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pprobst\Documents\ENT-SDET et referentiels-projets-bilan\SDET v6.6\Publication-SDETv6.6\"/>
    </mc:Choice>
  </mc:AlternateContent>
  <bookViews>
    <workbookView xWindow="42150" yWindow="-630" windowWidth="14340" windowHeight="7245" tabRatio="639" firstSheet="2" activeTab="4"/>
  </bookViews>
  <sheets>
    <sheet name="Introduction " sheetId="29" r:id="rId1"/>
    <sheet name="Qualités - grille principes" sheetId="39" r:id="rId2"/>
    <sheet name="Services - grille principes" sheetId="35" r:id="rId3"/>
    <sheet name="Annexe op. - grille principes" sheetId="41" r:id="rId4"/>
    <sheet name="Récapitulatif conformité" sheetId="38" r:id="rId5"/>
    <sheet name="PV1" sheetId="34" state="hidden" r:id="rId6"/>
    <sheet name="Récapitulatif" sheetId="28" state="hidden" r:id="rId7"/>
    <sheet name="PV2" sheetId="32" state="hidden" r:id="rId8"/>
  </sheets>
  <externalReferences>
    <externalReference r:id="rId9"/>
    <externalReference r:id="rId10"/>
  </externalReferences>
  <definedNames>
    <definedName name="_DAT1">'[1]SAP Reference Users'!#REF!</definedName>
    <definedName name="_DAT2">'[1]SAP Reference Users'!#REF!</definedName>
    <definedName name="_DAT3">'[1]SAP Reference Users'!#REF!</definedName>
    <definedName name="_DAT4">'[1]SAP Reference Users'!#REF!</definedName>
    <definedName name="_DAT5">'[1]SAP Reference Users'!#REF!</definedName>
    <definedName name="_DAT6">'[1]SAP Reference Users'!#REF!</definedName>
    <definedName name="_DAT7">'[1]SAP Reference Users'!#REF!</definedName>
    <definedName name="_DAT8">'[1]SAP Reference Users'!#REF!</definedName>
    <definedName name="_DAT9">'[1]SAP Reference Users'!#REF!</definedName>
    <definedName name="_Toc139501016" localSheetId="3">'Annexe op. - grille principes'!$C$110</definedName>
    <definedName name="_Toc437873878" localSheetId="2">'Services - grille principes'!$A$269</definedName>
    <definedName name="_Toc50483587">#REF!</definedName>
    <definedName name="_Toc50483596">#REF!</definedName>
    <definedName name="CompteIndicateur">#N/A</definedName>
    <definedName name="COND">[2]Feuil2!$G$1:$G$2</definedName>
    <definedName name="FiltreIndicateur">#N/A</definedName>
    <definedName name="FiltreIndicateur2">#N/A</definedName>
    <definedName name="FiltreIndicateur3">#N/A</definedName>
    <definedName name="FONCTION">[2]Feuil2!$B$1:$B$14</definedName>
    <definedName name="InterpreteIndicateur">#N/A</definedName>
    <definedName name="SITE">[2]Feuil2!$E$1:$E$3</definedName>
    <definedName name="TEST0">'[1]SAP Reference Users'!#REF!</definedName>
    <definedName name="TESTHKEY">'[1]SAP Reference Users'!#REF!</definedName>
    <definedName name="TESTKEYS">'[1]SAP Reference Users'!#REF!</definedName>
    <definedName name="TESTVKEY">'[1]SAP Reference Users'!#REF!</definedName>
  </definedNames>
  <calcPr calcId="162913"/>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38" l="1"/>
  <c r="B5" i="38"/>
  <c r="E15" i="38"/>
  <c r="D15" i="38"/>
  <c r="C15" i="38"/>
  <c r="B11" i="38"/>
  <c r="B15" i="38"/>
  <c r="B14" i="38"/>
  <c r="B13" i="38"/>
  <c r="B12" i="38"/>
  <c r="E14" i="38"/>
  <c r="D14" i="38"/>
  <c r="C14" i="38"/>
  <c r="E13" i="38"/>
  <c r="D13" i="38"/>
  <c r="C13" i="38"/>
  <c r="E12" i="38"/>
  <c r="D12" i="38"/>
  <c r="C12" i="38"/>
  <c r="E11" i="38"/>
  <c r="D11" i="38"/>
  <c r="C11" i="38"/>
  <c r="E14" i="28" l="1"/>
  <c r="E13" i="28"/>
  <c r="E20" i="28"/>
  <c r="E21" i="28"/>
  <c r="B21" i="28"/>
  <c r="B20" i="28"/>
  <c r="B14" i="28"/>
  <c r="B13" i="28"/>
  <c r="E12" i="28"/>
  <c r="E11" i="28"/>
  <c r="E19" i="28"/>
  <c r="E18" i="28"/>
  <c r="D21" i="28" l="1"/>
  <c r="D20" i="28"/>
  <c r="D14" i="28"/>
  <c r="D13" i="28"/>
  <c r="B19" i="28"/>
  <c r="B18" i="28"/>
  <c r="B12" i="28"/>
  <c r="B11" i="28"/>
  <c r="C21" i="28"/>
  <c r="C20" i="28"/>
  <c r="D19" i="28"/>
  <c r="C19" i="28"/>
  <c r="D18" i="28"/>
  <c r="C18" i="28"/>
  <c r="C14" i="28"/>
  <c r="C13" i="28"/>
  <c r="D12" i="28"/>
  <c r="C12" i="28"/>
  <c r="D11" i="28"/>
  <c r="C11" i="28"/>
  <c r="B5" i="28"/>
  <c r="B4" i="28"/>
</calcChain>
</file>

<file path=xl/sharedStrings.xml><?xml version="1.0" encoding="utf-8"?>
<sst xmlns="http://schemas.openxmlformats.org/spreadsheetml/2006/main" count="4897" uniqueCount="1497">
  <si>
    <t>Cadre de référence documentaire
des espaces numériques de travail (ENT)</t>
  </si>
  <si>
    <t xml:space="preserve">Le SDET (Schéma Directeur des Espaces numériques de Travail) pose les principes directeurs dans l’élaboration et la mise en œuvre d’une solution ENT. À ce titre, il représente un cadre documentaire de référence des ENT pour les différents acteurs de l’écosystème.
Il est organisé autour d’un document principal, complété d'une annexe opérationnelle pour pouvoir adresser tous les thèmes et les sujets qu’il doit traiter.
</t>
  </si>
  <si>
    <t>N°de version SDET</t>
  </si>
  <si>
    <t>Evaluation de la conformité</t>
  </si>
  <si>
    <t>Fonction / Thèmes</t>
  </si>
  <si>
    <t>Service</t>
  </si>
  <si>
    <t>Chap.</t>
  </si>
  <si>
    <t>Résultat</t>
  </si>
  <si>
    <t>Commentaires / Justification</t>
  </si>
  <si>
    <t>Socle</t>
  </si>
  <si>
    <t>Sans réponse</t>
  </si>
  <si>
    <t>Utilisateur</t>
  </si>
  <si>
    <t>V6.1</t>
  </si>
  <si>
    <t>Stratégie d'exploitation</t>
  </si>
  <si>
    <t>Tableau récapitulatif de la conformité</t>
  </si>
  <si>
    <t>Période d'évaluation</t>
  </si>
  <si>
    <t>Date de début</t>
  </si>
  <si>
    <t>Date de fin</t>
  </si>
  <si>
    <t>Synthèse évaluation</t>
  </si>
  <si>
    <t>1er degré</t>
  </si>
  <si>
    <t>Conforme</t>
  </si>
  <si>
    <t>Non conforme</t>
  </si>
  <si>
    <t>Exigences Solution logicielle</t>
  </si>
  <si>
    <t>Recommandations  Solution logicielle</t>
  </si>
  <si>
    <t>Exigences de Mise en œuvre</t>
  </si>
  <si>
    <t>Recommandations de Mise en œuvre</t>
  </si>
  <si>
    <t>2nd degré</t>
  </si>
  <si>
    <t>Row Labels</t>
  </si>
  <si>
    <t>Grand Total</t>
  </si>
  <si>
    <t>Count of Référence</t>
  </si>
  <si>
    <t>(All)</t>
  </si>
  <si>
    <t>Principes</t>
  </si>
  <si>
    <t>Code du service</t>
  </si>
  <si>
    <t>Intitulé du service</t>
  </si>
  <si>
    <t>Type de service</t>
  </si>
  <si>
    <t>Catégorie du principe</t>
  </si>
  <si>
    <t>Description du principe</t>
  </si>
  <si>
    <t>Date évaluation</t>
  </si>
  <si>
    <t xml:space="preserve"> </t>
  </si>
  <si>
    <t>Degré</t>
  </si>
  <si>
    <t>Objet du document</t>
  </si>
  <si>
    <t>Qualités</t>
  </si>
  <si>
    <t>Domaine</t>
  </si>
  <si>
    <t>Qualité de l'expérience utilisateur</t>
  </si>
  <si>
    <t>Qualité</t>
  </si>
  <si>
    <t>Conception centrée sur l'utilisateur</t>
  </si>
  <si>
    <t>Référence du principe</t>
  </si>
  <si>
    <t xml:space="preserve">QEU-CCU-1 </t>
  </si>
  <si>
    <t>Dans la phase de pré-étude/étude de la solution ENT, des modèles d’écrans de l’IHM sont produits avec un outil UX puis partagés et validés par les utilisateurs</t>
  </si>
  <si>
    <t>QEU-CCU-2</t>
  </si>
  <si>
    <t>La qualité de la perception de l’expérience utilisateur est mesurée à l’aide d’outils standardisés</t>
  </si>
  <si>
    <t>Dans le cadre d’une refonte totale de l’interface utilisateur, les parcours existants sont soumis à une analyse experte avant de faire l’objet d’une évolution.</t>
  </si>
  <si>
    <t>Une fois par an, un panel d’utilisateurs est sollicité pour la maintenance évolutive.</t>
  </si>
  <si>
    <t>QEU-CCU-3</t>
  </si>
  <si>
    <t>QEU-CCU-4</t>
  </si>
  <si>
    <t>QEU-CCU-5</t>
  </si>
  <si>
    <t>Lorsqu’un nouveau parcours est construit, il fait l’objet d’une campagne de tests d’utilisabilité.</t>
  </si>
  <si>
    <t>Pour s’assurer que le système soit en adéquation avec l’évolution des usages des utilisateurs, il fait l’objet d’une évaluation par échelle UX tous les ans</t>
  </si>
  <si>
    <t>Lorsqu’un nouvel élément est intégré à l’ENT, il fait l’objet d’un atelier de co-conception avec les utilisateurs</t>
  </si>
  <si>
    <t>QEU-CCU-6</t>
  </si>
  <si>
    <t>QEU-CCU-7</t>
  </si>
  <si>
    <t>Grille de conformité - liste des principes du chapitre Qualité du document principal</t>
  </si>
  <si>
    <t>Grille de conformité - liste des principes des chapitres Services Utilisateur et Services Socle du document principal</t>
  </si>
  <si>
    <t xml:space="preserve">CEL-F-1 </t>
  </si>
  <si>
    <t>Fonctionnel</t>
  </si>
  <si>
    <t xml:space="preserve">Courrier électronique </t>
  </si>
  <si>
    <t>UTI-CCO-CEL</t>
  </si>
  <si>
    <t xml:space="preserve">Le service propose les fonctions standards d’une messagerie électronique </t>
  </si>
  <si>
    <t>1D et 2D</t>
  </si>
  <si>
    <t>CEL-F-2</t>
  </si>
  <si>
    <t>CEL-F-3</t>
  </si>
  <si>
    <t>Le service propose des fonctions de protection des utilisateurs</t>
  </si>
  <si>
    <t>Le service propose la fonction de transfert de courrier vers une boîte externe en fonction du profil utilisateur</t>
  </si>
  <si>
    <t>Récapitulatif de conformité</t>
  </si>
  <si>
    <t>Synthèse de l'évaluation</t>
  </si>
  <si>
    <t>Principes de qualité</t>
  </si>
  <si>
    <t>Principes des services 1D et 2D</t>
  </si>
  <si>
    <t>Principes des services spécifiques 1D</t>
  </si>
  <si>
    <t>Principes des services spécifiques 2D</t>
  </si>
  <si>
    <t>Total</t>
  </si>
  <si>
    <t xml:space="preserve">Le présent document fait partie de l'annexe opérationnelle SDET dont il compose le chapitre 10. Son objectif est de proposer aux acteurs de l'écosystème un document intégré dans l'ensemble documentaire de référence SDET, qui permette de :
- clarifier les obligations auxquelles doivent se conformer les solutions ENT ;
- proposer aux éditeurs de solution ENT et porteurs de projet un dispositif facilitant l’évaluation de la conformité au SDET.
</t>
  </si>
  <si>
    <t xml:space="preserve">les principes du chapitre Qualité du document principal ; </t>
  </si>
  <si>
    <t>les principes des chapitres Services Utilisateur et Services Socle du document principal ;</t>
  </si>
  <si>
    <t>les principes de l'annexe opérationnelle ;</t>
  </si>
  <si>
    <t>Chapitre</t>
  </si>
  <si>
    <t xml:space="preserve">          </t>
  </si>
  <si>
    <t>Sous-chapitre</t>
  </si>
  <si>
    <t>2. Authentification–Autorisation–SSO (AAS)</t>
  </si>
  <si>
    <t>2.2. Fédération d’identités</t>
  </si>
  <si>
    <t>AAS-FI-1</t>
  </si>
  <si>
    <t>Sécurité</t>
  </si>
  <si>
    <t>UTI-CCO-EEC</t>
  </si>
  <si>
    <t xml:space="preserve">Espaces d’échanges et de collaboration </t>
  </si>
  <si>
    <t>UTI-CCO-MIN</t>
  </si>
  <si>
    <t>Messagerie instantanée</t>
  </si>
  <si>
    <t>UTI-CCO-AIN</t>
  </si>
  <si>
    <t>Affichage d’informations</t>
  </si>
  <si>
    <t>UTI-CCO-PWE</t>
  </si>
  <si>
    <t xml:space="preserve">Publication Web </t>
  </si>
  <si>
    <t>UTI-CCO-CAV</t>
  </si>
  <si>
    <t>Visioconférence</t>
  </si>
  <si>
    <t>UTI-IDO-CAD</t>
  </si>
  <si>
    <t xml:space="preserve">Carnet d’adresses </t>
  </si>
  <si>
    <t>Accessibilité</t>
  </si>
  <si>
    <t>UTI-IDO-AGE</t>
  </si>
  <si>
    <t xml:space="preserve">Service d’agendas </t>
  </si>
  <si>
    <t>UTI-IDO-PBL</t>
  </si>
  <si>
    <t xml:space="preserve">Pages blanches </t>
  </si>
  <si>
    <t xml:space="preserve">Service de recherche </t>
  </si>
  <si>
    <t>UTI-IDO-REC</t>
  </si>
  <si>
    <t>UTI-IDO-GSI</t>
  </si>
  <si>
    <t xml:space="preserve">Gestion des signets </t>
  </si>
  <si>
    <t xml:space="preserve">Accès aux ressources pédagogiques éditoriales </t>
  </si>
  <si>
    <t>UTI-IDO-ARP</t>
  </si>
  <si>
    <t xml:space="preserve">Gestion des activités documentaires </t>
  </si>
  <si>
    <t xml:space="preserve">Cahier de textes / cahier journal </t>
  </si>
  <si>
    <t>UTI-IDO-GDO</t>
  </si>
  <si>
    <t>UTI-AVE-CDT</t>
  </si>
  <si>
    <t xml:space="preserve">Suivi individuel des élèves </t>
  </si>
  <si>
    <t>UTI-AVE-SIE</t>
  </si>
  <si>
    <t xml:space="preserve">Affichage de l’emploi du temps </t>
  </si>
  <si>
    <t>UTI-AVE-EDT</t>
  </si>
  <si>
    <t>CEL-F-4</t>
  </si>
  <si>
    <t>CEL-F-5</t>
  </si>
  <si>
    <t>CEL-F-6</t>
  </si>
  <si>
    <t>CEL-F-7</t>
  </si>
  <si>
    <t>CEL-F-8</t>
  </si>
  <si>
    <t>CEL-F-9</t>
  </si>
  <si>
    <t>CEL-F-10</t>
  </si>
  <si>
    <t>CEL-F-11</t>
  </si>
  <si>
    <t>CEL-F-12</t>
  </si>
  <si>
    <t>CEL-F-13</t>
  </si>
  <si>
    <t>UTI-AVE-CLI</t>
  </si>
  <si>
    <t xml:space="preserve">Outils audio et vidéo </t>
  </si>
  <si>
    <t>UTI-PPE-OAV</t>
  </si>
  <si>
    <t xml:space="preserve"> Le service dispose d’une fonction de recherche de destinataires dans l’annuaire des fonctions pédagogiques.</t>
  </si>
  <si>
    <t xml:space="preserve"> Le service s’appuie sur le service recherche, pour une recherche de destinataires ou de messages.</t>
  </si>
  <si>
    <t>Le service propose une fonction de traitement par lot des messages.</t>
  </si>
  <si>
    <t xml:space="preserve"> Le service permet la demande d’un accusé de réception dans sa fonction d’envoi de message.</t>
  </si>
  <si>
    <t>Le service permet de créer une notification d’absence.</t>
  </si>
  <si>
    <t xml:space="preserve"> Le service propose des fonctions d’import et d’export de données.</t>
  </si>
  <si>
    <t>Le service propose une fonction de signalement d’un courrier dont le contenu est abusif ou non-éthique.</t>
  </si>
  <si>
    <t xml:space="preserve"> Le nombre maximum de destinataires est configurable par l’administrateur.</t>
  </si>
  <si>
    <t>Le service intègre l’accès automatique à l’agenda.</t>
  </si>
  <si>
    <t xml:space="preserve"> Le service est accessible depuis un navigateur.</t>
  </si>
  <si>
    <t>CEL-T-1</t>
  </si>
  <si>
    <t>CEL-T-2</t>
  </si>
  <si>
    <t>CEL-T-3</t>
  </si>
  <si>
    <t>CEL-T-4</t>
  </si>
  <si>
    <t>CEL-T-5</t>
  </si>
  <si>
    <t>CEL-T-6</t>
  </si>
  <si>
    <t>CEL-T-7</t>
  </si>
  <si>
    <t xml:space="preserve">Outils de création de contenus multimédias </t>
  </si>
  <si>
    <t>UTI-PPE-MUL</t>
  </si>
  <si>
    <t xml:space="preserve">Outils bureautiques </t>
  </si>
  <si>
    <t>UTI-PPE-BUR</t>
  </si>
  <si>
    <t>Sauvegarde</t>
  </si>
  <si>
    <t xml:space="preserve">Construction et gestion de parcours pédagogiques </t>
  </si>
  <si>
    <t>UTI-PPE-CGP</t>
  </si>
  <si>
    <t xml:space="preserve">Gestion de groupes d’usagers </t>
  </si>
  <si>
    <t>CEL-T-8</t>
  </si>
  <si>
    <t>UTI-UTL-GRP</t>
  </si>
  <si>
    <t xml:space="preserve"> Le transport de données se base sur des protocoles standards et sécurisés, listés dans le RGI (chapitre 6.7).</t>
  </si>
  <si>
    <t xml:space="preserve"> Les fonctions d’import et d’export de données se basent sur des formats standards, récents, éprouvés, documentés et outillés.</t>
  </si>
  <si>
    <t>Le service permet de contrôler les envois de notifications d’absence pour ne pas saturer les boites de messagerie.</t>
  </si>
  <si>
    <t xml:space="preserve"> Permet la recherche des messages à partir du service de recherche transverse.</t>
  </si>
  <si>
    <t xml:space="preserve"> La taille maximale d’une pièce jointe est paramétrable.</t>
  </si>
  <si>
    <t xml:space="preserve"> Le service implémente le filtrage de messages et une fonction de paramétrage de filtre</t>
  </si>
  <si>
    <t>Le service implémente le filtrage de messages et une fonction de paramétrage de filtre</t>
  </si>
  <si>
    <t>Technique</t>
  </si>
  <si>
    <t xml:space="preserve">Espace de stockage et de partage de fichiers </t>
  </si>
  <si>
    <t>UTI-UTL-ESF</t>
  </si>
  <si>
    <t>Le service propose une solution d’Antivirus et Antispam pour la protection des messages contre les programmes malveillants et contre le courrier indésirable</t>
  </si>
  <si>
    <t>CEL-S-1</t>
  </si>
  <si>
    <t>Personnalisation de l’environnement utilisateur</t>
  </si>
  <si>
    <t>UTI-UTL-PER</t>
  </si>
  <si>
    <t xml:space="preserve">Service de notification </t>
  </si>
  <si>
    <t>UTI-UTL-NOT</t>
  </si>
  <si>
    <t>CEL-I-2 </t>
  </si>
  <si>
    <t>Ce service s’appuie sur une solution de messagerie interne à l’éditeur ou externe fournie par un fournisseur tiers</t>
  </si>
  <si>
    <t xml:space="preserve">Réservation de salles et matériels </t>
  </si>
  <si>
    <t>UTI-UTL-RES</t>
  </si>
  <si>
    <t>Ce service est capable de s’appuyer sur une solution de messagerie commune partagée avec une autre application</t>
  </si>
  <si>
    <t>UTI-UTL-AID</t>
  </si>
  <si>
    <t>Aide</t>
  </si>
  <si>
    <t>2D</t>
  </si>
  <si>
    <t>1D</t>
  </si>
  <si>
    <t>Interopérabilité</t>
  </si>
  <si>
    <t xml:space="preserve">EEC-F-1 </t>
  </si>
  <si>
    <t xml:space="preserve"> EEC-F-2</t>
  </si>
  <si>
    <t>EEC-F-3</t>
  </si>
  <si>
    <t>EEC-F-4</t>
  </si>
  <si>
    <t>EEC-F-5</t>
  </si>
  <si>
    <t>EEC-F-6</t>
  </si>
  <si>
    <t>EEC-F-7</t>
  </si>
  <si>
    <t>EEC-F-8</t>
  </si>
  <si>
    <t xml:space="preserve"> L’espace de discussion est accessible depuis un lien sur ENT et à partir d’un lien inclus dans un courrier électronique.</t>
  </si>
  <si>
    <t xml:space="preserve"> Le service permet la modification synchrone, lors de l’accès à un document par plusieurs utilisateurs.</t>
  </si>
  <si>
    <t>L’interface graphique de l’espace de travail et de collaboration, est adaptative au niveau scolaire de l’élève.</t>
  </si>
  <si>
    <t xml:space="preserve"> Le service permet l’accès à l’annuaire de l’école/établissement et le carnet d’adresses.</t>
  </si>
  <si>
    <t xml:space="preserve"> Le service offre une fonction de gestion des membres et de leur habilitation.</t>
  </si>
  <si>
    <t>Le service propose des fonctions de gestion (ajout / activation, suppression, suspension / désactivation / réactivation) des sous-fonctionnalités liées à l’espace de travail et de collaboration.</t>
  </si>
  <si>
    <t xml:space="preserve"> Le service propose des fonctions de création, de modification, de suspension et suppression d’un espace de travail et de collaboration.</t>
  </si>
  <si>
    <t xml:space="preserve"> Un espace de travail et de collaboration permet de faire participer des élèves et enseignants, connectés depuis un même établissement, ou depuis plusieurs établissements.</t>
  </si>
  <si>
    <t xml:space="preserve"> L’utilisateur a une vue sur l’ensemble des espaces de discussion qu’il gère ou auxquels il est inscrit.</t>
  </si>
  <si>
    <t xml:space="preserve"> Le service propose une fonction de gestion de la durée des abonnements pour le gestionnaire d’un espace de discussion, ainsi que des fonctions de suspension et de désabonnement pour les membres.</t>
  </si>
  <si>
    <t xml:space="preserve"> Le service permet à un membre d’un espace de discussion d’inclure selon autorisation, des liens actifs dans ses messages.</t>
  </si>
  <si>
    <t xml:space="preserve"> Le service permet à un abonné d’un espace de discussion de recevoir une notification lorsqu’une contribution est apportée à l’espace de discussion, et lorsqu’une réponse est apportée à ses contributions.</t>
  </si>
  <si>
    <t xml:space="preserve"> Le service permet au gestionnaire d’un espace de discussion de modérer les discussions et de déléguer la modération à un autre membre.</t>
  </si>
  <si>
    <t xml:space="preserve"> Les listes de diffusions regroupant les membres appartenant à la même structure pédagogique, sont automatiquement mises à disposition des utilisateurs autorisés.</t>
  </si>
  <si>
    <t xml:space="preserve"> Tout utilisateur autorisé dispose de la fonctionnalité de création de ses propres listes de diffusion.</t>
  </si>
  <si>
    <t xml:space="preserve"> Le service propose aux utilisateurs une fonctionnalité de signalement auprès du modérateur des publications et messages dont le contenu est non éthique.</t>
  </si>
  <si>
    <t>EEC-F-9</t>
  </si>
  <si>
    <t>EEC-F-10</t>
  </si>
  <si>
    <t>EEC-F-11</t>
  </si>
  <si>
    <t>EEC-F-12</t>
  </si>
  <si>
    <t>EEC-F-13</t>
  </si>
  <si>
    <t>EEC-F-14</t>
  </si>
  <si>
    <t>EEC-F-15</t>
  </si>
  <si>
    <t>EEC-F-16</t>
  </si>
  <si>
    <t xml:space="preserve"> Le service propose une intégration transparente de ses différents modules dans l’IHM de l’ENT.</t>
  </si>
  <si>
    <t xml:space="preserve">  Le service est API-sé en exposant des APIs sécurisées pour d’autres services ou applications consommatrices. Il permet également de consommer des APIs fournies par des services ou applications tierces.</t>
  </si>
  <si>
    <t xml:space="preserve"> Les formats de document utilisés dans l’espace de partage, sont des formats ouverts, structurés, documentés et outillés.</t>
  </si>
  <si>
    <t xml:space="preserve"> Le service est doté d’une fonction d’archivage automatique des messages liés à des comptes supprimés. Cette fonction permet le paramétrage de la durée d’archivage et assure l’anonymisation des messages archivés.</t>
  </si>
  <si>
    <t xml:space="preserve">EEC-T-1 </t>
  </si>
  <si>
    <t>EEC-T-2</t>
  </si>
  <si>
    <t>EEC-T-3</t>
  </si>
  <si>
    <t>EEC-T-4</t>
  </si>
  <si>
    <t>EEC-S-1</t>
  </si>
  <si>
    <t>EEC-S-2</t>
  </si>
  <si>
    <t xml:space="preserve"> L’accès au service requiert une authentification qui repose sur l’authentification unique propagée par le portail ENT, ou réalisé par le service lui-même, en cas d’accès direct.</t>
  </si>
  <si>
    <t xml:space="preserve"> Le service est hautement disponible et assure la confidentialité et l’intégrité des données.</t>
  </si>
  <si>
    <t xml:space="preserve"> Le service répond au principe de base lié à la protection des données personnelles.</t>
  </si>
  <si>
    <t xml:space="preserve"> Le partage de données et documents est soumis au consentement de l’utilisateur.</t>
  </si>
  <si>
    <t xml:space="preserve"> Les messages archivés sont anonymisés en pseudonymisant ou en masquant les identités des correspondants.</t>
  </si>
  <si>
    <t>EEC-S-3</t>
  </si>
  <si>
    <t>EEC-S-4</t>
  </si>
  <si>
    <t>EEC-S-5</t>
  </si>
  <si>
    <t>Le service est capable de s’appuyer sur d’autres services utilisateur et/ou sur des outils de collaboration fournis par des fournisseurs tiers et hébergés sur des plateformes tierces.</t>
  </si>
  <si>
    <t xml:space="preserve">EEC-I-2 </t>
  </si>
  <si>
    <t xml:space="preserve"> L’espace d’échange et de collaboration assure pouvoir faire participer des utilisateurs enregistrés et connectés sur des solutions ENT différentes.</t>
  </si>
  <si>
    <t>EEC-I-1</t>
  </si>
  <si>
    <t xml:space="preserve"> La messagerie instantanée est accessible sur chacune des pages de l’ENT.</t>
  </si>
  <si>
    <t xml:space="preserve"> La messagerie instantanée permet la création d’espaces d’échange (canaux), associés à des groupes d’usage ou de thématiques.</t>
  </si>
  <si>
    <t xml:space="preserve"> Les espaces d’échanges sont créés, gérés, et supprimés par les utilisateurs selon leurs droits.</t>
  </si>
  <si>
    <t xml:space="preserve"> Le service permet à tout participant d’un espace d’échanges d’envoyer un message privé à un autre participant.</t>
  </si>
  <si>
    <t xml:space="preserve"> Le service permet à tout utilisateur indiquer son statut (disponible, non disponible, occupé, etc.) sur la messagerie instantanée.</t>
  </si>
  <si>
    <t xml:space="preserve"> Le service permet à tout utilisateur autorisé de limiter les appels entrants à une liste de contacts qu’il a autorisée sur la messagerie instantanée.</t>
  </si>
  <si>
    <t xml:space="preserve"> Le service propose des APIs exposées pour d’autres services utilisateurs et d’autres applications tierces.</t>
  </si>
  <si>
    <t xml:space="preserve"> Le service permet l’accès à d’autres services en utilisant des APIs.</t>
  </si>
  <si>
    <t xml:space="preserve"> La solution ENT permet d’intégrer le service messagerie instantanée dans l’IHM de l’utilisateur d’une façon transparente, notamment quand la solution est fournie par une plateforme tierce.</t>
  </si>
  <si>
    <t xml:space="preserve"> Les domaines des adresses mails de participants sont restreints à ceux autorisés par l’administrateur.</t>
  </si>
  <si>
    <t xml:space="preserve"> Les messages échangés en transmission et sur les espaces de stockage sont protégés.</t>
  </si>
  <si>
    <t xml:space="preserve"> Le service assure la confidentialité, disponibilité et intégrité des données et messages, disponibilité et intégrité des données et messages.</t>
  </si>
  <si>
    <t xml:space="preserve"> La solution dispose d’interfaces permettant de s’intégrer avec d’autres services utilisateurs et aussi avec d’autres instances et solutions ENT.</t>
  </si>
  <si>
    <t>MIN-F-1</t>
  </si>
  <si>
    <t>MIN-F-2</t>
  </si>
  <si>
    <t>MIN-F-3</t>
  </si>
  <si>
    <t>MIN-F-4</t>
  </si>
  <si>
    <t>MIN-F-5</t>
  </si>
  <si>
    <t>MIN-F-6</t>
  </si>
  <si>
    <t>MIN-T-1</t>
  </si>
  <si>
    <t>MIN-T-2</t>
  </si>
  <si>
    <t>MIN-T-3</t>
  </si>
  <si>
    <t>MIN-S-1</t>
  </si>
  <si>
    <t>MIN-S-2</t>
  </si>
  <si>
    <t>MIN-S-3</t>
  </si>
  <si>
    <t xml:space="preserve">MIN-I-1 </t>
  </si>
  <si>
    <t>AIN-F-1</t>
  </si>
  <si>
    <t>AIN-F-2</t>
  </si>
  <si>
    <t>AIN-F-3</t>
  </si>
  <si>
    <t>AIN-F-4</t>
  </si>
  <si>
    <t>AIN-F-5</t>
  </si>
  <si>
    <t>AIN-F-6</t>
  </si>
  <si>
    <t>AIN-F-7</t>
  </si>
  <si>
    <t>AIN-T-1</t>
  </si>
  <si>
    <t>AIN-T-2</t>
  </si>
  <si>
    <t>AIN-T-3</t>
  </si>
  <si>
    <t>AIN-S-1</t>
  </si>
  <si>
    <t>AIN-S-2</t>
  </si>
  <si>
    <t>AIN-S-3</t>
  </si>
  <si>
    <t>AIN-I-1</t>
  </si>
  <si>
    <t xml:space="preserve"> Le service propose une fonction d’affichage d’information de type alerte ou actualités, à destination de l'ensemble de la communauté, ou par groupes de diffusion en déterminant une durée d’affichage et un émetteur.</t>
  </si>
  <si>
    <t xml:space="preserve"> Le service distingue la communication de l’émetteur, selon qu’elle soit faite par l’établissement, la collectivité ou par l’autorité académique.</t>
  </si>
  <si>
    <t xml:space="preserve"> Le service cible par profil, par fonction, par établissement, par groupe constitué, …</t>
  </si>
  <si>
    <t xml:space="preserve"> Le service est adapté pour une utilisation dans le cadre d’une cité scolaire et dans le cadre d’un RPI (Regroupement Pédagogique intercommunal).</t>
  </si>
  <si>
    <t xml:space="preserve"> Le service indique une durée ou une date de fin d’affichage, au bout de laquelle l’alerte ou l’actualité ne sera plus affichée.</t>
  </si>
  <si>
    <t xml:space="preserve"> Le service permet aux utilisateurs autorisés d’envoyer tout élément d’information de l’école ou des groupes classes vers tous ou certains cahiers de liaison.</t>
  </si>
  <si>
    <t xml:space="preserve"> L’affichage des informations sur les différentes pages de l’ENT se fait dans le respect du circuit de validation et des responsabilités éditoriales correspondant aux informations traitées.</t>
  </si>
  <si>
    <t xml:space="preserve"> La solution d’envoi des messages d’informations est découplée à la fois des services émetteurs aussi des services destinataires.</t>
  </si>
  <si>
    <t xml:space="preserve"> Le service garantit l’acheminement des messages aux destinataires.</t>
  </si>
  <si>
    <t xml:space="preserve"> Le service se base sur une technologie de messagerie asynchrone, performante et résiliente.</t>
  </si>
  <si>
    <t xml:space="preserve"> L’identification et l’authentification des utilisateurs sont basées sur l’ENT.</t>
  </si>
  <si>
    <t xml:space="preserve"> Le service contrôle le flux de messages envoyés.</t>
  </si>
  <si>
    <t xml:space="preserve"> Les envois de messages sont tracés avec les informations des utilisateurs pseudonymisés.</t>
  </si>
  <si>
    <t xml:space="preserve"> Les interfaces fonctionnelles et techniques du cahier de texte/liaison sont adaptées pour la consommation des messages d’information.</t>
  </si>
  <si>
    <t xml:space="preserve">PWE-F-1 </t>
  </si>
  <si>
    <t xml:space="preserve">PWE-F-2 </t>
  </si>
  <si>
    <t xml:space="preserve">PWE-F-3 </t>
  </si>
  <si>
    <t xml:space="preserve">PWE-F-4 </t>
  </si>
  <si>
    <t xml:space="preserve">PWE-F-5 </t>
  </si>
  <si>
    <t xml:space="preserve">PWE-F-6 </t>
  </si>
  <si>
    <t xml:space="preserve">PWE-T-1 </t>
  </si>
  <si>
    <t xml:space="preserve">PWE-S-1 </t>
  </si>
  <si>
    <t xml:space="preserve">PWE-S-2 </t>
  </si>
  <si>
    <t xml:space="preserve">PWE-I-1 </t>
  </si>
  <si>
    <t xml:space="preserve">PWE-I-2 </t>
  </si>
  <si>
    <t xml:space="preserve"> Le service propose un outil permettant de publier des pages Web ou des blogs pour les utilisateurs autorisés.</t>
  </si>
  <si>
    <t xml:space="preserve"> La publication des pages Web et des blogs s’effectue sur l’intranet ou sur Internet limitée à l’intranet.</t>
  </si>
  <si>
    <t xml:space="preserve"> Le service permet aux gestionnaires de groupes d’accorder des droits d'accès au niveau groupe ou usager, pour chaque page ou partie du site.</t>
  </si>
  <si>
    <t xml:space="preserve"> La publication et l'édition de pages internet sont soumises à une procédure de modération et/ou à un circuit de validation.</t>
  </si>
  <si>
    <t xml:space="preserve"> Le service permet aux utilisateurs habilités et à l’administrateur de respectivement, exporter/importer leurs données de publication et d’exporter/importer massivement ces données.</t>
  </si>
  <si>
    <t xml:space="preserve"> Le format accepté pour les données exportées est un format standard, récent, éprouvé, documenté et outillé.</t>
  </si>
  <si>
    <t xml:space="preserve"> L’identification et authentification des utilisateurs sont gérées en local pour les cas d’accès direct au service, sinon basées sur la solution de l’ENT ou sur un fournisseur d’identités.</t>
  </si>
  <si>
    <t xml:space="preserve"> Le service assure le contrôle de vulnérabilités du contenu publié.</t>
  </si>
  <si>
    <t xml:space="preserve"> Le service propose des interfaces adaptées, permettant d’assurer les échanges avec les autres services utilisateurs.</t>
  </si>
  <si>
    <t xml:space="preserve"> Le service permet de connecter des utilisateurs depuis des solutions ENT différentes et d’établissements différents.</t>
  </si>
  <si>
    <t xml:space="preserve">CAV-F-1 </t>
  </si>
  <si>
    <t xml:space="preserve">CAV-F-2 </t>
  </si>
  <si>
    <t xml:space="preserve">CAV-F-3 </t>
  </si>
  <si>
    <t xml:space="preserve">CAV-F-4 </t>
  </si>
  <si>
    <t xml:space="preserve">CAV-F-5 </t>
  </si>
  <si>
    <t xml:space="preserve">CAV-T-1 </t>
  </si>
  <si>
    <t xml:space="preserve">CAV-T-2 </t>
  </si>
  <si>
    <t xml:space="preserve">CAV-S-1 </t>
  </si>
  <si>
    <t xml:space="preserve">CAV-S-2 </t>
  </si>
  <si>
    <t xml:space="preserve">CAV-I-1 </t>
  </si>
  <si>
    <t xml:space="preserve"> Ce service est mis à disposition des utilisateurs ou groupes d’utilisateurs, selon leurs droits.</t>
  </si>
  <si>
    <t xml:space="preserve"> Le service propose un système de gestion des participants. Ce système permet au gestionnaire d'activer ou de désactiver momentanément le son et/ou la vidéo d'un ou de plusieurs participants.</t>
  </si>
  <si>
    <t xml:space="preserve"> Le service propose un système de messagerie instantanée aux participants.</t>
  </si>
  <si>
    <t xml:space="preserve"> Le service permet de partager l’écran, des documents et des applications.</t>
  </si>
  <si>
    <t xml:space="preserve"> Le service permet à l’utilisateur et à l’administrateur de pouvoir respectivement exporter/importer des données d’une visioconférence, et exporter/importer en masse ces données.</t>
  </si>
  <si>
    <t xml:space="preserve"> Le format de données accepté dans les opérations d’import/export est un format standard récent, éprouvé, et documenté et outillé.</t>
  </si>
  <si>
    <t xml:space="preserve"> La solution ENT permet d’intégrer une solution de Visioconférence hébergée sur une plateforme tierce est fournie par un fournisseur tiers.</t>
  </si>
  <si>
    <t xml:space="preserve"> La confidentialité, l’intégrité et disponibilité des données échangées et exportées sont assurées par le service. </t>
  </si>
  <si>
    <t xml:space="preserve"> Les fichiers exportés sont anonymisés.</t>
  </si>
  <si>
    <t xml:space="preserve"> Le service permet d’authentifier et de connecter des participants à partir de solutions ou instances d’ENT différentes.</t>
  </si>
  <si>
    <t xml:space="preserve">CAD-F-1 </t>
  </si>
  <si>
    <t xml:space="preserve">CAD-F-2 </t>
  </si>
  <si>
    <t xml:space="preserve">CAD-F-3 </t>
  </si>
  <si>
    <t xml:space="preserve">CAD-T-1 </t>
  </si>
  <si>
    <t xml:space="preserve">CAD-T-2 </t>
  </si>
  <si>
    <t xml:space="preserve">CAD-T-3 </t>
  </si>
  <si>
    <t xml:space="preserve">CAD-S-1 </t>
  </si>
  <si>
    <t xml:space="preserve">CAD-I-1 </t>
  </si>
  <si>
    <t xml:space="preserve"> Tout utilisateur ou groupe d'utilisateurs dispose d'un service de carnet d'adresses.</t>
  </si>
  <si>
    <t xml:space="preserve"> Le carnet d'adresses propose au moins les renseignements suivants </t>
  </si>
  <si>
    <t xml:space="preserve"> Les utilisateurs autorisés doivent pouvoir ajouter des entrées à leur carnet d'adresses à partir de l'annuaire de l'école/l'établissement (informations publiques uniquement).</t>
  </si>
  <si>
    <t xml:space="preserve"> Les utilisateurs ont la possibilité de synchroniser des entrées de leur carnet d'adresses avec les applications de gestion courantes, en utilisant des formats d'échange standardisés.</t>
  </si>
  <si>
    <t xml:space="preserve"> Les utilisateurs ont la possibilité d’importer, exporter et archiver des entrées de leur carnet d'adresses aux formats les plus courants.</t>
  </si>
  <si>
    <t xml:space="preserve"> Les utilisateurs ont la possibilité de synchroniser des entrées de leur carnet d'adresses avec les applications de gestion courantes les plus répandues, en utilisant des formats d'échange standardisés.</t>
  </si>
  <si>
    <t xml:space="preserve">AGE-F-1 </t>
  </si>
  <si>
    <t xml:space="preserve">AGE-F-2 </t>
  </si>
  <si>
    <t xml:space="preserve">AGE-F-3 </t>
  </si>
  <si>
    <t xml:space="preserve">AGE-F-4 </t>
  </si>
  <si>
    <t xml:space="preserve">AGE-F-5 </t>
  </si>
  <si>
    <t xml:space="preserve">AGE-F-6 </t>
  </si>
  <si>
    <t xml:space="preserve">AGE-F-7 </t>
  </si>
  <si>
    <t xml:space="preserve">AGE-F-8 </t>
  </si>
  <si>
    <t xml:space="preserve">AGE-T-1 </t>
  </si>
  <si>
    <t xml:space="preserve">AGE-T-2 </t>
  </si>
  <si>
    <t xml:space="preserve">AGE-T-3 </t>
  </si>
  <si>
    <t xml:space="preserve">AGE-T-4 </t>
  </si>
  <si>
    <t xml:space="preserve">AGE-S-1 </t>
  </si>
  <si>
    <t xml:space="preserve">AGE-I-1 </t>
  </si>
  <si>
    <t xml:space="preserve"> Le service propose un agenda personnel aux utilisateurs autorisés.</t>
  </si>
  <si>
    <t xml:space="preserve"> Le service propose un ou plusieurs agendas de l’école/l’établissement à tous les utilisateurs.</t>
  </si>
  <si>
    <t xml:space="preserve"> L’accès en lecture ou écriture est paramétrable suivant les catégories d’utilisateurs.</t>
  </si>
  <si>
    <t xml:space="preserve"> Le service permet aux gestionnaires de tout groupe d’utilisateurs d’autoriser certaines catégories de membres ou certains membres de gérer des événements dans l'agenda partagé du groupe.</t>
  </si>
  <si>
    <t xml:space="preserve"> Le service propose à l’utilisateur une vue superposée affichant les événements de son agenda personnel, les évènements des agendas partagés, de son emploi du temps et des consignes de son cahier de textes ou cahier journal.</t>
  </si>
  <si>
    <t xml:space="preserve"> Dans le second degré, le service permet en cas d’insertion d’un événement dans un agenda partagé, de notifier le groupe d’utilisateurs concernés.</t>
  </si>
  <si>
    <t xml:space="preserve"> Le service permet aux utilisateurs habilités d’exporter et d’importer leur agenda.</t>
  </si>
  <si>
    <t xml:space="preserve"> La fonction d’import/export utilise un format de données standard, récent, éprouvé, documenté et outillé.</t>
  </si>
  <si>
    <t xml:space="preserve"> Le service propose des APIs de gestion d’agenda.</t>
  </si>
  <si>
    <t xml:space="preserve"> Le service garantit l’envoi des notifications liées aux évènements.</t>
  </si>
  <si>
    <t xml:space="preserve"> Le service est découplé du système de gestion des notifications.</t>
  </si>
  <si>
    <t xml:space="preserve"> Le service assure la confidentialité, intégrité et disponibilité du système et des données.</t>
  </si>
  <si>
    <t xml:space="preserve"> Les données exportées doivent être sécurisées et anonymisées.</t>
  </si>
  <si>
    <t xml:space="preserve"> Le service se base sur une solution Agenda locale à l’ENT ou sur une solution tierce, et propose des interfaces standards d’intégration avec les autres services utilisateurs et avec d’autres solutions ENT.</t>
  </si>
  <si>
    <t xml:space="preserve">PBL-F-1 </t>
  </si>
  <si>
    <t xml:space="preserve">PBL-F-2 </t>
  </si>
  <si>
    <t xml:space="preserve">PBL-F-3 </t>
  </si>
  <si>
    <t xml:space="preserve">PBL-F-4 </t>
  </si>
  <si>
    <t xml:space="preserve">PBL-F-5 </t>
  </si>
  <si>
    <t xml:space="preserve">PBL-F-6 </t>
  </si>
  <si>
    <t xml:space="preserve">PBL-F-7 </t>
  </si>
  <si>
    <t xml:space="preserve">PBL-T-1 </t>
  </si>
  <si>
    <t xml:space="preserve">PBL-T-2 </t>
  </si>
  <si>
    <t xml:space="preserve">PBL-S-1 </t>
  </si>
  <si>
    <t xml:space="preserve">PBL-S-2 </t>
  </si>
  <si>
    <t xml:space="preserve">PBL-I-1 </t>
  </si>
  <si>
    <t xml:space="preserve">PBL-I-2 </t>
  </si>
  <si>
    <t xml:space="preserve"> Le service permet aux utilisateurs autorisés de consulter l'annuaire du projet ENT et/ou d’école / d'établissement.</t>
  </si>
  <si>
    <t xml:space="preserve"> Le service permet à l’utilisateur de mettre à jour ses informations personnelles dans l’annuaire.</t>
  </si>
  <si>
    <t xml:space="preserve"> Le service propose un paramétrage de la visibilité des personnes sur l’annuaire en fonction du rôle des personnes qui le consulte.</t>
  </si>
  <si>
    <t xml:space="preserve"> Le service permet aux utilisateurs autorisés de restreindre la visibilité de certaines informations les concernant à certains usagers.</t>
  </si>
  <si>
    <t xml:space="preserve"> Le service intègre l’accès automatique au service courrier.</t>
  </si>
  <si>
    <t xml:space="preserve"> Le service assure une gestion cohérente des contacts, avec la structure/établissement.</t>
  </si>
  <si>
    <t xml:space="preserve"> Le service utilise les leviers d’amélioration de performance, comme l’indexation et système de cache.</t>
  </si>
  <si>
    <t xml:space="preserve"> Le service expose des APIs de Création, Modification et Suppression d’informations d’une personne.</t>
  </si>
  <si>
    <t xml:space="preserve"> Le service assure la protection des données en transit et sur le système de stockage.</t>
  </si>
  <si>
    <t xml:space="preserve"> Le service assure la confidentialité, l’intégrité et la disponibilité du système et des données.</t>
  </si>
  <si>
    <t xml:space="preserve"> Le service propose une API, permettant d’importer des informations utilisateur dans le carnet d’adresses.</t>
  </si>
  <si>
    <t xml:space="preserve"> Le service propose une API de recherche consommée par le service recherche.</t>
  </si>
  <si>
    <t xml:space="preserve">REC-F-1 </t>
  </si>
  <si>
    <t xml:space="preserve">REC-F-2 </t>
  </si>
  <si>
    <t xml:space="preserve">REC-F-3 </t>
  </si>
  <si>
    <t xml:space="preserve">REC-F-4 </t>
  </si>
  <si>
    <t xml:space="preserve">REC-F-5 </t>
  </si>
  <si>
    <t xml:space="preserve">REC-T-1 </t>
  </si>
  <si>
    <t xml:space="preserve">REC-T-2 </t>
  </si>
  <si>
    <t xml:space="preserve">REC-S-1 </t>
  </si>
  <si>
    <t xml:space="preserve">REC-S-2 </t>
  </si>
  <si>
    <t xml:space="preserve">REC-S-3 </t>
  </si>
  <si>
    <t xml:space="preserve">REC-S-4 </t>
  </si>
  <si>
    <t xml:space="preserve">REC-I-1 </t>
  </si>
  <si>
    <t xml:space="preserve">REC-I-2 </t>
  </si>
  <si>
    <t xml:space="preserve">REC-I-3 </t>
  </si>
  <si>
    <t xml:space="preserve"> Le service permet d’effectuer des recherches dans de multiples sources de contenus et de fichiers dans l’ENT, comme dans les pages Web, courriels, forums, cahier de textes, etc.</t>
  </si>
  <si>
    <t xml:space="preserve"> Le service recherche est accessible depuis l’ensemble des pages de l’ENT, pour chaque usager.</t>
  </si>
  <si>
    <t xml:space="preserve"> Le service recherche exploite les métadonnées associées aux éléments recherchés pour accélérer la recherche.</t>
  </si>
  <si>
    <t xml:space="preserve"> Le service supporte la recherche de type « plein texte ».</t>
  </si>
  <si>
    <t xml:space="preserve"> Le service est accessible via une page Web et via une API.</t>
  </si>
  <si>
    <t xml:space="preserve"> Le service est capable d’indexer de multiple type de contenus comme le Courrier électronique, Documents, Pages web, etc.</t>
  </si>
  <si>
    <t xml:space="preserve"> La recherche est limitée dans le périmètre autorisé pour l’utilisateur.</t>
  </si>
  <si>
    <t xml:space="preserve"> le service assure la protection des métadonnées à caractère personnel.</t>
  </si>
  <si>
    <t xml:space="preserve"> Le service est conforme aux règles de sécurité, concernant le stockage et la localité de stockage des indexes et métadonnées, comprenant notamment des données personnelles.</t>
  </si>
  <si>
    <t xml:space="preserve"> L’authentification ENT est réutilisée en SSO par le accès au service.</t>
  </si>
  <si>
    <t xml:space="preserve"> Le service recherche est conçu pour être accessible par d’autres services utilisateurs.</t>
  </si>
  <si>
    <t xml:space="preserve">GSI-F-1 </t>
  </si>
  <si>
    <t xml:space="preserve">GSI-F-2 </t>
  </si>
  <si>
    <t xml:space="preserve">GSI-T-1 </t>
  </si>
  <si>
    <t xml:space="preserve">GSI-S-1 </t>
  </si>
  <si>
    <t xml:space="preserve"> Le service permet de gérer des signets (ajouter, modifier, organiser dans des dossiers), les partager en tout ou partie avec des utilisateurs ou des groupes.</t>
  </si>
  <si>
    <t xml:space="preserve"> Le service permet à tout utilisateur d’importer ou exporter ses signets à partir ou vers des gestionnaires de signets les plus répandus. </t>
  </si>
  <si>
    <t xml:space="preserve"> Les données sont importées ou exportées dans un format standard, récent, éprouvé, documenté et outillé.</t>
  </si>
  <si>
    <t xml:space="preserve">ARP-F-1 </t>
  </si>
  <si>
    <t xml:space="preserve">ARP-F-2 </t>
  </si>
  <si>
    <t xml:space="preserve">ARP-F-3 </t>
  </si>
  <si>
    <t xml:space="preserve">ARP-T-1 </t>
  </si>
  <si>
    <t xml:space="preserve">ARP-T-2 </t>
  </si>
  <si>
    <t xml:space="preserve">ARP-T-3 </t>
  </si>
  <si>
    <t xml:space="preserve">ARP-S-1 </t>
  </si>
  <si>
    <t xml:space="preserve"> Le service permet aux utilisateurs autorisés d’accéder, depuis l’ENT, aux ressources pédagogiques éditoriales auxquelles ils peuvent prétendre.</t>
  </si>
  <si>
    <t xml:space="preserve"> Le service permet aux utilisateurs autorisés de disposer d’un espace présentant l’ensemble de leurs accès aux ressources pédagogiques éditoriales.</t>
  </si>
  <si>
    <t xml:space="preserve"> Le service permet aux utilisateurs autorisés de mettre à disposition des ressources pédagogiques à des groupes d’usagers, sous une forme organisée.</t>
  </si>
  <si>
    <t xml:space="preserve"> La solution exploite les mécanismes standards proposés par les protocoles de communication pour optimiser les performances.</t>
  </si>
  <si>
    <t xml:space="preserve"> La solution exploite les mécanismes de cache pour optimiser les performances et la bande passante réseau.</t>
  </si>
  <si>
    <t xml:space="preserve"> Le service assure une intégration transparente des IHM des fournisseurs de ressources dans le parcours utilisateur.</t>
  </si>
  <si>
    <t xml:space="preserve"> Le service assure le contrôle de sécurité sur le contenu téléchargé.</t>
  </si>
  <si>
    <t xml:space="preserve">GDO-F-1 </t>
  </si>
  <si>
    <t xml:space="preserve">GDO-F-2 </t>
  </si>
  <si>
    <t xml:space="preserve">GDO-F-3 </t>
  </si>
  <si>
    <t xml:space="preserve">GDO-F-4 </t>
  </si>
  <si>
    <t xml:space="preserve">GDO-F-5 </t>
  </si>
  <si>
    <t xml:space="preserve">GDO-F-6 </t>
  </si>
  <si>
    <t xml:space="preserve">GDO-F-7 </t>
  </si>
  <si>
    <t xml:space="preserve">GDO-T-1 </t>
  </si>
  <si>
    <t xml:space="preserve">GDO-T-2 </t>
  </si>
  <si>
    <t xml:space="preserve">GDO-S-1 </t>
  </si>
  <si>
    <t xml:space="preserve">GDO-I-1 </t>
  </si>
  <si>
    <t xml:space="preserve"> Le service permet aux utilisateurs autorisés du second degré, d’accéder à des bases de données documentaires.</t>
  </si>
  <si>
    <t xml:space="preserve"> Le service est adapté pour une utilisation dans le cadre d’une cité scolaire.</t>
  </si>
  <si>
    <t xml:space="preserve"> Les données de la base documentaires, proviennent des bases de données gérées par l’établissement au sein de son propre réseau d’établissements partenaires.</t>
  </si>
  <si>
    <t xml:space="preserve"> Le service permet aux utilisateurs d’animer un espace de présentation des ressources numériques pour l'École disponibles (nouveautés, présentation thématique…).</t>
  </si>
  <si>
    <t xml:space="preserve"> Le service permet aux utilisateurs autorisés d’interroger les bases de données des ressources numériques pour l'École et obtenir une synthèse de description (type, titre, auteur…) des documents et ouvrages.</t>
  </si>
  <si>
    <t xml:space="preserve"> Le service permet aux utilisateurs autorisés de consulter les ressources numériques pour l'École, proposées en ligne par l’établissement.</t>
  </si>
  <si>
    <t xml:space="preserve"> Le service permet aux utilisateurs autorisés d’avoir accès à un système de réservation des ressources numériques.</t>
  </si>
  <si>
    <t xml:space="preserve"> Le service s’intègre d’une façon transparente dans le parcours de l’utilisateur sur l’ENT.</t>
  </si>
  <si>
    <t xml:space="preserve"> Le service s’intègre d’une façon découplée avec le service « Partage et Stockage de documents » ainsi qu’avec le service Notification.</t>
  </si>
  <si>
    <t xml:space="preserve"> Les utilisateurs du service accèdent au service en utilisant leur identifiants ENT.</t>
  </si>
  <si>
    <t xml:space="preserve"> Le service s’intègre et partage le contexte utilisateur avec le service Agenda.</t>
  </si>
  <si>
    <t xml:space="preserve">CDT-F-1 </t>
  </si>
  <si>
    <t xml:space="preserve">CDT-F-2 </t>
  </si>
  <si>
    <t xml:space="preserve">CDT-F-3 </t>
  </si>
  <si>
    <t xml:space="preserve">CDT-F-4 </t>
  </si>
  <si>
    <t xml:space="preserve">CDT-F-5 </t>
  </si>
  <si>
    <t xml:space="preserve">CDT-F-6 </t>
  </si>
  <si>
    <t xml:space="preserve">CDT-F-7 </t>
  </si>
  <si>
    <t xml:space="preserve">CDT-F-8 </t>
  </si>
  <si>
    <t xml:space="preserve">CDT-F-9 </t>
  </si>
  <si>
    <t xml:space="preserve">CDT-F-10 </t>
  </si>
  <si>
    <t xml:space="preserve">CDT-T-1 </t>
  </si>
  <si>
    <t xml:space="preserve">CDT-S-1 </t>
  </si>
  <si>
    <t xml:space="preserve">CDT-I-1 </t>
  </si>
  <si>
    <t xml:space="preserve"> Dans le premier degré, le service met à disposition un cahier journal de l’enseignant.</t>
  </si>
  <si>
    <t xml:space="preserve"> Dans le second degré, le service met à disposition un cahier de textes pour toute classe ou groupe.</t>
  </si>
  <si>
    <t xml:space="preserve"> Le service met à disposition un cahier de textes personnel.</t>
  </si>
  <si>
    <t xml:space="preserve"> Le service permet l’accès à plusieurs utilisateurs avec des droits différenciés.</t>
  </si>
  <si>
    <t xml:space="preserve"> Le service permet l’affichage du cahier de textes de l’année précédente.</t>
  </si>
  <si>
    <t xml:space="preserve"> Le service est accessible depuis l’emploi du temps.</t>
  </si>
  <si>
    <t xml:space="preserve"> Le service propose la fonction d’ajout de références des éléments à apprendre et/ou leur consignation.</t>
  </si>
  <si>
    <t xml:space="preserve"> Le service fournit à tout utilisateur autorisé des informations de natures différentes.</t>
  </si>
  <si>
    <t xml:space="preserve"> Le service permet aux enseignants d’ouvrir la visibilité du cahier journal / cahier de textes de façon temporaire.</t>
  </si>
  <si>
    <t xml:space="preserve"> Le service propose des fonctions d’import / export de données.</t>
  </si>
  <si>
    <t xml:space="preserve"> Les données importées et exportées sont soit dans un format standard ou reconnu et éprouvé, soit dans un format ouvert, structuré, documenté et outillé.</t>
  </si>
  <si>
    <t xml:space="preserve"> Les données des utilisateurs sont anonymisées lors des exports générés.</t>
  </si>
  <si>
    <t xml:space="preserve"> Le service s’alimente depuis les autres services Utilisateurs de la solution.</t>
  </si>
  <si>
    <t xml:space="preserve">SIE-F-1 </t>
  </si>
  <si>
    <t xml:space="preserve">SIE-F-2 </t>
  </si>
  <si>
    <t xml:space="preserve">SIE-I-1 </t>
  </si>
  <si>
    <t xml:space="preserve"> Le service permet la gestion de notes, des absences et de la gestion et l’accès aux outils de suivi des compétences pour les utilisateurs autorisés.</t>
  </si>
  <si>
    <t xml:space="preserve"> Dans le second degré, le service propose pour les utilisateurs autorisés l’accès à la consultation des notes et des bulletins scolaires.</t>
  </si>
  <si>
    <t xml:space="preserve"> Les données traitées sont conservées une année afin de couvrir l’année scolaire en cours.</t>
  </si>
  <si>
    <t xml:space="preserve"> Le service permet à l’usager de visualiser son emploi du temps.</t>
  </si>
  <si>
    <t xml:space="preserve"> Le service permet aux utilisateurs autorisés d’accéder à l’emploi du temps de l’école/établissement.</t>
  </si>
  <si>
    <t xml:space="preserve"> Le service permet d’appliquer des filtres.</t>
  </si>
  <si>
    <t xml:space="preserve"> Le service permet de personnaliser l’affichage.</t>
  </si>
  <si>
    <t xml:space="preserve">EDT-F-1 </t>
  </si>
  <si>
    <t xml:space="preserve">EDT-F-2 </t>
  </si>
  <si>
    <t xml:space="preserve">EDT-F-3 </t>
  </si>
  <si>
    <t xml:space="preserve">EDT-F-4 </t>
  </si>
  <si>
    <t xml:space="preserve">CLI-F-1 </t>
  </si>
  <si>
    <t>CLI-F-2</t>
  </si>
  <si>
    <t>Le service est accessible en lecture ou en écriture par les utilisateurs autorisés</t>
  </si>
  <si>
    <t>Le service propose les fonctions standards des outils audio et vidéo permettant de lire, d’enregistrer, d’organiser des fichiers audio/video.</t>
  </si>
  <si>
    <t xml:space="preserve"> Le service propose les fonctions de modification des enregistrements audio/vidéo.</t>
  </si>
  <si>
    <t xml:space="preserve"> Le service propose l’ajout d’informations supplémentaires (liens, tags, mots clés, documents associés) à des enregistrements audio/vidéo.</t>
  </si>
  <si>
    <t xml:space="preserve"> Le service propose des fonctionnalités d’organisation des fichiers audio et vidéo.</t>
  </si>
  <si>
    <t xml:space="preserve"> Le service prend en charge les formats de fichiers audio et vidéo standards, éprouvés, récents et outillés.</t>
  </si>
  <si>
    <t xml:space="preserve"> Le service permet d’être accessible en local par l’ENT, ou sur plateforme tierce.</t>
  </si>
  <si>
    <t xml:space="preserve"> Le service expose des APIs permettant à d’autres services de l’invoquer d’une plateforme locale ou à partir d’une plateforme tierce.</t>
  </si>
  <si>
    <t xml:space="preserve"> Le service implémente les fonctions d’authentification SSO, permettant une authentification implicite de l’utilisateur déjà authentifié sur l’ENT.</t>
  </si>
  <si>
    <t xml:space="preserve">OAV-F-1 </t>
  </si>
  <si>
    <t xml:space="preserve">OAV-F-2 </t>
  </si>
  <si>
    <t xml:space="preserve">OAV-F-3 </t>
  </si>
  <si>
    <t xml:space="preserve">OAV-F-4 </t>
  </si>
  <si>
    <t xml:space="preserve">OAV-T-1 </t>
  </si>
  <si>
    <t xml:space="preserve">OAV-S-1 </t>
  </si>
  <si>
    <t xml:space="preserve">OAV-I-1 </t>
  </si>
  <si>
    <t xml:space="preserve">OAV-I-2 </t>
  </si>
  <si>
    <t xml:space="preserve">OAV-I-3 </t>
  </si>
  <si>
    <t xml:space="preserve"> Le service propose des outils de construction de ressources pédagogiques interactives.</t>
  </si>
  <si>
    <t xml:space="preserve"> Le service permet à tout utilisateur autorisé de générer des contenus selon différents formats standards du marché.</t>
  </si>
  <si>
    <t xml:space="preserve"> Seuls les utilisateurs autorisés peuvent avoir accès aux outils de création de contenu multimédia.</t>
  </si>
  <si>
    <t xml:space="preserve"> Le service implémente les principes de confidentialité, d’intégrité, et de la disponibilité.</t>
  </si>
  <si>
    <t xml:space="preserve"> Le service protège les données personnelles.</t>
  </si>
  <si>
    <t xml:space="preserve">MUL-F-1 </t>
  </si>
  <si>
    <t xml:space="preserve">MUL-T-1 </t>
  </si>
  <si>
    <t xml:space="preserve">MUL-S-1 </t>
  </si>
  <si>
    <t xml:space="preserve">MUL-S-2 </t>
  </si>
  <si>
    <t xml:space="preserve">MUL-S-3 </t>
  </si>
  <si>
    <t xml:space="preserve">MUL-I-1 </t>
  </si>
  <si>
    <t xml:space="preserve">MUL-I-2 </t>
  </si>
  <si>
    <t xml:space="preserve">MUL-I-3 </t>
  </si>
  <si>
    <t>Les utilisateurs peuvent visionner les formats bureautiques les plus utilisés.</t>
  </si>
  <si>
    <t xml:space="preserve"> Les utilisateurs ont accès à des outils bureautiques en ligne pour produire des fichiers aux formats bureautiques les plus utilisés.</t>
  </si>
  <si>
    <t xml:space="preserve"> Les fichiers produits par les utilisateurs sont sauvegardés sur l'espace de stockage personnel de chaque utilisateur.</t>
  </si>
  <si>
    <t xml:space="preserve"> Le service assure la synchronisation des modifications, en cas d’accès multiple par plusieurs utilisateurs.</t>
  </si>
  <si>
    <t xml:space="preserve"> Si un éditeur scientifique est proposé, le service Outils bureautiques est tenu de le fournir.</t>
  </si>
  <si>
    <t xml:space="preserve">BUR-F-1 </t>
  </si>
  <si>
    <t xml:space="preserve">BUR-F-2 </t>
  </si>
  <si>
    <t xml:space="preserve">BUR-F-3 </t>
  </si>
  <si>
    <t xml:space="preserve">BUR-T-1 </t>
  </si>
  <si>
    <t xml:space="preserve">BUR-I-1 </t>
  </si>
  <si>
    <t xml:space="preserve"> Les utilisateurs autorisés peuvent affecter un parcours pédagogique à un utilisateur ou un groupe d’utilisateurs de niveaux différents.</t>
  </si>
  <si>
    <t xml:space="preserve"> Les utilisateurs autorisés disposent d’une restitution sur l’utilisation d’un parcours donné.</t>
  </si>
  <si>
    <t xml:space="preserve"> Les utilisateurs autorisés peuvent organiser les étapes d’une séquence (prérequis, ordre de réalisation, passage par des étapes d’évaluation, d’échanges etc.).</t>
  </si>
  <si>
    <t xml:space="preserve"> Les utilisateurs autorisés peuvent animer un parcours de formation en utilisant des outils de tutorat et agencer des ressources de nature différente (vidéos, questionnaires, animations, texte, etc.).</t>
  </si>
  <si>
    <t xml:space="preserve"> Le service propose un outil de construction pédagogique pour les utilisateurs concernés.</t>
  </si>
  <si>
    <t xml:space="preserve"> Les utilisateurs autorisés peuvent utiliser des outils de suivi pour valider des parcours.</t>
  </si>
  <si>
    <t xml:space="preserve"> Le service permet aux utilisateurs habilités d’exporter et d’importer leurs parcours pédagogiques au format SCORM (ou son évolution xAPI). (ou son évolution xAPI).</t>
  </si>
  <si>
    <t xml:space="preserve"> Le service permet aux utilisateurs habilités d’exporter et d’importer leurs parcours pédagogiques au format 1EdTech Common Cartridge.</t>
  </si>
  <si>
    <t xml:space="preserve"> Le service permet aux administrateurs et exploitants et aux utilisateurs habilités de l’ENT d’exporter et d’importer (individuellement ou en masse) les parcours pédagogiques créés par les utilisateurs dans le format SCORM (ou son évolution xAPI).</t>
  </si>
  <si>
    <t xml:space="preserve"> Le service permet aux administrateurs et exploitants et aux utilisateurs habilités de l’ENT d’exporter et d’importer (individuellement ou en masse) les parcours pédagogiques créés par les utilisateurs dans le format 1EdTech Common Cartridge.</t>
  </si>
  <si>
    <t xml:space="preserve">CGP-F-1 </t>
  </si>
  <si>
    <t xml:space="preserve">CGP-F-2 </t>
  </si>
  <si>
    <t xml:space="preserve">CGP-F-3 </t>
  </si>
  <si>
    <t xml:space="preserve">CGP-F-4 </t>
  </si>
  <si>
    <t xml:space="preserve">CGP-T-1 </t>
  </si>
  <si>
    <t xml:space="preserve">CGP-T-2 </t>
  </si>
  <si>
    <t xml:space="preserve">CGP-T-3 </t>
  </si>
  <si>
    <t xml:space="preserve">CGP-I-1 </t>
  </si>
  <si>
    <t xml:space="preserve">CGP-I-2 </t>
  </si>
  <si>
    <t xml:space="preserve">CGP-I-3 </t>
  </si>
  <si>
    <t xml:space="preserve"> Les droits octroyés à chaque membre d'un groupe sont clairement définis et contrôlés pour éviter les abus et les atteintes à la confidentialité des informations.</t>
  </si>
  <si>
    <t xml:space="preserve"> Le profil de l’utilisateur est propagé à travers les services utilisateurs.</t>
  </si>
  <si>
    <t xml:space="preserve">GRP-F-1 </t>
  </si>
  <si>
    <t xml:space="preserve">GRP-T-1 </t>
  </si>
  <si>
    <t xml:space="preserve">GRP-T-2 </t>
  </si>
  <si>
    <t xml:space="preserve">GRP-S-1 </t>
  </si>
  <si>
    <t xml:space="preserve">GRP-I-1 </t>
  </si>
  <si>
    <t xml:space="preserve"> Le service permet à tout utilisateur d’organiser une arborescence de dossiers et de sous-dossiers.</t>
  </si>
  <si>
    <t xml:space="preserve"> Le service permet à tout utilisateur de placer et manipuler des documents ou des fichiers audio/vidéo par glisser/déposer (et copier/coller) dans son arborescence.</t>
  </si>
  <si>
    <t xml:space="preserve"> Le service permet d’alerter tout utilisateur lorsque le taux de remplissage de son espace de stockage dépasse un certain niveau.</t>
  </si>
  <si>
    <t xml:space="preserve"> Le service permet à tout utilisateur d’accorder pour chaque fichier ou dossier, des droits d'accès à des usagers et des groupes.</t>
  </si>
  <si>
    <t xml:space="preserve"> Tout groupe d'utilisateurs dispose d'un espace de stockage de fichiers partagé en ligne, paramétrable par le gestionnaire du groupe.</t>
  </si>
  <si>
    <t xml:space="preserve"> Le service permet aux utilisateurs habilités de sauvegarder et de restaurer le contenu de leur espace de stockage et de partage de fichiers.</t>
  </si>
  <si>
    <t xml:space="preserve"> Le service permet à l’administrateur de sauvegarder et de restaurer les fichiers d’un ou d’un groupe d’utilisateurs.</t>
  </si>
  <si>
    <t xml:space="preserve"> L’espace de stockage de fichiers est accessible en ligne par l'intermédiaire de tout logiciel utilisant le WebDAV ou autre protocole équivalent.</t>
  </si>
  <si>
    <t xml:space="preserve"> Sur le réseau local de l'établissement, l’espace de stockage est visible comme un lecteur réseau.</t>
  </si>
  <si>
    <t xml:space="preserve"> Le service permet à tout utilisateur de sauvegarder directement dans son espace de stockage en ligne, des données à partir de tout service de l'ENT ou toute application locale le nécessitant.</t>
  </si>
  <si>
    <t xml:space="preserve"> Le service de stockage est doté d’une solution antivirus.</t>
  </si>
  <si>
    <t xml:space="preserve"> Les fichiers stockés et partagés sont anonymisés.</t>
  </si>
  <si>
    <t xml:space="preserve"> Les données à caractère personnel sont protégées par un chiffrement.</t>
  </si>
  <si>
    <t xml:space="preserve"> L’intégrité des données est assurée.  Les fichiers sont accessibles et modifiables seulement par leur propriétaire et les personnes autorisées.</t>
  </si>
  <si>
    <t xml:space="preserve"> Le système de stockage assure une haute disponibilité, et une disponibilité géographique.</t>
  </si>
  <si>
    <t xml:space="preserve"> L’espace de stockage permet de partager et de stocker des fichiers qui sont ensuite accessible par d’autres services utilisateur ou par d’autres instances d’ENT.</t>
  </si>
  <si>
    <t xml:space="preserve">ESF-F-1 </t>
  </si>
  <si>
    <t xml:space="preserve">ESF-F-2 </t>
  </si>
  <si>
    <t xml:space="preserve">ESF-F-3 </t>
  </si>
  <si>
    <t xml:space="preserve">ESF-F-4 </t>
  </si>
  <si>
    <t xml:space="preserve">ESF-F-5 </t>
  </si>
  <si>
    <t xml:space="preserve">ESF-F-6 </t>
  </si>
  <si>
    <t xml:space="preserve">ESF-F-7 </t>
  </si>
  <si>
    <t xml:space="preserve">ESF-T-1 </t>
  </si>
  <si>
    <t xml:space="preserve">ESF-T-2 </t>
  </si>
  <si>
    <t xml:space="preserve">ESF-T-3 </t>
  </si>
  <si>
    <t xml:space="preserve">ESF-S-1 </t>
  </si>
  <si>
    <t xml:space="preserve">ESF-S-2 </t>
  </si>
  <si>
    <t xml:space="preserve">ESF-S-3 </t>
  </si>
  <si>
    <t xml:space="preserve">ESF-S-4 </t>
  </si>
  <si>
    <t xml:space="preserve">ESF-S-5 </t>
  </si>
  <si>
    <t xml:space="preserve">ESF-I-1 </t>
  </si>
  <si>
    <t xml:space="preserve"> Les utilisateurs peuvent personnaliser l'interface graphique de l'ENT et de l'espace numérique de travail selon les règles établies par l'école/l'établissement.</t>
  </si>
  <si>
    <t xml:space="preserve"> La charte graphique de l’ENT est respectée.</t>
  </si>
  <si>
    <t xml:space="preserve"> Les informations de personnalisation sont stockées et associées au le profil de l’utilisateur</t>
  </si>
  <si>
    <t xml:space="preserve">PER-F-1 </t>
  </si>
  <si>
    <t xml:space="preserve">PER-F-2 </t>
  </si>
  <si>
    <t xml:space="preserve">PER-T-1 </t>
  </si>
  <si>
    <t xml:space="preserve">NOT-F-1 </t>
  </si>
  <si>
    <t xml:space="preserve">NOT-F-2 </t>
  </si>
  <si>
    <t xml:space="preserve">NOT-T-1 </t>
  </si>
  <si>
    <t xml:space="preserve">NOT-T-2 </t>
  </si>
  <si>
    <t xml:space="preserve">NOT-T-3 </t>
  </si>
  <si>
    <t xml:space="preserve">NOT-S-1 </t>
  </si>
  <si>
    <t xml:space="preserve">NOT-S-2 </t>
  </si>
  <si>
    <t xml:space="preserve">NOT-I-1 </t>
  </si>
  <si>
    <t xml:space="preserve"> Les utilisateurs reçoivent des notifications (courriel, SMS, notification sur un EIM) des nouvelles ressources et services de l'ENT.</t>
  </si>
  <si>
    <t xml:space="preserve"> Les utilisateurs ont accès à un résumé des nouveautés sur la page d'accueil de l'ENT.</t>
  </si>
  <si>
    <t xml:space="preserve"> Le service est capable de gérer et de s’intégrer avec plusieurs canaux de notification (courrier, SMS, Push Notif, etc.).</t>
  </si>
  <si>
    <t xml:space="preserve"> Le service est capable d’intégrer de nouveaux canaux d’authentification.</t>
  </si>
  <si>
    <t xml:space="preserve"> La solution assure la persistance des messages, pour une reprise en cas d’échec du service ou du système destinataire.</t>
  </si>
  <si>
    <t xml:space="preserve"> Le service assure la disponibilité, l’intégrité et la confidentialité des messages</t>
  </si>
  <si>
    <t xml:space="preserve"> L’authentification d’accès au service repose sur la session d’accès à l’ENT ou sur mécanisme de fédération d’identités permettant le SSO. </t>
  </si>
  <si>
    <t xml:space="preserve"> Le service tient compte des contraintes d’interopérabilité de chaque autre service utilisateur (Agenda, espace d’échange et de collaboration, etc.).</t>
  </si>
  <si>
    <t xml:space="preserve"> Les utilisateurs autorisés peuvent créer, gérer et supprimer des éléments (salles et matériels) dans l'outil de réservation pendant les plages de disponibilité définies.</t>
  </si>
  <si>
    <t xml:space="preserve"> Les utilisateurs autorisés peuvent visualiser les réservations de salles et de matériels.</t>
  </si>
  <si>
    <t xml:space="preserve"> Les utilisateurs autorisés et habilités peuvent activer ou désactiver des ressources, autorisant ou empêchant ainsi leur réservation via l'outil de réservation.</t>
  </si>
  <si>
    <t xml:space="preserve">RES-F-1 </t>
  </si>
  <si>
    <t xml:space="preserve">RES-F-2 </t>
  </si>
  <si>
    <t xml:space="preserve">RES-F-3 </t>
  </si>
  <si>
    <t xml:space="preserve"> Un guide utilisateur en ligne est proposé à tous les utilisateurs pour aider à la prise en main de l'ENT.</t>
  </si>
  <si>
    <t xml:space="preserve"> Une aide contextuelle est fournie à tous les utilisateurs pour faciliter l'utilisation de l'ENT.</t>
  </si>
  <si>
    <t xml:space="preserve">AID-F-1 </t>
  </si>
  <si>
    <t xml:space="preserve">AID-F-2 </t>
  </si>
  <si>
    <t>SOC-INT-IED</t>
  </si>
  <si>
    <t xml:space="preserve">Import / export de données </t>
  </si>
  <si>
    <t xml:space="preserve"> Le service assure l’import de données de référence AAF et SAPIA.</t>
  </si>
  <si>
    <t xml:space="preserve"> Le service exporte les données vers le GAR.</t>
  </si>
  <si>
    <t xml:space="preserve"> Le service assure l’import/export de données produites par les services utilisateurs.</t>
  </si>
  <si>
    <t xml:space="preserve"> Le service assure l’échange de données entre instances ENT.</t>
  </si>
  <si>
    <t xml:space="preserve"> Le service assure l’échange de données entre outils de vie scolaire et ENT.</t>
  </si>
  <si>
    <t xml:space="preserve"> Le service assure l’archivage et la reprise de données.</t>
  </si>
  <si>
    <t xml:space="preserve"> Le service importe les données des collectivités.</t>
  </si>
  <si>
    <t xml:space="preserve"> Le service assure l’import/export de données vers et depuis les outils de parcours pédagogique (Exemple ELEA).</t>
  </si>
  <si>
    <t xml:space="preserve"> Les données exportées/importées sont formatées dans un format standard, éprouvé, récent, documenté et outillé (se référer au RGI, chap. 6.7).</t>
  </si>
  <si>
    <t xml:space="preserve"> Les traitements d’import de données gèrent à la fois les erreurs fonctionnelles et techniques avec leurs classifications selon leurs criticités.</t>
  </si>
  <si>
    <t xml:space="preserve"> Les traitements d’imports/Exports sont surveillés avec des outils de surveillance et d’alerte.</t>
  </si>
  <si>
    <t xml:space="preserve"> L’équipe d’exploitation dispose d’une procédure documentée, sur la stratégie de reprise et rejeu des traitements en échec.</t>
  </si>
  <si>
    <t xml:space="preserve"> Le service associe aux éléments exportés des métadonnées fonctionnelles et techniques liées aux contenus, permettant notamment l’indexation d’un moteur de recherche.</t>
  </si>
  <si>
    <t xml:space="preserve"> Le service assure le chiffrement des données à caractère personnel, avec stockage sécurisé des clés de chiffrement.</t>
  </si>
  <si>
    <t xml:space="preserve"> Le service assure la confidentialité des données exportées/importées, l’intégrité et la disponibilité du système et des données.</t>
  </si>
  <si>
    <t xml:space="preserve"> Le système dispose d’une passerelle d’échange de données permettant à l’ENT de communiquer avec d’autres services et instances ENT tiers.</t>
  </si>
  <si>
    <t xml:space="preserve"> Les fonctions d’import et export ainsi que les données, sont décrites dans un document de description d’interface dans lequel le format et la structure de données sont définis.</t>
  </si>
  <si>
    <t xml:space="preserve"> La solution ENT implémente une passerelle lui permettant de s’interconnecter avec des services et solutions ENT tiers, en utilisant différents protocoles (transfert de fichiers, API, archivage, etc. …).</t>
  </si>
  <si>
    <t xml:space="preserve">IED-F-1 </t>
  </si>
  <si>
    <t xml:space="preserve">IED-F-2 </t>
  </si>
  <si>
    <t xml:space="preserve">IED-F-3 </t>
  </si>
  <si>
    <t xml:space="preserve">IED-F-4 </t>
  </si>
  <si>
    <t xml:space="preserve">IED-F-5 </t>
  </si>
  <si>
    <t xml:space="preserve">IED-F-6 </t>
  </si>
  <si>
    <t xml:space="preserve">IED-F-7 </t>
  </si>
  <si>
    <t xml:space="preserve">IED-F-8 </t>
  </si>
  <si>
    <t xml:space="preserve">IED-T-1 </t>
  </si>
  <si>
    <t xml:space="preserve">IED-T-2 </t>
  </si>
  <si>
    <t xml:space="preserve">IED-T-3 </t>
  </si>
  <si>
    <t xml:space="preserve">IED-T-4 </t>
  </si>
  <si>
    <t xml:space="preserve">IED-T-5 </t>
  </si>
  <si>
    <t xml:space="preserve">IED-S-1 </t>
  </si>
  <si>
    <t xml:space="preserve">IED-S-2 </t>
  </si>
  <si>
    <t xml:space="preserve">IED-I-1 </t>
  </si>
  <si>
    <t xml:space="preserve">IED-I-2 </t>
  </si>
  <si>
    <t xml:space="preserve">IED-I-3 </t>
  </si>
  <si>
    <t>SOC-INT-ASE</t>
  </si>
  <si>
    <t xml:space="preserve">Appel de services externes </t>
  </si>
  <si>
    <t xml:space="preserve"> Accès aux services externes à l’ENT.</t>
  </si>
  <si>
    <t xml:space="preserve"> Les solutions de redirections vers une IHM tierce et les solutions de traitement des appels de retour vers l’IHM de l’ENT sont implémentées.</t>
  </si>
  <si>
    <t xml:space="preserve"> La solution est capable d’intégrer une application tierce en mashup (Intégration dans l’IHM de l’ENT + Intégration par API).</t>
  </si>
  <si>
    <t xml:space="preserve"> Le service implémente l’intégration par API avec un couplage faible.</t>
  </si>
  <si>
    <t xml:space="preserve"> Le service est doté d’interface ou de passerelle, lui permettant de communiquer par messagerie asynchrone avec un service externe.</t>
  </si>
  <si>
    <t xml:space="preserve"> Les appels aux APIs de services externes sur internet requièrent une identification et une authentification des applications/services appelants, sur les composants réseau de sortie (Serveur mandataire/proxy de sortie).</t>
  </si>
  <si>
    <t xml:space="preserve"> La solution utilise des protocoles sécurisés, pour ses appels de service vers l’extérieur (Voir RGI).</t>
  </si>
  <si>
    <t xml:space="preserve"> Les appels aux APIs utilisent une authentification basée sur des protocoles d’autorisation et d’authentification tels que OAuth2 ou OIDC.</t>
  </si>
  <si>
    <t xml:space="preserve"> La solution implémente une liste blanche des services externes accessibles depuis l’IHM de l’ENT.</t>
  </si>
  <si>
    <t xml:space="preserve"> La solution implémente la propagation de la déconnexion utilisateur.</t>
  </si>
  <si>
    <t xml:space="preserve"> Le service implémente la fonction de fédération d’identités, qui permet à un utilisateur d’utiliser son compte ENT, pour accéder à un service externe depuis l’ENT.</t>
  </si>
  <si>
    <t xml:space="preserve"> Le système permet l’accès à un service externe et de revenir sur l’ENT avec une authentification unique (SSO).</t>
  </si>
  <si>
    <t xml:space="preserve"> Le système permet de communiquer des données aux service externe, via l’IHM, via des APIs, un système de messagerie, un système de transfert de fichier ou système de stockage et de partage de fichier déployé en local ou sur le cloud.</t>
  </si>
  <si>
    <t xml:space="preserve">ASE-F-1 </t>
  </si>
  <si>
    <t xml:space="preserve">ASE-T-1 </t>
  </si>
  <si>
    <t xml:space="preserve">ASE-T-2 </t>
  </si>
  <si>
    <t xml:space="preserve">ASE-T-3 </t>
  </si>
  <si>
    <t xml:space="preserve">ASE-T-4 </t>
  </si>
  <si>
    <t xml:space="preserve">ASE-S-1 </t>
  </si>
  <si>
    <t xml:space="preserve">ASE-S-2 </t>
  </si>
  <si>
    <t xml:space="preserve">ASE-S-3 </t>
  </si>
  <si>
    <t xml:space="preserve">ASE-S-4 </t>
  </si>
  <si>
    <t xml:space="preserve">ASE-S-5 </t>
  </si>
  <si>
    <t xml:space="preserve">ASE-I-1 </t>
  </si>
  <si>
    <t xml:space="preserve">ASE-I-2 </t>
  </si>
  <si>
    <t xml:space="preserve">ASE-I-3 </t>
  </si>
  <si>
    <t>SOC-INT-PSE</t>
  </si>
  <si>
    <t xml:space="preserve">Présentation de services vers l’extérieur </t>
  </si>
  <si>
    <t xml:space="preserve"> Les appels entrants aux services de l’ENT depuis des services externes utilisent une identité fournie par un fournisseur d’identités, ou par la solution ENT du service appelant.</t>
  </si>
  <si>
    <t xml:space="preserve"> En fonction du schéma de fédération, du protocole et de la solution SSO implémentés, les informations d’identité sont soit envoyées par le service appelant, renvoyées par un fournisseur d’identités ou demandées à ce même fournisseur d’identités.</t>
  </si>
  <si>
    <t xml:space="preserve"> Le service implémente une architecture à faible couplage avec les services externes.</t>
  </si>
  <si>
    <t xml:space="preserve"> L’exposition de services se fait en utilisant des protocoles standards et un modèle d’architecture éprouvés comme, défini dans le référentiel général d’interopérabilité (RGI). </t>
  </si>
  <si>
    <t xml:space="preserve"> Le service requiert une authentification des consommateurs de ses APIs.</t>
  </si>
  <si>
    <t xml:space="preserve"> Le service contrôle le flux des appels entrants aux APIs.</t>
  </si>
  <si>
    <t xml:space="preserve"> Le service implémente la validation de données.</t>
  </si>
  <si>
    <t xml:space="preserve"> Le service implémente la traçabilité des accès aux opérations critiques comme les modifications et la suppression de ressources.</t>
  </si>
  <si>
    <t xml:space="preserve"> La sécurisation des services exposés doit suivre les principes référencés dans la partie « 4.3.2 Services Sécurité », nécessaires pour garantir la protection des données.</t>
  </si>
  <si>
    <t xml:space="preserve"> L’ENT ou un service d’un ENT est accessible par un débranchement d’IHM, depuis un service externe.</t>
  </si>
  <si>
    <t xml:space="preserve"> L’ENT ou un service de l’ENT permet, en cas d’accès à celui-ci par un débranchement d’IHM, de créer une session utilisateur selon le schéma d’authentification en place, et permet la gestion du rappel du service appelant.</t>
  </si>
  <si>
    <t xml:space="preserve"> Les services échangent des données en mode hybrides, via les appels par débranchement d’IHM et via des APIs synchrones et asynchrones.</t>
  </si>
  <si>
    <t xml:space="preserve">PSE-F-1 </t>
  </si>
  <si>
    <t xml:space="preserve">PSE-T-1 </t>
  </si>
  <si>
    <t xml:space="preserve">PSE-T-2 </t>
  </si>
  <si>
    <t xml:space="preserve">PSE-T-3 </t>
  </si>
  <si>
    <t xml:space="preserve">PSE-S-1 </t>
  </si>
  <si>
    <t xml:space="preserve">PSE-S-2 </t>
  </si>
  <si>
    <t xml:space="preserve">PSE-S-3 </t>
  </si>
  <si>
    <t xml:space="preserve">PSE-S-4 </t>
  </si>
  <si>
    <t xml:space="preserve">PSE-S-5 </t>
  </si>
  <si>
    <t xml:space="preserve">PSE-I-1 </t>
  </si>
  <si>
    <t xml:space="preserve">PSE-I-2 </t>
  </si>
  <si>
    <t xml:space="preserve">PSE-I-3 </t>
  </si>
  <si>
    <t>SOC-INT-MDD</t>
  </si>
  <si>
    <t xml:space="preserve">Mise à disposition des données aux services </t>
  </si>
  <si>
    <t>Le service assure l’échange et la fourniture de données aux autres services de l’ENT.</t>
  </si>
  <si>
    <t>MDD-F-1 </t>
  </si>
  <si>
    <t xml:space="preserve">Identification et authentification </t>
  </si>
  <si>
    <t>SOC-SEC-IAU</t>
  </si>
  <si>
    <t xml:space="preserve"> L’utilisateur accède à l’ENT et ouvre sa session grâce à un identifiant unique, personnel et invariant, et met fin à sa session en se déconnectant.</t>
  </si>
  <si>
    <t xml:space="preserve"> L’utilisateur crée son mot de passe selon la politique de mot de passe qui devra être préalablement définie dans la solution ENT, en respectant les préconisations de l’ANSSI.</t>
  </si>
  <si>
    <t xml:space="preserve"> Lors d’un changement de solution ENT, l’identifiant de l’utilisateur est conservé.</t>
  </si>
  <si>
    <t xml:space="preserve"> Au bout d’un certain temps d’inactivité, l’utilisateur renouvelle sa session en se réauthentifiant.</t>
  </si>
  <si>
    <t xml:space="preserve"> Les processus standards de gestion du cycle de vie des identités et des moyens d'authentification sont mis en œuvre.</t>
  </si>
  <si>
    <t xml:space="preserve"> Après plusieurs échecs d’authentification, l’accès est bloqué temporairement ou définitivement selon le nombre de tentatives consécutives dans un intervalle de temps défini.</t>
  </si>
  <si>
    <t xml:space="preserve"> Pour une authentification par mot de passe, chaque compte utilisateur est initialisé avec un mot de passe initial complexe et généré automatiquement, modifié lors de la première connexion. La transmission des identifiants est sécurisée. Cette procédure est également appliquée lors du renouvellement du mot de passe.</t>
  </si>
  <si>
    <t xml:space="preserve"> L’utilisateur accède à l’ENT par un moyen d’authentification d’un niveau de sécurité adapté à la criticité des données et services auxquels il accède.</t>
  </si>
  <si>
    <t xml:space="preserve"> Le service Authentification est le seul service de la solution ENT auquel les données d’authentification sont directement transmises.</t>
  </si>
  <si>
    <t xml:space="preserve"> La confidentialité et l’intégrité des informations d’identification et d’authentification échangées sont assurées de bout en bout.</t>
  </si>
  <si>
    <t xml:space="preserve"> Les données d’authentification ne sont pas stockées en clair, ni enregistrées dans des fichiers log non protégés.  Le stockage des clés est protégé.</t>
  </si>
  <si>
    <t xml:space="preserve"> Les données d’authentification sont stockées de manière chiffrée et irréversible.</t>
  </si>
  <si>
    <t xml:space="preserve"> En cas d’utilisation comme moyen d’authentification, les certificats, ils sont émis par une autorité de certification reconnue à la fois par le service Identification et authentification de la solution ENT et par ses services Utilisateur. Ces certificats sont en cours de validité et leur gestion fait l’objet d’une politique de certification. Un certificat d’authentification de serveur conforme au RGS est utilisé.</t>
  </si>
  <si>
    <t xml:space="preserve"> Une politique de mot de passe est préalablement définie et appliquée afin de s’assurer de la robustesse du mot de passe.</t>
  </si>
  <si>
    <t xml:space="preserve"> Fédération d’identités permettant l’authentification SSO </t>
  </si>
  <si>
    <t xml:space="preserve">IAU-F-1 </t>
  </si>
  <si>
    <t xml:space="preserve">IAU-F-2 </t>
  </si>
  <si>
    <t xml:space="preserve">IAU-F-3 </t>
  </si>
  <si>
    <t xml:space="preserve">IAU-F-4 </t>
  </si>
  <si>
    <t xml:space="preserve">IAU-F-5 </t>
  </si>
  <si>
    <t xml:space="preserve">IAU-F-6 </t>
  </si>
  <si>
    <t xml:space="preserve">IAU-F-7 </t>
  </si>
  <si>
    <t xml:space="preserve">IAU-F-8 </t>
  </si>
  <si>
    <t xml:space="preserve">IAU-T-1 </t>
  </si>
  <si>
    <t xml:space="preserve">IAU-S-1 </t>
  </si>
  <si>
    <t xml:space="preserve">IAU-S-2 </t>
  </si>
  <si>
    <t xml:space="preserve">IAU-S-3 </t>
  </si>
  <si>
    <t xml:space="preserve">IAU-S-4 </t>
  </si>
  <si>
    <t xml:space="preserve">IAU-S-5 </t>
  </si>
  <si>
    <t xml:space="preserve">IAU-S-6 </t>
  </si>
  <si>
    <t xml:space="preserve">IAU-S-7 </t>
  </si>
  <si>
    <t xml:space="preserve">IAU-I-1 </t>
  </si>
  <si>
    <t xml:space="preserve"> Chaque solution ENT définit :
- les différents moyens d’authentification pris en charge ;
- la hiérarchie de niveau entre ces moyens d’authentification ;
- le moyen d’authentification associé à chaque ressource / service Utilisateur de l’ENT en fonction du niveau d’authentification requis.</t>
  </si>
  <si>
    <t xml:space="preserve">Autorisation </t>
  </si>
  <si>
    <t>SOC-SEC-AUT</t>
  </si>
  <si>
    <t xml:space="preserve"> Le service permet la gestion des accès aux services utilisateurs en fonctions de leurs rôles, profils et les niveaux d’habilitations qui leurs sont associés.</t>
  </si>
  <si>
    <t xml:space="preserve"> Le service permet le contrôle d’habilitations plus fines, sur des fonctions ou des données, propres à un service Utilisateur.</t>
  </si>
  <si>
    <t xml:space="preserve"> Le service permet d’associer des habilitations à des profils et à des groupes d’utilisateurs.</t>
  </si>
  <si>
    <t xml:space="preserve"> Le service permet l’association des habilitations plus fines, à des rôles ou à des profils, à des groupes d’utilisateurs ou à des utilisateurs en particulier</t>
  </si>
  <si>
    <t xml:space="preserve"> Chaque utilisateur peut cumuler plusieurs rôles.</t>
  </si>
  <si>
    <t xml:space="preserve"> Description fonctionnelle d’un profil dans l’annuaire (Groupes)</t>
  </si>
  <si>
    <t xml:space="preserve"> L’annuaire de sécurité de la solution ENT comporte essentiellement les informations d’identité et d’habilitation nécessaires au contrôle des accès par les utilisateurs aux services Utilisateur d’un projet ENT.</t>
  </si>
  <si>
    <t xml:space="preserve"> Un annuaire fonctionnel permet de gérer les informations complémentaires à celles décrites dans l’annuaire de sécurité qui permettent de caractériser, de qualifier les personnes et structures en relation avec l’ENT.</t>
  </si>
  <si>
    <t xml:space="preserve"> Le service repose sur un annuaire standard (gestion des groupes et héritage).</t>
  </si>
  <si>
    <t xml:space="preserve"> Le service respecte le principe de minimum de privilèges attribués.</t>
  </si>
  <si>
    <t xml:space="preserve"> L’annuaire est accessible via un protocole sécurisé (Réf RGI </t>
  </si>
  <si>
    <t xml:space="preserve"> Une revue annuelle des privilèges est réalisée afin d’identifier et de supprimer les comptes non utilisés, et de réaligner les privilèges sur les fonctions de chaque utilisateur.</t>
  </si>
  <si>
    <t xml:space="preserve"> Les données de l’annuaire de sécurité sont limitées aux informations d’identité et d’habilitation nécessaires au contrôle des accès des utilisateurs aux services Utilisateur.</t>
  </si>
  <si>
    <t xml:space="preserve"> Toute information complémentaire non nécessaire au contrôle des accès des utilisateurs est stockée et gérée dans un annuaire fonctionnel.</t>
  </si>
  <si>
    <t xml:space="preserve"> Le service assure le contrôle de cohérence entre le profil et les rôles de l’utilisateur.</t>
  </si>
  <si>
    <t xml:space="preserve"> Le service permet la gestion soustractive et additive des habilitations.</t>
  </si>
  <si>
    <t xml:space="preserve"> Le service permet la propagation des données d’autorisations, mais les habilitations restent gérées dans chaque service. </t>
  </si>
  <si>
    <t xml:space="preserve">AUT-F-1 </t>
  </si>
  <si>
    <t xml:space="preserve">AUT-F-2 </t>
  </si>
  <si>
    <t xml:space="preserve">AUT-F-3 </t>
  </si>
  <si>
    <t xml:space="preserve">AUT-F-4 </t>
  </si>
  <si>
    <t xml:space="preserve">AUT-F-5 </t>
  </si>
  <si>
    <t xml:space="preserve">AUT-F-6 </t>
  </si>
  <si>
    <t xml:space="preserve">AUT-F-7 </t>
  </si>
  <si>
    <t xml:space="preserve">AUT-F-8 </t>
  </si>
  <si>
    <t xml:space="preserve">AUT-T-1 </t>
  </si>
  <si>
    <t xml:space="preserve">AUT-S-1 </t>
  </si>
  <si>
    <t xml:space="preserve">AUT-S-2 </t>
  </si>
  <si>
    <t xml:space="preserve">AUT-S-3 </t>
  </si>
  <si>
    <t xml:space="preserve">AUT-S-4 </t>
  </si>
  <si>
    <t xml:space="preserve">AUT-S-5 </t>
  </si>
  <si>
    <t xml:space="preserve">AUT-S-6 </t>
  </si>
  <si>
    <t xml:space="preserve">AUT-S-7 </t>
  </si>
  <si>
    <t xml:space="preserve">AUT-I-1 </t>
  </si>
  <si>
    <t xml:space="preserve">Propagation des informations d’identité </t>
  </si>
  <si>
    <t>SOC-SEC-PII</t>
  </si>
  <si>
    <t xml:space="preserve">PII-F-1 </t>
  </si>
  <si>
    <t xml:space="preserve">PII-F-2 </t>
  </si>
  <si>
    <t xml:space="preserve">PII-T-1 </t>
  </si>
  <si>
    <t xml:space="preserve">PII-S-1 </t>
  </si>
  <si>
    <t xml:space="preserve">PII-S-2 </t>
  </si>
  <si>
    <t xml:space="preserve">PII-S-3 </t>
  </si>
  <si>
    <t xml:space="preserve">PII-S-4 </t>
  </si>
  <si>
    <t xml:space="preserve">PII-S-5 </t>
  </si>
  <si>
    <t xml:space="preserve">PII-S-6 </t>
  </si>
  <si>
    <t xml:space="preserve">PII-I-1 </t>
  </si>
  <si>
    <t xml:space="preserve">PII-I-2 </t>
  </si>
  <si>
    <t xml:space="preserve">PII-I-3 </t>
  </si>
  <si>
    <t xml:space="preserve"> La solution ENT implémente la fonction d’authentification unique (SSO).</t>
  </si>
  <si>
    <t xml:space="preserve"> Le service Identification et authentification et le service Propagation des informations d’identité hors de l’ENT permettent aux services Utilisateur demandés d’interpréter une preuve d’authentification venant d’un service Authentification extérieur.</t>
  </si>
  <si>
    <t xml:space="preserve"> La déconnexion se traduit par la destruction des preuves d’authentification émises.</t>
  </si>
  <si>
    <t xml:space="preserve"> Le service Propagation des informations d’identité hors de la solution ENT permet l’anonymisation des identités.</t>
  </si>
  <si>
    <t xml:space="preserve"> La confidentialité et l’intégrité des informations d’identification échangées sont assurées de bout en bout. Les authentifiants ne sont pas propagés. Seules les informations d’identité peuvent être propagées.</t>
  </si>
  <si>
    <t xml:space="preserve"> Afin de garantir la traçabilité, le service Identification et authentification et le service Propagation des informations d’identité sont capables à tout instant de faire le lien entre les informations d’identité propagées et l’identifiant de l’utilisateur.</t>
  </si>
  <si>
    <t xml:space="preserve"> Lors des échanges d’informations d’identité, l’identité des services impliqués ou des serveurs supportant les services en question est garantie. Le protocole TLS est utilisé dans ces dernières versions pour assurer la confidentialité et l’intégrité des échanges.</t>
  </si>
  <si>
    <t xml:space="preserve"> La confidentialité et l’intégrité des échanges d’information d’identité sont assurées de bout en bout.</t>
  </si>
  <si>
    <t xml:space="preserve"> L’authentification SSO assure l’authentification implicite et la propagation des informations d’identités, lors des accès à des services internes et externes à l’ENT.</t>
  </si>
  <si>
    <t xml:space="preserve"> L’ENT permet la fédération d’identités avec des fournisseurs de services externes, permettant aux utilisateurs identifiés et authentifié sur un service externe, sur un ENT tiers ou sur un fournisseur d’identités, d’accéder à l’ENT à l’aide des informations d’identités techniquement propagées.</t>
  </si>
  <si>
    <t xml:space="preserve"> La propagation de la déconnexion par timeout n’est effective que si les services internes ET externes ne sont plus mobilisés par l’utilisateur.</t>
  </si>
  <si>
    <t xml:space="preserve"> Avec le service Identification et authentification, le service réalise :
  - La transmission aux services Utilisateur des identifiants, des preuves d’authentification et d’attributs caractérisant les utilisateurs ;
  - La propagation de la déconnexion auprès de ces services avec lesquels l’utilisateur a une session en cours. Cette propagation de déconnexion doit être effective dans le cas :
       •	Du choix par l’utilisateur d’une déconnexion volontaire sur le service ou l’un des services tiers (bouton Déconnecter)
       •	D’une déconnexion suite à une durée de fin de session (timeout). Cette dernière ne doit être effective que si aucun service interne ou externe n’est sollicité. 
 - Le service permet la traçabilité des accès utilisateur, en faisant le lien à tout moment entre l’identifiant propagé et l’utilisateur connecté.</t>
  </si>
  <si>
    <t>SOC-SEC-APS</t>
  </si>
  <si>
    <t xml:space="preserve">Application de la politique de sécurité </t>
  </si>
  <si>
    <t xml:space="preserve"> Ces journaux sont protégés (accès en lecture aux seuls administrateurs autorisés).</t>
  </si>
  <si>
    <t xml:space="preserve"> Cette recommandation s’applique également pour les opérations d’authentification, d’autorisation et de SSO, impliquant plusieurs projets ENT ou organismes partenaires. Les modalités de ces journalisations respectent la législation en vigueur (données, durée de conservation, moyens de recouvrement…).</t>
  </si>
  <si>
    <t xml:space="preserve"> Dans le cadre d’une fédération d’identités, ces exigences de traçabilité sont décrites dans les accords de fédération.</t>
  </si>
  <si>
    <t xml:space="preserve"> Des moyens permettant d’assurer l’intégrité des journaux et le contrôle d’accès à ces journaux sont mis en place tel que décrit dans le RGPD.</t>
  </si>
  <si>
    <t xml:space="preserve">APS-S-1 </t>
  </si>
  <si>
    <t xml:space="preserve">APS-S-2 </t>
  </si>
  <si>
    <t xml:space="preserve">APS-S-3 </t>
  </si>
  <si>
    <t xml:space="preserve">APS-S-4 </t>
  </si>
  <si>
    <t xml:space="preserve">APS-S-5 </t>
  </si>
  <si>
    <t xml:space="preserve">APS-S-6 </t>
  </si>
  <si>
    <t xml:space="preserve">APS-S-7 </t>
  </si>
  <si>
    <t xml:space="preserve"> La politique de sécurité traite les thèmes suivants permettant de maintenir l’ENT en condition de sécurité :
- gestion des moyens d’accès ;
- gestion des autorisations ;
- prévention et lutte contre les actes malveillants ;
- sécurité et intégrité des échanges de données avec l’extérieur. </t>
  </si>
  <si>
    <t xml:space="preserve"> La solution ENT garantit la traçabilité des opérations d’authentification, d’autorisation et de SSO, permettant de répondre aux besoins suivants :
- analyse a posteriori en cas d’incident de fonctionnement, d’abus d’utilisation ou d’audit de sécurité ;
- respect des obligations réglementaires</t>
  </si>
  <si>
    <t xml:space="preserve"> Les journaux produits sont exploitables. Ils permettent à tout moment  :
- de dater et associer une opération d’authentification, d’autorisation ou de SSO, à une identité ;
- de reconstituer la chaîne des opérations d’authentification, d’autorisation ou de SSO, liées à une identité.</t>
  </si>
  <si>
    <t>SOC-SEC-DVS</t>
  </si>
  <si>
    <t xml:space="preserve">Détection et prévention des violations de sécurité </t>
  </si>
  <si>
    <t xml:space="preserve"> La solution ENT propose un service de prévention et de détection des violations de sécurité, garantissant le respect des règles de sécurité, et générant des alertes en cas de tentative de déviations.</t>
  </si>
  <si>
    <t xml:space="preserve"> Une procédure de gestion des incidents est établie.</t>
  </si>
  <si>
    <t xml:space="preserve"> Une liste de contact des personnes en charge de la gestion des violations de données est établie.</t>
  </si>
  <si>
    <t xml:space="preserve"> Un plan de réaction est établi en cas de violation de données pour chaque risque élevé. Ce plan de réaction est tenu à jour et évalué au travers de tests périodiques.</t>
  </si>
  <si>
    <t xml:space="preserve">DVS-F-1 </t>
  </si>
  <si>
    <t xml:space="preserve">DVS-F-2 </t>
  </si>
  <si>
    <t xml:space="preserve">DVS-F-3 </t>
  </si>
  <si>
    <t xml:space="preserve">DVS-F-4 </t>
  </si>
  <si>
    <t>SOC-POR-PRE</t>
  </si>
  <si>
    <t xml:space="preserve">Présentation </t>
  </si>
  <si>
    <t xml:space="preserve"> La solution ENT présente de manière cohérente, homogène et accessible (cf chapitre 3.1.2 Accessibilité) le contenu quels que soient le canal d’accès et le support utilisés. </t>
  </si>
  <si>
    <t xml:space="preserve"> La navigation entre les différents services Utilisateur est optimisée par une architecture de l’information suffisamment explicite et compréhensible.</t>
  </si>
  <si>
    <t xml:space="preserve"> La solution ENT propose un mode de conception adaptatif (Responsive Web Design - RWD) pour faciliter une présentation adaptée et une cohérence dans le contenu sur les différents supports d’accès.</t>
  </si>
  <si>
    <t xml:space="preserve"> Le service respecte la charte graphique de l’ENT.</t>
  </si>
  <si>
    <t xml:space="preserve"> Le contenu rendu par le service est optimisé pour limiter le temps de chargement.</t>
  </si>
  <si>
    <t xml:space="preserve"> Le service prend en compte la navigation tactile.</t>
  </si>
  <si>
    <t xml:space="preserve"> Le service réalise la validation de données avant leur transfert sur les serveurs.</t>
  </si>
  <si>
    <t xml:space="preserve"> Le service convertit les messages d’erreurs techniques en messages lisibles et compréhensibles par l’utilisateur. Ceci permet également de ne pas faire apparaitre l’information sur l’implémentation technique de la solution.</t>
  </si>
  <si>
    <t xml:space="preserve"> Les données confidentielles manipulées où stockées temporairement par le service, sont protégées.</t>
  </si>
  <si>
    <t xml:space="preserve"> Le service permet l’intégration des IHM des services tiers dans l’IHM locale de l’ENT.</t>
  </si>
  <si>
    <t xml:space="preserve">PRE-F-1 </t>
  </si>
  <si>
    <t xml:space="preserve">PRE-F-2 </t>
  </si>
  <si>
    <t xml:space="preserve">PRE-T-1 </t>
  </si>
  <si>
    <t xml:space="preserve">PRE-T-2 </t>
  </si>
  <si>
    <t xml:space="preserve">PRE-T-3 </t>
  </si>
  <si>
    <t xml:space="preserve">PRE-T-4 </t>
  </si>
  <si>
    <t xml:space="preserve">PRE-S-1 </t>
  </si>
  <si>
    <t xml:space="preserve">PRE-S-2 </t>
  </si>
  <si>
    <t xml:space="preserve">PRE-S-3 </t>
  </si>
  <si>
    <t xml:space="preserve">PRE-I-1 </t>
  </si>
  <si>
    <t>SOC-POR-PPO</t>
  </si>
  <si>
    <t xml:space="preserve">Personnalisation du portail </t>
  </si>
  <si>
    <t xml:space="preserve"> Le logo des porteurs de projets est présent sur la page d’accueil.</t>
  </si>
  <si>
    <t xml:space="preserve"> Les services proposés par défaut sur la page d’accueil à la première connexion sont personnalisables par l’utilisateur.</t>
  </si>
  <si>
    <t xml:space="preserve"> Le service offre une gestion des paramètres d’affichage et de présentation. Ces paramètres sont modifiables par un administrateur, un administrateur délégué, ou par un utilisateur notamment.</t>
  </si>
  <si>
    <t xml:space="preserve"> Le service permet une personnalisation au niveau global n références utilisateur.</t>
  </si>
  <si>
    <t xml:space="preserve"> Le service est doté d’une fonction d’administration, avec des droits d’administrations transmissible du niveau le plus vers le niveau le plus bas.</t>
  </si>
  <si>
    <t xml:space="preserve"> La liste des services Utilisateur accessibles est définie à partir du service de sécurité Autorisation. En fonction de ses droits, l’utilisateur peut choisir d’afficher ou non certains services.</t>
  </si>
  <si>
    <t xml:space="preserve"> Une mention est insérée sur la page d’accueil de l’ENT pour porter à la connaissance des personnes concernées les informations exigées par le RGPD.</t>
  </si>
  <si>
    <t xml:space="preserve">PPO-F-1 </t>
  </si>
  <si>
    <t xml:space="preserve">PPO-F-2 </t>
  </si>
  <si>
    <t xml:space="preserve">PPO-F-3 </t>
  </si>
  <si>
    <t xml:space="preserve">PPO-F-4 </t>
  </si>
  <si>
    <t xml:space="preserve">PPO-F-5 </t>
  </si>
  <si>
    <t xml:space="preserve">PPO-S-1 </t>
  </si>
  <si>
    <t xml:space="preserve">PPO-S-2 </t>
  </si>
  <si>
    <t>SOC-POR-GMC</t>
  </si>
  <si>
    <t xml:space="preserve">Gestion multicanal </t>
  </si>
  <si>
    <t xml:space="preserve"> Le portail de l’ENT permet de présenter un contenu homogène, accessible et adapté aux différents types de canaux d’accès et supports clients retenus par l’école, l’établissement ou le porteur de projet. </t>
  </si>
  <si>
    <t xml:space="preserve"> Le portail définit les services Utilisateur accessibles selon le canal d’accès et selon le support de lecture. </t>
  </si>
  <si>
    <t xml:space="preserve"> L’application mobile de l’ENT permet un accès hors connexion à certaines fonctions et données, définies par les porteurs de projets.</t>
  </si>
  <si>
    <t xml:space="preserve"> La solution permet un accès SSO sur mobile, depuis un navigateur vers l’application mobile de l’ENT.</t>
  </si>
  <si>
    <t xml:space="preserve"> Dans les traces de sécurité (liées à la traçabilité), le canal d’accès est précisé.</t>
  </si>
  <si>
    <t xml:space="preserve"> Les protections des données confidentielles est adaptée à chaque canal.</t>
  </si>
  <si>
    <t xml:space="preserve"> L’application mobile est protégée contre La rétro-ingénierie (reverse engineering).</t>
  </si>
  <si>
    <t xml:space="preserve"> Quel que soit le canal d’accès, le contexte d’interopérabilité entre services est maintenu en cas de bascule, d’un service à un autre sur des canaux différents.</t>
  </si>
  <si>
    <t xml:space="preserve">GMC-F-1 </t>
  </si>
  <si>
    <t xml:space="preserve">GMC-F-2 </t>
  </si>
  <si>
    <t xml:space="preserve">GMC-F-3 </t>
  </si>
  <si>
    <t xml:space="preserve">GMC-T-1 </t>
  </si>
  <si>
    <t xml:space="preserve">GMC-S-1 </t>
  </si>
  <si>
    <t xml:space="preserve">GMC-S-2 </t>
  </si>
  <si>
    <t xml:space="preserve">GMC-S-3 </t>
  </si>
  <si>
    <t xml:space="preserve">GMC-I-1 </t>
  </si>
  <si>
    <t xml:space="preserve">Moteurs de recherche </t>
  </si>
  <si>
    <t>SOC-POR-MDR</t>
  </si>
  <si>
    <t xml:space="preserve"> Tout usager dispose d'un ou plusieurs outils lui permettant de rechercher du contenu parmi les différentes données textuelles auxquelles il a accès sur son espace numérique de travail ainsi que leurs métadonnées associées. </t>
  </si>
  <si>
    <t xml:space="preserve"> Le service Moteurs de recherche est disponible sur chaque ensemble de pages   de l’ENT.</t>
  </si>
  <si>
    <t xml:space="preserve"> Tout usager dispose d'un ou plusieurs outils permettant une recherche sur l’ensemble des données non textuelles auxquelles il a accès sur son espace numérique de travail (fichiers, fichiers audio ou vidéo, pièces attachées aux courriels…) ainsi que leurs métadonnées associées.</t>
  </si>
  <si>
    <t xml:space="preserve"> Les données manipulées ou produites par les services Utilisateur sont intégrées dans le moteur de recherche (interface entre les services Utilisateur et le service Moteurs de recherche).</t>
  </si>
  <si>
    <t xml:space="preserve"> Le service propose une fonction de filtrage qui permet d’adapter des résultats différents aux rôles, au profil ou à l’identité de l’utilisateur.  Les options de filtrage sont paramétrables par un administrateur.</t>
  </si>
  <si>
    <t xml:space="preserve"> Ce service peut s’appuyer sur un ou plusieurs moteur(s) de recherche appartenant au domaine des services Utilisateur.</t>
  </si>
  <si>
    <t xml:space="preserve"> Le service est doté d’interfaces lui permettant d’intégrer les données manipulées ou produites par les services Utilisateur.</t>
  </si>
  <si>
    <t xml:space="preserve">MDR-F-1 </t>
  </si>
  <si>
    <t xml:space="preserve">MDR-F-2 </t>
  </si>
  <si>
    <t xml:space="preserve">MDR-F-3 </t>
  </si>
  <si>
    <t xml:space="preserve">MDR-F-4 </t>
  </si>
  <si>
    <t xml:space="preserve">MDR-F-5 </t>
  </si>
  <si>
    <t xml:space="preserve">MDR-F-6 </t>
  </si>
  <si>
    <t xml:space="preserve">MDR-T-1 </t>
  </si>
  <si>
    <t xml:space="preserve">MDR-T-2 </t>
  </si>
  <si>
    <t xml:space="preserve"> Le service Moteurs de recherche propose  :
- des critères de recherche avancée textuels ou non (choix du type de données, exploitation des métadonnées) ;
- un champ de saisie du moteur de recherche en mode plein texte.</t>
  </si>
  <si>
    <t>SOC-SUP-HEB</t>
  </si>
  <si>
    <t xml:space="preserve">4.3.4.1.	Hébergement </t>
  </si>
  <si>
    <t xml:space="preserve"> L’ensemble des services de l’ENT sont déployables sur une infrastructure de type cloud.</t>
  </si>
  <si>
    <t xml:space="preserve"> La solution ENT est déployée d’une façon agnostique et réversible par rapport au fournisseur de services cloud.</t>
  </si>
  <si>
    <t xml:space="preserve"> La solution ENT est scalable d’une façon réactive.</t>
  </si>
  <si>
    <t xml:space="preserve"> L’infrastructure ENT dispose d’outils et de procédures de surveillance active.</t>
  </si>
  <si>
    <t xml:space="preserve"> L’infrastructure, son dimensionnement et sa surveillance garantissent le maintien des services de l’ENT en condition opérationnelle.</t>
  </si>
  <si>
    <t xml:space="preserve"> Un plan de reprise d’activités est documenté et testé suivant une périodicité définie par les porteurs de projets ENT.</t>
  </si>
  <si>
    <t xml:space="preserve"> Les durées de remise en service (RPO) et celles liées à la perte de données (RTO) sont définies par les porteurs de projets ENT.</t>
  </si>
  <si>
    <t xml:space="preserve"> L’infrastructure dispose de moyens de protection de type cybersécurité.</t>
  </si>
  <si>
    <t xml:space="preserve"> L’infrastructure assure la protection des données personnelles, sensibles et d’usage selon des niveaux adaptés.</t>
  </si>
  <si>
    <t xml:space="preserve"> L’infrastructure est régulièrement remise à jour au niveau de la sécurité des différents composants pour garantir son bon fonctionnement.</t>
  </si>
  <si>
    <t xml:space="preserve"> L’infrastructure dispose de plateformes mutualisées d’intégration de services, de gestion d’APIs, de communication par messages et de stockage facilitant les échanges entre services de l’ENT.</t>
  </si>
  <si>
    <t xml:space="preserve">HEB-T-1 </t>
  </si>
  <si>
    <t xml:space="preserve">HEB-T-2 </t>
  </si>
  <si>
    <t xml:space="preserve">HEB-T-3 </t>
  </si>
  <si>
    <t xml:space="preserve">HEB-T-4 </t>
  </si>
  <si>
    <t xml:space="preserve">HEB-T-5 </t>
  </si>
  <si>
    <t xml:space="preserve">HEB-T-6 </t>
  </si>
  <si>
    <t xml:space="preserve">HEB-T-7 </t>
  </si>
  <si>
    <t xml:space="preserve">HEB-S-1 </t>
  </si>
  <si>
    <t xml:space="preserve">HEB-S-2 </t>
  </si>
  <si>
    <t xml:space="preserve">HEB-S-3 </t>
  </si>
  <si>
    <t xml:space="preserve">HEB-I-1 </t>
  </si>
  <si>
    <t>SOC-SUP-EXP</t>
  </si>
  <si>
    <t xml:space="preserve">Exploitation </t>
  </si>
  <si>
    <t xml:space="preserve"> L’exploitant dispose d’une documentation décrivant les procédures de déploiement de l’ENT, de gestion des incidents et de reprise du système en cas d’échec. </t>
  </si>
  <si>
    <t xml:space="preserve"> L’exploitant met en œuvre les actions de maintenance et de remise à niveau nécessaires pour garantir le maintien en conditions opérationnelles de l’ENT. Ces opérations sont documentées et planifiées sur des périodes de faibles activités de l’ENT.</t>
  </si>
  <si>
    <t xml:space="preserve"> Une journalisation des accès aux ressources et des actions associées, aussi bien des usagers que des personnels techniques est mise en place. Les journaux ainsi constitués contiennent les informations relatives à l’identifiant, l’horodatage de l’accès et les opérations effectuées.</t>
  </si>
  <si>
    <t xml:space="preserve"> La durée de conservation des données en ligne, sauvegardées ou archivées sont en conformité avec les besoins exprimés, les règles de sécurité, les accords des personnes concernées, la législation et la réglementation en vigueur.</t>
  </si>
  <si>
    <t xml:space="preserve"> L’exploitant dispose d’outils de surveillance et de détection de disfonctionnement du système.</t>
  </si>
  <si>
    <t xml:space="preserve"> Le système est testé d’une façon régulière, pour le contrôle de performance et de disponibilité.</t>
  </si>
  <si>
    <t xml:space="preserve"> Le système remonte les alertes en cas de rupture de service ou d’anomalie de fonctionnement d’un service ou d’une procédure d’exploitation.</t>
  </si>
  <si>
    <t xml:space="preserve"> L’exploitant exécute les opérations du plan de reprise d’activités et réalise un rapport d’exécution.</t>
  </si>
  <si>
    <t xml:space="preserve"> Les outils de supervision sont mis à disposition également des porteurs de projets en mode consultation.</t>
  </si>
  <si>
    <t xml:space="preserve"> Le service est conforme aux exigences du RGPD. </t>
  </si>
  <si>
    <t xml:space="preserve"> Toutes les opérations d’exploitation telles que la prise de main à distance, la sauvegarde, l’arrêt et redémarrage d’un service, la suppression de fichiers, etc. sont tracées.</t>
  </si>
  <si>
    <t xml:space="preserve"> Les droits d’accès aux données archivées sont définis.</t>
  </si>
  <si>
    <t xml:space="preserve"> Les exigences de la loi relative à l’Informatique, aux fichiers et aux libertés modifiées sont respectées pour les événements journalisés comprenant des données à caractère personnel. </t>
  </si>
  <si>
    <t xml:space="preserve"> Les comptes à privilèges font l’objet d’une traçabilité et d’une surveillance spécifique, notamment concernant l’utilisation des privilèges.</t>
  </si>
  <si>
    <t xml:space="preserve"> L’exploitant dispose de procédures et stratégies documentées ainsi que de l’outillage permettant de lutter contre les intrusions et attaques malveillantes.</t>
  </si>
  <si>
    <t xml:space="preserve"> Les journaux contenant des informations confidentielles sont protégés et accessibles selon des règles définies et documentées.</t>
  </si>
  <si>
    <t xml:space="preserve">EXP-F-1 </t>
  </si>
  <si>
    <t xml:space="preserve">EXP-F-2 </t>
  </si>
  <si>
    <t xml:space="preserve">EXP-F-3 </t>
  </si>
  <si>
    <t xml:space="preserve">EXP-F-4 </t>
  </si>
  <si>
    <t xml:space="preserve">EXP-F-5 </t>
  </si>
  <si>
    <t xml:space="preserve">EXP-T-1 </t>
  </si>
  <si>
    <t xml:space="preserve">EXP-T-2 </t>
  </si>
  <si>
    <t xml:space="preserve">EXP-T-3 </t>
  </si>
  <si>
    <t xml:space="preserve">EXP-T-4 </t>
  </si>
  <si>
    <t xml:space="preserve">EXP-T-5 </t>
  </si>
  <si>
    <t xml:space="preserve">EXP-S-1 </t>
  </si>
  <si>
    <t xml:space="preserve">EXP-S-2 </t>
  </si>
  <si>
    <t xml:space="preserve">EXP-S-3 </t>
  </si>
  <si>
    <t xml:space="preserve">EXP-S-4 </t>
  </si>
  <si>
    <t xml:space="preserve">EXP-S-5 </t>
  </si>
  <si>
    <t xml:space="preserve">EXP-S-6 </t>
  </si>
  <si>
    <t xml:space="preserve">EXP-S-7 </t>
  </si>
  <si>
    <t xml:space="preserve"> Le cycle des sauvegardes est au minimum de :
- une sauvegarde incrémentale par jour ;
- une sauvegarde complète par mois.</t>
  </si>
  <si>
    <t>SOC-SUP-ABO</t>
  </si>
  <si>
    <t xml:space="preserve">Administration et back-office </t>
  </si>
  <si>
    <t xml:space="preserve"> La solution propose une administration des environnements utilisateurs, en fonction des services.</t>
  </si>
  <si>
    <t xml:space="preserve"> Le service effectue la collecte et le suivi de statistiques d’accès et d’utilisation des services, sur différents périmètres dans le respect du RFTI (cf. chapitre 6.10).</t>
  </si>
  <si>
    <t xml:space="preserve"> Un usager doit pouvoir accéder ou exporter ses données pendant un délai déterminé avant que son compte ne soit désactivé pour une durée limitée puis définitivement supprimé .</t>
  </si>
  <si>
    <t xml:space="preserve"> Les données à caractère personnel traitées dans le cadre d’un compte ENT sont supprimées de l’ENT conformément au RGPD (cf chap. 6.8.5). </t>
  </si>
  <si>
    <t xml:space="preserve"> Dans le cas où la solution ENT est fournisseur d’identité, elle propose aux utilisateurs autorisés une procédure permettant de gérer un nouveau mot de passe conformément au RGS.</t>
  </si>
  <si>
    <t xml:space="preserve"> Les droits d’administration associés à tout ou partie des services de la solution sont octroyés à certains utilisateurs disposant du rôle spécifique d’administrateur fonctionnel. </t>
  </si>
  <si>
    <t xml:space="preserve"> Les comptes administrateurs sont réservés exclusivement aux tâches d’administration techniques de l’ENT.</t>
  </si>
  <si>
    <t xml:space="preserve"> Le service permet à l’administrateur de réaliser l’inscription des utilisateurs, l’activation et la désactivation des comptes.</t>
  </si>
  <si>
    <t xml:space="preserve"> Le service permet à l’administrateur de déléguer ou attribuer leurs droits à d’autres utilisateurs.</t>
  </si>
  <si>
    <t xml:space="preserve"> L’administration des accès se fait par profil, individu et groupe.</t>
  </si>
  <si>
    <t xml:space="preserve"> Le service permet la configuration et le paramétrage de l’espace de travail utilisateur.</t>
  </si>
  <si>
    <t xml:space="preserve"> Le service permet à l’administrateur de gérer la sauvegarde et la restauration d’espace utilisateurs.</t>
  </si>
  <si>
    <t xml:space="preserve">ABO-F-1 </t>
  </si>
  <si>
    <t xml:space="preserve">ABO-F-2 </t>
  </si>
  <si>
    <t xml:space="preserve">ABO-F-3 </t>
  </si>
  <si>
    <t xml:space="preserve">ABO-F-4 </t>
  </si>
  <si>
    <t xml:space="preserve">ABO-F-5 </t>
  </si>
  <si>
    <t xml:space="preserve">ABO-F-6 </t>
  </si>
  <si>
    <t xml:space="preserve">ABO-F-7 </t>
  </si>
  <si>
    <t xml:space="preserve">ABO-F-8 </t>
  </si>
  <si>
    <t xml:space="preserve">ABO-F-9 </t>
  </si>
  <si>
    <t xml:space="preserve">ABO-T-1 </t>
  </si>
  <si>
    <t xml:space="preserve">ABO-T-2 </t>
  </si>
  <si>
    <t xml:space="preserve">ABO-T-3 </t>
  </si>
  <si>
    <t>SOC-SUP-ASU</t>
  </si>
  <si>
    <t xml:space="preserve">Assistance utilisateur </t>
  </si>
  <si>
    <t xml:space="preserve">ASU-F-1 </t>
  </si>
  <si>
    <t xml:space="preserve">ASU-F-2 </t>
  </si>
  <si>
    <t xml:space="preserve">ASU-F-3 </t>
  </si>
  <si>
    <t xml:space="preserve">ASU-F-4 </t>
  </si>
  <si>
    <t xml:space="preserve">ASU-F-5 </t>
  </si>
  <si>
    <t xml:space="preserve"> Le centre d’assistance, apportant des fonctions de collecte et d’analyse premier niveau fonctionne au minimum sur la plage continue 8H-18H les jours ouvrables, y compris pendant les vacances scolaires.</t>
  </si>
  <si>
    <t xml:space="preserve"> Un service de signalement d’incidents auprès du niveau 1 (par exemple, par dépôt d’un ticket) est disponible sur les périodes d’ouverture de l’ENT, afin de permettre aux utilisateurs autorisés de signaler les incidents bloquants.</t>
  </si>
  <si>
    <t xml:space="preserve"> Les outils de collecte des incidents – que ces derniers soient remontés par les outils de surveillance ou signalés par les utilisateurs ou leurs représentants – ainsi que l’outil du centre d’assistance (help desk) sont compatibles. Des interfaces sont requises pour assurer une continuité et efficacité du service.</t>
  </si>
  <si>
    <t xml:space="preserve"> Le porteur de projet a un accès en consultation aux incidents signalés.</t>
  </si>
  <si>
    <t xml:space="preserve"> Les incidents liés à des dysfonctionnements de service, sont classés dans une catégorie différente de ceux liés à des demandes d’assistance.</t>
  </si>
  <si>
    <t xml:space="preserve"> La solution et les modules qui la composent respectent les critères du Référentiel général d'accessibilité pour les administrations (RGAA) en vigueur qui leur sont applicables.</t>
  </si>
  <si>
    <t xml:space="preserve"> La solution ENT permet d’avoir une page déclaration d’accessibilité, accessible depuis toutes les pages de l’application.</t>
  </si>
  <si>
    <t xml:space="preserve"> Un audit d’accessibilité est effectué après que l’équipe projet ait adapté la solution ENT à leur besoin.</t>
  </si>
  <si>
    <t xml:space="preserve"> Une stratégie de suivi et d’amélioration de l’accessibilité est mise en place pour suivre le développement de l’application ENT.</t>
  </si>
  <si>
    <t xml:space="preserve"> L’équipe projet de l’éditeur ENT comprend un expert accessibilité et des développeurs ayant été formés au développement accessible.</t>
  </si>
  <si>
    <t xml:space="preserve">QEU-A-1 </t>
  </si>
  <si>
    <t xml:space="preserve">QEU-A-2 </t>
  </si>
  <si>
    <t xml:space="preserve">QEU-A-3 </t>
  </si>
  <si>
    <t xml:space="preserve">QEU-A-4 </t>
  </si>
  <si>
    <t xml:space="preserve">QEU-A-5 </t>
  </si>
  <si>
    <t>2. Recommandations générales pour l’exploitation et l’exploitabilité de l’annuaire ENT</t>
  </si>
  <si>
    <t xml:space="preserve"> Ergonomie</t>
  </si>
  <si>
    <t xml:space="preserve"> Les interfaces des services de l’ENT sont adaptées aux contextes particuliers d’usage, ainsi qu’aux caractéristiques physiologiques, perceptives et cognitives de leurs utilisateurs, que le service soit natif ou externe. </t>
  </si>
  <si>
    <t xml:space="preserve"> Les éléments de même nature sont représentés de la même façon.</t>
  </si>
  <si>
    <t xml:space="preserve"> Les actions des utilisateurs sont suivies d’un retour immédiat du système.</t>
  </si>
  <si>
    <t xml:space="preserve"> Les options de navigation de même niveau ne dépassent 7 pour réduire la charge cognitive et mnésique de l’utilisateur.</t>
  </si>
  <si>
    <t xml:space="preserve"> Les éléments d’un même contexte sont proches les uns des autres et inversement, les éléments d’un contexte différent sont espacés les uns des autres.</t>
  </si>
  <si>
    <t xml:space="preserve"> Les messages d’erreur sont formulés dans un langage courant et compréhensible par l’utilisateur, le support et l’administrateur</t>
  </si>
  <si>
    <t xml:space="preserve"> Lorsqu’un bouton dirige l’utilisateur vers un service tiers (non fourni par l’ENT), il le lui indique de façon explicite et compréhensible.</t>
  </si>
  <si>
    <t xml:space="preserve"> Le clic sur un bouton menant à un service tiers ouvre un nouvel onglet dans le navigateur de l’utilisateur.</t>
  </si>
  <si>
    <t xml:space="preserve">QEU-E-1 </t>
  </si>
  <si>
    <t xml:space="preserve">QEU-E-2 </t>
  </si>
  <si>
    <t xml:space="preserve">QEU-E-3 </t>
  </si>
  <si>
    <t xml:space="preserve">QEU-E-4 </t>
  </si>
  <si>
    <t xml:space="preserve">QEU-E-5 </t>
  </si>
  <si>
    <t xml:space="preserve">QEU-E-6 </t>
  </si>
  <si>
    <t xml:space="preserve">QEU-E-7 </t>
  </si>
  <si>
    <t xml:space="preserve">QEU-E-8 </t>
  </si>
  <si>
    <t xml:space="preserve">QEU-E-9 </t>
  </si>
  <si>
    <t>Personnalisation</t>
  </si>
  <si>
    <t>L’IHM de l’ENT et ses fonctions sont personnalisables selon :
- L’environnement utilisateur : établissement scolaire ou école, profil de l’utilisateur, appartenance à un groupe, et chaque individu.
- Le contenu affiché.</t>
  </si>
  <si>
    <t>Déploiement technique</t>
  </si>
  <si>
    <t xml:space="preserve"> Performance</t>
  </si>
  <si>
    <t xml:space="preserve"> La solution satisfait les exigences de temps de réponse définies par les porteurs de projet.</t>
  </si>
  <si>
    <t xml:space="preserve"> La solution est conçue pour gérer les ressources système d’une façon à s’adapter à de fortes charges (Augmentation du nombre de connexions, du nombre d’usages et de la durée de l’usage).</t>
  </si>
  <si>
    <t xml:space="preserve"> La solution assure l’optimisation de sa consommation de ressources systèmes.</t>
  </si>
  <si>
    <t xml:space="preserve"> L’architecture de la solution ENT, est scalable, idéalement élastique et permet d’adapter la disponibilité des ressources en fonction de la charge.</t>
  </si>
  <si>
    <t xml:space="preserve"> La solution utilise les techniques d’amélioration des performances fournies par les navigateurs, les frameworks de développement, les protocoles de communications et des systèmes de stockage.</t>
  </si>
  <si>
    <t xml:space="preserve"> La solution ENT dispose d’un mécanisme de surveillance des indicateurs de performance et de consommation de ressources et d’un mécanisme d’alerte.</t>
  </si>
  <si>
    <t xml:space="preserve"> Des tests de charge et stress sont réalisés régulièrement au fur et à mesure des livraisons sur un environnement ISO-Production.</t>
  </si>
  <si>
    <t xml:space="preserve">DT-P-1 </t>
  </si>
  <si>
    <t xml:space="preserve">DT-P-2 </t>
  </si>
  <si>
    <t xml:space="preserve">DT-P-3 </t>
  </si>
  <si>
    <t xml:space="preserve">DT-P-4 </t>
  </si>
  <si>
    <t xml:space="preserve">DT-P-5 </t>
  </si>
  <si>
    <t xml:space="preserve">DT-P-6 </t>
  </si>
  <si>
    <t xml:space="preserve">DT-P-7 </t>
  </si>
  <si>
    <t>Disponibilité</t>
  </si>
  <si>
    <t xml:space="preserve">Cahier d’exploitation </t>
  </si>
  <si>
    <t>L’éditeur / intégrateur fournit à l’exploitant un dossier d’exploitation contenant l’ensemble des informations lui permettant d’assurer le service : processus à lancer, contraintes d’enchaînement, liste des commandes, codes erreur avec leur signification et les procédures à suivre pour les traiter, sondes et indicateurs disponibles, etc.</t>
  </si>
  <si>
    <t>L’hébergeur / exploitant rédige un cahier d’exploitation, décliné de celui de l’éditeur / intégrateur, adapté au contexte du projet, et intégrant les contraintes des différents acteurs.</t>
  </si>
  <si>
    <t xml:space="preserve"> La solution logicielle est conçue pour être résiliente, défensive et pour gérer correctement les ressources critiques, afin éviter les arrêts imprévus du système.</t>
  </si>
  <si>
    <t xml:space="preserve"> Les erreurs fonctionnelles et techniques sont classifiées et documentées pour permettre une analyse rapide des incidents de production.</t>
  </si>
  <si>
    <t xml:space="preserve"> Toutes les erreurs sont bien gérées et tracées d’une façon claire par le système, pour permettre une analyse et une reprise rapide en cas d’échec.</t>
  </si>
  <si>
    <t xml:space="preserve">  Le système est déployé d’une façon redondante sur plusieurs instances d’exécution, d’une façon à assurer la continuité de service en cas d’échec d’une instance.</t>
  </si>
  <si>
    <t xml:space="preserve"> Un système de distribution de trafic est mis en place pour répartir la charge sur les différentes instances d’exécution du système.</t>
  </si>
  <si>
    <t xml:space="preserve"> Le système de distribution de trafic sait détecter les instances en échec, pour rediriger les requêtes utilisateur, seulement vers les instances saines.</t>
  </si>
  <si>
    <t xml:space="preserve"> Les principes de sécurité (accès réseau, détection d’intrusion, etc.) sont appliqués par la solution, pour prévenir des attaques, visant l’arrêt et la défaillance du système.</t>
  </si>
  <si>
    <t xml:space="preserve"> Le mode asynchrone est favorisé, pour communications entrantes et sortantes du système.</t>
  </si>
  <si>
    <t xml:space="preserve"> L’infrastructure est équipée avec des outils de surveillance et d’alerte permettant respectivement de surveiller le bon état de fonctionnement du système, et d’alerter en cas d’erreur grave pouvant donner lieu à son indisponibilité.</t>
  </si>
  <si>
    <t xml:space="preserve"> La continuité de service est assurée en cas déploiement de nouvelles versions du système en production.</t>
  </si>
  <si>
    <t xml:space="preserve"> Le mode de déploiement continu du système assure un déploiement rapide de nouvelles versions et de correctifs.</t>
  </si>
  <si>
    <t xml:space="preserve"> S’assurer de la continuité de services en cas d’opération de maintenance du système.</t>
  </si>
  <si>
    <t xml:space="preserve">DT-D-1 </t>
  </si>
  <si>
    <t xml:space="preserve">DT-D-2 </t>
  </si>
  <si>
    <t xml:space="preserve">DT-D-3 </t>
  </si>
  <si>
    <t xml:space="preserve">DT-D-4 </t>
  </si>
  <si>
    <t xml:space="preserve">DT-D-5 </t>
  </si>
  <si>
    <t xml:space="preserve">DT-D-6 </t>
  </si>
  <si>
    <t xml:space="preserve">DT-D-7 </t>
  </si>
  <si>
    <t xml:space="preserve">DT-D-8 </t>
  </si>
  <si>
    <t xml:space="preserve">DT-D-9 </t>
  </si>
  <si>
    <t xml:space="preserve">DT-D-10 </t>
  </si>
  <si>
    <t xml:space="preserve">DT-D-11 </t>
  </si>
  <si>
    <t xml:space="preserve">DT-D-12 </t>
  </si>
  <si>
    <t>Fiabilité, stabilité</t>
  </si>
  <si>
    <t xml:space="preserve"> L’ENT exécute correctement les fonctions qui répondent aux besoins pour lesquels il est conçu, et ce, dans toutes les conditions d'exploitation, avec des données et des services stables dans le temps.</t>
  </si>
  <si>
    <t xml:space="preserve"> L’ENT répond aux principes de disponibilité, de performance et de sécurité</t>
  </si>
  <si>
    <t xml:space="preserve"> L’ENT est correctement testé fonctionnellement et techniquement. Les tests couvrent tous les cas d’usages de la solution ENT</t>
  </si>
  <si>
    <t xml:space="preserve"> La conception de la solution ENT prévoit une minimisation des erreurs fonctionnelles et techniques</t>
  </si>
  <si>
    <t xml:space="preserve"> Toutes les erreurs fonctionnelles et techniques prévues, sont documentées et gérées.</t>
  </si>
  <si>
    <t xml:space="preserve"> La solution ENT prévoit une gestion défensive et résiliente des erreurs imprévues.</t>
  </si>
  <si>
    <t xml:space="preserve"> L’ENT repose sur une infrastructure logicielle et matérielle fiable, éprouvée respectant une procédure de mise à jour régulière</t>
  </si>
  <si>
    <t xml:space="preserve"> La solution ENT s’adapte à l’infrastructure sur laquelle elle est déployée, et prévoit une configuration répondant aux exigences techniques de celle-ci.</t>
  </si>
  <si>
    <t xml:space="preserve">DT-FS-1 </t>
  </si>
  <si>
    <t xml:space="preserve">DT-FS-2 </t>
  </si>
  <si>
    <t xml:space="preserve">DT-FS-3 </t>
  </si>
  <si>
    <t xml:space="preserve">DT-FS-4 </t>
  </si>
  <si>
    <t xml:space="preserve">DT-FS-5 </t>
  </si>
  <si>
    <t xml:space="preserve">DT-FS-6 </t>
  </si>
  <si>
    <t xml:space="preserve">DT-FS-7 </t>
  </si>
  <si>
    <t>Exploitabilité</t>
  </si>
  <si>
    <t xml:space="preserve"> Les procédures de livraison et de déploiement de l’ENT sont décrites et documentées.</t>
  </si>
  <si>
    <t xml:space="preserve"> Dans le cas d’un mode de livraison de type DEVOPS  basé sur la technique d’intégration et de livraison continue , les outils impliqués dans la chaine de livraison ainsi que leurs configurations, sont documentés.</t>
  </si>
  <si>
    <t xml:space="preserve"> Les erreurs, leurs classifications et les alertes associées sont documentées.</t>
  </si>
  <si>
    <t xml:space="preserve"> Les procédures de gestion des alertes et d’escalade sont documentées. </t>
  </si>
  <si>
    <t xml:space="preserve"> L‘infrastructure ENT est dotée d’outils de collecte de traces, de surveillance et d’alerte en cas d’incident.</t>
  </si>
  <si>
    <t xml:space="preserve"> Les procédures de reprise du système en cas d’erreurs et d’incidents sont documentées.</t>
  </si>
  <si>
    <t xml:space="preserve"> L'exploitabilité de la solution est importante pour assurer la bonne exploitation dans le cadre des conventions de services définies et au maintien de l'activité des utilisateurs.</t>
  </si>
  <si>
    <t xml:space="preserve"> Les métriques relatives aux incidents d'exploitation, telles que le nombre d'incidents, la répartition par criticité et par type, et le temps moyen de résolution, permettent d'évaluer la bonne exploitation d'un projet ENT.</t>
  </si>
  <si>
    <t xml:space="preserve">DT-E-1 </t>
  </si>
  <si>
    <t xml:space="preserve">DT-E-2 </t>
  </si>
  <si>
    <t xml:space="preserve">DT-E-3 </t>
  </si>
  <si>
    <t xml:space="preserve">DT-E-4 </t>
  </si>
  <si>
    <t xml:space="preserve">DT-E-5 </t>
  </si>
  <si>
    <t xml:space="preserve">DT-E-6 </t>
  </si>
  <si>
    <t xml:space="preserve">DT-E-7 </t>
  </si>
  <si>
    <t xml:space="preserve">DT-E-8 </t>
  </si>
  <si>
    <t>Adaptabilité de la solution ENT par rapport aux évolutions futures</t>
  </si>
  <si>
    <t xml:space="preserve">Interopérabilité </t>
  </si>
  <si>
    <t xml:space="preserve"> L’architecture de l’ENT assure la fluidité et la transparence dans le parcours utilisateur à travers plusieurs services</t>
  </si>
  <si>
    <t xml:space="preserve"> L’architecture assure une authentification unique et implicite durant le parcours utilisateur à travers plusieurs services internes ou externes à l’ENT</t>
  </si>
  <si>
    <t xml:space="preserve"> Les services sont dotés d’interfaces permettant l’échange de données et du contexte utilisateur</t>
  </si>
  <si>
    <t xml:space="preserve"> Les échanges entre services et entre solutions ENT se basent sur les protocoles et formats de données décrits dans le RGI</t>
  </si>
  <si>
    <t xml:space="preserve"> Les services exposent des APIs pour l’accès à leurs fonctions depuis d’autres services utilisateurs et d’autres systèmes tiers.</t>
  </si>
  <si>
    <t xml:space="preserve">A-I-1 </t>
  </si>
  <si>
    <t xml:space="preserve">A-I-2 </t>
  </si>
  <si>
    <t xml:space="preserve">A-I-3 </t>
  </si>
  <si>
    <t xml:space="preserve">A-I-4 </t>
  </si>
  <si>
    <t xml:space="preserve">A-I-5 </t>
  </si>
  <si>
    <t>Modularité</t>
  </si>
  <si>
    <t xml:space="preserve"> L’architecture d’une solution ENT est basée sur la modularité de ses services utilisateurs et de ses services socles</t>
  </si>
  <si>
    <t xml:space="preserve"> Les services de l’ENT sont conçus pour être isolés et découplés des autres services</t>
  </si>
  <si>
    <t xml:space="preserve"> Les services sont développés et déployés d’une façon indépendante, en assurant la compatibilité de leurs interfaces avec les autres services </t>
  </si>
  <si>
    <t xml:space="preserve"> L’architecture logicielle des services de haut niveau est basée sur des composants indépendants est réutilisables.</t>
  </si>
  <si>
    <t xml:space="preserve"> L’architecture applicative est conçue de façon à découpler/isoler la partie IHM (frontend) de la partie serveur (backend)</t>
  </si>
  <si>
    <t xml:space="preserve"> Les composants logiciels de type frontends sont développés est exportés dans des modules réutilisables</t>
  </si>
  <si>
    <t xml:space="preserve"> Les composants logiciels des backends, sont déployés sous forme d’ensembles cohérents dans des services, ou d’une façon unitaire dans des micro-services</t>
  </si>
  <si>
    <t xml:space="preserve">A-M-1 </t>
  </si>
  <si>
    <t xml:space="preserve">A-M-2 </t>
  </si>
  <si>
    <t xml:space="preserve">A-M-3 </t>
  </si>
  <si>
    <t xml:space="preserve">A-M-4 </t>
  </si>
  <si>
    <t xml:space="preserve">A-M-5 </t>
  </si>
  <si>
    <t xml:space="preserve">A-M-6 </t>
  </si>
  <si>
    <t xml:space="preserve">A-M-7 </t>
  </si>
  <si>
    <t>Gestion multisupport et multicanal</t>
  </si>
  <si>
    <t xml:space="preserve"> La solution ENT répond aux pratiques nomades des utilisateurs.</t>
  </si>
  <si>
    <t xml:space="preserve"> La solution ENT s’adapte aux différents terminaux sur différents aspects tels que le format, les parcours utilisateur, les fonctionnalités liées à un terminal spécifique, le mode connecté ou hors-connexion et la sécurité.</t>
  </si>
  <si>
    <t xml:space="preserve">A-GMM-1 </t>
  </si>
  <si>
    <t xml:space="preserve">A-GMM-2 </t>
  </si>
  <si>
    <t xml:space="preserve">S-SA-1 </t>
  </si>
  <si>
    <t xml:space="preserve">S-SA-2 </t>
  </si>
  <si>
    <t xml:space="preserve">S-SA-3 </t>
  </si>
  <si>
    <t xml:space="preserve">S-SA-4 </t>
  </si>
  <si>
    <t xml:space="preserve">S-SA-5 </t>
  </si>
  <si>
    <t xml:space="preserve">S-SA-6 </t>
  </si>
  <si>
    <t xml:space="preserve"> La solution ENT répond aux principes de confidentialité, d’intégrité, de disponibilité et de traçabilité.</t>
  </si>
  <si>
    <t xml:space="preserve"> Les données sensibles comme les données personnelles notamment, sont protégés pendant leurs transmissions et pendant leur stockage</t>
  </si>
  <si>
    <t xml:space="preserve"> Les accès aux services de l’ENT, se font via des protocoles sécurisés exigés et contrôlés par l’infrastructure réseau</t>
  </si>
  <si>
    <t xml:space="preserve"> Les données et les données sensibles sont stockées dans des zones réseaux protégées</t>
  </si>
  <si>
    <t xml:space="preserve"> Les accès aux services et aux données sont soumis à l’authentification et aux contrôles d’autorisation de l’utilisateur.</t>
  </si>
  <si>
    <t xml:space="preserve"> Le système est doté d’une solution de détection d’intrusion et d’alerte, permettant de prévenir des attaques malveillantes</t>
  </si>
  <si>
    <t>Sécurité des accès</t>
  </si>
  <si>
    <t>Fédération d’identités</t>
  </si>
  <si>
    <t xml:space="preserve"> La solution ENT ne transmet pas d’informations d’identité sur l’utilisateur à un service Tiers de catégorie 1.</t>
  </si>
  <si>
    <t>AAS-FI-2</t>
  </si>
  <si>
    <t xml:space="preserve"> Les données éventuellement transmises par la solution ENT afin d’assurer l’authentification et le contrôle d’accès sont :
 o   l’identifiant du projet ENT (code projet ENT) à partir duquel le service Tiers est appelé (cf. chapitre 5.2 « Codes des projets ENT ») ;
o   l’identifiant de l’établissement (code UAI) à partir duquel le service Tiers est appelé (la solution ENT doit mettre en œuvre des traitements qui permettent d’identifier l’établissement auquel l’utilisateur accède dans l’ENT) ; 
o   le profil de l’accédant, non associé à une identité (cf. chapitre 5.7 « Profils de l’accédant »).</t>
  </si>
  <si>
    <t>AAS-FI-3</t>
  </si>
  <si>
    <t xml:space="preserve"> De plus d’autres attributs non associés à une identité sont transmis uniquement s’ils sont indispensables au fonctionnement du service Tiers. Ces attributs sont décrits dans le Tableau 6 et les définitions associées à ces attributs sont disponibles dans les annexes de l’ensemble annuaire (cf. chapitre 8 « Ensemble annuaire »).</t>
  </si>
  <si>
    <t>AAS-FI-4</t>
  </si>
  <si>
    <t xml:space="preserve"> Toute autre donnée n’est pas transmise.</t>
  </si>
  <si>
    <t>AAS-FI-5</t>
  </si>
  <si>
    <t xml:space="preserve"> Les données éventuellement transmises afin d’assurer l’authentification et le contrôle d’accès sont : 
 o   un identifiant unique par utilisateur mais qui ne permette pas d’être associé à l’identité de l’accédant  ;              
o   l’identifiant du projet ENT (code projet ENT) à partir duquel le service Tiers est appelé (cf. chapitre 5.2 « Codes des projets ENT ») ;
o   l’identifiant de l’établissement (code UAI) à partir duquel le service Tiers est appelé ;
o   le profil de l’accédant non associé à une identité (cf. chapitre 5.7 « Profils de l’accédant »). 
</t>
  </si>
  <si>
    <t>AAS-FI-6</t>
  </si>
  <si>
    <t>De plus d’autres attributs non associés à une identité sont transmis uniquement s’ils sont indispensables au fonctionnement du service Tiers. Ces attributs sont donnés dans le Tableau 6 et les définitions associées à ces attributs sont disponibles dans les annexes de l’ensemble annuaire (cf. chapitre 7 « Ensemble annuaire »).</t>
  </si>
  <si>
    <t>AAS-FI-7</t>
  </si>
  <si>
    <t>Toute autre donnée n’est pas transmise.</t>
  </si>
  <si>
    <t>AAS-FI-8</t>
  </si>
  <si>
    <t>Des traitements sont réalisés par les solutions ENT afin de ne transmettre que les données relatives à l’établissement à partir duquel le service Tiers est appelé</t>
  </si>
  <si>
    <t>AAS-FI-9</t>
  </si>
  <si>
    <t xml:space="preserve"> Lors de l’inscription préalable hors ENT, le service Tiers demande à l’utilisateur des attributs afin de réaliser, par la suite, l’authentification, le contrôle d’accès ou la personnalisation. </t>
  </si>
  <si>
    <t>AAS-FI-10</t>
  </si>
  <si>
    <t xml:space="preserve">Le service Tiers fait mention des conditions générales d’accès au service dans le respect des conditions définies dans le registre des traitements pour le traitement en question. </t>
  </si>
  <si>
    <t>AAS-FI-11</t>
  </si>
  <si>
    <t xml:space="preserve"> Les données éventuellement transmises par la solution ENT afin d’assurer l’authentification et le contrôle d’accès sont : 
o   un identifiant unique par utilisateur mais qui ne permette pas d’être associé à l’identité de l’accédant  ;
o   l’identifiant du projet ENT (code projet ENT) à partir duquel le service Tiers est appelé (cf. chapitre 5.2 « Codes des projets ENT ») ;
o   l’identifiant de l’établissement (code UAI) à partir duquel le service Tiers est appelé ;
</t>
  </si>
  <si>
    <t>AAS-FI-12</t>
  </si>
  <si>
    <t>AAS-FI-13</t>
  </si>
  <si>
    <t>AAS-FI-14</t>
  </si>
  <si>
    <t xml:space="preserve">Les informations d’identité ne sont pas transmises au service Tiers de façon automatique par l’ENT : l’ENT présente à l’utilisateur la liste complète des informations d’identité demandées par le service Tiers et demande à l’utilisateur son consentement. </t>
  </si>
  <si>
    <t>AAS-FI-15</t>
  </si>
  <si>
    <t xml:space="preserve"> L’utilisateur a le choix de transmettre ou non ses informations d’identité. </t>
  </si>
  <si>
    <t>AAS-FI-16</t>
  </si>
  <si>
    <t xml:space="preserve"> Les informations d’identité sont demandées au détail et dans la limite du nécessaire par rapport à la finalité du service Tiers (authentification, contrôle d’accès, personnalisation, suivi de l’utilisateur).</t>
  </si>
  <si>
    <t>AAS-FI-17</t>
  </si>
  <si>
    <t>Toutes les informations transmises lors de la première connexion sont fournies sur la base du volontariat de l’accédant. À cette occasion, les conditions générales d’accès au service seront explicitement précisées</t>
  </si>
  <si>
    <t>2.3.	Propagation des informations d’identité entre l’ENT et les services externes au projet ENT</t>
  </si>
  <si>
    <t>Propagation d'informations</t>
  </si>
  <si>
    <t xml:space="preserve"> AAS-PI-1</t>
  </si>
  <si>
    <t xml:space="preserve"> AAS-PI-2</t>
  </si>
  <si>
    <t xml:space="preserve"> AAS-PI-3</t>
  </si>
  <si>
    <t>En cas de mise en œuvre d’une délégation d’authentification à un fournisseur d’identité externe, le portail de l’ENT est le point d’accès privilégié aux différents services de l’ENT.</t>
  </si>
  <si>
    <t xml:space="preserve"> AAS-PI-4</t>
  </si>
  <si>
    <t xml:space="preserve"> Des liens sont prévus entre l’ENT et les services externes afin de faciliter les usages.</t>
  </si>
  <si>
    <t>2.4.             Cas des guichets et des portails de service mis en œuvre par l’Éducation nationale</t>
  </si>
  <si>
    <t>Guichet et Portails de service</t>
  </si>
  <si>
    <t>AAS-GP-1</t>
  </si>
  <si>
    <t xml:space="preserve"> La seule donnée échangée est l’adresse email académique, l’attribut transmis devant être nommé mail.</t>
  </si>
  <si>
    <t>AAS-GP-2</t>
  </si>
  <si>
    <t>L'ENT est en mesure d'interpréter le vecteur d'identité élève et représentant légal dans le format du vecteur d’identité technique et de faire le lien avec le compte utilisateur</t>
  </si>
  <si>
    <t>2.4.             Principes directeurs pour l’interfaçage entre l’ENT et les services Tiers sans fédération d’identités</t>
  </si>
  <si>
    <t>Interfaçage ente l'ENT et les services Tiers</t>
  </si>
  <si>
    <t>AAS-IS-1</t>
  </si>
  <si>
    <t>La solution ENT ne transmet pas d’informations d’identité sur l’utilisateur à un service Tiers de catégorie 1.</t>
  </si>
  <si>
    <t>AAS-IS-2</t>
  </si>
  <si>
    <t>Les données éventuellement transmises par la solution ENT afin d’assurer l’authentification et le contrôle d’accès sont : 
o  l’identifiant du projet ENT (code projet ENT) à partir duquel le service Tiers est appelé (cf. chapitre 5.2 « Codes des projets ENT ») ;
o  l’identifiant de l’établissement (code UAI) à partir duquel le service Tiers est appelé (la solution ENT doit mettre en œuvre des traitements qui permettent d’identifier l’établissement auquel l’utilisateur accède dans l’ENT) ; 
o  le profil de l’accédant, non associé à une identité (cf. chapitre 5.7 « Profils de l’accédant »).</t>
  </si>
  <si>
    <t>AAS-IS-3</t>
  </si>
  <si>
    <t>AAS-IS-4</t>
  </si>
  <si>
    <t>AAS-IS-5</t>
  </si>
  <si>
    <t xml:space="preserve">Les données éventuellement transmises afin d’assurer l’authentification et le contrôle d’accès sont : 
o un identifiant unique par utilisateur mais qui ne permette pas d’être associé à l’identité de l’accédant  ; 
o  	l’identifiant du projet ENT (code projet ENT) à partir duquel le service Tiers est appelé (cf. chapitre 5.2 « Codes des projets ENT ») ;
o l’identifiant de l’établissement (code UAI) à partir duquel le service Tiers est appelé ;
o le profil de l’accédant non associé à une identité (cf. chapitre 5.7 « Profils de l’accédant »). </t>
  </si>
  <si>
    <t>AAS-IS-6</t>
  </si>
  <si>
    <t xml:space="preserve"> De plus d’autres attributs non associés à une identité sont transmis uniquement s’ils sont indispensables au fonctionnement du service Tiers. Ces attributs sont donnés dans le Tableau 6 et les définitions associées à ces attributs sont disponibles dans les annexes de l’ensemble annuaire (cf. chapitre 7 « Ensemble annuaire »).</t>
  </si>
  <si>
    <t>AAS-IS-7</t>
  </si>
  <si>
    <t>AAS-IS-8</t>
  </si>
  <si>
    <t>AAS-IS-9</t>
  </si>
  <si>
    <t>AAS-IS-10</t>
  </si>
  <si>
    <t>Le service Tiers fait mention des conditions générales d’accès au service dans le respect des conditions définies dans le registre des traitements pour le traitement en question.</t>
  </si>
  <si>
    <t>AAS-IS-11</t>
  </si>
  <si>
    <t>Les données éventuellement transmises par la solution ENT afin d’assurer l’authentification et le contrôle d’accès sont :
o   un identifiant unique par utilisateur mais qui ne permette pas d’être associé à l’identité de l’accédant  ; 
o   l’identifiant du projet ENT (code projet ENT) à partir duquel le service Tiers est appelé (cf. chapitre 5.2 « Codes des projets ENT ») ;
o   ’identifiant de l’établissement (code UAI) à partir duquel le service Tiers est appelé ;</t>
  </si>
  <si>
    <t>AAS-IS-12</t>
  </si>
  <si>
    <t xml:space="preserve">3.     Méthodes d’intégration </t>
  </si>
  <si>
    <t>3.2.             Interface applicative de Programmation (API)</t>
  </si>
  <si>
    <t>Apisation</t>
  </si>
  <si>
    <t>MIN-AP-1</t>
  </si>
  <si>
    <t>Afin de limiter la taille des messages échangés entre les systèmes, le système mettant à disposition une API propose une API compatible REST</t>
  </si>
  <si>
    <t>Esposition de données et des services</t>
  </si>
  <si>
    <t>MIN-ED-1</t>
  </si>
  <si>
    <t xml:space="preserve"> Le système exposant des API, permet l’accès seulement aux  méthodes http GET ou POST pour réaliser  respectivement des opérations de consultation et de création</t>
  </si>
  <si>
    <t>MIN-ED-2</t>
  </si>
  <si>
    <t>Les API ne renvoient pas plus d’informations que nécessaire pour remplir leur fonction</t>
  </si>
  <si>
    <t>MIN-ED-3</t>
  </si>
  <si>
    <t>Afin de respecter la confidentialité des données qui transitent et leur traitement, les mécanismes d’authentification (par exemple OpenID Connect) et d’autorisation forte (par exemple oAuth2) sont utilisés. Ils vont permettre de contrôler strictement l’accès aux systèmes et aux données</t>
  </si>
  <si>
    <t>Versionning des APIs</t>
  </si>
  <si>
    <t>MIN-VR-1</t>
  </si>
  <si>
    <t>Le système mettant à disposition des API gère le contrôle de version des API afin de permettre de garantir la compatibilité descendante d'un service tout en ajoutant de nouvelles fonctionnalités ou en mettant à jour les fonctionnalités existantes pour les nouveaux clients</t>
  </si>
  <si>
    <t>4.     Stratégie d’exploitation</t>
  </si>
  <si>
    <t>4.2.             Les prestataires et la contractualisation</t>
  </si>
  <si>
    <t xml:space="preserve"> -</t>
  </si>
  <si>
    <t>STE-PC-1</t>
  </si>
  <si>
    <t xml:space="preserve"> L’intégrateur/éditeur/mainteneur produit une étude de dimensionnement qui indique les conditions dans lesquelles il garantit la qualité de service demandée compte tenu de la volumétrie et des exigences du projet ENT.</t>
  </si>
  <si>
    <t xml:space="preserve">STE-PC-1 </t>
  </si>
  <si>
    <t>Des  campagnes de tests de performance sont menées avant la mise en production de nouvelles versions applicatives.</t>
  </si>
  <si>
    <t>Si les composants matériels et logiciels sont la propriété d’un prestataire engagé sur un niveau de qualité de service dans un contexte technique et fonctionnel et sur une volumétrie d’utilisation définis dans le contrat, le prestataire alerte suffisamment à l’avance la maîtrise d’ouvrage du projet ENT de la nécessité de faire évoluer les composants logiciels et matériels pour maintenir une qualité de service élevée et indique ses recommandations d’évolutions de la solution ENT.</t>
  </si>
  <si>
    <t>4.3.             Les moyens de qualifier la solution ENT</t>
  </si>
  <si>
    <t>STE-MQ-1</t>
  </si>
  <si>
    <t>Un cloisonnement de la plateforme de production est mis en place afin d’empêcher le moindre accès aux données de la solution ENT à partir d’une des autres plateformes</t>
  </si>
  <si>
    <t>4.4.             Fourniture et évolutions de l’ENT</t>
  </si>
  <si>
    <t>STE-FE-2</t>
  </si>
  <si>
    <t>L’intégrateur/l’éditeur met au point une procédure de réversibilité destinée à permettre un changement de titulaire pour la maintenance de la solution ENT, à en renforcer ainsi le niveau de maintenabilité et à en garantir la pérennité.</t>
  </si>
  <si>
    <t>STE-FE-3 </t>
  </si>
  <si>
    <t>Toute mise en production, même d’une évolution mineure, fait l’objet de tests préalables, excepté dans de très rares cas où l’urgence prime (alerte importante de sécurité…).</t>
  </si>
  <si>
    <t>STE-FE-4</t>
  </si>
  <si>
    <t> La mise en production d’une solution ENT ou d’une évolution majeure ou d’un changement survenu après la mise en exploitation est précédée par une phase de tests et de recette chargée de valider la solution à déployer, les procédures et outils de mise en exploitation et d’exploitation.</t>
  </si>
  <si>
    <t xml:space="preserve">STE-FE-5 </t>
  </si>
  <si>
    <t xml:space="preserve"> Les livrables fournis lors des phases du cycle de vie de projet d’intégration se composent au minimum de :
o  documentations d’architecture et de spécifications techniques et fonctionnelles ;
o  documentation du dimensionnement de la plateforme, dossiers d’exploitation et toute autre documentation nécessaire à la maintenance de la solution ENT (la fourniture de ces livrables à la maîtrise d’ouvrage n’est pas obligatoire dans le cas d’une solution proposée en mode SaaS) ;
o  procédures de mise en exploitation et documentations associées : procédure d’installation et/ou de migration, procédures de retour arrière, procédures de vérification du bon fonctionnement après installation ou migration (la fourniture de ces livrables à la maîtrise d’ouvrage n’est pas obligatoire dans le cas d’une solution proposée en mode SaaS) ;
o  procédures d’exploitation et documentations associées, notamment surveillance, procédures d’installation et de relance unitaire des services, procédures de reconstitution ou remise en ordre de tout ou partie de la plateforme, procédures de sauvegardes et de restauration, analyses de traces, aide au diagnostic (la fourniture de ces livrables à la maîtrise d’ouvrage n’est pas obligatoire dans le cas d’une solution proposée en mode SaaS) ;
o  documentations de tests et résultats des tests effectués ;
o  notes de version pour les maintenances correctives et évolutives (qui peuvent être communiquées aux utilisateurs après la mise en œuvre de la version).</t>
  </si>
  <si>
    <t>STE-FE-6 </t>
  </si>
  <si>
    <t>Le mainteneur et l’exploitant garantit la mise à jour de l’ensemble de ces livrables lors de toute action d’évolution.</t>
  </si>
  <si>
    <t>STE-FE-7 </t>
  </si>
  <si>
    <t>Toute mise en production d’une version majeure ou tout changement fait l’objet de tests préalables sur au moins une plateforme, selon un processus adapté à chacune des typologies d’évolution</t>
  </si>
  <si>
    <t>STE-FE-8 </t>
  </si>
  <si>
    <t>Les tests et la stratégie de tests sont documentés y compris les scénarios de tests de non-régression.</t>
  </si>
  <si>
    <t>STE-FE-9 </t>
  </si>
  <si>
    <t>Lors de changements moyens ou majeurs, un plan de tests est établi par le mainteneur.</t>
  </si>
  <si>
    <t>STE-FE-10 </t>
  </si>
  <si>
    <t>Seules les évolutions réalisées dans le cadre de la maintenance corrective et une partie des opérations de maintenance préventive font éventuellement pas l’objet de recette formelle (VABF et VSR).</t>
  </si>
  <si>
    <t>STE-FE-11 </t>
  </si>
  <si>
    <t>Toutes les procédures de mise en exploitation sont testées.</t>
  </si>
  <si>
    <t>STE-FE-12 </t>
  </si>
  <si>
    <t>Les tests de non-régression et la stratégie de test évoluent si nécessaire, en fonction des incidents rencontrés en exploitation et des retours d’expérience</t>
  </si>
  <si>
    <t>STE-FE-13 </t>
  </si>
  <si>
    <t>Des tests de performance permettent de calibrer la plateforme avant une mise en exploitation, d’optimiser les paramétrages et d’affiner le dossier de dimensionnement de la plateforme.</t>
  </si>
  <si>
    <t>STE-FE-14 </t>
  </si>
  <si>
    <t>La durée de batch éventuels est estimée afin d’optimiser la planification de leur exécution, pendant les périodes de faible charge.</t>
  </si>
  <si>
    <t>STE-FE-15 </t>
  </si>
  <si>
    <t>La mise en exploitation initiale d’une solution se fait progressivement (exemple : déploiement pilote, déploiement généralisé dans un nombre limité d’établissements, généralisation progressive ou groupée dans les autres établissements).</t>
  </si>
  <si>
    <t>STE-FE-16 </t>
  </si>
  <si>
    <t>Un déploiement n’est pas planifié lors des périodes critiques ou de forte affluence.</t>
  </si>
  <si>
    <t>STE-FE-17 </t>
  </si>
  <si>
    <t>Dans le cas où le plan de réversibilité induit un changement présentant un risque sur l’intégrité des données de l’ENT (changement de solution ENT, changement d’hébergement, changement de l’exploitant, changement de l’hébergeur…), le nouveau mainteneur garantit l’intégrité des données de l’ENT. Pour cela, il PEUT exploiter les capacités d’import / export des solutions ENT</t>
  </si>
  <si>
    <t>STE-FE-18 </t>
  </si>
  <si>
    <t>La mise en œuvre du plan de réversibilité dans un projet n’a pas d’impact sur les données de l’ENT.</t>
  </si>
  <si>
    <t>STE-FE-19 </t>
  </si>
  <si>
    <t>En cas d’application de la clause de réversibilité, s’il existe un risque pour les données de l’ENT et que l’ancien mainteneur n’a pas d’engagement pour la mise à disposition des données de l’ENT pour leur reprise, le nouveau mainteneur fait une estimation des charges associées à la migration des données éligibles à la reprise.</t>
  </si>
  <si>
    <t>STE-FE-20 </t>
  </si>
  <si>
    <t xml:space="preserve"> S’agissant d’un changement de marché ENT, le nouvel intégrateur/éditeur/mainteneur prend l’engagement de la reprise dans la nouvelle solution des données existantes et ce, dans un délai raisonnable (à estimer par le nouvel intégrateur/éditeur/mainteneur en fonction de la taille du projet et de la volumétrie des données concernées). Si l’ancien intégrateur/éditeur/mainteneur n’a pas d’engagement pour mettre à disposition du projet les données éligibles à la reprise, il sera nécessaire de prévoir cette activité comme prérequis dans le nouveau marché.</t>
  </si>
  <si>
    <t>STE-FE-21 </t>
  </si>
  <si>
    <t>S’agissant d’un renouvellement de marché ENT ou d’un changement de solution au sein du même marché, l’intégrateur/éditeur/mainteneur actuel prend l’engagement de la migration des données éligibles à la reprise depuis l’ancienne solution vers la nouvelle solution.</t>
  </si>
  <si>
    <t>STE-FE-22 </t>
  </si>
  <si>
    <t>Afin d’anticiper des futurs changements de solution ENT, l’intégrateur/éditeur/mainteneur de la nouvelle solution est en mesure, pendant la durée du marché, de mettre à disposition du projet toutes les données éligibles à la reprise, et ce dans un format standard ou reconnu et éprouvé s’il existe et est adapté ou, à défaut, dans un format ouvert, structuré, documenté et outillé. Cette mise à disposition est faite dans un délai raisonnable (à estimer selon la volumétrie des données).</t>
  </si>
  <si>
    <t xml:space="preserve">STE-FE-23 </t>
  </si>
  <si>
    <t>En cas de changement d’ENT, l’intégrateur/éditeur/mainteneur de la nouvelle solution s'engage à fournir la documentation complète des formats d'import et d'export utilisés et supportés par la solution ENT mise en œuvre sur le projet.</t>
  </si>
  <si>
    <t xml:space="preserve">STE-FE-24 </t>
  </si>
  <si>
    <t>En cas de développement spécifique nécessaire pour assurer la reprise dans la nouvelle solution de certaines données éligibles, l’intégrateur/éditeur/mainteneur de la nouvelle solution s'appuie sur la documentation fournie par les éditeurs ENT. L’intégrateur/éditeur/mainteneur s'appuie pour ces développements sur les capacités d'import / export de données de la solution ou développer des fonctionnalités spécifiques.</t>
  </si>
  <si>
    <t xml:space="preserve">STE-FE-25 </t>
  </si>
  <si>
    <t xml:space="preserve">STE-FE-27 </t>
  </si>
  <si>
    <t xml:space="preserve">STE-FE-28 </t>
  </si>
  <si>
    <t>En cas de suppression d’un compte dans l’ENT, le GARPersonIdentifiant n’est jamais réattribué à un autre utilisateur sauf s’il s’agit d’un utilisateur qui revient dans l’ENT et que le projet ENT autorise sa réattribution</t>
  </si>
  <si>
    <t>6.	Médiacentre</t>
  </si>
  <si>
    <t>6.2.             Ressources du Médiacentre</t>
  </si>
  <si>
    <t>Afin de simplifier la présentation des ressources dans le Médiacentre, la distinction des ressources intégrées ou non n’est pas affichée.</t>
  </si>
  <si>
    <t>MEC-RM-3</t>
  </si>
  <si>
    <t xml:space="preserve"> Le Médiacentre trie les ressources selon des critères autres que les catégories de ressources : dates de dernière consultation, titres, matières ou domaines d’enseignement, favoris, etc.</t>
  </si>
  <si>
    <t>MEC-RM-4</t>
  </si>
  <si>
    <t xml:space="preserve"> Une fonctionnalité d’ajout de ressources à une liste de favoris est proposée dans le Médiacentre.</t>
  </si>
  <si>
    <t>MEC-RM-5</t>
  </si>
  <si>
    <t>Le Médiacentre présente un moteur de recherche sur les ressources, notamment pour les enseignants.</t>
  </si>
  <si>
    <t>MEC-RM-6</t>
  </si>
  <si>
    <t>Le Médiacentre permet à l’utilisateur de filtrer ses ressources. Plusieurs axes de filtrage sont possibles : matière ou domaine d’enseignement, niveau éducatif pour les enseignants, type pédagogique de la ressource, typologie du document, catégorie de ressource, etc.</t>
  </si>
  <si>
    <t>MEC-RM-7</t>
  </si>
  <si>
    <t xml:space="preserve"> La présentation de chaque ressource dans le Médiacentre contient à minima le titre, l’éditeur, la vignette et l’identifiant ark de la ressource.</t>
  </si>
  <si>
    <t>MEC-RM-8</t>
  </si>
  <si>
    <t>Pour les ressources accessibles via le GAR, la vignette de la ressource est celle fournie par le GAR (qui comporte la pastille GAR).</t>
  </si>
  <si>
    <t>Pour les utilisateurs multi-établissements, la solution ENT présente un Médiacentre ou un onglet de Médiacentre par école / établissement.</t>
  </si>
  <si>
    <t>8.     Ensemble annuaire</t>
  </si>
  <si>
    <t>8.1.             Documents de l’ensemble annuaire</t>
  </si>
  <si>
    <t>EAN-DE-1</t>
  </si>
  <si>
    <t xml:space="preserve"> L’annuaire ENT pour le premier degré respecte les indications portées par les documents l’ensemble annuaire du SDET :
o   les spécifications de l’annuaire ENT pour le premier degré ;
o   l’annexe 1 – dictionnaire des données ENT premier degré (format tableur) ;
o   l’annexe 1bis – alimentation depuis le SI du MEN pour le premier degré ;
o   l’annexe 5 – exploitation et exploitabilité du service annuaire ENT.</t>
  </si>
  <si>
    <t>EAN-DE-2</t>
  </si>
  <si>
    <t xml:space="preserve"> L’annuaire ENT pour le second degré respecte les indications portées par les documents l’ensemble annuaire du SDET :
o  	le cahier des charges de l’annuaire ENT pour le second degré ;
o  	l’annexe 2 – caractérisation des personnes et des structures ;
o  	l’annexe 3 – schéma LDAP et nomenclatures ;
o  	l’annexe 4 – alimentation depuis le SI du MEN et depuis d’autres SI externes pour le second degré ;
o  	l’annexe 4 bis – alimentation depuis le SI du MEN et depuis d’autres SI externes pour le second degré (format tableur) ;
o  	l’annexe 5 – exploitation et exploitabilité du service annuaire ENT.</t>
  </si>
  <si>
    <t>GSP-01</t>
  </si>
  <si>
    <t>GSP-02</t>
  </si>
  <si>
    <t>En cas de changement de solution ENT, le mainteneur de la solution d’origine transmet au mainteneur de la nouvelle solution l’ensemble des données permettant au second d’établir une fichier de correspondance Ancien GARPersonIdentifiant / Nouveau GARPersonIdentifiant, de sorte à ce que les utilisateurs concernés conservent l’ensemble de leurs données dans le GAR (notamment leurs affectations aux ressources numériques) suite au changement de solution d’ENT</t>
  </si>
  <si>
    <t xml:space="preserve">En cas de changement de solution ENT, l’intégrateur/éditeur/mainteneur de la nouvelle solution ENT établit un fichier de correspondance Ancien GARPersonIdentifiant / Nouveau GARPersonIdentifiant, de sorte à ce que les utilisateurs concernés conservent l’ensemble de leurs données dans le GAR (notamment leurs affectations aux ressources numériques) suite au changement de solution d’ENT </t>
  </si>
  <si>
    <t>Document</t>
  </si>
  <si>
    <t>Annexe opérationnelle</t>
  </si>
  <si>
    <t>Annuaire ENT - Annexe 5</t>
  </si>
  <si>
    <t>GSP-03</t>
  </si>
  <si>
    <t>GSP-04</t>
  </si>
  <si>
    <t>GSP-05</t>
  </si>
  <si>
    <t>GSP-06</t>
  </si>
  <si>
    <t>GSP-07</t>
  </si>
  <si>
    <t>GSP-08</t>
  </si>
  <si>
    <t>GSP-09</t>
  </si>
  <si>
    <t>GSP-10</t>
  </si>
  <si>
    <t>GSP-11</t>
  </si>
  <si>
    <t>GSP-12</t>
  </si>
  <si>
    <t>GSP-13</t>
  </si>
  <si>
    <r>
      <rPr>
        <sz val="11"/>
        <color rgb="FF5770BE"/>
        <rFont val="Calibri"/>
        <family val="2"/>
      </rPr>
      <t xml:space="preserve"> </t>
    </r>
    <r>
      <rPr>
        <sz val="11"/>
        <color theme="1"/>
        <rFont val="Calibri"/>
        <family val="2"/>
      </rPr>
      <t>Le service met à disposition de chaque élève un cahier de liaison personnel.</t>
    </r>
  </si>
  <si>
    <t xml:space="preserve"> Les entrées du carnet d'adresses sont utilisables par les différents services.</t>
  </si>
  <si>
    <t xml:space="preserve"> Les informations du carnet d'adresses sont accessibles uniquement aux utilisateurs autorisés.</t>
  </si>
  <si>
    <t xml:space="preserve"> Le service permet aux utilisateurs autorisés de disposer d'un agenda partagé, de synchroniser leurs agendas avec des logiciels dédiés et de déléguer la gestion de leurs agendas à d’autres utilisateurs.</t>
  </si>
  <si>
    <t xml:space="preserve"> Le service permet de s’appuyer sur un moteur de recherche partagé entre deux instances d’ENT.</t>
  </si>
  <si>
    <t xml:space="preserve"> Le service permet d'indexer des contenus externes à l’ENT.</t>
  </si>
  <si>
    <t>Le service implémente les principes de confidentialité, d’intégrité et de disponibilité.</t>
  </si>
  <si>
    <t>Les utilisateurs autorisés ont la possibilité de créer des groupes d'utilisateurs, en désigner les membres et leurs droits sur les outils ou espaces mis à disposition du groupe, et fixer la durée d’existence du groupe</t>
  </si>
  <si>
    <t>Les utilisateurs autorisés ont le choix des outils mis à disposition de chaque groupe dans la limite des droits octroyés par l’administrateur.</t>
  </si>
  <si>
    <t>GRP-F-2</t>
  </si>
  <si>
    <t>L’administrateur a la possibilité de paramétrer, par utilisateur ou catégorie d’utilisateurs, la liste des outils qu’ils pourront mettre à disposition des groupes qu’ils créeront et des quotas associés à ces outils</t>
  </si>
  <si>
    <t>L’administrateur a la possibilité d’interdire l’accès au service gestion des groupes à certains utilisateurs.</t>
  </si>
  <si>
    <t>Pour l’annuaire ENT, les traitements suivants sont décrits dans le cahier d’exploitation :
- démarrage de la solution ENT ;
- arrêt de la solution ENT ;
- surveillance de la solution ENT ;
- chargement de « complets »</t>
  </si>
  <si>
    <t>Pour l’annuaire ENT, les traitements suivants sont décrits dans le cahier d’exploitation :
- arrêt / démarrage indépendant du service annuaire seul ;
- surveillance du service annuaire ;
- lancement d’un traitement particulier sans interruption de service ;
- chargement de « deltas » ;
- cohérence et intégrité de l’annuaire (comptes fantômes, comptes isolés, comptes en doublon, comptes anciens, groupes incomplets, groupes vides).</t>
  </si>
  <si>
    <t>Fichiers journaux</t>
  </si>
  <si>
    <t>Catégorie/Thème du principe</t>
  </si>
  <si>
    <t>Un journal des opérations effectuées sur l’annuaire, alimenté automatiquement par les traitements de mise à jour, et contenant au minimum les informations nécessaires au diagnostic pour chaque incident, est mis en place.</t>
  </si>
  <si>
    <t>La liste des erreurs possibles est fournie par l’éditeur / intégrateur avec pour chacune une description, son identification et le plan d’actions pour la traiter.</t>
  </si>
  <si>
    <t>Les messages enregistrés dans le journal pour les erreurs ont été conçus avec un objectif d’exploitation (vs d’aide au développement).</t>
  </si>
  <si>
    <t>La pertinence des erreurs relevées permet la création d’indicateurs.</t>
  </si>
  <si>
    <t>Ce journal est aussi soumis à un cycle d’exploitation (compression, archivage, purge, …).</t>
  </si>
  <si>
    <t>Surveillance</t>
  </si>
  <si>
    <t>Maintien en conditions opérationnelles</t>
  </si>
  <si>
    <t>La limitation de perte de données exigée par le marché est couverte par un plan de sauvegarde.</t>
  </si>
  <si>
    <t>Une surveillance spécifique du service annuaire est active :
- surveillance de la disponibilité ;
- surveillance des tâches d’exploitation.</t>
  </si>
  <si>
    <t>Même après un arrêt de service non planifié, où le service doit être rétabli dans l’urgence, les conditions pré-requises au démarrage sont vérifiées avant réouverture du service.</t>
  </si>
  <si>
    <t>Chaque condition non remplie déclenche l’activation d’un plan d’action permettant de restaurer l’état souhaité</t>
  </si>
  <si>
    <t>DIS-01</t>
  </si>
  <si>
    <t>DIS-02</t>
  </si>
  <si>
    <t>CAP-01</t>
  </si>
  <si>
    <t>CAP-02</t>
  </si>
  <si>
    <t>SEC-01</t>
  </si>
  <si>
    <t>SEC-02</t>
  </si>
  <si>
    <t>SEC-03</t>
  </si>
  <si>
    <t>SEC-04</t>
  </si>
  <si>
    <t>AAE-01</t>
  </si>
  <si>
    <t>AAE-02</t>
  </si>
  <si>
    <t>CHF-01</t>
  </si>
  <si>
    <t>CHF-02</t>
  </si>
  <si>
    <t>CHF-03</t>
  </si>
  <si>
    <t>CHF-04</t>
  </si>
  <si>
    <t>CHF-05</t>
  </si>
  <si>
    <t>CHF-06</t>
  </si>
  <si>
    <t>CHF-07</t>
  </si>
  <si>
    <t>CHF-08</t>
  </si>
  <si>
    <t>CHF-09</t>
  </si>
  <si>
    <t>CHF-10</t>
  </si>
  <si>
    <t>CHF-11</t>
  </si>
  <si>
    <t>CHF-12</t>
  </si>
  <si>
    <t>CSC-01</t>
  </si>
  <si>
    <t>CSC-02</t>
  </si>
  <si>
    <t>CSC-03</t>
  </si>
  <si>
    <t>CSC-04</t>
  </si>
  <si>
    <t>La disponibilité du service annuaire est au minimum celle de la solution exigée par le marché pour la solution ENT.</t>
  </si>
  <si>
    <t>Si une disponibilité 24x7 est exigée alors une plage de maintenance est accordée à l’hébergeur/exploitant.</t>
  </si>
  <si>
    <t>Les objectifs de performance sont surveillés par l’intermédiaire d’indicateurs pertinents.</t>
  </si>
  <si>
    <t>La solution ENT et le modèle opérationnel sont extensibles, c’est-à-dire adaptables en fonction des volumes et usages.</t>
  </si>
  <si>
    <t>Tout accès illégitime aux données annuaire est interdit.</t>
  </si>
  <si>
    <t>Tout accès à l’annuaire est auditable (toutes les opérations doivent être tracées : connexions réussies ou échouées, démarrage, arrêt, ajout, modification, suppression…).</t>
  </si>
  <si>
    <t>Même s’il est nécessaire que les données utilisées pour ces tests soient représentatives, elles ne sont pas celles de production.</t>
  </si>
  <si>
    <t>Toute erreur non applicative sur les accès en lecture ou en écriture de l’annuaire est considérée comme critique par l’équipe d’exploitation, car elle est révélatrice d’une indisponibilité du service annuaire.</t>
  </si>
  <si>
    <t>Si les données ont été mises en cache, les écritures invalident le cache.</t>
  </si>
  <si>
    <t>Un suivi du déroulement du traitement est fourni à l’utilisateur ou l’opérateur.</t>
  </si>
  <si>
    <t>Des rapports « utilisateur » sont générés (un rapport par école ou par établissement), à destination de l’administrateur propriétaire des données pour les imports AAF, ou les imports d’autres sources externes, ou de l’utilisateur ayant déclenché le traitement d’import depuis l’ENT. Ils contiennent l’information des requêtes n’ayant pas pu aboutir et les données nécessaires à la résolution, ainsi qu’un bilan du chargement (nombre de requêtes exécutées par typologie et par statut).</t>
  </si>
  <si>
    <t>Un rapport « exploitant » est généré par chaque chargement. Il contient les données nécessaires aux diagnostics de tous les incidents rencontrés ainsi qu’un bilan du chargement (nombre de requêtes exécutées par typologie et par statut) utilisable comme indicateur.</t>
  </si>
  <si>
    <t>Une sauvegarde des données est ordonnancée avant le traitement de chargement d’un « complet ».</t>
  </si>
  <si>
    <t>Chaque traitement met à disposition des points de reprise intermédiaires pour respecter toutes les exigences d’exploitation.</t>
  </si>
  <si>
    <t>Le traitement d’import d’un « complet » est planifié durant la plage de faible activité de la solution.</t>
  </si>
  <si>
    <t>L’éditeur / intégrateur met à disposition de l’hébergeur / exploitant un outil de vérification et de correction de cohérence des données annuaires.</t>
  </si>
  <si>
    <t>Le chargement d’un « delta » est quotidien sauf s’il est remplacé par un « complet ».</t>
  </si>
  <si>
    <t>Le délai entre la réception et le chargement d’un « delta » est réduit au minimum, afin que les modifications soient disponibles au plus vite dans l’ENT (dès le lendemain si possible).</t>
  </si>
  <si>
    <t>le chargement d’un « delta » est planifié durant une plage de faible activité de la solution comme la plage de maintenance.</t>
  </si>
  <si>
    <t>Le chargement d’un « complet » est programmé occasionnellement, pour resynchroniser les données entre l’AAF et la solution ENT, et pallier la non-complétude du traitement d’un « delta ».</t>
  </si>
  <si>
    <t>Dans le cas d’une alimentation par de multiples annuaires source de type AAF, le traitement de chargement enregistre dans son annuaire et incorpore dans ses identifiants la source d’alimentation correspondante à l’alimentation qu’il est en train d’effectuer</t>
  </si>
  <si>
    <t>Une requête de suppression de compte a comme résultat de désactiver le compte tout en le conservant pendant une durée déterminée avant sa suppression réelle (la purge).</t>
  </si>
  <si>
    <t>Cette désactivation interdit pour cet utilisateur l’accès à l’ENT et à ses services.</t>
  </si>
  <si>
    <t>Une exception à la règle précédente permet à l’utilisateur, si le projet l’accepte, de récupérer ses données personnelles.</t>
  </si>
  <si>
    <t>Capacité et Performances</t>
  </si>
  <si>
    <t>Tests avant mise en production</t>
  </si>
  <si>
    <t>Gestion des incidents</t>
  </si>
  <si>
    <t>Performances</t>
  </si>
  <si>
    <t>Chargement de fichiers</t>
  </si>
  <si>
    <t>Chargement d’un fichier « complet »</t>
  </si>
  <si>
    <t>Chargement d’un fichier « delta »</t>
  </si>
  <si>
    <t xml:space="preserve">Chargement de fichiers </t>
  </si>
  <si>
    <t>Alimentation « multi-annuaires »</t>
  </si>
  <si>
    <t>Suppression d’un compte</t>
  </si>
  <si>
    <t>Si des données de production sont utilisées, les données sont :
- soit être protégées par les mêmes règles de sécurité qu’en production (de façon qu’un testeur ne puisse pas accéder à une donnée à laquelle il n’aurait pas le droit en production) ;
- soit être anonymisées.</t>
  </si>
  <si>
    <t>Les données à caractère personnel traitées dans le cadre d’un compte ENT sont « supprimées de l’ENT dans un délai de 3 mois dès lors que la personne concernée n’a plus vocation à détenir un compte »).
Pour les personnes ayant une légitimité à conserver leur compte pendant une période supérieure à 3 mois, les comptes désactivés depuis plus de trois mois sont supprimés (purgés) lors de la procédure de changement d’année scolaire.</t>
  </si>
  <si>
    <t>2.2. Disponibilité [DIS]</t>
  </si>
  <si>
    <t>2.1 Gestion du système et procédures d’exploitation [GSP]</t>
  </si>
  <si>
    <t>2.3. Capacité et Performances [CAP]</t>
  </si>
  <si>
    <t>2.4. Sécurité [SEC]</t>
  </si>
  <si>
    <t xml:space="preserve">Accès à l’annuaire et à son contenu </t>
  </si>
  <si>
    <t>3. Recommandations d’exploitation et d’exploitabilité spécifiques à certains services de l’annuaire ENT</t>
  </si>
  <si>
    <t>3.1. Cas de l’accès à l’annuaire au travers de l’ENT [AAE]</t>
  </si>
  <si>
    <t>3.2. Cas du chargement de fichiers [CHF]</t>
  </si>
  <si>
    <t>3.3. Cas de la suppression d’un compte [CSC]</t>
  </si>
  <si>
    <t>Principes de l'annexe opérationnelle et de l'annuaire ENT</t>
  </si>
  <si>
    <t>QEU-P-1</t>
  </si>
  <si>
    <t>Le service permet de gérer plusieurs sources de messagerie, notamment la messagerie locale à l’ENT et la messagerie professionnelle des agents.</t>
  </si>
  <si>
    <t xml:space="preserve"> L’utilisateur est appelé à renouveler son mot de passe au moindre doute de compromission.</t>
  </si>
  <si>
    <r>
      <rPr>
        <sz val="11"/>
        <color theme="1"/>
        <rFont val="Calibri"/>
        <family val="2"/>
        <scheme val="minor"/>
      </rPr>
      <t>Les moyens d’authentification partagés sont</t>
    </r>
    <r>
      <rPr>
        <b/>
        <sz val="11"/>
        <color theme="1"/>
        <rFont val="Calibri"/>
        <family val="2"/>
        <scheme val="minor"/>
      </rPr>
      <t xml:space="preserve"> </t>
    </r>
    <r>
      <rPr>
        <sz val="11"/>
        <color theme="1"/>
        <rFont val="Calibri"/>
        <family val="2"/>
        <scheme val="minor"/>
      </rPr>
      <t>définis de manière commune dans toute la fédération.</t>
    </r>
  </si>
  <si>
    <r>
      <t xml:space="preserve">Les attributs caractérisant les utilisateurs et nécessaires au contrôle des accès suivent </t>
    </r>
    <r>
      <rPr>
        <sz val="11"/>
        <color theme="1"/>
        <rFont val="Calibri"/>
        <family val="2"/>
        <scheme val="minor"/>
      </rPr>
      <t>un nommage et une sémantique communs au sein de la fédération.</t>
    </r>
  </si>
  <si>
    <t>MEC-RM-1 </t>
  </si>
  <si>
    <t>MEC-RM-2</t>
  </si>
  <si>
    <t>Les liens déclenchant une action ont une affordance suffisante.</t>
  </si>
  <si>
    <t>Les informations d’identité qui peuvent être demandées à l’utilisateur lors de la première connexion sont déclarées préalablement dans la convention de service.</t>
  </si>
  <si>
    <t>Juridique</t>
  </si>
  <si>
    <t>La solution ENT est conforme aux principes directeurs juridiques</t>
  </si>
  <si>
    <t>9. Aspects juridiques</t>
  </si>
  <si>
    <t>AAS-IS-13</t>
  </si>
  <si>
    <t>AAS-IS-14</t>
  </si>
  <si>
    <t>AAS-IS-15</t>
  </si>
  <si>
    <t>AAS-IS-16</t>
  </si>
  <si>
    <t>AAS-IS-17</t>
  </si>
  <si>
    <t>Les informations d’identité qui peuvent être demandées à l’utilisateur lors de la première connexion sont déclarées préalablement dans la convention de service</t>
  </si>
  <si>
    <t xml:space="preserve">Les informations d’identité ne sont pas transmises au service Tiers de façon automatique par l’ENT : l’ENT présente à l’utilisateur la liste complète des informations d’identité demandées par le service Tiers et demande à l’utilisateur son consentement. </t>
  </si>
  <si>
    <t xml:space="preserve"> L’utilisateur a le choix de transmettre ou non ses informations d’identité.</t>
  </si>
  <si>
    <t>Les informations d’identité sont demandées au détail et dans la limite du nécessaire par rapport à la finalité du service Tiers (authentification, contrôle d’accès, personnalisation, suivi de l’utilisateur).</t>
  </si>
  <si>
    <t>Grilles de conformité par rapport au SDET V6.6</t>
  </si>
  <si>
    <t xml:space="preserve">un récapitulatif permet de comptabiliser les principes répondant au SDET. </t>
  </si>
  <si>
    <t>Grille de conformité - liste des principes de l'annexe opérationnelle dont l'ensemble annuaire ENT</t>
  </si>
  <si>
    <t xml:space="preserve">Il se compose de quatre onglets regroupant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</si>
</sst>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C]d\-mmm\-yy;@"/>
  </numFmts>
  <fonts count="32" x14ac:knownFonts="1">
    <font>
      <sz val="11"/>
      <color theme="1"/>
      <name val="Calibri"/>
      <family val="2"/>
      <scheme val="minor"/>
    </font>
    <font>
      <sz val="11"/>
      <color indexed="8"/>
      <name val="Calibri"/>
      <family val="2"/>
    </font>
    <font>
      <sz val="10"/>
      <name val="Arial"/>
      <family val="2"/>
    </font>
    <font>
      <sz val="10"/>
      <name val="Calibri"/>
      <family val="2"/>
    </font>
    <font>
      <i/>
      <sz val="10"/>
      <color indexed="10"/>
      <name val="Calibri"/>
      <family val="2"/>
    </font>
    <font>
      <b/>
      <sz val="14"/>
      <name val="Calibri"/>
      <family val="2"/>
    </font>
    <font>
      <b/>
      <sz val="12"/>
      <color indexed="9"/>
      <name val="Calibri"/>
      <family val="2"/>
    </font>
    <font>
      <sz val="10"/>
      <name val="Arial"/>
      <family val="2"/>
    </font>
    <font>
      <b/>
      <sz val="11"/>
      <color indexed="9"/>
      <name val="Calibri"/>
      <family val="2"/>
    </font>
    <font>
      <u/>
      <sz val="10"/>
      <color indexed="12"/>
      <name val="Arial"/>
      <family val="2"/>
    </font>
    <font>
      <sz val="10"/>
      <name val="Arial"/>
      <family val="2"/>
    </font>
    <font>
      <b/>
      <sz val="18"/>
      <color indexed="8"/>
      <name val="Calibri"/>
      <family val="2"/>
    </font>
    <font>
      <sz val="18"/>
      <color indexed="8"/>
      <name val="Calibri"/>
      <family val="2"/>
    </font>
    <font>
      <b/>
      <sz val="12"/>
      <name val="Calibri"/>
      <family val="2"/>
    </font>
    <font>
      <sz val="10"/>
      <color indexed="8"/>
      <name val="Calibri"/>
      <family val="2"/>
    </font>
    <font>
      <b/>
      <sz val="10"/>
      <color indexed="8"/>
      <name val="Calibri"/>
      <family val="2"/>
    </font>
    <font>
      <u/>
      <sz val="10"/>
      <color indexed="12"/>
      <name val="Wingdings 3"/>
      <family val="1"/>
      <charset val="2"/>
    </font>
    <font>
      <sz val="11"/>
      <color theme="0"/>
      <name val="Calibri"/>
      <family val="2"/>
      <scheme val="minor"/>
    </font>
    <font>
      <sz val="11"/>
      <name val="Calibri"/>
      <family val="2"/>
      <scheme val="minor"/>
    </font>
    <font>
      <b/>
      <sz val="11"/>
      <name val="Calibri"/>
      <family val="2"/>
      <scheme val="minor"/>
    </font>
    <font>
      <b/>
      <sz val="16"/>
      <color theme="0"/>
      <name val="Calibri"/>
      <family val="2"/>
      <scheme val="minor"/>
    </font>
    <font>
      <sz val="10"/>
      <color theme="0"/>
      <name val="Calibri"/>
      <family val="2"/>
    </font>
    <font>
      <sz val="8"/>
      <name val="Calibri"/>
      <family val="2"/>
      <scheme val="minor"/>
    </font>
    <font>
      <b/>
      <sz val="14"/>
      <color theme="0"/>
      <name val="Calibri"/>
      <family val="2"/>
      <scheme val="minor"/>
    </font>
    <font>
      <u/>
      <sz val="10"/>
      <color theme="2"/>
      <name val="Calibri"/>
      <family val="2"/>
      <scheme val="minor"/>
    </font>
    <font>
      <u/>
      <sz val="10"/>
      <color theme="4"/>
      <name val="Calibri"/>
      <family val="2"/>
      <scheme val="minor"/>
    </font>
    <font>
      <u/>
      <sz val="10"/>
      <color theme="6"/>
      <name val="Calibri"/>
      <family val="2"/>
      <scheme val="minor"/>
    </font>
    <font>
      <sz val="11"/>
      <name val="Calibri"/>
      <family val="1"/>
    </font>
    <font>
      <sz val="11"/>
      <name val="Calibri"/>
      <family val="2"/>
    </font>
    <font>
      <sz val="11"/>
      <color rgb="FF5770BE"/>
      <name val="Calibri"/>
      <family val="2"/>
    </font>
    <font>
      <sz val="11"/>
      <color theme="1"/>
      <name val="Calibri"/>
      <family val="2"/>
    </font>
    <font>
      <b/>
      <sz val="11"/>
      <color theme="1"/>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21"/>
        <bgColor indexed="64"/>
      </patternFill>
    </fill>
    <fill>
      <patternFill patternType="solid">
        <fgColor indexed="15"/>
        <bgColor indexed="64"/>
      </patternFill>
    </fill>
    <fill>
      <patternFill patternType="solid">
        <fgColor indexed="26"/>
        <bgColor indexed="64"/>
      </patternFill>
    </fill>
    <fill>
      <patternFill patternType="solid">
        <fgColor indexed="26"/>
        <bgColor indexed="27"/>
      </patternFill>
    </fill>
    <fill>
      <patternFill patternType="solid">
        <fgColor indexed="12"/>
        <bgColor indexed="64"/>
      </patternFill>
    </fill>
    <fill>
      <patternFill patternType="solid">
        <fgColor rgb="FF00FFFF"/>
        <bgColor indexed="64"/>
      </patternFill>
    </fill>
    <fill>
      <patternFill patternType="solid">
        <fgColor theme="0"/>
        <bgColor indexed="64"/>
      </patternFill>
    </fill>
    <fill>
      <patternFill patternType="solid">
        <fgColor theme="3"/>
        <bgColor indexed="64"/>
      </patternFill>
    </fill>
    <fill>
      <patternFill patternType="solid">
        <fgColor theme="2" tint="0.59999389629810485"/>
        <bgColor indexed="64"/>
      </patternFill>
    </fill>
    <fill>
      <patternFill patternType="solid">
        <fgColor theme="2"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2"/>
        <bgColor indexed="64"/>
      </patternFill>
    </fill>
    <fill>
      <patternFill patternType="solid">
        <fgColor theme="7"/>
        <bgColor indexed="64"/>
      </patternFill>
    </fill>
    <fill>
      <patternFill patternType="solid">
        <fgColor theme="9"/>
        <bgColor indexed="64"/>
      </patternFill>
    </fill>
    <fill>
      <patternFill patternType="solid">
        <fgColor theme="4"/>
        <bgColor indexed="64"/>
      </patternFill>
    </fill>
  </fills>
  <borders count="24">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ck">
        <color theme="0"/>
      </top>
      <bottom/>
      <diagonal/>
    </border>
    <border>
      <left style="thin">
        <color indexed="64"/>
      </left>
      <right/>
      <top style="thin">
        <color theme="0"/>
      </top>
      <bottom/>
      <diagonal/>
    </border>
    <border>
      <left style="thin">
        <color indexed="64"/>
      </left>
      <right style="thin">
        <color indexed="64"/>
      </right>
      <top style="thin">
        <color indexed="64"/>
      </top>
      <bottom/>
      <diagonal/>
    </border>
    <border>
      <left style="thin">
        <color indexed="64"/>
      </left>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s>
  <cellStyleXfs count="6">
    <xf numFmtId="0" fontId="0" fillId="0" borderId="0"/>
    <xf numFmtId="0" fontId="9" fillId="0" borderId="0" applyNumberFormat="0" applyFill="0" applyBorder="0" applyAlignment="0" applyProtection="0">
      <alignment vertical="top"/>
      <protection locked="0"/>
    </xf>
    <xf numFmtId="0" fontId="7" fillId="0" borderId="0"/>
    <xf numFmtId="0" fontId="2" fillId="0" borderId="0"/>
    <xf numFmtId="0" fontId="10" fillId="0" borderId="0"/>
    <xf numFmtId="0" fontId="2" fillId="0" borderId="0"/>
  </cellStyleXfs>
  <cellXfs count="111">
    <xf numFmtId="0" fontId="0" fillId="0" borderId="0" xfId="0"/>
    <xf numFmtId="0" fontId="3" fillId="2" borderId="0" xfId="3" applyFont="1" applyFill="1" applyAlignment="1">
      <alignment vertical="center"/>
    </xf>
    <xf numFmtId="0" fontId="3" fillId="2" borderId="0" xfId="5" applyFont="1" applyFill="1"/>
    <xf numFmtId="0" fontId="11" fillId="2" borderId="0" xfId="0" applyFont="1" applyFill="1"/>
    <xf numFmtId="0" fontId="14" fillId="2" borderId="1" xfId="0" applyFont="1" applyFill="1" applyBorder="1"/>
    <xf numFmtId="0" fontId="14" fillId="2" borderId="2" xfId="0" applyFont="1" applyFill="1" applyBorder="1"/>
    <xf numFmtId="0" fontId="12" fillId="2" borderId="0" xfId="0" applyFont="1" applyFill="1" applyAlignment="1">
      <alignment horizontal="center"/>
    </xf>
    <xf numFmtId="0" fontId="15" fillId="4" borderId="3" xfId="0" applyFont="1" applyFill="1" applyBorder="1" applyAlignment="1">
      <alignment horizontal="center" vertical="center" wrapText="1"/>
    </xf>
    <xf numFmtId="0" fontId="15" fillId="4" borderId="3" xfId="0" applyFont="1" applyFill="1" applyBorder="1"/>
    <xf numFmtId="164" fontId="3" fillId="6" borderId="3" xfId="4" quotePrefix="1" applyNumberFormat="1" applyFont="1" applyFill="1" applyBorder="1" applyAlignment="1" applyProtection="1">
      <alignment horizontal="center" vertical="center" wrapText="1"/>
      <protection locked="0"/>
    </xf>
    <xf numFmtId="0" fontId="15" fillId="2" borderId="0" xfId="0" applyFont="1" applyFill="1" applyAlignment="1">
      <alignment horizontal="right" indent="1"/>
    </xf>
    <xf numFmtId="0" fontId="1" fillId="2" borderId="0" xfId="0" applyFont="1" applyFill="1" applyAlignment="1">
      <alignment horizontal="center"/>
    </xf>
    <xf numFmtId="0" fontId="1" fillId="2" borderId="0" xfId="0" applyFont="1" applyFill="1"/>
    <xf numFmtId="0" fontId="14" fillId="5" borderId="3" xfId="0" applyFont="1" applyFill="1" applyBorder="1" applyAlignment="1">
      <alignment horizontal="center"/>
    </xf>
    <xf numFmtId="0" fontId="15" fillId="8" borderId="3" xfId="0" applyFont="1" applyFill="1" applyBorder="1" applyAlignment="1">
      <alignment horizontal="center" vertical="center" wrapText="1"/>
    </xf>
    <xf numFmtId="0" fontId="14" fillId="8" borderId="3" xfId="0" applyFont="1" applyFill="1" applyBorder="1" applyAlignment="1">
      <alignment horizontal="center"/>
    </xf>
    <xf numFmtId="0" fontId="0" fillId="0" borderId="0" xfId="0" pivotButton="1"/>
    <xf numFmtId="0" fontId="0" fillId="0" borderId="0" xfId="0" applyAlignment="1">
      <alignment horizontal="left"/>
    </xf>
    <xf numFmtId="0" fontId="3" fillId="9" borderId="0" xfId="3" applyFont="1" applyFill="1" applyAlignment="1">
      <alignment vertical="center"/>
    </xf>
    <xf numFmtId="0" fontId="3" fillId="9" borderId="0" xfId="5" applyFont="1" applyFill="1"/>
    <xf numFmtId="0" fontId="3" fillId="9" borderId="0" xfId="3" applyFont="1" applyFill="1" applyAlignment="1">
      <alignment vertical="center" wrapText="1"/>
    </xf>
    <xf numFmtId="0" fontId="0" fillId="9" borderId="0" xfId="0" applyFill="1"/>
    <xf numFmtId="0" fontId="0" fillId="9" borderId="0" xfId="0" applyFill="1" applyAlignment="1">
      <alignment wrapText="1"/>
    </xf>
    <xf numFmtId="0" fontId="17" fillId="9" borderId="0" xfId="0" applyFont="1" applyFill="1"/>
    <xf numFmtId="0" fontId="18" fillId="9" borderId="3" xfId="0" applyFont="1" applyFill="1" applyBorder="1"/>
    <xf numFmtId="0" fontId="0" fillId="9" borderId="3" xfId="0" applyFill="1" applyBorder="1"/>
    <xf numFmtId="0" fontId="18" fillId="9" borderId="8" xfId="0" applyFont="1" applyFill="1" applyBorder="1"/>
    <xf numFmtId="0" fontId="18" fillId="9" borderId="13" xfId="0" applyFont="1" applyFill="1" applyBorder="1"/>
    <xf numFmtId="0" fontId="18" fillId="9" borderId="14" xfId="0" applyFont="1" applyFill="1" applyBorder="1"/>
    <xf numFmtId="0" fontId="0" fillId="9" borderId="4" xfId="0" applyFill="1" applyBorder="1"/>
    <xf numFmtId="0" fontId="19" fillId="12" borderId="7" xfId="0" applyFont="1" applyFill="1" applyBorder="1" applyAlignment="1">
      <alignment wrapText="1"/>
    </xf>
    <xf numFmtId="0" fontId="19" fillId="12" borderId="11" xfId="0" applyFont="1" applyFill="1" applyBorder="1" applyAlignment="1">
      <alignment wrapText="1"/>
    </xf>
    <xf numFmtId="0" fontId="19" fillId="12" borderId="1" xfId="0" applyFont="1" applyFill="1" applyBorder="1" applyAlignment="1">
      <alignment wrapText="1"/>
    </xf>
    <xf numFmtId="0" fontId="19" fillId="9" borderId="1" xfId="0" applyFont="1" applyFill="1" applyBorder="1" applyAlignment="1">
      <alignment wrapText="1"/>
    </xf>
    <xf numFmtId="0" fontId="19" fillId="13" borderId="1" xfId="0" applyFont="1" applyFill="1" applyBorder="1" applyAlignment="1">
      <alignment wrapText="1"/>
    </xf>
    <xf numFmtId="0" fontId="18" fillId="9" borderId="1" xfId="0" applyFont="1" applyFill="1" applyBorder="1"/>
    <xf numFmtId="0" fontId="19" fillId="9" borderId="12" xfId="0" applyFont="1" applyFill="1" applyBorder="1" applyAlignment="1">
      <alignment vertical="center" wrapText="1"/>
    </xf>
    <xf numFmtId="0" fontId="21" fillId="9" borderId="0" xfId="3" applyFont="1" applyFill="1" applyAlignment="1">
      <alignment vertical="center"/>
    </xf>
    <xf numFmtId="0" fontId="21" fillId="9" borderId="0" xfId="5" applyFont="1" applyFill="1"/>
    <xf numFmtId="0" fontId="0" fillId="9" borderId="4" xfId="0" applyFill="1" applyBorder="1" applyAlignment="1">
      <alignment wrapText="1"/>
    </xf>
    <xf numFmtId="0" fontId="0" fillId="9" borderId="3" xfId="0" applyFill="1" applyBorder="1" applyAlignment="1">
      <alignment wrapText="1"/>
    </xf>
    <xf numFmtId="0" fontId="18" fillId="9" borderId="8" xfId="0" applyFont="1" applyFill="1" applyBorder="1" applyAlignment="1">
      <alignment wrapText="1"/>
    </xf>
    <xf numFmtId="0" fontId="18" fillId="9" borderId="3" xfId="0" applyFont="1" applyFill="1" applyBorder="1" applyAlignment="1">
      <alignment wrapText="1"/>
    </xf>
    <xf numFmtId="0" fontId="18" fillId="9" borderId="15" xfId="0" applyFont="1" applyFill="1" applyBorder="1"/>
    <xf numFmtId="14" fontId="18" fillId="9" borderId="8" xfId="0" applyNumberFormat="1" applyFont="1" applyFill="1" applyBorder="1"/>
    <xf numFmtId="0" fontId="23" fillId="9" borderId="0" xfId="0" applyFont="1" applyFill="1" applyAlignment="1">
      <alignment vertical="center"/>
    </xf>
    <xf numFmtId="0" fontId="17" fillId="10" borderId="3" xfId="0" applyFont="1" applyFill="1" applyBorder="1"/>
    <xf numFmtId="0" fontId="17" fillId="17" borderId="3" xfId="0" applyFont="1" applyFill="1" applyBorder="1"/>
    <xf numFmtId="0" fontId="17" fillId="16" borderId="12" xfId="0" applyFont="1" applyFill="1" applyBorder="1" applyAlignment="1">
      <alignment wrapText="1"/>
    </xf>
    <xf numFmtId="0" fontId="17" fillId="17" borderId="12" xfId="0" applyFont="1" applyFill="1" applyBorder="1"/>
    <xf numFmtId="0" fontId="17" fillId="16" borderId="3" xfId="0" applyFont="1" applyFill="1" applyBorder="1"/>
    <xf numFmtId="0" fontId="24" fillId="2" borderId="0" xfId="1" applyFont="1" applyFill="1" applyAlignment="1" applyProtection="1"/>
    <xf numFmtId="0" fontId="18" fillId="9" borderId="16" xfId="0" applyFont="1" applyFill="1" applyBorder="1"/>
    <xf numFmtId="0" fontId="18" fillId="9" borderId="12" xfId="0" applyFont="1" applyFill="1" applyBorder="1"/>
    <xf numFmtId="0" fontId="17" fillId="19" borderId="3" xfId="0" applyFont="1" applyFill="1" applyBorder="1"/>
    <xf numFmtId="0" fontId="0" fillId="9" borderId="6" xfId="0" applyFill="1" applyBorder="1" applyAlignment="1">
      <alignment wrapText="1"/>
    </xf>
    <xf numFmtId="0" fontId="0" fillId="9" borderId="15" xfId="0" applyFill="1" applyBorder="1" applyAlignment="1">
      <alignment wrapText="1"/>
    </xf>
    <xf numFmtId="0" fontId="18" fillId="9" borderId="15" xfId="0" applyFont="1" applyFill="1" applyBorder="1" applyAlignment="1">
      <alignment wrapText="1"/>
    </xf>
    <xf numFmtId="0" fontId="27" fillId="9" borderId="8" xfId="0" applyFont="1" applyFill="1" applyBorder="1" applyAlignment="1">
      <alignment wrapText="1"/>
    </xf>
    <xf numFmtId="0" fontId="19" fillId="11" borderId="0" xfId="0" applyFont="1" applyFill="1" applyAlignment="1">
      <alignment horizontal="center" vertical="center" wrapText="1"/>
    </xf>
    <xf numFmtId="0" fontId="0" fillId="9" borderId="20" xfId="0" applyFill="1" applyBorder="1"/>
    <xf numFmtId="0" fontId="18" fillId="9" borderId="18" xfId="0" applyFont="1" applyFill="1" applyBorder="1"/>
    <xf numFmtId="0" fontId="18" fillId="9" borderId="17" xfId="0" applyFont="1" applyFill="1" applyBorder="1" applyAlignment="1">
      <alignment wrapText="1"/>
    </xf>
    <xf numFmtId="0" fontId="18" fillId="9" borderId="19" xfId="0" applyFont="1" applyFill="1" applyBorder="1"/>
    <xf numFmtId="0" fontId="18" fillId="9" borderId="21" xfId="0" applyFont="1" applyFill="1" applyBorder="1"/>
    <xf numFmtId="0" fontId="18" fillId="9" borderId="22" xfId="0" applyFont="1" applyFill="1" applyBorder="1" applyAlignment="1">
      <alignment wrapText="1"/>
    </xf>
    <xf numFmtId="0" fontId="18" fillId="9" borderId="23" xfId="0" applyFont="1" applyFill="1" applyBorder="1"/>
    <xf numFmtId="0" fontId="18" fillId="9" borderId="22" xfId="0" applyFont="1" applyFill="1" applyBorder="1"/>
    <xf numFmtId="0" fontId="18" fillId="9" borderId="8" xfId="0" quotePrefix="1" applyFont="1" applyFill="1" applyBorder="1" applyAlignment="1">
      <alignment horizontal="center" wrapText="1"/>
    </xf>
    <xf numFmtId="0" fontId="19" fillId="12" borderId="3" xfId="0" applyFont="1" applyFill="1" applyBorder="1" applyAlignment="1">
      <alignment wrapText="1"/>
    </xf>
    <xf numFmtId="0" fontId="18" fillId="9" borderId="3" xfId="0" quotePrefix="1" applyFont="1" applyFill="1" applyBorder="1" applyAlignment="1">
      <alignment horizontal="center" wrapText="1"/>
    </xf>
    <xf numFmtId="0" fontId="28" fillId="9" borderId="8" xfId="0" applyFont="1" applyFill="1" applyBorder="1" applyAlignment="1">
      <alignment wrapText="1"/>
    </xf>
    <xf numFmtId="0" fontId="18" fillId="9" borderId="0" xfId="0" applyFont="1" applyFill="1" applyAlignment="1">
      <alignment wrapText="1"/>
    </xf>
    <xf numFmtId="0" fontId="18" fillId="9" borderId="0" xfId="0" applyFont="1" applyFill="1"/>
    <xf numFmtId="0" fontId="0" fillId="9" borderId="8" xfId="0" applyFill="1" applyBorder="1" applyAlignment="1">
      <alignment wrapText="1"/>
    </xf>
    <xf numFmtId="0" fontId="18" fillId="9" borderId="8" xfId="0" quotePrefix="1" applyFont="1" applyFill="1" applyBorder="1" applyAlignment="1">
      <alignment wrapText="1"/>
    </xf>
    <xf numFmtId="0" fontId="0" fillId="9" borderId="3" xfId="0" quotePrefix="1" applyFill="1" applyBorder="1" applyAlignment="1">
      <alignment wrapText="1"/>
    </xf>
    <xf numFmtId="14" fontId="18" fillId="9" borderId="3" xfId="0" applyNumberFormat="1" applyFont="1" applyFill="1" applyBorder="1"/>
    <xf numFmtId="0" fontId="3" fillId="9" borderId="0" xfId="5" applyFont="1" applyFill="1" applyAlignment="1">
      <alignment horizontal="center"/>
    </xf>
    <xf numFmtId="0" fontId="3" fillId="2" borderId="0" xfId="5" applyFont="1" applyFill="1" applyAlignment="1">
      <alignment vertical="top" wrapText="1"/>
    </xf>
    <xf numFmtId="0" fontId="3" fillId="2" borderId="0" xfId="3" applyFont="1" applyFill="1" applyAlignment="1">
      <alignment horizontal="left" vertical="top" wrapText="1"/>
    </xf>
    <xf numFmtId="0" fontId="3" fillId="2" borderId="0" xfId="3" applyFont="1" applyFill="1" applyAlignment="1">
      <alignment horizontal="center" vertical="center"/>
    </xf>
    <xf numFmtId="0" fontId="24" fillId="9" borderId="0" xfId="1" applyFont="1" applyFill="1" applyBorder="1" applyAlignment="1" applyProtection="1">
      <alignment horizontal="left" vertical="center" wrapText="1"/>
    </xf>
    <xf numFmtId="0" fontId="25" fillId="2" borderId="0" xfId="1" applyFont="1" applyFill="1" applyAlignment="1" applyProtection="1">
      <alignment horizontal="left" vertical="top" wrapText="1"/>
    </xf>
    <xf numFmtId="0" fontId="26" fillId="9" borderId="0" xfId="1" applyFont="1" applyFill="1" applyAlignment="1" applyProtection="1">
      <alignment vertical="top"/>
    </xf>
    <xf numFmtId="0" fontId="4" fillId="2" borderId="8" xfId="3" applyFont="1" applyFill="1" applyBorder="1" applyAlignment="1">
      <alignment horizontal="center" vertical="center" wrapText="1"/>
    </xf>
    <xf numFmtId="0" fontId="4" fillId="2" borderId="9" xfId="3" applyFont="1" applyFill="1" applyBorder="1" applyAlignment="1">
      <alignment horizontal="center" vertical="center" wrapText="1"/>
    </xf>
    <xf numFmtId="0" fontId="4" fillId="2" borderId="6" xfId="3" applyFont="1" applyFill="1" applyBorder="1" applyAlignment="1">
      <alignment horizontal="center" vertical="center" wrapText="1"/>
    </xf>
    <xf numFmtId="0" fontId="4" fillId="2" borderId="1" xfId="3" applyFont="1" applyFill="1" applyBorder="1" applyAlignment="1">
      <alignment horizontal="center" vertical="center" wrapText="1"/>
    </xf>
    <xf numFmtId="0" fontId="4" fillId="2" borderId="0" xfId="3" applyFont="1" applyFill="1" applyAlignment="1">
      <alignment horizontal="center" vertical="center" wrapText="1"/>
    </xf>
    <xf numFmtId="0" fontId="4" fillId="2" borderId="5" xfId="3" applyFont="1" applyFill="1" applyBorder="1" applyAlignment="1">
      <alignment horizontal="center" vertical="center" wrapText="1"/>
    </xf>
    <xf numFmtId="0" fontId="4" fillId="2" borderId="10" xfId="3" applyFont="1" applyFill="1" applyBorder="1" applyAlignment="1">
      <alignment horizontal="center" vertical="center" wrapText="1"/>
    </xf>
    <xf numFmtId="0" fontId="4" fillId="2" borderId="2" xfId="3" applyFont="1" applyFill="1" applyBorder="1" applyAlignment="1">
      <alignment horizontal="center" vertical="center" wrapText="1"/>
    </xf>
    <xf numFmtId="0" fontId="4" fillId="2" borderId="7" xfId="3" applyFont="1" applyFill="1" applyBorder="1" applyAlignment="1">
      <alignment horizontal="center" vertical="center" wrapText="1"/>
    </xf>
    <xf numFmtId="0" fontId="13" fillId="2" borderId="6" xfId="3" applyFont="1" applyFill="1" applyBorder="1" applyAlignment="1">
      <alignment horizontal="center" vertical="center" wrapText="1"/>
    </xf>
    <xf numFmtId="0" fontId="13" fillId="2" borderId="5" xfId="3" applyFont="1" applyFill="1" applyBorder="1" applyAlignment="1">
      <alignment horizontal="center" vertical="center" wrapText="1"/>
    </xf>
    <xf numFmtId="0" fontId="13" fillId="2" borderId="7"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6" fillId="3" borderId="0" xfId="0" applyFont="1" applyFill="1" applyAlignment="1">
      <alignment horizontal="left" vertical="center" wrapText="1"/>
    </xf>
    <xf numFmtId="0" fontId="20" fillId="10" borderId="0" xfId="0" applyFont="1" applyFill="1" applyAlignment="1">
      <alignment horizontal="center" vertical="center"/>
    </xf>
    <xf numFmtId="0" fontId="19" fillId="11" borderId="1" xfId="0" applyFont="1" applyFill="1" applyBorder="1" applyAlignment="1">
      <alignment horizontal="center" vertical="center" wrapText="1"/>
    </xf>
    <xf numFmtId="0" fontId="19" fillId="11" borderId="0" xfId="0" applyFont="1" applyFill="1" applyAlignment="1">
      <alignment horizontal="center" vertical="center" wrapText="1"/>
    </xf>
    <xf numFmtId="0" fontId="19" fillId="14" borderId="1" xfId="0" applyFont="1" applyFill="1" applyBorder="1" applyAlignment="1">
      <alignment horizontal="center" vertical="center" wrapText="1"/>
    </xf>
    <xf numFmtId="0" fontId="19" fillId="14" borderId="0" xfId="0" applyFont="1" applyFill="1" applyAlignment="1">
      <alignment horizontal="center" vertical="center" wrapText="1"/>
    </xf>
    <xf numFmtId="0" fontId="19" fillId="11" borderId="5" xfId="0" applyFont="1" applyFill="1" applyBorder="1" applyAlignment="1">
      <alignment horizontal="center" vertical="center" wrapText="1"/>
    </xf>
    <xf numFmtId="0" fontId="8" fillId="18" borderId="0" xfId="0" applyFont="1" applyFill="1" applyAlignment="1">
      <alignment horizontal="left"/>
    </xf>
    <xf numFmtId="0" fontId="23" fillId="15" borderId="0" xfId="0" applyFont="1" applyFill="1" applyAlignment="1">
      <alignment horizontal="center" vertical="center"/>
    </xf>
    <xf numFmtId="0" fontId="6" fillId="3" borderId="0" xfId="0" applyFont="1" applyFill="1" applyAlignment="1">
      <alignment horizontal="center" vertical="center" wrapText="1"/>
    </xf>
    <xf numFmtId="0" fontId="16" fillId="2" borderId="2" xfId="1" applyFont="1" applyFill="1" applyBorder="1" applyAlignment="1" applyProtection="1">
      <alignment horizontal="left" vertical="center"/>
    </xf>
    <xf numFmtId="0" fontId="8" fillId="7" borderId="0" xfId="0" applyFont="1" applyFill="1" applyAlignment="1">
      <alignment horizontal="left"/>
    </xf>
    <xf numFmtId="0" fontId="17" fillId="19" borderId="0" xfId="0" applyFont="1" applyFill="1" applyAlignment="1">
      <alignment wrapText="1"/>
    </xf>
  </cellXfs>
  <cellStyles count="6">
    <cellStyle name="Lien hypertexte" xfId="1" builtinId="8"/>
    <cellStyle name="Normal" xfId="0" builtinId="0"/>
    <cellStyle name="Normal 2" xfId="2"/>
    <cellStyle name="Normal_Feuille de calcul dans QESI Document management &amp; control v1.0" xfId="3"/>
    <cellStyle name="Normal_Grille_EvalCdT_volet1" xfId="4"/>
    <cellStyle name="Normal_SAP SALSA-Profils  cursus de formation V0k (3)" xfId="5"/>
  </cellStyles>
  <dxfs count="40">
    <dxf>
      <fill>
        <patternFill>
          <bgColor indexed="11"/>
        </patternFill>
      </fill>
    </dxf>
    <dxf>
      <fill>
        <patternFill>
          <bgColor indexed="11"/>
        </patternFill>
      </fill>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theme="0"/>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0"/>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auto="1"/>
        <name val="Calibri"/>
        <scheme val="none"/>
      </font>
      <fill>
        <patternFill patternType="solid">
          <fgColor rgb="FF000000"/>
          <bgColor rgb="FFFFFFFF"/>
        </patternFill>
      </fill>
    </dxf>
    <dxf>
      <font>
        <b/>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theme="0"/>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style="thin">
          <color indexed="64"/>
        </top>
        <bottom/>
      </border>
    </dxf>
    <dxf>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rder>
    </dxf>
    <dxf>
      <font>
        <b val="0"/>
        <i val="0"/>
        <strike val="0"/>
        <condense val="0"/>
        <extend val="0"/>
        <outline val="0"/>
        <shadow val="0"/>
        <u val="none"/>
        <vertAlign val="baseline"/>
        <sz val="11"/>
        <color auto="1"/>
        <name val="Calibri"/>
        <scheme val="minor"/>
      </font>
      <fill>
        <patternFill patternType="solid">
          <fgColor indexed="64"/>
          <bgColor theme="0"/>
        </patternFill>
      </fill>
    </dxf>
    <dxf>
      <font>
        <b/>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left style="thin">
          <color indexed="64"/>
        </left>
        <right/>
        <top style="thin">
          <color theme="0"/>
        </top>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scheme val="minor"/>
      </font>
      <fill>
        <patternFill patternType="solid">
          <fgColor indexed="64"/>
          <bgColor theme="0"/>
        </patternFill>
      </fill>
      <border diagonalUp="0" diagonalDown="0" outline="0">
        <left style="thin">
          <color indexed="64"/>
        </left>
        <right style="thin">
          <color indexed="64"/>
        </right>
        <top style="thin">
          <color indexed="64"/>
        </top>
        <bottom/>
      </border>
    </dxf>
    <dxf>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border diagonalUp="0" diagonalDown="0" outline="0">
        <left/>
        <right style="thin">
          <color indexed="64"/>
        </right>
        <top style="thin">
          <color indexed="64"/>
        </top>
        <bottom style="thin">
          <color indexed="64"/>
        </bottom>
      </border>
    </dxf>
    <dxf>
      <border outline="0">
        <left style="thin">
          <color rgb="FF000000"/>
        </left>
        <right style="thin">
          <color rgb="FF000000"/>
        </right>
        <top style="thin">
          <color rgb="FF000000"/>
        </top>
      </border>
    </dxf>
    <dxf>
      <font>
        <b val="0"/>
        <i val="0"/>
        <strike val="0"/>
        <condense val="0"/>
        <extend val="0"/>
        <outline val="0"/>
        <shadow val="0"/>
        <u val="none"/>
        <vertAlign val="baseline"/>
        <sz val="11"/>
        <color auto="1"/>
        <name val="Calibri"/>
        <scheme val="none"/>
      </font>
      <fill>
        <patternFill patternType="solid">
          <fgColor rgb="FF000000"/>
          <bgColor rgb="FFFFFFFF"/>
        </patternFill>
      </fill>
    </dxf>
    <dxf>
      <font>
        <b/>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general" vertical="bottom" textRotation="0" wrapText="1" indent="0" justifyLastLine="0" shrinkToFit="0" readingOrder="0"/>
    </dxf>
  </dxfs>
  <tableStyles count="0" defaultTableStyle="TableStyleMedium9" defaultPivotStyle="PivotStyleLight16"/>
  <colors>
    <mruColors>
      <color rgb="FF00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434340</xdr:colOff>
      <xdr:row>0</xdr:row>
      <xdr:rowOff>159695</xdr:rowOff>
    </xdr:from>
    <xdr:to>
      <xdr:col>2</xdr:col>
      <xdr:colOff>632460</xdr:colOff>
      <xdr:row>4</xdr:row>
      <xdr:rowOff>13660</xdr:rowOff>
    </xdr:to>
    <xdr:pic>
      <xdr:nvPicPr>
        <xdr:cNvPr id="4" name="Picture 3">
          <a:extLst>
            <a:ext uri="{FF2B5EF4-FFF2-40B4-BE49-F238E27FC236}">
              <a16:creationId xmlns:a16="http://schemas.microsoft.com/office/drawing/2014/main" id="{7F303471-8D17-4D20-9833-27A2FAF83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34440" y="159695"/>
          <a:ext cx="998220" cy="1320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BHOST\shared_sperrin\TIGF\90-Transfert%20cl&#233;%20%23%2074\Etude%20d'impacts\Reference%20Users%20PM%20TIGF_V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1\j0285477\LOCALS~1\Temp\Temporary%20Directory%201%20for%20Reference%20Users%20PM%20Yemen.xls.zip\Liste%20UserIDs%20TEP%20Camerou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Reference Users"/>
      <sheetName val="PM"/>
      <sheetName val="Nominative Matrix for TIGF"/>
      <sheetName val="Master Roles"/>
      <sheetName val="Master Roles &amp; Transactions"/>
      <sheetName val="Reference User_Roles"/>
      <sheetName val="Reference User_Transact"/>
      <sheetName val="Orga. Level"/>
      <sheetName val="Groupe Autorisations (1)"/>
      <sheetName val="Groupe Autorisation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s>
    <sheetDataSet>
      <sheetData sheetId="0"/>
      <sheetData sheetId="1">
        <row r="1">
          <cell r="B1" t="str">
            <v>Chargé d'affaire</v>
          </cell>
          <cell r="E1" t="str">
            <v>Est</v>
          </cell>
          <cell r="G1" t="str">
            <v>Oui</v>
          </cell>
        </row>
        <row r="2">
          <cell r="B2" t="str">
            <v>Responsable exploitation</v>
          </cell>
          <cell r="E2" t="str">
            <v>Ouest</v>
          </cell>
          <cell r="G2" t="str">
            <v>Non</v>
          </cell>
        </row>
        <row r="3">
          <cell r="B3" t="str">
            <v>Chef de section métier</v>
          </cell>
          <cell r="E3" t="str">
            <v>Base</v>
          </cell>
        </row>
        <row r="4">
          <cell r="B4" t="str">
            <v>Inspecteur</v>
          </cell>
        </row>
        <row r="5">
          <cell r="B5" t="str">
            <v>Key user inspection</v>
          </cell>
        </row>
        <row r="6">
          <cell r="B6" t="str">
            <v>Producteur tout plant</v>
          </cell>
        </row>
        <row r="7">
          <cell r="B7" t="str">
            <v>Superviseur maintenance</v>
          </cell>
        </row>
        <row r="8">
          <cell r="B8" t="str">
            <v>PM Display</v>
          </cell>
        </row>
        <row r="9">
          <cell r="B9" t="str">
            <v>Chef de site (tous)</v>
          </cell>
        </row>
        <row r="10">
          <cell r="B10" t="str">
            <v>Key User Maintenance</v>
          </cell>
        </row>
        <row r="11">
          <cell r="B11" t="str">
            <v>Homme materiel</v>
          </cell>
        </row>
        <row r="12">
          <cell r="B12" t="str">
            <v>Key User Contracteur Maint.</v>
          </cell>
        </row>
        <row r="13">
          <cell r="B13" t="str">
            <v>PM Lead User</v>
          </cell>
        </row>
        <row r="14">
          <cell r="B14" t="str">
            <v>Secrétaire Technique (Tous)</v>
          </cell>
        </row>
      </sheetData>
      <sheetData sheetId="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ts.accenture.com/sites/AMOAMENJ2020/Shared%20Documents/General/3%20-%20SN/1%20-%20SN1/ENT/SDET/SDET%20v6.6/Documents/Version%206.6_Post_AAC/SDET_Annexe-operationnelle-grilles-conformite_v6.6_draft2%20-%20Copie.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ts.accenture.com/sites/AMOAMENJ2020/Shared%20Documents/General/3%20-%20SN/1%20-%20SN1/ENT/SDET/SDET%20v6.6/Documents/Version%206.6_Post_AAC/SDET_Annexe-operationnelle-grilles-conformite_v6.6_draft2%20-%20Copie.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imouri, Sanaa" refreshedDate="43202.651287731482" createdVersion="6" refreshedVersion="6" minRefreshableVersion="3" recordCount="346">
  <cacheSource type="worksheet">
    <worksheetSource ref="A5:K371" sheet="E&amp;R Solution logicielle" r:id="rId2"/>
  </cacheSource>
  <cacheFields count="11">
    <cacheField name="domaine" numFmtId="0">
      <sharedItems count="45">
        <s v="SOC-INT-IED"/>
        <s v="SOC-INT-ASE"/>
        <s v="SOC-INT-PSE"/>
        <s v="SOC-SEC-01"/>
        <s v="SOC-SEC-02"/>
        <s v="SOC-SEC-IAU"/>
        <s v="SOC-SEC-AUT"/>
        <s v="SOC-SEC-PII"/>
        <s v="SOC-SEC-APS"/>
        <s v="SOC-SEC-DVS"/>
        <s v="SOC-POR-PRE"/>
        <s v="SOC-POR-PPO"/>
        <s v="SOC-POR-GMC"/>
        <s v="SOC-POR-MDR"/>
        <s v="SOC-SUP-HEB"/>
        <s v="SOC-SUP-EXP"/>
        <s v="SOC-SUP-ABO"/>
        <s v="SOC-SUP-ASU"/>
        <s v="UTI-CCO-CEL"/>
        <s v="UTI-CCO-EEC"/>
        <s v="UTI-CCO-MIN"/>
        <s v="UTI-CCO-AIN"/>
        <s v="UTI-CCO-PWE"/>
        <s v="UTI-CCO-CAV"/>
        <s v="UTI-IDO-CAD"/>
        <s v="UTI-IDO-AGE"/>
        <s v="UTI-IDO-PBL"/>
        <s v="UTI-IDO-REC"/>
        <s v="UTI-IDO-GSI"/>
        <s v="UTI-IDO-ARP"/>
        <s v="UTI-IDO-GDO"/>
        <s v="UTI-AVE-CDT"/>
        <s v="UTI-AVE-SIE"/>
        <s v="UTI-AVE-EDT"/>
        <s v="UTI-AVE-CLI"/>
        <s v="UTI-PPE-OAV"/>
        <s v="UTI-PPE-MUL"/>
        <s v="UTI-PPE-BUR"/>
        <s v="UTI-PPE-CGP"/>
        <s v="UTI-UTL-GRP"/>
        <s v="UTI-UTL-ESF"/>
        <s v="UTI-UTL-PER"/>
        <s v="UTI-UTL-NOT"/>
        <s v="UTI-UTL-RES"/>
        <s v="UTI-UTL-AID"/>
      </sharedItems>
    </cacheField>
    <cacheField name="Référence" numFmtId="0">
      <sharedItems/>
    </cacheField>
    <cacheField name="N°de version SDET" numFmtId="0">
      <sharedItems count="2">
        <s v="V6.0"/>
        <s v="V6.1"/>
      </sharedItems>
    </cacheField>
    <cacheField name="Fonction / Thèmes" numFmtId="0">
      <sharedItems count="169">
        <s v="Interopérabilité"/>
        <s v="Applicatif"/>
        <s v="Sécurité"/>
        <s v="Sécurité référentiel"/>
        <s v="Identifiant"/>
        <s v="Moyen d’authentification"/>
        <s v="Session utilisateur"/>
        <s v="Authentification"/>
        <s v="Gestion du cycle de vie des identités"/>
        <s v="Gestion du cycle de vie des moyens d’authentification"/>
        <s v="Sécurité autorisation"/>
        <s v="Sécurité gestion cycle de vie des autorisations"/>
        <s v="Sécurité confidentialité et intégrité échanges"/>
        <s v="Sécurité traçabilité"/>
        <s v="Présentation"/>
        <s v="Personnalisation du portail"/>
        <s v="Personnalisation du portail (vue école/établissement)"/>
        <s v="Personnalisation du portail (vue groupe)"/>
        <s v="Personnalisation du portail (vue usager)"/>
        <s v="Juridique"/>
        <s v="Gestion multicanal"/>
        <s v="Moteurs de recherche"/>
        <s v="Sécurité protection des données"/>
        <s v="Sécurité antivirus"/>
        <s v="Réversibilité"/>
        <s v="Maintien en condition opérationnelle"/>
        <s v="Journalisation"/>
        <s v="Conservation des données"/>
        <s v="Sauvegarde"/>
        <s v="Archivage"/>
        <s v="Suppression des données"/>
        <s v="Administration des accès"/>
        <s v="Délégation de l’administration"/>
        <s v="Collecte incidents"/>
        <s v="Outils "/>
        <s v="Visibilité des tickets d’incidents"/>
        <s v="Courrier électronique"/>
        <s v="Espaces d’échanges et de collaboration"/>
        <s v="Messagerie instantanée"/>
        <s v="Affichage d’informations"/>
        <s v="Publication Web"/>
        <s v="Conférence audio et vidéo"/>
        <s v="Accès aux boîtes"/>
        <s v="Accès aux boîtes "/>
        <s v="Transfert automatique"/>
        <s v="Protection des mineurs "/>
        <s v="Protection des mineurs"/>
        <s v="Éditeur de la messagerie"/>
        <s v="Envoi et réception"/>
        <s v="Gestion de dossiers dans la messagerie"/>
        <s v="Anstipam"/>
        <s v="Gestionnaire d’absence"/>
        <s v="Gestion par lot"/>
        <s v="Alias"/>
        <s v="Import / export de données dans un format standard ou ouvert, structuré, documenté et outillé"/>
        <s v="Gestion des espaces de discussion "/>
        <s v="Outil de recherche Annuaire"/>
        <s v="Accès aux espaces de discussion"/>
        <s v="Règles d’abonnement à un espace de discussion"/>
        <s v="Éditeur de l’espace de discussion"/>
        <s v="Archivage et règles d’anonymisation"/>
        <s v="Notification "/>
        <s v="Modération"/>
        <s v="Liste de diffusion"/>
        <s v="Espaces de travail collaboratif"/>
        <s v="Utilisateurs des espaces de travail collaboratif"/>
        <s v="Gestion des espaces de travail collaboratif"/>
        <s v="Services des espaces de travail collaboratif"/>
        <s v="Archivage et import / export de données"/>
        <s v="Interface des espaces de travail collaboratif"/>
        <s v="Format des documents dans les espaces de travail collaboratif"/>
        <s v="Administration des espaces de travail collaboratif"/>
        <s v="Accès au service dans l’ENT"/>
        <s v="Gestion des espaces d’échanges"/>
        <s v="Message privé"/>
        <s v="Gestion de statuts"/>
        <s v="Autorisation"/>
        <s v="Gestion d’alertes et de l’affichage interne "/>
        <s v="Durée de visibilité"/>
        <s v="Gestion de l’affichage interne"/>
        <s v="Règles de publication"/>
        <s v="Accès au service"/>
        <s v="Gestion des règles de publication"/>
        <s v="Validation"/>
        <s v="Gestion des participants"/>
        <s v="Partage de documents et applications"/>
        <s v="Carnet d’adresses"/>
        <s v="Service d’agendas"/>
        <s v="Pages blanches"/>
        <s v="Service de recherche"/>
        <s v="Gestion des signets"/>
        <s v="Accès aux ressources pédagogiques éditoriales"/>
        <s v="Gestion des activités documentaires"/>
        <s v="Contenu"/>
        <s v="Import / export"/>
        <s v="Partage"/>
        <s v="Synchronisation d’agendas"/>
        <s v="Délégation"/>
        <s v="Gestion"/>
        <s v="Gestion des événements"/>
        <s v="Consultation annuaires"/>
        <s v="Mise à jour d’informations personnelles"/>
        <s v="Gestion de la sécurité d’accès aux informations"/>
        <s v="Transfert dans le carnet d’adresses personnel"/>
        <s v="Recherche dans l’annuaire"/>
        <s v="Périmètre du service de recherche"/>
        <s v="Outil de recherche"/>
        <s v="Critères de recherche"/>
        <s v="Éditeur du moteur de recherche "/>
        <s v="Règle d’accès"/>
        <s v="Organisation des points d’accès aux ressources"/>
        <s v="Périmètre du service "/>
        <s v="Publication documentaire"/>
        <s v="Interrogation des bases de données des ressources numériques pour l'École"/>
        <s v="Réservation de ressources numériques pour l'École et gestion des comptes lecteurs"/>
        <s v="Cahier de textes / cahier journal"/>
        <s v="Suivi individuel des élèves"/>
        <s v="Emploi du temps"/>
        <s v="Cahier de laison / de correspondance"/>
        <s v="Périmètre du service"/>
        <s v="Contenu du service"/>
        <s v="Archivage des informations"/>
        <s v="Gestion des accès "/>
        <s v="Gestion des accès"/>
        <s v="Gestion des notes"/>
        <s v="Suivi des compétences"/>
        <s v="Gestion des absences"/>
        <s v="Filtres"/>
        <s v="Informations complémentaires"/>
        <s v="Notifications"/>
        <s v="Outils audio et vidéo"/>
        <s v="Outils de création de contenus multimédias"/>
        <s v="Outils bureautiques"/>
        <s v="Construction et gestion de parcours pédagogiques"/>
        <s v="Lecteur audio / vidéo"/>
        <s v="Enregistrement audio / vidéo"/>
        <s v="Enrichissement"/>
        <s v="Structuration du contenu"/>
        <s v="Génération des contenus dans différents formats"/>
        <s v="Création de ressources pédagogiques"/>
        <s v="Visionneuses "/>
        <s v="Production"/>
        <s v="Éditeur scientifique"/>
        <s v="Structuration"/>
        <s v="Séquençage"/>
        <s v="Animation"/>
        <s v="Suivi du parcours"/>
        <s v="Affectation d’un parcours à un apprenant"/>
        <s v="Restitution"/>
        <s v="Import / export de données dans un format standard"/>
        <s v="Gestion de groupes d'usager"/>
        <s v="Espace de stockage et de partage de fichiers"/>
        <s v="Personnalisation de l’environnement utilisateur"/>
        <s v="Service de notification"/>
        <s v="Réservation de salles et matériels"/>
        <s v="Aide"/>
        <s v="Création des groupes"/>
        <s v="Gestion par l’administrateur "/>
        <s v="Gestion par l’administrateur"/>
        <s v="Organisation de l’espace de stockage "/>
        <s v="Partage "/>
        <s v="Gestion du volume de stockage"/>
        <s v="Antivirus "/>
        <s v="Personnalisation vue groupe"/>
        <s v="Personnalisation vue usager"/>
        <s v="Accès au service "/>
        <s v="Création des éléments réservables "/>
        <s v="Visualisation des réservations"/>
        <s v="Outils d’aide"/>
      </sharedItems>
    </cacheField>
    <cacheField name="Fonctionnalités  / Règles de gestion" numFmtId="0">
      <sharedItems longText="1"/>
    </cacheField>
    <cacheField name="1 er Degré" numFmtId="0">
      <sharedItems/>
    </cacheField>
    <cacheField name="2 nd Degré" numFmtId="0">
      <sharedItems/>
    </cacheField>
    <cacheField name="Service" numFmtId="0">
      <sharedItems count="49">
        <s v="Import / export de données"/>
        <s v="Appel de services externes"/>
        <s v="Présentation de services vers l’extérieur"/>
        <s v="Services Sécurité "/>
        <s v="Identification et authentification "/>
        <s v="Autorisation"/>
        <s v="Propagation des informations d’identité"/>
        <s v="Application de la politique de sécurité "/>
        <s v="Détection et prévention des violations de sécurité "/>
        <s v="Présentation "/>
        <s v="Personnalisation du portail "/>
        <s v="Gestion multicanal "/>
        <s v="Moteurs de recherche "/>
        <s v="Hébergement"/>
        <s v="Exploitation"/>
        <s v="Administration et back-office "/>
        <s v="Assistance utilisateur "/>
        <s v="Courrier électronique "/>
        <s v="Espaces d’échanges et de collaboration "/>
        <s v="Messagerie instantanée "/>
        <s v="Affichage d’informations "/>
        <s v="Publication Web "/>
        <s v="Conférence audio et vidéo"/>
        <s v="Conférence audio et vidéo "/>
        <s v="Carnet d'adresses"/>
        <s v="Service d'agendas"/>
        <s v="Pages blanches"/>
        <s v="Service de recherche"/>
        <s v="Gestion des signets"/>
        <s v="Accès aux ressources pédagogiques éditoriales"/>
        <s v="Gestion des activités documentaires"/>
        <s v="Accès aux ressources pédagogiques éditoriales "/>
        <s v="Cahier de texte / cahier journal"/>
        <s v="Suivi individuel des élèves"/>
        <s v="Affichage de l'emploi du temps"/>
        <s v="Cahier de liaison / de correspondance"/>
        <s v="Outils audio et vidéo"/>
        <s v="Outils de création de contenus"/>
        <s v="Outils bureautiques"/>
        <s v="Construction et gestion de parcours pédagogiques"/>
        <s v="Gestion de groupes d'usagers"/>
        <s v="Espace de stockage et de partage de fichiers"/>
        <s v="Personnalisation de l’environnement utilisateur"/>
        <s v="Service de notification"/>
        <s v="Réservation de salles et matériels"/>
        <s v="Aide"/>
        <s v="Espace de stockage et de partage des fichiers"/>
        <s v="Personnalisation de l'environnement utilisateur "/>
        <s v="Notification"/>
      </sharedItems>
    </cacheField>
    <cacheField name="Socle ou Utilisateur" numFmtId="0">
      <sharedItems count="2">
        <s v="Socle"/>
        <s v="Utilisateur"/>
      </sharedItems>
    </cacheField>
    <cacheField name="Document" numFmtId="0">
      <sharedItems/>
    </cacheField>
    <cacheField name="Chap."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mouri, Sanaa" refreshedDate="43203.710345717591" createdVersion="6" refreshedVersion="6" minRefreshableVersion="3" recordCount="140">
  <cacheSource type="worksheet">
    <worksheetSource ref="A5:J153" sheet="E&amp;R Mise en Oeuvre" r:id="rId2"/>
  </cacheSource>
  <cacheFields count="10">
    <cacheField name="Référence" numFmtId="0">
      <sharedItems/>
    </cacheField>
    <cacheField name="N°de version SDET" numFmtId="0">
      <sharedItems count="2">
        <s v="V6.0"/>
        <s v="V6.1"/>
      </sharedItems>
    </cacheField>
    <cacheField name="Fonction / Thèmes" numFmtId="0">
      <sharedItems/>
    </cacheField>
    <cacheField name="Fonctionnalités  / Règles de gestion" numFmtId="0">
      <sharedItems longText="1"/>
    </cacheField>
    <cacheField name="1 er Degré" numFmtId="0">
      <sharedItems containsBlank="1"/>
    </cacheField>
    <cacheField name="2 nd Degré" numFmtId="0">
      <sharedItems containsBlank="1"/>
    </cacheField>
    <cacheField name="Service" numFmtId="0">
      <sharedItems count="5">
        <s v="Authentification – Autorisation – SSO"/>
        <s v="Stratégie d'exploitation"/>
        <s v="Nomenclatures"/>
        <s v="Annuaire"/>
        <s v="Aspects juridiques"/>
      </sharedItems>
    </cacheField>
    <cacheField name="Socle ou Utilisateur" numFmtId="0">
      <sharedItems/>
    </cacheField>
    <cacheField name="Document" numFmtId="0">
      <sharedItems/>
    </cacheField>
    <cacheField name="Chap." numFmtId="0">
      <sharedItems containsBlank="1" count="12">
        <s v="2.2"/>
        <s v="2.3"/>
        <s v="2.4"/>
        <s v="2.5"/>
        <s v="3.2"/>
        <s v="3.3"/>
        <s v="3.4"/>
        <s v="4.2"/>
        <s v="4.7"/>
        <m/>
        <s v="annexe 5"/>
        <s v="8.2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6">
  <r>
    <x v="0"/>
    <s v="SOC-INT-IED-01"/>
    <x v="0"/>
    <x v="0"/>
    <s v="Un protocole d’échange (format des données échangées, moyen utilisé pour la mise à disposition des données) DOIT être défini entre les fournisseurs d’informations de référence et la solution ENT pour assurer l’alimentation des référentiels du projet ENT (annuaire, base de données) et leur maintien en cohérence. Il en va de même entre la solution ENT qui fournit des informations de référence et le Gestionnaire d’accès aux ressources."/>
    <s v="E"/>
    <s v="E"/>
    <x v="0"/>
    <x v="0"/>
    <s v="Document principal"/>
    <s v="10.2.1"/>
  </r>
  <r>
    <x v="0"/>
    <s v="SOC-INT-IED-02"/>
    <x v="0"/>
    <x v="1"/>
    <s v="Un mécanisme de gestion des erreurs DOIT être prévu permettant de reprendre les données des lots en erreur de manière automatique ou manuelle."/>
    <s v="E"/>
    <s v="E"/>
    <x v="0"/>
    <x v="0"/>
    <s v="Document principal"/>
    <s v="10.2.1"/>
  </r>
  <r>
    <x v="0"/>
    <s v="SOC-INT-IED-03"/>
    <x v="0"/>
    <x v="1"/>
    <s v="Pour répondre aux besoins de chargement de gros volumes de données, la solution ENT DEVRAIT proposer un découpage en différents lots accompagné de mécanismes de reprise permettant le rejeu d’un lot à une étape donnée sans avoir à reprendre, en cas d’erreur, le traitement global depuis le début (mode transactionnel)."/>
    <s v="R"/>
    <s v="R"/>
    <x v="0"/>
    <x v="0"/>
    <s v="Document principal"/>
    <s v="10.2.1"/>
  </r>
  <r>
    <x v="0"/>
    <s v="SOC-INT-IED-04"/>
    <x v="1"/>
    <x v="0"/>
    <s v="Les services de l’ENT pour lesquels la fonctionnalité d’import / export des données est requise PEUVENT proposer à l’utilisateur une interface lui permettant de sélectionner les éléments des données à exporter ou des archives à importer, et cela pour chaque type de donnée concerné par l’exigence."/>
    <s v="F"/>
    <s v="F"/>
    <x v="0"/>
    <x v="0"/>
    <s v="Document principal"/>
    <s v="10.2.1"/>
  </r>
  <r>
    <x v="0"/>
    <s v="SOC-INT-IED-05"/>
    <x v="1"/>
    <x v="0"/>
    <s v="Pour faciliter la portabilité de données entre projets ENT, les données exportées par les services d’un ENT A, appartenant à un projet ENT Pa, PEUVENT être importables dans le même service d’un autre ENT B, appartenant à un autre projet Pb, par le biais de transformations et opérations simples et déductibles d’une documentation décrivant le format de l’archive d’import / export utilisé. Ces formats DEVRAIENT être outillés, par exemple à l’aide d’un schéma permettant de contrôler la qualité des données et être publiés sous licence libre par l’éditeur ou l’intégrateur de la solution de l’ENT du projet Pa. Une fois les données importées dans le service de l’ENT B, elles DEVRAIENT être exploitables dans les mêmes conditions qu’avant l’export."/>
    <s v="F"/>
    <s v="F"/>
    <x v="0"/>
    <x v="0"/>
    <s v="Document principal"/>
    <s v="10.2.1"/>
  </r>
  <r>
    <x v="0"/>
    <s v="SOC-INT-IED-06"/>
    <x v="1"/>
    <x v="0"/>
    <s v="Les données exportées par les services de l’ENT PEUVENT être réimportables dans le même service du même projet ENT et, une fois importées, exploitables dans les mêmes conditions qu’avant l’export."/>
    <s v="F"/>
    <s v="F"/>
    <x v="0"/>
    <x v="0"/>
    <s v="Document principal"/>
    <s v="10.2.1"/>
  </r>
  <r>
    <x v="0"/>
    <s v="SOC-INT-IED-07"/>
    <x v="1"/>
    <x v="0"/>
    <s v="Le service Import / export de données des services de l’ENT PEUT utiliser des formats de données standards ou reconnus et éprouvés lorsqu’ils sont disponibles et adaptés au besoin (SCORM, xAPI, IMS Common Cartridge, OpenDocument, xlsx, docx, HTML, XML, etc.)."/>
    <s v="F"/>
    <s v="F"/>
    <x v="0"/>
    <x v="0"/>
    <s v="Document principal"/>
    <s v="10.2.1"/>
  </r>
  <r>
    <x v="0"/>
    <s v="SOC-INT-IED-08"/>
    <x v="1"/>
    <x v="0"/>
    <s v="S’il n’existe pas de format représentation des données standard ou reconnu et éprouvé pour exporter les données d’un service de l’ENT pour lesquelles cette fonctionnalité est requise, des formats spécifiques ouverts et structurés d’import / export des données concernées PEUVENT être proposés et documentés dans la solution ENT."/>
    <s v="F"/>
    <s v="F"/>
    <x v="0"/>
    <x v="0"/>
    <s v="Document principal"/>
    <s v="10.2.1"/>
  </r>
  <r>
    <x v="0"/>
    <s v="SOC-INT-IED-09"/>
    <x v="1"/>
    <x v="0"/>
    <s v="Si les données d’un service ENT peuvent être facilement sérialisées dans un seul et unique fichier utilisant un format ouvert (XML, JSON, YAML, HTML…), la solution PEUT proposer un format autoporteur de la documentation permettant l’interprétation et la vérification des données. Le format utilisé DEVRAIT permettre aussi de gérer les versions et des informations (métadonnées) telles que les droits sur les objets, la date de création ou de modification, le chemin dans l’ENT…"/>
    <s v="F"/>
    <s v="F"/>
    <x v="0"/>
    <x v="0"/>
    <s v="Document principal"/>
    <s v="10.2.1"/>
  </r>
  <r>
    <x v="0"/>
    <s v="SOC-INT-IED-10"/>
    <x v="1"/>
    <x v="0"/>
    <s v="Pour des données complexes, reliant plusieurs objets ou fichiers avec des liens complexes, le service de l’ENT PEUT proposer un format basé sur des standards ouverts d’archivage (de type ZIP, tar, 7z, etc.) pour encapsuler l’ensemble des données concernées (documents, données manipulées et liens entre eux et avec l’ENT). Dans ce cas, l’archive produite DEVRAIT inclure un fichier décrivant le contenu de l’archive (un fichier MANIFEST)."/>
    <s v="F"/>
    <s v="F"/>
    <x v="0"/>
    <x v="0"/>
    <s v="Document principal"/>
    <s v="10.2.1"/>
  </r>
  <r>
    <x v="0"/>
    <s v="SOC-INT-IED-11"/>
    <x v="1"/>
    <x v="0"/>
    <s v="Les formats de données utilisés par le service Import / export de la solution ENT PEUVENT être intégralement documentés et outillés afin de permettre aux éditeurs / intégrateurs ENT et aux projets de développer des modules de transformation pour les importer."/>
    <s v="F"/>
    <s v="F"/>
    <x v="0"/>
    <x v="0"/>
    <s v="Document principal"/>
    <s v="10.2.1"/>
  </r>
  <r>
    <x v="0"/>
    <s v="SOC-INT-IED-12"/>
    <x v="1"/>
    <x v="0"/>
    <s v="Les formats de données utilisés par le service Import / export de la solution ENT PEUVENT être maintenus et versionnés au besoin par l’éditeur de la solution ENT."/>
    <s v="F"/>
    <s v="F"/>
    <x v="0"/>
    <x v="0"/>
    <s v="Document principal"/>
    <s v="10.2.1"/>
  </r>
  <r>
    <x v="0"/>
    <s v="SOC-INT-IED-13"/>
    <x v="1"/>
    <x v="0"/>
    <s v="L'éditeur de la solution ENT PEUT fournir la liste de versions en vigueur et DEVRAIT supporter et maintenir les versions utilisées sur l’ENT pendant toute la durée de l’utilisation de la solution ENT."/>
    <s v="F"/>
    <s v="F"/>
    <x v="0"/>
    <x v="0"/>
    <s v="Document principal"/>
    <s v="10.2.1"/>
  </r>
  <r>
    <x v="0"/>
    <s v="SOC-INT-IED-14"/>
    <x v="1"/>
    <x v="0"/>
    <s v="Pour les données à importer dans les services de l’ENT, la solution PEUT proposer, parmi d’autres, les politiques de mise à jour « politique annule et remplace », « politique de refus d’import en cas de données existantes » et « politique de fusion des données existantes et des données importées »._x000a_La solution ENT PEUT également proposer une politique plus élaborée ou complexe, basée sur ces politiques ou sur d’autres."/>
    <s v="F"/>
    <s v="F"/>
    <x v="0"/>
    <x v="0"/>
    <s v="Document principal"/>
    <s v="10.2.1"/>
  </r>
  <r>
    <x v="0"/>
    <s v="SOC-INT-IED-15"/>
    <x v="1"/>
    <x v="0"/>
    <s v="Concernant la politique d’import de données « fusion des données existantes et des données importées », la solution ENT PEUT permettre au porteur de projet ENT de définir les mécanismes d’arbitrage pour chaque conflit possible à l’import (pour chaque type de donnée concerné de chaque service concerné), ce qui peut s’avérer complexe et coûteux. Pour cette raison, les politiques « annule et remplace » et « refus d’import en cas de données existantes » PEUVENT être retenues."/>
    <s v="F"/>
    <s v="F"/>
    <x v="0"/>
    <x v="0"/>
    <s v="Document principal"/>
    <s v="10.2.1"/>
  </r>
  <r>
    <x v="0"/>
    <s v="SOC-INT-IED-16"/>
    <x v="1"/>
    <x v="0"/>
    <s v="Un mécanisme de gestion des erreurs d’import ou d’export de données dans les services de l’ENT PEUT être prévu afin de pouvoir identifier des tentatives d’import de formats de données ou de versions de format de données non pris en charge, ou en cas de problème survenant lors de l’import ou de l’export de données."/>
    <s v="F"/>
    <s v="F"/>
    <x v="0"/>
    <x v="0"/>
    <s v="Document principal"/>
    <s v="10.2.1"/>
  </r>
  <r>
    <x v="0"/>
    <s v="SOC-INT-IED-17"/>
    <x v="1"/>
    <x v="0"/>
    <s v="L’exposition des données des services d’un projet ENT pour consultation à partir d’un autre projet ENT PEUT être envisagée (exposition de Web Services en lecture seule). Cette exposition permettrait à un projet ENT d’importer des données d’un autre projet ENT mais, pour cela, les solutions ENT DEVRAIENT gérer la même version du format de ces données."/>
    <s v="F"/>
    <s v="F"/>
    <x v="0"/>
    <x v="0"/>
    <s v="Document principal"/>
    <s v="10.2.1"/>
  </r>
  <r>
    <x v="0"/>
    <s v="SOC-INT-IED-18"/>
    <x v="1"/>
    <x v="0"/>
    <s v="Les archives exportées par les services de l'ENT DEVRAIENT porter des informations sur la version du format spécifique d’import / export utilisé afin de permettre de réimporter correctement les données."/>
    <s v="R"/>
    <s v="R"/>
    <x v="0"/>
    <x v="0"/>
    <s v="Document principal"/>
    <s v="10.2.1"/>
  </r>
  <r>
    <x v="0"/>
    <s v="SOC-INT-IED-19"/>
    <x v="1"/>
    <x v="0"/>
    <s v="Les formats de type JSON Schema ou XSD PEUVENT être utilisés pour définir et documenter les formats structurés à utiliser dans le service d'import / export de l'ENT."/>
    <s v="F"/>
    <s v="F"/>
    <x v="0"/>
    <x v="0"/>
    <s v="Document principal"/>
    <s v="10.2.1"/>
  </r>
  <r>
    <x v="0"/>
    <s v="SOC-INT-IED-20"/>
    <x v="1"/>
    <x v="0"/>
    <s v="Le service d’import / export de données des services de l’ENT PEUT spécifier quels formats de données et quelles versions il est capable d’importer, aussi bien pour des données provenant de la solution ENT sous-jacente que pour celles en provenance d’autres projets ENT (avec la même solution ENT ou une solution ENT différente)."/>
    <s v="F"/>
    <s v="F"/>
    <x v="0"/>
    <x v="0"/>
    <s v="Document principal"/>
    <s v="10.2.1"/>
  </r>
  <r>
    <x v="0"/>
    <s v="SOC-INT-IED-21"/>
    <x v="1"/>
    <x v="0"/>
    <s v="En cas de problème ou d’erreur d’import ou d’export de données dans un service de l’ENT à la demande de l’utilisateur, la solution ENT DEVRAIT être en mesure d’informer l’utilisateur."/>
    <s v="R"/>
    <s v="R"/>
    <x v="0"/>
    <x v="0"/>
    <s v="Document principal"/>
    <s v="10.2.1"/>
  </r>
  <r>
    <x v="0"/>
    <s v="SOC-INT-IED-22"/>
    <x v="1"/>
    <x v="0"/>
    <s v="En cas de problème bloquant lors de l’import de données dans un service de l’ENT, la solution ENT du projet DEVRAIT être en mesure d’annuler les opérations réalisées sur les données afin de remettre le système dans l’état initial avant l’import (comportement transactionnel)."/>
    <s v="R"/>
    <s v="R"/>
    <x v="0"/>
    <x v="0"/>
    <s v="Document principal"/>
    <s v="10.2.1"/>
  </r>
  <r>
    <x v="0"/>
    <s v="SOC-INT-IED-23"/>
    <x v="1"/>
    <x v="0"/>
    <s v="La solution ENT DEVRAIT spécifier quels sont les formats et les versions de format d'export qu’il produit. La solution ENT DEVRAIT proposer à l’utilisateur le choix de la version (parmi celles gérées par le service) à utiliser pour l’export de chaque type de donnée."/>
    <s v="R"/>
    <s v="R"/>
    <x v="0"/>
    <x v="0"/>
    <s v="Document principal"/>
    <s v="10.2.1"/>
  </r>
  <r>
    <x v="1"/>
    <s v="SOC-INT-ASE-01"/>
    <x v="0"/>
    <x v="0"/>
    <s v="Les appels de services entre la solution ENT et ses fournisseurs de services DOIVENT se faire en utilisant des protocoles standards et éprouvés."/>
    <s v="E"/>
    <s v="E"/>
    <x v="1"/>
    <x v="0"/>
    <s v="Document principal"/>
    <s v="10.2.1"/>
  </r>
  <r>
    <x v="1"/>
    <s v="SOC-INT-ASE-02"/>
    <x v="0"/>
    <x v="0"/>
    <s v="Un protocole d’échange (services exposés, format des données échangées, gestion des exceptions) DOIT être défini entre la solution ENT et les fournisseurs de services appelés."/>
    <s v="E"/>
    <s v="E"/>
    <x v="1"/>
    <x v="0"/>
    <s v="Document principal"/>
    <s v="10.2.1"/>
  </r>
  <r>
    <x v="1"/>
    <s v="SOC-INT-ASE-03"/>
    <x v="0"/>
    <x v="2"/>
    <s v="Un mécanisme d’authentification unique (SSO) DOIT être mis en place entre la solution ENT et les services appelés afin de ne pas demander à l’utilisateur de s’authentifier à nouveau alors qu’il s’est déjà authentifié lors de la connexion à son ENT."/>
    <s v="E"/>
    <s v="E"/>
    <x v="1"/>
    <x v="0"/>
    <s v="Document principal"/>
    <s v="10.2.1"/>
  </r>
  <r>
    <x v="1"/>
    <s v="SOC-INT-ASE-04"/>
    <x v="0"/>
    <x v="2"/>
    <s v="Dans le but de garantir la protection des données, les données transmises entre la solution ENT et un service Tiers DOIVENT être conformes aux règles définies dans l’annexe opérationnelle (sur les catégories de services Tiers) et précisées dans le cadre d’une convention de service (cf. chapitre « Convention de service » de l’annexe opérationnelle)."/>
    <s v="E"/>
    <s v="E"/>
    <x v="1"/>
    <x v="0"/>
    <s v="Document principal"/>
    <s v="10.2.1"/>
  </r>
  <r>
    <x v="2"/>
    <s v="SOC-INT-PSE-01"/>
    <x v="0"/>
    <x v="0"/>
    <s v="Les appels de services entre la solution ENT et ses clients DOIVENT se faire en utilisant des protocoles standards et un style d’architecture éprouvés."/>
    <s v="E"/>
    <s v="E"/>
    <x v="2"/>
    <x v="0"/>
    <s v="Document principal"/>
    <s v="10.2.1"/>
  </r>
  <r>
    <x v="2"/>
    <s v="SOC-INT-PSE-02"/>
    <x v="0"/>
    <x v="0"/>
    <s v="Un protocole d’échange (services exposés, format des données échangées, gestion des exceptions) DOIT être défini entre la solution ENT et les clients de ses services exposés."/>
    <s v="E"/>
    <s v="E"/>
    <x v="2"/>
    <x v="0"/>
    <s v="Document principal"/>
    <s v="10.2.1"/>
  </r>
  <r>
    <x v="2"/>
    <s v="SOC-INT-PSE-03"/>
    <x v="0"/>
    <x v="2"/>
    <s v="Dans le but de garantir la protection des données, les services exposés DOIVENT être sécurisés et les clients authentifiés."/>
    <s v="E"/>
    <s v="E"/>
    <x v="2"/>
    <x v="0"/>
    <s v="Document principal"/>
    <s v="10.2.1"/>
  </r>
  <r>
    <x v="3"/>
    <s v="SOC-SEC-01"/>
    <x v="0"/>
    <x v="3"/>
    <s v="La mise en œuvre de la sécurité d’accès à l’ENT depuis l’école ou l’établissement scolaire DOIT respecter les exigences de sécurité du référentiel CARINE[1] (Cadre de référence des services d’infrastructures numériques d’établissements scolaires et d’écoles)."/>
    <s v="E"/>
    <s v="E"/>
    <x v="3"/>
    <x v="0"/>
    <s v="Document principal"/>
    <s v="10.2.2"/>
  </r>
  <r>
    <x v="4"/>
    <s v="SOC-SEC-02"/>
    <x v="0"/>
    <x v="3"/>
    <s v="La mise en œuvre de la sécurité d’accès à l’ENT ou à des services de l’ENT depuis un équipement individuel mobile DOIT respecter les exigences de sécurité du référentiel CARMO[2] (Cadre de référence pour l’accès aux ressources pédagogiques depuis un équipement individuel mobile)."/>
    <s v="E"/>
    <s v="E"/>
    <x v="3"/>
    <x v="0"/>
    <s v="Document principal"/>
    <s v="10.2.2"/>
  </r>
  <r>
    <x v="5"/>
    <s v="SOC-SEC-IAU-01"/>
    <x v="0"/>
    <x v="4"/>
    <s v="Tout utilisateur de l’ENT DOIT posséder au moins un identifiant unique, personnel et invariant, lui permettant d’être identifié et authentifié lors de ses accès aux services Utilisateur."/>
    <s v="E"/>
    <s v="E"/>
    <x v="4"/>
    <x v="0"/>
    <s v="Document principal"/>
    <s v="10.2.2"/>
  </r>
  <r>
    <x v="5"/>
    <s v="SOC-SEC-IAU-02"/>
    <x v="0"/>
    <x v="4"/>
    <s v="Lors d’un changement de solution ENT, cet identifiant unique, personnel et invariant DOIT être conservé d’une solution à l’autre pour les élèves et les enseignants. Les procédures de reprise de données doivent transférer dans la nouvelle solution les identifiants utilisés dans la solution remplacée."/>
    <s v="E"/>
    <s v="E"/>
    <x v="4"/>
    <x v="0"/>
    <s v="Document principal"/>
    <s v="10.2.2"/>
  </r>
  <r>
    <x v="5"/>
    <s v="SOC-SEC-IAU-03"/>
    <x v="0"/>
    <x v="5"/>
    <s v="Tout accédant à l’ENT DOIT disposer d’un moyen d’authentification d’un niveau de sécurité adapté à la criticité des données et services auxquels il accède."/>
    <s v="E"/>
    <s v="E"/>
    <x v="4"/>
    <x v="0"/>
    <s v="Document principal"/>
    <s v="10.2.2"/>
  </r>
  <r>
    <x v="5"/>
    <s v="SOC-SEC-IAU-04"/>
    <x v="0"/>
    <x v="6"/>
    <s v="La solution ENT DOIT mettre en place une fonction de déconnexion permettant à l’utilisateur de mettre fin à sa session."/>
    <s v="E"/>
    <s v="E"/>
    <x v="4"/>
    <x v="0"/>
    <s v="Document principal"/>
    <s v="10.2.2"/>
  </r>
  <r>
    <x v="5"/>
    <s v="SOC-SEC-IAU-05"/>
    <x v="0"/>
    <x v="6"/>
    <s v="Suite à une période d’inactivité atteignant une durée maximum fixée, le service Authentification DOIT demander une nouvelle authentification de l’utilisateur pour le maintien de sa session. La valeur de cette durée maximum peut varier selon les profils usager et modalités d’accès. Cette durée maximum doit prendre en considération l’ensemble des usages incluant l’utilisation de services Tiers accédés depuis l’ENT._x000a_Pour des questions d’accessibilité, il est souhaitable que cette durée soit réglable par l’utilisateur lui-même (cf. dyspraxie)."/>
    <s v="E"/>
    <s v="E"/>
    <x v="4"/>
    <x v="0"/>
    <s v="Document principal"/>
    <s v="10.2.2"/>
  </r>
  <r>
    <x v="5"/>
    <s v="SOC-SEC-IAU-06"/>
    <x v="0"/>
    <x v="7"/>
    <s v="Le service Authentification DOIT être le seul service de la solution ENT auquel les données d’authentification sont directement transmises. Les autres services Socle et les services Utilisateur ne reçoivent que les informations d’identité."/>
    <s v="E"/>
    <s v="E"/>
    <x v="4"/>
    <x v="0"/>
    <s v="Document principal"/>
    <s v="10.2.2"/>
  </r>
  <r>
    <x v="5"/>
    <s v="SOC-SEC-IAU-07"/>
    <x v="0"/>
    <x v="7"/>
    <s v="La confidentialité et l’intégrité des informations d’identification et d’authentification échangées DOIVENT être assurées de bout en bout (par exemple : les mots de passe NE DOIVENT PAS être déchiffrés puis chiffrés de nouveau successivement par des éléments intermédiaires)"/>
    <s v="E"/>
    <s v="E"/>
    <x v="4"/>
    <x v="0"/>
    <s v="Document principal"/>
    <s v="10.2.2"/>
  </r>
  <r>
    <x v="5"/>
    <s v="SOC-SEC-IAU-08"/>
    <x v="0"/>
    <x v="7"/>
    <s v="Les données d’authentification NE DOIVENT PAS être stockées en clair, ni enregistrées dans des fichiers log non protégés."/>
    <s v="E"/>
    <s v="E"/>
    <x v="4"/>
    <x v="0"/>
    <s v="Document principal"/>
    <s v="10.2.2"/>
  </r>
  <r>
    <x v="5"/>
    <s v="SOC-SEC-IAU-09"/>
    <x v="0"/>
    <x v="7"/>
    <s v="Les données d’authentification DEVRAIENT être stockées de manière chiffrée et irréversible, éventuellement sous forme d’empreintes numériques."/>
    <s v="R"/>
    <s v="R"/>
    <x v="4"/>
    <x v="0"/>
    <s v="Document principal"/>
    <s v="10.2.2"/>
  </r>
  <r>
    <x v="5"/>
    <s v="SOC-SEC-IAU-10"/>
    <x v="0"/>
    <x v="5"/>
    <s v="Dans le cas d’utilisation de certificats comme moyen d’authentification, ceux-ci DOIVENT être émis par une autorité de certification reconnue à la fois par le service Identification et authentification de la solution ENT et par ses services Utilisateur. Ces certificats DOIVENT être en cours de validité (non révoqués ni expirés). La gestion de ces certificats DOIT faire l’objet d’une politique de certification."/>
    <s v="E"/>
    <s v="E"/>
    <x v="4"/>
    <x v="0"/>
    <s v="Document principal"/>
    <s v="10.2.2"/>
  </r>
  <r>
    <x v="5"/>
    <s v="SOC-SEC-IAU-11"/>
    <x v="0"/>
    <x v="5"/>
    <s v="Chaque projet ENT DOIT définir :_x000a_- les différents moyens d’authentification pris en charge ;_x000a_- la hiérarchie de niveau entre ces moyens d’authentification ;_x000a_- le moyen d’authentification associé à chaque ressource /service Utilisateur de l’ENT._x000a_"/>
    <s v="E"/>
    <s v="E"/>
    <x v="4"/>
    <x v="0"/>
    <s v="Document principal"/>
    <s v="10.2.2"/>
  </r>
  <r>
    <x v="5"/>
    <s v="SOC-SEC-IAU-12"/>
    <x v="0"/>
    <x v="5"/>
    <s v="Un utilisateur DOIT accéder à une ressource / service Utilisateur uniquement s’il est authentifié par un moyen d‘authentification dont le niveau est supérieur ou égal au niveau requis pour cette ressource / service Utilisateur. Dans le cas contraire une nouvelle demande d’authentification utilisateur DOIT être demandée avec un moyen d’authentification de niveau supérieur."/>
    <s v="E"/>
    <s v="E"/>
    <x v="4"/>
    <x v="0"/>
    <s v="Document principal"/>
    <s v="10.2.2"/>
  </r>
  <r>
    <x v="5"/>
    <s v="SOC-SEC-IAU-13"/>
    <x v="0"/>
    <x v="8"/>
    <s v="Une gestion du cycle de vie des identités DOIT être mise en œuvre et proposer au minimum les processus suivants :_x000a_- inscription / activation (implicite ou explicite) d’un utilisateur ;_x000a_- attribution / retrait d’un identifiant ;_x000a_- modification des caractéristiques d’un utilisateur ;_x000a_- désactivation / suspension / suppression d’un utilisateur."/>
    <s v="E"/>
    <s v="E"/>
    <x v="4"/>
    <x v="0"/>
    <s v="Document principal"/>
    <s v="10.2.2"/>
  </r>
  <r>
    <x v="5"/>
    <s v="SOC-SEC-IAU-14"/>
    <x v="0"/>
    <x v="9"/>
    <s v="Une gestion du cycle de vie des moyens d'authentification DOIT être mise en œuvre et proposer au minimum les processus suivants :_x000a_- distribution, mise à jour, renouvellement, retrait des moyens d’authentification et/ou de leurs supports, changement / réinitialisation des mots de passe ;_x000a_- gestion de la révocation, perte, vol, dysfonctionnement des moyens d’authentification."/>
    <s v="E"/>
    <s v="E"/>
    <x v="4"/>
    <x v="0"/>
    <s v="Document principal"/>
    <s v="10.2.2"/>
  </r>
  <r>
    <x v="6"/>
    <s v="SOC-SEC-AUT-01"/>
    <x v="0"/>
    <x v="10"/>
    <s v="Le contrôle des autorisations pour l’accès aux services Utilisateur DOIT être réalisé par le service Autorisation."/>
    <s v="E"/>
    <s v="E"/>
    <x v="5"/>
    <x v="0"/>
    <s v="Document principal"/>
    <s v="10.2.2"/>
  </r>
  <r>
    <x v="6"/>
    <s v="SOC-SEC-AUT-02"/>
    <x v="0"/>
    <x v="10"/>
    <s v="Les informations sur les identités et habilitations des utilisateurs DOIVENT pouvoir être mises à disposition des services Utilisateur qui auraient besoin de contrôler des autorisations sur des fonctions ou des données qui leur seraient directement attachées."/>
    <s v="E"/>
    <s v="E"/>
    <x v="5"/>
    <x v="0"/>
    <s v="Document principal"/>
    <s v="10.2.2"/>
  </r>
  <r>
    <x v="6"/>
    <s v="SOC-SEC-AUT-03"/>
    <x v="0"/>
    <x v="11"/>
    <s v="Une gestion du cycle de vie des autorisations DOIT être mise en œuvre et proposer au minimum les processus suivants :_x000a_- attribution / suspension / suppression / modification des autorisations ;_x000a_- modification des caractéristiques nécessaires au contrôle des autorisations ;_x000a_- délégation des autorisations."/>
    <s v="E"/>
    <s v="E"/>
    <x v="5"/>
    <x v="0"/>
    <s v="Document principal"/>
    <s v="10.2.2"/>
  </r>
  <r>
    <x v="7"/>
    <s v="SOC-SEC-PII-01"/>
    <x v="0"/>
    <x v="2"/>
    <s v="La solution ENT DOIT offrir une fonction de SSO. Cette fonction permet à un utilisateur d’accéder à différents services Utilisateur (internes ou comme externes) en ne s’authentifiant qu’une seule fois (tant que l’authentification préalable auprès du service d’authentification est valable) "/>
    <s v="E"/>
    <s v="E"/>
    <x v="6"/>
    <x v="0"/>
    <s v="Document principal"/>
    <s v="10.2.2"/>
  </r>
  <r>
    <x v="7"/>
    <s v="SOC-SEC-PII-02"/>
    <x v="0"/>
    <x v="2"/>
    <s v="Le service Identification et authentification et le service Propagation des informations d'identité DOIVENT réaliser : _x000a_- la transmission aux services Utilisateur de l’ENT (internes comme externes) des identifiants, des preuves d’authentification (précisant au minimum le moyen d’authentification) et d’attributs caractérisant les utilisateurs ; _x000a_- la propagation de la déconnexion auprès de ces services avec lesquels l’utilisateur a une session en cours._x000a_La déconnexion DOIT se traduire par la destruction des preuves d’authentification émises._x000a_"/>
    <s v="E"/>
    <s v="E"/>
    <x v="6"/>
    <x v="0"/>
    <s v="Document principal"/>
    <s v="10.2.2"/>
  </r>
  <r>
    <x v="7"/>
    <s v="SOC-SEC-PII-03"/>
    <x v="0"/>
    <x v="2"/>
    <s v="Le service Propagation des informations d’identité hors de la solution ENT DOIT permettre l’anonymisation des identités : un autre identifiant non significatif (c’est-à-dire opaque) est transmis et non l’alias de connexion. _x000a_La confidentialité et l’intégrité des informations d’identification échangées DOIVENT être assurées de bout en bout lors des échanges entre les différents services. Les authentifiants NE DOIVENT PAS être propagés. Seules les informations d’identité (identifiant, preuve d’authentification et attributs) peuvent être propagées._x000a_"/>
    <s v="E"/>
    <s v="E"/>
    <x v="6"/>
    <x v="0"/>
    <s v="Document principal"/>
    <s v="10.2.2"/>
  </r>
  <r>
    <x v="7"/>
    <s v="SOC-SEC-PII-04"/>
    <x v="0"/>
    <x v="2"/>
    <s v="Afin de garantir la traçabilité, le service Identification et authentification et le service Propagation des informations d’identité DOIVENT être capables à tout instant de faire le lien entre les informations d’identité propagées et l’identifiant de l’utilisateur."/>
    <s v="E"/>
    <s v="E"/>
    <x v="6"/>
    <x v="0"/>
    <s v="Document principal"/>
    <s v="10.2.2"/>
  </r>
  <r>
    <x v="7"/>
    <s v="SOC-SEC-PII-05"/>
    <x v="0"/>
    <x v="2"/>
    <s v="Le service Identification et authentification et le service Propagation des informations d’identité hors de l’ENT DOIVENT permettre aux services Utilisateur (internes comme externes) demandés d’interpréter une preuve d’authentification venant d’un service Authentification extérieur (les guichets par exemple)."/>
    <s v="E"/>
    <s v="E"/>
    <x v="6"/>
    <x v="0"/>
    <s v="Document principal"/>
    <s v="10.2.2"/>
  </r>
  <r>
    <x v="7"/>
    <s v="SOC-SEC-PII-06"/>
    <x v="0"/>
    <x v="12"/>
    <s v="Lors des échanges d’informations d’identité, l’identité des services impliqués ou des serveurs supportant les services en question DOIT être garantie, par exemple à travers une authentification par certificat."/>
    <s v="E"/>
    <s v="E"/>
    <x v="6"/>
    <x v="0"/>
    <s v="Document principal"/>
    <s v="10.2.2"/>
  </r>
  <r>
    <x v="7"/>
    <s v="SOC-SEC-PII-07"/>
    <x v="0"/>
    <x v="12"/>
    <s v="La confidentialité et l’intégrité des échanges d’information d’identité DOIVENT être assurées de bout en bout."/>
    <s v="E"/>
    <s v="E"/>
    <x v="6"/>
    <x v="0"/>
    <s v="Document principal"/>
    <s v="10.2.2"/>
  </r>
  <r>
    <x v="8"/>
    <s v="SOC-SEC-APS-01"/>
    <x v="0"/>
    <x v="2"/>
    <s v="Une politique de sécurité DOIT être définie et appliquée."/>
    <s v="E"/>
    <s v="E"/>
    <x v="7"/>
    <x v="0"/>
    <s v="Document principal"/>
    <s v="10.2.2"/>
  </r>
  <r>
    <x v="8"/>
    <s v="SOC-SEC-APS-02"/>
    <x v="0"/>
    <x v="2"/>
    <s v="La politique de sécurité DOIT traiter les thèmes suivants permettant de maintenir l’ENT en condition de sécurité :_x000a_- gestion des moyens d’accès ;_x000a_- gestion des autorisations ;_x000a_- prévention et lutte contre les actes malveillants ;_x000a_- sécurité et intégrité des échanges de données avec l’extérieur."/>
    <s v="E"/>
    <s v="E"/>
    <x v="7"/>
    <x v="0"/>
    <s v="Document principal"/>
    <s v="10.2.2"/>
  </r>
  <r>
    <x v="8"/>
    <s v="SOC-SEC-APS-03"/>
    <x v="0"/>
    <x v="13"/>
    <s v="La solution ENT DOIT garantir la traçabilité des opérations d’authentification, d’autorisation et de SSO, permettant de répondre aux besoins suivants :_x000a_- analyse a posteriori en cas d’incident de fonctionnement, d’abus d’utilisation ou d’audit de sécurité ;_x000a_- respect des obligations réglementaires.  _x000a_Les journaux produits DOIVENT être exploitables. Ils DOIVENT permettre à tout moment :_x000a_- de dater et associer une opération d’authentification, d’autorisation ou de SSO, à une identité ;_x000a_- de reconstituer la chaîne des opérations d’authentification, d’autorisation ou de SSO, liées à une identité._x000a_Ces journaux DOIVENT être protégés (accès en lecture aux seuls administrateurs autorisés)._x000a_Cette recommandation s’applique également pour les opérations d’authentification, d’autorisation et de SSO, impliquant plusieurs projets ENT ou organismes partenaires. Les modalités de ces journalisations DOIVENT respecter la législation en vigueur (données, durée de conservation, moyens de recouvrement…)._x000a_Dans le cadre d’une fédération d’identités, ces exigences de traçabilité DOIVENT être décrites dans les accords de fédération."/>
    <s v="E"/>
    <s v="E"/>
    <x v="7"/>
    <x v="0"/>
    <s v="Document principal"/>
    <s v="10.2.2"/>
  </r>
  <r>
    <x v="8"/>
    <s v="SOC-SEC-APS-04"/>
    <x v="0"/>
    <x v="13"/>
    <s v="Des moyens permettant d’assurer l’intégrité des journaux et le contrôle d’accès à ces journaux DEVRAIENT être mis en place."/>
    <s v="R"/>
    <s v="R"/>
    <x v="7"/>
    <x v="0"/>
    <s v="Document principal"/>
    <s v="10.2.2"/>
  </r>
  <r>
    <x v="9"/>
    <s v="SOC-SEC-DVS-01"/>
    <x v="0"/>
    <x v="2"/>
    <s v="La solution ENT DOIT proposer un service de prévention et de détection des violations de sécurité garantissant le respect des règles de sécurité et générant des alertes en cas de tentative de déviations."/>
    <s v="E"/>
    <s v="E"/>
    <x v="8"/>
    <x v="0"/>
    <s v="Document principal"/>
    <s v="10.2.2"/>
  </r>
  <r>
    <x v="10"/>
    <s v="SOC-POR-PRE-01"/>
    <x v="0"/>
    <x v="14"/>
    <s v="La solution ENT DEVRAIT présenter de manière cohérente, homogène et accessible le contenu et les services Utilisateur d’un usager quels que soient le canal d’accès et le support utilisés. La navigation entre les différents services Utilisateur DEVRAIT être simple, rapide et ergonomique."/>
    <s v="R"/>
    <s v="R"/>
    <x v="9"/>
    <x v="0"/>
    <s v="Document principal"/>
    <s v="10.2.3"/>
  </r>
  <r>
    <x v="10"/>
    <s v="SOC-POR-PRE-02"/>
    <x v="0"/>
    <x v="14"/>
    <s v="Les technologies Web 2.0 (appel REST ou SOAP en Ajax) DEVRAIENT être utilisées notamment pour tout ce qui concerne le non rechargement des pages."/>
    <s v="R"/>
    <s v="R"/>
    <x v="9"/>
    <x v="0"/>
    <s v="Document principal"/>
    <s v="10.2.3"/>
  </r>
  <r>
    <x v="10"/>
    <s v="SOC-POR-PRE-03"/>
    <x v="0"/>
    <x v="14"/>
    <s v="La solution ENT DEVRAIT proposer un mode conception adaptative (Responsive Web Design - RWD) pour faciliter une présentation adaptée et une cohérence dans le contenu sur les différents supports d’accès."/>
    <s v="R"/>
    <s v="R"/>
    <x v="9"/>
    <x v="0"/>
    <s v="Document principal"/>
    <s v="10.2.3"/>
  </r>
  <r>
    <x v="11"/>
    <s v="SOC-POR-PPO-01"/>
    <x v="0"/>
    <x v="15"/>
    <s v="Le logo de l'académie DOIT être présent sur la page d’accueil, les collectivités sont libres d’afficher leur logo ou non."/>
    <s v="E"/>
    <s v="E"/>
    <x v="10"/>
    <x v="0"/>
    <s v="Document principal"/>
    <s v="10.2.3"/>
  </r>
  <r>
    <x v="11"/>
    <s v="SOC-POR-PPO-02"/>
    <x v="0"/>
    <x v="15"/>
    <s v="La page d’accueil PEUT permettre aux porteurs de projets de diffuser du contenu profilé réactualisé."/>
    <s v="F"/>
    <s v="F"/>
    <x v="10"/>
    <x v="0"/>
    <s v="Document principal"/>
    <s v="10.2.3"/>
  </r>
  <r>
    <x v="11"/>
    <s v="SOC-POR-PPO-03"/>
    <x v="0"/>
    <x v="15"/>
    <s v="Les services proposés par défaut sur la page d’accueil à la première connexion DEVRAIENT être personnalisables par l’utilisateur (possibilité d’activer/désactiver l’affichage du contenu), à l’exception des informations issues des administrations dont ils dépendent."/>
    <s v="R"/>
    <s v="R"/>
    <x v="10"/>
    <x v="0"/>
    <s v="Document principal"/>
    <s v="10.2.3"/>
  </r>
  <r>
    <x v="11"/>
    <s v="SOC-POR-PPO-04"/>
    <x v="0"/>
    <x v="15"/>
    <s v="La liste des services Utilisateur accessibles DOIT être définie à partir du service de sécurité Autorisation. En fonction de ses droits, l’utilisateur DOIT pouvoir choisir d’afficher ou non certains services."/>
    <s v="E"/>
    <s v="E"/>
    <x v="10"/>
    <x v="0"/>
    <s v="Document principal"/>
    <s v="10.2.3"/>
  </r>
  <r>
    <x v="11"/>
    <s v="SOC-POR-PPO-05"/>
    <x v="0"/>
    <x v="16"/>
    <s v="La solution ENT PEUT proposer une personnalisation de la présentation graphique de l’ENT, ainsi que ses services Utilisateur (personnalisation par profil d’usager) au niveau de l’école / établissement."/>
    <s v="F"/>
    <s v="F"/>
    <x v="10"/>
    <x v="0"/>
    <s v="Document principal"/>
    <s v="10.2.3"/>
  </r>
  <r>
    <x v="11"/>
    <s v="SOC-POR-PPO-06"/>
    <x v="0"/>
    <x v="17"/>
    <s v="La solution ENT PEUT proposer une personnalisation de la présentation graphique de l’ENT, ainsi que ses services Utilisateur (personnalisation par profil d’usager) au niveau des composantes ou des pôles de l’école/l’établissement, dans la limite autorisée par l’école/l’établissement."/>
    <s v="F"/>
    <s v="F"/>
    <x v="10"/>
    <x v="0"/>
    <s v="Document principal"/>
    <s v="10.2.3"/>
  </r>
  <r>
    <x v="11"/>
    <s v="SOC-POR-PPO-07"/>
    <x v="0"/>
    <x v="18"/>
    <s v="La solution ENT PEUT proposer à tout utilisateur autorisé une personnalisation de la présentation graphique de son espace numérique de travail ainsi que ses services Utilisateur, dans la limite autorisée par l’école/l’établissement ou les porteurs de projet."/>
    <s v="F"/>
    <s v="F"/>
    <x v="10"/>
    <x v="0"/>
    <s v="Document principal"/>
    <s v="10.2.3"/>
  </r>
  <r>
    <x v="11"/>
    <s v="SOC-POR-PPO-08"/>
    <x v="0"/>
    <x v="19"/>
    <s v="Le lien vers le RU-003, avec lequel le responsable de traitement s’est engagé à être en conformité, DOIT être présenté sur la page d’accueil de l’ENT."/>
    <s v="E"/>
    <s v="E"/>
    <x v="10"/>
    <x v="0"/>
    <s v="Document principal"/>
    <s v="10.2.3"/>
  </r>
  <r>
    <x v="12"/>
    <s v="SOC-POR-GMC-01"/>
    <x v="0"/>
    <x v="20"/>
    <s v="Le portail de l’ENT DOIT permettre de présenter un contenu homogène, accessible et adapté aux différents types de canaux d’accès et supports clients retenus par l’école, l’établissement ou le porteur de projet. Pour cela, le service Gestion multicanal DOIT pouvoir détecter le type de support ainsi que le type de canal d’accès utilisés par l’usager et propager cette information au service Présentation afin de construire la réponse adéquate au format de présentation attendu. Il DOIT également définir les services Utilisateur accessibles selon le canal d’accès et selon le support de lecture."/>
    <s v="E"/>
    <s v="E"/>
    <x v="11"/>
    <x v="0"/>
    <s v="Document principal"/>
    <s v="10.2.3"/>
  </r>
  <r>
    <x v="12"/>
    <s v="SOC-POR-GMC-02"/>
    <x v="0"/>
    <x v="20"/>
    <s v="La solution logicielle DOIT être accessible depuis tout point disposant d’une connexion au réseau internet (école, établissement, académie, domicile, collectivité…)."/>
    <s v="E"/>
    <s v="E"/>
    <x v="11"/>
    <x v="0"/>
    <s v="Document principal"/>
    <s v="10.2.3"/>
  </r>
  <r>
    <x v="13"/>
    <s v="SOC-POR-MDR-01"/>
    <x v="0"/>
    <x v="21"/>
    <s v="Tout usager DOIT disposer d'un ou plusieurs outils lui permettant de rechercher du contenu parmi les différentes données textuelles auxquelles il a accès sur son espace numérique de travail (pages et articles Web, courriels, blogs, forums...) ainsi que leurs métadonnées associées. "/>
    <s v="E"/>
    <s v="E"/>
    <x v="12"/>
    <x v="0"/>
    <s v="Document principal"/>
    <s v="10.2.3"/>
  </r>
  <r>
    <x v="13"/>
    <s v="SOC-POR-MDR-02"/>
    <x v="0"/>
    <x v="21"/>
    <s v="Le service Moteurs de recherche DOIT être disponible sur chaque ensemble de pages  de l’ENT."/>
    <s v="E"/>
    <s v="E"/>
    <x v="12"/>
    <x v="0"/>
    <s v="Document principal"/>
    <s v="10.2.3"/>
  </r>
  <r>
    <x v="13"/>
    <s v="SOC-POR-MDR-03"/>
    <x v="0"/>
    <x v="21"/>
    <s v="Tout usager DEVRAIT disposer d'un ou plusieurs outils permettant une recherche sur l’ensemble des données non textuelles auxquelles il a accès sur son espace numérique de travail (fichiers, fichiers audio ou vidéo, pièces attachées aux courriels...) ainsi que leurs métadonnées associées."/>
    <s v="R"/>
    <s v="R"/>
    <x v="12"/>
    <x v="0"/>
    <s v="Document principal"/>
    <s v="10.2.3"/>
  </r>
  <r>
    <x v="13"/>
    <s v="SOC-POR-MDR-04"/>
    <x v="0"/>
    <x v="21"/>
    <s v="Des interfaces DEVRAIENT permettre d’intégrer les données manipulées ou produites par les services Utilisateur dans le moteur de recherche (interface entre les services Utilisateur et le service Moteurs de recherche)."/>
    <s v="R"/>
    <s v="R"/>
    <x v="12"/>
    <x v="0"/>
    <s v="Document principal"/>
    <s v="10.2.3"/>
  </r>
  <r>
    <x v="13"/>
    <s v="SOC-POR-MDR-05"/>
    <x v="0"/>
    <x v="21"/>
    <s v="Les moteurs de recherche PEUVENT être fédérés."/>
    <s v="F"/>
    <s v="F"/>
    <x v="12"/>
    <x v="0"/>
    <s v="Document principal"/>
    <s v="10.2.3"/>
  </r>
  <r>
    <x v="13"/>
    <s v="SOC-POR-MDR-06"/>
    <x v="0"/>
    <x v="21"/>
    <s v="Les outils de recherche DEVRAIENT permettre de conserver l’historique des recherches effectuées. Les outils de recherche DEVRAIENT permettre de sauvegarder tout ou partie des résultats de recherche."/>
    <s v="R"/>
    <s v="R"/>
    <x v="12"/>
    <x v="0"/>
    <s v="Document principal"/>
    <s v="10.2.3"/>
  </r>
  <r>
    <x v="13"/>
    <s v="SOC-POR-MDR-07"/>
    <x v="0"/>
    <x v="21"/>
    <s v="Le service Moteurs de recherche DEVRAIT proposer :_x000a_- des critères de recherche avancée (choix du type de données, exploitation des métadonnées). Cela est spécialement nécessaire sur certains types de contenus comme Dublin Core ;_x000a_- un champ de saisie du moteur de recherche en mode plein texte._x000a_"/>
    <s v="R"/>
    <s v="R"/>
    <x v="12"/>
    <x v="0"/>
    <s v="Document principal"/>
    <s v="10.2.3"/>
  </r>
  <r>
    <x v="14"/>
    <s v="SOC-SUP-HEB-01"/>
    <x v="0"/>
    <x v="22"/>
    <s v="Un cloisonnement de l’environnement technique de production DOIT être mis en place afin d’empêcher le moindre accès aux données de l’ENT à partir d’autres plateformes (exemple : plateforme de test)."/>
    <s v="E"/>
    <s v="E"/>
    <x v="13"/>
    <x v="0"/>
    <s v="Document principal"/>
    <s v="10.2.4"/>
  </r>
  <r>
    <x v="14"/>
    <s v="SOC-SUP-HEB-02"/>
    <x v="0"/>
    <x v="23"/>
    <s v="Dans le cadre de la lutte antivirale, quatre grands axes DOIVENT être mis en œuvre dans le cadre d’un projet ENT :_x000a_- la veille contre les menaces et la mise à jour de l’antivirus ;_x000a_-l’évolution de l’infrastructure antivirus ;_x000a_- la supervision de l’infrastructure antivirus ;_x000a_-la gestion des incidents, à savoir la capacité à s’intégrer dans un processus de gestion des incidents._x000a__x000a_"/>
    <s v="E"/>
    <s v="E"/>
    <x v="13"/>
    <x v="0"/>
    <s v="Document principal"/>
    <s v="10.2.4"/>
  </r>
  <r>
    <x v="14"/>
    <s v="SOC-SUP-HEB-03"/>
    <x v="0"/>
    <x v="24"/>
    <s v="Les procédures de réversibilité associées à la partie hébergement DOIVENT être mises à jour régulièrement suivant une périodicité prédéfinie par le porteur de projet."/>
    <s v="E"/>
    <s v="E"/>
    <x v="13"/>
    <x v="0"/>
    <s v="Document principal"/>
    <s v="10.2.4"/>
  </r>
  <r>
    <x v="14"/>
    <s v="SOC-SUP-HEB-04"/>
    <x v="0"/>
    <x v="25"/>
    <s v="Un plan de reprise des activités (PRA) DEVRAIT être proposé pour limiter l’interruption de service du projet ENT en cas de sinistre majeur."/>
    <s v="R"/>
    <s v="R"/>
    <x v="13"/>
    <x v="0"/>
    <s v="Document principal"/>
    <s v="10.2.4"/>
  </r>
  <r>
    <x v="14"/>
    <s v="SOC-SUP-HEB-05"/>
    <x v="1"/>
    <x v="24"/>
    <s v="Les procédures de réversibilité associées à l'hébergement DOIVENT être exécutées régulièrement par l'exploitant suivant une périodicité prédéfinie par le porteur de projet ENT."/>
    <s v="E"/>
    <s v="E"/>
    <x v="13"/>
    <x v="0"/>
    <s v="Document principal"/>
    <s v="10.2.4"/>
  </r>
  <r>
    <x v="14"/>
    <s v="SOC-SUP-HEB-06"/>
    <x v="1"/>
    <x v="24"/>
    <s v="La solution ENT DOIT être en mesure de sauvegarder et restaurer à la demande l'ensemble de données désignées comme éligibles à la reprise dans le cahier de charges. Cette reprise de données en cas de réversibilité DOIT s’appuyer sur les mécanismes d’import / export de la solution ENT et utiliser des formats de données standards, quand ils existent, ou des formats de données spécifiques mais ouverts, structurés, documentés et outillés. "/>
    <s v="E"/>
    <s v="E"/>
    <x v="13"/>
    <x v="0"/>
    <s v="Document principal"/>
    <s v="10.2.4"/>
  </r>
  <r>
    <x v="15"/>
    <s v="SOC-SUP-EXP-01"/>
    <x v="0"/>
    <x v="26"/>
    <s v="Une journalisation des accès aux ressources et des actions associées, aussi bien des usagers que des personnels techniques (administrateurs, exploitants…) DOIT être mise en place. Les journaux ainsi constitués DOIVENT contenir les informations relatives à l’identifiant nominatif, la date et heure de l’accès et les opérations effectuées."/>
    <s v="E"/>
    <s v="E"/>
    <x v="14"/>
    <x v="0"/>
    <s v="Document principal"/>
    <s v="10.2.4"/>
  </r>
  <r>
    <x v="15"/>
    <s v="SOC-SUP-EXP-02"/>
    <x v="0"/>
    <x v="26"/>
    <s v="Toutes les opérations d’exploitation (prise de main à distance, sauvegarde, arrêt et redémarrage d’un service, suppression de fichiers…) DOIVENT être tracées."/>
    <s v="E"/>
    <s v="E"/>
    <x v="14"/>
    <x v="0"/>
    <s v="Document principal"/>
    <s v="10.2.4"/>
  </r>
  <r>
    <x v="15"/>
    <s v="SOC-SUP-EXP-03"/>
    <x v="0"/>
    <x v="27"/>
    <s v="La durée de conservation des données en ligne, sauvegardées ou archivées DOIT être en conformité avec les besoins exprimés, les règles de sécurité, les accords des personnes concernées, la législation et la réglementation en vigueur."/>
    <s v="E"/>
    <s v="E"/>
    <x v="14"/>
    <x v="0"/>
    <s v="Document principal"/>
    <s v="10.2.4"/>
  </r>
  <r>
    <x v="15"/>
    <s v="SOC-SUP-EXP-04"/>
    <x v="0"/>
    <x v="28"/>
    <s v="Le cycle des sauvegardes DOIT être au minimum :_x000a_- une sauvegarde incrémentale par jour ;_x000a_- une sauvegarde complète par mois."/>
    <s v="E"/>
    <s v="E"/>
    <x v="14"/>
    <x v="0"/>
    <s v="Document principal"/>
    <s v="10.2.4"/>
  </r>
  <r>
    <x v="15"/>
    <s v="SOC-SUP-EXP-05"/>
    <x v="0"/>
    <x v="29"/>
    <s v="Les droits d’accès aux données archivées DEVRAIENT être identiques à ceux des données en ligne."/>
    <s v="R"/>
    <s v="R"/>
    <x v="14"/>
    <x v="0"/>
    <s v="Document principal"/>
    <s v="10.2.4"/>
  </r>
  <r>
    <x v="16"/>
    <s v="SOC-SUP-ABO-01"/>
    <x v="0"/>
    <x v="30"/>
    <s v="Les données à caractère personnel traitées dans le cadre d’un compte ENT DOIVENT être « supprimées de l’ENT dans un délai de 3 mois dès lors que la personne concernée n’a plus vocation à détenir un compte »"/>
    <s v="E"/>
    <s v="E"/>
    <x v="15"/>
    <x v="0"/>
    <s v="Document principal"/>
    <s v="10.2.4"/>
  </r>
  <r>
    <x v="16"/>
    <s v="SOC-SUP-ABO-02"/>
    <x v="0"/>
    <x v="31"/>
    <s v="Un compte usager qui a expiré DEVRAIT être d’abord désactivé pour une durée limitée avant d’être supprimé."/>
    <s v="R"/>
    <s v="R"/>
    <x v="15"/>
    <x v="0"/>
    <s v="Document principal"/>
    <s v="10.2.4"/>
  </r>
  <r>
    <x v="16"/>
    <s v="SOC-SUP-ABO-03"/>
    <x v="0"/>
    <x v="31"/>
    <s v="La solution ENT PEUT proposer aux utilisateurs autorisés une procédure permettant de gérer un nouveau mot de passe en utilisant une ou plusieurs modalités de contrôle et en empruntant des canaux de communication différents de l’ENT (adresse électronique secondaire, SMS…)."/>
    <s v="F"/>
    <s v="F"/>
    <x v="15"/>
    <x v="0"/>
    <s v="Document principal"/>
    <s v="10.2.4"/>
  </r>
  <r>
    <x v="16"/>
    <s v="SOC-SUP-ABO-04"/>
    <x v="0"/>
    <x v="32"/>
    <s v="Les droits d’administration associés à ces services sont octroyés à certains utilisateurs disposant du rôle spécifique d’administrateur fonctionnel. Ces administrateurs DOIVENT pouvoir déléguer ou attribuer leurs droits à d’autres utilisateurs de manière contrôlée, assurant ainsi une possibilité de back-up pendant une durée déterminée et dans des limites fixées par l’administrateur."/>
    <s v="E"/>
    <s v="E"/>
    <x v="15"/>
    <x v="0"/>
    <s v="Document principal"/>
    <s v="10.2.4"/>
  </r>
  <r>
    <x v="17"/>
    <s v="SOC-SUP-ASU-01"/>
    <x v="0"/>
    <x v="33"/>
    <s v="Le centre d’assistance, apportant des fonctions de collecte et d’analyse premier niveau DEVRAIT fonctionner au minimum sur la plage continue 8H-18H les jours ouvrables, y compris pendant les vacances scolaires."/>
    <s v="R"/>
    <s v="R"/>
    <x v="16"/>
    <x v="0"/>
    <s v="Document principal"/>
    <s v="10.2.4"/>
  </r>
  <r>
    <x v="17"/>
    <s v="SOC-SUP-ASU-02"/>
    <x v="0"/>
    <x v="33"/>
    <s v="Un service de signalement d’incidents auprès du niveau 1 (par exemple, par dépôt d’un ticket) DOIT être disponible sur les périodes d’ouverture de l’ENT, afin de permettre aux utilisateurs autorisés (par exemple, les administrateurs ENT en établissement) de signaler les incidents bloquants"/>
    <s v="E"/>
    <s v="E"/>
    <x v="16"/>
    <x v="0"/>
    <s v="Document principal"/>
    <s v="10.2.4"/>
  </r>
  <r>
    <x v="17"/>
    <s v="SOC-SUP-ASU-03"/>
    <x v="0"/>
    <x v="34"/>
    <s v="Les outils de collecte des incidents – que ces derniers soient remontés par les outils de surveillance ou signalés par les utilisateurs ou leurs représentants – ainsi que l’outil du centre d’assistance (help desk) DEVRAIENT être compatibles. Des interfaces sont requises pour assurer une continuité et efficacité du service."/>
    <s v="R"/>
    <s v="R"/>
    <x v="16"/>
    <x v="0"/>
    <s v="Document principal"/>
    <s v="10.2.4"/>
  </r>
  <r>
    <x v="17"/>
    <s v="SOC-SUP-ASU-04"/>
    <x v="0"/>
    <x v="35"/>
    <s v="Le porteur de projet DEVRAIT avoir un accès en consultation aux incidents signalés."/>
    <s v="R"/>
    <s v="R"/>
    <x v="16"/>
    <x v="0"/>
    <s v="Document principal"/>
    <s v="10.2.4"/>
  </r>
  <r>
    <x v="18"/>
    <s v="UTI-CCO-CEL"/>
    <x v="0"/>
    <x v="36"/>
    <s v="La solution ENT DOIT proposer un service &quot;Courrier électronique&quot;."/>
    <s v="E"/>
    <s v="E"/>
    <x v="17"/>
    <x v="1"/>
    <s v="Document principal"/>
    <s v="10.4.1"/>
  </r>
  <r>
    <x v="19"/>
    <s v="UTI-CCO-EEC"/>
    <x v="0"/>
    <x v="37"/>
    <s v="La solution ENT DOIT proposer un service &quot;Espaces d’échanges et de collaboration&quot;."/>
    <s v="E"/>
    <s v="E"/>
    <x v="18"/>
    <x v="1"/>
    <s v="Document principal"/>
    <s v="10.4.1"/>
  </r>
  <r>
    <x v="20"/>
    <s v="UTI-CCO-MIN"/>
    <x v="0"/>
    <x v="38"/>
    <s v="La solution ENT DEVRAIT proposer un service &quot;Messagerie instantanée&quot;."/>
    <s v="R"/>
    <s v="R"/>
    <x v="19"/>
    <x v="1"/>
    <s v="Document principal"/>
    <s v="10.4.1"/>
  </r>
  <r>
    <x v="21"/>
    <s v="UTI-CCO-AIN"/>
    <x v="0"/>
    <x v="39"/>
    <s v="La solution ENT DOIT proposer un service &quot;Affichage d’informations&quot;."/>
    <s v="E"/>
    <s v="E"/>
    <x v="20"/>
    <x v="1"/>
    <s v="Document principal"/>
    <s v="10.4.1"/>
  </r>
  <r>
    <x v="22"/>
    <s v="UTI-CCO-PWE"/>
    <x v="0"/>
    <x v="40"/>
    <s v="La solution ENT DOIT proposer un service &quot;Publication Web&quot;."/>
    <s v="E"/>
    <s v="E"/>
    <x v="21"/>
    <x v="1"/>
    <s v="Document principal"/>
    <s v="10.4.1"/>
  </r>
  <r>
    <x v="23"/>
    <s v="UTI-CCO-CAV"/>
    <x v="0"/>
    <x v="41"/>
    <s v="La solution ENT PEUT proposer un service &quot;Conférence audio et vidéo&quot;."/>
    <s v="F"/>
    <s v="F"/>
    <x v="22"/>
    <x v="1"/>
    <s v="Document principal"/>
    <s v="10.4.1"/>
  </r>
  <r>
    <x v="18"/>
    <s v="UTI-CCO-CEL-01"/>
    <x v="0"/>
    <x v="42"/>
    <s v="Le service de courrier électronique DOIT être accessible à l’aide de clients s’appuyant sur des protocoles standard."/>
    <s v="E"/>
    <s v="E"/>
    <x v="17"/>
    <x v="1"/>
    <s v="Document principal"/>
    <s v="10.4.1"/>
  </r>
  <r>
    <x v="18"/>
    <s v="UTI-CCO-CEL-02"/>
    <x v="0"/>
    <x v="42"/>
    <s v="Le service de courrier électronique DOIT permettre de lire, gérer et envoyer des courriers électroniques depuis un navigateur"/>
    <s v="E"/>
    <s v="E"/>
    <x v="17"/>
    <x v="1"/>
    <s v="Document principal"/>
    <s v="10.4.1"/>
  </r>
  <r>
    <x v="18"/>
    <s v="UTI-CCO-CEL-03"/>
    <x v="0"/>
    <x v="43"/>
    <s v="Le service courrier électronique de l'ENT DEVRAIT permettre aux utilisateurs autorisés d’accéder à plusieurs boîtes internes à l'ENT (personnelle, fonctionnelle) et des boîtes externes à l’ENT."/>
    <s v="R"/>
    <s v="R"/>
    <x v="17"/>
    <x v="1"/>
    <s v="Document principal"/>
    <s v="10.4.1"/>
  </r>
  <r>
    <x v="18"/>
    <s v="UTI-CCO-CEL-04"/>
    <x v="0"/>
    <x v="44"/>
    <s v="Le service courrier électronique de l’ENT DEVRAIT permettre aux utilisateurs autorisés, notamment le personnel, de programmer le transfert automatique des courriers électroniques de leur adresse de l’ENT vers une adresse professionnelle externe autorisée (p.ex. l’adresse académique pour les enseignants)."/>
    <s v="R"/>
    <s v="R"/>
    <x v="17"/>
    <x v="1"/>
    <s v="Document principal"/>
    <s v="10.4.1"/>
  </r>
  <r>
    <x v="18"/>
    <s v="UTI-CCO-CEL-05"/>
    <x v="0"/>
    <x v="45"/>
    <s v="Le service courrier électronique de l’ENT DOIT pouvoir être limité à un usage de communication exclusivement interne à l’école/l'établissement pour certains profils utilisateurs."/>
    <s v="E"/>
    <s v="E"/>
    <x v="17"/>
    <x v="1"/>
    <s v="Document principal"/>
    <s v="10.4.1"/>
  </r>
  <r>
    <x v="18"/>
    <s v="UTI-CCO-CEL-06"/>
    <x v="0"/>
    <x v="46"/>
    <s v="Le service courrier électronique de l’ENT DOIT permettre de limiter la communication externe des utilisateurs, selon leurs droits, à des listes blanches (de domaine, ou d’utilisateurs)."/>
    <s v="E"/>
    <s v="E"/>
    <x v="17"/>
    <x v="1"/>
    <s v="Document principal"/>
    <s v="10.4.1"/>
  </r>
  <r>
    <x v="18"/>
    <s v="UTI-CCO-CEL-07"/>
    <x v="0"/>
    <x v="47"/>
    <s v="Le service courrier électronique de l’ENT DOIT proposer les fonctionnalités standard d’un éditeur de messagerie : attachement d’un ou plusieurs fichiers stockés ou non sur l’ENT, sauvegarde automatique ou non d’un brouillon de message, enrichissement du texte."/>
    <s v="E"/>
    <s v="E"/>
    <x v="17"/>
    <x v="1"/>
    <s v="Document principal"/>
    <s v="10.4.1"/>
  </r>
  <r>
    <x v="18"/>
    <s v="UTI-CCO-CEL-08"/>
    <x v="0"/>
    <x v="48"/>
    <s v="Le service courrier électronique DEVRAIT permettre de demander un accusé de réception."/>
    <s v="R"/>
    <s v="R"/>
    <x v="17"/>
    <x v="1"/>
    <s v="Document principal"/>
    <s v="10.4.1"/>
  </r>
  <r>
    <x v="18"/>
    <s v="UTI-CCO-CEL-09"/>
    <x v="0"/>
    <x v="48"/>
    <s v="Le service de courrier électronique PEUT proposer le moyen de chiffrer les messages."/>
    <s v="F"/>
    <s v="F"/>
    <x v="17"/>
    <x v="1"/>
    <s v="Document principal"/>
    <s v="10.4.1"/>
  </r>
  <r>
    <x v="18"/>
    <s v="UTI-CCO-CEL-10"/>
    <x v="0"/>
    <x v="29"/>
    <s v="Le service de courrier électronique DEVRAIT proposer le moyen d’archiver des courriels émis ou réceptionnés, et de les récupérer."/>
    <s v="R"/>
    <s v="R"/>
    <x v="17"/>
    <x v="1"/>
    <s v="Document principal"/>
    <s v="10.4.1"/>
  </r>
  <r>
    <x v="18"/>
    <s v="UTI-CCO-CEL-11"/>
    <x v="0"/>
    <x v="49"/>
    <s v="Le service de courrier électronique DOIT permettre aux utilisateurs autorisés de créer des dossiers et des sous dossiers et d’y classer ses courriers."/>
    <s v="E"/>
    <s v="E"/>
    <x v="17"/>
    <x v="1"/>
    <s v="Document principal"/>
    <s v="10.4.1"/>
  </r>
  <r>
    <x v="18"/>
    <s v="UTI-CCO-CEL-12"/>
    <x v="0"/>
    <x v="50"/>
    <s v="Un service permettant de bloquer les adresses indésirables DEVRAIT être proposé (gestion de l’antispam)."/>
    <s v="R"/>
    <s v="R"/>
    <x v="17"/>
    <x v="1"/>
    <s v="Document principal"/>
    <s v="10.4.1"/>
  </r>
  <r>
    <x v="18"/>
    <s v="UTI-CCO-CEL-13"/>
    <x v="0"/>
    <x v="51"/>
    <s v="Une fonction de notification d’absence, avec un contenu de message et des dates d’activation / désactivation paramétrable, DEVRAIT être disponible."/>
    <s v="R"/>
    <s v="R"/>
    <x v="17"/>
    <x v="1"/>
    <s v="Document principal"/>
    <s v="10.4.1"/>
  </r>
  <r>
    <x v="18"/>
    <s v="UTI-CCO-CEL-14"/>
    <x v="0"/>
    <x v="51"/>
    <s v="Dans le cas où une fonction de notification d’absence est disponible, un dispositif spécifique DOIT être mis en place afin d’éviter de saturer des listes de diffusion."/>
    <s v="E"/>
    <s v="E"/>
    <x v="17"/>
    <x v="1"/>
    <s v="Document principal"/>
    <s v="10.4.1"/>
  </r>
  <r>
    <x v="18"/>
    <s v="UTI-CCO-CEL-15"/>
    <x v="0"/>
    <x v="52"/>
    <s v="Le service de courrier électronique DOIT proposer une fonction de traitement par lot (application d’une même action à une sélection multiple de messages)."/>
    <s v="E"/>
    <s v="E"/>
    <x v="17"/>
    <x v="1"/>
    <s v="Document principal"/>
    <s v="10.4.1"/>
  </r>
  <r>
    <x v="18"/>
    <s v="UTI-CCO-CEL-16"/>
    <x v="0"/>
    <x v="53"/>
    <s v="Une fonction de création d’un « alias » de messagerie DEVRAIT être offerte à certains utilisateurs autorisés."/>
    <s v="R"/>
    <s v="R"/>
    <x v="17"/>
    <x v="1"/>
    <s v="Document principal"/>
    <s v="10.4.1"/>
  </r>
  <r>
    <x v="18"/>
    <s v="UTI-CCO-CEL-17"/>
    <x v="0"/>
    <x v="54"/>
    <s v="Le service de courrier électronique DEVRAIT permettre aux utilisateurs habilités d’exporter et d’importer leurs données personnelles du service, soit dans un format standard ou reconnu et éprouvé s’il existe, soit dans un format ouvert, structuré, documenté et outillé."/>
    <s v="R"/>
    <s v="R"/>
    <x v="17"/>
    <x v="1"/>
    <s v="Document principal"/>
    <s v="10.4.1"/>
  </r>
  <r>
    <x v="18"/>
    <s v="UTI-CCO-CEL-18"/>
    <x v="0"/>
    <x v="54"/>
    <s v="Le service de courrier électronique DEVRAIT permettre aux administrateurs et exploitants et aux utilisateurs habilités de l’ENT d’exporter et d’importer (individuellement ou en masse) les données du service des utilisateurs, soit dans un format standard ou reconnu et éprouvé s’il existe, soit dans un format ouvert, structuré, documenté et outillé."/>
    <s v="R"/>
    <s v="R"/>
    <x v="17"/>
    <x v="1"/>
    <s v="Document principal"/>
    <s v="10.4.1"/>
  </r>
  <r>
    <x v="19"/>
    <s v="UTI-CCO-EEC-01"/>
    <x v="0"/>
    <x v="55"/>
    <s v="Au sein de groupes d’utilisateurs, les utilisateurs autorisés DOIVENT pouvoir créer, gérer, et supprimer des espaces de discussion, en gérer les droits d'accès et fixer les modalités d’inscription et de désinscription."/>
    <s v="E"/>
    <s v="E"/>
    <x v="18"/>
    <x v="1"/>
    <s v="Document principal"/>
    <s v="10.4.1"/>
  </r>
  <r>
    <x v="19"/>
    <s v="UTI-CCO-EEC-02"/>
    <x v="0"/>
    <x v="56"/>
    <s v="Tout gestionnaire d’espace de discussion DOIT pouvoir utiliser des recherches dans l'annuaire d’école/d'établissement ou la composition des groupes de travail pour inviter les membres d'un espace de discussion."/>
    <s v="E"/>
    <s v="E"/>
    <x v="18"/>
    <x v="1"/>
    <s v="Document principal"/>
    <s v="10.4.1"/>
  </r>
  <r>
    <x v="19"/>
    <s v="UTI-CCO-EEC-03"/>
    <x v="0"/>
    <x v="57"/>
    <s v="Ces espaces de discussions DEVRAIENT être accessibles aux utilisateurs de l’ENT en ligne (forum) ou par l'intermédiaire du courrier électronique (liste de discussion), auquel cas il leur est associé une adresse électronique conforme aux règles de nommage en vigueur dans l’école/l'établissement."/>
    <s v="R"/>
    <s v="R"/>
    <x v="18"/>
    <x v="1"/>
    <s v="Document principal"/>
    <s v="10.4.1"/>
  </r>
  <r>
    <x v="19"/>
    <s v="UTI-CCO-EEC-04"/>
    <x v="0"/>
    <x v="57"/>
    <s v="Tout utilisateur DOIT avoir accès à une vue de l'ensemble des espaces de discussion qu'il gère ou auxquels il est inscrit, et voir les discussions par fil de discussion, par date."/>
    <s v="E"/>
    <s v="E"/>
    <x v="18"/>
    <x v="1"/>
    <s v="Document principal"/>
    <s v="10.4.1"/>
  </r>
  <r>
    <x v="19"/>
    <s v="UTI-CCO-EEC-05"/>
    <x v="0"/>
    <x v="58"/>
    <s v="La solution ENT DOIT permettre de limiter dans le temps les durées des abonnements des membres d’un groupe à un espace de discussion qui ne DOIVENT en aucun cas excéder la durée de l’inscription au projet ENT."/>
    <s v="E"/>
    <s v="E"/>
    <x v="18"/>
    <x v="1"/>
    <s v="Document principal"/>
    <s v="10.4.1"/>
  </r>
  <r>
    <x v="19"/>
    <s v="UTI-CCO-EEC-06"/>
    <x v="0"/>
    <x v="58"/>
    <s v="Suivant la politique de l’école/l'établissement et celle de chaque gestionnaire de groupe, tout utilisateur en ayant le droit DOIT pouvoir s'abonner à ces espaces de discussions librement ou avec validation d'un gestionnaire, pouvoir se désabonner, ou suspendre la réception des messages de manière temporaire (de date à date)."/>
    <s v="E"/>
    <s v="E"/>
    <x v="18"/>
    <x v="1"/>
    <s v="Document principal"/>
    <s v="10.4.1"/>
  </r>
  <r>
    <x v="19"/>
    <s v="UTI-CCO-EEC-07"/>
    <x v="0"/>
    <x v="59"/>
    <s v="Les utilisateurs selon leurs droits DOIVENT pouvoir inclure des liens actifs aux messages des espaces de discussion."/>
    <s v="E"/>
    <s v="E"/>
    <x v="18"/>
    <x v="1"/>
    <s v="Document principal"/>
    <s v="10.4.1"/>
  </r>
  <r>
    <x v="19"/>
    <s v="UTI-CCO-EEC-08"/>
    <x v="0"/>
    <x v="60"/>
    <s v="Une fonction d’archivage des échanges dans un fichier au format standard (Format OpenDocument, TXT ou HTML) PEUT être proposée aux utilisateurs d'un espace de discussion."/>
    <s v="F"/>
    <s v="F"/>
    <x v="18"/>
    <x v="1"/>
    <s v="Document principal"/>
    <s v="10.4.1"/>
  </r>
  <r>
    <x v="19"/>
    <s v="UTI-CCO-EEC-09"/>
    <x v="0"/>
    <x v="60"/>
    <s v="Lorsqu’un utilisateur archive les échanges d’un espace de discussion, l’ENT DEVRAIT anonymiser les messages en masquant ou maquillant le nom des correspondants."/>
    <s v="R"/>
    <s v="R"/>
    <x v="18"/>
    <x v="1"/>
    <s v="Document principal"/>
    <s v="10.4.1"/>
  </r>
  <r>
    <x v="19"/>
    <s v="UTI-CCO-EEC-10"/>
    <x v="0"/>
    <x v="60"/>
    <s v="Les messages des espaces de discussions DEVRAIENT automatiquement être archivés selon les règles suivantes :_x000a_- pour une durée paramétrable (ne pouvant excéder un an après la fermeture de l’espace) ;_x000a_- lorsqu’un compte utilisateur a été supprimé dans l’ENT, ses messages sont conservés et anonymisés."/>
    <s v="R"/>
    <s v="R"/>
    <x v="18"/>
    <x v="1"/>
    <s v="Document principal"/>
    <s v="10.4.1"/>
  </r>
  <r>
    <x v="19"/>
    <s v="UTI-CCO-EEC-11"/>
    <x v="0"/>
    <x v="61"/>
    <s v="Tout utilisateur, abonné à un espace de discussion, DEVRAIT pouvoir demander à recevoir une notification lorsqu'une contribution à un espace de discussion est apportée et/ou lorsqu’une réponse à une de ses contributions est apportée."/>
    <s v="R"/>
    <s v="R"/>
    <x v="18"/>
    <x v="1"/>
    <s v="Document principal"/>
    <s v="10.4.1"/>
  </r>
  <r>
    <x v="19"/>
    <s v="UTI-CCO-EEC-12"/>
    <x v="0"/>
    <x v="62"/>
    <s v="Tout gestionnaire d’un espace de discussion DEVRAIT pouvoir modérer les discussions et déléguer la modération de discussions."/>
    <s v="R"/>
    <s v="R"/>
    <x v="18"/>
    <x v="1"/>
    <s v="Document principal"/>
    <s v="10.4.1"/>
  </r>
  <r>
    <x v="19"/>
    <s v="UTI-CCO-EEC-13"/>
    <x v="0"/>
    <x v="63"/>
    <s v="Les listes de diffusion regroupant les membres appartenant à une même structure pédagogique DOIVENT être à disposition des utilisateurs autorisés. La constitution de ces listes DOIT être automatique, sans intervention d’un utilisateur."/>
    <s v="E"/>
    <s v="E"/>
    <x v="18"/>
    <x v="1"/>
    <s v="Document principal"/>
    <s v="10.4.1"/>
  </r>
  <r>
    <x v="19"/>
    <s v="UTI-CCO-EEC-14"/>
    <x v="0"/>
    <x v="63"/>
    <s v="Tout utilisateur autorisé DEVRAIT disposer de la fonctionnalité de création de ses propres listes de diffusion."/>
    <s v="R"/>
    <s v="R"/>
    <x v="18"/>
    <x v="1"/>
    <s v="Document principal"/>
    <s v="10.4.1"/>
  </r>
  <r>
    <x v="19"/>
    <s v="UTI-CCO-EEC-15"/>
    <x v="1"/>
    <x v="64"/>
    <s v="Toute solution ENT (d’école, de collège ou de lycée) PEUT proposer des espaces de travail collaboratif et permettre aux projets ENT de les ouvrir à des utilisateurs d’autres ENT. Lorsqu’il s’agit d’ENT de projets différents, il convient alors de conclure une convention de partenariat entre ces projets."/>
    <s v="F"/>
    <s v="F"/>
    <x v="18"/>
    <x v="1"/>
    <s v="Document principal"/>
    <s v="10.4.1"/>
  </r>
  <r>
    <x v="19"/>
    <s v="UTI-CCO-EEC-16"/>
    <x v="1"/>
    <x v="64"/>
    <s v="Les espaces de travail collaboratif créés PEUVENT être internes (dédiés exclusivement aux utilisateurs de l'ENT qui l’accueille) ou inter-établissements (ouverts à d’autres ENT, qu’ils soient dans le même projet ENT ou pas)."/>
    <s v="F"/>
    <s v="F"/>
    <x v="18"/>
    <x v="1"/>
    <s v="Document principal"/>
    <s v="10.4.1"/>
  </r>
  <r>
    <x v="19"/>
    <s v="UTI-CCO-EEC-17"/>
    <x v="1"/>
    <x v="64"/>
    <s v="Si une solution ENT offre la possibilité d’accueillir des espaces de travail collaboratif, elle PEUT permettre à un utilisateur habilité (p. ex. avec un profil administrateur) de configurer la durée de conservation des données des espaces de travail collaboratif avant leur destruction suite à leur suppression. Les règles de conservation des données du projet ENT associé DEVRAIENT s’appliquer par défaut aux données des espaces de travail collaboratif qu’il accueille sauf s’il existe une convention de partenariat qui en décide autrement."/>
    <s v="F"/>
    <s v="F"/>
    <x v="18"/>
    <x v="1"/>
    <s v="Document principal"/>
    <s v="10.4.1"/>
  </r>
  <r>
    <x v="19"/>
    <s v="UTI-CCO-EEC-18"/>
    <x v="1"/>
    <x v="65"/>
    <s v="Dans un premier temps, les espaces de travail collaboratif PEUVENT être disponibles au moins pour les enseignants et les élèves. D’autres profils d’utilisateur PEUVENT être autorisés à s’y connecter si les parties prenantes des projets ENT concernés le stipulent ainsi dans leur convention de partenariat de collaboration"/>
    <s v="F"/>
    <s v="F"/>
    <x v="18"/>
    <x v="1"/>
    <s v="Document principal"/>
    <s v="10.4.1"/>
  </r>
  <r>
    <x v="19"/>
    <s v="UTI-CCO-EEC-19"/>
    <x v="1"/>
    <x v="65"/>
    <s v="Lorsque des utilisateurs d’un autre projet ENT PEUVENT accéder à un espace de travail collaboratif, cet accès PEUT être encadré par une convention de partenariat entre les projets ENT concernés. Dans ce cas, les solutions ENT DEVRAIENT permettre de limiter dans le temps la durée des comptes des utilisateurs externes d’un espace de travail collaboratif et qui NE DEVRAIT en aucun cas excéder la durée de l’inscription des utilisateurs au projet ENT"/>
    <s v="F"/>
    <s v="F"/>
    <x v="18"/>
    <x v="1"/>
    <s v="Document principal"/>
    <s v="10.4.1"/>
  </r>
  <r>
    <x v="19"/>
    <s v="UTI-CCO-EEC-20"/>
    <x v="1"/>
    <x v="65"/>
    <s v="Un projet ENT ayant établi une convention de partenariat avec d’autres projets ENT PEUT permettre à ses utilisateurs habilités de déclarer des espaces de travail collaboratif hébergés sur les autres projets ENT du partenariat à condition de l’avoir prévu et que les solutions ENT sur lesquelles reposent les projets le permettent"/>
    <s v="F"/>
    <s v="F"/>
    <x v="18"/>
    <x v="1"/>
    <s v="Document principal"/>
    <s v="10.4.1"/>
  </r>
  <r>
    <x v="19"/>
    <s v="UTI-CCO-EEC-21"/>
    <x v="1"/>
    <x v="66"/>
    <s v="Les solutions ENT proposant des espaces de travail collaboratif PEUVENT permettre aux utilisateurs autorisés de créer, gérer et supprimer des espaces de travail collaboratif, d’en gérer les droits d'accès et de fixer les modalités d’inscription et de désinscription des membres. La suspension temporaire/réactivation des services offerts PEUT aussi être proposée."/>
    <s v="F"/>
    <s v="F"/>
    <x v="18"/>
    <x v="1"/>
    <s v="Document principal"/>
    <s v="10.4.1"/>
  </r>
  <r>
    <x v="19"/>
    <s v="UTI-CCO-EEC-22"/>
    <x v="1"/>
    <x v="67"/>
    <s v="Les espaces de travail collaboratif PEUVENT proposer un minimum de services tels que blog, forum, agenda partagé, stockage partagé de fichiers et coproduction de fichiers texte."/>
    <s v="F"/>
    <s v="F"/>
    <x v="18"/>
    <x v="1"/>
    <s v="Document principal"/>
    <s v="10.4.1"/>
  </r>
  <r>
    <x v="19"/>
    <s v="UTI-CCO-EEC-23"/>
    <x v="1"/>
    <x v="67"/>
    <s v="Les espaces de travail collaboratif PEUVENT proposer des services de coproduction de fichiers bureautiques, carte mentale, frise chronologique ou tout autre service disponible dans l'ENT qui les héberge."/>
    <s v="F"/>
    <s v="F"/>
    <x v="18"/>
    <x v="1"/>
    <s v="Document principal"/>
    <s v="10.4.1"/>
  </r>
  <r>
    <x v="19"/>
    <s v="UTI-CCO-EEC-24"/>
    <x v="1"/>
    <x v="68"/>
    <s v="Les données et documents produits dans un espace de travail collaboratif PEUVENT être stockés sur le système dans lequel l’espace de travail est hébergé et être exportables et importables au même titre que les autres productions des utilisateurs d’ENT."/>
    <s v="F"/>
    <s v="F"/>
    <x v="18"/>
    <x v="1"/>
    <s v="Document principal"/>
    <s v="10.4.1"/>
  </r>
  <r>
    <x v="19"/>
    <s v="UTI-CCO-EEC-25"/>
    <x v="1"/>
    <x v="68"/>
    <s v="Les espaces de travail collaboratif PEUT permettre aux utilisateurs habilités de sauvegarder les données sur lesquelles ils ont des droits d'accès."/>
    <s v="F"/>
    <s v="F"/>
    <x v="18"/>
    <x v="1"/>
    <s v="Document principal"/>
    <s v="10.4.1"/>
  </r>
  <r>
    <x v="19"/>
    <s v="UTI-CCO-EEC-26"/>
    <x v="1"/>
    <x v="68"/>
    <s v="Lorsque qu’un utilisateur habilité archive des données d’un espace de travail collaboratif, l’ENT PEUT anonymiser les informations en masquant ou maquillant le nom des correspondants."/>
    <s v="F"/>
    <s v="F"/>
    <x v="18"/>
    <x v="1"/>
    <s v="Document principal"/>
    <s v="10.4.1"/>
  </r>
  <r>
    <x v="19"/>
    <s v="UTI-CCO-EEC-27"/>
    <x v="1"/>
    <x v="69"/>
    <s v="L’ergonomie de l’interface proposée par les espaces de travail collaboratif des ENT PEUT s’adapter selon le profil de l’utilisateur (principalement le degré et le type d'utilisateur - élève ou enseignant)."/>
    <s v="F"/>
    <s v="F"/>
    <x v="18"/>
    <x v="1"/>
    <s v="Document principal"/>
    <s v="10.4.1"/>
  </r>
  <r>
    <x v="19"/>
    <s v="UTI-CCO-EEC-28"/>
    <x v="1"/>
    <x v="69"/>
    <s v="Dans le cadre particulier du cycle 3, les espaces de travail collaboratif PEUVENT proposer une interface adaptée pour les élèves de l'école (CM1 et CM2), même s'ils sont hébergés sur l'ENT du collège."/>
    <s v="F"/>
    <s v="F"/>
    <x v="18"/>
    <x v="1"/>
    <s v="Document principal"/>
    <s v="10.4.1"/>
  </r>
  <r>
    <x v="19"/>
    <s v="UTI-CCO-EEC-29"/>
    <x v="1"/>
    <x v="70"/>
    <s v="Les formats à utiliser dans les espaces de travail collaboratif des ENT pour l’ensemble des services de coproduction bureautique devraient être de préférence des standards ouverts tels qu’OpenDocument (recommandé dans le RGI du 20 avril 2016) ou des formats reconnus. Les espaces de travail PEUVENT manipuler d’autres types de documents ou de données, mais l’import / export de ces données DEVRAIT être possible au moins dans un format ouvert, structuré, documenté et outillé (tel que recommandé dans le SDET pour certains services de l’ENT)."/>
    <s v="F"/>
    <s v="F"/>
    <x v="18"/>
    <x v="1"/>
    <s v="Document principal"/>
    <s v="10.4.1"/>
  </r>
  <r>
    <x v="19"/>
    <s v="UTI-CCO-EEC-30"/>
    <x v="1"/>
    <x v="64"/>
    <s v="Les données hébergées dans les espaces de travail collaboratif internes à un projet ENT PEUVENT être prises en compte dans les fonctionnalités de recherche disponibles pour les membres de l’espace de travail."/>
    <s v="F"/>
    <s v="F"/>
    <x v="18"/>
    <x v="1"/>
    <s v="Document principal"/>
    <s v="10.4.1"/>
  </r>
  <r>
    <x v="19"/>
    <s v="UTI-CCO-EEC-31"/>
    <x v="1"/>
    <x v="64"/>
    <s v="Afin de permettre la recherche sur les espaces de travail collaboratif hébergés sur d’autres ENT, la mise à disposition d’un service de recherche sur les données PEUT être proposée sur la solution ENT (l’exposition sous la forme de Web Services en lecture seule semble une solution adaptée)."/>
    <s v="F"/>
    <s v="F"/>
    <x v="18"/>
    <x v="1"/>
    <s v="Document principal"/>
    <s v="10.4.1"/>
  </r>
  <r>
    <x v="19"/>
    <s v="UTI-CCO-EEC-32"/>
    <x v="1"/>
    <x v="64"/>
    <s v="Les données hébergées dans les espaces de travail collaboratif PEUVENT être accessibles via des protocoles de type WebDAV. Dans ce cas, les contraintes de sécurité et de confidentialités qui s’appliquent aux données personnelles des utilisateurs dans les projets ENT DEVRAIENT être respectées."/>
    <s v="F"/>
    <s v="F"/>
    <x v="18"/>
    <x v="1"/>
    <s v="Document principal"/>
    <s v="10.4.1"/>
  </r>
  <r>
    <x v="19"/>
    <s v="UTI-CCO-EEC-33"/>
    <x v="1"/>
    <x v="64"/>
    <s v="Les espaces de travail collaboratif PEUVENT faire l’objet d’une traçabilité sur l'ENT qui les accueille."/>
    <s v="F"/>
    <s v="F"/>
    <x v="18"/>
    <x v="1"/>
    <s v="Document principal"/>
    <s v="10.4.1"/>
  </r>
  <r>
    <x v="19"/>
    <s v="UTI-CCO-EEC-34"/>
    <x v="1"/>
    <x v="64"/>
    <s v="Afin de faciliter le changement d'année scolaire et la réversibilité, la solution ENT PEUT proposer une fonctionnalité d'import / export de la configuration d’un espace de travail collaboratif dans un format structuré (XML, JSON…)."/>
    <s v="F"/>
    <s v="F"/>
    <x v="18"/>
    <x v="1"/>
    <s v="Document principal"/>
    <s v="10.4.1"/>
  </r>
  <r>
    <x v="19"/>
    <s v="UTI-CCO-EEC-35"/>
    <x v="1"/>
    <x v="71"/>
    <s v="La suppression d'un espace de travail collaboratif par l'utilisateur gérant PEUT ne pas supprimer les données associées mais uniquement suspendre l'accès en écriture à l'espace de travail pendant une période à définir par les parties prenantes du projet de collaboration."/>
    <s v="F"/>
    <s v="F"/>
    <x v="18"/>
    <x v="1"/>
    <s v="Document principal"/>
    <s v="10.4.1"/>
  </r>
  <r>
    <x v="19"/>
    <s v="UTI-CCO-EEC-36"/>
    <x v="1"/>
    <x v="71"/>
    <s v="La solution ENT PEUT permettre la configuration de la durée de conservation des données des espaces de travail collaboratif avant leur destruction suite à la suppression de ces derniers."/>
    <s v="F"/>
    <s v="F"/>
    <x v="18"/>
    <x v="1"/>
    <s v="Document principal"/>
    <s v="10.4.1"/>
  </r>
  <r>
    <x v="19"/>
    <s v="UTI-CCO-EEC-37"/>
    <x v="1"/>
    <x v="71"/>
    <s v="La solution ENT PEUT permettre la désactivation complète (lecture et écriture) de l'accès à un espace de travail collaboratif."/>
    <s v="F"/>
    <s v="F"/>
    <x v="18"/>
    <x v="1"/>
    <s v="Document principal"/>
    <s v="10.4.1"/>
  </r>
  <r>
    <x v="19"/>
    <s v="UTI-CCO-EEC-38"/>
    <x v="1"/>
    <x v="71"/>
    <s v="Les données (productions des utilisateurs et documents partagés) hébergées dans les espaces de travail collaboratif PEUVENT être stockées sur l'espace de stockage du projet ENT hébergeant l'espace de travail collaboratif pour bénéficier de la sécurité déjà en place. L’utilisation de systèmes de stockage tiers de type « drive » reste possible, mais à condition de garantir le même niveau de confidentialité et de sécurité que le stockage dans le projet ENT. Cette option PEUT être validée dans le cadre de la convention de partenariat entre les projets ENT concernés."/>
    <s v="F"/>
    <s v="F"/>
    <x v="18"/>
    <x v="1"/>
    <s v="Document principal"/>
    <s v="10.4.1"/>
  </r>
  <r>
    <x v="19"/>
    <s v="UTI-CCO-EEC-39"/>
    <x v="1"/>
    <x v="71"/>
    <s v="Dans un premier temps, les espaces de travail collaboratif PEUVENT être disponibles au moins pour les profils enseignant et élève. D’autres profils d’utilisateur PEUVENT être autorisés à s’y connecter si les parties prenantes des ENT concernés ainsi le stipulent dans leur projet de collaboration."/>
    <s v="F"/>
    <s v="F"/>
    <x v="18"/>
    <x v="1"/>
    <s v="Document principal"/>
    <s v="10.4.1"/>
  </r>
  <r>
    <x v="19"/>
    <s v="UTI-CCO-EEC-40"/>
    <x v="1"/>
    <x v="71"/>
    <s v="Pour chaque type de donnée du service, le service PEUT permettre aux administrateurs et exploitants de l’ENT et aux utilisateurs habilités d’exporter et d’importer (individuellement ou en masse) les données personnelles du service des utilisateurs (productions et document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18"/>
    <x v="1"/>
    <s v="Document principal"/>
    <s v="10.4.1"/>
  </r>
  <r>
    <x v="20"/>
    <s v="UTI-CCO-MIN-01"/>
    <x v="0"/>
    <x v="72"/>
    <s v="La messagerie instantanée DEVRAIT être accessible sur chacune des pages de l’ENT."/>
    <s v="R"/>
    <s v="R"/>
    <x v="19"/>
    <x v="1"/>
    <s v="Document principal"/>
    <s v="10.4.1"/>
  </r>
  <r>
    <x v="20"/>
    <s v="UTI-CCO-MIN-02"/>
    <x v="0"/>
    <x v="73"/>
    <s v="La messagerie instantanée DEVRAIT comporter plusieurs espaces d'échanges (canaux) associés à des groupes d’usagers ou des thématiques. Les espaces d’échanges DEVRAIENT pouvoir être créés, gérés, et supprimés par les utilisateurs selon leurs droits."/>
    <s v="R"/>
    <s v="R"/>
    <x v="19"/>
    <x v="1"/>
    <s v="Document principal"/>
    <s v="10.4.1"/>
  </r>
  <r>
    <x v="20"/>
    <s v="UTI-CCO-MIN-03"/>
    <x v="0"/>
    <x v="74"/>
    <s v="Tout participant d’un espace d’échanges DEVRAIT pouvoir envoyer un message privé à un autre participant."/>
    <s v="R"/>
    <s v="R"/>
    <x v="19"/>
    <x v="1"/>
    <s v="Document principal"/>
    <s v="10.4.1"/>
  </r>
  <r>
    <x v="20"/>
    <s v="UTI-CCO-MIN-04"/>
    <x v="0"/>
    <x v="75"/>
    <s v="Tout utilisateur DEVRAIT pouvoir indiquer son statut (disponible, non disponible, occupé, etc.) sur la messagerie instantanée."/>
    <s v="R"/>
    <s v="R"/>
    <x v="19"/>
    <x v="1"/>
    <s v="Document principal"/>
    <s v="10.4.1"/>
  </r>
  <r>
    <x v="20"/>
    <s v="UTI-CCO-MIN-05"/>
    <x v="0"/>
    <x v="76"/>
    <s v="Tout utilisateur autorisé DEVRAIT pouvoir limiter les appels entrants à une liste de contacts qu’il a autorisés sur la messagerie instantanée."/>
    <s v="R"/>
    <s v="R"/>
    <x v="19"/>
    <x v="1"/>
    <s v="Document principal"/>
    <s v="10.4.1"/>
  </r>
  <r>
    <x v="20"/>
    <s v="UTI-CCO-MIN-06"/>
    <x v="0"/>
    <x v="76"/>
    <s v="L'accès au service de messagerie instantanée DEVRAIT pouvoir être interdit, limité, ou limité à certains horaires aux utilisateurs selon leur profil et leur niveau d’habilitation."/>
    <s v="R"/>
    <s v="R"/>
    <x v="19"/>
    <x v="1"/>
    <s v="Document principal"/>
    <s v="10.4.1"/>
  </r>
  <r>
    <x v="21"/>
    <s v="UTI-CCO-AIN-01"/>
    <x v="0"/>
    <x v="77"/>
    <s v="Les utilisateurs autorisés DOIVENT pouvoir afficher des informations de type alerte ou actualités à destination de l'ensemble de la communauté ou par groupes de diffusion en déterminant une durée d’affichage."/>
    <s v="E"/>
    <s v="E"/>
    <x v="20"/>
    <x v="1"/>
    <s v="Document principal"/>
    <s v="10.4.1"/>
  </r>
  <r>
    <x v="21"/>
    <s v="UTI-CCO-AIN-02"/>
    <x v="0"/>
    <x v="78"/>
    <s v="Le service DOIT permettre d’indiquer une durée ou une date de fin d’affichage, au bout de laquelle l’alerte ou l’actualité ne sera plus affichée."/>
    <s v="E"/>
    <s v="E"/>
    <x v="20"/>
    <x v="1"/>
    <s v="Document principal"/>
    <s v="10.4.1"/>
  </r>
  <r>
    <x v="21"/>
    <s v="UTI-CCO-AIN-03"/>
    <x v="0"/>
    <x v="79"/>
    <s v="Les utilisateurs autorisés DEVRAIENT pouvoir envoyer tout élément d’information de l’école ou des groupes classes vers tous ou certains cahiers de liaison."/>
    <s v="R"/>
    <s v="R"/>
    <x v="20"/>
    <x v="1"/>
    <s v="Document principal"/>
    <s v="10.4.1"/>
  </r>
  <r>
    <x v="21"/>
    <s v="UTI-CCO-AIN-04"/>
    <x v="0"/>
    <x v="80"/>
    <s v="L’affichage des informations sur les différentes pages de l’ENT DOIT se faire dans le respect du circuit de validation et des responsabilités éditoriales correspondant aux informations traitées."/>
    <s v="E"/>
    <s v="E"/>
    <x v="20"/>
    <x v="1"/>
    <s v="Document principal"/>
    <s v="10.4.1"/>
  </r>
  <r>
    <x v="22"/>
    <s v="UTI-CCO-PWE-01"/>
    <x v="0"/>
    <x v="81"/>
    <s v="Un outil permettant de publier simplement des pages Web ou des blogs DOIT être à la disposition des utilisateurs autorisés."/>
    <s v="E"/>
    <s v="E"/>
    <x v="21"/>
    <x v="1"/>
    <s v="Document principal"/>
    <s v="10.4.1"/>
  </r>
  <r>
    <x v="22"/>
    <s v="UTI-CCO-PWE-02"/>
    <x v="0"/>
    <x v="82"/>
    <s v="La publication des pages Web et des blogs DEVRAIT s'effectuer sur l'intranet de l’école/l'établissement (partie privée) et/ou sur Internet (partie publique du site), en pouvant être limitée à l’intranet."/>
    <s v="R"/>
    <s v="R"/>
    <x v="21"/>
    <x v="1"/>
    <s v="Document principal"/>
    <s v="10.4.1"/>
  </r>
  <r>
    <x v="22"/>
    <s v="UTI-CCO-PWE-03"/>
    <x v="0"/>
    <x v="82"/>
    <s v="Les gestionnaires de groupes DEVRAIENT pouvoir accorder des droits d'accès au niveau groupe ou usager (lecture, modification, suppression, publication, modération), pour chaque page ou partie du site."/>
    <s v="R"/>
    <s v="R"/>
    <x v="21"/>
    <x v="1"/>
    <s v="Document principal"/>
    <s v="10.4.1"/>
  </r>
  <r>
    <x v="22"/>
    <s v="UTI-CCO-PWE-04"/>
    <x v="0"/>
    <x v="83"/>
    <s v="La publication et l'édition de pages internet DEVRAIENT faire l'objet d'une procédure de modération et/ou d'un circuit de validation."/>
    <s v="R"/>
    <s v="R"/>
    <x v="21"/>
    <x v="1"/>
    <s v="Document principal"/>
    <s v="10.4.1"/>
  </r>
  <r>
    <x v="22"/>
    <s v="UTI-CCO-PWE-05"/>
    <x v="1"/>
    <x v="54"/>
    <s v="Le service PEUT permettre aux utilisateurs habilités d’exporter et d’importer leurs données de publication liées au service,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1"/>
    <x v="1"/>
    <s v="Document principal"/>
    <s v="10.4.1"/>
  </r>
  <r>
    <x v="22"/>
    <s v="UTI-CCO-PWE-06"/>
    <x v="1"/>
    <x v="54"/>
    <s v="Le service PEUT permettre aux administrateurs et exploitants et aux utilisateurs habilités de l’ENT d’exporter et d’importer (individuellement ou en masse) les données de publication des utilisateur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1"/>
    <x v="1"/>
    <s v="Document principal"/>
    <s v="10.4.1"/>
  </r>
  <r>
    <x v="23"/>
    <s v="UTI-CCO-CAV-01"/>
    <x v="0"/>
    <x v="81"/>
    <s v="Un service d’audioconférence multipoints PEUT être mis à disposition des utilisateurs ou groupes d’utilisateurs, selon leurs droits."/>
    <s v="F"/>
    <s v="F"/>
    <x v="22"/>
    <x v="1"/>
    <s v="Document principal"/>
    <s v="10.4.1"/>
  </r>
  <r>
    <x v="23"/>
    <s v="UTI-CCO-CAV-02"/>
    <x v="0"/>
    <x v="81"/>
    <s v="Dans le premier degré, un service de visioconférence multipoints PEUT être mis à disposition des utilisateurs ou groupes d’utilisateurs, selon leurs droits."/>
    <s v="F"/>
    <s v="F"/>
    <x v="22"/>
    <x v="1"/>
    <s v="Document principal"/>
    <s v="10.4.1"/>
  </r>
  <r>
    <x v="23"/>
    <s v="UTI-CCO-CAV-03"/>
    <x v="0"/>
    <x v="84"/>
    <s v="Les services de visioconférence et/ou d’audioconférence DEVRAIENT proposer un système de gestion des participants."/>
    <s v="R"/>
    <s v="R"/>
    <x v="23"/>
    <x v="1"/>
    <s v="Document principal"/>
    <s v="10.4.1"/>
  </r>
  <r>
    <x v="23"/>
    <s v="UTI-CCO-CAV-04"/>
    <x v="0"/>
    <x v="38"/>
    <s v="Les services de visioconférence et/ou d’audioconférence PEUVENT proposer un système de messagerie instantanée aux participants."/>
    <s v="F"/>
    <s v="F"/>
    <x v="23"/>
    <x v="1"/>
    <s v="Document principal"/>
    <s v="10.4.1"/>
  </r>
  <r>
    <x v="23"/>
    <s v="UTI-CCO-CAV-05"/>
    <x v="0"/>
    <x v="85"/>
    <s v="Dans le premier degré, les services de visioconférence PEUVENT permettre de partager l’écran, des documents et applications."/>
    <s v="F"/>
    <s v="(N/A)"/>
    <x v="23"/>
    <x v="1"/>
    <s v="Document principal"/>
    <s v="10.4.1"/>
  </r>
  <r>
    <x v="23"/>
    <s v="UTI-CCO-CAV-05"/>
    <x v="0"/>
    <x v="85"/>
    <s v="Dans le second degré, les services de visioconférence DEVRAIENT permettre de partager l’écran, des documents et applications."/>
    <s v="(N/A)"/>
    <s v="R"/>
    <x v="23"/>
    <x v="1"/>
    <s v="Document principal"/>
    <s v="10.4.1"/>
  </r>
  <r>
    <x v="23"/>
    <s v="UTI-CCO-CAV-06"/>
    <x v="1"/>
    <x v="54"/>
    <s v="Le service PEUT permettre aux utilisateurs habilités d’exporter et d’importer les données enregistrées de conférences audio et vidéo,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3"/>
    <x v="1"/>
    <s v="Document principal"/>
    <s v="10.4.1"/>
  </r>
  <r>
    <x v="23"/>
    <s v="UTI-CCO-CAV-07"/>
    <x v="1"/>
    <x v="54"/>
    <s v="Le service PEUT permettre aux administrateurs et exploitants et aux utilisateurs habilités de l’ENT d’exporter et d’importer (individuellement ou en masse) les données enregistrées de conférences audio et vidéo des utilisateur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3"/>
    <x v="1"/>
    <s v="Document principal"/>
    <s v="10.4.1"/>
  </r>
  <r>
    <x v="24"/>
    <s v="UTI-IDO-CAD"/>
    <x v="0"/>
    <x v="86"/>
    <s v="La solution ENT DOIT proposer un service &quot;Carnet d’adresses&quot;."/>
    <s v="E"/>
    <s v="E"/>
    <x v="24"/>
    <x v="1"/>
    <s v="Document principal"/>
    <s v="10.4.2"/>
  </r>
  <r>
    <x v="25"/>
    <s v="UTI-IDO-AGE"/>
    <x v="0"/>
    <x v="87"/>
    <s v="La solution ENT DOIT proposer un &quot;service d’agendas&quot;."/>
    <s v="E"/>
    <s v="E"/>
    <x v="25"/>
    <x v="1"/>
    <s v="Document principal"/>
    <s v="10.4.2"/>
  </r>
  <r>
    <x v="26"/>
    <s v="UTI-IDO-PBL"/>
    <x v="0"/>
    <x v="88"/>
    <s v="La solution ENT DOIT proposer un service &quot;Pages blanches&quot;."/>
    <s v="E"/>
    <s v="E"/>
    <x v="26"/>
    <x v="1"/>
    <s v="Document principal"/>
    <s v="10.4.2"/>
  </r>
  <r>
    <x v="27"/>
    <s v="UTI-IDO-REC"/>
    <x v="0"/>
    <x v="89"/>
    <s v="La solution ENT DOIT proposer un  &quot;Service de recherche&quot;."/>
    <s v="E"/>
    <s v="E"/>
    <x v="27"/>
    <x v="1"/>
    <s v="Document principal"/>
    <s v="10.4.2"/>
  </r>
  <r>
    <x v="28"/>
    <s v="UTI-IDO-GSI"/>
    <x v="0"/>
    <x v="90"/>
    <s v="La solution ENT DEVRAIT proposer un service &quot;Gestion des signets&quot;."/>
    <s v="R"/>
    <s v="R"/>
    <x v="28"/>
    <x v="1"/>
    <s v="Document principal"/>
    <s v="10.4.2"/>
  </r>
  <r>
    <x v="29"/>
    <s v="UTI-IDO-ARP"/>
    <x v="0"/>
    <x v="91"/>
    <s v="La solution ENT DOIT proposer un service &quot;Accès aux ressources pédagogiques éditoriales&quot;."/>
    <s v="E"/>
    <s v="E"/>
    <x v="29"/>
    <x v="1"/>
    <s v="Document principal"/>
    <s v="10.4.2"/>
  </r>
  <r>
    <x v="30"/>
    <s v="UTI-IDO-GDO"/>
    <x v="0"/>
    <x v="92"/>
    <s v="Dans le secon degré, la solution ENT DEVRAIT proposer un service &quot;Gestion des activités documentaires&quot;."/>
    <s v="F"/>
    <s v="R"/>
    <x v="30"/>
    <x v="1"/>
    <s v="Document principal"/>
    <s v="10.4.2"/>
  </r>
  <r>
    <x v="24"/>
    <s v="UTI-IDO-CAD-01"/>
    <x v="0"/>
    <x v="81"/>
    <s v="Tout utilisateur ou groupe d’utilisateurs DOIT disposer d'un service de carnet d'adresses dont les entrées seront utilisables par les différents services."/>
    <s v="E"/>
    <s v="E"/>
    <x v="24"/>
    <x v="1"/>
    <s v="Document principal"/>
    <s v="10.4.2"/>
  </r>
  <r>
    <x v="24"/>
    <s v="UTI-IDO-CAD-02"/>
    <x v="0"/>
    <x v="93"/>
    <s v="Le carnet d'adresses DOIT proposer au moins les renseignements suivants : nom, prénom, fonction et institution d'appartenance, adresse professionnelle, coordonnées téléphoniques, adresses électroniques (sous réserve que l’utilisateur décide de rendre accessible ces informations)."/>
    <s v="E"/>
    <s v="E"/>
    <x v="24"/>
    <x v="1"/>
    <s v="Document principal"/>
    <s v="10.4.2"/>
  </r>
  <r>
    <x v="24"/>
    <s v="UTI-IDO-CAD-03"/>
    <x v="0"/>
    <x v="94"/>
    <s v="Les utilisateurs autorisés DEVRAIENT pouvoir importer des entrées de carnets d'adresses à partir de l'annuaire de l’école/l'établissement."/>
    <s v="R"/>
    <s v="R"/>
    <x v="24"/>
    <x v="1"/>
    <s v="Document principal"/>
    <s v="10.4.2"/>
  </r>
  <r>
    <x v="24"/>
    <s v="UTI-IDO-CAD-04"/>
    <x v="0"/>
    <x v="94"/>
    <s v="Les utilisateurs autorisés DEVRAIENT pouvoir synchroniser des entrées de carnets d'adresses avec les applications de gestion de carnet d'adresses courants les plus répandus (et y compris celles des terminaux mobiles), en particulier en utilisant les formats d’échange standardisés."/>
    <s v="R"/>
    <s v="R"/>
    <x v="24"/>
    <x v="1"/>
    <s v="Document principal"/>
    <s v="10.4.2"/>
  </r>
  <r>
    <x v="24"/>
    <s v="UTI-IDO-CAD-05"/>
    <x v="0"/>
    <x v="94"/>
    <s v="Les utilisateurs autorisés DEVRAIENT pouvoir importer, exporter, archiver des entrées de son carnet d'adresses aux formats les plus courants (vCard (RFC 2425-2426), LDIF…)."/>
    <s v="R"/>
    <s v="R"/>
    <x v="24"/>
    <x v="1"/>
    <s v="Document principal"/>
    <s v="10.4.2"/>
  </r>
  <r>
    <x v="24"/>
    <s v="UTI-IDO-CAD-06"/>
    <x v="0"/>
    <x v="95"/>
    <s v="Les utilisateurs autorisés PEUVENT enrichir leur carnet d'adresse personnel avec ceux du ou des groupes auxquels ils appartiennent."/>
    <s v="F"/>
    <s v="F"/>
    <x v="24"/>
    <x v="1"/>
    <s v="Document principal"/>
    <s v="10.4.3"/>
  </r>
  <r>
    <x v="25"/>
    <s v="UTI-IDO-AGE-01"/>
    <x v="0"/>
    <x v="81"/>
    <s v="Un agenda personnel DOIT être proposé aux utilisateurs autorisés. Un (Des) agenda(s) global (globaux) de l’école/l’établissement DOIT (DOIVENT) être disponible(s) pour tous les utilisateurs. L’accès en lecture ou écriture DOIT être paramétrable suivant les catégories d’utilisateurs."/>
    <s v="E"/>
    <s v="E"/>
    <x v="25"/>
    <x v="1"/>
    <s v="Document principal"/>
    <s v="10.4.2"/>
  </r>
  <r>
    <x v="25"/>
    <s v="UTI-IDO-AGE-02"/>
    <x v="0"/>
    <x v="81"/>
    <s v="Les utilisateurs autorisés DEVRAIENT disposer d'un agenda partagé en écriture ou en lecture."/>
    <s v="R"/>
    <s v="R"/>
    <x v="25"/>
    <x v="1"/>
    <s v="Document principal"/>
    <s v="10.4.2"/>
  </r>
  <r>
    <x v="25"/>
    <s v="UTI-IDO-AGE-03"/>
    <x v="0"/>
    <x v="96"/>
    <s v="Les utilisateurs autorisés DEVRAIENT pouvoir synchroniser leur agenda avec les logiciels de gestion d'agenda les plus répandus."/>
    <s v="R"/>
    <s v="R"/>
    <x v="25"/>
    <x v="1"/>
    <s v="Document principal"/>
    <s v="10.4.2"/>
  </r>
  <r>
    <x v="25"/>
    <s v="UTI-IDO-AGE-04"/>
    <x v="0"/>
    <x v="96"/>
    <s v="Une fonction d’import, d’export, d’archivage de l’agenda aux formats les plus répandus PEUT être proposée."/>
    <s v="F"/>
    <s v="F"/>
    <x v="25"/>
    <x v="1"/>
    <s v="Document principal"/>
    <s v="10.4.2"/>
  </r>
  <r>
    <x v="25"/>
    <s v="UTI-IDO-AGE-05"/>
    <x v="0"/>
    <x v="97"/>
    <s v="Une fonction de délégation permettant à un utilisateur d’autoriser d’autres utilisateurs (ou groupe d’utilisateurs) à créer, éditer ou supprimer des événements dans son agenda personnel, DEVRAIT être proposée."/>
    <s v="R"/>
    <s v="R"/>
    <x v="25"/>
    <x v="1"/>
    <s v="Document principal"/>
    <s v="10.4.2"/>
  </r>
  <r>
    <x v="25"/>
    <s v="UTI-IDO-AGE-06"/>
    <x v="0"/>
    <x v="98"/>
    <s v="Tout utilisateur DEVRAIT pouvoir superposer sur une même vue les événements de son agenda personnel, des agendas partagés de ses groupes, de son emploi du temps, des consignes de son cahier de textes ou cahier journal (affichage par filtres)."/>
    <s v="R"/>
    <s v="R"/>
    <x v="25"/>
    <x v="1"/>
    <s v="Document principal"/>
    <s v="10.4.2"/>
  </r>
  <r>
    <x v="25"/>
    <s v="UTI-IDO-AGE-07"/>
    <x v="0"/>
    <x v="99"/>
    <s v="Les gestionnaires de tout groupe d’utilisateurs DEVRAIENT pouvoir autoriser certaines catégories de membres ou certains membres à créer, éditer, ou supprimer, des événements dans l'agenda partagé du groupe."/>
    <s v="R"/>
    <s v="R"/>
    <x v="25"/>
    <x v="1"/>
    <s v="Document principal"/>
    <s v="10.4.2"/>
  </r>
  <r>
    <x v="25"/>
    <s v="UTI-IDO-AGE-08"/>
    <x v="0"/>
    <x v="99"/>
    <s v="Dans le premier degré, certains évènements insérés dans les agendas partagés PEUVENT faire l’objet d’une notification par courrier électronique au groupe concerné."/>
    <s v="F"/>
    <s v="(N/A)"/>
    <x v="25"/>
    <x v="1"/>
    <s v="Document principal"/>
    <s v="10.4.2"/>
  </r>
  <r>
    <x v="25"/>
    <s v="UTI-IDO-AGE-08"/>
    <x v="0"/>
    <x v="99"/>
    <s v="Dans le second degré, certains évènements insérés dans les agendas partagés DEVRAIENT faire l’objet d’une notification par courrier électronique au groupe concerné."/>
    <s v="(N/A)"/>
    <s v="R"/>
    <x v="25"/>
    <x v="1"/>
    <s v="Document principal"/>
    <s v="10.4.2"/>
  </r>
  <r>
    <x v="25"/>
    <s v="UTI-IDO-AGE-09"/>
    <x v="0"/>
    <x v="99"/>
    <s v="Certains évènements insérés dans les agendas partagés PEUVENT faire l’objet d’une notification par SMS"/>
    <s v="F"/>
    <s v="F"/>
    <x v="25"/>
    <x v="1"/>
    <s v="Document principal"/>
    <s v="10.4.2"/>
  </r>
  <r>
    <x v="25"/>
    <s v="UTI-IDO-AGE-10"/>
    <x v="1"/>
    <x v="54"/>
    <s v="Le service agenda de l’ENT DEVRAIT permettre aux utilisateurs habilités d’exporter et d’importer leur agenda, et en particulier au directeur de l’école et au chef d’établissement, soit dans un format standard ou reconnu et éprouvé s’il existe, soit dans un format ouvert, structuré, documenté et outillé qui DEVRAIT être fourni et géré (versions) par la solution ou par le projet ENT. Le format fourni DEVRAIT être complètement documenté afin de faciliter le développement d’outils d’import de données."/>
    <s v="R"/>
    <s v="R"/>
    <x v="25"/>
    <x v="1"/>
    <s v="Document principal"/>
    <s v="10.4.2"/>
  </r>
  <r>
    <x v="25"/>
    <s v="UTI-IDO-AGE-11"/>
    <x v="1"/>
    <x v="54"/>
    <s v="La solution ENT DEVRAIT permettre aux administrateurs et exploitants et aux utilisateurs habilités de l’ENT d’exporter et d’importer (individuellement ou en masse) les données de publication des utilisateurs, et en particulier l’agenda du directeur de l’école ou celle du chef d’établissement et de l’équipe directive, soit dans un format standard ou reconnu et éprouvé s’il existe, soit dans un format ouvert, structuré, documenté et outillé qui DEVRAIT être fourni et géré (versions) par la solution ou par le projet ENT. Le format fourni DEVRAIT être complètement documenté afin de faciliter le développement d’outils d’import de données."/>
    <s v="R"/>
    <s v="R"/>
    <x v="25"/>
    <x v="1"/>
    <s v="Document principal"/>
    <s v="10.4.2"/>
  </r>
  <r>
    <x v="26"/>
    <s v="UTI-IDO-PBL-01"/>
    <x v="0"/>
    <x v="100"/>
    <s v="Les utilisateurs autorisés DOIVENT disposer d'un service de consultation de l'annuaire du projet ENT et/ou d’école / d'établissement."/>
    <s v="E"/>
    <s v="E"/>
    <x v="26"/>
    <x v="1"/>
    <s v="Document principal"/>
    <s v="10.4.2"/>
  </r>
  <r>
    <x v="26"/>
    <s v="UTI-IDO-PBL-02"/>
    <x v="0"/>
    <x v="101"/>
    <s v="Une fonction de mise à jour des informations personnelles, permettant aux utilisateurs autorisés de mettre à jour certaines informations personnelles les concernant dans l'annuaire d’école / d'établissement, DEVRAIT être proposé."/>
    <s v="R"/>
    <s v="R"/>
    <x v="26"/>
    <x v="1"/>
    <s v="Document principal"/>
    <s v="10.4.2"/>
  </r>
  <r>
    <x v="26"/>
    <s v="UTI-IDO-PBL-03"/>
    <x v="0"/>
    <x v="102"/>
    <s v="L’administrateur DOIT pouvoir paramétrer la liste des usagers &quot;visibles&quot; dans cet annuaire en fonction des droits de l'utilisateur consultant l’annuaire (on peut par exemple interdire aux élèves de consulter l'annuaire des enseignants)."/>
    <s v="E"/>
    <s v="E"/>
    <x v="26"/>
    <x v="1"/>
    <s v="Document principal"/>
    <s v="10.4.2"/>
  </r>
  <r>
    <x v="26"/>
    <s v="UTI-IDO-PBL-04"/>
    <x v="0"/>
    <x v="102"/>
    <s v="Les utilisateurs autorisés DOIVENT pouvoir décider de restreindre la visibilité de certaines informations les concernant à certains usagers."/>
    <s v="E"/>
    <s v="E"/>
    <x v="26"/>
    <x v="1"/>
    <s v="Document principal"/>
    <s v="10.4.2"/>
  </r>
  <r>
    <x v="26"/>
    <s v="UTI-IDO-PBL-05"/>
    <x v="0"/>
    <x v="103"/>
    <s v="Une fonction permettant le transfert des adresses trouvées dans les pages blanches vers le carnet d’adresses de l’usager PEUT être proposée."/>
    <s v="F"/>
    <s v="F"/>
    <x v="26"/>
    <x v="1"/>
    <s v="Document principal"/>
    <s v="10.4.2"/>
  </r>
  <r>
    <x v="26"/>
    <s v="UTI-IDO-PBL-06"/>
    <x v="0"/>
    <x v="104"/>
    <s v="Les utilisateurs autorisés DEVRAIENT pouvoir effectuer des recherches dans l’annuaire selon différents critères et selon l'organisation de l’école/l'établissement."/>
    <s v="R"/>
    <s v="R"/>
    <x v="26"/>
    <x v="1"/>
    <s v="Document principal"/>
    <s v="10.4.2"/>
  </r>
  <r>
    <x v="26"/>
    <s v="UTI-IDO-PBL-07"/>
    <x v="0"/>
    <x v="54"/>
    <s v="Le service PEUT permettre aux administrateurs ENT et au personnel de direction d’exporter et d’importer les données Pages Blanche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6"/>
    <x v="1"/>
    <s v="Document principal"/>
    <s v="10.4.2"/>
  </r>
  <r>
    <x v="26"/>
    <s v="UTI-IDO-PBL-08"/>
    <x v="0"/>
    <x v="54"/>
    <s v="Le service PEUT permettre aux administrateurs et exploitants de l’ENT et au personnel de direction d’exporter et d’importer (individuellement ou en masse) les données de pages Blanche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26"/>
    <x v="1"/>
    <s v="Document principal"/>
    <s v="10.4.2"/>
  </r>
  <r>
    <x v="27"/>
    <s v="UTI-IDO-REC-01"/>
    <x v="0"/>
    <x v="105"/>
    <s v="Tout utilisateur DOIT disposer d'un ou plusieurs services de recherche portant sur les données structurées auxquelles il a accès sur son ENT (pages Web, courriels, forums, cahier de textes, etc.)."/>
    <s v="E"/>
    <s v="E"/>
    <x v="27"/>
    <x v="1"/>
    <s v="Document principal"/>
    <s v="10.4.2"/>
  </r>
  <r>
    <x v="27"/>
    <s v="UTI-IDO-REC-02"/>
    <x v="0"/>
    <x v="105"/>
    <s v="Une fonction permettant à l’utilisateur autorisé d’effectuer des recherches sur les données non structurées auxquelles il a accès sur son ENT (fichiers bureautiques, pièces jointes de courriels, fichiers multimedias…) PEUT être proposée."/>
    <s v="F"/>
    <s v="F"/>
    <x v="27"/>
    <x v="1"/>
    <s v="Document principal"/>
    <s v="10.4.2"/>
  </r>
  <r>
    <x v="27"/>
    <s v="UTI-IDO-REC-03"/>
    <x v="0"/>
    <x v="106"/>
    <s v="Le service de recherche PEUT s’appuyer sur d’autres services de recherche (de fournisseurs tiers)."/>
    <s v="F"/>
    <s v="F"/>
    <x v="27"/>
    <x v="1"/>
    <s v="Document principal"/>
    <s v="10.4.2"/>
  </r>
  <r>
    <x v="27"/>
    <s v="UTI-IDO-REC-04"/>
    <x v="0"/>
    <x v="105"/>
    <s v="Le service de recherche DEVRAIT être présent sur l’ensemble des pages de l’ENT, pour chaque usager."/>
    <s v="R"/>
    <s v="R"/>
    <x v="27"/>
    <x v="1"/>
    <s v="Document principal"/>
    <s v="10.4.2"/>
  </r>
  <r>
    <x v="27"/>
    <s v="UTI-IDO-REC-05"/>
    <x v="0"/>
    <x v="107"/>
    <s v="Le service de recherche DEVRAIT pouvoir exploiter les métadonnées."/>
    <s v="R"/>
    <s v="R"/>
    <x v="27"/>
    <x v="1"/>
    <s v="Document principal"/>
    <s v="10.4.2"/>
  </r>
  <r>
    <x v="27"/>
    <s v="UTI-IDO-REC-06"/>
    <x v="0"/>
    <x v="108"/>
    <s v="Le service de recherche DEVRAIT fonctionner en mode « plein texte »."/>
    <s v="R"/>
    <s v="R"/>
    <x v="27"/>
    <x v="1"/>
    <s v="Document principal"/>
    <s v="10.4.2"/>
  </r>
  <r>
    <x v="28"/>
    <s v="UTI-IDO-GSI-01"/>
    <x v="0"/>
    <x v="98"/>
    <s v="Tout utilisateur DEVRAIT pouvoir gérer ses signets (ajouter, modifier, organiser dans des dossiers), les partager en tout ou partie avec des utilisateurs ou des groupes."/>
    <s v="R"/>
    <s v="R"/>
    <x v="28"/>
    <x v="1"/>
    <s v="Document principal"/>
    <s v="10.4.2"/>
  </r>
  <r>
    <x v="28"/>
    <s v="UTI-IDO-GSI-02"/>
    <x v="0"/>
    <x v="94"/>
    <s v="Tout utilisateur DEVRAIT pouvoir importer ou exporter ses signets à partir ou vers des gestionnaires de signets les plus répandus. Le service DEVRAIT utiliser pour cela des formats standards quand ils existent ou, à défaut, des formats éprouvés et reconnus ou, le cas échéant, des formats ouverts, structurés, documentés et outillés."/>
    <s v="R"/>
    <s v="R"/>
    <x v="28"/>
    <x v="1"/>
    <s v="Document principal"/>
    <s v="10.4.2"/>
  </r>
  <r>
    <x v="29"/>
    <s v="UTI-IDO-ARP-01"/>
    <x v="0"/>
    <x v="109"/>
    <s v="Les utilisateurs autorisés DOIVENT pouvoir accéder, depuis l’ENT, aux ressources pédagogiques éditoriales auxquelles ils peuvent prétendre."/>
    <s v="E"/>
    <s v="E"/>
    <x v="31"/>
    <x v="1"/>
    <s v="Document principal"/>
    <s v="10.4.2"/>
  </r>
  <r>
    <x v="29"/>
    <s v="UTI-IDO-ARP-02"/>
    <x v="0"/>
    <x v="110"/>
    <s v="Les utilisateurs autorisés DOIVENT disposer d’un espace présentant l’ensemble de leurs accès aux ressources pédagogiques éditoriales (cf. Médiacentre de l’ENT tel que décrit dans l’annexe opérationnelle)."/>
    <s v="E"/>
    <s v="E"/>
    <x v="31"/>
    <x v="1"/>
    <s v="Document principal"/>
    <s v="10.4.2"/>
  </r>
  <r>
    <x v="29"/>
    <s v="UTI-IDO-ARP-03"/>
    <x v="0"/>
    <x v="110"/>
    <s v="Les utilisateurs autorisés DEVRAIENT pourvoir mettre à disposition des ressources pédagogiques à des groupes d’usagers, sous une forme organisée (par domaine disciplinaire ou transversal, par niveau, par thèmes des programmes, par éléments de progression etc.)."/>
    <s v="R"/>
    <s v="R"/>
    <x v="31"/>
    <x v="1"/>
    <s v="Document principal"/>
    <s v="10.4.2"/>
  </r>
  <r>
    <x v="30"/>
    <s v="UTI-IDO-GDO-01"/>
    <x v="0"/>
    <x v="111"/>
    <s v="Dans le premier degré, les utilisateurs autorisés PEUVENT accéder à des bases de données documentaires avec l'identification de l'ENT. Ces données proviennent de bases de données gérées par l’école au sein de son propre réseau ou d’écoles partenaires."/>
    <s v="F"/>
    <s v="(N/A)"/>
    <x v="30"/>
    <x v="1"/>
    <s v="Document principal"/>
    <s v="10.4.2"/>
  </r>
  <r>
    <x v="30"/>
    <s v="UTI-IDO-GDO-01"/>
    <x v="0"/>
    <x v="111"/>
    <s v="Dans le second degré, les utilisateurs autorisés DEVRAIENT accéder à des bases de données documentaires avec l'identification de l'ENT. Ces données proviennent de bases de données gérées par l’établissement au sein de son propre réseau d’établissements partenaires."/>
    <s v="(N/A)"/>
    <s v="R"/>
    <x v="30"/>
    <x v="1"/>
    <s v="Document principal"/>
    <s v="10.4.2"/>
  </r>
  <r>
    <x v="30"/>
    <s v="UTI-IDO-GDO-02"/>
    <x v="0"/>
    <x v="112"/>
    <s v="Dans le premier degré, les utilisateurs autorisés PEUVENT animer un espace de présentation des ressources numériques pour l'École disponibles (nouveautés, présentation thématique…)."/>
    <s v="F"/>
    <s v="(N/A)"/>
    <x v="30"/>
    <x v="1"/>
    <s v="Document principal"/>
    <s v="10.4.2"/>
  </r>
  <r>
    <x v="30"/>
    <s v="UTI-IDO-GDO-02"/>
    <x v="0"/>
    <x v="112"/>
    <s v="Dans le second degré, les utilisateurs autorisés DEVRAIENT pouvoir animer un espace de présentation des ressources numériques pour l'École disponibles (nouveautés, présentation thématique…)."/>
    <s v="(N/A)"/>
    <s v="R"/>
    <x v="30"/>
    <x v="1"/>
    <s v="Document principal"/>
    <s v="10.4.2"/>
  </r>
  <r>
    <x v="30"/>
    <s v="UTI-IDO-GDO-03"/>
    <x v="0"/>
    <x v="113"/>
    <s v="Dans le premier degré, les utilisateurs autorisés PEUVENT interroger les bases de données des ressources numériques pour l'École et obtenir une synthèse de description (type, titre, auteur…) des documents et ouvrages."/>
    <s v="F"/>
    <s v="(N/A)"/>
    <x v="30"/>
    <x v="1"/>
    <s v="Document principal"/>
    <s v="10.4.2"/>
  </r>
  <r>
    <x v="30"/>
    <s v="UTI-IDO-GDO-03"/>
    <x v="0"/>
    <x v="113"/>
    <s v="Dans le second degré, les utilisateurs autorisés DEVRAIENT pouvoir interroger les bases de données des ressources numériques pour l'École et obtenir une synthèse de description (type, titre, auteur …) des documents et ouvrages."/>
    <s v="(N/A)"/>
    <s v="R"/>
    <x v="30"/>
    <x v="1"/>
    <s v="Document principal"/>
    <s v="10.4.2"/>
  </r>
  <r>
    <x v="30"/>
    <s v="UTI-IDO-GDO-04"/>
    <x v="0"/>
    <x v="113"/>
    <s v="Dans le premier degré, les utilisateurs autorisés PEUVENT consulter les ressources numériques pour l'École proposées en ligne par l’école"/>
    <s v="F"/>
    <s v="(N/A)"/>
    <x v="30"/>
    <x v="1"/>
    <s v="Document principal"/>
    <s v="10.4.2"/>
  </r>
  <r>
    <x v="30"/>
    <s v="UTI-IDO-GDO-04"/>
    <x v="0"/>
    <x v="113"/>
    <s v="Dans le second degré, les utilisateurs autorisés DEVRAIENT pouvoir consulter les ressources numériques pour l'École proposées en ligne par l’établissement."/>
    <s v="(N/A)"/>
    <s v="R"/>
    <x v="30"/>
    <x v="1"/>
    <s v="Document principal"/>
    <s v="10.4.2"/>
  </r>
  <r>
    <x v="30"/>
    <s v="UTI-IDO-GDO-05"/>
    <x v="0"/>
    <x v="114"/>
    <s v="Dans le premier degré, les utilisateurs autorisés PEUVENT avoir accès à un système de réservation des ressources numériques pour l'École et à l’état de leur compte emprunteur."/>
    <s v="F"/>
    <s v="(N/A)"/>
    <x v="30"/>
    <x v="1"/>
    <s v="Document principal"/>
    <s v="10.4.2"/>
  </r>
  <r>
    <x v="30"/>
    <s v="UTI-IDO-GDO-05"/>
    <x v="0"/>
    <x v="114"/>
    <s v="Dans le second degré, les utilisateurs autorisés DEVRAIENT avoir accès à un système de réservation des ressources numériques pour l'École et à l’état de leur compte emprunteur."/>
    <s v="(N/A)"/>
    <s v="R"/>
    <x v="30"/>
    <x v="1"/>
    <s v="Document principal"/>
    <s v="10.4.2"/>
  </r>
  <r>
    <x v="31"/>
    <s v="UTI-AVE-CDT"/>
    <x v="0"/>
    <x v="115"/>
    <s v="La solution ENT DOIT proposer un service &quot;Cahiers de textes / cahier journal&quot;."/>
    <s v="E"/>
    <s v="E"/>
    <x v="32"/>
    <x v="1"/>
    <s v="Document principal"/>
    <s v="10.4.3"/>
  </r>
  <r>
    <x v="32"/>
    <s v="UTI-AVE-SIE"/>
    <x v="0"/>
    <x v="116"/>
    <s v="La solution ENT DEVRAIT proposer un service &quot;Suivi individuel des élèves&quot;."/>
    <s v="R"/>
    <s v="R"/>
    <x v="33"/>
    <x v="1"/>
    <s v="Document principal"/>
    <s v="10.4.3"/>
  </r>
  <r>
    <x v="33"/>
    <s v="UTI-AVE-EDT"/>
    <x v="0"/>
    <x v="117"/>
    <s v="Dans le second degré, la solution ENT DEVRAIT proposer un service &quot;Affichage de l'emploi du temps&quot;."/>
    <s v="(N/A)"/>
    <s v="R"/>
    <x v="34"/>
    <x v="1"/>
    <s v="Document principal"/>
    <s v="10.4.3"/>
  </r>
  <r>
    <x v="34"/>
    <s v="UTI-AVE-CLI"/>
    <x v="0"/>
    <x v="118"/>
    <s v="La solution ENT DEVRAIT proposer un service &quot;Cahier de liaison / de correspondance&quot;."/>
    <s v="R"/>
    <s v="R"/>
    <x v="35"/>
    <x v="1"/>
    <s v="Document principal"/>
    <s v="10.4.3"/>
  </r>
  <r>
    <x v="31"/>
    <s v="UTI-AVE-CDT-01"/>
    <x v="0"/>
    <x v="119"/>
    <s v="Dans le premier degré, chaque enseignant DOIT disposer d’un «cahier journal de l’enseignant»."/>
    <s v="E"/>
    <s v="(N/A)"/>
    <x v="32"/>
    <x v="1"/>
    <s v="Document principal"/>
    <s v="10.4.3"/>
  </r>
  <r>
    <x v="31"/>
    <s v="UTI-AVE-CDT-02"/>
    <x v="0"/>
    <x v="119"/>
    <s v="L’ENT DOIT proposer un cahier de textes numérique pour toute classe ou groupe constitué d’élèves du second degré."/>
    <s v="(N/A)"/>
    <s v="E"/>
    <x v="32"/>
    <x v="1"/>
    <s v="Document principal"/>
    <s v="10.4.3"/>
  </r>
  <r>
    <x v="31"/>
    <s v="UTI-AVE-CDT-03"/>
    <x v="0"/>
    <x v="119"/>
    <s v="Les utilisateurs autorisés DOIVENT disposer d’un cahier de textes personnel."/>
    <s v="E"/>
    <s v="E"/>
    <x v="32"/>
    <x v="1"/>
    <s v="Document principal"/>
    <s v="10.4.3"/>
  </r>
  <r>
    <x v="31"/>
    <s v="UTI-AVE-CDT-04"/>
    <x v="0"/>
    <x v="120"/>
    <s v="Dans le premier degré, le cahier de textes de l’élève DOIT permettre de fournir aux utilisateurs autorisés les références des éléments qui seront à apprendre (leçons, poésies, autres travaux de mémorisation, travaux de recherche) et/ou leur consignation."/>
    <s v="E"/>
    <s v="(N/A)"/>
    <x v="32"/>
    <x v="1"/>
    <s v="Document principal"/>
    <s v="10.4.3"/>
  </r>
  <r>
    <x v="31"/>
    <s v="UTI-AVE-CDT-04"/>
    <x v="0"/>
    <x v="120"/>
    <s v="Dans le second degré, le cahier de textes DOIT permettre de fournir à tout utilisateur autorisé des informations de natures différentes : date du jour, titre de la séance, descriptif de la séance, documents annexés, accès aux ressources pédagogiques associées, devoirs et travaux à effectuer à l’issue de la séance avec leurs dates de restitution, documents annexés aux devoirs et travaux._x000a_Le cahier de textes DOIT permettre aux utilisateurs autorisés d’utiliser les données relatives aux emplois du temps des classes et groupes._x000a_"/>
    <s v="(N/A)"/>
    <s v="E"/>
    <x v="32"/>
    <x v="1"/>
    <s v="Document principal"/>
    <s v="10.4.3"/>
  </r>
  <r>
    <x v="31"/>
    <s v="UTI-AVE-CDT-05"/>
    <x v="0"/>
    <x v="120"/>
    <s v="Dans le premier degré, le cahier de textes personnel ou cahier journal de l’enseignant PEUT permettre aux utilisateurs autorisés de consigner leurs progressions et programmations, et le descriptif par journée des séances de classe."/>
    <s v="F"/>
    <s v="(N/A)"/>
    <x v="32"/>
    <x v="1"/>
    <s v="Document principal"/>
    <s v="10.4.3"/>
  </r>
  <r>
    <x v="31"/>
    <s v="UTI-AVE-CDT-06"/>
    <x v="0"/>
    <x v="120"/>
    <s v="Le contenu du cahier de textes personnel ou du cahier journal de l’enseignant DEVRAIT pouvoir être alimenté ou lié à partir de tout service de l’ENT."/>
    <s v="R"/>
    <s v="R"/>
    <x v="32"/>
    <x v="1"/>
    <s v="Document principal"/>
    <s v="10.4.3"/>
  </r>
  <r>
    <x v="31"/>
    <s v="UTI-AVE-CDT-07"/>
    <x v="0"/>
    <x v="120"/>
    <s v="Dans le second degré, les utilisateurs autorisés DEVRAIENT pouvoir alimenter le cahier de textes de la classe / groupe à partir de leur cahier de textes personnel."/>
    <s v="(N/A)"/>
    <s v="R"/>
    <x v="32"/>
    <x v="1"/>
    <s v="Document principal"/>
    <s v="10.4.3"/>
  </r>
  <r>
    <x v="31"/>
    <s v="UTI-AVE-CDT-08"/>
    <x v="0"/>
    <x v="121"/>
    <s v="Les utilisateurs autorisés DEVRAIENT pouvoir archiver les informations saisies dans leur cahier de textes personnel, dans un fichier au format standard éditable (par exemple TXT, RTF, HTML, ODT)."/>
    <s v="R"/>
    <s v="R"/>
    <x v="32"/>
    <x v="1"/>
    <s v="Document principal"/>
    <s v="10.4.3"/>
  </r>
  <r>
    <x v="31"/>
    <s v="UTI-AVE-CDT-09"/>
    <x v="0"/>
    <x v="81"/>
    <s v="Dans le second degré, le cahier de textes DEVRAIT être accessible par l'emploi du temps de la classe et par les groupes classes et disciplines."/>
    <s v="(N/A)"/>
    <s v="R"/>
    <x v="32"/>
    <x v="1"/>
    <s v="Document principal"/>
    <s v="10.4.3"/>
  </r>
  <r>
    <x v="31"/>
    <s v="UTI-AVE-CDT-10"/>
    <x v="0"/>
    <x v="81"/>
    <s v="Les utilisateurs autorisés DEVRAIENT pouvoir accéder à leurs cahiers de textes de l’année scolaire précédente."/>
    <s v="R"/>
    <s v="R"/>
    <x v="32"/>
    <x v="1"/>
    <s v="Document principal"/>
    <s v="10.4.3"/>
  </r>
  <r>
    <x v="31"/>
    <s v="UTI-AVE-CDT-11"/>
    <x v="0"/>
    <x v="122"/>
    <s v="Dans le second degré, les utilisateurs autorisés DEVRAIENT disposer de droits spécifiques : accès en écriture (avec possibilité de modification), accès en lecture, visa du cahier de textes."/>
    <s v="(N/A)"/>
    <s v="R"/>
    <x v="32"/>
    <x v="1"/>
    <s v="Document principal"/>
    <s v="10.4.3"/>
  </r>
  <r>
    <x v="31"/>
    <s v="UTI-AVE-CDT-12"/>
    <x v="0"/>
    <x v="123"/>
    <s v="Dans le premier degré, une fonction permettant à certains utilisateurs (enseignants) d’ouvrir la visibilité du cahier journal de façon temporaire (de date à date) à certains autres usagers (inspecteurs, conseillers pédagogiques) PEUT être proposée."/>
    <s v="F"/>
    <s v="(N/A)"/>
    <x v="32"/>
    <x v="1"/>
    <s v="Document principal"/>
    <s v="10.4.3"/>
  </r>
  <r>
    <x v="31"/>
    <s v="UTI-AVE-CDT-13"/>
    <x v="0"/>
    <x v="123"/>
    <s v="Dans le second degré, une fonction permettant aux enseignants d’ouvrir de façon temporaire (de date à date) la visibilité de leur cahier de textes à certains autres usagers (inspecteurs, conseillers pédagogiques) PEUT être proposée."/>
    <s v="(N/A)"/>
    <s v="F"/>
    <x v="32"/>
    <x v="1"/>
    <s v="Document principal"/>
    <s v="10.4.3"/>
  </r>
  <r>
    <x v="31"/>
    <s v="UTI-AVE-CDT-13"/>
    <x v="0"/>
    <x v="122"/>
    <s v="Les droits en écriture sur le cahier de textes ou cahier journal de l’enseignant DEVRAIENT pouvoir être partagés (par exemple lorsque deux enseignants enseignent dans la même classe ou le même groupe), délégués ou dupliqués temporairement (par exemple à un enseignant remplaçant)."/>
    <s v="R"/>
    <s v="R"/>
    <x v="32"/>
    <x v="1"/>
    <s v="Document principal"/>
    <s v="10.4.3"/>
  </r>
  <r>
    <x v="31"/>
    <s v="UTI-AVE-CDT-14"/>
    <x v="1"/>
    <x v="54"/>
    <s v="Le service PEUT permettre aux enseignants du secondaire d’exporter et d’importer leur cahier de textes personnel,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N/A)"/>
    <s v="F"/>
    <x v="32"/>
    <x v="1"/>
    <s v="Document principal"/>
    <s v="10.4.3"/>
  </r>
  <r>
    <x v="31"/>
    <s v="UTI-AVE-CDT-15"/>
    <x v="1"/>
    <x v="54"/>
    <s v="Le service PEUT permettre aux enseignants du primaire d’exporter et d’importer leur cahier journal,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N/A)"/>
    <x v="32"/>
    <x v="1"/>
    <s v="Document principal"/>
    <s v="10.4.3"/>
  </r>
  <r>
    <x v="31"/>
    <s v="UTI-AVE-CDT-16"/>
    <x v="1"/>
    <x v="54"/>
    <s v="Le service PEUT permettre aux administrateurs et exploitants et aux utilisateurs habilités de l’ENT d’exporter et d’importer (individuellement ou en masse) le cahier de textes personnel des enseignants de secondaire,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N/A)"/>
    <s v="F"/>
    <x v="32"/>
    <x v="1"/>
    <s v="Document principal"/>
    <s v="10.4.3"/>
  </r>
  <r>
    <x v="31"/>
    <s v="UTI-AVE-CDT-17"/>
    <x v="1"/>
    <x v="54"/>
    <s v="Le service PEUT permettre aux administrateurs et exploitants et aux utilisateurs habilités de l’ENT d’exporter et d’importer (individuellement ou en masse) le cahier journal des enseignants de primaire,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N/A)"/>
    <x v="32"/>
    <x v="1"/>
    <s v="Document principal"/>
    <s v="10.4.3"/>
  </r>
  <r>
    <x v="32"/>
    <s v="UTI-AVE-SIE-01"/>
    <x v="0"/>
    <x v="124"/>
    <s v="Dans le second degré, l’ENT DOIT proposer ou permettre aux utilisateurs autorisés l’accès à la consultation des notes et des bulletins scolaires."/>
    <s v="(N/A)"/>
    <s v="E"/>
    <x v="33"/>
    <x v="1"/>
    <s v="Document principal"/>
    <s v="10.4.3"/>
  </r>
  <r>
    <x v="32"/>
    <s v="UTI-AVE-SIE-02"/>
    <x v="0"/>
    <x v="125"/>
    <s v="L’ENT DOIT proposer ou permettre aux utilisateurs autorisés l’accès aux outils de suivi des compétences."/>
    <s v="E"/>
    <s v="E"/>
    <x v="33"/>
    <x v="1"/>
    <s v="Document principal"/>
    <s v="10.4.3"/>
  </r>
  <r>
    <x v="32"/>
    <s v="UTI-AVE-SIE-03"/>
    <x v="0"/>
    <x v="126"/>
    <s v="Dans le second degré, l’ENT DEVRAIT proposer ou permettre aux utilisateurs autorisés la consultation ou la gestion des absences des élèves en respectant la confidentialité (recensement du nombre de demi-journées d'absences justifiées par un motif légitime). "/>
    <s v="F"/>
    <s v="(N/A)"/>
    <x v="33"/>
    <x v="1"/>
    <s v="Document principal"/>
    <s v="10.4.3"/>
  </r>
  <r>
    <x v="32"/>
    <s v="UTI-AVE-SIE-03"/>
    <x v="0"/>
    <x v="126"/>
    <s v="Dans le premier degré, l’ENT PEUT proposer ou permettre aux utilisateurs autorisés la consultation ou la gestion des absences des élèves en respectant la confidentialité (recensement du nombre de demi-journées d'absences justifiées par un motif légitime[1])."/>
    <s v="(N/A)"/>
    <s v="R"/>
    <x v="33"/>
    <x v="1"/>
    <s v="Document principal"/>
    <s v="10.4.3"/>
  </r>
  <r>
    <x v="32"/>
    <s v="UTI-AVE-SIE-04"/>
    <x v="0"/>
    <x v="126"/>
    <s v="Les motifs d’absence proposés DEVRAIENT proposer parmi les choix le motif « absence légitime »"/>
    <s v="R"/>
    <s v="R"/>
    <x v="33"/>
    <x v="1"/>
    <s v="Document principal"/>
    <s v="10.4.3"/>
  </r>
  <r>
    <x v="32"/>
    <s v="UTI-AVE-SIE-05"/>
    <x v="0"/>
    <x v="126"/>
    <s v="Les données traitées DOIVENT être conservées une année, afin de couvrir l'année scolaire en cours."/>
    <s v="E"/>
    <s v="E"/>
    <x v="33"/>
    <x v="1"/>
    <s v="Document principal"/>
    <s v="10.4.3"/>
  </r>
  <r>
    <x v="33"/>
    <s v="UTI-AVE-EDT-01"/>
    <x v="0"/>
    <x v="119"/>
    <s v="L’ENT DOIT permettre aux utilisateurs autorisés d’accéder à l’emploi du temps de l’école / l’établissement."/>
    <s v="E"/>
    <s v="E"/>
    <x v="34"/>
    <x v="1"/>
    <s v="Document principal"/>
    <s v="10.4.3"/>
  </r>
  <r>
    <x v="33"/>
    <s v="UTI-AVE-EDT-02"/>
    <x v="0"/>
    <x v="127"/>
    <s v="L’emploi du temps DEVRAIT être visualisable par discipline, classe, groupe."/>
    <s v="R"/>
    <s v="R"/>
    <x v="34"/>
    <x v="1"/>
    <s v="Document principal"/>
    <s v="10.4.3"/>
  </r>
  <r>
    <x v="33"/>
    <s v="UTI-AVE-EDT-03"/>
    <x v="0"/>
    <x v="127"/>
    <s v="L’emploi du temps DEVRAIT être affiché à la semaine, à la quinzaine, au mois. L’affichage des disciplines et/ou des groupes ou classes (code couleur par exemple) DEVRAIT être personnalisé."/>
    <s v="R"/>
    <s v="R"/>
    <x v="34"/>
    <x v="1"/>
    <s v="Document principal"/>
    <s v="10.4.3"/>
  </r>
  <r>
    <x v="33"/>
    <s v="UTI-AVE-EDT-04"/>
    <x v="0"/>
    <x v="128"/>
    <s v="Dans le premier degré, une fonction permettant aux utilisateurs autorisés de visualiser à partir de l’emploi du temps les activités à réaliser (exemple : cahier de textes non renseigné, ou travail à rendre) PEUT être proposée."/>
    <s v="F"/>
    <s v="(N/A)"/>
    <x v="34"/>
    <x v="1"/>
    <s v="Document principal"/>
    <s v="10.4.3"/>
  </r>
  <r>
    <x v="33"/>
    <s v="UTI-AVE-EDT-05"/>
    <x v="0"/>
    <x v="128"/>
    <s v="Dans le second degré, les utilisateurs autorisés DEVRAIENT pouvoir visualiser à partir de l’emploi du temps les activités à réaliser (exemple : cahier de textes non renseigné, ou travail à rendre)."/>
    <s v="(N/A)"/>
    <s v="R"/>
    <x v="34"/>
    <x v="1"/>
    <s v="Document principal"/>
    <s v="10.4.3"/>
  </r>
  <r>
    <x v="33"/>
    <s v="UTI-AVE-EDT-06"/>
    <x v="1"/>
    <x v="29"/>
    <s v="L’ENT PEUT proposer une fonctionnalité d’archivage des données d’emploi du temps. L’ENT PEUT proposer pour les utilisateurs habilités une fonctionnalité de consultation des données archivées."/>
    <s v="F"/>
    <s v="F"/>
    <x v="34"/>
    <x v="1"/>
    <s v="Document principal"/>
    <s v="10.4.3"/>
  </r>
  <r>
    <x v="34"/>
    <s v="UTI-AVE-CLI-01"/>
    <x v="0"/>
    <x v="98"/>
    <s v="Lorsque le service est proposé, le cahier de liaison ou le cahier de correspondance DOIVENT être accessibles en écriture par les utilisateurs autorisés (enseignants, parents, chef d’établissement ou directeur d’école, CPE) et accessibles en lecture par les élèves."/>
    <s v="E"/>
    <s v="E"/>
    <x v="35"/>
    <x v="1"/>
    <s v="Document principal"/>
    <s v="10.4.3"/>
  </r>
  <r>
    <x v="34"/>
    <s v="UTI-AVE-CLI-02"/>
    <x v="0"/>
    <x v="129"/>
    <s v="Une fonction permettant à tout utilisateur ayant accès au cahier de liaison ou cahier de correspondance de recevoir des notifications lorsque des ajouts ou des modifications seront effectuées DEVRAIT être proposée."/>
    <s v="R"/>
    <s v="R"/>
    <x v="35"/>
    <x v="1"/>
    <s v="Document principal"/>
    <s v="10.4.3"/>
  </r>
  <r>
    <x v="34"/>
    <s v="UTI-AVE-CLI-03"/>
    <x v="1"/>
    <x v="29"/>
    <s v="Lorsque le service est proposé, le service PEUT proposer une fonctionnalité d’archivage des données des cahiers de liaison et du cahier de correspondance. L’ENT PEUT proposer pour les utilisateurs habilités une fonctionnalité de consultation des données archivées."/>
    <s v="F"/>
    <s v="F"/>
    <x v="35"/>
    <x v="1"/>
    <s v="Document principal"/>
    <s v="10.4.3"/>
  </r>
  <r>
    <x v="35"/>
    <s v="UTI-PPE-OAV"/>
    <x v="0"/>
    <x v="130"/>
    <s v="La solution ENT DEVRAIT proposer un service &quot;Outils audio et vidéo&quot;."/>
    <s v="R"/>
    <s v="R"/>
    <x v="36"/>
    <x v="1"/>
    <s v="Document principal"/>
    <s v="10.4.4"/>
  </r>
  <r>
    <x v="36"/>
    <s v="UTI-PPE-MUL"/>
    <x v="0"/>
    <x v="131"/>
    <s v="La solution ENT DEVRAIT proposer un service &quot;Outils de création de contenus multimédias&quot;."/>
    <s v="R"/>
    <s v="R"/>
    <x v="37"/>
    <x v="1"/>
    <s v="Document principal"/>
    <s v="10.4.4"/>
  </r>
  <r>
    <x v="37"/>
    <s v="UTI-PPE-BUR"/>
    <x v="0"/>
    <x v="132"/>
    <s v="La solution ENT DEVRAIT proposer un service &quot;Outils bureautiques&quot;."/>
    <s v="R"/>
    <s v="R"/>
    <x v="38"/>
    <x v="1"/>
    <s v="Document principal"/>
    <s v="10.4.4"/>
  </r>
  <r>
    <x v="38"/>
    <s v="UTI-PPE-CGP"/>
    <x v="0"/>
    <x v="133"/>
    <s v="Dans le premier degré, la solution ENT DEVRAIT proposer un service &quot;Construction et gestion de parcours pédagogiques&quot;."/>
    <s v="R"/>
    <s v="(N/A)"/>
    <x v="39"/>
    <x v="1"/>
    <s v="Document principal"/>
    <s v="10.4.4"/>
  </r>
  <r>
    <x v="38"/>
    <s v="UTI-PPE-CGP"/>
    <x v="0"/>
    <x v="133"/>
    <s v="Dans le second degré, la solution ENT DOIT proposer un service &quot;Construction et gestion de parcours pédagogiques&quot;."/>
    <s v="(N/A)"/>
    <s v="E"/>
    <x v="39"/>
    <x v="1"/>
    <s v="Document principal"/>
    <s v="10.4.4"/>
  </r>
  <r>
    <x v="35"/>
    <s v="UTI-PPE-OAV-01"/>
    <x v="0"/>
    <x v="134"/>
    <s v="Le service Outils audio et vidéo DEVRAIT disposer de lecteurs audio / vidéo en capacité de lire les formats plus utilisés."/>
    <s v="R"/>
    <s v="R"/>
    <x v="36"/>
    <x v="1"/>
    <s v="Document principal"/>
    <s v="10.4.4"/>
  </r>
  <r>
    <x v="35"/>
    <s v="UTI-PPE-OAV-02"/>
    <x v="0"/>
    <x v="135"/>
    <s v="Tout utilisateur DEVRAIT pouvoir enregistrer un message audio ou vidéo, à condition de disposer d’un microphone ou une caméra, cet enregistrement étant effectué dans un format compatible avec les matériels nomades récents."/>
    <s v="R"/>
    <s v="R"/>
    <x v="36"/>
    <x v="1"/>
    <s v="Document principal"/>
    <s v="10.4.4"/>
  </r>
  <r>
    <x v="35"/>
    <s v="UTI-PPE-OAV-03"/>
    <x v="0"/>
    <x v="135"/>
    <s v="Tout utilisateur DEVRAIT pouvoir modifier un enregistrement audio/vidéo soit en réenregistrant la séquence soit en supprimant une ou plusieurs séquences de l’enregistrement soit en générant un nouvel enregistrement avec un ou plusieurs enregistrements déjà existants."/>
    <s v="R"/>
    <s v="R"/>
    <x v="36"/>
    <x v="1"/>
    <s v="Document principal"/>
    <s v="10.4.4"/>
  </r>
  <r>
    <x v="35"/>
    <s v="UTI-PPE-OAV-04"/>
    <x v="0"/>
    <x v="136"/>
    <s v="Tout utilisateur DEVRAIT pouvoir associer à tous les enregistrements audio/vidéo crées ou importés des informations complémentaires de type liens, tags, mots clés ou documents d’accompagnement."/>
    <s v="R"/>
    <s v="R"/>
    <x v="36"/>
    <x v="1"/>
    <s v="Document principal"/>
    <s v="10.4.4"/>
  </r>
  <r>
    <x v="35"/>
    <s v="UTI-PPE-OAV-05"/>
    <x v="0"/>
    <x v="137"/>
    <s v="Les fichiers audio/vidéo créés ou manipulés DEVRAIENT être structurés afin d’en faciliter l’utilisation par les autres services Utilisateur notamment par rapport au service de création de contenus multimédias."/>
    <s v="R"/>
    <s v="R"/>
    <x v="36"/>
    <x v="1"/>
    <s v="Document principal"/>
    <s v="10.4.4"/>
  </r>
  <r>
    <x v="35"/>
    <s v="UTI-PPE-OAV-06"/>
    <x v="1"/>
    <x v="54"/>
    <s v="Lorsque le service est proposé et que les productions des utilisateurs ne sont pas stockées dans un espace de stockage avec des capacités de sauvegarde et restauration, le service PEUT proposer cette fonctionnalité à l’aide de, soit des formats standards ou reconnus et éprouvés lorsqu’ils existent, soit des formats ouverts, structurés, documentés et outillés que la solution ENT DEVRAIT proposer."/>
    <s v="F"/>
    <s v="F"/>
    <x v="36"/>
    <x v="1"/>
    <s v="Document principal"/>
    <s v="10.4.4"/>
  </r>
  <r>
    <x v="36"/>
    <s v="UTI-PPE-MUL-01"/>
    <x v="0"/>
    <x v="81"/>
    <s v="Tout utilisateur DEVRAIT avoir accès à un outil de production de contenu multimédia."/>
    <s v="R"/>
    <s v="R"/>
    <x v="37"/>
    <x v="1"/>
    <s v="Document principal"/>
    <s v="10.4.4"/>
  </r>
  <r>
    <x v="36"/>
    <s v="UTI-PPE-MUL-02"/>
    <x v="0"/>
    <x v="138"/>
    <s v="L’outil de création de contenu multimédia DEVRAIT permettre à tout utilisateur autorisé de générer des contenus (texte, images, son, vidéo, animations) selon différents formats standards du marché."/>
    <s v="R"/>
    <s v="R"/>
    <x v="37"/>
    <x v="1"/>
    <s v="Document principal"/>
    <s v="10.4.4"/>
  </r>
  <r>
    <x v="36"/>
    <s v="UTI-PPE-MUL-03"/>
    <x v="0"/>
    <x v="139"/>
    <s v="Les usagers autorisés DEVRAIENT avoir accès à des outils de constructions ressources pédagogiques interactives (exercices interactifs, scénarios classe virtuelle…)."/>
    <s v="R"/>
    <s v="R"/>
    <x v="37"/>
    <x v="1"/>
    <s v="Document principal"/>
    <s v="10.4.4"/>
  </r>
  <r>
    <x v="37"/>
    <s v="UTI-PPE-BUR-01"/>
    <x v="0"/>
    <x v="140"/>
    <s v="Tout utilisateur DEVRAIT disposer d’outils pour visionner les formats bureautiques les plus utilisés."/>
    <s v="R"/>
    <s v="R"/>
    <x v="38"/>
    <x v="1"/>
    <s v="Document principal"/>
    <s v="10.4.4"/>
  </r>
  <r>
    <x v="37"/>
    <s v="UTI-PPE-BUR-02"/>
    <x v="0"/>
    <x v="141"/>
    <s v="Dans le premier degré, l’ENT PEUT proposer ou donner accès à des outils bureautiques en ligne pouvant produire des fichiers aux formats bureautiques les plus utilisés."/>
    <s v="F"/>
    <s v="(N/A)"/>
    <x v="38"/>
    <x v="1"/>
    <s v="Document principal"/>
    <s v="10.4.4"/>
  </r>
  <r>
    <x v="37"/>
    <s v="UTI-PPE-BUR-02"/>
    <x v="1"/>
    <x v="141"/>
    <s v="Dans le second degré, l’ENT DEVRAIT proposer ou donner accès à des outils bureautiques en ligne pouvant produire des fichiers aux formats bureautiques les plus utilisés."/>
    <s v="(NA)"/>
    <s v="R"/>
    <x v="38"/>
    <x v="1"/>
    <s v="Document principal"/>
    <s v="10.4.5"/>
  </r>
  <r>
    <x v="37"/>
    <s v="UTI-PPE-BUR-03"/>
    <x v="0"/>
    <x v="28"/>
    <s v="Par défaut, la sauvegarde des fichiers produits avec ces outils DEVRAIT s'effectuer sur l'espace de stockage de l'utilisateur."/>
    <s v="R"/>
    <s v="R"/>
    <x v="38"/>
    <x v="1"/>
    <s v="Document principal"/>
    <s v="10.4.4"/>
  </r>
  <r>
    <x v="37"/>
    <s v="UTI-PPE-BUR-04"/>
    <x v="0"/>
    <x v="142"/>
    <s v="S’il est proposé, le service Outils bureautiques DOIT disposer d’un éditeur scientifique."/>
    <s v="(N/A)"/>
    <s v="E"/>
    <x v="38"/>
    <x v="1"/>
    <s v="Document principal"/>
    <s v="10.4.4"/>
  </r>
  <r>
    <x v="38"/>
    <s v="UTI-PPE-CGP-01"/>
    <x v="0"/>
    <x v="81"/>
    <s v="Dans le premier degré, un outil de construction de parcours pédagogiques DEVRAIT être proposé aux utilisateurs autorisés."/>
    <s v="R"/>
    <s v="(N/A)"/>
    <x v="39"/>
    <x v="1"/>
    <s v="Document principal"/>
    <s v="10.4.4"/>
  </r>
  <r>
    <x v="38"/>
    <s v="UTI-PPE-CGP-01"/>
    <x v="0"/>
    <x v="81"/>
    <s v="Dans le second degré, les utilisateurs autorisés DOIVENT accéder à un outil de construction de parcours pédagogiques."/>
    <s v="(N/A)"/>
    <s v="E"/>
    <x v="39"/>
    <x v="1"/>
    <s v="Document principal"/>
    <s v="10.4.4"/>
  </r>
  <r>
    <x v="38"/>
    <s v="UTI-PPE-CGP-02"/>
    <x v="0"/>
    <x v="143"/>
    <s v="Les utilisateurs autorisés DEVRAIENT pouvoir construire des parcours pédagogiques en créant ou agençant des séquences, sécables en modules et en étapes (exercices, documents, contenus importés)."/>
    <s v="R"/>
    <s v="R"/>
    <x v="39"/>
    <x v="1"/>
    <s v="Document principal"/>
    <s v="10.4.4"/>
  </r>
  <r>
    <x v="38"/>
    <s v="UTI-PPE-CGP-03"/>
    <x v="0"/>
    <x v="144"/>
    <s v="Les utilisateurs autorisés DEVRAIENT pouvoir organiser les étapes d’une séquence (prérequis, ordre de réalisation, passage par des étapes d’évaluation, d’échanges etc.)."/>
    <s v="R"/>
    <s v="R"/>
    <x v="39"/>
    <x v="1"/>
    <s v="Document principal"/>
    <s v="10.4.4"/>
  </r>
  <r>
    <x v="38"/>
    <s v="UTI-PPE-CGP-04"/>
    <x v="0"/>
    <x v="145"/>
    <s v="Les utilisateurs autorisés DEVRAIENT pouvoir animer un parcours de formation en utilisant des outils de tutorat, alimenter les parcours en agençant des ressources de nature différente (vidéos, questionnaires, animations, texte, etc.)."/>
    <s v="R"/>
    <s v="R"/>
    <x v="39"/>
    <x v="1"/>
    <s v="Document principal"/>
    <s v="10.4.4"/>
  </r>
  <r>
    <x v="38"/>
    <s v="UTI-PPE-CGP-05"/>
    <x v="0"/>
    <x v="146"/>
    <s v="Les utilisateurs autorisés DEVRAIENT pouvoir utiliser des outils de suivi pour valider des parcours."/>
    <s v="R"/>
    <s v="R"/>
    <x v="39"/>
    <x v="1"/>
    <s v="Document principal"/>
    <s v="10.4.4"/>
  </r>
  <r>
    <x v="38"/>
    <s v="UTI-PPE-CGP-06"/>
    <x v="0"/>
    <x v="147"/>
    <s v="Les utilisateurs autorisés DEVRAIENT pouvoir affecter un parcours pédagogique à un utilisateur ou un groupe d’utilisateurs de niveaux différents."/>
    <s v="R"/>
    <s v="R"/>
    <x v="39"/>
    <x v="1"/>
    <s v="Document principal"/>
    <s v="10.4.4"/>
  </r>
  <r>
    <x v="38"/>
    <s v="UTI-PPE-CGP-07"/>
    <x v="0"/>
    <x v="148"/>
    <s v="Les utilisateurs autorisés DEVRAIENT disposer d’une restitution sur l’utilisation d’un parcours donné."/>
    <s v="R"/>
    <s v="R"/>
    <x v="39"/>
    <x v="1"/>
    <s v="Document principal"/>
    <s v="10.4.4"/>
  </r>
  <r>
    <x v="38"/>
    <s v="UTI-PPE-CGP-08"/>
    <x v="1"/>
    <x v="149"/>
    <s v="Le service DEVRAIT permettre aux utilisateurs habilités d’exporter et d’importer leurs parcours pédagogiques au format SCORM (ou son évolution xAPI)."/>
    <s v="R"/>
    <s v="R"/>
    <x v="39"/>
    <x v="1"/>
    <s v="Document principal"/>
    <s v="10.4.4"/>
  </r>
  <r>
    <x v="38"/>
    <s v="UTI-PPE-CGP-09"/>
    <x v="1"/>
    <x v="149"/>
    <s v="Le service DEVRAIT permettre aux administrateurs et exploitants et aux utilisateurs habilités de l’ENT d’exporter et d’importer (individuellement ou en masse) les parcours pédagogiques créés par les utilisateurs dans le format SCORM (ou son évolution xAPI)."/>
    <s v="R"/>
    <s v="R"/>
    <x v="39"/>
    <x v="1"/>
    <s v="Document principal"/>
    <s v="10.4.4"/>
  </r>
  <r>
    <x v="38"/>
    <s v="UTI-PPE-CGP-10"/>
    <x v="1"/>
    <x v="149"/>
    <s v="Le service PEUT permettre aux utilisateurs habilités d’exporter et d’importer leurs parcours pédagogiques au format IMS Common Cartridge."/>
    <s v="F"/>
    <s v="F"/>
    <x v="39"/>
    <x v="1"/>
    <s v="Document principal"/>
    <s v="10.4.4"/>
  </r>
  <r>
    <x v="38"/>
    <s v="UTI-PPE-CGP-11"/>
    <x v="1"/>
    <x v="149"/>
    <s v="Le service PEUT permettre aux administrateurs et exploitants et aux utilisateurs habilités de l’ENT d’exporter et d’importer (individuellement ou en masse) les parcours pédagogiques créés par les utilisateurs dans le format IMS Common Cartridge."/>
    <s v="F"/>
    <s v="F"/>
    <x v="39"/>
    <x v="1"/>
    <s v="Document principal"/>
    <s v="10.4.4"/>
  </r>
  <r>
    <x v="39"/>
    <s v="UTI-UTL-GRP"/>
    <x v="0"/>
    <x v="150"/>
    <s v="La solution ENT DOIT proposer un service &quot;Gestion de groupes d’usagers&quot;."/>
    <s v="E"/>
    <s v="E"/>
    <x v="40"/>
    <x v="1"/>
    <s v="Document principal"/>
    <s v="10.4.5"/>
  </r>
  <r>
    <x v="40"/>
    <s v="UTI-UTL-ESF"/>
    <x v="0"/>
    <x v="151"/>
    <s v="La solution ENT DOIT proposer un service &quot;Espace de stockage et de partage de fichiers&quot;."/>
    <s v="E"/>
    <s v="E"/>
    <x v="41"/>
    <x v="1"/>
    <s v="Document principal"/>
    <s v="10.4.5"/>
  </r>
  <r>
    <x v="41"/>
    <s v="UTI-UTL-PER"/>
    <x v="0"/>
    <x v="152"/>
    <s v="Dans le premier degré, la solution ENT DEVRAIT proposer un service &quot;Personnalisation de l’environnement utilisateur&quot;."/>
    <s v="R"/>
    <s v="(N/A)"/>
    <x v="42"/>
    <x v="1"/>
    <s v="Document principal"/>
    <s v="10.4.5"/>
  </r>
  <r>
    <x v="41"/>
    <s v="UTI-UTL-PER"/>
    <x v="0"/>
    <x v="152"/>
    <s v="Dans le second degré, la solution ENT DOIT proposer un service &quot;Personnalisation de l’environnement utilisateur&quot;."/>
    <s v="(N/A)"/>
    <s v="E"/>
    <x v="42"/>
    <x v="1"/>
    <s v="Document principal"/>
    <s v="10.4.5"/>
  </r>
  <r>
    <x v="42"/>
    <s v="UTI-UTL-NOT-01"/>
    <x v="0"/>
    <x v="153"/>
    <s v="La solution ENT DEVRAIT proposer un service &quot;Service de notification&quot;."/>
    <s v="R"/>
    <s v="R"/>
    <x v="43"/>
    <x v="1"/>
    <s v="Document principal"/>
    <s v="10.4.5"/>
  </r>
  <r>
    <x v="43"/>
    <s v="UTI-UTL-RES"/>
    <x v="0"/>
    <x v="154"/>
    <s v="Dans le second degré, la solution ENT DEVRAIT proposer un service &quot;Réservation de salles et matériels&quot;."/>
    <s v="F"/>
    <s v="R"/>
    <x v="44"/>
    <x v="1"/>
    <s v="Document principal"/>
    <s v="10.4.5"/>
  </r>
  <r>
    <x v="44"/>
    <s v="UTI-UTL-AID"/>
    <x v="0"/>
    <x v="155"/>
    <s v="La solution ENT DOIT proposer un service &quot;Aide&quot;."/>
    <s v="E"/>
    <s v="E"/>
    <x v="45"/>
    <x v="1"/>
    <s v="Document principal"/>
    <s v="10.4.5"/>
  </r>
  <r>
    <x v="39"/>
    <s v="UTI-UTL-GRP-01"/>
    <x v="0"/>
    <x v="156"/>
    <s v="Les utilisateurs autorisés DOIVENT pouvoir créer des groupes d'utilisateurs, en désigner les membres et leurs droits sur les outils ou espaces mis à disposition du groupe, et fixer la durée d’existence du groupe."/>
    <s v="E"/>
    <s v="E"/>
    <x v="40"/>
    <x v="1"/>
    <s v="Document principal"/>
    <s v="10.4.5"/>
  </r>
  <r>
    <x v="39"/>
    <s v="UTI-UTL-GRP-02"/>
    <x v="0"/>
    <x v="156"/>
    <s v="Les utilisateurs autorisés DOIVENT pouvoir choisir les outils mis à disposition de chaque groupe (blogs, forum, liste de diffusion, espace de documents partagés, agenda, etc.) dans la limite des droits octroyés par l’administrateur."/>
    <s v="E"/>
    <s v="E"/>
    <x v="40"/>
    <x v="1"/>
    <s v="Document principal"/>
    <s v="10.4.5"/>
  </r>
  <r>
    <x v="39"/>
    <s v="UTI-UTL-GRP-03"/>
    <x v="0"/>
    <x v="157"/>
    <s v="Une fonction permettant à l’administrateur de déterminer le nombre de groupes que les utilisateurs ou catégories d’utilisateurs peuvent créer PEUT être proposée."/>
    <s v="F"/>
    <s v="F"/>
    <x v="40"/>
    <x v="1"/>
    <s v="Document principal"/>
    <s v="10.4.6"/>
  </r>
  <r>
    <x v="39"/>
    <s v="UTI-UTL-GRP-04"/>
    <x v="0"/>
    <x v="158"/>
    <s v="L’administrateur DEVRAIT pouvoir paramétrer, par utilisateur ou catégorie d’utilisateurs, la liste des outils qu’ils pourront mettre à disposition des groupes qu’ils créeront et des quotas associés à ces outils (par exemple, taille de l’espace disque, de l’espace de documents partagés)."/>
    <s v="R"/>
    <s v="R"/>
    <x v="40"/>
    <x v="1"/>
    <s v="Document principal"/>
    <s v="10.4.5"/>
  </r>
  <r>
    <x v="39"/>
    <s v="UTI-UTL-GRP-05"/>
    <x v="0"/>
    <x v="158"/>
    <s v="L’administrateur DEVRAIT pouvoir interdire l’accès au service gestion des groupes à certains utilisateurs."/>
    <s v="R"/>
    <s v="R"/>
    <x v="40"/>
    <x v="1"/>
    <s v="Document principal"/>
    <s v="10.4.5"/>
  </r>
  <r>
    <x v="39"/>
    <s v="UTI-UTL-GRP-06"/>
    <x v="1"/>
    <x v="54"/>
    <s v="Le service PEUT permettre aux utilisateurs habilités d’exporter et d’importer les groupes d’utilisateurs auxquels ils ont accès,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40"/>
    <x v="1"/>
    <s v="Document principal"/>
    <s v="10.4.5"/>
  </r>
  <r>
    <x v="39"/>
    <s v="UTI-UTL-GRP-07"/>
    <x v="1"/>
    <x v="54"/>
    <s v="Le service PEUT permettre aux administrateurs et exploitants et aux utilisateurs habilités de l’ENT d’exporter et d’importer (individuellement ou en masse) les groupes d’usagers de l’ENT,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40"/>
    <x v="1"/>
    <s v="Document principal"/>
    <s v="10.4.5"/>
  </r>
  <r>
    <x v="40"/>
    <s v="UTI-UTL-ESF-01"/>
    <x v="0"/>
    <x v="159"/>
    <s v="Tout utilisateur DOIT pouvoir organiser une arborescence de dossiers et de sous-dossiers."/>
    <s v="E"/>
    <s v="E"/>
    <x v="46"/>
    <x v="1"/>
    <s v="Document principal"/>
    <s v="10.4.5"/>
  </r>
  <r>
    <x v="40"/>
    <s v="UTI-UTL-ESF-02"/>
    <x v="0"/>
    <x v="159"/>
    <s v="Tout utilisateur ou tout groupe d’utilisateurs DEVRAIT avoir accès à son espace de stockage de fichiers en ligne par l'intermédiaire de tout logiciel utilisant le WebDAV ou autre protocole équivalent."/>
    <s v="R"/>
    <s v="R"/>
    <x v="46"/>
    <x v="1"/>
    <s v="Document principal"/>
    <s v="10.4.5"/>
  </r>
  <r>
    <x v="40"/>
    <s v="UTI-UTL-ESF-03"/>
    <x v="0"/>
    <x v="159"/>
    <s v="Dans le premier degré, une fonction permettant à l’utilisateur, lorsqu'il est sur le réseau local de l’école, d’avoir accès à son espace de stockage vu comme un lecteur réseau PEUT être proposée."/>
    <s v="F"/>
    <s v="(N/A)"/>
    <x v="46"/>
    <x v="1"/>
    <s v="Document principal"/>
    <s v="10.4.5"/>
  </r>
  <r>
    <x v="40"/>
    <s v="UTI-UTL-ESF-03"/>
    <x v="0"/>
    <x v="159"/>
    <s v="Dans le second degré, lorsqu'il est sur le réseau local de l'établissement, tout utilisateur DEVRAIT avoir accès à son espace de stockage vu comme un lecteur réseau."/>
    <s v="(N/A)"/>
    <s v="R"/>
    <x v="46"/>
    <x v="1"/>
    <s v="Document principal"/>
    <s v="10.4.5"/>
  </r>
  <r>
    <x v="40"/>
    <s v="UTI-UTL-ESF-04"/>
    <x v="0"/>
    <x v="159"/>
    <s v="Tout utilisateur DEVRAIT pouvoir sauvegarder directement (aussi simplement que sur un disque local) dans son espace de stockage en ligne des données à partir de tout service de l’ENT ou toute application locale le nécessitant."/>
    <s v="R"/>
    <s v="R"/>
    <x v="46"/>
    <x v="1"/>
    <s v="Document principal"/>
    <s v="10.4.5"/>
  </r>
  <r>
    <x v="40"/>
    <s v="UTI-UTL-ESF-05"/>
    <x v="0"/>
    <x v="159"/>
    <s v="Tout utilisateur DEVRAIT pouvoir placer et manipuler des documents, ou des fichiers audio/vidéo par glisser/déposer (et copier/coller) dans son arborescence."/>
    <s v="R"/>
    <s v="R"/>
    <x v="46"/>
    <x v="1"/>
    <s v="Document principal"/>
    <s v="10.4.5"/>
  </r>
  <r>
    <x v="40"/>
    <s v="UTI-UTL-ESF-06"/>
    <x v="0"/>
    <x v="160"/>
    <s v="Pour chaque fichier ou dossier, tout utilisateur DOIT pouvoir accorder des droits d'accès à des usagers et des groupes (lecture, modification, suppression)."/>
    <s v="E"/>
    <s v="E"/>
    <x v="46"/>
    <x v="1"/>
    <s v="Document principal"/>
    <s v="10.4.5"/>
  </r>
  <r>
    <x v="40"/>
    <s v="UTI-UTL-ESF-07"/>
    <x v="0"/>
    <x v="161"/>
    <s v="Tout utilisateur DEVRAIT être averti lorsque le taux de remplissage de son espace de stockage dépasse un certain niveau."/>
    <s v="R"/>
    <s v="R"/>
    <x v="46"/>
    <x v="1"/>
    <s v="Document principal"/>
    <s v="10.4.5"/>
  </r>
  <r>
    <x v="40"/>
    <s v="UTI-UTL-ESF-08"/>
    <x v="0"/>
    <x v="161"/>
    <s v="Tout groupe d’utilisateurs DEVRAIT disposer d'un espace de stockage de fichiers partagé en ligne, paramétrable par le gestionnaire du groupe."/>
    <s v="R"/>
    <s v="R"/>
    <x v="46"/>
    <x v="1"/>
    <s v="Document principal"/>
    <s v="10.4.5"/>
  </r>
  <r>
    <x v="40"/>
    <s v="UTI-UTL-ESF-09"/>
    <x v="0"/>
    <x v="162"/>
    <s v="Le service de stockage en ligne DEVRAIT apporter des fonctionnalités d'antivirus sur les fichiers."/>
    <s v="R"/>
    <s v="R"/>
    <x v="46"/>
    <x v="1"/>
    <s v="Document principal"/>
    <s v="10.4.5"/>
  </r>
  <r>
    <x v="40"/>
    <s v="UTI-UTL-ESF-10"/>
    <x v="1"/>
    <x v="94"/>
    <s v="Le service DOIT permettre aux utilisateurs habilités de sauvegarder et de restaurer le contenu de leur espace de stockage et de partage de fichiers."/>
    <s v="F"/>
    <s v="F"/>
    <x v="46"/>
    <x v="1"/>
    <s v="Document principal"/>
    <s v="10.4.5"/>
  </r>
  <r>
    <x v="40"/>
    <s v="UTI-UTL-ESF-11"/>
    <x v="1"/>
    <x v="94"/>
    <s v="Le service DOIT permettre aux utilisateurs habilités et aux administrateurs et exploitants de l’ENT de sauvegarder et de restaurer le contenu des espaces de stockage et de partage de fichiers des utilisateurs de l’ENT, que ce soit individuellement pour un utilisateur, pour un groupe d’utilisateur ou pour l’ensemble des utilisateurs de l’ENT (import / export en masse)."/>
    <s v="F"/>
    <s v="F"/>
    <x v="46"/>
    <x v="1"/>
    <s v="Document principal"/>
    <s v="10.4.5"/>
  </r>
  <r>
    <x v="41"/>
    <s v="UTI-UTL-PER-01"/>
    <x v="0"/>
    <x v="163"/>
    <s v="Des groupes d’utilisateurs DEVRAIENT pouvoir personnaliser la présentation graphique de l’ENT ainsi que ses services, dans la limite autorisée par l’école/l’établissement._x000a_"/>
    <s v="R"/>
    <s v="R"/>
    <x v="47"/>
    <x v="1"/>
    <s v="Document principal"/>
    <s v="10.4.5"/>
  </r>
  <r>
    <x v="41"/>
    <s v="UTI-UTL-PER-02"/>
    <x v="0"/>
    <x v="164"/>
    <s v="Tout utilisateur DEVRAIT pouvoir personnaliser la présentation graphique de l’espace numérique de travail ainsi que ses services, dans la limite autorisée par l’école/l’établissement."/>
    <s v="R"/>
    <s v="R"/>
    <x v="47"/>
    <x v="1"/>
    <s v="Document principal"/>
    <s v="10.4.5"/>
  </r>
  <r>
    <x v="42"/>
    <s v="UTI-UTL-NOT-01"/>
    <x v="0"/>
    <x v="165"/>
    <s v="Tout utilisateur DEVRAIT avoir accès à un résumé des nouveautés (ressources, services) de l’ENT, généré automatiquement sur la page d’accueil de l’ENT et / ou via un courrier électronique et / ou SMS et / ou une notification sur un EIM."/>
    <s v="R"/>
    <s v="R"/>
    <x v="48"/>
    <x v="1"/>
    <s v="Document principal"/>
    <s v="10.4.5"/>
  </r>
  <r>
    <x v="43"/>
    <s v="UTI-UTL-RES-01"/>
    <x v="0"/>
    <x v="166"/>
    <s v="Les utilisateurs autorisés DEVRAIENT créer, gérer et supprimer les éléments (salles et matériels) dans l’outil de réservation, sur les plages de disponibilité définies par l’établissement/école."/>
    <s v="R"/>
    <s v="R"/>
    <x v="44"/>
    <x v="1"/>
    <s v="Document principal"/>
    <s v="10.4.5"/>
  </r>
  <r>
    <x v="43"/>
    <s v="UTI-UTL-RES-02"/>
    <x v="0"/>
    <x v="167"/>
    <s v="Les utilisateurs autorisés DEVRAIENT pourvoir visualiser les réservations des salles et matériels."/>
    <s v="R"/>
    <s v="R"/>
    <x v="44"/>
    <x v="1"/>
    <s v="Document principal"/>
    <s v="10.4.5"/>
  </r>
  <r>
    <x v="43"/>
    <s v="UTI-UTL-RES-03"/>
    <x v="1"/>
    <x v="29"/>
    <s v="Le service PEUT proposer une fonctionnalité d’archivage des données historiques de réservation et des données des réservations en cours pour les salles et les ressources matérielles de l’ENT. Le service PEUT proposer pour les utilisateurs habilités une fonctionnalité de consultation des données archivées."/>
    <s v="F"/>
    <s v="F"/>
    <x v="44"/>
    <x v="1"/>
    <s v="Document principal"/>
    <s v="10.4.5"/>
  </r>
  <r>
    <x v="43"/>
    <s v="UTI-UTL-RES-04"/>
    <x v="1"/>
    <x v="54"/>
    <s v="Le service PEUT permettre aux administrateurs et exploitants et aux utilisateurs habilités de l’ENT, et notamment à l’équipe de direction, d’exporter et d’importer (individuellement ou en masse) les données sur les salles et les ressources matérielles de l’école ou de l’établissement déclarées dans l’ENT, soit dans un format standard ou reconnu et éprouvé s’il existe, soit dans un format ouvert, structuré, documenté et outillé qui DEVRAIT être fourni par la solution ou par le projet ENT. Le format fourni DEVRAIT être complètement documenté afin de faciliter le développement d’outils d’import de données."/>
    <s v="F"/>
    <s v="F"/>
    <x v="44"/>
    <x v="1"/>
    <s v="Document principal"/>
    <s v="10.4.5"/>
  </r>
  <r>
    <x v="44"/>
    <s v="UTI-UTL-AID-01"/>
    <x v="0"/>
    <x v="168"/>
    <s v="Tout utilisateur DEVRAIT accéder à une aide contextuelle."/>
    <s v="R"/>
    <s v="R"/>
    <x v="45"/>
    <x v="1"/>
    <s v="Document principal"/>
    <s v="10.4.5"/>
  </r>
  <r>
    <x v="44"/>
    <s v="UTI-UTL-AID-02"/>
    <x v="0"/>
    <x v="168"/>
    <s v="Un guide utilisateur DOIT être proposé à l’ensemble des utilisateurs et être disponible en ligne."/>
    <s v="E"/>
    <s v="E"/>
    <x v="45"/>
    <x v="1"/>
    <s v="Document principal"/>
    <s v="10.4.5"/>
  </r>
</pivotCacheRecords>
</file>

<file path=xl/pivotCache/pivotCacheRecords2.xml><?xml version="1.0" encoding="utf-8"?>
<pivotCacheRecords xmlns="http://schemas.openxmlformats.org/spreadsheetml/2006/main" xmlns:r="http://schemas.openxmlformats.org/officeDocument/2006/relationships" count="140">
  <r>
    <s v="AAS-FED-01"/>
    <x v="0"/>
    <s v="Fédération d’identités"/>
    <s v="L'accord de fédération DOIT être mis en place par les porteurs de projet, en lien avec les différentes parties prenantes de la fédération."/>
    <s v="E"/>
    <s v="E"/>
    <x v="0"/>
    <s v="Socle"/>
    <s v="Annexe opérationelle"/>
    <x v="0"/>
  </r>
  <r>
    <s v="AAS-FED-02"/>
    <x v="0"/>
    <s v="Fédération d’identités"/>
    <s v="Les engagements suivants DOIVENT être pris par les fournisseurs d’identité et les fournisseurs de service :_x000a_- respect de l’objet et des règles communes de fonctionnement de la fédération ;_x000a_- gestion des identités et des autorisations selon des procédures formalisées et diffusées ;_x000a_- protection des données à caractère personnel ;_x000a_- respect de règles de sécurité ;_x000a_- utilisation des standards technologiques définis."/>
    <s v="E"/>
    <s v="E"/>
    <x v="0"/>
    <s v="Socle"/>
    <s v="Annexe opérationelle"/>
    <x v="0"/>
  </r>
  <r>
    <s v="AAS-FED-03"/>
    <x v="0"/>
    <s v="Fédération d’identités"/>
    <s v="Les engagements suivants DOIVENT être pris par les fournisseurs d’identité :_x000a_- gestion des moyens d’authentification ;_x000a_- obligation réglementaire de traçabilité."/>
    <s v="E"/>
    <s v="E"/>
    <x v="0"/>
    <s v="Socle"/>
    <s v="Annexe opérationelle"/>
    <x v="0"/>
  </r>
  <r>
    <s v="AAS-FED-04"/>
    <x v="0"/>
    <s v="Fédération d’identités"/>
    <s v="Les engagements suivants PEUVENT être définis pour les fournisseurs d’identité :_x000a_- définition, mise à jour et respect des données partagées ;_x000a_- définition le cas échéant d’une notion d’identifiant unique sur le périmètre de la fédération et de sa forme ;_x000a_- journalisation des usages du service d’identification / authentification._x000a__x000a_"/>
    <s v="F"/>
    <s v="F"/>
    <x v="0"/>
    <s v="Socle"/>
    <s v="Annexe opérationelle"/>
    <x v="0"/>
  </r>
  <r>
    <s v="AAS-FED-05"/>
    <x v="0"/>
    <s v="Fédération d’identités"/>
    <s v="La gouvernance de la fédération DOIT être assurée, notamment afin de :_x000a_- définir l’organisation de la fédération ;_x000a_- définir et faire vivre l’objet et les règles communes de fonctionnement de la fédération._x000a_"/>
    <s v="E"/>
    <s v="E"/>
    <x v="0"/>
    <s v="Socle"/>
    <s v="Annexe opérationelle"/>
    <x v="0"/>
  </r>
  <r>
    <s v="AAS-FED-06"/>
    <x v="0"/>
    <s v="Fédération d’identités"/>
    <s v="La fédération DOIT être administrée, notamment afin de :_x000a_- définir le statut administratif ;_x000a_- définir et distribuer les données partagées par tous les membres ;_x000a_- définir les orientations technologiques supportées (standards utilisés) et les règles de sécurité à suivre ;_x000a_- traiter les demandes d’inscription et de départ ;_x000a_- contrôler les engagements des membres de la fédération ;_x000a_- appliquer les évolutions des règles de fonctionnement."/>
    <s v="E"/>
    <s v="E"/>
    <x v="0"/>
    <s v="Socle"/>
    <s v="Annexe opérationelle"/>
    <x v="0"/>
  </r>
  <r>
    <s v="AAS-FED-07"/>
    <x v="0"/>
    <s v="Fédération d’identités"/>
    <s v="Les standards technologiques de la fédération DOIVENT être définis."/>
    <s v="E"/>
    <s v="E"/>
    <x v="0"/>
    <s v="Socle"/>
    <s v="Annexe opérationelle"/>
    <x v="0"/>
  </r>
  <r>
    <s v="AAS-PID-01"/>
    <x v="0"/>
    <s v="Propagation des informations d'identité hors ENT"/>
    <s v="Les attributs caractérisant les utilisateurs et nécessaires au contrôle des accès DOIVENT suivre un nommage et une sémantique communs au sein de la fédération._x000a_Les moyens d’authentification partagés DOIVENT être définis de manière commune dans toute la fédération._x000a_"/>
    <s v="E"/>
    <s v="E"/>
    <x v="0"/>
    <s v="Socle"/>
    <s v="Annexe opérationelle"/>
    <x v="1"/>
  </r>
  <r>
    <s v="AAS-PID-02"/>
    <x v="0"/>
    <s v="Délégation d’authentification"/>
    <s v="En cas de mise en œuvre d’une délégation d’authentification à un fournisseur d’identité externe, le portail de l’ENT DOIT être le point d’accès privilégié aux différents services de l’ENT._x000a_Des liens DOIVENT être prévus entre l’ENT et les services externes afin de faciliter les usages._x000a_"/>
    <s v="E"/>
    <s v="E"/>
    <x v="0"/>
    <s v="Socle"/>
    <s v="Annexe opérationelle"/>
    <x v="1"/>
  </r>
  <r>
    <s v="AAS-GUI-01"/>
    <x v="0"/>
    <s v="Propagation informations d'identité hors ENT / agent"/>
    <s v="Propagation d’identité avec le guichet des agents : une seule donnée DOIT être échangée : l’adresse email académique - l’attribut transmis devant être nommé mail."/>
    <s v="E"/>
    <s v="E"/>
    <x v="0"/>
    <s v="Socle"/>
    <s v="Annexe opérationelle"/>
    <x v="2"/>
  </r>
  <r>
    <s v="AAS-GUI-02"/>
    <x v="0"/>
    <s v="Propagation informations d'identité hors ENT / élèves et parents"/>
    <s v="Le vecteur d’identité transmis entre les services de propagation DOIT être nommé FrEduVecteur."/>
    <s v="E"/>
    <s v="E"/>
    <x v="0"/>
    <s v="Socle"/>
    <s v="Annexe opérationelle"/>
    <x v="2"/>
  </r>
  <r>
    <s v="AAS-GUI-03"/>
    <x v="0"/>
    <s v="Propagation informations d'identité hors ENT / élèves"/>
    <s v="Le vecteur d’identité élève DEVRAIT être de la forme :_x000a_profil|Nom|Prenom|eleveId|UaiEtab_x000a_"/>
    <s v="R"/>
    <s v="R"/>
    <x v="0"/>
    <s v="Socle"/>
    <s v="Annexe opérationelle"/>
    <x v="2"/>
  </r>
  <r>
    <s v="AAS-GUI-04"/>
    <x v="0"/>
    <s v="Propagation informations d'identité hors ENT / parents"/>
    <s v="Le vecteur d’identité parent DEVRAIT être de la forme : _x000a_profil|Nom|Prenom|eleveId|UaiEtab_x000a_"/>
    <s v="R"/>
    <s v="R"/>
    <x v="0"/>
    <s v="Socle"/>
    <s v="Annexe opérationelle"/>
    <x v="2"/>
  </r>
  <r>
    <s v="AAS-GUI-05"/>
    <x v="0"/>
    <s v="Propagation informations d'identité hors ENT"/>
    <s v="La solution ENT DEVRAIT mettre en œuvre des traitements qui permettent d’identifier l’établissement auquel l’utilisateur peut accéder."/>
    <s v="R"/>
    <s v="R"/>
    <x v="0"/>
    <s v="Socle"/>
    <s v="Annexe opérationelle"/>
    <x v="2"/>
  </r>
  <r>
    <s v="AAS-IST-01"/>
    <x v="0"/>
    <s v="Sécurité interfaçage service Tiers (SSO sans fédération d’identités)"/>
    <s v="Les échanges de données autorisés dans le cadre d’un interfaçage de l’ENT avec un service Tiers DOIVENT respecter les règles associées à la catégorie du service tel que présentées au chapitre « Exigences et recommandations pour l’interfaçage entre l’ENT et les services Tiers » de l’annexe opérationnelle."/>
    <s v="E"/>
    <s v="E"/>
    <x v="0"/>
    <s v="Socle"/>
    <s v="Annexe opérationelle"/>
    <x v="3"/>
  </r>
  <r>
    <s v="AAS-IST-02"/>
    <x v="0"/>
    <s v="Sécurité interfaçage service Tiers de catégorie 1"/>
    <s v="La solution ENT NE DOIT PAS transmettre d’information d’identité sur l’utilisateur à un service Tiers de catégorie 1."/>
    <s v="E"/>
    <s v="E"/>
    <x v="0"/>
    <s v="Socle"/>
    <s v="Annexe opérationelle"/>
    <x v="3"/>
  </r>
  <r>
    <s v="AAS-IST-03"/>
    <x v="0"/>
    <s v="Sécurité interfaçage service Tiers de catégorie 2"/>
    <s v="Les données que la solution ENT est autorisée à transmettre à un service Tiers de catégorie 2 afin d’assurer l’authentification et le contrôle d’accès sont :_x000a_- l’identifiant du projet ENT à partir duquel le service Tiers est appelé (code projet ENT tel que défini dans l’annexe opérationnelle) ;_x000a_- l’identifiant de l’établissement (code UAI) à partir duquel le service Tiers est appelé ;_x000a_- le profil de l’accédant, non associé à une identité (tel que défini dans l’annexe opérationnelle)._x000a_La solution ENT est autorisée à transmettre à un service Tiers de catégorie 2 d’autres attributs non associés à une identité ; la liste de ces attributs est donnée au chapitre « Recommandations pour l’interfaçage entre l’ENT et les services Tiers / Services de catégorie 2 » de l’annexe opérationnelle._x000a_La solution ENT NE DOIT PAS transmettre d’autre donnée à un service Tiers de catégorie 2._x000a_"/>
    <s v="E"/>
    <s v="E"/>
    <x v="0"/>
    <s v="Socle"/>
    <s v="Annexe opérationelle"/>
    <x v="3"/>
  </r>
  <r>
    <s v="AAS-IST-04"/>
    <x v="0"/>
    <s v="Sécurité interfaçage service Tiers de catégorie 3"/>
    <s v="Les données que la solution ENT est autorisée à transmettre à un service Tiers de catégorie 3 afin d’assurer l’authentification et le contrôle d’accès sont :_x000a_- un identifiant unique par utilisateur mais qui ne permette pas d’être associé à l’identité de l’accédant (tel que défini dans l’annexe opérationnelle) ;_x000a_- l’identifiant du projet ENT à partir duquel le service Tiers est appelé (code projet ENT tel que défini dans l’annexe opérationnelle) ;_x000a_- l’identifiant de l’établissement (code UAI) à partir duquel le service Tiers est appelé ;_x000a_- le profil de l’accédant, non associé à une identité (tel que défini dans l’annexe opérationnelle)._x000a_La solution ENT est autorisée à transmettre à un service Tiers de catégorie 3 d’autres attributs non associés à une identité ; la liste de ces attributs est donnée au chapitre « Recommandations pour l’interfaçage entre l’ENT et les services Tiers / Services de catégorie 3 » de l’annexe opérationnelle._x000a_La solution ENT NE DOIT PAS transmettre d’autre donnée à un service Tiers de catégorie 3._x000a_"/>
    <s v="E"/>
    <s v="E"/>
    <x v="0"/>
    <s v="Socle"/>
    <s v="Annexe opérationelle"/>
    <x v="3"/>
  </r>
  <r>
    <s v="AAS-IST-05"/>
    <x v="0"/>
    <s v="Inscription préalable à un service Tiers de catégorie 4"/>
    <s v="Lors de l’inscription préalable d’un utilisateur à ses services (process hors ENT), où l’utilisateur s’inscrit, le service Tiers peut demander à l’utilisateur des attributs afin de réaliser, par la suite, l’authentification, le contrôle d’accès ou la personnalisation. _x000a_À cette occasion, le service Tiers DOIT faire mention des conditions générales d’accès au service en accord avec les formalités relatives au traitement de données à caractère personnel réalisées auprès de la CNIL._x000a_"/>
    <s v="E"/>
    <s v="E"/>
    <x v="0"/>
    <s v="Socle"/>
    <s v="Annexe opérationelle"/>
    <x v="3"/>
  </r>
  <r>
    <s v="AAS-IST-06"/>
    <x v="0"/>
    <s v="Sécurité interfaçage service Tiers de catégorie 4"/>
    <s v="Les données que la solution ENT est autorisée à transmettre à un service Tiers de catégorie 4 afin d’assurer l’authentification et le contrôle d’accès sont : _x000a_- un identifiant unique par utilisateur mais qui ne permette pas d’être associé à l’identité de l’accédant (tel que défini dans l’annexe opérationnelle) ;_x000a_- l’identifiant du projet ENT à partir duquel le service Tiers est appelé (code projet ENT tel que défini dans l’annexe opérationnelle) ;_x000a_- l’identifiant de l’établissement (code UAI) à partir duquel le service Tiers est appelé;_x000a_La solution ENT NE DOIT PAS transmettre d’autre donnée à un service Tiers de catégorie 4._x000a_"/>
    <s v="E"/>
    <s v="E"/>
    <x v="0"/>
    <s v="Socle"/>
    <s v="Annexe opérationelle"/>
    <x v="3"/>
  </r>
  <r>
    <s v="AAS-IST-07"/>
    <x v="0"/>
    <s v="Sécurité interfaçage service Tiers de catégorie 5"/>
    <s v="Les informations d’identité qui peuvent être demandées à l’utilisateur lors de la première connexion, DOIVENT être déclarées préalablement dans la convention de service. _x000a_Les informations d’identité DOIVENT être demandées au détail et dans la limite du nécessaire par rapport à la finalité du service Tiers (authentification, contrôle d’accès, personnalisation, suivi de l’utilisateur)."/>
    <s v="E"/>
    <s v="E"/>
    <x v="0"/>
    <s v="Socle"/>
    <s v="Annexe opérationelle"/>
    <x v="3"/>
  </r>
  <r>
    <s v="AAS-IST-08"/>
    <x v="0"/>
    <s v="Sécurité interfaçage service Tiers de catégorie 5"/>
    <s v="Lors de la première connexion de l’utilisateur, lorsqu’il lui est demandé de fournir les informations le concernant, les conditions générales d’accès au service Tiers DOIVENT être explicitement précisées en accord avec les formalités relatives au traitement de données à caractère personnel réalisées auprès de la CNIL."/>
    <s v="E"/>
    <s v="E"/>
    <x v="0"/>
    <s v="Socle"/>
    <s v="Annexe opérationelle"/>
    <x v="3"/>
  </r>
  <r>
    <s v="AAS-IST-09"/>
    <x v="0"/>
    <s v="Sécurité interfaçage service Tiers de catégorie 5"/>
    <s v="Les informations d’identité NE DOIVENT PAS être transmises au service Tiers de façon automatique par l’ENT : l’ENT doit présenter à l’utilisateur la liste complète des informations d’identité demandées par le service Tiers et DOIT demander à l’utilisateur son consentement._x000a_L’utilisateur DOIT avoir le choix de transmettre ou non ses informations d’identité. "/>
    <s v="E"/>
    <s v="E"/>
    <x v="0"/>
    <s v="Socle"/>
    <s v="Annexe opérationelle"/>
    <x v="3"/>
  </r>
  <r>
    <s v="AAS-IST-10"/>
    <x v="0"/>
    <s v="Convention de service"/>
    <s v="Concernant l’interopérabilité de la solution ENT avec des services Tiers, une convention de service DOIT être élaborée afin que les rôles respectifs, les engagements et les modalités de traitement des données à caractère personnel des acteurs soient précisément définis."/>
    <s v="E"/>
    <s v="E"/>
    <x v="0"/>
    <s v="Socle"/>
    <s v="Annexe opérationelle"/>
    <x v="3"/>
  </r>
  <r>
    <s v="AAS-IST-11"/>
    <x v="0"/>
    <s v="Convention de service"/>
    <s v="La convention de service DOIT comporter la liste des parties concernées, par exemple :_x000a_- le responsable de traitement de l’ENT (chef d’établissement, IA-DASEN) dans le cas de transmission de données à caractère personnel;_x000a_- le(s) responsable(s) de la mise en œuvre du projet ENT (collectivités, services académiques);_x000a_- le responsable du service Tiers._x000a_La convention de service DOIT comporter le rôle de chacun :_x000a_- responsable de traitement ;_x000a_- fournisseur d’identité;_x000a_- fournisseur de service."/>
    <s v="E"/>
    <s v="E"/>
    <x v="0"/>
    <s v="Socle"/>
    <s v="Annexe opérationelle"/>
    <x v="3"/>
  </r>
  <r>
    <s v="AAS-IST-12"/>
    <x v="0"/>
    <s v="Convention de service"/>
    <s v="L’organisation entre les différentes parties DOIT être précisée dans la convention de service._x000a_En particulier, elle fera apparaître : _x000a_- les moyens mis en œuvre pour assurer la coordination entre les différentes parties ; _x000a_- les conditions d’adhésion et de retrait du fournisseur d’identité ;_x000a_- les conditions d’adhésion et de retrait du responsable du service Tiers ;_x000a_- les relations entre membres : définition des relations bilatérales acceptées entre un fournisseur de service et un fournisseur d’identité ;_x000a_- la définition des documents de référence (dont les documents d’architecture technique)."/>
    <s v="E"/>
    <s v="E"/>
    <x v="0"/>
    <s v="Socle"/>
    <s v="Annexe opérationelle"/>
    <x v="3"/>
  </r>
  <r>
    <s v="AAS-IST-13"/>
    <x v="0"/>
    <s v="Convention de service"/>
    <s v="La convention de service DOIT préciser les engagements des différents acteurs, à savoir :_x000a_- les responsabilités communes ;_x000a_- les engagements des fournisseurs d’identité ;_x000a_- les engagements des fournisseurs de service ;_x000a_- les engagements des administrateurs de la solution ENT ;_x000a_- la durée de l’accord et les conditions de rupture et de renouvellement."/>
    <s v="E"/>
    <s v="E"/>
    <x v="0"/>
    <s v="Socle"/>
    <s v="Annexe opérationelle"/>
    <x v="3"/>
  </r>
  <r>
    <s v="AAS-IST-14"/>
    <x v="0"/>
    <s v="Convention de service"/>
    <s v="La convention de service DOIT faire apparaître les conditions (qualité de service par exemple) et modalités d’accès et de retrait d’un utilisateur à un service Tiers, notamment, celle-ci mentionnera les éléments suivants :_x000a_- accès / retrait d’un utilisateur de sa propre initiative (via l’ENT, via un formulaire en ligne à la première connexion…) ;_x000a_- accès / retrait d’un utilisateur par un tiers (directeur d’école, chef d’établissement, administrateur de l’ENT…) ;_x000a_- durée de conservation, récupération et suppression des données à caractère personnel dont les données produites dans les services Tiers."/>
    <s v="E"/>
    <s v="E"/>
    <x v="0"/>
    <s v="Socle"/>
    <s v="Annexe opérationelle"/>
    <x v="3"/>
  </r>
  <r>
    <s v="AAS-IST-15"/>
    <x v="0"/>
    <s v="Convention de service"/>
    <s v="La convention de service DOIT stipuler clairement les données nécessaires devant être transmises afin d’assurer l’authentification et le contrôle d’accès et indispensables au fonctionnement du service Tiers ainsi que les destinataires et la finalité du traitement de données à caractère personnel le cas échéant en respectant les données autorisées selon la catégorie du service Tiers définies dans l’annexe opérationnelle et les dispositions légales et réglementaires en vigueur."/>
    <s v="E"/>
    <s v="E"/>
    <x v="0"/>
    <s v="Socle"/>
    <s v="Annexe opérationelle"/>
    <x v="3"/>
  </r>
  <r>
    <s v="AAS-IST-16"/>
    <x v="0"/>
    <s v="Convention de service"/>
    <s v="La convention de service DOIT préciser la capacité d’un des acteurs du projet à sous-traiter tout ou partie de ses activités. Le cas échéant, les conditions, devoirs et responsabilités relatifs à cette sous-traitance DOIVENT être précisés dans la convention"/>
    <s v="E"/>
    <s v="E"/>
    <x v="0"/>
    <s v="Socle"/>
    <s v="Annexe opérationelle"/>
    <x v="3"/>
  </r>
  <r>
    <s v="EXP-01"/>
    <x v="0"/>
    <s v="Contractualisation"/>
    <s v="Les objectifs de qualité de service DOIVENT être déclinés sous forme d’engagements personnalisés fixés à chacun des acteurs et contractants en fonction de leur domaine de responsabilité"/>
    <s v="E"/>
    <s v="E"/>
    <x v="1"/>
    <s v="Socle"/>
    <s v="Annexe opérationelle"/>
    <x v="4"/>
  </r>
  <r>
    <s v="EXP-02"/>
    <x v="0"/>
    <s v="Contractualisation"/>
    <s v="La maîtrise d’ouvrage du projet ENT DEVRAIT limiter le nombre de contrats passés avec des prestataires extérieurs, à charge pour ces derniers de sous-traiter des tâches spécifiques à d’éventuels partenaires"/>
    <s v="R"/>
    <s v="R"/>
    <x v="1"/>
    <s v="Socle"/>
    <s v="Annexe opérationelle"/>
    <x v="4"/>
  </r>
  <r>
    <s v="EXP-03"/>
    <x v="0"/>
    <s v="Contractualisation"/>
    <s v="Une clause de réversibilité et une obligation de mise à disposition des documentations actualisées DOIVENT être prévues au contrat avec l’intégrateur/éditeur initial"/>
    <s v="E"/>
    <s v="E"/>
    <x v="1"/>
    <s v="Socle"/>
    <s v="Annexe opérationelle"/>
    <x v="4"/>
  </r>
  <r>
    <s v="EXP-04"/>
    <x v="0"/>
    <s v="Contractualisation"/>
    <s v="La maintenance PEUT être confiée à un acteur différent de l’intégrateur/éditeur initial lorsque la mise en œuvre de la solution ENT est stabilisée"/>
    <s v="F"/>
    <s v="F"/>
    <x v="1"/>
    <s v="Socle"/>
    <s v="Annexe opérationelle"/>
    <x v="5"/>
  </r>
  <r>
    <s v="EXP-05"/>
    <x v="0"/>
    <s v="Responsabilités"/>
    <s v="Toutes les activités d’exploitation PEUVENT être confiées à l’hébergeur/exploitant, y compris toutes celles relatives à l’exploitation des services applicatifs (ex : maintenance des bases de données…)"/>
    <s v="F"/>
    <s v="F"/>
    <x v="1"/>
    <s v="Socle"/>
    <s v="Annexe opérationelle"/>
    <x v="5"/>
  </r>
  <r>
    <s v="EXP-06"/>
    <x v="0"/>
    <s v="Responsabilités"/>
    <s v="L’intégrateur/éditeur/mainteneur DOIT produire une étude de dimensionnement qui indique les conditions dans lesquelles il garantit la qualité de service demandée compte tenu de la volumétrie et des exigences du projet ENT."/>
    <s v="E"/>
    <s v="E"/>
    <x v="1"/>
    <s v="Socle"/>
    <s v="Annexe opérationelle"/>
    <x v="4"/>
  </r>
  <r>
    <s v="EXP-07"/>
    <x v="0"/>
    <s v="Prévention des risques"/>
    <s v="Des campagnes de tests de performance DEVRAIENT être menées avant la mise en production de nouvelles versions applicatives."/>
    <s v="R"/>
    <s v="R"/>
    <x v="1"/>
    <s v="Socle"/>
    <s v="Annexe opérationelle"/>
    <x v="4"/>
  </r>
  <r>
    <s v="EXP-08"/>
    <x v="0"/>
    <s v="Contractualisation"/>
    <s v="L’exploitation et la maintenance de la solution ENT PEUVENT être confiées au même prestataire."/>
    <s v="F"/>
    <s v="F"/>
    <x v="1"/>
    <s v="Socle"/>
    <s v="Annexe opérationelle"/>
    <x v="5"/>
  </r>
  <r>
    <s v="EXP-09"/>
    <x v="0"/>
    <s v="Propriété des matériels et logiciels"/>
    <s v="Si du matériel ou des logiciels faisant partie de la solution ENT sont la propriété du porteur de projet, ce dernier DOIT donner aux exploitants et mainteneurs l’accès au support prévu dans les contrats de maintenance signés pour ces logiciels ou matériels"/>
    <s v="E"/>
    <s v="E"/>
    <x v="1"/>
    <s v="Socle"/>
    <s v="Annexe opérationelle"/>
    <x v="4"/>
  </r>
  <r>
    <s v="EXP-10"/>
    <x v="0"/>
    <s v="Propriété des matériels et logiciels"/>
    <s v="Si les composants matériels et logiciels sont la propriété d’un prestataire engagé sur un niveau de qualité de service dans un contexte technique et fonctionnel et sur une volumétrie d’utilisation définie dans le contrat, le prestataire DOIT alerter suffisamment à l’avance la maîtrise d’ouvrage du projet ENT de la nécessité de faire évoluer les composants logiciels et matériels pour maintenir une qualité de service élevée et DOIT indiquer ses recommandations d’évolutions de la solution ENT"/>
    <s v="E"/>
    <s v="E"/>
    <x v="1"/>
    <s v="Socle"/>
    <s v="Annexe opérationelle"/>
    <x v="4"/>
  </r>
  <r>
    <s v="EXP-11"/>
    <x v="0"/>
    <s v="Propriété des matériels et logiciels"/>
    <s v="Si les composants matériels et logiciels sont la propriété d’un prestataire responsable de l’évolution des composants logiciels et matériels, le mode de financement de ce prestataire DOIT dans ce cas être adapté en conséquence."/>
    <s v="E"/>
    <s v="E"/>
    <x v="1"/>
    <s v="Socle"/>
    <s v="Annexe opérationelle"/>
    <x v="4"/>
  </r>
  <r>
    <s v="EXP-12"/>
    <x v="0"/>
    <s v="Propriété des matériels et logiciels"/>
    <s v="Si les droits patrimoniaux des développements spécifiques des services applicatifs ne sont pas transférés à la maîtrise d’ouvrage du projet ENT (cas notamment des offres SaaS), le contrat DOIT contenir une clause permettant d’assurer la pérennité de l’ENT en cas de défaillance du prestataire ou arrêt de maintenance des logiciels (dépôt des sources, accès aux sources…)"/>
    <s v="E"/>
    <s v="E"/>
    <x v="1"/>
    <s v="Socle"/>
    <s v="Annexe opérationelle"/>
    <x v="4"/>
  </r>
  <r>
    <s v="EXP-13"/>
    <x v="0"/>
    <s v="Réversibilité"/>
    <s v="Tout contrat avec un prestataire extérieur DOIT pouvoir être résilié pour manquement de l’une ou l’autre des parties ou pour non-respect chronique des niveaux de service contractualisés."/>
    <s v="E"/>
    <s v="E"/>
    <x v="1"/>
    <s v="Socle"/>
    <s v="Annexe opérationelle"/>
    <x v="4"/>
  </r>
  <r>
    <s v="EXP-14"/>
    <x v="0"/>
    <s v="Réversibilité"/>
    <s v="Le contrat DOIT exiger une garantie de bonne fin, en fin de marché ou après résiliation, incluant une clause de réversibilité."/>
    <s v="E"/>
    <s v="E"/>
    <x v="1"/>
    <s v="Socle"/>
    <s v="Annexe opérationelle"/>
    <x v="4"/>
  </r>
  <r>
    <s v="EXP-15"/>
    <x v="0"/>
    <s v="Contractualisation"/>
    <s v="Le contrat DOIT établir clairement les domaines de responsabilité, les objectifs de qualité de service et les indicateurs de mesure associés."/>
    <s v="E"/>
    <s v="E"/>
    <x v="1"/>
    <s v="Socle"/>
    <s v="Annexe opérationelle"/>
    <x v="4"/>
  </r>
  <r>
    <s v="EXP-16"/>
    <x v="0"/>
    <s v="plateforme"/>
    <s v="Un cloisonnement de la plateforme de production DOIT être mis en place afin d’empêcher le moindre accès aux données de la solution ENT à partir des autres plateformes"/>
    <s v="E"/>
    <s v="E"/>
    <x v="1"/>
    <s v="Socle"/>
    <s v="Annexe opérationelle"/>
    <x v="5"/>
  </r>
  <r>
    <s v="EXP-17"/>
    <x v="0"/>
    <s v="plateforme"/>
    <s v="Les tests fonctionnels DOIVENT inclure des scénarios mettant en évidence le fonctionnement correct de la solution ENT en interaction avec les composants de son écosystème : sources externes de données de la solution ENT (AAF, SAPIA, annuaire de la collectivité, etc.), Gestionnaire d’accès aux ressources, services Tiers (fournisseurs de ressources, services locaux d’écoles ou d’établissements, services en ligne de l’Éducation nationale, de la collectivité, etc.), fournisseurs d’identité externes, autres solutions ENT..."/>
    <s v="E"/>
    <s v="E"/>
    <x v="1"/>
    <s v="Socle"/>
    <s v="Annexe opérationelle"/>
    <x v="5"/>
  </r>
  <r>
    <s v="EXP-18"/>
    <x v="0"/>
    <s v="Réversibilité"/>
    <s v="L’intégrateur/l’éditeur DOIT mettre au point une procédure de réversibilité destinée à permettre un changement de titulaire pour la maintenance de la solution ENT, à en renforcer ainsi le niveau de maintenabilité et à en garantir la pérennité"/>
    <s v="E"/>
    <s v="E"/>
    <x v="1"/>
    <s v="Socle"/>
    <s v="Annexe opérationelle"/>
    <x v="6"/>
  </r>
  <r>
    <s v="EXP-19"/>
    <x v="0"/>
    <s v="Contractualisation"/>
    <s v="La maintenance corrective et certaines opérations de maintenance préventive, telles que les mises à jour des patchs de sécurité, des signatures anti-virus et des actions préventives de maîtrise des performances, DOIVENT faire l’objet de forfaits sur la base des niveaux d’engagement de qualité de service souhaités."/>
    <s v="E"/>
    <s v="E"/>
    <x v="1"/>
    <s v="Socle"/>
    <s v="Annexe opérationelle"/>
    <x v="6"/>
  </r>
  <r>
    <s v="EXP-20"/>
    <x v="0"/>
    <s v="Contractualisation"/>
    <s v="Des unités d’œuvre DEVRAIENT être introduites dans le contrat pour la réalisation des autres activités de maintenance, afin de garantir une bonne réactivité du titulaire et la maîtrise des coûts."/>
    <s v="R"/>
    <s v="R"/>
    <x v="1"/>
    <s v="Socle"/>
    <s v="Annexe opérationelle"/>
    <x v="6"/>
  </r>
  <r>
    <s v="EXP-21"/>
    <x v="0"/>
    <s v="Maintenance"/>
    <s v="Des processus permettant la fiabilisation de la mise en production, la maintenabilité et la minimisation des coupures de service DOIVENT être définis et appliqués."/>
    <s v="E"/>
    <s v="E"/>
    <x v="1"/>
    <s v="Socle"/>
    <s v="Annexe opérationelle"/>
    <x v="6"/>
  </r>
  <r>
    <s v="EXP-22"/>
    <x v="0"/>
    <s v="Maintenance"/>
    <s v="Toute mise en production, même d’une évolution mineure, DOIT faire l’objet de tests préalables, excepté dans de très rares cas où l’urgence prime (alerte importante de sécurité…)."/>
    <s v="E"/>
    <s v="E"/>
    <x v="1"/>
    <s v="Socle"/>
    <s v="Annexe opérationelle"/>
    <x v="6"/>
  </r>
  <r>
    <s v="EXP-23"/>
    <x v="0"/>
    <s v="Maintenance"/>
    <s v="Si des changements planifiables impactent la disponibilité de l’ENT lors de périodes d’utilisation ou les modes opératoires des utilisateurs, ces derniers DOIVENT être prévenus au préalable."/>
    <s v="E"/>
    <s v="E"/>
    <x v="1"/>
    <s v="Socle"/>
    <s v="Annexe opérationelle"/>
    <x v="6"/>
  </r>
  <r>
    <s v="EXP-24"/>
    <x v="0"/>
    <s v="Mise en exploitation"/>
    <s v="La mise en production d’une solution ENT ou d’une évolution majeure ou d’un changement survenu après la mise en exploitation DOIT être précédée par une phase de tests et de recette chargée de valider la solution à déployer, les procédures et outils de mise en exploitation et d’exploitation"/>
    <s v="E"/>
    <s v="E"/>
    <x v="1"/>
    <s v="Socle"/>
    <s v="Annexe opérationelle"/>
    <x v="6"/>
  </r>
  <r>
    <s v="EXP-25"/>
    <x v="0"/>
    <s v="Livrables"/>
    <s v="Les livrables fournis lors des phases du cycle de vie de projet d’intégration DOIVENT au minimum se composer de :_x000a_- documentations d’architecture et de spécifications techniques et fonctionnelles ;_x000a_- documentation du dimensionnement de la plateforme, dossiers d’exploitation et toute autre documentation nécessaire à la maintenance de la solution ENT (la fourniture de ces livrables à la maîtrise d’ouvrage n’est pas obligatoire dans le cas d’une solution proposée en mode SaaS) ;_x000a_- procédures de mise en exploitation et documentations associées : procédure d’installation et/ou de migration, procédures de retour arrière, procédures de vérification du bon fonctionnement après installation ou migration (la fourniture de ces livrables à la maîtrise d’ouvrage n’est pas obligatoire dans le cas d’une solution proposée en mode SaaS) ;_x000a_- procédures d’exploitation et documentations associées, notamment surveillance, procédures d’installation et de relance unitaire des services, procédures de reconstitution ou remise en ordre de tout ou partie de la plateforme, procédures de sauvegardes et de restauration, analyses de traces, aide au diagnostic (la fourniture de ces livrables à la maîtrise d’ouvrage n’est pas obligatoire dans le cas d’une solution proposée en mode SaaS) ;_x000a_- documentations de tests et résultats des tests effectués ;_x000a_- notes de version pour les maintenances correctives et évolutives (qui peuvent être communiquées aux utilisateurs après la mise en œuvre de la version)"/>
    <s v="E"/>
    <s v="E"/>
    <x v="1"/>
    <s v="Socle"/>
    <s v="Annexe opérationelle"/>
    <x v="6"/>
  </r>
  <r>
    <s v="EXP-26"/>
    <x v="0"/>
    <s v="Livrables"/>
    <s v="Le mainteneur et l’exploitant DOIVENT garantir la mise à jour de l’ensemble de ces livrables lors de toute action d’évolution"/>
    <s v="E"/>
    <s v="E"/>
    <x v="1"/>
    <s v="Socle"/>
    <s v="Annexe opérationelle"/>
    <x v="6"/>
  </r>
  <r>
    <s v="EXP-27"/>
    <x v="0"/>
    <s v="Gestion de projet"/>
    <s v="Le processus d’évolution des documents DOIT être inscrit dans celui de la gestion des changements."/>
    <s v="E"/>
    <s v="E"/>
    <x v="1"/>
    <s v="Socle"/>
    <s v="Annexe opérationelle"/>
    <x v="6"/>
  </r>
  <r>
    <s v="EXP-28"/>
    <x v="0"/>
    <s v="Livrables"/>
    <s v="Les consignes d’exploitation DOIVENT être enrichies au cours de la phase d’exploitation à partir des retours d’expérience dans les domaines de la résolution d’incidents et de la remise en service : optimisation, simplification, etc."/>
    <s v="E"/>
    <s v="E"/>
    <x v="1"/>
    <s v="Socle"/>
    <s v="Annexe opérationelle"/>
    <x v="6"/>
  </r>
  <r>
    <s v="EXP-29"/>
    <x v="0"/>
    <s v="Tests"/>
    <s v="Toute mise en production d’une version majeure ou tout changement DOIT faire l’objet de tests préalables sur au moins une plateforme, selon un processus adapté à chacune des typologies d’évolution."/>
    <s v="E"/>
    <s v="E"/>
    <x v="1"/>
    <s v="Socle"/>
    <s v="Annexe opérationelle"/>
    <x v="6"/>
  </r>
  <r>
    <s v="EXP-30"/>
    <x v="0"/>
    <s v="Livrables"/>
    <s v="Les tests et la stratégie de tests DOIVENT être documentés y compris les scénarios de tests de non régression."/>
    <s v="E"/>
    <s v="E"/>
    <x v="1"/>
    <s v="Socle"/>
    <s v="Annexe opérationelle"/>
    <x v="6"/>
  </r>
  <r>
    <s v="EXP-31"/>
    <x v="0"/>
    <s v="Tests"/>
    <s v="Lors de changements moyens ou majeurs, un plan de tests DOIT être établi par le mainteneur."/>
    <s v="E"/>
    <s v="E"/>
    <x v="1"/>
    <s v="Socle"/>
    <s v="Annexe opérationelle"/>
    <x v="6"/>
  </r>
  <r>
    <s v="EXP-32"/>
    <x v="0"/>
    <s v="Tests"/>
    <s v="Seules les évolutions réalisées dans le cadre de la maintenance corrective et une partie des opérations de maintenance préventive PEUVENT ne pas faire l’objet de recette formelle (VABF et VSR)."/>
    <s v="F"/>
    <s v="F"/>
    <x v="1"/>
    <s v="Socle"/>
    <s v="Annexe opérationelle"/>
    <x v="6"/>
  </r>
  <r>
    <s v="EXP-33"/>
    <x v="0"/>
    <s v="Tests"/>
    <s v="Toutes les procédures de mise en exploitation DOIVENT être testées."/>
    <s v="E"/>
    <s v="E"/>
    <x v="1"/>
    <s v="Socle"/>
    <s v="Annexe opérationelle"/>
    <x v="6"/>
  </r>
  <r>
    <s v="EXP-34"/>
    <x v="0"/>
    <s v="Tests"/>
    <s v="Les tests de non-régression et la stratégie de test DOIVENT, si nécessaire, évoluer en fonction des incidents rencontrés en exploitation et des retours d’expérience."/>
    <s v="E"/>
    <s v="E"/>
    <x v="1"/>
    <s v="Socle"/>
    <s v="Annexe opérationelle"/>
    <x v="6"/>
  </r>
  <r>
    <s v="EXP-35"/>
    <x v="0"/>
    <s v="Tests"/>
    <s v="Des tests de performance DOIVENT permettre de calibrer la plateforme avant une mise en exploitation, d’optimiser les paramétrages et d’affiner le dossier de dimensionnement de la plateforme."/>
    <s v="E"/>
    <s v="E"/>
    <x v="1"/>
    <s v="Socle"/>
    <s v="Annexe opérationelle"/>
    <x v="6"/>
  </r>
  <r>
    <s v="EXP-36"/>
    <x v="0"/>
    <s v="Tests"/>
    <s v="La durée de batch éventuels DOIT être estimée afin d’optimiser la planification de leur exécution, pendant les périodes de faible charge."/>
    <s v="E"/>
    <s v="E"/>
    <x v="1"/>
    <s v="Socle"/>
    <s v="Annexe opérationelle"/>
    <x v="6"/>
  </r>
  <r>
    <s v="EXP-37"/>
    <x v="0"/>
    <s v="Déploiement"/>
    <s v="La mise en exploitation initiale d’une solution ENT DEVRAIT se faire progressivement (exemple : déploiement pilote, déploiement généralisé dans un nombre limité d’établissements, généralisation progressive ou groupée dans les autres établissements)."/>
    <s v="R"/>
    <s v="R"/>
    <x v="1"/>
    <s v="Socle"/>
    <s v="Annexe opérationelle"/>
    <x v="6"/>
  </r>
  <r>
    <s v="EXP-38"/>
    <x v="0"/>
    <s v="Déploiement"/>
    <s v="Un déploiement NE DEVRAIT PAS être planifié lors des périodes critiques ou de forte affluence."/>
    <s v="R"/>
    <s v="R"/>
    <x v="1"/>
    <s v="Socle"/>
    <s v="Annexe opérationelle"/>
    <x v="6"/>
  </r>
  <r>
    <s v="EXP-39"/>
    <x v="0"/>
    <s v="Réversibilité"/>
    <s v="Pour différentes raisons, la maintenance et/ou l’exploitation de la solution ENT doivent pouvoir être transférées à un nouveau partenaire (en fin de marché ou de manière anticipée dans le cas d’une résiliation). Les modalités de réversibilité DOIVENT être définies dans les contrats."/>
    <s v="E"/>
    <s v="E"/>
    <x v="1"/>
    <s v="Socle"/>
    <s v="Annexe opérationelle"/>
    <x v="6"/>
  </r>
  <r>
    <s v="EXP-40"/>
    <x v="0"/>
    <s v="Réversibilité"/>
    <s v="La maîtrise d’ouvrage du projet ENT DEVRAIT demander au nouveau titulaire d’établir, avant la fin de la phase de réversibilité, une analyse de risques argumentée."/>
    <s v="R"/>
    <s v="R"/>
    <x v="1"/>
    <s v="Socle"/>
    <s v="Annexe opérationelle"/>
    <x v="6"/>
  </r>
  <r>
    <s v="EXP-41"/>
    <x v="0"/>
    <s v="Réversibilité"/>
    <s v="Le plan de réversibilité DOIT décrire :_x000a_- l’organisation à mettre en place ;_x000a_- la répartition des responsabilités ;_x000a_- la structuration de cette phase (étapes, relations entre les étapes et conditions de fin d’étape) ;_x000a_- les éléments de délais et de contraintes de planning ;_x000a_- la description de l’assistance administrative et technique et du transfert de compétences ;_x000a_- la liste des éléments à transférer et les modalités de transfert._x000a_- l'ensemble des traitements appliqués aux données provenant de comptes supprimés ou en instance de suppression ;_x000a_- les données de l’ENT éligibles à la reprise dans le cas où le plan de réversibilité comporterait des changements à risque pour l’intégrité de ces données (par exemple un changement de solution ENT ou un changement d’hébergement)._x000a__x000a_"/>
    <s v="E"/>
    <s v="E"/>
    <x v="1"/>
    <s v="Socle"/>
    <s v="Annexe opérationelle"/>
    <x v="6"/>
  </r>
  <r>
    <s v="EXP-42"/>
    <x v="0"/>
    <s v="Réversibilité"/>
    <s v="Le plan de réversibilité DEVRAIT être vérifié de manière périodique ou lors de changements importants. La réversibilité peut aussi être mise en œuvre lors d'un changement de solution applicative sans changement de prestataire pour des raisons de maintenance et d'exploitation."/>
    <s v="R"/>
    <s v="R"/>
    <x v="1"/>
    <s v="Socle"/>
    <s v="Annexe opérationelle"/>
    <x v="6"/>
  </r>
  <r>
    <s v="EXP-43"/>
    <x v="1"/>
    <s v="Réversibilité"/>
    <s v="Le plan de réversibilité DEVRAIT être vérifié de manière périodique ou lors de changements importants."/>
    <s v="R"/>
    <s v="R"/>
    <x v="1"/>
    <s v="Socle"/>
    <s v="Annexe opérationelle"/>
    <x v="6"/>
  </r>
  <r>
    <s v="EXP-44"/>
    <x v="1"/>
    <s v="Réversibilité"/>
    <s v="Dans le cas où le plan de réversibilité induit un changement présentant un risque sur l’intégrité des données de l’ENT (changement de solution ENT, changement d’hébergement, changement de l’exploitant, changement de l’hébergeur…), le nouveau mainteneur DOIT garantir l’intégrité des données de l’ENT. Pour cela, il PEUT exploiter les capacités d’import / export des solutions ENT."/>
    <s v="E"/>
    <s v="E"/>
    <x v="1"/>
    <s v="Socle"/>
    <s v="Annexe opérationelle"/>
    <x v="6"/>
  </r>
  <r>
    <s v="EXP-45"/>
    <x v="1"/>
    <s v="Réversibilité"/>
    <s v="En cas d’application de la clause de réversibilité, s’il existe un risque pour les données de l’ENT et que l’ancien mainteneur n’a pas d’engagement pour la mise à disposition des données de l’ENT pour leur reprise, le nouveau mainteneur DEVRAIT estimer les charges associées à la migration des données éligibles à la reprise."/>
    <s v="R"/>
    <s v="R"/>
    <x v="1"/>
    <s v="Socle"/>
    <s v="Annexe opérationelle"/>
    <x v="6"/>
  </r>
  <r>
    <s v="EXP-46"/>
    <x v="1"/>
    <s v="Changement de solution ENT"/>
    <s v="En cas de changement de la solution d’un projet ENT, la nouvelle solution DEVRAIT permettre aux utilisateurs de retrouver leurs données (éligibles à la reprise) dans l’ENT dans les mêmes conditions d’exploitabilité que dans l’ancienne solution."/>
    <s v="R"/>
    <s v="R"/>
    <x v="1"/>
    <s v="Socle"/>
    <s v="Annexe opérationelle"/>
    <x v="6"/>
  </r>
  <r>
    <s v="EXP-47"/>
    <x v="1"/>
    <s v="Changement de solution ENT"/>
    <s v="S’agissant d’un changement de marché ENT, le nouvel intégrateur/éditeur/mainteneur DEVRAIT prendre l’engagement de la reprise dans la nouvelle solution des données existantes et ce, dans un délai raisonnable (à estimer par le nouvel intégrateur/éditeur/mainteneur en fonction de la taille du projet et de la volumétrie des données concernées). Si l’ancien intégrateur/éditeur/mainteneur n’a pas d’engagement pour mettre à disposition du projet les données éligibles à la reprise, il sera nécessaire de prévoir cette activité comme prérequis dans le nouveau marché."/>
    <s v="R"/>
    <s v="R"/>
    <x v="1"/>
    <s v="Socle"/>
    <s v="Annexe opérationelle"/>
    <x v="6"/>
  </r>
  <r>
    <s v="EXP-48"/>
    <x v="1"/>
    <s v="Changement de solution ENT"/>
    <s v="S’agissant d’un renouvellement de marché ENT ou d’un changement de solution au sein du même marché, l’intégrateur/éditeur/mainteneur actuel DEVRAIT prendre l’engagement de la migration des données éligibles à la reprise depuis l’ancienne solution vers la nouvelle solution."/>
    <s v="R"/>
    <s v="R"/>
    <x v="1"/>
    <s v="Socle"/>
    <s v="Annexe opérationelle"/>
    <x v="6"/>
  </r>
  <r>
    <s v="EXP-49"/>
    <x v="1"/>
    <s v="Changement de solution ENT"/>
    <s v="Afin d’anticiper des futurs changements de solution ENT, l’intégrateur/éditeur/mainteneur de la nouvelle solution DEVRAIT être en mesure, pendant la durée du marché, de mettre à disposition du projet toutes les données éligibles à la reprise, et ce dans un format standard ou reconnu et éprouvé s’il existe et est adapté ou, à défaut, dans un format ouvert, structuré, documenté et outillé. Cette mise à disposition DEVRAIT être faite dans un délai raisonnable (à estimer selon la volumétrie des données)."/>
    <s v="R"/>
    <s v="R"/>
    <x v="1"/>
    <s v="Socle"/>
    <s v="Annexe opérationelle"/>
    <x v="6"/>
  </r>
  <r>
    <s v="EXP-50"/>
    <x v="1"/>
    <s v="Changement de solution ENT"/>
    <s v="En cas de changement d’ENT, l’intégrateur/éditeur/mainteneur de la nouvelle solution DEVRAIT s'engager à fournir la documentation complète des formats d'import et d'export utilisés et supportés par la solution ENT mise en œuvre sur le projet."/>
    <s v="R"/>
    <s v="R"/>
    <x v="1"/>
    <s v="Socle"/>
    <s v="Annexe opérationelle"/>
    <x v="6"/>
  </r>
  <r>
    <s v="EXP-51"/>
    <x v="1"/>
    <s v="Changement de solution ENT"/>
    <s v="En cas de développement spécifique nécessaire pour assurer la reprise dans la nouvelle solution de certaines données éligibles, l’intégrateur/éditeur/mainteneur de la nouvelle solution DEVRAIT s'appuyer sur la documentation fournie par les éditeurs ENT. L’intégrateur/éditeur/mainteneur DEVRAIT s'appuyer pour ces développements sur les capacités d'import / export de données de la solution ou développer des fonctionnalités spécifiques."/>
    <s v="R"/>
    <s v="R"/>
    <x v="1"/>
    <s v="Socle"/>
    <s v="Annexe opérationelle"/>
    <x v="6"/>
  </r>
  <r>
    <s v="EXP-52"/>
    <x v="1"/>
    <s v="Changement de solution ENT"/>
    <s v="En cas de développement spécifique nécessaire pour assurer la migration de certaines données éligibles à la reprise, l’intégrateur/éditeur/mainteneur en charge de la nouvelle solution DEVRAIT fournir dans sa proposition une estimation financière et de charge de travail pour ce développement en cas de réversibilité, de changement de solution ou de changement d'année scolaire (si elle n'est pas prise en compte nativement par la solution ENT proposée)."/>
    <s v="R"/>
    <s v="R"/>
    <x v="1"/>
    <s v="Socle"/>
    <s v="Annexe opérationelle"/>
    <x v="6"/>
  </r>
  <r>
    <s v="EXP-53"/>
    <x v="1"/>
    <s v="GARPersonIdentifiant"/>
    <s v="En cas de changement de solution ENT, le GARPersonIdentifiant DOIT être conservé pour tous les comptes utilisateurs pour lesquels il est défini"/>
    <s v="E"/>
    <s v="E"/>
    <x v="1"/>
    <s v="Socle"/>
    <s v="Annexe opérationelle"/>
    <x v="6"/>
  </r>
  <r>
    <s v="EXP-54"/>
    <x v="1"/>
    <s v="GARPersonIdentifiant"/>
    <s v="En cas de changement de solution ENT, l’intégrateur/éditeur/mainteneur de la nouvelle solution ENT DOIT s’assurer que le GARPersonIdentifiant de chaque compte utilisateur est bien récupéré et associé au compte dans la nouvelle solution lors de la reprise de données depuis l’ancienne solution."/>
    <s v="E"/>
    <s v="E"/>
    <x v="1"/>
    <s v="Socle"/>
    <s v="Annexe opérationelle"/>
    <x v="6"/>
  </r>
  <r>
    <s v="EXP-55"/>
    <x v="1"/>
    <s v="GARPersonIdentifiant"/>
    <s v="En cas d’application du plan de réversibilité, le nouveau prestataire (intégrateur/éditeur/mainteneur) DOIT garantir le maintien de l’association des GARPersonIdentifiant et des comptes utilisateurs dans l’ENT."/>
    <s v="E"/>
    <s v="E"/>
    <x v="1"/>
    <s v="Socle"/>
    <s v="Annexe opérationelle"/>
    <x v="6"/>
  </r>
  <r>
    <s v="EXP-56"/>
    <x v="1"/>
    <s v="GARPersonIdentifiant"/>
    <s v="Un utilisateur DOIT conserver le même GARPersonIdentifiant tant qu’il reste dans le même projet ENT."/>
    <s v="E"/>
    <s v="E"/>
    <x v="1"/>
    <s v="Socle"/>
    <s v="Annexe opérationelle"/>
    <x v="6"/>
  </r>
  <r>
    <s v="EXP-57"/>
    <x v="1"/>
    <s v="GARPersonIdentifiant"/>
    <s v="En cas de suppression d’un compte dans l’ENT, le GARPersonIdentifiant NE DOIT jamais être réattribué à un autre utilisateur sauf s’il s’agit d’un utilisateur qui revient dans l’ENT et que le projet ENT autorise sa réattribution."/>
    <s v="E"/>
    <s v="E"/>
    <x v="1"/>
    <s v="Socle"/>
    <s v="Annexe opérationelle"/>
    <x v="6"/>
  </r>
  <r>
    <s v="NOM-01"/>
    <x v="0"/>
    <s v="Nomenclatures"/>
    <s v="Chaque projet ENT DOIT être identifié par un code unique sur le périmètre national respectant la nomenclature définie dans l’annexe opérationnelle du SDET."/>
    <s v="E"/>
    <s v="E"/>
    <x v="2"/>
    <s v="Socle"/>
    <s v="Annexe opérationelle"/>
    <x v="7"/>
  </r>
  <r>
    <s v="NOM-02"/>
    <x v="0"/>
    <s v="Nomenclatures"/>
    <s v="Chaque catégorie de profil de l’accédant DOIT être identifiée par un code unique sur le périmètre national respectant la nomenclature définie dans l’annexe opérationnelle du SDET."/>
    <s v="E"/>
    <s v="E"/>
    <x v="2"/>
    <s v="Socle"/>
    <s v="Annexe opérationelle"/>
    <x v="8"/>
  </r>
  <r>
    <s v="ANN-01"/>
    <x v="0"/>
    <s v="Annuaire"/>
    <s v="L’annuaire ENT pour le premier degré DOIT respecter les indications portées par les documents l’ensemble annuaire du SDET :_x000a_- les spécifications de l’annuaire ENT pour le premier degré ;_x000a_- l’annexe 1 – dictionnaire des données ENT premier degré (format tableur) ;_x000a_- l’annexe 1bis – alimentation depuis le SI du MEN pour le premier degré ;_x000a_- l’annexe 5 – exploitation et exploitabilité du service annuaire ENT."/>
    <s v="E"/>
    <m/>
    <x v="3"/>
    <s v="Socle"/>
    <s v="Ensemble annuaire"/>
    <x v="9"/>
  </r>
  <r>
    <s v="ANN-02"/>
    <x v="0"/>
    <s v="Annuaire"/>
    <s v="L’annuaire ENT pour le second degré DOIT respecter les indications portées par les documents l’ensemble annuaire du SDET :_x000a_- le cahier des charges de l’annuaire ENT pour le second degré ;_x000a_- l’annexe 2 – caractérisation des personnes et des structures ;_x000a_- l’annexe 3 – schéma LDAP et nomenclatures ;_x000a_- l’annexe 4 – alimentation depuis le SI du MEN et depuis d’autres SI externes pour le second degré ;_x000a_- l’annexe 4 bis – alimentation depuis le SI du MEN et depuis d’autres SI externes pour le second degré (format tableur) ;_x000a_- l’annexe 5 – exploitation et exploitabilité du service annuaire ENT."/>
    <m/>
    <s v="E"/>
    <x v="3"/>
    <s v="Socle"/>
    <s v="Ensemble annuaire"/>
    <x v="9"/>
  </r>
  <r>
    <s v="EXPANN-01"/>
    <x v="0"/>
    <s v="Gestion du système et procédures d’exploitation / cahier d’exploitation"/>
    <s v="L’éditeur/intégrateur DOIT fournir à l’exploitant un dossier d’exploitation contenant l’ensemble des informations lui permettant d’assurer le service : processus à lancer, contraintes d’enchaînement, liste des commandes, codes erreur avec leur signification et les procédures à suivre pour les traiter, sondes et indicateurs disponibles, etc."/>
    <s v="E"/>
    <s v="E"/>
    <x v="3"/>
    <s v="Socle"/>
    <s v="Ensemble annuaire"/>
    <x v="10"/>
  </r>
  <r>
    <s v="EXPANN-02"/>
    <x v="0"/>
    <s v="Gestion du système et procédures d’exploitation / cahier d’exploitation"/>
    <s v="L’hébergeur/exploitant DOIT rédiger un cahier d’exploitation, décliné de celui de l’éditeur/intégrateur, adapté au contexte du projet, et intégrant les contraintes des différents acteurs."/>
    <s v="E"/>
    <s v="E"/>
    <x v="3"/>
    <s v="Socle"/>
    <s v="Ensemble annuaire"/>
    <x v="10"/>
  </r>
  <r>
    <s v="EXPANN-03"/>
    <x v="0"/>
    <s v="Gestion du système et procédures d’exploitation / cahier d’exploitation"/>
    <s v="Pour l’annuaire ENT, les traitements suivants DOIVENT être décrits dans le cahier d’exploitation :_x000a_- démarrage de la solution ENT ;_x000a_- arrêt de la solution ENT ;_x000a_- surveillance de la solution ENT ;_x000a_- chargement de « complets »"/>
    <s v="E"/>
    <s v="E"/>
    <x v="3"/>
    <s v="Socle"/>
    <s v="Ensemble annuaire"/>
    <x v="10"/>
  </r>
  <r>
    <s v="EXPANN-04"/>
    <x v="0"/>
    <s v="Gestion du système et procédures d’exploitation / cahier d’exploitation"/>
    <s v="Pour l’annuaire ENT, les traitements suivants DEVRAIENT être décrits dans le cahier d’exploitation :_x000a_- arrêt / démarrage indépendant du service annuaire seul ;_x000a_- surveillance du service annuaire ;_x000a_- lancement d’un traitement particulier sans interruption de service ;_x000a_- chargement de « deltas » ;_x000a_- cohérence et intégrité de l’annuaire (comptes fantômes, comptes isolés, comptes en doublon, comptes anciens, groupes incomplets, groupes vides)."/>
    <s v="R"/>
    <s v="R"/>
    <x v="3"/>
    <s v="Socle"/>
    <s v="Ensemble annuaire"/>
    <x v="10"/>
  </r>
  <r>
    <s v="EXPANN-06"/>
    <x v="0"/>
    <s v="Gestion du système et procédures d’exploitation / fichiers journaux"/>
    <s v="Un journal des opérations effectuées sur l’annuaire, alimenté automatiquement par les traitements de mise à jour, et contenant au minimum les informations nécessaires au diagnostic pour chaque incident, DOIT être mis en place."/>
    <s v="E"/>
    <s v="E"/>
    <x v="3"/>
    <s v="Socle"/>
    <s v="Ensemble annuaire"/>
    <x v="10"/>
  </r>
  <r>
    <s v="EXPANN-07"/>
    <x v="0"/>
    <s v="Gestion du système et procédures d’exploitation / fichiers journaux"/>
    <s v="La liste des erreurs possibles DOIT être fournie par l’éditeur/intégrateur avec pour chacune une description, son identification et le plan d’actions pour la traiter."/>
    <s v="E"/>
    <s v="E"/>
    <x v="3"/>
    <s v="Socle"/>
    <s v="Ensemble annuaire"/>
    <x v="10"/>
  </r>
  <r>
    <s v="EXPANN-08"/>
    <x v="0"/>
    <s v="Gestion du système et procédures d’exploitation / fichiers journaux"/>
    <s v="Les messages enregistrés dans le journal pour les erreurs DOIVENT avoir été conçus avec un objectif d’exploitation (vs d’aide au développement)."/>
    <s v="E"/>
    <s v="E"/>
    <x v="3"/>
    <s v="Socle"/>
    <s v="Ensemble annuaire"/>
    <x v="10"/>
  </r>
  <r>
    <s v="EXPANN-09"/>
    <x v="0"/>
    <s v="Gestion du système et procédures d’exploitation / fichiers journaux"/>
    <s v="La pertinence des erreurs relevées DEVRAIT permettre la création d’indicateurs."/>
    <s v="R"/>
    <s v="R"/>
    <x v="3"/>
    <s v="Socle"/>
    <s v="Ensemble annuaire"/>
    <x v="10"/>
  </r>
  <r>
    <s v="EXPANN-10"/>
    <x v="0"/>
    <s v="Gestion du système et procédures d’exploitation / fichiers journaux"/>
    <s v="Ce journal DOIT aussi être soumis à un cycle d’exploitation (compression, archivage, purge,…)."/>
    <s v="E"/>
    <s v="E"/>
    <x v="3"/>
    <s v="Socle"/>
    <s v="Ensemble annuaire"/>
    <x v="10"/>
  </r>
  <r>
    <s v="EXPANN-11"/>
    <x v="0"/>
    <s v="Gestion du système et procédures d’exploitation / sauvegarde"/>
    <s v="La limitation de perte de données exigée par le marché DOIT être couverte par un plan de sauvegarde."/>
    <s v="E"/>
    <s v="E"/>
    <x v="3"/>
    <s v="Socle"/>
    <s v="Ensemble annuaire"/>
    <x v="10"/>
  </r>
  <r>
    <s v="EXPANN-12"/>
    <x v="0"/>
    <s v="Gestion du système et procédures d’exploitation / surveillance"/>
    <s v="Une surveillance spécifique du service annuaire DEVRAIT être active :_x000a_- surveillance de la disponibilité ;_x000a_- surveillance des tâches d’exploitation."/>
    <s v="R"/>
    <s v="R"/>
    <x v="3"/>
    <s v="Socle"/>
    <s v="Ensemble annuaire"/>
    <x v="10"/>
  </r>
  <r>
    <s v="EXPANN-13"/>
    <x v="0"/>
    <s v="Gestion du système et procédures d’exploitation / Maintien en conditions opérationnelles"/>
    <s v="Même après un arrêt de service non planifié, où le service doit être rétabli dans l’urgence, les conditions pré-requises au démarrage DOIVENT être vérifiées avant réouverture du service."/>
    <s v="E"/>
    <s v="E"/>
    <x v="3"/>
    <s v="Socle"/>
    <s v="Ensemble annuaire"/>
    <x v="10"/>
  </r>
  <r>
    <s v="EXPANN-14"/>
    <x v="0"/>
    <s v="Gestion du système et procédures d’exploitation / Maintien en conditions opérationnelles"/>
    <s v="Chaque condition non remplie DOIT déclencher l’activation d’un plan d’action permettant de restaurer l’état souhaité"/>
    <s v="E"/>
    <s v="E"/>
    <x v="3"/>
    <s v="Socle"/>
    <s v="Ensemble annuaire"/>
    <x v="10"/>
  </r>
  <r>
    <s v="EXPANN-15"/>
    <x v="0"/>
    <s v="Disponibilité"/>
    <s v="La disponibilité du service annuaire DOIT être au minimum celle de la solution exigée par le marché pour la solution ENT."/>
    <s v="E"/>
    <s v="E"/>
    <x v="3"/>
    <s v="Socle"/>
    <s v="Ensemble annuaire"/>
    <x v="10"/>
  </r>
  <r>
    <s v="EXPANN-17"/>
    <x v="0"/>
    <s v="Disponibilité"/>
    <s v="Si une disponibilité 24x7 est exigée alors une plage de maintenance DOIT être accordée à l’hébergeur/exploitant."/>
    <s v="E"/>
    <s v="E"/>
    <x v="3"/>
    <s v="Socle"/>
    <s v="Ensemble annuaire"/>
    <x v="10"/>
  </r>
  <r>
    <s v="EXPANN-19"/>
    <x v="0"/>
    <s v="Capacité et Performances"/>
    <s v="Les objectifs de performance DOIVENT être surveillés par l’intermédiaire d’indicateurs pertinents."/>
    <s v="E"/>
    <s v="E"/>
    <x v="3"/>
    <s v="Socle"/>
    <s v="Ensemble annuaire"/>
    <x v="10"/>
  </r>
  <r>
    <s v="EXPANN-21"/>
    <x v="0"/>
    <s v="Capacité et Performances"/>
    <s v="La solution ENT et le modèle opérationnel DEVRAIENT être extensibles, c’est-à-dire adaptables en fonction des volumes et usages."/>
    <s v="R"/>
    <s v="R"/>
    <x v="3"/>
    <s v="Socle"/>
    <s v="Ensemble annuaire"/>
    <x v="10"/>
  </r>
  <r>
    <s v="EXPANN-22"/>
    <x v="0"/>
    <s v="Sécurité"/>
    <s v="Tout accès illégitime aux données annuaire DOIT être interdit."/>
    <s v="E"/>
    <s v="E"/>
    <x v="3"/>
    <s v="Socle"/>
    <s v="Ensemble annuaire"/>
    <x v="10"/>
  </r>
  <r>
    <s v="EXPANN-23"/>
    <x v="0"/>
    <s v="Sécurité"/>
    <s v="Tout accès à l’annuaire DOIT être auditable (toutes les opérations doivent être tracées : connexions réussies ou échouées, démarrage, arrêt, ajout, modification, suppression…)."/>
    <s v="E"/>
    <s v="E"/>
    <x v="3"/>
    <s v="Socle"/>
    <s v="Ensemble annuaire"/>
    <x v="10"/>
  </r>
  <r>
    <s v="EXPANN-24"/>
    <x v="0"/>
    <s v="Tests avant mise en production"/>
    <s v="Même s’il est nécessaire que les données utilisées pour ces tests soient représentatives, elles NE DEVRAIENT PAS être celles de production."/>
    <s v="R"/>
    <s v="R"/>
    <x v="3"/>
    <s v="Socle"/>
    <s v="Ensemble annuaire"/>
    <x v="10"/>
  </r>
  <r>
    <s v="EXPANN-25"/>
    <x v="0"/>
    <s v="Tests avant mise en production"/>
    <s v="Si des données de production sont utilisées, les données DOIVENT :_x000a_- soit être protégées par les mêmes règles de sécurité qu’en production (de façon qu’un testeur ne puisse pas accéder à une donnée à laquelle il n’aurait pas le droit en production) ;_x000a_- soit être anonymisées."/>
    <s v="E"/>
    <s v="E"/>
    <x v="3"/>
    <s v="Socle"/>
    <s v="Ensemble annuaire"/>
    <x v="10"/>
  </r>
  <r>
    <s v="EXPANN-26"/>
    <x v="0"/>
    <s v="Gestion des incidents"/>
    <s v="Toute erreur non applicative sur les accès en lecture ou en écriture de l’annuaire DOIT être considérée comme critique par l’équipe d’exploitation, car elle est révélatrice d’une indisponibilité du service annuaire."/>
    <s v="E"/>
    <s v="E"/>
    <x v="3"/>
    <s v="Socle"/>
    <s v="Ensemble annuaire"/>
    <x v="10"/>
  </r>
  <r>
    <s v="EXPANN-28"/>
    <x v="0"/>
    <s v="Performances"/>
    <s v="Si les données ont été mises en cache, les écritures DOIVENT invalider le cache."/>
    <s v="E"/>
    <s v="E"/>
    <x v="3"/>
    <s v="Socle"/>
    <s v="Ensemble annuaire"/>
    <x v="10"/>
  </r>
  <r>
    <s v="EXPANN-29"/>
    <x v="0"/>
    <s v="Chargement de fichiers"/>
    <s v="Un suivi du déroulement du traitement DOIT être fourni à l’utilisateur ou l’opérateur."/>
    <s v="E"/>
    <s v="E"/>
    <x v="3"/>
    <s v="Socle"/>
    <s v="Ensemble annuaire"/>
    <x v="10"/>
  </r>
  <r>
    <s v="EXPANN-30"/>
    <x v="0"/>
    <s v="Chargement de fichiers"/>
    <s v="Des rapports « utilisateur » DOIVENT être générés (un rapport par école ou par établissement), à destination de l’administrateur propriétaire des données pour les imports AAF, ou les imports d’autres sources externes, ou de l’utilisateur ayant déclenché le traitement d’import depuis l’ENT. Ils DOIVENT contenir l’information des requêtes n’ayant pas pu aboutir et les données nécessaires à la résolution."/>
    <s v="E"/>
    <s v="E"/>
    <x v="3"/>
    <s v="Socle"/>
    <s v="Ensemble annuaire"/>
    <x v="10"/>
  </r>
  <r>
    <s v="EXPANN-31"/>
    <x v="0"/>
    <s v="Chargement de fichiers"/>
    <s v="Les rapports « utilisateur » DEVRAIENT contenir un bilan du chargement (nombre de requêtes exécutées par typologie et par statut)."/>
    <s v="R"/>
    <s v="R"/>
    <x v="3"/>
    <s v="Socle"/>
    <s v="Ensemble annuaire"/>
    <x v="10"/>
  </r>
  <r>
    <s v="EXPANN-32"/>
    <x v="0"/>
    <s v="Chargement de fichiers"/>
    <s v="Un rapport « exploitant » DOIT être généré par chaque chargement. Il DOIT contenir les données nécessaires aux diagnostics de tous les incidents rencontrés."/>
    <s v="E"/>
    <s v="E"/>
    <x v="3"/>
    <s v="Socle"/>
    <s v="Ensemble annuaire"/>
    <x v="10"/>
  </r>
  <r>
    <s v="EXPANN-33"/>
    <x v="0"/>
    <s v="Chargement de fichiers"/>
    <s v="Le rapport « exploitant » DEVRAIT contenir un bilan du chargement (nombre de requêtes exécutées par typologie et par statut) utilisable comme indicateur."/>
    <s v="R"/>
    <s v="R"/>
    <x v="3"/>
    <s v="Socle"/>
    <s v="Ensemble annuaire"/>
    <x v="10"/>
  </r>
  <r>
    <s v="EXPANN-34"/>
    <x v="0"/>
    <s v="Chargement d’un fichier « complet »"/>
    <s v=" Une sauvegarde des données DEVRAIT être ordonnancée avant le traitement de chargement d’un « complet »."/>
    <s v="R"/>
    <s v="R"/>
    <x v="3"/>
    <s v="Socle"/>
    <s v="Ensemble annuaire"/>
    <x v="10"/>
  </r>
  <r>
    <s v="EXPANN-35"/>
    <x v="0"/>
    <s v="Chargement d’un fichier « complet »"/>
    <s v="Chaque traitement DEVRAIT mettre à disposition des points de reprise intermédiaires pour respecter toutes les exigences d’exploitation."/>
    <s v="R"/>
    <s v="R"/>
    <x v="3"/>
    <s v="Socle"/>
    <s v="Ensemble annuaire"/>
    <x v="10"/>
  </r>
  <r>
    <s v="EXPANN-39"/>
    <x v="0"/>
    <s v="Chargement d’un fichier « complet »"/>
    <s v="Le traitement d’import d’un « complet » DEVRAIT être planifié durant la plage de faible activité de la solution."/>
    <s v="R"/>
    <s v="R"/>
    <x v="3"/>
    <s v="Socle"/>
    <s v="Ensemble annuaire"/>
    <x v="10"/>
  </r>
  <r>
    <s v="EXPANN-40"/>
    <x v="0"/>
    <s v="Chargement d’un fichier « delta »"/>
    <s v="Le chargement d’un « delta» DEVRAIT être quotidien sauf s’il est remplacé par un « complet»."/>
    <s v="R"/>
    <s v="R"/>
    <x v="3"/>
    <s v="Socle"/>
    <s v="Ensemble annuaire"/>
    <x v="10"/>
  </r>
  <r>
    <s v="EXPANN-41"/>
    <x v="0"/>
    <s v="Chargement d’un fichier « delta »"/>
    <s v="Le délai entre la réception et le chargement d’un « delta » DEVRAIT être réduit au minimum, afin que les modifications soient disponibles au plus vite dans l’ENT (dès le lendemain si possible)."/>
    <s v="R"/>
    <s v="R"/>
    <x v="3"/>
    <s v="Socle"/>
    <s v="Ensemble annuaire"/>
    <x v="10"/>
  </r>
  <r>
    <s v="EXPANN-42"/>
    <x v="0"/>
    <s v="Chargement d’un fichier « delta »"/>
    <s v="le chargement d’un « delta » DEVRAIT être planifié durant une plage de faible activité de la solution comme la plage de maintenance."/>
    <s v="R"/>
    <s v="R"/>
    <x v="3"/>
    <s v="Socle"/>
    <s v="Ensemble annuaire"/>
    <x v="10"/>
  </r>
  <r>
    <s v="EXPANN-43"/>
    <x v="0"/>
    <s v="Chargement de fichier"/>
    <s v="Le chargement d’un « complet » DEVRAIT être programmé occasionnellement, pour resynchroniser les données entre l’AAF et la solution ENT, et pallier à la non-complétude du traitement d’un « delta »."/>
    <s v="R"/>
    <s v="R"/>
    <x v="3"/>
    <s v="Socle"/>
    <s v="Ensemble annuaire"/>
    <x v="10"/>
  </r>
  <r>
    <s v="EXPANN-44"/>
    <x v="0"/>
    <s v="Alimentation « multi-annuaires »"/>
    <s v="Dans le cas d’une alimentation par de multiples annuaires source de type AAF, le traitement de chargement DOIT enregistrer dans son annuaire et incorporer dans ses identifiants la source d’alimentation correspondante à l’alimentation qu’il est en train d’effectuer"/>
    <s v="E"/>
    <s v="E"/>
    <x v="3"/>
    <s v="Socle"/>
    <s v="Ensemble annuaire"/>
    <x v="10"/>
  </r>
  <r>
    <s v="EXPANN-45"/>
    <x v="0"/>
    <s v="Suppression d’un compte"/>
    <s v="Une requête de suppression de compte DEVRAIT avoir comme résultat de désactiver le compte tout en le conservant pendant une durée déterminée avant sa suppression réelle (la purge)."/>
    <s v="R"/>
    <s v="R"/>
    <x v="3"/>
    <s v="Socle"/>
    <s v="Ensemble annuaire"/>
    <x v="10"/>
  </r>
  <r>
    <s v="EXPANN-46"/>
    <x v="0"/>
    <s v="Suppression d’un compte"/>
    <s v="Cette désactivation DEVRAIT interdire pour cet utilisateur l’accès à l’ENT et à ses services."/>
    <s v="R"/>
    <s v="R"/>
    <x v="3"/>
    <s v="Socle"/>
    <s v="Ensemble annuaire"/>
    <x v="10"/>
  </r>
  <r>
    <s v="EXPANN-47"/>
    <x v="0"/>
    <s v="Suppression d’un compte"/>
    <s v="Une exception à la règle précédente DEVRAIT permettre à l’utilisateur, si le projet l’accepte, de récupérer ses données personnelles."/>
    <s v="R"/>
    <s v="R"/>
    <x v="3"/>
    <s v="Socle"/>
    <s v="Ensemble annuaire"/>
    <x v="10"/>
  </r>
  <r>
    <s v="EXPANN-48"/>
    <x v="0"/>
    <s v="Suppression d’un compte"/>
    <s v="Les données à caractère personnel traitées dans le cadre d’un compte ENT DOIVENT être « supprimées de l’ENT dans un délai de 3 mois dès lors que la personne concernée n’a plus vocation à détenir un compte »)._x000a_À défaut, dans les cas où les personnes ont une légitimité à conserver leur compte pendant une période supérieure à 3 mois, tous les comptes désactivés depuis plus de trois mois DOIVENT être supprimés (purgés) lors de la procédure de changement d’année scolaire."/>
    <s v="E"/>
    <s v="E"/>
    <x v="3"/>
    <s v="Socle"/>
    <s v="Ensemble annuaire"/>
    <x v="10"/>
  </r>
  <r>
    <s v="JUR-01"/>
    <x v="0"/>
    <s v="Formalités CNIL"/>
    <s v="La mise à disposition de l’ENT ne DOIT intervenir que si le responsable de traitement de données à caractère personnel a bien effectué les formalités préalables nécessaires auprès de la CNIL."/>
    <s v="E"/>
    <s v="E"/>
    <x v="4"/>
    <s v="Juridique"/>
    <s v="Annexe opérationelle"/>
    <x v="11"/>
  </r>
  <r>
    <s v="JUR-02"/>
    <x v="0"/>
    <s v="Sécurité CNIL"/>
    <s v="L’ensemble des données à caractère personnel présentes dans l’ENT DOIVENT faire l’objet de mesures de protection adéquate, de façon à ce qu’elles ne soient pas supprimées ou endommagées ou qu’un tiers non autorisé y ait accès."/>
    <s v="E"/>
    <s v="E"/>
    <x v="4"/>
    <s v="Juridique"/>
    <s v="Annexe opérationelle"/>
    <x v="11"/>
  </r>
  <r>
    <s v="JUR-04"/>
    <x v="0"/>
    <s v="Localisation des données"/>
    <s v="Le site d’hébergement et la localisation des données DOIVENT notamment être précisés et répondre aux dispositions applicables à la protection des données à caractère personnel, en particulier les dispositions relatives aux flux transfrontières."/>
    <s v="E"/>
    <s v="E"/>
    <x v="4"/>
    <s v="Juridique"/>
    <s v="Annexe opérationelle"/>
    <x v="11"/>
  </r>
  <r>
    <s v="JUR-05"/>
    <x v="0"/>
    <s v="Traçabilité et journalisation"/>
    <s v="La traçabilité et journalisation nécessaires sur un plan technique, et sur un plan juridique pour la gestion des preuves, DOIVENT respecter les durées de conservation des données à caractère personnel, ce qui implique de prévoir un système de purge."/>
    <s v="E"/>
    <s v="E"/>
    <x v="4"/>
    <s v="Juridique"/>
    <s v="Annexe opérationelle"/>
    <x v="11"/>
  </r>
  <r>
    <s v="JUR-06"/>
    <x v="0"/>
    <s v="Conservation des données"/>
    <s v="La durée de conservation des données en ligne, sauvegardées ou archivées DOIT être en conformité avec les besoins exprimés, les règles de sécurité et de confidentialité, les accords des personnes concernées par les données personnelles et les règles de conservation des archives publiques."/>
    <s v="E"/>
    <s v="E"/>
    <x v="4"/>
    <s v="Juridique"/>
    <s v="Annexe opérationelle"/>
    <x v="11"/>
  </r>
  <r>
    <s v="JUR-07"/>
    <x v="0"/>
    <s v="Confidentialité des données"/>
    <s v="La solution ENT DOIT présenter toutes les garanties requises par les dispositions applicables à la protection des données à caractère personnel notamment concernant la sécurité et la confidentialité."/>
    <s v="E"/>
    <s v="E"/>
    <x v="4"/>
    <s v="Juridique"/>
    <s v="Annexe opérationelle"/>
    <x v="11"/>
  </r>
  <r>
    <s v="JUR-08"/>
    <x v="0"/>
    <s v="Sous-traitants"/>
    <s v="Au sens des dispositions applicables à la protection des données à caractère personnel, les sous-traitants DOIVENT se voir imposer les mêmes exigences juridiques de sécurité et de confidentialité des données que le responsable de traitement."/>
    <s v="E"/>
    <s v="E"/>
    <x v="4"/>
    <s v="Juridique"/>
    <s v="Annexe opérationelle"/>
    <x v="11"/>
  </r>
  <r>
    <s v="JUR-09"/>
    <x v="0"/>
    <s v="Cookies"/>
    <s v="Les éditeurs de sites internet et les émetteurs de cookies DOIVENT respecter l’obligation d’information des utilisateurs de l’ENT et obtenir le consentement de ces-derniers avant toute utilisation ou lecture de cookies sur leur terminal."/>
    <s v="E"/>
    <s v="E"/>
    <x v="4"/>
    <s v="Juridique"/>
    <s v="Annexe opérationelle"/>
    <x v="11"/>
  </r>
  <r>
    <s v="JUR-10"/>
    <x v="0"/>
    <s v="Propriété des tiers"/>
    <s v="Les contenus diffusés dans l’ENT DOIVENT respecter les droits des tiers (vie privée, droit à l’image, propriété intellectuelle)"/>
    <s v="E"/>
    <s v="E"/>
    <x v="4"/>
    <s v="Juridique"/>
    <s v="Annexe opérationelle"/>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B8" firstHeaderRow="1" firstDataRow="1" firstDataCol="1" rowPageCount="3" colPageCount="1"/>
  <pivotFields count="11">
    <pivotField subtotalTop="0" showAll="0">
      <items count="46">
        <item x="1"/>
        <item x="0"/>
        <item x="2"/>
        <item x="12"/>
        <item x="13"/>
        <item x="11"/>
        <item x="10"/>
        <item x="3"/>
        <item x="4"/>
        <item x="8"/>
        <item x="6"/>
        <item x="9"/>
        <item x="5"/>
        <item x="7"/>
        <item x="16"/>
        <item x="17"/>
        <item x="15"/>
        <item x="14"/>
        <item x="31"/>
        <item x="34"/>
        <item x="33"/>
        <item x="32"/>
        <item x="21"/>
        <item x="23"/>
        <item x="18"/>
        <item x="19"/>
        <item x="20"/>
        <item x="22"/>
        <item x="25"/>
        <item x="29"/>
        <item x="24"/>
        <item x="30"/>
        <item x="28"/>
        <item x="26"/>
        <item x="27"/>
        <item x="37"/>
        <item x="38"/>
        <item x="36"/>
        <item x="35"/>
        <item x="44"/>
        <item x="40"/>
        <item x="39"/>
        <item x="42"/>
        <item x="41"/>
        <item x="43"/>
        <item t="default"/>
      </items>
    </pivotField>
    <pivotField dataField="1" subtotalTop="0" showAll="0"/>
    <pivotField axis="axisPage" subtotalTop="0" multipleItemSelectionAllowed="1" showAll="0">
      <items count="3">
        <item h="1" x="0"/>
        <item x="1"/>
        <item t="default"/>
      </items>
    </pivotField>
    <pivotField axis="axisPage" subtotalTop="0" multipleItemSelectionAllowed="1" showAll="0">
      <items count="170">
        <item x="81"/>
        <item x="165"/>
        <item x="72"/>
        <item x="42"/>
        <item x="43"/>
        <item x="57"/>
        <item x="91"/>
        <item x="31"/>
        <item x="71"/>
        <item x="147"/>
        <item x="39"/>
        <item x="155"/>
        <item x="53"/>
        <item x="145"/>
        <item x="50"/>
        <item x="162"/>
        <item x="1"/>
        <item x="29"/>
        <item x="121"/>
        <item x="68"/>
        <item x="60"/>
        <item x="7"/>
        <item x="76"/>
        <item x="118"/>
        <item x="115"/>
        <item x="86"/>
        <item x="33"/>
        <item x="41"/>
        <item x="27"/>
        <item x="133"/>
        <item x="100"/>
        <item x="93"/>
        <item x="120"/>
        <item x="36"/>
        <item x="139"/>
        <item x="166"/>
        <item x="156"/>
        <item x="107"/>
        <item x="97"/>
        <item x="32"/>
        <item x="78"/>
        <item x="59"/>
        <item x="47"/>
        <item x="108"/>
        <item x="142"/>
        <item x="117"/>
        <item x="135"/>
        <item x="136"/>
        <item x="48"/>
        <item x="151"/>
        <item x="37"/>
        <item x="64"/>
        <item x="127"/>
        <item x="70"/>
        <item x="138"/>
        <item x="98"/>
        <item x="77"/>
        <item x="49"/>
        <item x="150"/>
        <item x="79"/>
        <item x="102"/>
        <item x="75"/>
        <item x="126"/>
        <item x="123"/>
        <item x="122"/>
        <item x="92"/>
        <item x="73"/>
        <item x="55"/>
        <item x="66"/>
        <item x="99"/>
        <item x="124"/>
        <item x="84"/>
        <item x="82"/>
        <item x="90"/>
        <item x="8"/>
        <item x="9"/>
        <item x="161"/>
        <item x="20"/>
        <item x="158"/>
        <item x="157"/>
        <item x="52"/>
        <item x="51"/>
        <item x="4"/>
        <item x="94"/>
        <item x="149"/>
        <item x="54"/>
        <item x="128"/>
        <item x="69"/>
        <item x="0"/>
        <item x="113"/>
        <item x="26"/>
        <item x="19"/>
        <item x="134"/>
        <item x="63"/>
        <item x="25"/>
        <item x="74"/>
        <item x="38"/>
        <item x="101"/>
        <item x="62"/>
        <item x="21"/>
        <item x="5"/>
        <item x="61"/>
        <item x="129"/>
        <item x="159"/>
        <item x="110"/>
        <item x="106"/>
        <item x="56"/>
        <item x="34"/>
        <item x="130"/>
        <item x="132"/>
        <item x="168"/>
        <item x="131"/>
        <item x="88"/>
        <item x="95"/>
        <item x="160"/>
        <item x="85"/>
        <item x="119"/>
        <item x="111"/>
        <item x="105"/>
        <item x="152"/>
        <item x="15"/>
        <item x="16"/>
        <item x="17"/>
        <item x="18"/>
        <item x="163"/>
        <item x="164"/>
        <item x="14"/>
        <item x="141"/>
        <item x="46"/>
        <item x="45"/>
        <item x="112"/>
        <item x="40"/>
        <item x="104"/>
        <item x="109"/>
        <item x="58"/>
        <item x="80"/>
        <item x="114"/>
        <item x="154"/>
        <item x="148"/>
        <item x="24"/>
        <item x="28"/>
        <item x="2"/>
        <item x="23"/>
        <item x="10"/>
        <item x="12"/>
        <item x="11"/>
        <item x="22"/>
        <item x="3"/>
        <item x="13"/>
        <item x="144"/>
        <item x="87"/>
        <item x="153"/>
        <item x="89"/>
        <item x="67"/>
        <item x="6"/>
        <item x="143"/>
        <item x="137"/>
        <item x="125"/>
        <item x="146"/>
        <item x="116"/>
        <item x="30"/>
        <item x="96"/>
        <item x="44"/>
        <item x="103"/>
        <item x="65"/>
        <item x="83"/>
        <item x="35"/>
        <item x="140"/>
        <item x="167"/>
        <item t="default"/>
      </items>
    </pivotField>
    <pivotField subtotalTop="0" showAll="0"/>
    <pivotField subtotalTop="0" multipleItemSelectionAllowed="1" showAll="0"/>
    <pivotField subtotalTop="0" showAll="0"/>
    <pivotField axis="axisPage" subtotalTop="0" multipleItemSelectionAllowed="1" showAll="0">
      <items count="50">
        <item x="29"/>
        <item x="31"/>
        <item x="15"/>
        <item x="20"/>
        <item x="34"/>
        <item x="45"/>
        <item x="1"/>
        <item x="7"/>
        <item x="16"/>
        <item x="5"/>
        <item x="35"/>
        <item x="32"/>
        <item x="24"/>
        <item x="22"/>
        <item x="23"/>
        <item x="39"/>
        <item x="17"/>
        <item x="8"/>
        <item x="41"/>
        <item x="46"/>
        <item x="18"/>
        <item x="14"/>
        <item x="40"/>
        <item x="30"/>
        <item x="28"/>
        <item x="11"/>
        <item x="13"/>
        <item x="4"/>
        <item x="0"/>
        <item x="19"/>
        <item x="12"/>
        <item x="48"/>
        <item x="36"/>
        <item x="38"/>
        <item x="37"/>
        <item x="26"/>
        <item x="42"/>
        <item x="47"/>
        <item x="10"/>
        <item x="9"/>
        <item x="2"/>
        <item x="6"/>
        <item x="21"/>
        <item x="44"/>
        <item x="25"/>
        <item x="43"/>
        <item x="27"/>
        <item x="3"/>
        <item x="33"/>
        <item t="default"/>
      </items>
    </pivotField>
    <pivotField axis="axisRow" subtotalTop="0" showAll="0">
      <items count="3">
        <item sd="0" x="0"/>
        <item x="1"/>
        <item t="default"/>
      </items>
    </pivotField>
    <pivotField subtotalTop="0" showAll="0"/>
    <pivotField subtotalTop="0" showAll="0"/>
  </pivotFields>
  <rowFields count="1">
    <field x="8"/>
  </rowFields>
  <rowItems count="3">
    <i>
      <x/>
    </i>
    <i>
      <x v="1"/>
    </i>
    <i t="grand">
      <x/>
    </i>
  </rowItems>
  <colItems count="1">
    <i/>
  </colItems>
  <pageFields count="3">
    <pageField fld="2" hier="-1"/>
    <pageField fld="7" hier="-1"/>
    <pageField fld="3" hier="-1"/>
  </pageFields>
  <dataFields count="1">
    <dataField name="Count of Référence"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B6" firstHeaderRow="1" firstDataRow="1" firstDataCol="1" rowPageCount="2" colPageCount="1"/>
  <pivotFields count="10">
    <pivotField dataField="1" subtotalTop="0" showAll="0"/>
    <pivotField axis="axisPage" subtotalTop="0" multipleItemSelectionAllowed="1" showAll="0">
      <items count="3">
        <item h="1" x="0"/>
        <item x="1"/>
        <item t="default"/>
      </items>
    </pivotField>
    <pivotField subtotalTop="0" showAll="0"/>
    <pivotField subtotalTop="0" showAll="0"/>
    <pivotField subtotalTop="0" showAll="0"/>
    <pivotField subtotalTop="0" showAll="0"/>
    <pivotField axis="axisRow" subtotalTop="0" showAll="0">
      <items count="6">
        <item x="3"/>
        <item x="4"/>
        <item x="0"/>
        <item x="2"/>
        <item x="1"/>
        <item t="default"/>
      </items>
    </pivotField>
    <pivotField subtotalTop="0" showAll="0"/>
    <pivotField subtotalTop="0" showAll="0"/>
    <pivotField axis="axisPage" subtotalTop="0" showAll="0">
      <items count="13">
        <item x="0"/>
        <item x="1"/>
        <item x="2"/>
        <item x="3"/>
        <item x="4"/>
        <item x="5"/>
        <item x="6"/>
        <item x="7"/>
        <item x="8"/>
        <item x="11"/>
        <item x="10"/>
        <item x="9"/>
        <item t="default"/>
      </items>
    </pivotField>
  </pivotFields>
  <rowFields count="1">
    <field x="6"/>
  </rowFields>
  <rowItems count="2">
    <i>
      <x v="4"/>
    </i>
    <i t="grand">
      <x/>
    </i>
  </rowItems>
  <colItems count="1">
    <i/>
  </colItems>
  <pageFields count="2">
    <pageField fld="1" hier="-1"/>
    <pageField fld="9" hier="-1"/>
  </pageFields>
  <dataFields count="1">
    <dataField name="Count of Référenc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e22" displayName="Table22" ref="A5:H82" totalsRowShown="0" headerRowDxfId="39" dataDxfId="38" tableBorderDxfId="37">
  <autoFilter ref="A5:H82"/>
  <tableColumns count="8">
    <tableColumn id="1" name="Domaine" dataDxfId="36"/>
    <tableColumn id="2" name="Qualité" dataDxfId="35"/>
    <tableColumn id="3" name="Référence du principe" dataDxfId="34"/>
    <tableColumn id="5" name="Description du principe" dataDxfId="33"/>
    <tableColumn id="6" name=" " dataDxfId="32"/>
    <tableColumn id="7" name="Date évaluation" dataDxfId="31"/>
    <tableColumn id="8" name="Résultat" dataDxfId="30"/>
    <tableColumn id="9" name="Commentaires / Justification" dataDxfId="29"/>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A5:K447" totalsRowShown="0" headerRowDxfId="28" dataDxfId="27" tableBorderDxfId="26">
  <autoFilter ref="A5:K447"/>
  <tableColumns count="11">
    <tableColumn id="1" name="Code du service" dataDxfId="25"/>
    <tableColumn id="2" name="Intitulé du service" dataDxfId="24"/>
    <tableColumn id="3" name="Type de service" dataDxfId="23"/>
    <tableColumn id="4" name="Catégorie du principe" dataDxfId="22"/>
    <tableColumn id="11" name="Référence du principe" dataDxfId="21"/>
    <tableColumn id="5" name="Description du principe" dataDxfId="20"/>
    <tableColumn id="10" name="Degré" dataDxfId="19"/>
    <tableColumn id="6" name=" " dataDxfId="18"/>
    <tableColumn id="7" name="Date évaluation" dataDxfId="17"/>
    <tableColumn id="8" name="Résultat" dataDxfId="16"/>
    <tableColumn id="9" name="Commentaires / Justification" dataDxfId="15"/>
  </tableColumns>
  <tableStyleInfo name="TableStyleMedium9" showFirstColumn="0" showLastColumn="0" showRowStripes="1" showColumnStripes="0"/>
</table>
</file>

<file path=xl/tables/table3.xml><?xml version="1.0" encoding="utf-8"?>
<table xmlns="http://schemas.openxmlformats.org/spreadsheetml/2006/main" id="4" name="Table25" displayName="Table25" ref="A5:J130" totalsRowShown="0" headerRowDxfId="14" dataDxfId="13" tableBorderDxfId="12">
  <autoFilter ref="A5:J130"/>
  <tableColumns count="10">
    <tableColumn id="2" name="Chapitre" dataDxfId="11"/>
    <tableColumn id="3" name="Sous-chapitre" dataDxfId="10"/>
    <tableColumn id="4" name="Catégorie/Thème du principe" dataDxfId="9"/>
    <tableColumn id="11" name="Référence du principe" dataDxfId="8"/>
    <tableColumn id="5" name="Description du principe" dataDxfId="7"/>
    <tableColumn id="1" name="Document" dataDxfId="6"/>
    <tableColumn id="6" name=" " dataDxfId="5"/>
    <tableColumn id="7" name="Date évaluation" dataDxfId="4"/>
    <tableColumn id="8" name="Résultat" dataDxfId="3"/>
    <tableColumn id="9" name="Commentaires / Justification" dataDxfId="2"/>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Custom 1">
      <a:dk1>
        <a:srgbClr val="000000"/>
      </a:dk1>
      <a:lt1>
        <a:srgbClr val="FFFFFF"/>
      </a:lt1>
      <a:dk2>
        <a:srgbClr val="484D7A"/>
      </a:dk2>
      <a:lt2>
        <a:srgbClr val="5770BE"/>
      </a:lt2>
      <a:accent1>
        <a:srgbClr val="484D7A"/>
      </a:accent1>
      <a:accent2>
        <a:srgbClr val="5770BE"/>
      </a:accent2>
      <a:accent3>
        <a:srgbClr val="FF8D7E"/>
      </a:accent3>
      <a:accent4>
        <a:srgbClr val="00AC8C"/>
      </a:accent4>
      <a:accent5>
        <a:srgbClr val="FFE800"/>
      </a:accent5>
      <a:accent6>
        <a:srgbClr val="7F7F7F"/>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I20"/>
  <sheetViews>
    <sheetView topLeftCell="A13" zoomScale="145" zoomScaleNormal="145" workbookViewId="0">
      <selection activeCell="A15" sqref="A15:G15"/>
    </sheetView>
  </sheetViews>
  <sheetFormatPr baseColWidth="10" defaultColWidth="11.42578125" defaultRowHeight="12.75" x14ac:dyDescent="0.2"/>
  <cols>
    <col min="1" max="2" width="12" style="19" customWidth="1"/>
    <col min="3" max="3" width="26.7109375" style="19" customWidth="1"/>
    <col min="4" max="4" width="76.5703125" style="19" customWidth="1"/>
    <col min="5" max="5" width="9.140625" style="19" customWidth="1"/>
    <col min="6" max="7" width="11.42578125" style="19" customWidth="1"/>
    <col min="8" max="8" width="5.42578125" style="19" customWidth="1"/>
    <col min="9" max="16384" width="11.42578125" style="19"/>
  </cols>
  <sheetData>
    <row r="1" spans="1:8" x14ac:dyDescent="0.2">
      <c r="A1" s="1"/>
      <c r="B1" s="1"/>
      <c r="C1" s="1"/>
      <c r="D1" s="1"/>
      <c r="E1" s="1"/>
      <c r="F1" s="1"/>
      <c r="G1" s="1"/>
      <c r="H1" s="18"/>
    </row>
    <row r="2" spans="1:8" ht="15" customHeight="1" x14ac:dyDescent="0.2">
      <c r="A2" s="85"/>
      <c r="B2" s="86"/>
      <c r="C2" s="87"/>
      <c r="D2" s="94" t="s">
        <v>0</v>
      </c>
      <c r="E2" s="85"/>
      <c r="F2" s="86"/>
      <c r="G2" s="87"/>
      <c r="H2" s="18"/>
    </row>
    <row r="3" spans="1:8" x14ac:dyDescent="0.2">
      <c r="A3" s="88"/>
      <c r="B3" s="89"/>
      <c r="C3" s="90"/>
      <c r="D3" s="95"/>
      <c r="E3" s="88"/>
      <c r="F3" s="89"/>
      <c r="G3" s="90"/>
      <c r="H3" s="18"/>
    </row>
    <row r="4" spans="1:8" ht="75" customHeight="1" x14ac:dyDescent="0.2">
      <c r="A4" s="91"/>
      <c r="B4" s="92"/>
      <c r="C4" s="93"/>
      <c r="D4" s="96"/>
      <c r="E4" s="91"/>
      <c r="F4" s="92"/>
      <c r="G4" s="93"/>
      <c r="H4" s="18"/>
    </row>
    <row r="5" spans="1:8" ht="12.75" customHeight="1" x14ac:dyDescent="0.2">
      <c r="A5" s="97" t="s">
        <v>1493</v>
      </c>
      <c r="B5" s="97"/>
      <c r="C5" s="97"/>
      <c r="D5" s="97"/>
      <c r="E5" s="97"/>
      <c r="F5" s="97"/>
      <c r="G5" s="97"/>
    </row>
    <row r="6" spans="1:8" ht="12.75" customHeight="1" x14ac:dyDescent="0.2">
      <c r="A6" s="97"/>
      <c r="B6" s="97"/>
      <c r="C6" s="97"/>
      <c r="D6" s="97"/>
      <c r="E6" s="97"/>
      <c r="F6" s="97"/>
      <c r="G6" s="97"/>
    </row>
    <row r="7" spans="1:8" ht="12.75" customHeight="1" x14ac:dyDescent="0.2">
      <c r="A7" s="97"/>
      <c r="B7" s="97"/>
      <c r="C7" s="97"/>
      <c r="D7" s="97"/>
      <c r="E7" s="97"/>
      <c r="F7" s="97"/>
      <c r="G7" s="97"/>
    </row>
    <row r="8" spans="1:8" ht="12.75" customHeight="1" x14ac:dyDescent="0.2">
      <c r="A8" s="97"/>
      <c r="B8" s="97"/>
      <c r="C8" s="97"/>
      <c r="D8" s="97"/>
      <c r="E8" s="97"/>
      <c r="F8" s="97"/>
      <c r="G8" s="97"/>
    </row>
    <row r="9" spans="1:8" x14ac:dyDescent="0.2">
      <c r="A9" s="1"/>
      <c r="B9" s="1"/>
      <c r="C9" s="1"/>
      <c r="D9" s="1"/>
      <c r="E9" s="1"/>
      <c r="F9" s="1"/>
      <c r="G9" s="1"/>
      <c r="H9" s="18"/>
    </row>
    <row r="10" spans="1:8" x14ac:dyDescent="0.2">
      <c r="A10" s="1"/>
      <c r="B10" s="1"/>
      <c r="C10" s="1"/>
      <c r="D10" s="1"/>
      <c r="E10" s="1"/>
      <c r="F10" s="1"/>
      <c r="G10" s="1"/>
      <c r="H10" s="18"/>
    </row>
    <row r="11" spans="1:8" ht="15.75" x14ac:dyDescent="0.2">
      <c r="A11" s="98" t="s">
        <v>40</v>
      </c>
      <c r="B11" s="98"/>
      <c r="C11" s="98"/>
      <c r="D11" s="98"/>
      <c r="E11" s="98"/>
      <c r="F11" s="98"/>
      <c r="G11" s="98"/>
      <c r="H11" s="18"/>
    </row>
    <row r="12" spans="1:8" x14ac:dyDescent="0.2">
      <c r="A12" s="81"/>
      <c r="B12" s="81"/>
      <c r="C12" s="81"/>
      <c r="D12" s="81"/>
      <c r="E12" s="81"/>
      <c r="F12" s="81"/>
      <c r="G12" s="81"/>
      <c r="H12" s="18"/>
    </row>
    <row r="13" spans="1:8" ht="47.25" customHeight="1" x14ac:dyDescent="0.2">
      <c r="A13" s="79" t="s">
        <v>1</v>
      </c>
      <c r="B13" s="79"/>
      <c r="C13" s="79"/>
      <c r="D13" s="79"/>
      <c r="E13" s="79"/>
      <c r="F13" s="79"/>
      <c r="G13" s="79"/>
      <c r="H13" s="20"/>
    </row>
    <row r="14" spans="1:8" ht="68.099999999999994" customHeight="1" x14ac:dyDescent="0.2">
      <c r="A14" s="80" t="s">
        <v>80</v>
      </c>
      <c r="B14" s="80"/>
      <c r="C14" s="80"/>
      <c r="D14" s="80"/>
      <c r="E14" s="80"/>
      <c r="F14" s="80"/>
      <c r="G14" s="80"/>
      <c r="H14" s="18"/>
    </row>
    <row r="15" spans="1:8" ht="15.6" customHeight="1" x14ac:dyDescent="0.2">
      <c r="A15" s="80" t="s">
        <v>1496</v>
      </c>
      <c r="B15" s="80"/>
      <c r="C15" s="80"/>
      <c r="D15" s="80"/>
      <c r="E15" s="80"/>
      <c r="F15" s="80"/>
      <c r="G15" s="80"/>
      <c r="H15" s="18"/>
    </row>
    <row r="16" spans="1:8" x14ac:dyDescent="0.2">
      <c r="A16" s="51" t="s">
        <v>81</v>
      </c>
      <c r="B16" s="2"/>
      <c r="C16" s="2"/>
      <c r="D16" s="2"/>
      <c r="E16" s="2"/>
      <c r="F16" s="2"/>
      <c r="G16" s="2"/>
    </row>
    <row r="17" spans="1:9" x14ac:dyDescent="0.2">
      <c r="A17" s="82" t="s">
        <v>82</v>
      </c>
      <c r="B17" s="82"/>
      <c r="C17" s="82"/>
      <c r="D17" s="82"/>
      <c r="E17" s="82"/>
      <c r="F17" s="82"/>
      <c r="G17" s="82"/>
      <c r="H17" s="37"/>
      <c r="I17" s="38"/>
    </row>
    <row r="18" spans="1:9" ht="15" customHeight="1" x14ac:dyDescent="0.2">
      <c r="A18" s="83" t="s">
        <v>83</v>
      </c>
      <c r="B18" s="83"/>
      <c r="C18" s="83"/>
      <c r="D18" s="83"/>
      <c r="E18" s="83"/>
      <c r="F18" s="83"/>
      <c r="G18" s="83"/>
    </row>
    <row r="19" spans="1:9" x14ac:dyDescent="0.2">
      <c r="A19" s="84" t="s">
        <v>1494</v>
      </c>
      <c r="B19" s="84"/>
      <c r="C19" s="84"/>
      <c r="D19" s="84"/>
      <c r="E19" s="84"/>
      <c r="F19" s="84"/>
      <c r="G19" s="84"/>
    </row>
    <row r="20" spans="1:9" x14ac:dyDescent="0.2">
      <c r="A20" s="78"/>
      <c r="B20" s="78"/>
      <c r="C20" s="78"/>
      <c r="D20" s="78"/>
      <c r="E20" s="78"/>
      <c r="F20" s="78"/>
      <c r="G20" s="78"/>
    </row>
  </sheetData>
  <mergeCells count="13">
    <mergeCell ref="A2:C4"/>
    <mergeCell ref="D2:D4"/>
    <mergeCell ref="E2:G4"/>
    <mergeCell ref="A5:G8"/>
    <mergeCell ref="A11:G11"/>
    <mergeCell ref="A20:G20"/>
    <mergeCell ref="A13:G13"/>
    <mergeCell ref="A14:G14"/>
    <mergeCell ref="A12:G12"/>
    <mergeCell ref="A17:G17"/>
    <mergeCell ref="A18:G18"/>
    <mergeCell ref="A19:G19"/>
    <mergeCell ref="A15:G15"/>
  </mergeCells>
  <hyperlinks>
    <hyperlink ref="A16" location="'Qualités - grille principes'!A1" display="les principes du chapitre Qualité du document principal ; "/>
    <hyperlink ref="A19:G19" location="'Récapitulatif conformité'!A1" display="un récapitulatif permet de comptabiliser les principes et fonctions répondant au SDET. "/>
    <hyperlink ref="A18:G18" location="'Annexe op. - grille principes'!A1" display="les principes de l'annexe opérationnelle ;"/>
    <hyperlink ref="A17:G17" location="'Services - grille principes'!A1" display="les principes des chapitres Services Utilisateur et Services Socle du document principal ;"/>
  </hyperlinks>
  <pageMargins left="0.7" right="0.7" top="0.75" bottom="0.75" header="0.3" footer="0.3"/>
  <pageSetup paperSize="9" scale="7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XFD26054"/>
  <sheetViews>
    <sheetView zoomScale="85" zoomScaleNormal="55" workbookViewId="0">
      <selection activeCell="C8" sqref="C8"/>
    </sheetView>
  </sheetViews>
  <sheetFormatPr baseColWidth="10" defaultColWidth="8.7109375" defaultRowHeight="15" x14ac:dyDescent="0.25"/>
  <cols>
    <col min="1" max="1" width="22.7109375" style="21" customWidth="1"/>
    <col min="2" max="2" width="21.85546875" style="21" customWidth="1"/>
    <col min="3" max="3" width="13.140625" style="21" customWidth="1"/>
    <col min="4" max="4" width="53.5703125" style="21" customWidth="1"/>
    <col min="5" max="5" width="3.28515625" style="21" customWidth="1"/>
    <col min="6" max="6" width="9.7109375" style="21" customWidth="1"/>
    <col min="7" max="7" width="15.140625" style="21" customWidth="1"/>
    <col min="8" max="8" width="54" style="21" customWidth="1"/>
    <col min="9" max="16384" width="8.7109375" style="21"/>
  </cols>
  <sheetData>
    <row r="2" spans="1:14" ht="23.1" customHeight="1" x14ac:dyDescent="0.25">
      <c r="A2" s="99" t="s">
        <v>61</v>
      </c>
      <c r="B2" s="99"/>
      <c r="C2" s="99"/>
      <c r="D2" s="99"/>
      <c r="E2" s="99"/>
      <c r="F2" s="99"/>
      <c r="G2" s="99"/>
      <c r="H2" s="99"/>
      <c r="I2" s="23"/>
      <c r="J2" s="23"/>
      <c r="K2" s="23"/>
      <c r="L2" s="23"/>
      <c r="M2" s="23"/>
      <c r="N2" s="23"/>
    </row>
    <row r="4" spans="1:14" ht="19.5" customHeight="1" x14ac:dyDescent="0.25">
      <c r="A4" s="100" t="s">
        <v>41</v>
      </c>
      <c r="B4" s="101"/>
      <c r="C4" s="101"/>
      <c r="D4" s="101"/>
      <c r="E4" s="36"/>
      <c r="F4" s="102" t="s">
        <v>3</v>
      </c>
      <c r="G4" s="103"/>
      <c r="H4" s="103"/>
    </row>
    <row r="5" spans="1:14" ht="33.950000000000003" customHeight="1" thickBot="1" x14ac:dyDescent="0.3">
      <c r="A5" s="30" t="s">
        <v>42</v>
      </c>
      <c r="B5" s="31" t="s">
        <v>44</v>
      </c>
      <c r="C5" s="32" t="s">
        <v>46</v>
      </c>
      <c r="D5" s="32" t="s">
        <v>36</v>
      </c>
      <c r="E5" s="33" t="s">
        <v>38</v>
      </c>
      <c r="F5" s="34" t="s">
        <v>37</v>
      </c>
      <c r="G5" s="34" t="s">
        <v>7</v>
      </c>
      <c r="H5" s="34" t="s">
        <v>8</v>
      </c>
      <c r="I5" s="22"/>
    </row>
    <row r="6" spans="1:14" ht="45.75" thickTop="1" x14ac:dyDescent="0.25">
      <c r="A6" s="39" t="s">
        <v>43</v>
      </c>
      <c r="B6" s="40" t="s">
        <v>45</v>
      </c>
      <c r="C6" s="26" t="s">
        <v>47</v>
      </c>
      <c r="D6" s="41" t="s">
        <v>48</v>
      </c>
      <c r="E6" s="27"/>
      <c r="F6" s="26"/>
      <c r="G6" s="24" t="s">
        <v>10</v>
      </c>
      <c r="H6" s="26"/>
    </row>
    <row r="7" spans="1:14" ht="30" x14ac:dyDescent="0.25">
      <c r="A7" s="39" t="s">
        <v>43</v>
      </c>
      <c r="B7" s="40" t="s">
        <v>45</v>
      </c>
      <c r="C7" s="26" t="s">
        <v>49</v>
      </c>
      <c r="D7" s="41" t="s">
        <v>50</v>
      </c>
      <c r="E7" s="28"/>
      <c r="F7" s="26"/>
      <c r="G7" s="24" t="s">
        <v>10</v>
      </c>
      <c r="H7" s="26"/>
    </row>
    <row r="8" spans="1:14" ht="45" x14ac:dyDescent="0.25">
      <c r="A8" s="39" t="s">
        <v>43</v>
      </c>
      <c r="B8" s="40" t="s">
        <v>45</v>
      </c>
      <c r="C8" s="26" t="s">
        <v>53</v>
      </c>
      <c r="D8" s="41" t="s">
        <v>51</v>
      </c>
      <c r="E8" s="28"/>
      <c r="F8" s="26"/>
      <c r="G8" s="24" t="s">
        <v>10</v>
      </c>
      <c r="H8" s="26"/>
    </row>
    <row r="9" spans="1:14" ht="30" x14ac:dyDescent="0.25">
      <c r="A9" s="39" t="s">
        <v>43</v>
      </c>
      <c r="B9" s="40" t="s">
        <v>45</v>
      </c>
      <c r="C9" s="26" t="s">
        <v>54</v>
      </c>
      <c r="D9" s="41" t="s">
        <v>52</v>
      </c>
      <c r="E9" s="28"/>
      <c r="F9" s="26"/>
      <c r="G9" s="24" t="s">
        <v>10</v>
      </c>
      <c r="H9" s="26"/>
    </row>
    <row r="10" spans="1:14" ht="30" x14ac:dyDescent="0.25">
      <c r="A10" s="39" t="s">
        <v>43</v>
      </c>
      <c r="B10" s="40" t="s">
        <v>45</v>
      </c>
      <c r="C10" s="26" t="s">
        <v>55</v>
      </c>
      <c r="D10" s="41" t="s">
        <v>56</v>
      </c>
      <c r="E10" s="28"/>
      <c r="F10" s="26"/>
      <c r="G10" s="24" t="s">
        <v>10</v>
      </c>
      <c r="H10" s="26"/>
    </row>
    <row r="11" spans="1:14" ht="45" x14ac:dyDescent="0.25">
      <c r="A11" s="39" t="s">
        <v>43</v>
      </c>
      <c r="B11" s="40" t="s">
        <v>45</v>
      </c>
      <c r="C11" s="26" t="s">
        <v>59</v>
      </c>
      <c r="D11" s="41" t="s">
        <v>57</v>
      </c>
      <c r="E11" s="28"/>
      <c r="F11" s="26"/>
      <c r="G11" s="24" t="s">
        <v>10</v>
      </c>
      <c r="H11" s="26"/>
    </row>
    <row r="12" spans="1:14" ht="30" x14ac:dyDescent="0.25">
      <c r="A12" s="39" t="s">
        <v>43</v>
      </c>
      <c r="B12" s="40" t="s">
        <v>45</v>
      </c>
      <c r="C12" s="26" t="s">
        <v>60</v>
      </c>
      <c r="D12" s="41" t="s">
        <v>58</v>
      </c>
      <c r="E12" s="28"/>
      <c r="F12" s="26"/>
      <c r="G12" s="24" t="s">
        <v>10</v>
      </c>
      <c r="H12" s="26"/>
    </row>
    <row r="13" spans="1:14" ht="29.1" customHeight="1" x14ac:dyDescent="0.25">
      <c r="A13" s="39" t="s">
        <v>43</v>
      </c>
      <c r="B13" s="40" t="s">
        <v>103</v>
      </c>
      <c r="C13" s="26" t="s">
        <v>1042</v>
      </c>
      <c r="D13" s="41" t="s">
        <v>1037</v>
      </c>
      <c r="E13" s="28"/>
      <c r="F13" s="26"/>
      <c r="G13" s="24" t="s">
        <v>10</v>
      </c>
      <c r="H13" s="26"/>
    </row>
    <row r="14" spans="1:14" ht="45" x14ac:dyDescent="0.25">
      <c r="A14" s="39" t="s">
        <v>43</v>
      </c>
      <c r="B14" s="40" t="s">
        <v>103</v>
      </c>
      <c r="C14" s="26" t="s">
        <v>1043</v>
      </c>
      <c r="D14" s="41" t="s">
        <v>1038</v>
      </c>
      <c r="E14" s="28"/>
      <c r="F14" s="26"/>
      <c r="G14" s="24" t="s">
        <v>10</v>
      </c>
      <c r="H14" s="26"/>
    </row>
    <row r="15" spans="1:14" ht="30" x14ac:dyDescent="0.25">
      <c r="A15" s="39" t="s">
        <v>43</v>
      </c>
      <c r="B15" s="40" t="s">
        <v>103</v>
      </c>
      <c r="C15" s="26" t="s">
        <v>1044</v>
      </c>
      <c r="D15" s="41" t="s">
        <v>1039</v>
      </c>
      <c r="E15" s="28"/>
      <c r="F15" s="26"/>
      <c r="G15" s="24" t="s">
        <v>10</v>
      </c>
      <c r="H15" s="26"/>
    </row>
    <row r="16" spans="1:14" ht="45" x14ac:dyDescent="0.25">
      <c r="A16" s="39" t="s">
        <v>43</v>
      </c>
      <c r="B16" s="40" t="s">
        <v>103</v>
      </c>
      <c r="C16" s="26" t="s">
        <v>1045</v>
      </c>
      <c r="D16" s="41" t="s">
        <v>1040</v>
      </c>
      <c r="E16" s="28"/>
      <c r="F16" s="26"/>
      <c r="G16" s="24" t="s">
        <v>10</v>
      </c>
      <c r="H16" s="26"/>
    </row>
    <row r="17" spans="1:8" ht="45" x14ac:dyDescent="0.25">
      <c r="A17" s="39" t="s">
        <v>43</v>
      </c>
      <c r="B17" s="40" t="s">
        <v>103</v>
      </c>
      <c r="C17" s="26" t="s">
        <v>1046</v>
      </c>
      <c r="D17" s="41" t="s">
        <v>1041</v>
      </c>
      <c r="E17" s="28"/>
      <c r="F17" s="26"/>
      <c r="G17" s="24" t="s">
        <v>10</v>
      </c>
      <c r="H17" s="26"/>
    </row>
    <row r="18" spans="1:8" ht="60" x14ac:dyDescent="0.25">
      <c r="A18" s="39" t="s">
        <v>43</v>
      </c>
      <c r="B18" s="40" t="s">
        <v>1048</v>
      </c>
      <c r="C18" s="26" t="s">
        <v>1057</v>
      </c>
      <c r="D18" s="41" t="s">
        <v>1049</v>
      </c>
      <c r="E18" s="28"/>
      <c r="F18" s="26"/>
      <c r="G18" s="24" t="s">
        <v>10</v>
      </c>
      <c r="H18" s="26"/>
    </row>
    <row r="19" spans="1:8" ht="30" x14ac:dyDescent="0.25">
      <c r="A19" s="39" t="s">
        <v>43</v>
      </c>
      <c r="B19" s="40" t="s">
        <v>1048</v>
      </c>
      <c r="C19" s="26" t="s">
        <v>1058</v>
      </c>
      <c r="D19" s="41" t="s">
        <v>1479</v>
      </c>
      <c r="E19" s="28"/>
      <c r="F19" s="24"/>
      <c r="G19" s="24" t="s">
        <v>10</v>
      </c>
      <c r="H19" s="24"/>
    </row>
    <row r="20" spans="1:8" ht="30" x14ac:dyDescent="0.25">
      <c r="A20" s="39" t="s">
        <v>43</v>
      </c>
      <c r="B20" s="40" t="s">
        <v>1048</v>
      </c>
      <c r="C20" s="26" t="s">
        <v>1059</v>
      </c>
      <c r="D20" s="41" t="s">
        <v>1050</v>
      </c>
      <c r="E20" s="28"/>
      <c r="F20" s="24"/>
      <c r="G20" s="24" t="s">
        <v>10</v>
      </c>
      <c r="H20" s="24"/>
    </row>
    <row r="21" spans="1:8" ht="30" x14ac:dyDescent="0.25">
      <c r="A21" s="39" t="s">
        <v>43</v>
      </c>
      <c r="B21" s="40" t="s">
        <v>1048</v>
      </c>
      <c r="C21" s="26" t="s">
        <v>1060</v>
      </c>
      <c r="D21" s="41" t="s">
        <v>1051</v>
      </c>
      <c r="E21" s="28"/>
      <c r="F21" s="24"/>
      <c r="G21" s="24" t="s">
        <v>10</v>
      </c>
      <c r="H21" s="24"/>
    </row>
    <row r="22" spans="1:8" ht="45" x14ac:dyDescent="0.25">
      <c r="A22" s="39" t="s">
        <v>43</v>
      </c>
      <c r="B22" s="40" t="s">
        <v>1048</v>
      </c>
      <c r="C22" s="26" t="s">
        <v>1061</v>
      </c>
      <c r="D22" s="41" t="s">
        <v>1052</v>
      </c>
      <c r="E22" s="35"/>
      <c r="F22" s="24"/>
      <c r="G22" s="24" t="s">
        <v>10</v>
      </c>
      <c r="H22" s="24"/>
    </row>
    <row r="23" spans="1:8" ht="45" x14ac:dyDescent="0.25">
      <c r="A23" s="39" t="s">
        <v>43</v>
      </c>
      <c r="B23" s="40" t="s">
        <v>1048</v>
      </c>
      <c r="C23" s="26" t="s">
        <v>1062</v>
      </c>
      <c r="D23" s="41" t="s">
        <v>1053</v>
      </c>
      <c r="E23" s="35"/>
      <c r="F23" s="24"/>
      <c r="G23" s="24" t="s">
        <v>10</v>
      </c>
      <c r="H23" s="24"/>
    </row>
    <row r="24" spans="1:8" ht="45" x14ac:dyDescent="0.25">
      <c r="A24" s="39" t="s">
        <v>43</v>
      </c>
      <c r="B24" s="40" t="s">
        <v>1048</v>
      </c>
      <c r="C24" s="26" t="s">
        <v>1063</v>
      </c>
      <c r="D24" s="41" t="s">
        <v>1054</v>
      </c>
      <c r="E24" s="35"/>
      <c r="F24" s="24"/>
      <c r="G24" s="24" t="s">
        <v>10</v>
      </c>
      <c r="H24" s="24"/>
    </row>
    <row r="25" spans="1:8" ht="45" x14ac:dyDescent="0.25">
      <c r="A25" s="39" t="s">
        <v>43</v>
      </c>
      <c r="B25" s="40" t="s">
        <v>1048</v>
      </c>
      <c r="C25" s="24" t="s">
        <v>1064</v>
      </c>
      <c r="D25" s="41" t="s">
        <v>1055</v>
      </c>
      <c r="E25" s="35"/>
      <c r="F25" s="24"/>
      <c r="G25" s="24" t="s">
        <v>10</v>
      </c>
      <c r="H25" s="24"/>
    </row>
    <row r="26" spans="1:8" ht="30" x14ac:dyDescent="0.25">
      <c r="A26" s="39" t="s">
        <v>43</v>
      </c>
      <c r="B26" s="40" t="s">
        <v>1048</v>
      </c>
      <c r="C26" s="43" t="s">
        <v>1065</v>
      </c>
      <c r="D26" s="41" t="s">
        <v>1056</v>
      </c>
      <c r="E26" s="28"/>
      <c r="F26" s="24"/>
      <c r="G26" s="24" t="s">
        <v>10</v>
      </c>
      <c r="H26" s="24"/>
    </row>
    <row r="27" spans="1:8" ht="93" customHeight="1" x14ac:dyDescent="0.25">
      <c r="A27" s="29" t="s">
        <v>43</v>
      </c>
      <c r="B27" s="40" t="s">
        <v>1066</v>
      </c>
      <c r="C27" s="43" t="s">
        <v>1472</v>
      </c>
      <c r="D27" s="41" t="s">
        <v>1067</v>
      </c>
      <c r="E27" s="35"/>
      <c r="F27" s="24"/>
      <c r="G27" s="24" t="s">
        <v>10</v>
      </c>
      <c r="H27" s="24"/>
    </row>
    <row r="28" spans="1:8" ht="66" customHeight="1" x14ac:dyDescent="0.25">
      <c r="A28" s="29" t="s">
        <v>1068</v>
      </c>
      <c r="B28" s="40" t="s">
        <v>1069</v>
      </c>
      <c r="C28" s="43" t="s">
        <v>1077</v>
      </c>
      <c r="D28" s="41" t="s">
        <v>1070</v>
      </c>
      <c r="E28" s="35"/>
      <c r="F28" s="24"/>
      <c r="G28" s="24" t="s">
        <v>10</v>
      </c>
      <c r="H28" s="24"/>
    </row>
    <row r="29" spans="1:8" ht="60" x14ac:dyDescent="0.25">
      <c r="A29" s="29" t="s">
        <v>1068</v>
      </c>
      <c r="B29" s="40" t="s">
        <v>1069</v>
      </c>
      <c r="C29" s="43" t="s">
        <v>1078</v>
      </c>
      <c r="D29" s="41" t="s">
        <v>1071</v>
      </c>
      <c r="E29" s="35"/>
      <c r="F29" s="24"/>
      <c r="G29" s="24" t="s">
        <v>10</v>
      </c>
      <c r="H29" s="24"/>
    </row>
    <row r="30" spans="1:8" ht="30" x14ac:dyDescent="0.25">
      <c r="A30" s="29" t="s">
        <v>1068</v>
      </c>
      <c r="B30" s="40" t="s">
        <v>1069</v>
      </c>
      <c r="C30" s="43" t="s">
        <v>1079</v>
      </c>
      <c r="D30" s="41" t="s">
        <v>1072</v>
      </c>
      <c r="E30" s="35"/>
      <c r="F30" s="24"/>
      <c r="G30" s="24" t="s">
        <v>10</v>
      </c>
      <c r="H30" s="24"/>
    </row>
    <row r="31" spans="1:8" ht="45" x14ac:dyDescent="0.25">
      <c r="A31" s="29" t="s">
        <v>1068</v>
      </c>
      <c r="B31" s="40" t="s">
        <v>1069</v>
      </c>
      <c r="C31" s="43" t="s">
        <v>1080</v>
      </c>
      <c r="D31" s="41" t="s">
        <v>1073</v>
      </c>
      <c r="E31" s="35"/>
      <c r="F31" s="24"/>
      <c r="G31" s="24" t="s">
        <v>10</v>
      </c>
      <c r="H31" s="24"/>
    </row>
    <row r="32" spans="1:8" ht="60" x14ac:dyDescent="0.25">
      <c r="A32" s="29" t="s">
        <v>1068</v>
      </c>
      <c r="B32" s="40" t="s">
        <v>1069</v>
      </c>
      <c r="C32" s="43" t="s">
        <v>1081</v>
      </c>
      <c r="D32" s="41" t="s">
        <v>1074</v>
      </c>
      <c r="E32" s="35"/>
      <c r="F32" s="24"/>
      <c r="G32" s="24" t="s">
        <v>10</v>
      </c>
      <c r="H32" s="24"/>
    </row>
    <row r="33" spans="1:8" ht="45" x14ac:dyDescent="0.25">
      <c r="A33" s="29" t="s">
        <v>1068</v>
      </c>
      <c r="B33" s="40" t="s">
        <v>1069</v>
      </c>
      <c r="C33" s="43" t="s">
        <v>1082</v>
      </c>
      <c r="D33" s="41" t="s">
        <v>1075</v>
      </c>
      <c r="E33" s="35"/>
      <c r="F33" s="24"/>
      <c r="G33" s="24" t="s">
        <v>10</v>
      </c>
      <c r="H33" s="24"/>
    </row>
    <row r="34" spans="1:8" ht="45" x14ac:dyDescent="0.25">
      <c r="A34" s="29" t="s">
        <v>1068</v>
      </c>
      <c r="B34" s="40" t="s">
        <v>1069</v>
      </c>
      <c r="C34" s="43" t="s">
        <v>1083</v>
      </c>
      <c r="D34" s="41" t="s">
        <v>1076</v>
      </c>
      <c r="E34" s="35"/>
      <c r="F34" s="24"/>
      <c r="G34" s="24" t="s">
        <v>10</v>
      </c>
      <c r="H34" s="24"/>
    </row>
    <row r="35" spans="1:8" ht="45" x14ac:dyDescent="0.25">
      <c r="A35" s="29" t="s">
        <v>1068</v>
      </c>
      <c r="B35" s="40" t="s">
        <v>1084</v>
      </c>
      <c r="C35" s="43" t="s">
        <v>1100</v>
      </c>
      <c r="D35" s="41" t="s">
        <v>1088</v>
      </c>
      <c r="E35" s="35"/>
      <c r="F35" s="24"/>
      <c r="G35" s="24" t="s">
        <v>10</v>
      </c>
      <c r="H35" s="24"/>
    </row>
    <row r="36" spans="1:8" ht="45" x14ac:dyDescent="0.25">
      <c r="A36" s="29" t="s">
        <v>1068</v>
      </c>
      <c r="B36" s="40" t="s">
        <v>1084</v>
      </c>
      <c r="C36" s="43" t="s">
        <v>1101</v>
      </c>
      <c r="D36" s="41" t="s">
        <v>1089</v>
      </c>
      <c r="E36" s="35"/>
      <c r="F36" s="24"/>
      <c r="G36" s="24" t="s">
        <v>10</v>
      </c>
      <c r="H36" s="24"/>
    </row>
    <row r="37" spans="1:8" ht="45" x14ac:dyDescent="0.25">
      <c r="A37" s="29" t="s">
        <v>1068</v>
      </c>
      <c r="B37" s="40" t="s">
        <v>1084</v>
      </c>
      <c r="C37" s="43" t="s">
        <v>1102</v>
      </c>
      <c r="D37" s="41" t="s">
        <v>1090</v>
      </c>
      <c r="E37" s="35"/>
      <c r="F37" s="24"/>
      <c r="G37" s="24" t="s">
        <v>10</v>
      </c>
      <c r="H37" s="24"/>
    </row>
    <row r="38" spans="1:8" ht="45" x14ac:dyDescent="0.25">
      <c r="A38" s="29" t="s">
        <v>1068</v>
      </c>
      <c r="B38" s="40" t="s">
        <v>1084</v>
      </c>
      <c r="C38" s="43" t="s">
        <v>1103</v>
      </c>
      <c r="D38" s="41" t="s">
        <v>1091</v>
      </c>
      <c r="E38" s="35"/>
      <c r="F38" s="24"/>
      <c r="G38" s="24" t="s">
        <v>10</v>
      </c>
      <c r="H38" s="24"/>
    </row>
    <row r="39" spans="1:8" ht="45" x14ac:dyDescent="0.25">
      <c r="A39" s="29" t="s">
        <v>1068</v>
      </c>
      <c r="B39" s="40" t="s">
        <v>1084</v>
      </c>
      <c r="C39" s="43" t="s">
        <v>1104</v>
      </c>
      <c r="D39" s="41" t="s">
        <v>1092</v>
      </c>
      <c r="E39" s="35"/>
      <c r="F39" s="24"/>
      <c r="G39" s="24" t="s">
        <v>10</v>
      </c>
      <c r="H39" s="24"/>
    </row>
    <row r="40" spans="1:8" ht="45" x14ac:dyDescent="0.25">
      <c r="A40" s="29" t="s">
        <v>1068</v>
      </c>
      <c r="B40" s="40" t="s">
        <v>1084</v>
      </c>
      <c r="C40" s="43" t="s">
        <v>1105</v>
      </c>
      <c r="D40" s="41" t="s">
        <v>1093</v>
      </c>
      <c r="E40" s="35"/>
      <c r="F40" s="24"/>
      <c r="G40" s="24" t="s">
        <v>10</v>
      </c>
      <c r="H40" s="24"/>
    </row>
    <row r="41" spans="1:8" ht="60" x14ac:dyDescent="0.25">
      <c r="A41" s="29" t="s">
        <v>1068</v>
      </c>
      <c r="B41" s="40" t="s">
        <v>1084</v>
      </c>
      <c r="C41" s="43" t="s">
        <v>1106</v>
      </c>
      <c r="D41" s="41" t="s">
        <v>1094</v>
      </c>
      <c r="E41" s="35"/>
      <c r="F41" s="24"/>
      <c r="G41" s="24" t="s">
        <v>10</v>
      </c>
      <c r="H41" s="24"/>
    </row>
    <row r="42" spans="1:8" ht="30" x14ac:dyDescent="0.25">
      <c r="A42" s="29" t="s">
        <v>1068</v>
      </c>
      <c r="B42" s="40" t="s">
        <v>1084</v>
      </c>
      <c r="C42" s="43" t="s">
        <v>1107</v>
      </c>
      <c r="D42" s="41" t="s">
        <v>1095</v>
      </c>
      <c r="E42" s="35"/>
      <c r="F42" s="24"/>
      <c r="G42" s="24" t="s">
        <v>10</v>
      </c>
      <c r="H42" s="24"/>
    </row>
    <row r="43" spans="1:8" ht="75" x14ac:dyDescent="0.25">
      <c r="A43" s="29" t="s">
        <v>1068</v>
      </c>
      <c r="B43" s="40" t="s">
        <v>1084</v>
      </c>
      <c r="C43" s="43" t="s">
        <v>1108</v>
      </c>
      <c r="D43" s="41" t="s">
        <v>1096</v>
      </c>
      <c r="E43" s="35"/>
      <c r="F43" s="24"/>
      <c r="G43" s="24" t="s">
        <v>10</v>
      </c>
      <c r="H43" s="24"/>
    </row>
    <row r="44" spans="1:8" ht="30" x14ac:dyDescent="0.25">
      <c r="A44" s="29" t="s">
        <v>1068</v>
      </c>
      <c r="B44" s="40" t="s">
        <v>1084</v>
      </c>
      <c r="C44" s="43" t="s">
        <v>1109</v>
      </c>
      <c r="D44" s="41" t="s">
        <v>1097</v>
      </c>
      <c r="E44" s="35"/>
      <c r="F44" s="24"/>
      <c r="G44" s="24" t="s">
        <v>10</v>
      </c>
      <c r="H44" s="24"/>
    </row>
    <row r="45" spans="1:8" ht="45" x14ac:dyDescent="0.25">
      <c r="A45" s="29" t="s">
        <v>1068</v>
      </c>
      <c r="B45" s="40" t="s">
        <v>1084</v>
      </c>
      <c r="C45" s="43" t="s">
        <v>1110</v>
      </c>
      <c r="D45" s="41" t="s">
        <v>1098</v>
      </c>
      <c r="E45" s="35"/>
      <c r="F45" s="24"/>
      <c r="G45" s="24" t="s">
        <v>10</v>
      </c>
      <c r="H45" s="24"/>
    </row>
    <row r="46" spans="1:8" ht="30" x14ac:dyDescent="0.25">
      <c r="A46" s="29" t="s">
        <v>1068</v>
      </c>
      <c r="B46" s="40" t="s">
        <v>1084</v>
      </c>
      <c r="C46" s="43" t="s">
        <v>1111</v>
      </c>
      <c r="D46" s="41" t="s">
        <v>1099</v>
      </c>
      <c r="E46" s="35"/>
      <c r="F46" s="24"/>
      <c r="G46" s="24" t="s">
        <v>10</v>
      </c>
      <c r="H46" s="24"/>
    </row>
    <row r="47" spans="1:8" ht="60" x14ac:dyDescent="0.25">
      <c r="A47" s="29" t="s">
        <v>1068</v>
      </c>
      <c r="B47" s="40" t="s">
        <v>1112</v>
      </c>
      <c r="C47" s="43" t="s">
        <v>1121</v>
      </c>
      <c r="D47" s="41" t="s">
        <v>1113</v>
      </c>
      <c r="E47" s="35"/>
      <c r="F47" s="24"/>
      <c r="G47" s="24" t="s">
        <v>10</v>
      </c>
      <c r="H47" s="24"/>
    </row>
    <row r="48" spans="1:8" ht="30" x14ac:dyDescent="0.25">
      <c r="A48" s="29" t="s">
        <v>1068</v>
      </c>
      <c r="B48" s="40" t="s">
        <v>1112</v>
      </c>
      <c r="C48" s="43" t="s">
        <v>1122</v>
      </c>
      <c r="D48" s="41" t="s">
        <v>1114</v>
      </c>
      <c r="E48" s="35"/>
      <c r="F48" s="24"/>
      <c r="G48" s="24" t="s">
        <v>10</v>
      </c>
      <c r="H48" s="24"/>
    </row>
    <row r="49" spans="1:16384" ht="45" x14ac:dyDescent="0.25">
      <c r="A49" s="29" t="s">
        <v>1068</v>
      </c>
      <c r="B49" s="40" t="s">
        <v>1112</v>
      </c>
      <c r="C49" s="24" t="s">
        <v>1121</v>
      </c>
      <c r="D49" s="41" t="s">
        <v>1115</v>
      </c>
      <c r="E49" s="35"/>
      <c r="F49" s="24"/>
      <c r="G49" s="24" t="s">
        <v>10</v>
      </c>
      <c r="H49" s="24"/>
    </row>
    <row r="50" spans="1:16384" ht="30" x14ac:dyDescent="0.25">
      <c r="A50" s="29" t="s">
        <v>1068</v>
      </c>
      <c r="B50" s="40" t="s">
        <v>1112</v>
      </c>
      <c r="C50" s="24" t="s">
        <v>1123</v>
      </c>
      <c r="D50" s="41" t="s">
        <v>1116</v>
      </c>
      <c r="E50" s="52"/>
      <c r="F50" s="53"/>
      <c r="G50" s="24" t="s">
        <v>10</v>
      </c>
      <c r="H50" s="53"/>
    </row>
    <row r="51" spans="1:16384" ht="30" x14ac:dyDescent="0.25">
      <c r="A51" s="29" t="s">
        <v>1068</v>
      </c>
      <c r="B51" s="40" t="s">
        <v>1112</v>
      </c>
      <c r="C51" s="43" t="s">
        <v>1124</v>
      </c>
      <c r="D51" s="41" t="s">
        <v>1117</v>
      </c>
      <c r="E51" s="28"/>
      <c r="F51" s="53"/>
      <c r="G51" s="24" t="s">
        <v>10</v>
      </c>
      <c r="H51" s="53"/>
      <c r="DW51" s="24"/>
      <c r="DX51" s="64"/>
      <c r="DY51" s="60"/>
      <c r="DZ51" s="40"/>
      <c r="EA51" s="61"/>
      <c r="EB51" s="62"/>
      <c r="EC51" s="63"/>
      <c r="ED51" s="24"/>
      <c r="EE51" s="24"/>
      <c r="EF51" s="64"/>
      <c r="EG51" s="60"/>
      <c r="EH51" s="40"/>
      <c r="EI51" s="61"/>
      <c r="EJ51" s="62"/>
      <c r="EK51" s="63"/>
      <c r="EL51" s="24"/>
      <c r="EM51" s="24"/>
      <c r="EN51" s="64"/>
      <c r="EO51" s="60"/>
      <c r="EP51" s="40"/>
      <c r="EQ51" s="61"/>
      <c r="ER51" s="62"/>
      <c r="ES51" s="63"/>
      <c r="ET51" s="24"/>
      <c r="EU51" s="24"/>
      <c r="EV51" s="64"/>
      <c r="EW51" s="60"/>
      <c r="EX51" s="40"/>
      <c r="EY51" s="61"/>
      <c r="EZ51" s="62"/>
      <c r="FA51" s="63"/>
      <c r="FB51" s="24"/>
      <c r="FC51" s="24"/>
      <c r="FD51" s="64"/>
      <c r="FE51" s="60"/>
      <c r="FF51" s="40"/>
      <c r="FG51" s="61"/>
      <c r="FH51" s="62"/>
      <c r="FI51" s="63"/>
      <c r="FJ51" s="24"/>
      <c r="FK51" s="24"/>
      <c r="FL51" s="64"/>
      <c r="FM51" s="60"/>
      <c r="FN51" s="40"/>
      <c r="FO51" s="61"/>
      <c r="FP51" s="62"/>
      <c r="FQ51" s="63"/>
      <c r="FR51" s="24"/>
      <c r="FS51" s="24"/>
      <c r="FT51" s="64"/>
      <c r="FU51" s="60"/>
      <c r="FV51" s="40"/>
      <c r="FW51" s="61"/>
      <c r="FX51" s="62"/>
      <c r="FY51" s="63"/>
      <c r="FZ51" s="24"/>
      <c r="GA51" s="24"/>
      <c r="GB51" s="64"/>
      <c r="GC51" s="60"/>
      <c r="GD51" s="40"/>
      <c r="GE51" s="61"/>
      <c r="GF51" s="62"/>
      <c r="GG51" s="63"/>
      <c r="GH51" s="24"/>
      <c r="GI51" s="24"/>
      <c r="GJ51" s="64"/>
      <c r="GK51" s="60"/>
      <c r="GL51" s="40"/>
      <c r="GM51" s="61"/>
      <c r="GN51" s="62"/>
      <c r="GO51" s="63"/>
      <c r="GP51" s="24"/>
      <c r="GQ51" s="24"/>
      <c r="GR51" s="64"/>
      <c r="GS51" s="60"/>
      <c r="GT51" s="40"/>
      <c r="GU51" s="61"/>
      <c r="GV51" s="62"/>
      <c r="GW51" s="63"/>
      <c r="GX51" s="24"/>
      <c r="GY51" s="24"/>
      <c r="GZ51" s="64"/>
      <c r="HA51" s="60"/>
      <c r="HB51" s="40"/>
      <c r="HC51" s="61"/>
      <c r="HD51" s="62"/>
      <c r="HE51" s="63"/>
      <c r="HF51" s="24"/>
      <c r="HG51" s="24"/>
      <c r="HH51" s="64"/>
      <c r="HI51" s="60"/>
      <c r="HJ51" s="40"/>
      <c r="HK51" s="61"/>
      <c r="HL51" s="62"/>
      <c r="HM51" s="63"/>
      <c r="HN51" s="24"/>
      <c r="HO51" s="24"/>
      <c r="HP51" s="64"/>
      <c r="HQ51" s="60"/>
      <c r="HR51" s="40"/>
      <c r="HS51" s="61"/>
      <c r="HT51" s="62"/>
      <c r="HU51" s="63"/>
      <c r="HV51" s="24"/>
      <c r="HW51" s="24"/>
      <c r="HX51" s="64"/>
      <c r="HY51" s="60"/>
      <c r="HZ51" s="40"/>
      <c r="IA51" s="61"/>
      <c r="IB51" s="62"/>
      <c r="IC51" s="63"/>
      <c r="ID51" s="24"/>
      <c r="IE51" s="24"/>
      <c r="IF51" s="64"/>
      <c r="IG51" s="60"/>
      <c r="IH51" s="40"/>
      <c r="II51" s="61"/>
      <c r="IJ51" s="62"/>
      <c r="IK51" s="63"/>
      <c r="IL51" s="24"/>
      <c r="IM51" s="24"/>
      <c r="IN51" s="64"/>
      <c r="IO51" s="60"/>
      <c r="IP51" s="40"/>
      <c r="IQ51" s="61"/>
      <c r="IR51" s="62"/>
      <c r="IS51" s="63"/>
      <c r="IT51" s="24"/>
      <c r="IU51" s="24"/>
      <c r="IV51" s="64"/>
      <c r="IW51" s="60"/>
      <c r="IX51" s="40"/>
      <c r="IY51" s="61"/>
      <c r="IZ51" s="62"/>
      <c r="JA51" s="63"/>
      <c r="JB51" s="24"/>
      <c r="JC51" s="24"/>
      <c r="JD51" s="64"/>
      <c r="JE51" s="60"/>
      <c r="JF51" s="40"/>
      <c r="JG51" s="61"/>
      <c r="JH51" s="62"/>
      <c r="JI51" s="63"/>
      <c r="JJ51" s="24"/>
      <c r="JK51" s="24"/>
      <c r="JL51" s="64"/>
      <c r="JM51" s="60"/>
      <c r="JN51" s="40"/>
      <c r="JO51" s="61"/>
      <c r="JP51" s="62"/>
      <c r="JQ51" s="63"/>
      <c r="JR51" s="24"/>
      <c r="JS51" s="24"/>
      <c r="JT51" s="64"/>
      <c r="JU51" s="60"/>
      <c r="JV51" s="40"/>
      <c r="JW51" s="61"/>
      <c r="JX51" s="62"/>
      <c r="JY51" s="63"/>
      <c r="JZ51" s="24"/>
      <c r="KA51" s="24"/>
      <c r="KB51" s="64"/>
      <c r="KC51" s="60"/>
      <c r="KD51" s="40"/>
      <c r="KE51" s="61"/>
      <c r="KF51" s="62"/>
      <c r="KG51" s="63"/>
      <c r="KH51" s="24"/>
      <c r="KI51" s="24"/>
      <c r="KJ51" s="64"/>
      <c r="KK51" s="60"/>
      <c r="KL51" s="40"/>
      <c r="KM51" s="61"/>
      <c r="KN51" s="62"/>
      <c r="KO51" s="63"/>
      <c r="KP51" s="24"/>
      <c r="KQ51" s="24"/>
      <c r="KR51" s="64"/>
      <c r="KS51" s="60"/>
      <c r="KT51" s="40"/>
      <c r="KU51" s="61"/>
      <c r="KV51" s="62"/>
      <c r="KW51" s="63"/>
      <c r="KX51" s="24"/>
      <c r="KY51" s="24"/>
      <c r="KZ51" s="64"/>
      <c r="LA51" s="60"/>
      <c r="LB51" s="40"/>
      <c r="LC51" s="61"/>
      <c r="LD51" s="62"/>
      <c r="LE51" s="63"/>
      <c r="LF51" s="24"/>
      <c r="LG51" s="24"/>
      <c r="LH51" s="64"/>
      <c r="LI51" s="60"/>
      <c r="LJ51" s="40"/>
      <c r="LK51" s="61"/>
      <c r="LL51" s="62"/>
      <c r="LM51" s="63"/>
      <c r="LN51" s="24"/>
      <c r="LO51" s="24"/>
      <c r="LP51" s="64"/>
      <c r="LQ51" s="60"/>
      <c r="LR51" s="40"/>
      <c r="LS51" s="61"/>
      <c r="LT51" s="62"/>
      <c r="LU51" s="63"/>
      <c r="LV51" s="24"/>
      <c r="LW51" s="24"/>
      <c r="LX51" s="64"/>
      <c r="LY51" s="60"/>
      <c r="LZ51" s="40"/>
      <c r="MA51" s="61"/>
      <c r="MB51" s="62"/>
      <c r="MC51" s="63"/>
      <c r="MD51" s="24"/>
      <c r="ME51" s="24"/>
      <c r="MF51" s="64"/>
      <c r="MG51" s="60"/>
      <c r="MH51" s="40"/>
      <c r="MI51" s="61"/>
      <c r="MJ51" s="62"/>
      <c r="MK51" s="63"/>
      <c r="ML51" s="24"/>
      <c r="MM51" s="24"/>
      <c r="MN51" s="64"/>
      <c r="MO51" s="60"/>
      <c r="MP51" s="40"/>
      <c r="MQ51" s="61"/>
      <c r="MR51" s="62"/>
      <c r="MS51" s="63"/>
      <c r="MT51" s="24"/>
      <c r="MU51" s="24"/>
      <c r="MV51" s="64"/>
      <c r="MW51" s="60"/>
      <c r="MX51" s="40"/>
      <c r="MY51" s="61"/>
      <c r="MZ51" s="62"/>
      <c r="NA51" s="63"/>
      <c r="NB51" s="24"/>
      <c r="NC51" s="24"/>
      <c r="ND51" s="64"/>
      <c r="NE51" s="60"/>
      <c r="NF51" s="40"/>
      <c r="NG51" s="61"/>
      <c r="NH51" s="62"/>
      <c r="NI51" s="63"/>
      <c r="NJ51" s="24"/>
      <c r="NK51" s="24"/>
      <c r="NL51" s="64"/>
      <c r="NM51" s="60"/>
      <c r="NN51" s="40"/>
      <c r="NO51" s="61"/>
      <c r="NP51" s="62"/>
      <c r="NQ51" s="63"/>
      <c r="NR51" s="24"/>
      <c r="NS51" s="24"/>
      <c r="NT51" s="64"/>
      <c r="NU51" s="60"/>
      <c r="NV51" s="40"/>
      <c r="NW51" s="61"/>
      <c r="NX51" s="62"/>
      <c r="NY51" s="63"/>
      <c r="NZ51" s="24"/>
      <c r="OA51" s="24"/>
      <c r="OB51" s="64"/>
      <c r="OC51" s="60"/>
      <c r="OD51" s="40"/>
      <c r="OE51" s="61"/>
      <c r="OF51" s="62"/>
      <c r="OG51" s="63"/>
      <c r="OH51" s="24"/>
      <c r="OI51" s="24"/>
      <c r="OJ51" s="64"/>
      <c r="OK51" s="60"/>
      <c r="OL51" s="40"/>
      <c r="OM51" s="61"/>
      <c r="ON51" s="62"/>
      <c r="OO51" s="63"/>
      <c r="OP51" s="24"/>
      <c r="OQ51" s="24"/>
      <c r="OR51" s="64"/>
      <c r="OS51" s="60"/>
      <c r="OT51" s="40"/>
      <c r="OU51" s="61"/>
      <c r="OV51" s="62"/>
      <c r="OW51" s="63"/>
      <c r="OX51" s="24"/>
      <c r="OY51" s="24"/>
      <c r="OZ51" s="64"/>
      <c r="PA51" s="60"/>
      <c r="PB51" s="40"/>
      <c r="PC51" s="61"/>
      <c r="PD51" s="62"/>
      <c r="PE51" s="63"/>
      <c r="PF51" s="24"/>
      <c r="PG51" s="24"/>
      <c r="PH51" s="64"/>
      <c r="PI51" s="60"/>
      <c r="PJ51" s="40"/>
      <c r="PK51" s="61"/>
      <c r="PL51" s="62"/>
      <c r="PM51" s="63"/>
      <c r="PN51" s="24"/>
      <c r="PO51" s="24"/>
      <c r="PP51" s="64"/>
      <c r="PQ51" s="60"/>
      <c r="PR51" s="40"/>
      <c r="PS51" s="61"/>
      <c r="PT51" s="62"/>
      <c r="PU51" s="63"/>
      <c r="PV51" s="24"/>
      <c r="PW51" s="24"/>
      <c r="PX51" s="64"/>
      <c r="PY51" s="60"/>
      <c r="PZ51" s="40"/>
      <c r="QA51" s="61"/>
      <c r="QB51" s="62"/>
      <c r="QC51" s="63"/>
      <c r="QD51" s="24"/>
      <c r="QE51" s="24"/>
      <c r="QF51" s="64"/>
      <c r="QG51" s="60"/>
      <c r="QH51" s="40"/>
      <c r="QI51" s="61"/>
      <c r="QJ51" s="62"/>
      <c r="QK51" s="63"/>
      <c r="QL51" s="24"/>
      <c r="QM51" s="24"/>
      <c r="QN51" s="64"/>
      <c r="QO51" s="60"/>
      <c r="QP51" s="40"/>
      <c r="QQ51" s="61"/>
      <c r="QR51" s="62"/>
      <c r="QS51" s="63"/>
      <c r="QT51" s="24"/>
      <c r="QU51" s="24"/>
      <c r="QV51" s="64"/>
      <c r="QW51" s="60"/>
      <c r="QX51" s="40"/>
      <c r="QY51" s="61"/>
      <c r="QZ51" s="62"/>
      <c r="RA51" s="63"/>
      <c r="RB51" s="24"/>
      <c r="RC51" s="24"/>
      <c r="RD51" s="64"/>
      <c r="RE51" s="60"/>
      <c r="RF51" s="40"/>
      <c r="RG51" s="61"/>
      <c r="RH51" s="62"/>
      <c r="RI51" s="63"/>
      <c r="RJ51" s="24"/>
      <c r="RK51" s="24"/>
      <c r="RL51" s="64"/>
      <c r="RM51" s="60"/>
      <c r="RN51" s="40"/>
      <c r="RO51" s="61"/>
      <c r="RP51" s="62"/>
      <c r="RQ51" s="63"/>
      <c r="RR51" s="24"/>
      <c r="RS51" s="24"/>
      <c r="RT51" s="64"/>
      <c r="RU51" s="60"/>
      <c r="RV51" s="40"/>
      <c r="RW51" s="61"/>
      <c r="RX51" s="62"/>
      <c r="RY51" s="63"/>
      <c r="RZ51" s="24"/>
      <c r="SA51" s="24"/>
      <c r="SB51" s="64"/>
      <c r="SC51" s="60"/>
      <c r="SD51" s="40"/>
      <c r="SE51" s="61"/>
      <c r="SF51" s="62"/>
      <c r="SG51" s="63"/>
      <c r="SH51" s="24"/>
      <c r="SI51" s="24"/>
      <c r="SJ51" s="64"/>
      <c r="SK51" s="60"/>
      <c r="SL51" s="40"/>
      <c r="SM51" s="61"/>
      <c r="SN51" s="62"/>
      <c r="SO51" s="63"/>
      <c r="SP51" s="24"/>
      <c r="SQ51" s="24"/>
      <c r="SR51" s="64"/>
      <c r="SS51" s="60"/>
      <c r="ST51" s="40"/>
      <c r="SU51" s="61"/>
      <c r="SV51" s="62"/>
      <c r="SW51" s="63"/>
      <c r="SX51" s="24"/>
      <c r="SY51" s="24"/>
      <c r="SZ51" s="64"/>
      <c r="TA51" s="60"/>
      <c r="TB51" s="40"/>
      <c r="TC51" s="61"/>
      <c r="TD51" s="62"/>
      <c r="TE51" s="63"/>
      <c r="TF51" s="24"/>
      <c r="TG51" s="24"/>
      <c r="TH51" s="64"/>
      <c r="TI51" s="60"/>
      <c r="TJ51" s="40"/>
      <c r="TK51" s="61"/>
      <c r="TL51" s="62"/>
      <c r="TM51" s="63"/>
      <c r="TN51" s="24"/>
      <c r="TO51" s="24"/>
      <c r="TP51" s="64"/>
      <c r="TQ51" s="60"/>
      <c r="TR51" s="40"/>
      <c r="TS51" s="61"/>
      <c r="TT51" s="62"/>
      <c r="TU51" s="63"/>
      <c r="TV51" s="24"/>
      <c r="TW51" s="24"/>
      <c r="TX51" s="64"/>
      <c r="TY51" s="60"/>
      <c r="TZ51" s="40"/>
      <c r="UA51" s="61"/>
      <c r="UB51" s="62"/>
      <c r="UC51" s="63"/>
      <c r="UD51" s="24"/>
      <c r="UE51" s="24"/>
      <c r="UF51" s="64"/>
      <c r="UG51" s="60"/>
      <c r="UH51" s="40"/>
      <c r="UI51" s="61"/>
      <c r="UJ51" s="62"/>
      <c r="UK51" s="63"/>
      <c r="UL51" s="24"/>
      <c r="UM51" s="24"/>
      <c r="UN51" s="64"/>
      <c r="UO51" s="60"/>
      <c r="UP51" s="40"/>
      <c r="UQ51" s="61"/>
      <c r="UR51" s="62"/>
      <c r="US51" s="63"/>
      <c r="UT51" s="24"/>
      <c r="UU51" s="24"/>
      <c r="UV51" s="64"/>
      <c r="UW51" s="60"/>
      <c r="UX51" s="40"/>
      <c r="UY51" s="61"/>
      <c r="UZ51" s="62"/>
      <c r="VA51" s="63"/>
      <c r="VB51" s="24"/>
      <c r="VC51" s="24"/>
      <c r="VD51" s="64"/>
      <c r="VE51" s="60"/>
      <c r="VF51" s="40"/>
      <c r="VG51" s="61"/>
      <c r="VH51" s="62"/>
      <c r="VI51" s="63"/>
      <c r="VJ51" s="24"/>
      <c r="VK51" s="24"/>
      <c r="VL51" s="64"/>
      <c r="VM51" s="60"/>
      <c r="VN51" s="40"/>
      <c r="VO51" s="61"/>
      <c r="VP51" s="62"/>
      <c r="VQ51" s="63"/>
      <c r="VR51" s="24"/>
      <c r="VS51" s="24"/>
      <c r="VT51" s="64"/>
      <c r="VU51" s="60"/>
      <c r="VV51" s="40"/>
      <c r="VW51" s="61"/>
      <c r="VX51" s="62"/>
      <c r="VY51" s="63"/>
      <c r="VZ51" s="24"/>
      <c r="WA51" s="24"/>
      <c r="WB51" s="64"/>
      <c r="WC51" s="60"/>
      <c r="WD51" s="40"/>
      <c r="WE51" s="61"/>
      <c r="WF51" s="62"/>
      <c r="WG51" s="63"/>
      <c r="WH51" s="24"/>
      <c r="WI51" s="24"/>
      <c r="WJ51" s="64"/>
      <c r="WK51" s="60"/>
      <c r="WL51" s="40"/>
      <c r="WM51" s="61"/>
      <c r="WN51" s="62"/>
      <c r="WO51" s="63"/>
      <c r="WP51" s="24"/>
      <c r="WQ51" s="24"/>
      <c r="WR51" s="64"/>
      <c r="WS51" s="60"/>
      <c r="WT51" s="40"/>
      <c r="WU51" s="61"/>
      <c r="WV51" s="62"/>
      <c r="WW51" s="63"/>
      <c r="WX51" s="24"/>
      <c r="WY51" s="24"/>
      <c r="WZ51" s="64"/>
      <c r="XA51" s="60"/>
      <c r="XB51" s="40"/>
      <c r="XC51" s="61"/>
      <c r="XD51" s="62"/>
      <c r="XE51" s="63"/>
      <c r="XF51" s="24"/>
      <c r="XG51" s="24"/>
      <c r="XH51" s="64"/>
      <c r="XI51" s="60"/>
      <c r="XJ51" s="40"/>
      <c r="XK51" s="61"/>
      <c r="XL51" s="62"/>
      <c r="XM51" s="63"/>
      <c r="XN51" s="24"/>
      <c r="XO51" s="24"/>
      <c r="XP51" s="64"/>
      <c r="XQ51" s="60"/>
      <c r="XR51" s="40"/>
      <c r="XS51" s="61"/>
      <c r="XT51" s="62"/>
      <c r="XU51" s="63"/>
      <c r="XV51" s="24"/>
      <c r="XW51" s="24"/>
      <c r="XX51" s="64"/>
      <c r="XY51" s="60"/>
      <c r="XZ51" s="40"/>
      <c r="YA51" s="61"/>
      <c r="YB51" s="62"/>
      <c r="YC51" s="63"/>
      <c r="YD51" s="24"/>
      <c r="YE51" s="24"/>
      <c r="YF51" s="64"/>
      <c r="YG51" s="60"/>
      <c r="YH51" s="40"/>
      <c r="YI51" s="61"/>
      <c r="YJ51" s="62"/>
      <c r="YK51" s="63"/>
      <c r="YL51" s="24"/>
      <c r="YM51" s="24"/>
      <c r="YN51" s="64"/>
      <c r="YO51" s="60"/>
      <c r="YP51" s="40"/>
      <c r="YQ51" s="61"/>
      <c r="YR51" s="62"/>
      <c r="YS51" s="63"/>
      <c r="YT51" s="24"/>
      <c r="YU51" s="24"/>
      <c r="YV51" s="64"/>
      <c r="YW51" s="60"/>
      <c r="YX51" s="40"/>
      <c r="YY51" s="61"/>
      <c r="YZ51" s="62"/>
      <c r="ZA51" s="63"/>
      <c r="ZB51" s="24"/>
      <c r="ZC51" s="24"/>
      <c r="ZD51" s="64"/>
      <c r="ZE51" s="60"/>
      <c r="ZF51" s="40"/>
      <c r="ZG51" s="61"/>
      <c r="ZH51" s="62"/>
      <c r="ZI51" s="63"/>
      <c r="ZJ51" s="24"/>
      <c r="ZK51" s="24"/>
      <c r="ZL51" s="64"/>
      <c r="ZM51" s="60"/>
      <c r="ZN51" s="40"/>
      <c r="ZO51" s="61"/>
      <c r="ZP51" s="62"/>
      <c r="ZQ51" s="63"/>
      <c r="ZR51" s="24"/>
      <c r="ZS51" s="24"/>
      <c r="ZT51" s="64"/>
      <c r="ZU51" s="60"/>
      <c r="ZV51" s="40"/>
      <c r="ZW51" s="61"/>
      <c r="ZX51" s="62"/>
      <c r="ZY51" s="63"/>
      <c r="ZZ51" s="24"/>
      <c r="AAA51" s="24"/>
      <c r="AAB51" s="64"/>
      <c r="AAC51" s="60"/>
      <c r="AAD51" s="40"/>
      <c r="AAE51" s="61"/>
      <c r="AAF51" s="62"/>
      <c r="AAG51" s="63"/>
      <c r="AAH51" s="24"/>
      <c r="AAI51" s="24"/>
      <c r="AAJ51" s="64"/>
      <c r="AAK51" s="60"/>
      <c r="AAL51" s="40"/>
      <c r="AAM51" s="61"/>
      <c r="AAN51" s="62"/>
      <c r="AAO51" s="63"/>
      <c r="AAP51" s="24"/>
      <c r="AAQ51" s="24"/>
      <c r="AAR51" s="64"/>
      <c r="AAS51" s="60"/>
      <c r="AAT51" s="40"/>
      <c r="AAU51" s="61"/>
      <c r="AAV51" s="62"/>
      <c r="AAW51" s="63"/>
      <c r="AAX51" s="24"/>
      <c r="AAY51" s="24"/>
      <c r="AAZ51" s="64"/>
      <c r="ABA51" s="60"/>
      <c r="ABB51" s="40"/>
      <c r="ABC51" s="61"/>
      <c r="ABD51" s="62"/>
      <c r="ABE51" s="63"/>
      <c r="ABF51" s="24"/>
      <c r="ABG51" s="24"/>
      <c r="ABH51" s="64"/>
      <c r="ABI51" s="60"/>
      <c r="ABJ51" s="40"/>
      <c r="ABK51" s="61"/>
      <c r="ABL51" s="62"/>
      <c r="ABM51" s="63"/>
      <c r="ABN51" s="24"/>
      <c r="ABO51" s="24"/>
      <c r="ABP51" s="64"/>
      <c r="ABQ51" s="60"/>
      <c r="ABR51" s="40"/>
      <c r="ABS51" s="61"/>
      <c r="ABT51" s="62"/>
      <c r="ABU51" s="63"/>
      <c r="ABV51" s="24"/>
      <c r="ABW51" s="24"/>
      <c r="ABX51" s="64"/>
      <c r="ABY51" s="60"/>
      <c r="ABZ51" s="40"/>
      <c r="ACA51" s="61"/>
      <c r="ACB51" s="62"/>
      <c r="ACC51" s="63"/>
      <c r="ACD51" s="24"/>
      <c r="ACE51" s="24"/>
      <c r="ACF51" s="64"/>
      <c r="ACG51" s="60"/>
      <c r="ACH51" s="40"/>
      <c r="ACI51" s="61"/>
      <c r="ACJ51" s="62"/>
      <c r="ACK51" s="63"/>
      <c r="ACL51" s="24"/>
      <c r="ACM51" s="24"/>
      <c r="ACN51" s="64"/>
      <c r="ACO51" s="60"/>
      <c r="ACP51" s="40"/>
      <c r="ACQ51" s="61"/>
      <c r="ACR51" s="62"/>
      <c r="ACS51" s="63"/>
      <c r="ACT51" s="24"/>
      <c r="ACU51" s="24"/>
      <c r="ACV51" s="64"/>
      <c r="ACW51" s="60"/>
      <c r="ACX51" s="40"/>
      <c r="ACY51" s="61"/>
      <c r="ACZ51" s="62"/>
      <c r="ADA51" s="63"/>
      <c r="ADB51" s="24"/>
      <c r="ADC51" s="24"/>
      <c r="ADD51" s="64"/>
      <c r="ADE51" s="60"/>
      <c r="ADF51" s="40"/>
      <c r="ADG51" s="61"/>
      <c r="ADH51" s="62"/>
      <c r="ADI51" s="63"/>
      <c r="ADJ51" s="24"/>
      <c r="ADK51" s="24"/>
      <c r="ADL51" s="64"/>
      <c r="ADM51" s="60"/>
      <c r="ADN51" s="40"/>
      <c r="ADO51" s="61"/>
      <c r="ADP51" s="62"/>
      <c r="ADQ51" s="63"/>
      <c r="ADR51" s="24"/>
      <c r="ADS51" s="24"/>
      <c r="ADT51" s="64"/>
      <c r="ADU51" s="60"/>
      <c r="ADV51" s="40"/>
      <c r="ADW51" s="61"/>
      <c r="ADX51" s="62"/>
      <c r="ADY51" s="63"/>
      <c r="ADZ51" s="24"/>
      <c r="AEA51" s="24"/>
      <c r="AEB51" s="64"/>
      <c r="AEC51" s="60"/>
      <c r="AED51" s="40"/>
      <c r="AEE51" s="61"/>
      <c r="AEF51" s="62"/>
      <c r="AEG51" s="63"/>
      <c r="AEH51" s="24"/>
      <c r="AEI51" s="24"/>
      <c r="AEJ51" s="64"/>
      <c r="AEK51" s="60"/>
      <c r="AEL51" s="40"/>
      <c r="AEM51" s="61"/>
      <c r="AEN51" s="62"/>
      <c r="AEO51" s="63"/>
      <c r="AEP51" s="24"/>
      <c r="AEQ51" s="24"/>
      <c r="AER51" s="64"/>
      <c r="AES51" s="60"/>
      <c r="AET51" s="40"/>
      <c r="AEU51" s="61"/>
      <c r="AEV51" s="62"/>
      <c r="AEW51" s="63"/>
      <c r="AEX51" s="24"/>
      <c r="AEY51" s="24"/>
      <c r="AEZ51" s="64"/>
      <c r="AFA51" s="60"/>
      <c r="AFB51" s="40"/>
      <c r="AFC51" s="61"/>
      <c r="AFD51" s="62"/>
      <c r="AFE51" s="63"/>
      <c r="AFF51" s="24"/>
      <c r="AFG51" s="24"/>
      <c r="AFH51" s="64"/>
      <c r="AFI51" s="60"/>
      <c r="AFJ51" s="40"/>
      <c r="AFK51" s="61"/>
      <c r="AFL51" s="62"/>
      <c r="AFM51" s="63"/>
      <c r="AFN51" s="24"/>
      <c r="AFO51" s="24"/>
      <c r="AFP51" s="64"/>
      <c r="AFQ51" s="60"/>
      <c r="AFR51" s="40"/>
      <c r="AFS51" s="61"/>
      <c r="AFT51" s="62"/>
      <c r="AFU51" s="63"/>
      <c r="AFV51" s="24"/>
      <c r="AFW51" s="24"/>
      <c r="AFX51" s="64"/>
      <c r="AFY51" s="60"/>
      <c r="AFZ51" s="40"/>
      <c r="AGA51" s="61"/>
      <c r="AGB51" s="62"/>
      <c r="AGC51" s="63"/>
      <c r="AGD51" s="24"/>
      <c r="AGE51" s="24"/>
      <c r="AGF51" s="64"/>
      <c r="AGG51" s="60"/>
      <c r="AGH51" s="40"/>
      <c r="AGI51" s="61"/>
      <c r="AGJ51" s="62"/>
      <c r="AGK51" s="63"/>
      <c r="AGL51" s="24"/>
      <c r="AGM51" s="24"/>
      <c r="AGN51" s="64"/>
      <c r="AGO51" s="60"/>
      <c r="AGP51" s="40"/>
      <c r="AGQ51" s="61"/>
      <c r="AGR51" s="62"/>
      <c r="AGS51" s="63"/>
      <c r="AGT51" s="24"/>
      <c r="AGU51" s="24"/>
      <c r="AGV51" s="64"/>
      <c r="AGW51" s="60"/>
      <c r="AGX51" s="40"/>
      <c r="AGY51" s="61"/>
      <c r="AGZ51" s="62"/>
      <c r="AHA51" s="63"/>
      <c r="AHB51" s="24"/>
      <c r="AHC51" s="24"/>
      <c r="AHD51" s="64"/>
      <c r="AHE51" s="60"/>
      <c r="AHF51" s="40"/>
      <c r="AHG51" s="61"/>
      <c r="AHH51" s="62"/>
      <c r="AHI51" s="63"/>
      <c r="AHJ51" s="24"/>
      <c r="AHK51" s="24"/>
      <c r="AHL51" s="64"/>
      <c r="AHM51" s="60"/>
      <c r="AHN51" s="40"/>
      <c r="AHO51" s="61"/>
      <c r="AHP51" s="62"/>
      <c r="AHQ51" s="63"/>
      <c r="AHR51" s="24"/>
      <c r="AHS51" s="24"/>
      <c r="AHT51" s="64"/>
      <c r="AHU51" s="60"/>
      <c r="AHV51" s="40"/>
      <c r="AHW51" s="61"/>
      <c r="AHX51" s="62"/>
      <c r="AHY51" s="63"/>
      <c r="AHZ51" s="24"/>
      <c r="AIA51" s="24"/>
      <c r="AIB51" s="64"/>
      <c r="AIC51" s="60"/>
      <c r="AID51" s="40"/>
      <c r="AIE51" s="61"/>
      <c r="AIF51" s="62"/>
      <c r="AIG51" s="63"/>
      <c r="AIH51" s="24"/>
      <c r="AII51" s="24"/>
      <c r="AIJ51" s="64"/>
      <c r="AIK51" s="60"/>
      <c r="AIL51" s="40"/>
      <c r="AIM51" s="61"/>
      <c r="AIN51" s="62"/>
      <c r="AIO51" s="63"/>
      <c r="AIP51" s="24"/>
      <c r="AIQ51" s="24"/>
      <c r="AIR51" s="64"/>
      <c r="AIS51" s="60"/>
      <c r="AIT51" s="40"/>
      <c r="AIU51" s="61"/>
      <c r="AIV51" s="62"/>
      <c r="AIW51" s="63"/>
      <c r="AIX51" s="24"/>
      <c r="AIY51" s="24"/>
      <c r="AIZ51" s="64"/>
      <c r="AJA51" s="60"/>
      <c r="AJB51" s="40"/>
      <c r="AJC51" s="61"/>
      <c r="AJD51" s="62"/>
      <c r="AJE51" s="63"/>
      <c r="AJF51" s="24"/>
      <c r="AJG51" s="24"/>
      <c r="AJH51" s="64"/>
      <c r="AJI51" s="60"/>
      <c r="AJJ51" s="40"/>
      <c r="AJK51" s="61"/>
      <c r="AJL51" s="62"/>
      <c r="AJM51" s="63"/>
      <c r="AJN51" s="24"/>
      <c r="AJO51" s="24"/>
      <c r="AJP51" s="64"/>
      <c r="AJQ51" s="60"/>
      <c r="AJR51" s="40"/>
      <c r="AJS51" s="61"/>
      <c r="AJT51" s="62"/>
      <c r="AJU51" s="63"/>
      <c r="AJV51" s="24"/>
      <c r="AJW51" s="24"/>
      <c r="AJX51" s="64"/>
      <c r="AJY51" s="60"/>
      <c r="AJZ51" s="40"/>
      <c r="AKA51" s="61"/>
      <c r="AKB51" s="62"/>
      <c r="AKC51" s="63"/>
      <c r="AKD51" s="24"/>
      <c r="AKE51" s="24"/>
      <c r="AKF51" s="64"/>
      <c r="AKG51" s="60"/>
      <c r="AKH51" s="40"/>
      <c r="AKI51" s="61"/>
      <c r="AKJ51" s="62"/>
      <c r="AKK51" s="63"/>
      <c r="AKL51" s="24"/>
      <c r="AKM51" s="24"/>
      <c r="AKN51" s="64"/>
      <c r="AKO51" s="60"/>
      <c r="AKP51" s="40"/>
      <c r="AKQ51" s="61"/>
      <c r="AKR51" s="62"/>
      <c r="AKS51" s="63"/>
      <c r="AKT51" s="24"/>
      <c r="AKU51" s="24"/>
      <c r="AKV51" s="64"/>
      <c r="AKW51" s="60"/>
      <c r="AKX51" s="40"/>
      <c r="AKY51" s="61"/>
      <c r="AKZ51" s="62"/>
      <c r="ALA51" s="63"/>
      <c r="ALB51" s="24"/>
      <c r="ALC51" s="24"/>
      <c r="ALD51" s="64"/>
      <c r="ALE51" s="60"/>
      <c r="ALF51" s="40"/>
      <c r="ALG51" s="61"/>
      <c r="ALH51" s="62"/>
      <c r="ALI51" s="63"/>
      <c r="ALJ51" s="24"/>
      <c r="ALK51" s="24"/>
      <c r="ALL51" s="64"/>
      <c r="ALM51" s="60"/>
      <c r="ALN51" s="40"/>
      <c r="ALO51" s="61"/>
      <c r="ALP51" s="62"/>
      <c r="ALQ51" s="63"/>
      <c r="ALR51" s="24"/>
      <c r="ALS51" s="24"/>
      <c r="ALT51" s="64"/>
      <c r="ALU51" s="60"/>
      <c r="ALV51" s="40"/>
      <c r="ALW51" s="61"/>
      <c r="ALX51" s="62"/>
      <c r="ALY51" s="63"/>
      <c r="ALZ51" s="24"/>
      <c r="AMA51" s="24"/>
      <c r="AMB51" s="64"/>
      <c r="AMC51" s="60"/>
      <c r="AMD51" s="40"/>
      <c r="AME51" s="61"/>
      <c r="AMF51" s="62"/>
      <c r="AMG51" s="63"/>
      <c r="AMH51" s="24"/>
      <c r="AMI51" s="24"/>
      <c r="AMJ51" s="64"/>
      <c r="AMK51" s="60"/>
      <c r="AML51" s="40"/>
      <c r="AMM51" s="61"/>
      <c r="AMN51" s="62"/>
      <c r="AMO51" s="63"/>
      <c r="AMP51" s="24"/>
      <c r="AMQ51" s="24"/>
      <c r="AMR51" s="64"/>
      <c r="AMS51" s="60"/>
      <c r="AMT51" s="40"/>
      <c r="AMU51" s="61"/>
      <c r="AMV51" s="62"/>
      <c r="AMW51" s="63"/>
      <c r="AMX51" s="24"/>
      <c r="AMY51" s="24"/>
      <c r="AMZ51" s="64"/>
      <c r="ANA51" s="60"/>
      <c r="ANB51" s="40"/>
      <c r="ANC51" s="61"/>
      <c r="AND51" s="62"/>
      <c r="ANE51" s="63"/>
      <c r="ANF51" s="24"/>
      <c r="ANG51" s="24"/>
      <c r="ANH51" s="64"/>
      <c r="ANI51" s="60"/>
      <c r="ANJ51" s="40"/>
      <c r="ANK51" s="61"/>
      <c r="ANL51" s="62"/>
      <c r="ANM51" s="63"/>
      <c r="ANN51" s="24"/>
      <c r="ANO51" s="24"/>
      <c r="ANP51" s="64"/>
      <c r="ANQ51" s="60"/>
      <c r="ANR51" s="40"/>
      <c r="ANS51" s="61"/>
      <c r="ANT51" s="62"/>
      <c r="ANU51" s="63"/>
      <c r="ANV51" s="24"/>
      <c r="ANW51" s="24"/>
      <c r="ANX51" s="64"/>
      <c r="ANY51" s="60"/>
      <c r="ANZ51" s="40"/>
      <c r="AOA51" s="61"/>
      <c r="AOB51" s="62"/>
      <c r="AOC51" s="63"/>
      <c r="AOD51" s="24"/>
      <c r="AOE51" s="24"/>
      <c r="AOF51" s="64"/>
      <c r="AOG51" s="60"/>
      <c r="AOH51" s="40"/>
      <c r="AOI51" s="61"/>
      <c r="AOJ51" s="62"/>
      <c r="AOK51" s="63"/>
      <c r="AOL51" s="24"/>
      <c r="AOM51" s="24"/>
      <c r="AON51" s="64"/>
      <c r="AOO51" s="60"/>
      <c r="AOP51" s="40"/>
      <c r="AOQ51" s="61"/>
      <c r="AOR51" s="62"/>
      <c r="AOS51" s="63"/>
      <c r="AOT51" s="24"/>
      <c r="AOU51" s="24"/>
      <c r="AOV51" s="64"/>
      <c r="AOW51" s="60"/>
      <c r="AOX51" s="40"/>
      <c r="AOY51" s="61"/>
      <c r="AOZ51" s="62"/>
      <c r="APA51" s="63"/>
      <c r="APB51" s="24"/>
      <c r="APC51" s="24"/>
      <c r="APD51" s="64"/>
      <c r="APE51" s="60"/>
      <c r="APF51" s="40"/>
      <c r="APG51" s="61"/>
      <c r="APH51" s="62"/>
      <c r="API51" s="63"/>
      <c r="APJ51" s="24"/>
      <c r="APK51" s="24"/>
      <c r="APL51" s="64"/>
      <c r="APM51" s="60"/>
      <c r="APN51" s="40"/>
      <c r="APO51" s="61"/>
      <c r="APP51" s="62"/>
      <c r="APQ51" s="63"/>
      <c r="APR51" s="24"/>
      <c r="APS51" s="24"/>
      <c r="APT51" s="64"/>
      <c r="APU51" s="60"/>
      <c r="APV51" s="40"/>
      <c r="APW51" s="61"/>
      <c r="APX51" s="62"/>
      <c r="APY51" s="63"/>
      <c r="APZ51" s="24"/>
      <c r="AQA51" s="24"/>
      <c r="AQB51" s="64"/>
      <c r="AQC51" s="60"/>
      <c r="AQD51" s="40"/>
      <c r="AQE51" s="61"/>
      <c r="AQF51" s="62"/>
      <c r="AQG51" s="63"/>
      <c r="AQH51" s="24"/>
      <c r="AQI51" s="24"/>
      <c r="AQJ51" s="64"/>
      <c r="AQK51" s="60"/>
      <c r="AQL51" s="40"/>
      <c r="AQM51" s="61"/>
      <c r="AQN51" s="62"/>
      <c r="AQO51" s="63"/>
      <c r="AQP51" s="24"/>
      <c r="AQQ51" s="24"/>
      <c r="AQR51" s="64"/>
      <c r="AQS51" s="60"/>
      <c r="AQT51" s="40"/>
      <c r="AQU51" s="61"/>
      <c r="AQV51" s="62"/>
      <c r="AQW51" s="63"/>
      <c r="AQX51" s="24"/>
      <c r="AQY51" s="24"/>
      <c r="AQZ51" s="64"/>
      <c r="ARA51" s="60"/>
      <c r="ARB51" s="40"/>
      <c r="ARC51" s="61"/>
      <c r="ARD51" s="62"/>
      <c r="ARE51" s="63"/>
      <c r="ARF51" s="24"/>
      <c r="ARG51" s="24"/>
      <c r="ARH51" s="64"/>
      <c r="ARI51" s="60"/>
      <c r="ARJ51" s="40"/>
      <c r="ARK51" s="61"/>
      <c r="ARL51" s="62"/>
      <c r="ARM51" s="63"/>
      <c r="ARN51" s="24"/>
      <c r="ARO51" s="24"/>
      <c r="ARP51" s="64"/>
      <c r="ARQ51" s="60"/>
      <c r="ARR51" s="40"/>
      <c r="ARS51" s="61"/>
      <c r="ART51" s="62"/>
      <c r="ARU51" s="63"/>
      <c r="ARV51" s="24"/>
      <c r="ARW51" s="24"/>
      <c r="ARX51" s="64"/>
      <c r="ARY51" s="60"/>
      <c r="ARZ51" s="40"/>
      <c r="ASA51" s="61"/>
      <c r="ASB51" s="62"/>
      <c r="ASC51" s="63"/>
      <c r="ASD51" s="24"/>
      <c r="ASE51" s="24"/>
      <c r="ASF51" s="64"/>
      <c r="ASG51" s="60"/>
      <c r="ASH51" s="40"/>
      <c r="ASI51" s="61"/>
      <c r="ASJ51" s="62"/>
      <c r="ASK51" s="63"/>
      <c r="ASL51" s="24"/>
      <c r="ASM51" s="24"/>
      <c r="ASN51" s="64"/>
      <c r="ASO51" s="60"/>
      <c r="ASP51" s="40"/>
      <c r="ASQ51" s="61"/>
      <c r="ASR51" s="62"/>
      <c r="ASS51" s="63"/>
      <c r="AST51" s="24"/>
      <c r="ASU51" s="24"/>
      <c r="ASV51" s="64"/>
      <c r="ASW51" s="60"/>
      <c r="ASX51" s="40"/>
      <c r="ASY51" s="61"/>
      <c r="ASZ51" s="62"/>
      <c r="ATA51" s="63"/>
      <c r="ATB51" s="24"/>
      <c r="ATC51" s="24"/>
      <c r="ATD51" s="64"/>
      <c r="ATE51" s="60"/>
      <c r="ATF51" s="40"/>
      <c r="ATG51" s="61"/>
      <c r="ATH51" s="62"/>
      <c r="ATI51" s="63"/>
      <c r="ATJ51" s="24"/>
      <c r="ATK51" s="24"/>
      <c r="ATL51" s="64"/>
      <c r="ATM51" s="60"/>
      <c r="ATN51" s="40"/>
      <c r="ATO51" s="61"/>
      <c r="ATP51" s="62"/>
      <c r="ATQ51" s="63"/>
      <c r="ATR51" s="24"/>
      <c r="ATS51" s="24"/>
      <c r="ATT51" s="64"/>
      <c r="ATU51" s="60"/>
      <c r="ATV51" s="40"/>
      <c r="ATW51" s="61"/>
      <c r="ATX51" s="62"/>
      <c r="ATY51" s="63"/>
      <c r="ATZ51" s="24"/>
      <c r="AUA51" s="24"/>
      <c r="AUB51" s="64"/>
      <c r="AUC51" s="60"/>
      <c r="AUD51" s="40"/>
      <c r="AUE51" s="61"/>
      <c r="AUF51" s="62"/>
      <c r="AUG51" s="63"/>
      <c r="AUH51" s="24"/>
      <c r="AUI51" s="24"/>
      <c r="AUJ51" s="64"/>
      <c r="AUK51" s="60"/>
      <c r="AUL51" s="40"/>
      <c r="AUM51" s="61"/>
      <c r="AUN51" s="62"/>
      <c r="AUO51" s="63"/>
      <c r="AUP51" s="24"/>
      <c r="AUQ51" s="24"/>
      <c r="AUR51" s="64"/>
      <c r="AUS51" s="60"/>
      <c r="AUT51" s="40"/>
      <c r="AUU51" s="61"/>
      <c r="AUV51" s="62"/>
      <c r="AUW51" s="63"/>
      <c r="AUX51" s="24"/>
      <c r="AUY51" s="24"/>
      <c r="AUZ51" s="64"/>
      <c r="AVA51" s="60"/>
      <c r="AVB51" s="40"/>
      <c r="AVC51" s="61"/>
      <c r="AVD51" s="62"/>
      <c r="AVE51" s="63"/>
      <c r="AVF51" s="24"/>
      <c r="AVG51" s="24"/>
      <c r="AVH51" s="64"/>
      <c r="AVI51" s="60"/>
      <c r="AVJ51" s="40"/>
      <c r="AVK51" s="61"/>
      <c r="AVL51" s="62"/>
      <c r="AVM51" s="63"/>
      <c r="AVN51" s="24"/>
      <c r="AVO51" s="24"/>
      <c r="AVP51" s="64"/>
      <c r="AVQ51" s="60"/>
      <c r="AVR51" s="40"/>
      <c r="AVS51" s="61"/>
      <c r="AVT51" s="62"/>
      <c r="AVU51" s="63"/>
      <c r="AVV51" s="24"/>
      <c r="AVW51" s="24"/>
      <c r="AVX51" s="64"/>
      <c r="AVY51" s="60"/>
      <c r="AVZ51" s="40"/>
      <c r="AWA51" s="61"/>
      <c r="AWB51" s="62"/>
      <c r="AWC51" s="63"/>
      <c r="AWD51" s="24"/>
      <c r="AWE51" s="24"/>
      <c r="AWF51" s="64"/>
      <c r="AWG51" s="60"/>
      <c r="AWH51" s="40"/>
      <c r="AWI51" s="61"/>
      <c r="AWJ51" s="62"/>
      <c r="AWK51" s="63"/>
      <c r="AWL51" s="24"/>
      <c r="AWM51" s="24"/>
      <c r="AWN51" s="64"/>
      <c r="AWO51" s="60"/>
      <c r="AWP51" s="40"/>
      <c r="AWQ51" s="61"/>
      <c r="AWR51" s="62"/>
      <c r="AWS51" s="63"/>
      <c r="AWT51" s="24"/>
      <c r="AWU51" s="24"/>
      <c r="AWV51" s="64"/>
      <c r="AWW51" s="60"/>
      <c r="AWX51" s="40"/>
      <c r="AWY51" s="61"/>
      <c r="AWZ51" s="62"/>
      <c r="AXA51" s="63"/>
      <c r="AXB51" s="24"/>
      <c r="AXC51" s="24"/>
      <c r="AXD51" s="64"/>
      <c r="AXE51" s="60"/>
      <c r="AXF51" s="40"/>
      <c r="AXG51" s="61"/>
      <c r="AXH51" s="62"/>
      <c r="AXI51" s="63"/>
      <c r="AXJ51" s="24"/>
      <c r="AXK51" s="24"/>
      <c r="AXL51" s="64"/>
      <c r="AXM51" s="60"/>
      <c r="AXN51" s="40"/>
      <c r="AXO51" s="61"/>
      <c r="AXP51" s="62"/>
      <c r="AXQ51" s="63"/>
      <c r="AXR51" s="24"/>
      <c r="AXS51" s="24"/>
      <c r="AXT51" s="64"/>
      <c r="AXU51" s="60"/>
      <c r="AXV51" s="40"/>
      <c r="AXW51" s="61"/>
      <c r="AXX51" s="62"/>
      <c r="AXY51" s="63"/>
      <c r="AXZ51" s="24"/>
      <c r="AYA51" s="24"/>
      <c r="AYB51" s="64"/>
      <c r="AYC51" s="60"/>
      <c r="AYD51" s="40"/>
      <c r="AYE51" s="61"/>
      <c r="AYF51" s="62"/>
      <c r="AYG51" s="63"/>
      <c r="AYH51" s="24"/>
      <c r="AYI51" s="24"/>
      <c r="AYJ51" s="64"/>
      <c r="AYK51" s="60"/>
      <c r="AYL51" s="40"/>
      <c r="AYM51" s="61"/>
      <c r="AYN51" s="62"/>
      <c r="AYO51" s="63"/>
      <c r="AYP51" s="24"/>
      <c r="AYQ51" s="24"/>
      <c r="AYR51" s="64"/>
      <c r="AYS51" s="60"/>
      <c r="AYT51" s="40"/>
      <c r="AYU51" s="61"/>
      <c r="AYV51" s="62"/>
      <c r="AYW51" s="63"/>
      <c r="AYX51" s="24"/>
      <c r="AYY51" s="24"/>
      <c r="AYZ51" s="64"/>
      <c r="AZA51" s="60"/>
      <c r="AZB51" s="40"/>
      <c r="AZC51" s="61"/>
      <c r="AZD51" s="62"/>
      <c r="AZE51" s="63"/>
      <c r="AZF51" s="24"/>
      <c r="AZG51" s="24"/>
      <c r="AZH51" s="64"/>
      <c r="AZI51" s="60"/>
      <c r="AZJ51" s="40"/>
      <c r="AZK51" s="61"/>
      <c r="AZL51" s="62"/>
      <c r="AZM51" s="63"/>
      <c r="AZN51" s="24"/>
      <c r="AZO51" s="24"/>
      <c r="AZP51" s="64"/>
      <c r="AZQ51" s="60"/>
      <c r="AZR51" s="40"/>
      <c r="AZS51" s="61"/>
      <c r="AZT51" s="62"/>
      <c r="AZU51" s="63"/>
      <c r="AZV51" s="24"/>
      <c r="AZW51" s="24"/>
      <c r="AZX51" s="64"/>
      <c r="AZY51" s="60"/>
      <c r="AZZ51" s="40"/>
      <c r="BAA51" s="61"/>
      <c r="BAB51" s="62"/>
      <c r="BAC51" s="63"/>
      <c r="BAD51" s="24"/>
      <c r="BAE51" s="24"/>
      <c r="BAF51" s="64"/>
      <c r="BAG51" s="60"/>
      <c r="BAH51" s="40"/>
      <c r="BAI51" s="61"/>
      <c r="BAJ51" s="62"/>
      <c r="BAK51" s="63"/>
      <c r="BAL51" s="24"/>
      <c r="BAM51" s="24"/>
      <c r="BAN51" s="64"/>
      <c r="BAO51" s="60"/>
      <c r="BAP51" s="40"/>
      <c r="BAQ51" s="61"/>
      <c r="BAR51" s="62"/>
      <c r="BAS51" s="63"/>
      <c r="BAT51" s="24"/>
      <c r="BAU51" s="24"/>
      <c r="BAV51" s="64"/>
      <c r="BAW51" s="60"/>
      <c r="BAX51" s="40"/>
      <c r="BAY51" s="61"/>
      <c r="BAZ51" s="62"/>
      <c r="BBA51" s="63"/>
      <c r="BBB51" s="24"/>
      <c r="BBC51" s="24"/>
      <c r="BBD51" s="64"/>
      <c r="BBE51" s="60"/>
      <c r="BBF51" s="40"/>
      <c r="BBG51" s="61"/>
      <c r="BBH51" s="62"/>
      <c r="BBI51" s="63"/>
      <c r="BBJ51" s="24"/>
      <c r="BBK51" s="24"/>
      <c r="BBL51" s="64"/>
      <c r="BBM51" s="60"/>
      <c r="BBN51" s="40"/>
      <c r="BBO51" s="61"/>
      <c r="BBP51" s="62"/>
      <c r="BBQ51" s="63"/>
      <c r="BBR51" s="24"/>
      <c r="BBS51" s="24"/>
      <c r="BBT51" s="64"/>
      <c r="BBU51" s="60"/>
      <c r="BBV51" s="40"/>
      <c r="BBW51" s="61"/>
      <c r="BBX51" s="62"/>
      <c r="BBY51" s="63"/>
      <c r="BBZ51" s="24"/>
      <c r="BCA51" s="24"/>
      <c r="BCB51" s="64"/>
      <c r="BCC51" s="60"/>
      <c r="BCD51" s="40"/>
      <c r="BCE51" s="61"/>
      <c r="BCF51" s="62"/>
      <c r="BCG51" s="63"/>
      <c r="BCH51" s="24"/>
      <c r="BCI51" s="24"/>
      <c r="BCJ51" s="64"/>
      <c r="BCK51" s="60"/>
      <c r="BCL51" s="40"/>
      <c r="BCM51" s="61"/>
      <c r="BCN51" s="62"/>
      <c r="BCO51" s="63"/>
      <c r="BCP51" s="24"/>
      <c r="BCQ51" s="24"/>
      <c r="BCR51" s="64"/>
      <c r="BCS51" s="60"/>
      <c r="BCT51" s="40"/>
      <c r="BCU51" s="61"/>
      <c r="BCV51" s="62"/>
      <c r="BCW51" s="63"/>
      <c r="BCX51" s="24"/>
      <c r="BCY51" s="24"/>
      <c r="BCZ51" s="64"/>
      <c r="BDA51" s="60"/>
      <c r="BDB51" s="40"/>
      <c r="BDC51" s="61"/>
      <c r="BDD51" s="62"/>
      <c r="BDE51" s="63"/>
      <c r="BDF51" s="24"/>
      <c r="BDG51" s="24"/>
      <c r="BDH51" s="64"/>
      <c r="BDI51" s="60"/>
      <c r="BDJ51" s="40"/>
      <c r="BDK51" s="61"/>
      <c r="BDL51" s="62"/>
      <c r="BDM51" s="63"/>
      <c r="BDN51" s="24"/>
      <c r="BDO51" s="24"/>
      <c r="BDP51" s="64"/>
      <c r="BDQ51" s="60"/>
      <c r="BDR51" s="40"/>
      <c r="BDS51" s="61"/>
      <c r="BDT51" s="62"/>
      <c r="BDU51" s="63"/>
      <c r="BDV51" s="24"/>
      <c r="BDW51" s="24"/>
      <c r="BDX51" s="64"/>
      <c r="BDY51" s="60"/>
      <c r="BDZ51" s="40"/>
      <c r="BEA51" s="61"/>
      <c r="BEB51" s="62"/>
      <c r="BEC51" s="63"/>
      <c r="BED51" s="24"/>
      <c r="BEE51" s="24"/>
      <c r="BEF51" s="64"/>
      <c r="BEG51" s="60"/>
      <c r="BEH51" s="40"/>
      <c r="BEI51" s="61"/>
      <c r="BEJ51" s="62"/>
      <c r="BEK51" s="63"/>
      <c r="BEL51" s="24"/>
      <c r="BEM51" s="24"/>
      <c r="BEN51" s="64"/>
      <c r="BEO51" s="60"/>
      <c r="BEP51" s="40"/>
      <c r="BEQ51" s="61"/>
      <c r="BER51" s="62"/>
      <c r="BES51" s="63"/>
      <c r="BET51" s="24"/>
      <c r="BEU51" s="24"/>
      <c r="BEV51" s="64"/>
      <c r="BEW51" s="60"/>
      <c r="BEX51" s="40"/>
      <c r="BEY51" s="61"/>
      <c r="BEZ51" s="62"/>
      <c r="BFA51" s="63"/>
      <c r="BFB51" s="24"/>
      <c r="BFC51" s="24"/>
      <c r="BFD51" s="64"/>
      <c r="BFE51" s="60"/>
      <c r="BFF51" s="40"/>
      <c r="BFG51" s="61"/>
      <c r="BFH51" s="62"/>
      <c r="BFI51" s="63"/>
      <c r="BFJ51" s="24"/>
      <c r="BFK51" s="24"/>
      <c r="BFL51" s="64"/>
      <c r="BFM51" s="60"/>
      <c r="BFN51" s="40"/>
      <c r="BFO51" s="61"/>
      <c r="BFP51" s="62"/>
      <c r="BFQ51" s="63"/>
      <c r="BFR51" s="24"/>
      <c r="BFS51" s="24"/>
      <c r="BFT51" s="64"/>
      <c r="BFU51" s="60"/>
      <c r="BFV51" s="40"/>
      <c r="BFW51" s="61"/>
      <c r="BFX51" s="62"/>
      <c r="BFY51" s="63"/>
      <c r="BFZ51" s="24"/>
      <c r="BGA51" s="24"/>
      <c r="BGB51" s="64"/>
      <c r="BGC51" s="60"/>
      <c r="BGD51" s="40"/>
      <c r="BGE51" s="61"/>
      <c r="BGF51" s="62"/>
      <c r="BGG51" s="63"/>
      <c r="BGH51" s="24"/>
      <c r="BGI51" s="24"/>
      <c r="BGJ51" s="64"/>
      <c r="BGK51" s="60"/>
      <c r="BGL51" s="40"/>
      <c r="BGM51" s="61"/>
      <c r="BGN51" s="62"/>
      <c r="BGO51" s="63"/>
      <c r="BGP51" s="24"/>
      <c r="BGQ51" s="24"/>
      <c r="BGR51" s="64"/>
      <c r="BGS51" s="60"/>
      <c r="BGT51" s="40"/>
      <c r="BGU51" s="61"/>
      <c r="BGV51" s="62"/>
      <c r="BGW51" s="63"/>
      <c r="BGX51" s="24"/>
      <c r="BGY51" s="24"/>
      <c r="BGZ51" s="64"/>
      <c r="BHA51" s="60"/>
      <c r="BHB51" s="40"/>
      <c r="BHC51" s="61"/>
      <c r="BHD51" s="62"/>
      <c r="BHE51" s="63"/>
      <c r="BHF51" s="24"/>
      <c r="BHG51" s="24"/>
      <c r="BHH51" s="64"/>
      <c r="BHI51" s="60"/>
      <c r="BHJ51" s="40"/>
      <c r="BHK51" s="61"/>
      <c r="BHL51" s="62"/>
      <c r="BHM51" s="63"/>
      <c r="BHN51" s="24"/>
      <c r="BHO51" s="24"/>
      <c r="BHP51" s="64"/>
      <c r="BHQ51" s="60"/>
      <c r="BHR51" s="40"/>
      <c r="BHS51" s="61"/>
      <c r="BHT51" s="62"/>
      <c r="BHU51" s="63"/>
      <c r="BHV51" s="24"/>
      <c r="BHW51" s="24"/>
      <c r="BHX51" s="64"/>
      <c r="BHY51" s="60"/>
      <c r="BHZ51" s="40"/>
      <c r="BIA51" s="61"/>
      <c r="BIB51" s="62"/>
      <c r="BIC51" s="63"/>
      <c r="BID51" s="24"/>
      <c r="BIE51" s="24"/>
      <c r="BIF51" s="64"/>
      <c r="BIG51" s="60"/>
      <c r="BIH51" s="40"/>
      <c r="BII51" s="61"/>
      <c r="BIJ51" s="62"/>
      <c r="BIK51" s="63"/>
      <c r="BIL51" s="24"/>
      <c r="BIM51" s="24"/>
      <c r="BIN51" s="64"/>
      <c r="BIO51" s="60"/>
      <c r="BIP51" s="40"/>
      <c r="BIQ51" s="61"/>
      <c r="BIR51" s="62"/>
      <c r="BIS51" s="63"/>
      <c r="BIT51" s="24"/>
      <c r="BIU51" s="24"/>
      <c r="BIV51" s="64"/>
      <c r="BIW51" s="60"/>
      <c r="BIX51" s="40"/>
      <c r="BIY51" s="61"/>
      <c r="BIZ51" s="62"/>
      <c r="BJA51" s="63"/>
      <c r="BJB51" s="24"/>
      <c r="BJC51" s="24"/>
      <c r="BJD51" s="64"/>
      <c r="BJE51" s="60"/>
      <c r="BJF51" s="40"/>
      <c r="BJG51" s="61"/>
      <c r="BJH51" s="62"/>
      <c r="BJI51" s="63"/>
      <c r="BJJ51" s="24"/>
      <c r="BJK51" s="24"/>
      <c r="BJL51" s="64"/>
      <c r="BJM51" s="60"/>
      <c r="BJN51" s="40"/>
      <c r="BJO51" s="61"/>
      <c r="BJP51" s="62"/>
      <c r="BJQ51" s="63"/>
      <c r="BJR51" s="24"/>
      <c r="BJS51" s="24"/>
      <c r="BJT51" s="64"/>
      <c r="BJU51" s="60"/>
      <c r="BJV51" s="40"/>
      <c r="BJW51" s="61"/>
      <c r="BJX51" s="62"/>
      <c r="BJY51" s="63"/>
      <c r="BJZ51" s="24"/>
      <c r="BKA51" s="24"/>
      <c r="BKB51" s="64"/>
      <c r="BKC51" s="60"/>
      <c r="BKD51" s="40"/>
      <c r="BKE51" s="61"/>
      <c r="BKF51" s="62"/>
      <c r="BKG51" s="63"/>
      <c r="BKH51" s="24"/>
      <c r="BKI51" s="24"/>
      <c r="BKJ51" s="64"/>
      <c r="BKK51" s="60"/>
      <c r="BKL51" s="40"/>
      <c r="BKM51" s="61"/>
      <c r="BKN51" s="62"/>
      <c r="BKO51" s="63"/>
      <c r="BKP51" s="24"/>
      <c r="BKQ51" s="24"/>
      <c r="BKR51" s="64"/>
      <c r="BKS51" s="60"/>
      <c r="BKT51" s="40"/>
      <c r="BKU51" s="61"/>
      <c r="BKV51" s="62"/>
      <c r="BKW51" s="63"/>
      <c r="BKX51" s="24"/>
      <c r="BKY51" s="24"/>
      <c r="BKZ51" s="64"/>
      <c r="BLA51" s="60"/>
      <c r="BLB51" s="40"/>
      <c r="BLC51" s="61"/>
      <c r="BLD51" s="62"/>
      <c r="BLE51" s="63"/>
      <c r="BLF51" s="24"/>
      <c r="BLG51" s="24"/>
      <c r="BLH51" s="64"/>
      <c r="BLI51" s="60"/>
      <c r="BLJ51" s="40"/>
      <c r="BLK51" s="61"/>
      <c r="BLL51" s="62"/>
      <c r="BLM51" s="63"/>
      <c r="BLN51" s="24"/>
      <c r="BLO51" s="24"/>
      <c r="BLP51" s="64"/>
      <c r="BLQ51" s="60"/>
      <c r="BLR51" s="40"/>
      <c r="BLS51" s="61"/>
      <c r="BLT51" s="62"/>
      <c r="BLU51" s="63"/>
      <c r="BLV51" s="24"/>
      <c r="BLW51" s="24"/>
      <c r="BLX51" s="64"/>
      <c r="BLY51" s="60"/>
      <c r="BLZ51" s="40"/>
      <c r="BMA51" s="61"/>
      <c r="BMB51" s="62"/>
      <c r="BMC51" s="63"/>
      <c r="BMD51" s="24"/>
      <c r="BME51" s="24"/>
      <c r="BMF51" s="64"/>
      <c r="BMG51" s="60"/>
      <c r="BMH51" s="40"/>
      <c r="BMI51" s="61"/>
      <c r="BMJ51" s="62"/>
      <c r="BMK51" s="63"/>
      <c r="BML51" s="24"/>
      <c r="BMM51" s="24"/>
      <c r="BMN51" s="64"/>
      <c r="BMO51" s="60"/>
      <c r="BMP51" s="40"/>
      <c r="BMQ51" s="61"/>
      <c r="BMR51" s="62"/>
      <c r="BMS51" s="63"/>
      <c r="BMT51" s="24"/>
      <c r="BMU51" s="24"/>
      <c r="BMV51" s="64"/>
      <c r="BMW51" s="60"/>
      <c r="BMX51" s="40"/>
      <c r="BMY51" s="61"/>
      <c r="BMZ51" s="62"/>
      <c r="BNA51" s="63"/>
      <c r="BNB51" s="24"/>
      <c r="BNC51" s="24"/>
      <c r="BND51" s="64"/>
      <c r="BNE51" s="60"/>
      <c r="BNF51" s="40"/>
      <c r="BNG51" s="61"/>
      <c r="BNH51" s="62"/>
      <c r="BNI51" s="63"/>
      <c r="BNJ51" s="24"/>
      <c r="BNK51" s="24"/>
      <c r="BNL51" s="64"/>
      <c r="BNM51" s="60"/>
      <c r="BNN51" s="40"/>
      <c r="BNO51" s="61"/>
      <c r="BNP51" s="62"/>
      <c r="BNQ51" s="63"/>
      <c r="BNR51" s="24"/>
      <c r="BNS51" s="24"/>
      <c r="BNT51" s="64"/>
      <c r="BNU51" s="60"/>
      <c r="BNV51" s="40"/>
      <c r="BNW51" s="61"/>
      <c r="BNX51" s="62"/>
      <c r="BNY51" s="63"/>
      <c r="BNZ51" s="24"/>
      <c r="BOA51" s="24"/>
      <c r="BOB51" s="64"/>
      <c r="BOC51" s="60"/>
      <c r="BOD51" s="40"/>
      <c r="BOE51" s="61"/>
      <c r="BOF51" s="62"/>
      <c r="BOG51" s="63"/>
      <c r="BOH51" s="24"/>
      <c r="BOI51" s="24"/>
      <c r="BOJ51" s="64"/>
      <c r="BOK51" s="60"/>
      <c r="BOL51" s="40"/>
      <c r="BOM51" s="61"/>
      <c r="BON51" s="62"/>
      <c r="BOO51" s="63"/>
      <c r="BOP51" s="24"/>
      <c r="BOQ51" s="24"/>
      <c r="BOR51" s="64"/>
      <c r="BOS51" s="60"/>
      <c r="BOT51" s="40"/>
      <c r="BOU51" s="61"/>
      <c r="BOV51" s="62"/>
      <c r="BOW51" s="63"/>
      <c r="BOX51" s="24"/>
      <c r="BOY51" s="24"/>
      <c r="BOZ51" s="64"/>
      <c r="BPA51" s="60"/>
      <c r="BPB51" s="40"/>
      <c r="BPC51" s="61"/>
      <c r="BPD51" s="62"/>
      <c r="BPE51" s="63"/>
      <c r="BPF51" s="24"/>
      <c r="BPG51" s="24"/>
      <c r="BPH51" s="64"/>
      <c r="BPI51" s="60"/>
      <c r="BPJ51" s="40"/>
      <c r="BPK51" s="61"/>
      <c r="BPL51" s="62"/>
      <c r="BPM51" s="63"/>
      <c r="BPN51" s="24"/>
      <c r="BPO51" s="24"/>
      <c r="BPP51" s="64"/>
      <c r="BPQ51" s="60"/>
      <c r="BPR51" s="40"/>
      <c r="BPS51" s="61"/>
      <c r="BPT51" s="62"/>
      <c r="BPU51" s="63"/>
      <c r="BPV51" s="24"/>
      <c r="BPW51" s="24"/>
      <c r="BPX51" s="64"/>
      <c r="BPY51" s="60"/>
      <c r="BPZ51" s="40"/>
      <c r="BQA51" s="61"/>
      <c r="BQB51" s="62"/>
      <c r="BQC51" s="63"/>
      <c r="BQD51" s="24"/>
      <c r="BQE51" s="24"/>
      <c r="BQF51" s="64"/>
      <c r="BQG51" s="60"/>
      <c r="BQH51" s="40"/>
      <c r="BQI51" s="61"/>
      <c r="BQJ51" s="62"/>
      <c r="BQK51" s="63"/>
      <c r="BQL51" s="24"/>
      <c r="BQM51" s="24"/>
      <c r="BQN51" s="64"/>
      <c r="BQO51" s="60"/>
      <c r="BQP51" s="40"/>
      <c r="BQQ51" s="61"/>
      <c r="BQR51" s="62"/>
      <c r="BQS51" s="63"/>
      <c r="BQT51" s="24"/>
      <c r="BQU51" s="24"/>
      <c r="BQV51" s="64"/>
      <c r="BQW51" s="60"/>
      <c r="BQX51" s="40"/>
      <c r="BQY51" s="61"/>
      <c r="BQZ51" s="62"/>
      <c r="BRA51" s="63"/>
      <c r="BRB51" s="24"/>
      <c r="BRC51" s="24"/>
      <c r="BRD51" s="64"/>
      <c r="BRE51" s="60"/>
      <c r="BRF51" s="40"/>
      <c r="BRG51" s="61"/>
      <c r="BRH51" s="62"/>
      <c r="BRI51" s="63"/>
      <c r="BRJ51" s="24"/>
      <c r="BRK51" s="24"/>
      <c r="BRL51" s="64"/>
      <c r="BRM51" s="60"/>
      <c r="BRN51" s="40"/>
      <c r="BRO51" s="61"/>
      <c r="BRP51" s="62"/>
      <c r="BRQ51" s="63"/>
      <c r="BRR51" s="24"/>
      <c r="BRS51" s="24"/>
      <c r="BRT51" s="64"/>
      <c r="BRU51" s="60"/>
      <c r="BRV51" s="40"/>
      <c r="BRW51" s="61"/>
      <c r="BRX51" s="62"/>
      <c r="BRY51" s="63"/>
      <c r="BRZ51" s="24"/>
      <c r="BSA51" s="24"/>
      <c r="BSB51" s="64"/>
      <c r="BSC51" s="60"/>
      <c r="BSD51" s="40"/>
      <c r="BSE51" s="61"/>
      <c r="BSF51" s="62"/>
      <c r="BSG51" s="63"/>
      <c r="BSH51" s="24"/>
      <c r="BSI51" s="24"/>
      <c r="BSJ51" s="64"/>
      <c r="BSK51" s="60"/>
      <c r="BSL51" s="40"/>
      <c r="BSM51" s="61"/>
      <c r="BSN51" s="62"/>
      <c r="BSO51" s="63"/>
      <c r="BSP51" s="24"/>
      <c r="BSQ51" s="24"/>
      <c r="BSR51" s="64"/>
      <c r="BSS51" s="60"/>
      <c r="BST51" s="40"/>
      <c r="BSU51" s="61"/>
      <c r="BSV51" s="62"/>
      <c r="BSW51" s="63"/>
      <c r="BSX51" s="24"/>
      <c r="BSY51" s="24"/>
      <c r="BSZ51" s="64"/>
      <c r="BTA51" s="60"/>
      <c r="BTB51" s="40"/>
      <c r="BTC51" s="61"/>
      <c r="BTD51" s="62"/>
      <c r="BTE51" s="63"/>
      <c r="BTF51" s="24"/>
      <c r="BTG51" s="24"/>
      <c r="BTH51" s="64"/>
      <c r="BTI51" s="60"/>
      <c r="BTJ51" s="40"/>
      <c r="BTK51" s="61"/>
      <c r="BTL51" s="62"/>
      <c r="BTM51" s="63"/>
      <c r="BTN51" s="24"/>
      <c r="BTO51" s="24"/>
      <c r="BTP51" s="64"/>
      <c r="BTQ51" s="60"/>
      <c r="BTR51" s="40"/>
      <c r="BTS51" s="61"/>
      <c r="BTT51" s="62"/>
      <c r="BTU51" s="63"/>
      <c r="BTV51" s="24"/>
      <c r="BTW51" s="24"/>
      <c r="BTX51" s="64"/>
      <c r="BTY51" s="60"/>
      <c r="BTZ51" s="40"/>
      <c r="BUA51" s="61"/>
      <c r="BUB51" s="62"/>
      <c r="BUC51" s="63"/>
      <c r="BUD51" s="24"/>
      <c r="BUE51" s="24"/>
      <c r="BUF51" s="64"/>
      <c r="BUG51" s="60"/>
      <c r="BUH51" s="40"/>
      <c r="BUI51" s="61"/>
      <c r="BUJ51" s="62"/>
      <c r="BUK51" s="63"/>
      <c r="BUL51" s="24"/>
      <c r="BUM51" s="24"/>
      <c r="BUN51" s="64"/>
      <c r="BUO51" s="60"/>
      <c r="BUP51" s="40"/>
      <c r="BUQ51" s="61"/>
      <c r="BUR51" s="62"/>
      <c r="BUS51" s="63"/>
      <c r="BUT51" s="24"/>
      <c r="BUU51" s="24"/>
      <c r="BUV51" s="64"/>
      <c r="BUW51" s="60"/>
      <c r="BUX51" s="40"/>
      <c r="BUY51" s="61"/>
      <c r="BUZ51" s="62"/>
      <c r="BVA51" s="63"/>
      <c r="BVB51" s="24"/>
      <c r="BVC51" s="24"/>
      <c r="BVD51" s="64"/>
      <c r="BVE51" s="60"/>
      <c r="BVF51" s="40"/>
      <c r="BVG51" s="61"/>
      <c r="BVH51" s="62"/>
      <c r="BVI51" s="63"/>
      <c r="BVJ51" s="24"/>
      <c r="BVK51" s="24"/>
      <c r="BVL51" s="64"/>
      <c r="BVM51" s="60"/>
      <c r="BVN51" s="40"/>
      <c r="BVO51" s="61"/>
      <c r="BVP51" s="62"/>
      <c r="BVQ51" s="63"/>
      <c r="BVR51" s="24"/>
      <c r="BVS51" s="24"/>
      <c r="BVT51" s="64"/>
      <c r="BVU51" s="60"/>
      <c r="BVV51" s="40"/>
      <c r="BVW51" s="61"/>
      <c r="BVX51" s="62"/>
      <c r="BVY51" s="63"/>
      <c r="BVZ51" s="24"/>
      <c r="BWA51" s="24"/>
      <c r="BWB51" s="64"/>
      <c r="BWC51" s="60"/>
      <c r="BWD51" s="40"/>
      <c r="BWE51" s="61"/>
      <c r="BWF51" s="62"/>
      <c r="BWG51" s="63"/>
      <c r="BWH51" s="24"/>
      <c r="BWI51" s="24"/>
      <c r="BWJ51" s="64"/>
      <c r="BWK51" s="60"/>
      <c r="BWL51" s="40"/>
      <c r="BWM51" s="61"/>
      <c r="BWN51" s="62"/>
      <c r="BWO51" s="63"/>
      <c r="BWP51" s="24"/>
      <c r="BWQ51" s="24"/>
      <c r="BWR51" s="64"/>
      <c r="BWS51" s="60"/>
      <c r="BWT51" s="40"/>
      <c r="BWU51" s="61"/>
      <c r="BWV51" s="62"/>
      <c r="BWW51" s="63"/>
      <c r="BWX51" s="24"/>
      <c r="BWY51" s="24"/>
      <c r="BWZ51" s="64"/>
      <c r="BXA51" s="60"/>
      <c r="BXB51" s="40"/>
      <c r="BXC51" s="61"/>
      <c r="BXD51" s="62"/>
      <c r="BXE51" s="63"/>
      <c r="BXF51" s="24"/>
      <c r="BXG51" s="24"/>
      <c r="BXH51" s="64"/>
      <c r="BXI51" s="60"/>
      <c r="BXJ51" s="40"/>
      <c r="BXK51" s="61"/>
      <c r="BXL51" s="62"/>
      <c r="BXM51" s="63"/>
      <c r="BXN51" s="24"/>
      <c r="BXO51" s="24"/>
      <c r="BXP51" s="64"/>
      <c r="BXQ51" s="60"/>
      <c r="BXR51" s="40"/>
      <c r="BXS51" s="61"/>
      <c r="BXT51" s="62"/>
      <c r="BXU51" s="63"/>
      <c r="BXV51" s="24"/>
      <c r="BXW51" s="24"/>
      <c r="BXX51" s="64"/>
      <c r="BXY51" s="60"/>
      <c r="BXZ51" s="40"/>
      <c r="BYA51" s="61"/>
      <c r="BYB51" s="62"/>
      <c r="BYC51" s="63"/>
      <c r="BYD51" s="24"/>
      <c r="BYE51" s="24"/>
      <c r="BYF51" s="64"/>
      <c r="BYG51" s="60"/>
      <c r="BYH51" s="40"/>
      <c r="BYI51" s="61"/>
      <c r="BYJ51" s="62"/>
      <c r="BYK51" s="63"/>
      <c r="BYL51" s="24"/>
      <c r="BYM51" s="24"/>
      <c r="BYN51" s="64"/>
      <c r="BYO51" s="60"/>
      <c r="BYP51" s="40"/>
      <c r="BYQ51" s="61"/>
      <c r="BYR51" s="62"/>
      <c r="BYS51" s="63"/>
      <c r="BYT51" s="24"/>
      <c r="BYU51" s="24"/>
      <c r="BYV51" s="64"/>
      <c r="BYW51" s="60"/>
      <c r="BYX51" s="40"/>
      <c r="BYY51" s="61"/>
      <c r="BYZ51" s="62"/>
      <c r="BZA51" s="63"/>
      <c r="BZB51" s="24"/>
      <c r="BZC51" s="24"/>
      <c r="BZD51" s="64"/>
      <c r="BZE51" s="60"/>
      <c r="BZF51" s="40"/>
      <c r="BZG51" s="61"/>
      <c r="BZH51" s="62"/>
      <c r="BZI51" s="63"/>
      <c r="BZJ51" s="24"/>
      <c r="BZK51" s="24"/>
      <c r="BZL51" s="64"/>
      <c r="BZM51" s="60"/>
      <c r="BZN51" s="40"/>
      <c r="BZO51" s="61"/>
      <c r="BZP51" s="62"/>
      <c r="BZQ51" s="63"/>
      <c r="BZR51" s="24"/>
      <c r="BZS51" s="24"/>
      <c r="BZT51" s="64"/>
      <c r="BZU51" s="60"/>
      <c r="BZV51" s="40"/>
      <c r="BZW51" s="61"/>
      <c r="BZX51" s="62"/>
      <c r="BZY51" s="63"/>
      <c r="BZZ51" s="24"/>
      <c r="CAA51" s="24"/>
      <c r="CAB51" s="64"/>
      <c r="CAC51" s="60"/>
      <c r="CAD51" s="40"/>
      <c r="CAE51" s="61"/>
      <c r="CAF51" s="62"/>
      <c r="CAG51" s="63"/>
      <c r="CAH51" s="24"/>
      <c r="CAI51" s="24"/>
      <c r="CAJ51" s="64"/>
      <c r="CAK51" s="60"/>
      <c r="CAL51" s="40"/>
      <c r="CAM51" s="61"/>
      <c r="CAN51" s="62"/>
      <c r="CAO51" s="63"/>
      <c r="CAP51" s="24"/>
      <c r="CAQ51" s="24"/>
      <c r="CAR51" s="64"/>
      <c r="CAS51" s="60"/>
      <c r="CAT51" s="40"/>
      <c r="CAU51" s="61"/>
      <c r="CAV51" s="62"/>
      <c r="CAW51" s="63"/>
      <c r="CAX51" s="24"/>
      <c r="CAY51" s="24"/>
      <c r="CAZ51" s="64"/>
      <c r="CBA51" s="60"/>
      <c r="CBB51" s="40"/>
      <c r="CBC51" s="61"/>
      <c r="CBD51" s="62"/>
      <c r="CBE51" s="63"/>
      <c r="CBF51" s="24"/>
      <c r="CBG51" s="24"/>
      <c r="CBH51" s="64"/>
      <c r="CBI51" s="60"/>
      <c r="CBJ51" s="40"/>
      <c r="CBK51" s="61"/>
      <c r="CBL51" s="62"/>
      <c r="CBM51" s="63"/>
      <c r="CBN51" s="24"/>
      <c r="CBO51" s="24"/>
      <c r="CBP51" s="64"/>
      <c r="CBQ51" s="60"/>
      <c r="CBR51" s="40"/>
      <c r="CBS51" s="61"/>
      <c r="CBT51" s="62"/>
      <c r="CBU51" s="63"/>
      <c r="CBV51" s="24"/>
      <c r="CBW51" s="24"/>
      <c r="CBX51" s="64"/>
      <c r="CBY51" s="60"/>
      <c r="CBZ51" s="40"/>
      <c r="CCA51" s="61"/>
      <c r="CCB51" s="62"/>
      <c r="CCC51" s="63"/>
      <c r="CCD51" s="24"/>
      <c r="CCE51" s="24"/>
      <c r="CCF51" s="64"/>
      <c r="CCG51" s="60"/>
      <c r="CCH51" s="40"/>
      <c r="CCI51" s="61"/>
      <c r="CCJ51" s="62"/>
      <c r="CCK51" s="63"/>
      <c r="CCL51" s="24"/>
      <c r="CCM51" s="24"/>
      <c r="CCN51" s="64"/>
      <c r="CCO51" s="60"/>
      <c r="CCP51" s="40"/>
      <c r="CCQ51" s="61"/>
      <c r="CCR51" s="62"/>
      <c r="CCS51" s="63"/>
      <c r="CCT51" s="24"/>
      <c r="CCU51" s="24"/>
      <c r="CCV51" s="64"/>
      <c r="CCW51" s="60"/>
      <c r="CCX51" s="40"/>
      <c r="CCY51" s="61"/>
      <c r="CCZ51" s="62"/>
      <c r="CDA51" s="63"/>
      <c r="CDB51" s="24"/>
      <c r="CDC51" s="24"/>
      <c r="CDD51" s="64"/>
      <c r="CDE51" s="60"/>
      <c r="CDF51" s="40"/>
      <c r="CDG51" s="61"/>
      <c r="CDH51" s="62"/>
      <c r="CDI51" s="63"/>
      <c r="CDJ51" s="24"/>
      <c r="CDK51" s="24"/>
      <c r="CDL51" s="64"/>
      <c r="CDM51" s="60"/>
      <c r="CDN51" s="40"/>
      <c r="CDO51" s="61"/>
      <c r="CDP51" s="62"/>
      <c r="CDQ51" s="63"/>
      <c r="CDR51" s="24"/>
      <c r="CDS51" s="24"/>
      <c r="CDT51" s="64"/>
      <c r="CDU51" s="60"/>
      <c r="CDV51" s="40"/>
      <c r="CDW51" s="61"/>
      <c r="CDX51" s="62"/>
      <c r="CDY51" s="63"/>
      <c r="CDZ51" s="24"/>
      <c r="CEA51" s="24"/>
      <c r="CEB51" s="64"/>
      <c r="CEC51" s="60"/>
      <c r="CED51" s="40"/>
      <c r="CEE51" s="61"/>
      <c r="CEF51" s="62"/>
      <c r="CEG51" s="63"/>
      <c r="CEH51" s="24"/>
      <c r="CEI51" s="24"/>
      <c r="CEJ51" s="64"/>
      <c r="CEK51" s="60"/>
      <c r="CEL51" s="40"/>
      <c r="CEM51" s="61"/>
      <c r="CEN51" s="62"/>
      <c r="CEO51" s="63"/>
      <c r="CEP51" s="24"/>
      <c r="CEQ51" s="24"/>
      <c r="CER51" s="64"/>
      <c r="CES51" s="60"/>
      <c r="CET51" s="40"/>
      <c r="CEU51" s="61"/>
      <c r="CEV51" s="62"/>
      <c r="CEW51" s="63"/>
      <c r="CEX51" s="24"/>
      <c r="CEY51" s="24"/>
      <c r="CEZ51" s="64"/>
      <c r="CFA51" s="60"/>
      <c r="CFB51" s="40"/>
      <c r="CFC51" s="61"/>
      <c r="CFD51" s="62"/>
      <c r="CFE51" s="63"/>
      <c r="CFF51" s="24"/>
      <c r="CFG51" s="24"/>
      <c r="CFH51" s="64"/>
      <c r="CFI51" s="60"/>
      <c r="CFJ51" s="40"/>
      <c r="CFK51" s="61"/>
      <c r="CFL51" s="62"/>
      <c r="CFM51" s="63"/>
      <c r="CFN51" s="24"/>
      <c r="CFO51" s="24"/>
      <c r="CFP51" s="64"/>
      <c r="CFQ51" s="60"/>
      <c r="CFR51" s="40"/>
      <c r="CFS51" s="61"/>
      <c r="CFT51" s="62"/>
      <c r="CFU51" s="63"/>
      <c r="CFV51" s="24"/>
      <c r="CFW51" s="24"/>
      <c r="CFX51" s="64"/>
      <c r="CFY51" s="60"/>
      <c r="CFZ51" s="40"/>
      <c r="CGA51" s="61"/>
      <c r="CGB51" s="62"/>
      <c r="CGC51" s="63"/>
      <c r="CGD51" s="24"/>
      <c r="CGE51" s="24"/>
      <c r="CGF51" s="64"/>
      <c r="CGG51" s="60"/>
      <c r="CGH51" s="40"/>
      <c r="CGI51" s="61"/>
      <c r="CGJ51" s="62"/>
      <c r="CGK51" s="63"/>
      <c r="CGL51" s="24"/>
      <c r="CGM51" s="24"/>
      <c r="CGN51" s="64"/>
      <c r="CGO51" s="60"/>
      <c r="CGP51" s="40"/>
      <c r="CGQ51" s="61"/>
      <c r="CGR51" s="62"/>
      <c r="CGS51" s="63"/>
      <c r="CGT51" s="24"/>
      <c r="CGU51" s="24"/>
      <c r="CGV51" s="64"/>
      <c r="CGW51" s="60"/>
      <c r="CGX51" s="40"/>
      <c r="CGY51" s="61"/>
      <c r="CGZ51" s="62"/>
      <c r="CHA51" s="63"/>
      <c r="CHB51" s="24"/>
      <c r="CHC51" s="24"/>
      <c r="CHD51" s="64"/>
      <c r="CHE51" s="60"/>
      <c r="CHF51" s="40"/>
      <c r="CHG51" s="61"/>
      <c r="CHH51" s="62"/>
      <c r="CHI51" s="63"/>
      <c r="CHJ51" s="24"/>
      <c r="CHK51" s="24"/>
      <c r="CHL51" s="64"/>
      <c r="CHM51" s="60"/>
      <c r="CHN51" s="40"/>
      <c r="CHO51" s="61"/>
      <c r="CHP51" s="62"/>
      <c r="CHQ51" s="63"/>
      <c r="CHR51" s="24"/>
      <c r="CHS51" s="24"/>
      <c r="CHT51" s="64"/>
      <c r="CHU51" s="60"/>
      <c r="CHV51" s="40"/>
      <c r="CHW51" s="61"/>
      <c r="CHX51" s="62"/>
      <c r="CHY51" s="63"/>
      <c r="CHZ51" s="24"/>
      <c r="CIA51" s="24"/>
      <c r="CIB51" s="64"/>
      <c r="CIC51" s="60"/>
      <c r="CID51" s="40"/>
      <c r="CIE51" s="61"/>
      <c r="CIF51" s="62"/>
      <c r="CIG51" s="63"/>
      <c r="CIH51" s="24"/>
      <c r="CII51" s="24"/>
      <c r="CIJ51" s="64"/>
      <c r="CIK51" s="60"/>
      <c r="CIL51" s="40"/>
      <c r="CIM51" s="61"/>
      <c r="CIN51" s="62"/>
      <c r="CIO51" s="63"/>
      <c r="CIP51" s="24"/>
      <c r="CIQ51" s="24"/>
      <c r="CIR51" s="64"/>
      <c r="CIS51" s="60"/>
      <c r="CIT51" s="40"/>
      <c r="CIU51" s="61"/>
      <c r="CIV51" s="62"/>
      <c r="CIW51" s="63"/>
      <c r="CIX51" s="24"/>
      <c r="CIY51" s="24"/>
      <c r="CIZ51" s="64"/>
      <c r="CJA51" s="60"/>
      <c r="CJB51" s="40"/>
      <c r="CJC51" s="61"/>
      <c r="CJD51" s="62"/>
      <c r="CJE51" s="63"/>
      <c r="CJF51" s="24"/>
      <c r="CJG51" s="24"/>
      <c r="CJH51" s="64"/>
      <c r="CJI51" s="60"/>
      <c r="CJJ51" s="40"/>
      <c r="CJK51" s="61"/>
      <c r="CJL51" s="62"/>
      <c r="CJM51" s="63"/>
      <c r="CJN51" s="24"/>
      <c r="CJO51" s="24"/>
      <c r="CJP51" s="64"/>
      <c r="CJQ51" s="60"/>
      <c r="CJR51" s="40"/>
      <c r="CJS51" s="61"/>
      <c r="CJT51" s="62"/>
      <c r="CJU51" s="63"/>
      <c r="CJV51" s="24"/>
      <c r="CJW51" s="24"/>
      <c r="CJX51" s="64"/>
      <c r="CJY51" s="60"/>
      <c r="CJZ51" s="40"/>
      <c r="CKA51" s="61"/>
      <c r="CKB51" s="62"/>
      <c r="CKC51" s="63"/>
      <c r="CKD51" s="24"/>
      <c r="CKE51" s="24"/>
      <c r="CKF51" s="64"/>
      <c r="CKG51" s="60"/>
      <c r="CKH51" s="40"/>
      <c r="CKI51" s="61"/>
      <c r="CKJ51" s="62"/>
      <c r="CKK51" s="63"/>
      <c r="CKL51" s="24"/>
      <c r="CKM51" s="24"/>
      <c r="CKN51" s="64"/>
      <c r="CKO51" s="60"/>
      <c r="CKP51" s="40"/>
      <c r="CKQ51" s="61"/>
      <c r="CKR51" s="62"/>
      <c r="CKS51" s="63"/>
      <c r="CKT51" s="24"/>
      <c r="CKU51" s="24"/>
      <c r="CKV51" s="64"/>
      <c r="CKW51" s="60"/>
      <c r="CKX51" s="40"/>
      <c r="CKY51" s="61"/>
      <c r="CKZ51" s="62"/>
      <c r="CLA51" s="63"/>
      <c r="CLB51" s="24"/>
      <c r="CLC51" s="24"/>
      <c r="CLD51" s="64"/>
      <c r="CLE51" s="60"/>
      <c r="CLF51" s="40"/>
      <c r="CLG51" s="61"/>
      <c r="CLH51" s="62"/>
      <c r="CLI51" s="63"/>
      <c r="CLJ51" s="24"/>
      <c r="CLK51" s="24"/>
      <c r="CLL51" s="64"/>
      <c r="CLM51" s="60"/>
      <c r="CLN51" s="40"/>
      <c r="CLO51" s="61"/>
      <c r="CLP51" s="62"/>
      <c r="CLQ51" s="63"/>
      <c r="CLR51" s="24"/>
      <c r="CLS51" s="24"/>
      <c r="CLT51" s="64"/>
      <c r="CLU51" s="60"/>
      <c r="CLV51" s="40"/>
      <c r="CLW51" s="61"/>
      <c r="CLX51" s="62"/>
      <c r="CLY51" s="63"/>
      <c r="CLZ51" s="24"/>
      <c r="CMA51" s="24"/>
      <c r="CMB51" s="64"/>
      <c r="CMC51" s="60"/>
      <c r="CMD51" s="40"/>
      <c r="CME51" s="61"/>
      <c r="CMF51" s="62"/>
      <c r="CMG51" s="63"/>
      <c r="CMH51" s="24"/>
      <c r="CMI51" s="24"/>
      <c r="CMJ51" s="64"/>
      <c r="CMK51" s="60"/>
      <c r="CML51" s="40"/>
      <c r="CMM51" s="61"/>
      <c r="CMN51" s="62"/>
      <c r="CMO51" s="63"/>
      <c r="CMP51" s="24"/>
      <c r="CMQ51" s="24"/>
      <c r="CMR51" s="64"/>
      <c r="CMS51" s="60"/>
      <c r="CMT51" s="40"/>
      <c r="CMU51" s="61"/>
      <c r="CMV51" s="62"/>
      <c r="CMW51" s="63"/>
      <c r="CMX51" s="24"/>
      <c r="CMY51" s="24"/>
      <c r="CMZ51" s="64"/>
      <c r="CNA51" s="60"/>
      <c r="CNB51" s="40"/>
      <c r="CNC51" s="61"/>
      <c r="CND51" s="62"/>
      <c r="CNE51" s="63"/>
      <c r="CNF51" s="24"/>
      <c r="CNG51" s="24"/>
      <c r="CNH51" s="64"/>
      <c r="CNI51" s="60"/>
      <c r="CNJ51" s="40"/>
      <c r="CNK51" s="61"/>
      <c r="CNL51" s="62"/>
      <c r="CNM51" s="63"/>
      <c r="CNN51" s="24"/>
      <c r="CNO51" s="24"/>
      <c r="CNP51" s="64"/>
      <c r="CNQ51" s="60"/>
      <c r="CNR51" s="40"/>
      <c r="CNS51" s="61"/>
      <c r="CNT51" s="62"/>
      <c r="CNU51" s="63"/>
      <c r="CNV51" s="24"/>
      <c r="CNW51" s="24"/>
      <c r="CNX51" s="64"/>
      <c r="CNY51" s="60"/>
      <c r="CNZ51" s="40"/>
      <c r="COA51" s="61"/>
      <c r="COB51" s="62"/>
      <c r="COC51" s="63"/>
      <c r="COD51" s="24"/>
      <c r="COE51" s="24"/>
      <c r="COF51" s="64"/>
      <c r="COG51" s="60"/>
      <c r="COH51" s="40"/>
      <c r="COI51" s="61"/>
      <c r="COJ51" s="62"/>
      <c r="COK51" s="63"/>
      <c r="COL51" s="24"/>
      <c r="COM51" s="24"/>
      <c r="CON51" s="64"/>
      <c r="COO51" s="60"/>
      <c r="COP51" s="40"/>
      <c r="COQ51" s="61"/>
      <c r="COR51" s="62"/>
      <c r="COS51" s="63"/>
      <c r="COT51" s="24"/>
      <c r="COU51" s="24"/>
      <c r="COV51" s="64"/>
      <c r="COW51" s="60"/>
      <c r="COX51" s="40"/>
      <c r="COY51" s="61"/>
      <c r="COZ51" s="62"/>
      <c r="CPA51" s="63"/>
      <c r="CPB51" s="24"/>
      <c r="CPC51" s="24"/>
      <c r="CPD51" s="64"/>
      <c r="CPE51" s="60"/>
      <c r="CPF51" s="40"/>
      <c r="CPG51" s="61"/>
      <c r="CPH51" s="62"/>
      <c r="CPI51" s="63"/>
      <c r="CPJ51" s="24"/>
      <c r="CPK51" s="24"/>
      <c r="CPL51" s="64"/>
      <c r="CPM51" s="60"/>
      <c r="CPN51" s="40"/>
      <c r="CPO51" s="61"/>
      <c r="CPP51" s="62"/>
      <c r="CPQ51" s="63"/>
      <c r="CPR51" s="24"/>
      <c r="CPS51" s="24"/>
      <c r="CPT51" s="64"/>
      <c r="CPU51" s="60"/>
      <c r="CPV51" s="40"/>
      <c r="CPW51" s="61"/>
      <c r="CPX51" s="62"/>
      <c r="CPY51" s="63"/>
      <c r="CPZ51" s="24"/>
      <c r="CQA51" s="24"/>
      <c r="CQB51" s="64"/>
      <c r="CQC51" s="60"/>
      <c r="CQD51" s="40"/>
      <c r="CQE51" s="61"/>
      <c r="CQF51" s="62"/>
      <c r="CQG51" s="63"/>
      <c r="CQH51" s="24"/>
      <c r="CQI51" s="24"/>
      <c r="CQJ51" s="64"/>
      <c r="CQK51" s="60"/>
      <c r="CQL51" s="40"/>
      <c r="CQM51" s="61"/>
      <c r="CQN51" s="62"/>
      <c r="CQO51" s="63"/>
      <c r="CQP51" s="24"/>
      <c r="CQQ51" s="24"/>
      <c r="CQR51" s="64"/>
      <c r="CQS51" s="60"/>
      <c r="CQT51" s="40"/>
      <c r="CQU51" s="61"/>
      <c r="CQV51" s="62"/>
      <c r="CQW51" s="63"/>
      <c r="CQX51" s="24"/>
      <c r="CQY51" s="24"/>
      <c r="CQZ51" s="64"/>
      <c r="CRA51" s="60"/>
      <c r="CRB51" s="40"/>
      <c r="CRC51" s="61"/>
      <c r="CRD51" s="62"/>
      <c r="CRE51" s="63"/>
      <c r="CRF51" s="24"/>
      <c r="CRG51" s="24"/>
      <c r="CRH51" s="64"/>
      <c r="CRI51" s="60"/>
      <c r="CRJ51" s="40"/>
      <c r="CRK51" s="61"/>
      <c r="CRL51" s="62"/>
      <c r="CRM51" s="63"/>
      <c r="CRN51" s="24"/>
      <c r="CRO51" s="24"/>
      <c r="CRP51" s="64"/>
      <c r="CRQ51" s="60"/>
      <c r="CRR51" s="40"/>
      <c r="CRS51" s="61"/>
      <c r="CRT51" s="62"/>
      <c r="CRU51" s="63"/>
      <c r="CRV51" s="24"/>
      <c r="CRW51" s="24"/>
      <c r="CRX51" s="64"/>
      <c r="CRY51" s="60"/>
      <c r="CRZ51" s="40"/>
      <c r="CSA51" s="61"/>
      <c r="CSB51" s="62"/>
      <c r="CSC51" s="63"/>
      <c r="CSD51" s="24"/>
      <c r="CSE51" s="24"/>
      <c r="CSF51" s="64"/>
      <c r="CSG51" s="60"/>
      <c r="CSH51" s="40"/>
      <c r="CSI51" s="61"/>
      <c r="CSJ51" s="62"/>
      <c r="CSK51" s="63"/>
      <c r="CSL51" s="24"/>
      <c r="CSM51" s="24"/>
      <c r="CSN51" s="64"/>
      <c r="CSO51" s="60"/>
      <c r="CSP51" s="40"/>
      <c r="CSQ51" s="61"/>
      <c r="CSR51" s="62"/>
      <c r="CSS51" s="63"/>
      <c r="CST51" s="24"/>
      <c r="CSU51" s="24"/>
      <c r="CSV51" s="64"/>
      <c r="CSW51" s="60"/>
      <c r="CSX51" s="40"/>
      <c r="CSY51" s="61"/>
      <c r="CSZ51" s="62"/>
      <c r="CTA51" s="63"/>
      <c r="CTB51" s="24"/>
      <c r="CTC51" s="24"/>
      <c r="CTD51" s="64"/>
      <c r="CTE51" s="60"/>
      <c r="CTF51" s="40"/>
      <c r="CTG51" s="61"/>
      <c r="CTH51" s="62"/>
      <c r="CTI51" s="63"/>
      <c r="CTJ51" s="24"/>
      <c r="CTK51" s="24"/>
      <c r="CTL51" s="64"/>
      <c r="CTM51" s="60"/>
      <c r="CTN51" s="40"/>
      <c r="CTO51" s="61"/>
      <c r="CTP51" s="62"/>
      <c r="CTQ51" s="63"/>
      <c r="CTR51" s="24"/>
      <c r="CTS51" s="24"/>
      <c r="CTT51" s="64"/>
      <c r="CTU51" s="60"/>
      <c r="CTV51" s="40"/>
      <c r="CTW51" s="61"/>
      <c r="CTX51" s="62"/>
      <c r="CTY51" s="63"/>
      <c r="CTZ51" s="24"/>
      <c r="CUA51" s="24"/>
      <c r="CUB51" s="64"/>
      <c r="CUC51" s="60"/>
      <c r="CUD51" s="40"/>
      <c r="CUE51" s="61"/>
      <c r="CUF51" s="62"/>
      <c r="CUG51" s="63"/>
      <c r="CUH51" s="24"/>
      <c r="CUI51" s="24"/>
      <c r="CUJ51" s="64"/>
      <c r="CUK51" s="60"/>
      <c r="CUL51" s="40"/>
      <c r="CUM51" s="61"/>
      <c r="CUN51" s="62"/>
      <c r="CUO51" s="63"/>
      <c r="CUP51" s="24"/>
      <c r="CUQ51" s="24"/>
      <c r="CUR51" s="64"/>
      <c r="CUS51" s="60"/>
      <c r="CUT51" s="40"/>
      <c r="CUU51" s="61"/>
      <c r="CUV51" s="62"/>
      <c r="CUW51" s="63"/>
      <c r="CUX51" s="24"/>
      <c r="CUY51" s="24"/>
      <c r="CUZ51" s="64"/>
      <c r="CVA51" s="60"/>
      <c r="CVB51" s="40"/>
      <c r="CVC51" s="61"/>
      <c r="CVD51" s="62"/>
      <c r="CVE51" s="63"/>
      <c r="CVF51" s="24"/>
      <c r="CVG51" s="24"/>
      <c r="CVH51" s="64"/>
      <c r="CVI51" s="60"/>
      <c r="CVJ51" s="40"/>
      <c r="CVK51" s="61"/>
      <c r="CVL51" s="62"/>
      <c r="CVM51" s="63"/>
      <c r="CVN51" s="24"/>
      <c r="CVO51" s="24"/>
      <c r="CVP51" s="64"/>
      <c r="CVQ51" s="60"/>
      <c r="CVR51" s="40"/>
      <c r="CVS51" s="61"/>
      <c r="CVT51" s="62"/>
      <c r="CVU51" s="63"/>
      <c r="CVV51" s="24"/>
      <c r="CVW51" s="24"/>
      <c r="CVX51" s="64"/>
      <c r="CVY51" s="60"/>
      <c r="CVZ51" s="40"/>
      <c r="CWA51" s="61"/>
      <c r="CWB51" s="62"/>
      <c r="CWC51" s="63"/>
      <c r="CWD51" s="24"/>
      <c r="CWE51" s="24"/>
      <c r="CWF51" s="64"/>
      <c r="CWG51" s="60"/>
      <c r="CWH51" s="40"/>
      <c r="CWI51" s="61"/>
      <c r="CWJ51" s="62"/>
      <c r="CWK51" s="63"/>
      <c r="CWL51" s="24"/>
      <c r="CWM51" s="24"/>
      <c r="CWN51" s="64"/>
      <c r="CWO51" s="60"/>
      <c r="CWP51" s="40"/>
      <c r="CWQ51" s="61"/>
      <c r="CWR51" s="62"/>
      <c r="CWS51" s="63"/>
      <c r="CWT51" s="24"/>
      <c r="CWU51" s="24"/>
      <c r="CWV51" s="64"/>
      <c r="CWW51" s="60"/>
      <c r="CWX51" s="40"/>
      <c r="CWY51" s="61"/>
      <c r="CWZ51" s="62"/>
      <c r="CXA51" s="63"/>
      <c r="CXB51" s="24"/>
      <c r="CXC51" s="24"/>
      <c r="CXD51" s="64"/>
      <c r="CXE51" s="60"/>
      <c r="CXF51" s="40"/>
      <c r="CXG51" s="61"/>
      <c r="CXH51" s="62"/>
      <c r="CXI51" s="63"/>
      <c r="CXJ51" s="24"/>
      <c r="CXK51" s="24"/>
      <c r="CXL51" s="64"/>
      <c r="CXM51" s="60"/>
      <c r="CXN51" s="40"/>
      <c r="CXO51" s="61"/>
      <c r="CXP51" s="62"/>
      <c r="CXQ51" s="63"/>
      <c r="CXR51" s="24"/>
      <c r="CXS51" s="24"/>
      <c r="CXT51" s="64"/>
      <c r="CXU51" s="60"/>
      <c r="CXV51" s="40"/>
      <c r="CXW51" s="61"/>
      <c r="CXX51" s="62"/>
      <c r="CXY51" s="63"/>
      <c r="CXZ51" s="24"/>
      <c r="CYA51" s="24"/>
      <c r="CYB51" s="64"/>
      <c r="CYC51" s="60"/>
      <c r="CYD51" s="40"/>
      <c r="CYE51" s="61"/>
      <c r="CYF51" s="62"/>
      <c r="CYG51" s="63"/>
      <c r="CYH51" s="24"/>
      <c r="CYI51" s="24"/>
      <c r="CYJ51" s="64"/>
      <c r="CYK51" s="60"/>
      <c r="CYL51" s="40"/>
      <c r="CYM51" s="61"/>
      <c r="CYN51" s="62"/>
      <c r="CYO51" s="63"/>
      <c r="CYP51" s="24"/>
      <c r="CYQ51" s="24"/>
      <c r="CYR51" s="64"/>
      <c r="CYS51" s="60"/>
      <c r="CYT51" s="40"/>
      <c r="CYU51" s="61"/>
      <c r="CYV51" s="62"/>
      <c r="CYW51" s="63"/>
      <c r="CYX51" s="24"/>
      <c r="CYY51" s="24"/>
      <c r="CYZ51" s="64"/>
      <c r="CZA51" s="60"/>
      <c r="CZB51" s="40"/>
      <c r="CZC51" s="61"/>
      <c r="CZD51" s="62"/>
      <c r="CZE51" s="63"/>
      <c r="CZF51" s="24"/>
      <c r="CZG51" s="24"/>
      <c r="CZH51" s="64"/>
      <c r="CZI51" s="60"/>
      <c r="CZJ51" s="40"/>
      <c r="CZK51" s="61"/>
      <c r="CZL51" s="62"/>
      <c r="CZM51" s="63"/>
      <c r="CZN51" s="24"/>
      <c r="CZO51" s="24"/>
      <c r="CZP51" s="64"/>
      <c r="CZQ51" s="60"/>
      <c r="CZR51" s="40"/>
      <c r="CZS51" s="61"/>
      <c r="CZT51" s="62"/>
      <c r="CZU51" s="63"/>
      <c r="CZV51" s="24"/>
      <c r="CZW51" s="24"/>
      <c r="CZX51" s="64"/>
      <c r="CZY51" s="60"/>
      <c r="CZZ51" s="40"/>
      <c r="DAA51" s="61"/>
      <c r="DAB51" s="62"/>
      <c r="DAC51" s="63"/>
      <c r="DAD51" s="24"/>
      <c r="DAE51" s="24"/>
      <c r="DAF51" s="64"/>
      <c r="DAG51" s="60"/>
      <c r="DAH51" s="40"/>
      <c r="DAI51" s="61"/>
      <c r="DAJ51" s="62"/>
      <c r="DAK51" s="63"/>
      <c r="DAL51" s="24"/>
      <c r="DAM51" s="24"/>
      <c r="DAN51" s="64"/>
      <c r="DAO51" s="60"/>
      <c r="DAP51" s="40"/>
      <c r="DAQ51" s="61"/>
      <c r="DAR51" s="62"/>
      <c r="DAS51" s="63"/>
      <c r="DAT51" s="24"/>
      <c r="DAU51" s="24"/>
      <c r="DAV51" s="64"/>
      <c r="DAW51" s="60"/>
      <c r="DAX51" s="40"/>
      <c r="DAY51" s="61"/>
      <c r="DAZ51" s="62"/>
      <c r="DBA51" s="63"/>
      <c r="DBB51" s="24"/>
      <c r="DBC51" s="24"/>
      <c r="DBD51" s="64"/>
      <c r="DBE51" s="60"/>
      <c r="DBF51" s="40"/>
      <c r="DBG51" s="61"/>
      <c r="DBH51" s="62"/>
      <c r="DBI51" s="63"/>
      <c r="DBJ51" s="24"/>
      <c r="DBK51" s="24"/>
      <c r="DBL51" s="64"/>
      <c r="DBM51" s="60"/>
      <c r="DBN51" s="40"/>
      <c r="DBO51" s="61"/>
      <c r="DBP51" s="62"/>
      <c r="DBQ51" s="63"/>
      <c r="DBR51" s="24"/>
      <c r="DBS51" s="24"/>
      <c r="DBT51" s="64"/>
      <c r="DBU51" s="60"/>
      <c r="DBV51" s="40"/>
      <c r="DBW51" s="61"/>
      <c r="DBX51" s="62"/>
      <c r="DBY51" s="63"/>
      <c r="DBZ51" s="24"/>
      <c r="DCA51" s="24"/>
      <c r="DCB51" s="64"/>
      <c r="DCC51" s="60"/>
      <c r="DCD51" s="40"/>
      <c r="DCE51" s="61"/>
      <c r="DCF51" s="62"/>
      <c r="DCG51" s="63"/>
      <c r="DCH51" s="24"/>
      <c r="DCI51" s="24"/>
      <c r="DCJ51" s="64"/>
      <c r="DCK51" s="60"/>
      <c r="DCL51" s="40"/>
      <c r="DCM51" s="61"/>
      <c r="DCN51" s="62"/>
      <c r="DCO51" s="63"/>
      <c r="DCP51" s="24"/>
      <c r="DCQ51" s="24"/>
      <c r="DCR51" s="64"/>
      <c r="DCS51" s="60"/>
      <c r="DCT51" s="40"/>
      <c r="DCU51" s="61"/>
      <c r="DCV51" s="62"/>
      <c r="DCW51" s="63"/>
      <c r="DCX51" s="24"/>
      <c r="DCY51" s="24"/>
      <c r="DCZ51" s="64"/>
      <c r="DDA51" s="60"/>
      <c r="DDB51" s="40"/>
      <c r="DDC51" s="61"/>
      <c r="DDD51" s="62"/>
      <c r="DDE51" s="63"/>
      <c r="DDF51" s="24"/>
      <c r="DDG51" s="24"/>
      <c r="DDH51" s="64"/>
      <c r="DDI51" s="60"/>
      <c r="DDJ51" s="40"/>
      <c r="DDK51" s="61"/>
      <c r="DDL51" s="62"/>
      <c r="DDM51" s="63"/>
      <c r="DDN51" s="24"/>
      <c r="DDO51" s="24"/>
      <c r="DDP51" s="64"/>
      <c r="DDQ51" s="60"/>
      <c r="DDR51" s="40"/>
      <c r="DDS51" s="61"/>
      <c r="DDT51" s="62"/>
      <c r="DDU51" s="63"/>
      <c r="DDV51" s="24"/>
      <c r="DDW51" s="24"/>
      <c r="DDX51" s="64"/>
      <c r="DDY51" s="60"/>
      <c r="DDZ51" s="40"/>
      <c r="DEA51" s="61"/>
      <c r="DEB51" s="62"/>
      <c r="DEC51" s="63"/>
      <c r="DED51" s="24"/>
      <c r="DEE51" s="24"/>
      <c r="DEF51" s="64"/>
      <c r="DEG51" s="60"/>
      <c r="DEH51" s="40"/>
      <c r="DEI51" s="61"/>
      <c r="DEJ51" s="62"/>
      <c r="DEK51" s="63"/>
      <c r="DEL51" s="24"/>
      <c r="DEM51" s="24"/>
      <c r="DEN51" s="64"/>
      <c r="DEO51" s="60"/>
      <c r="DEP51" s="40"/>
      <c r="DEQ51" s="61"/>
      <c r="DER51" s="62"/>
      <c r="DES51" s="63"/>
      <c r="DET51" s="24"/>
      <c r="DEU51" s="24"/>
      <c r="DEV51" s="64"/>
      <c r="DEW51" s="60"/>
      <c r="DEX51" s="40"/>
      <c r="DEY51" s="61"/>
      <c r="DEZ51" s="62"/>
      <c r="DFA51" s="63"/>
      <c r="DFB51" s="24"/>
      <c r="DFC51" s="24"/>
      <c r="DFD51" s="64"/>
      <c r="DFE51" s="60"/>
      <c r="DFF51" s="40"/>
      <c r="DFG51" s="61"/>
      <c r="DFH51" s="62"/>
      <c r="DFI51" s="63"/>
      <c r="DFJ51" s="24"/>
      <c r="DFK51" s="24"/>
      <c r="DFL51" s="64"/>
      <c r="DFM51" s="60"/>
      <c r="DFN51" s="40"/>
      <c r="DFO51" s="61"/>
      <c r="DFP51" s="62"/>
      <c r="DFQ51" s="63"/>
      <c r="DFR51" s="24"/>
      <c r="DFS51" s="24"/>
      <c r="DFT51" s="64"/>
      <c r="DFU51" s="60"/>
      <c r="DFV51" s="40"/>
      <c r="DFW51" s="61"/>
      <c r="DFX51" s="62"/>
      <c r="DFY51" s="63"/>
      <c r="DFZ51" s="24"/>
      <c r="DGA51" s="24"/>
      <c r="DGB51" s="64"/>
      <c r="DGC51" s="60"/>
      <c r="DGD51" s="40"/>
      <c r="DGE51" s="61"/>
      <c r="DGF51" s="62"/>
      <c r="DGG51" s="63"/>
      <c r="DGH51" s="24"/>
      <c r="DGI51" s="24"/>
      <c r="DGJ51" s="64"/>
      <c r="DGK51" s="60"/>
      <c r="DGL51" s="40"/>
      <c r="DGM51" s="61"/>
      <c r="DGN51" s="62"/>
      <c r="DGO51" s="63"/>
      <c r="DGP51" s="24"/>
      <c r="DGQ51" s="24"/>
      <c r="DGR51" s="64"/>
      <c r="DGS51" s="60"/>
      <c r="DGT51" s="40"/>
      <c r="DGU51" s="61"/>
      <c r="DGV51" s="62"/>
      <c r="DGW51" s="63"/>
      <c r="DGX51" s="24"/>
      <c r="DGY51" s="24"/>
      <c r="DGZ51" s="64"/>
      <c r="DHA51" s="60"/>
      <c r="DHB51" s="40"/>
      <c r="DHC51" s="61"/>
      <c r="DHD51" s="62"/>
      <c r="DHE51" s="63"/>
      <c r="DHF51" s="24"/>
      <c r="DHG51" s="24"/>
      <c r="DHH51" s="64"/>
      <c r="DHI51" s="60"/>
      <c r="DHJ51" s="40"/>
      <c r="DHK51" s="61"/>
      <c r="DHL51" s="62"/>
      <c r="DHM51" s="63"/>
      <c r="DHN51" s="24"/>
      <c r="DHO51" s="24"/>
      <c r="DHP51" s="64"/>
      <c r="DHQ51" s="60"/>
      <c r="DHR51" s="40"/>
      <c r="DHS51" s="61"/>
      <c r="DHT51" s="62"/>
      <c r="DHU51" s="63"/>
      <c r="DHV51" s="24"/>
      <c r="DHW51" s="24"/>
      <c r="DHX51" s="64"/>
      <c r="DHY51" s="60"/>
      <c r="DHZ51" s="40"/>
      <c r="DIA51" s="61"/>
      <c r="DIB51" s="62"/>
      <c r="DIC51" s="63"/>
      <c r="DID51" s="24"/>
      <c r="DIE51" s="24"/>
      <c r="DIF51" s="64"/>
      <c r="DIG51" s="60"/>
      <c r="DIH51" s="40"/>
      <c r="DII51" s="61"/>
      <c r="DIJ51" s="62"/>
      <c r="DIK51" s="63"/>
      <c r="DIL51" s="24"/>
      <c r="DIM51" s="24"/>
      <c r="DIN51" s="64"/>
      <c r="DIO51" s="60"/>
      <c r="DIP51" s="40"/>
      <c r="DIQ51" s="61"/>
      <c r="DIR51" s="62"/>
      <c r="DIS51" s="63"/>
      <c r="DIT51" s="24"/>
      <c r="DIU51" s="24"/>
      <c r="DIV51" s="64"/>
      <c r="DIW51" s="60"/>
      <c r="DIX51" s="40"/>
      <c r="DIY51" s="61"/>
      <c r="DIZ51" s="62"/>
      <c r="DJA51" s="63"/>
      <c r="DJB51" s="24"/>
      <c r="DJC51" s="24"/>
      <c r="DJD51" s="64"/>
      <c r="DJE51" s="60"/>
      <c r="DJF51" s="40"/>
      <c r="DJG51" s="61"/>
      <c r="DJH51" s="62"/>
      <c r="DJI51" s="63"/>
      <c r="DJJ51" s="24"/>
      <c r="DJK51" s="24"/>
      <c r="DJL51" s="64"/>
      <c r="DJM51" s="60"/>
      <c r="DJN51" s="40"/>
      <c r="DJO51" s="61"/>
      <c r="DJP51" s="62"/>
      <c r="DJQ51" s="63"/>
      <c r="DJR51" s="24"/>
      <c r="DJS51" s="24"/>
      <c r="DJT51" s="64"/>
      <c r="DJU51" s="60"/>
      <c r="DJV51" s="40"/>
      <c r="DJW51" s="61"/>
      <c r="DJX51" s="62"/>
      <c r="DJY51" s="63"/>
      <c r="DJZ51" s="24"/>
      <c r="DKA51" s="24"/>
      <c r="DKB51" s="64"/>
      <c r="DKC51" s="60"/>
      <c r="DKD51" s="40"/>
      <c r="DKE51" s="61"/>
      <c r="DKF51" s="62"/>
      <c r="DKG51" s="63"/>
      <c r="DKH51" s="24"/>
      <c r="DKI51" s="24"/>
      <c r="DKJ51" s="64"/>
      <c r="DKK51" s="60"/>
      <c r="DKL51" s="40"/>
      <c r="DKM51" s="61"/>
      <c r="DKN51" s="62"/>
      <c r="DKO51" s="63"/>
      <c r="DKP51" s="24"/>
      <c r="DKQ51" s="24"/>
      <c r="DKR51" s="64"/>
      <c r="DKS51" s="60"/>
      <c r="DKT51" s="40"/>
      <c r="DKU51" s="61"/>
      <c r="DKV51" s="62"/>
      <c r="DKW51" s="63"/>
      <c r="DKX51" s="24"/>
      <c r="DKY51" s="24"/>
      <c r="DKZ51" s="64"/>
      <c r="DLA51" s="60"/>
      <c r="DLB51" s="40"/>
      <c r="DLC51" s="61"/>
      <c r="DLD51" s="62"/>
      <c r="DLE51" s="63"/>
      <c r="DLF51" s="24"/>
      <c r="DLG51" s="24"/>
      <c r="DLH51" s="64"/>
      <c r="DLI51" s="60"/>
      <c r="DLJ51" s="40"/>
      <c r="DLK51" s="61"/>
      <c r="DLL51" s="62"/>
      <c r="DLM51" s="63"/>
      <c r="DLN51" s="24"/>
      <c r="DLO51" s="24"/>
      <c r="DLP51" s="64"/>
      <c r="DLQ51" s="60"/>
      <c r="DLR51" s="40"/>
      <c r="DLS51" s="61"/>
      <c r="DLT51" s="62"/>
      <c r="DLU51" s="63"/>
      <c r="DLV51" s="24"/>
      <c r="DLW51" s="24"/>
      <c r="DLX51" s="64"/>
      <c r="DLY51" s="60"/>
      <c r="DLZ51" s="40"/>
      <c r="DMA51" s="61"/>
      <c r="DMB51" s="62"/>
      <c r="DMC51" s="63"/>
      <c r="DMD51" s="24"/>
      <c r="DME51" s="24"/>
      <c r="DMF51" s="64"/>
      <c r="DMG51" s="60"/>
      <c r="DMH51" s="40"/>
      <c r="DMI51" s="61"/>
      <c r="DMJ51" s="62"/>
      <c r="DMK51" s="63"/>
      <c r="DML51" s="24"/>
      <c r="DMM51" s="24"/>
      <c r="DMN51" s="64"/>
      <c r="DMO51" s="60"/>
      <c r="DMP51" s="40"/>
      <c r="DMQ51" s="61"/>
      <c r="DMR51" s="62"/>
      <c r="DMS51" s="63"/>
      <c r="DMT51" s="24"/>
      <c r="DMU51" s="24"/>
      <c r="DMV51" s="64"/>
      <c r="DMW51" s="60"/>
      <c r="DMX51" s="40"/>
      <c r="DMY51" s="61"/>
      <c r="DMZ51" s="62"/>
      <c r="DNA51" s="63"/>
      <c r="DNB51" s="24"/>
      <c r="DNC51" s="24"/>
      <c r="DND51" s="64"/>
      <c r="DNE51" s="60"/>
      <c r="DNF51" s="40"/>
      <c r="DNG51" s="61"/>
      <c r="DNH51" s="62"/>
      <c r="DNI51" s="63"/>
      <c r="DNJ51" s="24"/>
      <c r="DNK51" s="24"/>
      <c r="DNL51" s="64"/>
      <c r="DNM51" s="60"/>
      <c r="DNN51" s="40"/>
      <c r="DNO51" s="61"/>
      <c r="DNP51" s="62"/>
      <c r="DNQ51" s="63"/>
      <c r="DNR51" s="24"/>
      <c r="DNS51" s="24"/>
      <c r="DNT51" s="64"/>
      <c r="DNU51" s="60"/>
      <c r="DNV51" s="40"/>
      <c r="DNW51" s="61"/>
      <c r="DNX51" s="62"/>
      <c r="DNY51" s="63"/>
      <c r="DNZ51" s="24"/>
      <c r="DOA51" s="24"/>
      <c r="DOB51" s="64"/>
      <c r="DOC51" s="60"/>
      <c r="DOD51" s="40"/>
      <c r="DOE51" s="61"/>
      <c r="DOF51" s="62"/>
      <c r="DOG51" s="63"/>
      <c r="DOH51" s="24"/>
      <c r="DOI51" s="24"/>
      <c r="DOJ51" s="64"/>
      <c r="DOK51" s="60"/>
      <c r="DOL51" s="40"/>
      <c r="DOM51" s="61"/>
      <c r="DON51" s="62"/>
      <c r="DOO51" s="63"/>
      <c r="DOP51" s="24"/>
      <c r="DOQ51" s="24"/>
      <c r="DOR51" s="64"/>
      <c r="DOS51" s="60"/>
      <c r="DOT51" s="40"/>
      <c r="DOU51" s="61"/>
      <c r="DOV51" s="62"/>
      <c r="DOW51" s="63"/>
      <c r="DOX51" s="24"/>
      <c r="DOY51" s="24"/>
      <c r="DOZ51" s="64"/>
      <c r="DPA51" s="60"/>
      <c r="DPB51" s="40"/>
      <c r="DPC51" s="61"/>
      <c r="DPD51" s="62"/>
      <c r="DPE51" s="63"/>
      <c r="DPF51" s="24"/>
      <c r="DPG51" s="24"/>
      <c r="DPH51" s="64"/>
      <c r="DPI51" s="60"/>
      <c r="DPJ51" s="40"/>
      <c r="DPK51" s="61"/>
      <c r="DPL51" s="62"/>
      <c r="DPM51" s="63"/>
      <c r="DPN51" s="24"/>
      <c r="DPO51" s="24"/>
      <c r="DPP51" s="64"/>
      <c r="DPQ51" s="60"/>
      <c r="DPR51" s="40"/>
      <c r="DPS51" s="61"/>
      <c r="DPT51" s="62"/>
      <c r="DPU51" s="63"/>
      <c r="DPV51" s="24"/>
      <c r="DPW51" s="24"/>
      <c r="DPX51" s="64"/>
      <c r="DPY51" s="60"/>
      <c r="DPZ51" s="40"/>
      <c r="DQA51" s="61"/>
      <c r="DQB51" s="62"/>
      <c r="DQC51" s="63"/>
      <c r="DQD51" s="24"/>
      <c r="DQE51" s="24"/>
      <c r="DQF51" s="64"/>
      <c r="DQG51" s="60"/>
      <c r="DQH51" s="40"/>
      <c r="DQI51" s="61"/>
      <c r="DQJ51" s="62"/>
      <c r="DQK51" s="63"/>
      <c r="DQL51" s="24"/>
      <c r="DQM51" s="24"/>
      <c r="DQN51" s="64"/>
      <c r="DQO51" s="60"/>
      <c r="DQP51" s="40"/>
      <c r="DQQ51" s="61"/>
      <c r="DQR51" s="62"/>
      <c r="DQS51" s="63"/>
      <c r="DQT51" s="24"/>
      <c r="DQU51" s="24"/>
      <c r="DQV51" s="64"/>
      <c r="DQW51" s="60"/>
      <c r="DQX51" s="40"/>
      <c r="DQY51" s="61"/>
      <c r="DQZ51" s="62"/>
      <c r="DRA51" s="63"/>
      <c r="DRB51" s="24"/>
      <c r="DRC51" s="24"/>
      <c r="DRD51" s="64"/>
      <c r="DRE51" s="60"/>
      <c r="DRF51" s="40"/>
      <c r="DRG51" s="61"/>
      <c r="DRH51" s="62"/>
      <c r="DRI51" s="63"/>
      <c r="DRJ51" s="24"/>
      <c r="DRK51" s="24"/>
      <c r="DRL51" s="64"/>
      <c r="DRM51" s="60"/>
      <c r="DRN51" s="40"/>
      <c r="DRO51" s="61"/>
      <c r="DRP51" s="62"/>
      <c r="DRQ51" s="63"/>
      <c r="DRR51" s="24"/>
      <c r="DRS51" s="24"/>
      <c r="DRT51" s="64"/>
      <c r="DRU51" s="60"/>
      <c r="DRV51" s="40"/>
      <c r="DRW51" s="61"/>
      <c r="DRX51" s="62"/>
      <c r="DRY51" s="63"/>
      <c r="DRZ51" s="24"/>
      <c r="DSA51" s="24"/>
      <c r="DSB51" s="64"/>
      <c r="DSC51" s="60"/>
      <c r="DSD51" s="40"/>
      <c r="DSE51" s="61"/>
      <c r="DSF51" s="62"/>
      <c r="DSG51" s="63"/>
      <c r="DSH51" s="24"/>
      <c r="DSI51" s="24"/>
      <c r="DSJ51" s="64"/>
      <c r="DSK51" s="60"/>
      <c r="DSL51" s="40"/>
      <c r="DSM51" s="61"/>
      <c r="DSN51" s="62"/>
      <c r="DSO51" s="63"/>
      <c r="DSP51" s="24"/>
      <c r="DSQ51" s="24"/>
      <c r="DSR51" s="64"/>
      <c r="DSS51" s="60"/>
      <c r="DST51" s="40"/>
      <c r="DSU51" s="61"/>
      <c r="DSV51" s="62"/>
      <c r="DSW51" s="63"/>
      <c r="DSX51" s="24"/>
      <c r="DSY51" s="24"/>
      <c r="DSZ51" s="64"/>
      <c r="DTA51" s="60"/>
      <c r="DTB51" s="40"/>
      <c r="DTC51" s="61"/>
      <c r="DTD51" s="62"/>
      <c r="DTE51" s="63"/>
      <c r="DTF51" s="24"/>
      <c r="DTG51" s="24"/>
      <c r="DTH51" s="64"/>
      <c r="DTI51" s="60"/>
      <c r="DTJ51" s="40"/>
      <c r="DTK51" s="61"/>
      <c r="DTL51" s="62"/>
      <c r="DTM51" s="63"/>
      <c r="DTN51" s="24"/>
      <c r="DTO51" s="24"/>
      <c r="DTP51" s="64"/>
      <c r="DTQ51" s="60"/>
      <c r="DTR51" s="40"/>
      <c r="DTS51" s="61"/>
      <c r="DTT51" s="62"/>
      <c r="DTU51" s="63"/>
      <c r="DTV51" s="24"/>
      <c r="DTW51" s="24"/>
      <c r="DTX51" s="64"/>
      <c r="DTY51" s="60"/>
      <c r="DTZ51" s="40"/>
      <c r="DUA51" s="61"/>
      <c r="DUB51" s="62"/>
      <c r="DUC51" s="63"/>
      <c r="DUD51" s="24"/>
      <c r="DUE51" s="24"/>
      <c r="DUF51" s="64"/>
      <c r="DUG51" s="60"/>
      <c r="DUH51" s="40"/>
      <c r="DUI51" s="61"/>
      <c r="DUJ51" s="62"/>
      <c r="DUK51" s="63"/>
      <c r="DUL51" s="24"/>
      <c r="DUM51" s="24"/>
      <c r="DUN51" s="64"/>
      <c r="DUO51" s="60"/>
      <c r="DUP51" s="40"/>
      <c r="DUQ51" s="61"/>
      <c r="DUR51" s="62"/>
      <c r="DUS51" s="63"/>
      <c r="DUT51" s="24"/>
      <c r="DUU51" s="24"/>
      <c r="DUV51" s="64"/>
      <c r="DUW51" s="60"/>
      <c r="DUX51" s="40"/>
      <c r="DUY51" s="61"/>
      <c r="DUZ51" s="62"/>
      <c r="DVA51" s="63"/>
      <c r="DVB51" s="24"/>
      <c r="DVC51" s="24"/>
      <c r="DVD51" s="64"/>
      <c r="DVE51" s="60"/>
      <c r="DVF51" s="40"/>
      <c r="DVG51" s="61"/>
      <c r="DVH51" s="62"/>
      <c r="DVI51" s="63"/>
      <c r="DVJ51" s="24"/>
      <c r="DVK51" s="24"/>
      <c r="DVL51" s="64"/>
      <c r="DVM51" s="60"/>
      <c r="DVN51" s="40"/>
      <c r="DVO51" s="61"/>
      <c r="DVP51" s="62"/>
      <c r="DVQ51" s="63"/>
      <c r="DVR51" s="24"/>
      <c r="DVS51" s="24"/>
      <c r="DVT51" s="64"/>
      <c r="DVU51" s="60"/>
      <c r="DVV51" s="40"/>
      <c r="DVW51" s="61"/>
      <c r="DVX51" s="62"/>
      <c r="DVY51" s="63"/>
      <c r="DVZ51" s="24"/>
      <c r="DWA51" s="24"/>
      <c r="DWB51" s="64"/>
      <c r="DWC51" s="60"/>
      <c r="DWD51" s="40"/>
      <c r="DWE51" s="61"/>
      <c r="DWF51" s="62"/>
      <c r="DWG51" s="63"/>
      <c r="DWH51" s="24"/>
      <c r="DWI51" s="24"/>
      <c r="DWJ51" s="64"/>
      <c r="DWK51" s="60"/>
      <c r="DWL51" s="40"/>
      <c r="DWM51" s="61"/>
      <c r="DWN51" s="62"/>
      <c r="DWO51" s="63"/>
      <c r="DWP51" s="24"/>
      <c r="DWQ51" s="24"/>
      <c r="DWR51" s="64"/>
      <c r="DWS51" s="60"/>
      <c r="DWT51" s="40"/>
      <c r="DWU51" s="61"/>
      <c r="DWV51" s="62"/>
      <c r="DWW51" s="63"/>
      <c r="DWX51" s="24"/>
      <c r="DWY51" s="24"/>
      <c r="DWZ51" s="64"/>
      <c r="DXA51" s="60"/>
      <c r="DXB51" s="40"/>
      <c r="DXC51" s="61"/>
      <c r="DXD51" s="62"/>
      <c r="DXE51" s="63"/>
      <c r="DXF51" s="24"/>
      <c r="DXG51" s="24"/>
      <c r="DXH51" s="64"/>
      <c r="DXI51" s="60"/>
      <c r="DXJ51" s="40"/>
      <c r="DXK51" s="61"/>
      <c r="DXL51" s="62"/>
      <c r="DXM51" s="63"/>
      <c r="DXN51" s="24"/>
      <c r="DXO51" s="24"/>
      <c r="DXP51" s="64"/>
      <c r="DXQ51" s="60"/>
      <c r="DXR51" s="40"/>
      <c r="DXS51" s="61"/>
      <c r="DXT51" s="62"/>
      <c r="DXU51" s="63"/>
      <c r="DXV51" s="24"/>
      <c r="DXW51" s="24"/>
      <c r="DXX51" s="64"/>
      <c r="DXY51" s="60"/>
      <c r="DXZ51" s="40"/>
      <c r="DYA51" s="61"/>
      <c r="DYB51" s="62"/>
      <c r="DYC51" s="63"/>
      <c r="DYD51" s="24"/>
      <c r="DYE51" s="24"/>
      <c r="DYF51" s="64"/>
      <c r="DYG51" s="60"/>
      <c r="DYH51" s="40"/>
      <c r="DYI51" s="61"/>
      <c r="DYJ51" s="62"/>
      <c r="DYK51" s="63"/>
      <c r="DYL51" s="24"/>
      <c r="DYM51" s="24"/>
      <c r="DYN51" s="64"/>
      <c r="DYO51" s="60"/>
      <c r="DYP51" s="40"/>
      <c r="DYQ51" s="61"/>
      <c r="DYR51" s="62"/>
      <c r="DYS51" s="63"/>
      <c r="DYT51" s="24"/>
      <c r="DYU51" s="24"/>
      <c r="DYV51" s="64"/>
      <c r="DYW51" s="60"/>
      <c r="DYX51" s="40"/>
      <c r="DYY51" s="61"/>
      <c r="DYZ51" s="62"/>
      <c r="DZA51" s="63"/>
      <c r="DZB51" s="24"/>
      <c r="DZC51" s="24"/>
      <c r="DZD51" s="64"/>
      <c r="DZE51" s="60"/>
      <c r="DZF51" s="40"/>
      <c r="DZG51" s="61"/>
      <c r="DZH51" s="62"/>
      <c r="DZI51" s="63"/>
      <c r="DZJ51" s="24"/>
      <c r="DZK51" s="24"/>
      <c r="DZL51" s="64"/>
      <c r="DZM51" s="60"/>
      <c r="DZN51" s="40"/>
      <c r="DZO51" s="61"/>
      <c r="DZP51" s="62"/>
      <c r="DZQ51" s="63"/>
      <c r="DZR51" s="24"/>
      <c r="DZS51" s="24"/>
      <c r="DZT51" s="64"/>
      <c r="DZU51" s="60"/>
      <c r="DZV51" s="40"/>
      <c r="DZW51" s="61"/>
      <c r="DZX51" s="62"/>
      <c r="DZY51" s="63"/>
      <c r="DZZ51" s="24"/>
      <c r="EAA51" s="24"/>
      <c r="EAB51" s="64"/>
      <c r="EAC51" s="60"/>
      <c r="EAD51" s="40"/>
      <c r="EAE51" s="61"/>
      <c r="EAF51" s="62"/>
      <c r="EAG51" s="63"/>
      <c r="EAH51" s="24"/>
      <c r="EAI51" s="24"/>
      <c r="EAJ51" s="64"/>
      <c r="EAK51" s="60"/>
      <c r="EAL51" s="40"/>
      <c r="EAM51" s="61"/>
      <c r="EAN51" s="62"/>
      <c r="EAO51" s="63"/>
      <c r="EAP51" s="24"/>
      <c r="EAQ51" s="24"/>
      <c r="EAR51" s="64"/>
      <c r="EAS51" s="60"/>
      <c r="EAT51" s="40"/>
      <c r="EAU51" s="61"/>
      <c r="EAV51" s="62"/>
      <c r="EAW51" s="63"/>
      <c r="EAX51" s="24"/>
      <c r="EAY51" s="24"/>
      <c r="EAZ51" s="64"/>
      <c r="EBA51" s="60"/>
      <c r="EBB51" s="40"/>
      <c r="EBC51" s="61"/>
      <c r="EBD51" s="62"/>
      <c r="EBE51" s="63"/>
      <c r="EBF51" s="24"/>
      <c r="EBG51" s="24"/>
      <c r="EBH51" s="64"/>
      <c r="EBI51" s="60"/>
      <c r="EBJ51" s="40"/>
      <c r="EBK51" s="61"/>
      <c r="EBL51" s="62"/>
      <c r="EBM51" s="63"/>
      <c r="EBN51" s="24"/>
      <c r="EBO51" s="24"/>
      <c r="EBP51" s="64"/>
      <c r="EBQ51" s="60"/>
      <c r="EBR51" s="40"/>
      <c r="EBS51" s="61"/>
      <c r="EBT51" s="62"/>
      <c r="EBU51" s="63"/>
      <c r="EBV51" s="24"/>
      <c r="EBW51" s="24"/>
      <c r="EBX51" s="64"/>
      <c r="EBY51" s="60"/>
      <c r="EBZ51" s="40"/>
      <c r="ECA51" s="61"/>
      <c r="ECB51" s="62"/>
      <c r="ECC51" s="63"/>
      <c r="ECD51" s="24"/>
      <c r="ECE51" s="24"/>
      <c r="ECF51" s="64"/>
      <c r="ECG51" s="60"/>
      <c r="ECH51" s="40"/>
      <c r="ECI51" s="61"/>
      <c r="ECJ51" s="62"/>
      <c r="ECK51" s="63"/>
      <c r="ECL51" s="24"/>
      <c r="ECM51" s="24"/>
      <c r="ECN51" s="64"/>
      <c r="ECO51" s="60"/>
      <c r="ECP51" s="40"/>
      <c r="ECQ51" s="61"/>
      <c r="ECR51" s="62"/>
      <c r="ECS51" s="63"/>
      <c r="ECT51" s="24"/>
      <c r="ECU51" s="24"/>
      <c r="ECV51" s="64"/>
      <c r="ECW51" s="60"/>
      <c r="ECX51" s="40"/>
      <c r="ECY51" s="61"/>
      <c r="ECZ51" s="62"/>
      <c r="EDA51" s="63"/>
      <c r="EDB51" s="24"/>
      <c r="EDC51" s="24"/>
      <c r="EDD51" s="64"/>
      <c r="EDE51" s="60"/>
      <c r="EDF51" s="40"/>
      <c r="EDG51" s="61"/>
      <c r="EDH51" s="62"/>
      <c r="EDI51" s="63"/>
      <c r="EDJ51" s="24"/>
      <c r="EDK51" s="24"/>
      <c r="EDL51" s="64"/>
      <c r="EDM51" s="60"/>
      <c r="EDN51" s="40"/>
      <c r="EDO51" s="61"/>
      <c r="EDP51" s="62"/>
      <c r="EDQ51" s="63"/>
      <c r="EDR51" s="24"/>
      <c r="EDS51" s="24"/>
      <c r="EDT51" s="64"/>
      <c r="EDU51" s="60"/>
      <c r="EDV51" s="40"/>
      <c r="EDW51" s="61"/>
      <c r="EDX51" s="62"/>
      <c r="EDY51" s="63"/>
      <c r="EDZ51" s="24"/>
      <c r="EEA51" s="24"/>
      <c r="EEB51" s="64"/>
      <c r="EEC51" s="60"/>
      <c r="EED51" s="40"/>
      <c r="EEE51" s="61"/>
      <c r="EEF51" s="62"/>
      <c r="EEG51" s="63"/>
      <c r="EEH51" s="24"/>
      <c r="EEI51" s="24"/>
      <c r="EEJ51" s="64"/>
      <c r="EEK51" s="60"/>
      <c r="EEL51" s="40"/>
      <c r="EEM51" s="61"/>
      <c r="EEN51" s="62"/>
      <c r="EEO51" s="63"/>
      <c r="EEP51" s="24"/>
      <c r="EEQ51" s="24"/>
      <c r="EER51" s="64"/>
      <c r="EES51" s="60"/>
      <c r="EET51" s="40"/>
      <c r="EEU51" s="61"/>
      <c r="EEV51" s="62"/>
      <c r="EEW51" s="63"/>
      <c r="EEX51" s="24"/>
      <c r="EEY51" s="24"/>
      <c r="EEZ51" s="64"/>
      <c r="EFA51" s="60"/>
      <c r="EFB51" s="40"/>
      <c r="EFC51" s="61"/>
      <c r="EFD51" s="62"/>
      <c r="EFE51" s="63"/>
      <c r="EFF51" s="24"/>
      <c r="EFG51" s="24"/>
      <c r="EFH51" s="64"/>
      <c r="EFI51" s="60"/>
      <c r="EFJ51" s="40"/>
      <c r="EFK51" s="61"/>
      <c r="EFL51" s="62"/>
      <c r="EFM51" s="63"/>
      <c r="EFN51" s="24"/>
      <c r="EFO51" s="24"/>
      <c r="EFP51" s="64"/>
      <c r="EFQ51" s="60"/>
      <c r="EFR51" s="40"/>
      <c r="EFS51" s="61"/>
      <c r="EFT51" s="62"/>
      <c r="EFU51" s="63"/>
      <c r="EFV51" s="24"/>
      <c r="EFW51" s="24"/>
      <c r="EFX51" s="64"/>
      <c r="EFY51" s="60"/>
      <c r="EFZ51" s="40"/>
      <c r="EGA51" s="61"/>
      <c r="EGB51" s="62"/>
      <c r="EGC51" s="63"/>
      <c r="EGD51" s="24"/>
      <c r="EGE51" s="24"/>
      <c r="EGF51" s="64"/>
      <c r="EGG51" s="60"/>
      <c r="EGH51" s="40"/>
      <c r="EGI51" s="61"/>
      <c r="EGJ51" s="62"/>
      <c r="EGK51" s="63"/>
      <c r="EGL51" s="24"/>
      <c r="EGM51" s="24"/>
      <c r="EGN51" s="64"/>
      <c r="EGO51" s="60"/>
      <c r="EGP51" s="40"/>
      <c r="EGQ51" s="61"/>
      <c r="EGR51" s="62"/>
      <c r="EGS51" s="63"/>
      <c r="EGT51" s="24"/>
      <c r="EGU51" s="24"/>
      <c r="EGV51" s="64"/>
      <c r="EGW51" s="60"/>
      <c r="EGX51" s="40"/>
      <c r="EGY51" s="61"/>
      <c r="EGZ51" s="62"/>
      <c r="EHA51" s="63"/>
      <c r="EHB51" s="24"/>
      <c r="EHC51" s="24"/>
      <c r="EHD51" s="64"/>
      <c r="EHE51" s="60"/>
      <c r="EHF51" s="40"/>
      <c r="EHG51" s="61"/>
      <c r="EHH51" s="62"/>
      <c r="EHI51" s="63"/>
      <c r="EHJ51" s="24"/>
      <c r="EHK51" s="24"/>
      <c r="EHL51" s="64"/>
      <c r="EHM51" s="60"/>
      <c r="EHN51" s="40"/>
      <c r="EHO51" s="61"/>
      <c r="EHP51" s="62"/>
      <c r="EHQ51" s="63"/>
      <c r="EHR51" s="24"/>
      <c r="EHS51" s="24"/>
      <c r="EHT51" s="64"/>
      <c r="EHU51" s="60"/>
      <c r="EHV51" s="40"/>
      <c r="EHW51" s="61"/>
      <c r="EHX51" s="62"/>
      <c r="EHY51" s="63"/>
      <c r="EHZ51" s="24"/>
      <c r="EIA51" s="24"/>
      <c r="EIB51" s="64"/>
      <c r="EIC51" s="60"/>
      <c r="EID51" s="40"/>
      <c r="EIE51" s="61"/>
      <c r="EIF51" s="62"/>
      <c r="EIG51" s="63"/>
      <c r="EIH51" s="24"/>
      <c r="EII51" s="24"/>
      <c r="EIJ51" s="64"/>
      <c r="EIK51" s="60"/>
      <c r="EIL51" s="40"/>
      <c r="EIM51" s="61"/>
      <c r="EIN51" s="62"/>
      <c r="EIO51" s="63"/>
      <c r="EIP51" s="24"/>
      <c r="EIQ51" s="24"/>
      <c r="EIR51" s="64"/>
      <c r="EIS51" s="60"/>
      <c r="EIT51" s="40"/>
      <c r="EIU51" s="61"/>
      <c r="EIV51" s="62"/>
      <c r="EIW51" s="63"/>
      <c r="EIX51" s="24"/>
      <c r="EIY51" s="24"/>
      <c r="EIZ51" s="64"/>
      <c r="EJA51" s="60"/>
      <c r="EJB51" s="40"/>
      <c r="EJC51" s="61"/>
      <c r="EJD51" s="62"/>
      <c r="EJE51" s="63"/>
      <c r="EJF51" s="24"/>
      <c r="EJG51" s="24"/>
      <c r="EJH51" s="64"/>
      <c r="EJI51" s="60"/>
      <c r="EJJ51" s="40"/>
      <c r="EJK51" s="61"/>
      <c r="EJL51" s="62"/>
      <c r="EJM51" s="63"/>
      <c r="EJN51" s="24"/>
      <c r="EJO51" s="24"/>
      <c r="EJP51" s="64"/>
      <c r="EJQ51" s="60"/>
      <c r="EJR51" s="40"/>
      <c r="EJS51" s="61"/>
      <c r="EJT51" s="62"/>
      <c r="EJU51" s="63"/>
      <c r="EJV51" s="24"/>
      <c r="EJW51" s="24"/>
      <c r="EJX51" s="64"/>
      <c r="EJY51" s="60"/>
      <c r="EJZ51" s="40"/>
      <c r="EKA51" s="61"/>
      <c r="EKB51" s="62"/>
      <c r="EKC51" s="63"/>
      <c r="EKD51" s="24"/>
      <c r="EKE51" s="24"/>
      <c r="EKF51" s="64"/>
      <c r="EKG51" s="60"/>
      <c r="EKH51" s="40"/>
      <c r="EKI51" s="61"/>
      <c r="EKJ51" s="62"/>
      <c r="EKK51" s="63"/>
      <c r="EKL51" s="24"/>
      <c r="EKM51" s="24"/>
      <c r="EKN51" s="64"/>
      <c r="EKO51" s="60"/>
      <c r="EKP51" s="40"/>
      <c r="EKQ51" s="61"/>
      <c r="EKR51" s="62"/>
      <c r="EKS51" s="63"/>
      <c r="EKT51" s="24"/>
      <c r="EKU51" s="24"/>
      <c r="EKV51" s="64"/>
      <c r="EKW51" s="60"/>
      <c r="EKX51" s="40"/>
      <c r="EKY51" s="61"/>
      <c r="EKZ51" s="62"/>
      <c r="ELA51" s="63"/>
      <c r="ELB51" s="24"/>
      <c r="ELC51" s="24"/>
      <c r="ELD51" s="64"/>
      <c r="ELE51" s="60"/>
      <c r="ELF51" s="40"/>
      <c r="ELG51" s="61"/>
      <c r="ELH51" s="62"/>
      <c r="ELI51" s="63"/>
      <c r="ELJ51" s="24"/>
      <c r="ELK51" s="24"/>
      <c r="ELL51" s="64"/>
      <c r="ELM51" s="60"/>
      <c r="ELN51" s="40"/>
      <c r="ELO51" s="61"/>
      <c r="ELP51" s="62"/>
      <c r="ELQ51" s="63"/>
      <c r="ELR51" s="24"/>
      <c r="ELS51" s="24"/>
      <c r="ELT51" s="64"/>
      <c r="ELU51" s="60"/>
      <c r="ELV51" s="40"/>
      <c r="ELW51" s="61"/>
      <c r="ELX51" s="62"/>
      <c r="ELY51" s="63"/>
      <c r="ELZ51" s="24"/>
      <c r="EMA51" s="24"/>
      <c r="EMB51" s="64"/>
      <c r="EMC51" s="60"/>
      <c r="EMD51" s="40"/>
      <c r="EME51" s="61"/>
      <c r="EMF51" s="62"/>
      <c r="EMG51" s="63"/>
      <c r="EMH51" s="24"/>
      <c r="EMI51" s="24"/>
      <c r="EMJ51" s="64"/>
      <c r="EMK51" s="60"/>
      <c r="EML51" s="40"/>
      <c r="EMM51" s="61"/>
      <c r="EMN51" s="62"/>
      <c r="EMO51" s="63"/>
      <c r="EMP51" s="24"/>
      <c r="EMQ51" s="24"/>
      <c r="EMR51" s="64"/>
      <c r="EMS51" s="60"/>
      <c r="EMT51" s="40"/>
      <c r="EMU51" s="61"/>
      <c r="EMV51" s="62"/>
      <c r="EMW51" s="63"/>
      <c r="EMX51" s="24"/>
      <c r="EMY51" s="24"/>
      <c r="EMZ51" s="64"/>
      <c r="ENA51" s="60"/>
      <c r="ENB51" s="40"/>
      <c r="ENC51" s="61"/>
      <c r="END51" s="62"/>
      <c r="ENE51" s="63"/>
      <c r="ENF51" s="24"/>
      <c r="ENG51" s="24"/>
      <c r="ENH51" s="64"/>
      <c r="ENI51" s="60"/>
      <c r="ENJ51" s="40"/>
      <c r="ENK51" s="61"/>
      <c r="ENL51" s="62"/>
      <c r="ENM51" s="63"/>
      <c r="ENN51" s="24"/>
      <c r="ENO51" s="24"/>
      <c r="ENP51" s="64"/>
      <c r="ENQ51" s="60"/>
      <c r="ENR51" s="40"/>
      <c r="ENS51" s="61"/>
      <c r="ENT51" s="62"/>
      <c r="ENU51" s="63"/>
      <c r="ENV51" s="24"/>
      <c r="ENW51" s="24"/>
      <c r="ENX51" s="64"/>
      <c r="ENY51" s="60"/>
      <c r="ENZ51" s="40"/>
      <c r="EOA51" s="61"/>
      <c r="EOB51" s="62"/>
      <c r="EOC51" s="63"/>
      <c r="EOD51" s="24"/>
      <c r="EOE51" s="24"/>
      <c r="EOF51" s="64"/>
      <c r="EOG51" s="60"/>
      <c r="EOH51" s="40"/>
      <c r="EOI51" s="61"/>
      <c r="EOJ51" s="62"/>
      <c r="EOK51" s="63"/>
      <c r="EOL51" s="24"/>
      <c r="EOM51" s="24"/>
      <c r="EON51" s="64"/>
      <c r="EOO51" s="60"/>
      <c r="EOP51" s="40"/>
      <c r="EOQ51" s="61"/>
      <c r="EOR51" s="62"/>
      <c r="EOS51" s="63"/>
      <c r="EOT51" s="24"/>
      <c r="EOU51" s="24"/>
      <c r="EOV51" s="64"/>
      <c r="EOW51" s="60"/>
      <c r="EOX51" s="40"/>
      <c r="EOY51" s="61"/>
      <c r="EOZ51" s="62"/>
      <c r="EPA51" s="63"/>
      <c r="EPB51" s="24"/>
      <c r="EPC51" s="24"/>
      <c r="EPD51" s="64"/>
      <c r="EPE51" s="60"/>
      <c r="EPF51" s="40"/>
      <c r="EPG51" s="61"/>
      <c r="EPH51" s="62"/>
      <c r="EPI51" s="63"/>
      <c r="EPJ51" s="24"/>
      <c r="EPK51" s="24"/>
      <c r="EPL51" s="64"/>
      <c r="EPM51" s="60"/>
      <c r="EPN51" s="40"/>
      <c r="EPO51" s="61"/>
      <c r="EPP51" s="62"/>
      <c r="EPQ51" s="63"/>
      <c r="EPR51" s="24"/>
      <c r="EPS51" s="24"/>
      <c r="EPT51" s="64"/>
      <c r="EPU51" s="60"/>
      <c r="EPV51" s="40"/>
      <c r="EPW51" s="61"/>
      <c r="EPX51" s="62"/>
      <c r="EPY51" s="63"/>
      <c r="EPZ51" s="24"/>
      <c r="EQA51" s="24"/>
      <c r="EQB51" s="64"/>
      <c r="EQC51" s="60"/>
      <c r="EQD51" s="40"/>
      <c r="EQE51" s="61"/>
      <c r="EQF51" s="62"/>
      <c r="EQG51" s="63"/>
      <c r="EQH51" s="24"/>
      <c r="EQI51" s="24"/>
      <c r="EQJ51" s="64"/>
      <c r="EQK51" s="60"/>
      <c r="EQL51" s="40"/>
      <c r="EQM51" s="61"/>
      <c r="EQN51" s="62"/>
      <c r="EQO51" s="63"/>
      <c r="EQP51" s="24"/>
      <c r="EQQ51" s="24"/>
      <c r="EQR51" s="64"/>
      <c r="EQS51" s="60"/>
      <c r="EQT51" s="40"/>
      <c r="EQU51" s="61"/>
      <c r="EQV51" s="62"/>
      <c r="EQW51" s="63"/>
      <c r="EQX51" s="24"/>
      <c r="EQY51" s="24"/>
      <c r="EQZ51" s="64"/>
      <c r="ERA51" s="60"/>
      <c r="ERB51" s="40"/>
      <c r="ERC51" s="61"/>
      <c r="ERD51" s="62"/>
      <c r="ERE51" s="63"/>
      <c r="ERF51" s="24"/>
      <c r="ERG51" s="24"/>
      <c r="ERH51" s="64"/>
      <c r="ERI51" s="60"/>
      <c r="ERJ51" s="40"/>
      <c r="ERK51" s="61"/>
      <c r="ERL51" s="62"/>
      <c r="ERM51" s="63"/>
      <c r="ERN51" s="24"/>
      <c r="ERO51" s="24"/>
      <c r="ERP51" s="64"/>
      <c r="ERQ51" s="60"/>
      <c r="ERR51" s="40"/>
      <c r="ERS51" s="61"/>
      <c r="ERT51" s="62"/>
      <c r="ERU51" s="63"/>
      <c r="ERV51" s="24"/>
      <c r="ERW51" s="24"/>
      <c r="ERX51" s="64"/>
      <c r="ERY51" s="60"/>
      <c r="ERZ51" s="40"/>
      <c r="ESA51" s="61"/>
      <c r="ESB51" s="62"/>
      <c r="ESC51" s="63"/>
      <c r="ESD51" s="24"/>
      <c r="ESE51" s="24"/>
      <c r="ESF51" s="64"/>
      <c r="ESG51" s="60"/>
      <c r="ESH51" s="40"/>
      <c r="ESI51" s="61"/>
      <c r="ESJ51" s="62"/>
      <c r="ESK51" s="63"/>
      <c r="ESL51" s="24"/>
      <c r="ESM51" s="24"/>
      <c r="ESN51" s="64"/>
      <c r="ESO51" s="60"/>
      <c r="ESP51" s="40"/>
      <c r="ESQ51" s="61"/>
      <c r="ESR51" s="62"/>
      <c r="ESS51" s="63"/>
      <c r="EST51" s="24"/>
      <c r="ESU51" s="24"/>
      <c r="ESV51" s="64"/>
      <c r="ESW51" s="60"/>
      <c r="ESX51" s="40"/>
      <c r="ESY51" s="61"/>
      <c r="ESZ51" s="62"/>
      <c r="ETA51" s="63"/>
      <c r="ETB51" s="24"/>
      <c r="ETC51" s="24"/>
      <c r="ETD51" s="64"/>
      <c r="ETE51" s="60"/>
      <c r="ETF51" s="40"/>
      <c r="ETG51" s="61"/>
      <c r="ETH51" s="62"/>
      <c r="ETI51" s="63"/>
      <c r="ETJ51" s="24"/>
      <c r="ETK51" s="24"/>
      <c r="ETL51" s="64"/>
      <c r="ETM51" s="60"/>
      <c r="ETN51" s="40"/>
      <c r="ETO51" s="61"/>
      <c r="ETP51" s="62"/>
      <c r="ETQ51" s="63"/>
      <c r="ETR51" s="24"/>
      <c r="ETS51" s="24"/>
      <c r="ETT51" s="64"/>
      <c r="ETU51" s="60"/>
      <c r="ETV51" s="40"/>
      <c r="ETW51" s="61"/>
      <c r="ETX51" s="62"/>
      <c r="ETY51" s="63"/>
      <c r="ETZ51" s="24"/>
      <c r="EUA51" s="24"/>
      <c r="EUB51" s="64"/>
      <c r="EUC51" s="60"/>
      <c r="EUD51" s="40"/>
      <c r="EUE51" s="61"/>
      <c r="EUF51" s="62"/>
      <c r="EUG51" s="63"/>
      <c r="EUH51" s="24"/>
      <c r="EUI51" s="24"/>
      <c r="EUJ51" s="64"/>
      <c r="EUK51" s="60"/>
      <c r="EUL51" s="40"/>
      <c r="EUM51" s="61"/>
      <c r="EUN51" s="62"/>
      <c r="EUO51" s="63"/>
      <c r="EUP51" s="24"/>
      <c r="EUQ51" s="24"/>
      <c r="EUR51" s="64"/>
      <c r="EUS51" s="60"/>
      <c r="EUT51" s="40"/>
      <c r="EUU51" s="61"/>
      <c r="EUV51" s="62"/>
      <c r="EUW51" s="63"/>
      <c r="EUX51" s="24"/>
      <c r="EUY51" s="24"/>
      <c r="EUZ51" s="64"/>
      <c r="EVA51" s="60"/>
      <c r="EVB51" s="40"/>
      <c r="EVC51" s="61"/>
      <c r="EVD51" s="62"/>
      <c r="EVE51" s="63"/>
      <c r="EVF51" s="24"/>
      <c r="EVG51" s="24"/>
      <c r="EVH51" s="64"/>
      <c r="EVI51" s="60"/>
      <c r="EVJ51" s="40"/>
      <c r="EVK51" s="61"/>
      <c r="EVL51" s="62"/>
      <c r="EVM51" s="63"/>
      <c r="EVN51" s="24"/>
      <c r="EVO51" s="24"/>
      <c r="EVP51" s="64"/>
      <c r="EVQ51" s="60"/>
      <c r="EVR51" s="40"/>
      <c r="EVS51" s="61"/>
      <c r="EVT51" s="62"/>
      <c r="EVU51" s="63"/>
      <c r="EVV51" s="24"/>
      <c r="EVW51" s="24"/>
      <c r="EVX51" s="64"/>
      <c r="EVY51" s="60"/>
      <c r="EVZ51" s="40"/>
      <c r="EWA51" s="61"/>
      <c r="EWB51" s="62"/>
      <c r="EWC51" s="63"/>
      <c r="EWD51" s="24"/>
      <c r="EWE51" s="24"/>
      <c r="EWF51" s="64"/>
      <c r="EWG51" s="60"/>
      <c r="EWH51" s="40"/>
      <c r="EWI51" s="61"/>
      <c r="EWJ51" s="62"/>
      <c r="EWK51" s="63"/>
      <c r="EWL51" s="24"/>
      <c r="EWM51" s="24"/>
      <c r="EWN51" s="64"/>
      <c r="EWO51" s="60"/>
      <c r="EWP51" s="40"/>
      <c r="EWQ51" s="61"/>
      <c r="EWR51" s="62"/>
      <c r="EWS51" s="63"/>
      <c r="EWT51" s="24"/>
      <c r="EWU51" s="24"/>
      <c r="EWV51" s="64"/>
      <c r="EWW51" s="60"/>
      <c r="EWX51" s="40"/>
      <c r="EWY51" s="61"/>
      <c r="EWZ51" s="62"/>
      <c r="EXA51" s="63"/>
      <c r="EXB51" s="24"/>
      <c r="EXC51" s="24"/>
      <c r="EXD51" s="64"/>
      <c r="EXE51" s="60"/>
      <c r="EXF51" s="40"/>
      <c r="EXG51" s="61"/>
      <c r="EXH51" s="62"/>
      <c r="EXI51" s="63"/>
      <c r="EXJ51" s="24"/>
      <c r="EXK51" s="24"/>
      <c r="EXL51" s="64"/>
      <c r="EXM51" s="60"/>
      <c r="EXN51" s="40"/>
      <c r="EXO51" s="61"/>
      <c r="EXP51" s="62"/>
      <c r="EXQ51" s="63"/>
      <c r="EXR51" s="24"/>
      <c r="EXS51" s="24"/>
      <c r="EXT51" s="64"/>
      <c r="EXU51" s="60"/>
      <c r="EXV51" s="40"/>
      <c r="EXW51" s="61"/>
      <c r="EXX51" s="62"/>
      <c r="EXY51" s="63"/>
      <c r="EXZ51" s="24"/>
      <c r="EYA51" s="24"/>
      <c r="EYB51" s="64"/>
      <c r="EYC51" s="60"/>
      <c r="EYD51" s="40"/>
      <c r="EYE51" s="61"/>
      <c r="EYF51" s="62"/>
      <c r="EYG51" s="63"/>
      <c r="EYH51" s="24"/>
      <c r="EYI51" s="24"/>
      <c r="EYJ51" s="64"/>
      <c r="EYK51" s="60"/>
      <c r="EYL51" s="40"/>
      <c r="EYM51" s="61"/>
      <c r="EYN51" s="62"/>
      <c r="EYO51" s="63"/>
      <c r="EYP51" s="24"/>
      <c r="EYQ51" s="24"/>
      <c r="EYR51" s="64"/>
      <c r="EYS51" s="60"/>
      <c r="EYT51" s="40"/>
      <c r="EYU51" s="61"/>
      <c r="EYV51" s="62"/>
      <c r="EYW51" s="63"/>
      <c r="EYX51" s="24"/>
      <c r="EYY51" s="24"/>
      <c r="EYZ51" s="64"/>
      <c r="EZA51" s="60"/>
      <c r="EZB51" s="40"/>
      <c r="EZC51" s="61"/>
      <c r="EZD51" s="62"/>
      <c r="EZE51" s="63"/>
      <c r="EZF51" s="24"/>
      <c r="EZG51" s="24"/>
      <c r="EZH51" s="64"/>
      <c r="EZI51" s="60"/>
      <c r="EZJ51" s="40"/>
      <c r="EZK51" s="61"/>
      <c r="EZL51" s="62"/>
      <c r="EZM51" s="63"/>
      <c r="EZN51" s="24"/>
      <c r="EZO51" s="24"/>
      <c r="EZP51" s="64"/>
      <c r="EZQ51" s="60"/>
      <c r="EZR51" s="40"/>
      <c r="EZS51" s="61"/>
      <c r="EZT51" s="62"/>
      <c r="EZU51" s="63"/>
      <c r="EZV51" s="24"/>
      <c r="EZW51" s="24"/>
      <c r="EZX51" s="64"/>
      <c r="EZY51" s="60"/>
      <c r="EZZ51" s="40"/>
      <c r="FAA51" s="61"/>
      <c r="FAB51" s="62"/>
      <c r="FAC51" s="63"/>
      <c r="FAD51" s="24"/>
      <c r="FAE51" s="24"/>
      <c r="FAF51" s="64"/>
      <c r="FAG51" s="60"/>
      <c r="FAH51" s="40"/>
      <c r="FAI51" s="61"/>
      <c r="FAJ51" s="62"/>
      <c r="FAK51" s="63"/>
      <c r="FAL51" s="24"/>
      <c r="FAM51" s="24"/>
      <c r="FAN51" s="64"/>
      <c r="FAO51" s="60"/>
      <c r="FAP51" s="40"/>
      <c r="FAQ51" s="61"/>
      <c r="FAR51" s="62"/>
      <c r="FAS51" s="63"/>
      <c r="FAT51" s="24"/>
      <c r="FAU51" s="24"/>
      <c r="FAV51" s="64"/>
      <c r="FAW51" s="60"/>
      <c r="FAX51" s="40"/>
      <c r="FAY51" s="61"/>
      <c r="FAZ51" s="62"/>
      <c r="FBA51" s="63"/>
      <c r="FBB51" s="24"/>
      <c r="FBC51" s="24"/>
      <c r="FBD51" s="64"/>
      <c r="FBE51" s="60"/>
      <c r="FBF51" s="40"/>
      <c r="FBG51" s="61"/>
      <c r="FBH51" s="62"/>
      <c r="FBI51" s="63"/>
      <c r="FBJ51" s="24"/>
      <c r="FBK51" s="24"/>
      <c r="FBL51" s="64"/>
      <c r="FBM51" s="60"/>
      <c r="FBN51" s="40"/>
      <c r="FBO51" s="61"/>
      <c r="FBP51" s="62"/>
      <c r="FBQ51" s="63"/>
      <c r="FBR51" s="24"/>
      <c r="FBS51" s="24"/>
      <c r="FBT51" s="64"/>
      <c r="FBU51" s="60"/>
      <c r="FBV51" s="40"/>
      <c r="FBW51" s="61"/>
      <c r="FBX51" s="62"/>
      <c r="FBY51" s="63"/>
      <c r="FBZ51" s="24"/>
      <c r="FCA51" s="24"/>
      <c r="FCB51" s="64"/>
      <c r="FCC51" s="60"/>
      <c r="FCD51" s="40"/>
      <c r="FCE51" s="61"/>
      <c r="FCF51" s="62"/>
      <c r="FCG51" s="63"/>
      <c r="FCH51" s="24"/>
      <c r="FCI51" s="24"/>
      <c r="FCJ51" s="64"/>
      <c r="FCK51" s="60"/>
      <c r="FCL51" s="40"/>
      <c r="FCM51" s="61"/>
      <c r="FCN51" s="62"/>
      <c r="FCO51" s="63"/>
      <c r="FCP51" s="24"/>
      <c r="FCQ51" s="24"/>
      <c r="FCR51" s="64"/>
      <c r="FCS51" s="60"/>
      <c r="FCT51" s="40"/>
      <c r="FCU51" s="61"/>
      <c r="FCV51" s="62"/>
      <c r="FCW51" s="63"/>
      <c r="FCX51" s="24"/>
      <c r="FCY51" s="24"/>
      <c r="FCZ51" s="64"/>
      <c r="FDA51" s="60"/>
      <c r="FDB51" s="40"/>
      <c r="FDC51" s="61"/>
      <c r="FDD51" s="62"/>
      <c r="FDE51" s="63"/>
      <c r="FDF51" s="24"/>
      <c r="FDG51" s="24"/>
      <c r="FDH51" s="64"/>
      <c r="FDI51" s="60"/>
      <c r="FDJ51" s="40"/>
      <c r="FDK51" s="61"/>
      <c r="FDL51" s="62"/>
      <c r="FDM51" s="63"/>
      <c r="FDN51" s="24"/>
      <c r="FDO51" s="24"/>
      <c r="FDP51" s="64"/>
      <c r="FDQ51" s="60"/>
      <c r="FDR51" s="40"/>
      <c r="FDS51" s="61"/>
      <c r="FDT51" s="62"/>
      <c r="FDU51" s="63"/>
      <c r="FDV51" s="24"/>
      <c r="FDW51" s="24"/>
      <c r="FDX51" s="64"/>
      <c r="FDY51" s="60"/>
      <c r="FDZ51" s="40"/>
      <c r="FEA51" s="61"/>
      <c r="FEB51" s="62"/>
      <c r="FEC51" s="63"/>
      <c r="FED51" s="24"/>
      <c r="FEE51" s="24"/>
      <c r="FEF51" s="64"/>
      <c r="FEG51" s="60"/>
      <c r="FEH51" s="40"/>
      <c r="FEI51" s="61"/>
      <c r="FEJ51" s="62"/>
      <c r="FEK51" s="63"/>
      <c r="FEL51" s="24"/>
      <c r="FEM51" s="24"/>
      <c r="FEN51" s="64"/>
      <c r="FEO51" s="60"/>
      <c r="FEP51" s="40"/>
      <c r="FEQ51" s="61"/>
      <c r="FER51" s="62"/>
      <c r="FES51" s="63"/>
      <c r="FET51" s="24"/>
      <c r="FEU51" s="24"/>
      <c r="FEV51" s="64"/>
      <c r="FEW51" s="60"/>
      <c r="FEX51" s="40"/>
      <c r="FEY51" s="61"/>
      <c r="FEZ51" s="62"/>
      <c r="FFA51" s="63"/>
      <c r="FFB51" s="24"/>
      <c r="FFC51" s="24"/>
      <c r="FFD51" s="64"/>
      <c r="FFE51" s="60"/>
      <c r="FFF51" s="40"/>
      <c r="FFG51" s="61"/>
      <c r="FFH51" s="62"/>
      <c r="FFI51" s="63"/>
      <c r="FFJ51" s="24"/>
      <c r="FFK51" s="24"/>
      <c r="FFL51" s="64"/>
      <c r="FFM51" s="60"/>
      <c r="FFN51" s="40"/>
      <c r="FFO51" s="61"/>
      <c r="FFP51" s="62"/>
      <c r="FFQ51" s="63"/>
      <c r="FFR51" s="24"/>
      <c r="FFS51" s="24"/>
      <c r="FFT51" s="64"/>
      <c r="FFU51" s="60"/>
      <c r="FFV51" s="40"/>
      <c r="FFW51" s="61"/>
      <c r="FFX51" s="62"/>
      <c r="FFY51" s="63"/>
      <c r="FFZ51" s="24"/>
      <c r="FGA51" s="24"/>
      <c r="FGB51" s="64"/>
      <c r="FGC51" s="60"/>
      <c r="FGD51" s="40"/>
      <c r="FGE51" s="61"/>
      <c r="FGF51" s="62"/>
      <c r="FGG51" s="63"/>
      <c r="FGH51" s="24"/>
      <c r="FGI51" s="24"/>
      <c r="FGJ51" s="64"/>
      <c r="FGK51" s="60"/>
      <c r="FGL51" s="40"/>
      <c r="FGM51" s="61"/>
      <c r="FGN51" s="62"/>
      <c r="FGO51" s="63"/>
      <c r="FGP51" s="24"/>
      <c r="FGQ51" s="24"/>
      <c r="FGR51" s="64"/>
      <c r="FGS51" s="60"/>
      <c r="FGT51" s="40"/>
      <c r="FGU51" s="61"/>
      <c r="FGV51" s="62"/>
      <c r="FGW51" s="63"/>
      <c r="FGX51" s="24"/>
      <c r="FGY51" s="24"/>
      <c r="FGZ51" s="64"/>
      <c r="FHA51" s="60"/>
      <c r="FHB51" s="40"/>
      <c r="FHC51" s="61"/>
      <c r="FHD51" s="62"/>
      <c r="FHE51" s="63"/>
      <c r="FHF51" s="24"/>
      <c r="FHG51" s="24"/>
      <c r="FHH51" s="64"/>
      <c r="FHI51" s="60"/>
      <c r="FHJ51" s="40"/>
      <c r="FHK51" s="61"/>
      <c r="FHL51" s="62"/>
      <c r="FHM51" s="63"/>
      <c r="FHN51" s="24"/>
      <c r="FHO51" s="24"/>
      <c r="FHP51" s="64"/>
      <c r="FHQ51" s="60"/>
      <c r="FHR51" s="40"/>
      <c r="FHS51" s="61"/>
      <c r="FHT51" s="62"/>
      <c r="FHU51" s="63"/>
      <c r="FHV51" s="24"/>
      <c r="FHW51" s="24"/>
      <c r="FHX51" s="64"/>
      <c r="FHY51" s="60"/>
      <c r="FHZ51" s="40"/>
      <c r="FIA51" s="61"/>
      <c r="FIB51" s="62"/>
      <c r="FIC51" s="63"/>
      <c r="FID51" s="24"/>
      <c r="FIE51" s="24"/>
      <c r="FIF51" s="64"/>
      <c r="FIG51" s="60"/>
      <c r="FIH51" s="40"/>
      <c r="FII51" s="61"/>
      <c r="FIJ51" s="62"/>
      <c r="FIK51" s="63"/>
      <c r="FIL51" s="24"/>
      <c r="FIM51" s="24"/>
      <c r="FIN51" s="64"/>
      <c r="FIO51" s="60"/>
      <c r="FIP51" s="40"/>
      <c r="FIQ51" s="61"/>
      <c r="FIR51" s="62"/>
      <c r="FIS51" s="63"/>
      <c r="FIT51" s="24"/>
      <c r="FIU51" s="24"/>
      <c r="FIV51" s="64"/>
      <c r="FIW51" s="60"/>
      <c r="FIX51" s="40"/>
      <c r="FIY51" s="61"/>
      <c r="FIZ51" s="62"/>
      <c r="FJA51" s="63"/>
      <c r="FJB51" s="24"/>
      <c r="FJC51" s="24"/>
      <c r="FJD51" s="64"/>
      <c r="FJE51" s="60"/>
      <c r="FJF51" s="40"/>
      <c r="FJG51" s="61"/>
      <c r="FJH51" s="62"/>
      <c r="FJI51" s="63"/>
      <c r="FJJ51" s="24"/>
      <c r="FJK51" s="24"/>
      <c r="FJL51" s="64"/>
      <c r="FJM51" s="60"/>
      <c r="FJN51" s="40"/>
      <c r="FJO51" s="61"/>
      <c r="FJP51" s="62"/>
      <c r="FJQ51" s="63"/>
      <c r="FJR51" s="24"/>
      <c r="FJS51" s="24"/>
      <c r="FJT51" s="64"/>
      <c r="FJU51" s="60"/>
      <c r="FJV51" s="40"/>
      <c r="FJW51" s="61"/>
      <c r="FJX51" s="62"/>
      <c r="FJY51" s="63"/>
      <c r="FJZ51" s="24"/>
      <c r="FKA51" s="24"/>
      <c r="FKB51" s="64"/>
      <c r="FKC51" s="60"/>
      <c r="FKD51" s="40"/>
      <c r="FKE51" s="61"/>
      <c r="FKF51" s="62"/>
      <c r="FKG51" s="63"/>
      <c r="FKH51" s="24"/>
      <c r="FKI51" s="24"/>
      <c r="FKJ51" s="64"/>
      <c r="FKK51" s="60"/>
      <c r="FKL51" s="40"/>
      <c r="FKM51" s="61"/>
      <c r="FKN51" s="62"/>
      <c r="FKO51" s="63"/>
      <c r="FKP51" s="24"/>
      <c r="FKQ51" s="24"/>
      <c r="FKR51" s="64"/>
      <c r="FKS51" s="60"/>
      <c r="FKT51" s="40"/>
      <c r="FKU51" s="61"/>
      <c r="FKV51" s="62"/>
      <c r="FKW51" s="63"/>
      <c r="FKX51" s="24"/>
      <c r="FKY51" s="24"/>
      <c r="FKZ51" s="64"/>
      <c r="FLA51" s="60"/>
      <c r="FLB51" s="40"/>
      <c r="FLC51" s="61"/>
      <c r="FLD51" s="62"/>
      <c r="FLE51" s="63"/>
      <c r="FLF51" s="24"/>
      <c r="FLG51" s="24"/>
      <c r="FLH51" s="64"/>
      <c r="FLI51" s="60"/>
      <c r="FLJ51" s="40"/>
      <c r="FLK51" s="61"/>
      <c r="FLL51" s="62"/>
      <c r="FLM51" s="63"/>
      <c r="FLN51" s="24"/>
      <c r="FLO51" s="24"/>
      <c r="FLP51" s="64"/>
      <c r="FLQ51" s="60"/>
      <c r="FLR51" s="40"/>
      <c r="FLS51" s="61"/>
      <c r="FLT51" s="62"/>
      <c r="FLU51" s="63"/>
      <c r="FLV51" s="24"/>
      <c r="FLW51" s="24"/>
      <c r="FLX51" s="64"/>
      <c r="FLY51" s="60"/>
      <c r="FLZ51" s="40"/>
      <c r="FMA51" s="61"/>
      <c r="FMB51" s="62"/>
      <c r="FMC51" s="63"/>
      <c r="FMD51" s="24"/>
      <c r="FME51" s="24"/>
      <c r="FMF51" s="64"/>
      <c r="FMG51" s="60"/>
      <c r="FMH51" s="40"/>
      <c r="FMI51" s="61"/>
      <c r="FMJ51" s="62"/>
      <c r="FMK51" s="63"/>
      <c r="FML51" s="24"/>
      <c r="FMM51" s="24"/>
      <c r="FMN51" s="64"/>
      <c r="FMO51" s="60"/>
      <c r="FMP51" s="40"/>
      <c r="FMQ51" s="61"/>
      <c r="FMR51" s="62"/>
      <c r="FMS51" s="63"/>
      <c r="FMT51" s="24"/>
      <c r="FMU51" s="24"/>
      <c r="FMV51" s="64"/>
      <c r="FMW51" s="60"/>
      <c r="FMX51" s="40"/>
      <c r="FMY51" s="61"/>
      <c r="FMZ51" s="62"/>
      <c r="FNA51" s="63"/>
      <c r="FNB51" s="24"/>
      <c r="FNC51" s="24"/>
      <c r="FND51" s="64"/>
      <c r="FNE51" s="60"/>
      <c r="FNF51" s="40"/>
      <c r="FNG51" s="61"/>
      <c r="FNH51" s="62"/>
      <c r="FNI51" s="63"/>
      <c r="FNJ51" s="24"/>
      <c r="FNK51" s="24"/>
      <c r="FNL51" s="64"/>
      <c r="FNM51" s="60"/>
      <c r="FNN51" s="40"/>
      <c r="FNO51" s="61"/>
      <c r="FNP51" s="62"/>
      <c r="FNQ51" s="63"/>
      <c r="FNR51" s="24"/>
      <c r="FNS51" s="24"/>
      <c r="FNT51" s="64"/>
      <c r="FNU51" s="60"/>
      <c r="FNV51" s="40"/>
      <c r="FNW51" s="61"/>
      <c r="FNX51" s="62"/>
      <c r="FNY51" s="63"/>
      <c r="FNZ51" s="24"/>
      <c r="FOA51" s="24"/>
      <c r="FOB51" s="64"/>
      <c r="FOC51" s="60"/>
      <c r="FOD51" s="40"/>
      <c r="FOE51" s="61"/>
      <c r="FOF51" s="62"/>
      <c r="FOG51" s="63"/>
      <c r="FOH51" s="24"/>
      <c r="FOI51" s="24"/>
      <c r="FOJ51" s="64"/>
      <c r="FOK51" s="60"/>
      <c r="FOL51" s="40"/>
      <c r="FOM51" s="61"/>
      <c r="FON51" s="62"/>
      <c r="FOO51" s="63"/>
      <c r="FOP51" s="24"/>
      <c r="FOQ51" s="24"/>
      <c r="FOR51" s="64"/>
      <c r="FOS51" s="60"/>
      <c r="FOT51" s="40"/>
      <c r="FOU51" s="61"/>
      <c r="FOV51" s="62"/>
      <c r="FOW51" s="63"/>
      <c r="FOX51" s="24"/>
      <c r="FOY51" s="24"/>
      <c r="FOZ51" s="64"/>
      <c r="FPA51" s="60"/>
      <c r="FPB51" s="40"/>
      <c r="FPC51" s="61"/>
      <c r="FPD51" s="62"/>
      <c r="FPE51" s="63"/>
      <c r="FPF51" s="24"/>
      <c r="FPG51" s="24"/>
      <c r="FPH51" s="64"/>
      <c r="FPI51" s="60"/>
      <c r="FPJ51" s="40"/>
      <c r="FPK51" s="61"/>
      <c r="FPL51" s="62"/>
      <c r="FPM51" s="63"/>
      <c r="FPN51" s="24"/>
      <c r="FPO51" s="24"/>
      <c r="FPP51" s="64"/>
      <c r="FPQ51" s="60"/>
      <c r="FPR51" s="40"/>
      <c r="FPS51" s="61"/>
      <c r="FPT51" s="62"/>
      <c r="FPU51" s="63"/>
      <c r="FPV51" s="24"/>
      <c r="FPW51" s="24"/>
      <c r="FPX51" s="64"/>
      <c r="FPY51" s="60"/>
      <c r="FPZ51" s="40"/>
      <c r="FQA51" s="61"/>
      <c r="FQB51" s="62"/>
      <c r="FQC51" s="63"/>
      <c r="FQD51" s="24"/>
      <c r="FQE51" s="24"/>
      <c r="FQF51" s="64"/>
      <c r="FQG51" s="60"/>
      <c r="FQH51" s="40"/>
      <c r="FQI51" s="61"/>
      <c r="FQJ51" s="62"/>
      <c r="FQK51" s="63"/>
      <c r="FQL51" s="24"/>
      <c r="FQM51" s="24"/>
      <c r="FQN51" s="64"/>
      <c r="FQO51" s="60"/>
      <c r="FQP51" s="40"/>
      <c r="FQQ51" s="61"/>
      <c r="FQR51" s="62"/>
      <c r="FQS51" s="63"/>
      <c r="FQT51" s="24"/>
      <c r="FQU51" s="24"/>
      <c r="FQV51" s="64"/>
      <c r="FQW51" s="60"/>
      <c r="FQX51" s="40"/>
      <c r="FQY51" s="61"/>
      <c r="FQZ51" s="62"/>
      <c r="FRA51" s="63"/>
      <c r="FRB51" s="24"/>
      <c r="FRC51" s="24"/>
      <c r="FRD51" s="64"/>
      <c r="FRE51" s="60"/>
      <c r="FRF51" s="40"/>
      <c r="FRG51" s="61"/>
      <c r="FRH51" s="62"/>
      <c r="FRI51" s="63"/>
      <c r="FRJ51" s="24"/>
      <c r="FRK51" s="24"/>
      <c r="FRL51" s="64"/>
      <c r="FRM51" s="60"/>
      <c r="FRN51" s="40"/>
      <c r="FRO51" s="61"/>
      <c r="FRP51" s="62"/>
      <c r="FRQ51" s="63"/>
      <c r="FRR51" s="24"/>
      <c r="FRS51" s="24"/>
      <c r="FRT51" s="64"/>
      <c r="FRU51" s="60"/>
      <c r="FRV51" s="40"/>
      <c r="FRW51" s="61"/>
      <c r="FRX51" s="62"/>
      <c r="FRY51" s="63"/>
      <c r="FRZ51" s="24"/>
      <c r="FSA51" s="24"/>
      <c r="FSB51" s="64"/>
      <c r="FSC51" s="60"/>
      <c r="FSD51" s="40"/>
      <c r="FSE51" s="61"/>
      <c r="FSF51" s="62"/>
      <c r="FSG51" s="63"/>
      <c r="FSH51" s="24"/>
      <c r="FSI51" s="24"/>
      <c r="FSJ51" s="64"/>
      <c r="FSK51" s="60"/>
      <c r="FSL51" s="40"/>
      <c r="FSM51" s="61"/>
      <c r="FSN51" s="62"/>
      <c r="FSO51" s="63"/>
      <c r="FSP51" s="24"/>
      <c r="FSQ51" s="24"/>
      <c r="FSR51" s="64"/>
      <c r="FSS51" s="60"/>
      <c r="FST51" s="40"/>
      <c r="FSU51" s="61"/>
      <c r="FSV51" s="62"/>
      <c r="FSW51" s="63"/>
      <c r="FSX51" s="24"/>
      <c r="FSY51" s="24"/>
      <c r="FSZ51" s="64"/>
      <c r="FTA51" s="60"/>
      <c r="FTB51" s="40"/>
      <c r="FTC51" s="61"/>
      <c r="FTD51" s="62"/>
      <c r="FTE51" s="63"/>
      <c r="FTF51" s="24"/>
      <c r="FTG51" s="24"/>
      <c r="FTH51" s="64"/>
      <c r="FTI51" s="60"/>
      <c r="FTJ51" s="40"/>
      <c r="FTK51" s="61"/>
      <c r="FTL51" s="62"/>
      <c r="FTM51" s="63"/>
      <c r="FTN51" s="24"/>
      <c r="FTO51" s="24"/>
      <c r="FTP51" s="64"/>
      <c r="FTQ51" s="60"/>
      <c r="FTR51" s="40"/>
      <c r="FTS51" s="61"/>
      <c r="FTT51" s="62"/>
      <c r="FTU51" s="63"/>
      <c r="FTV51" s="24"/>
      <c r="FTW51" s="24"/>
      <c r="FTX51" s="64"/>
      <c r="FTY51" s="60"/>
      <c r="FTZ51" s="40"/>
      <c r="FUA51" s="61"/>
      <c r="FUB51" s="62"/>
      <c r="FUC51" s="63"/>
      <c r="FUD51" s="24"/>
      <c r="FUE51" s="24"/>
      <c r="FUF51" s="64"/>
      <c r="FUG51" s="60"/>
      <c r="FUH51" s="40"/>
      <c r="FUI51" s="61"/>
      <c r="FUJ51" s="62"/>
      <c r="FUK51" s="63"/>
      <c r="FUL51" s="24"/>
      <c r="FUM51" s="24"/>
      <c r="FUN51" s="64"/>
      <c r="FUO51" s="60"/>
      <c r="FUP51" s="40"/>
      <c r="FUQ51" s="61"/>
      <c r="FUR51" s="62"/>
      <c r="FUS51" s="63"/>
      <c r="FUT51" s="24"/>
      <c r="FUU51" s="24"/>
      <c r="FUV51" s="64"/>
      <c r="FUW51" s="60"/>
      <c r="FUX51" s="40"/>
      <c r="FUY51" s="61"/>
      <c r="FUZ51" s="62"/>
      <c r="FVA51" s="63"/>
      <c r="FVB51" s="24"/>
      <c r="FVC51" s="24"/>
      <c r="FVD51" s="64"/>
      <c r="FVE51" s="60"/>
      <c r="FVF51" s="40"/>
      <c r="FVG51" s="61"/>
      <c r="FVH51" s="62"/>
      <c r="FVI51" s="63"/>
      <c r="FVJ51" s="24"/>
      <c r="FVK51" s="24"/>
      <c r="FVL51" s="64"/>
      <c r="FVM51" s="60"/>
      <c r="FVN51" s="40"/>
      <c r="FVO51" s="61"/>
      <c r="FVP51" s="62"/>
      <c r="FVQ51" s="63"/>
      <c r="FVR51" s="24"/>
      <c r="FVS51" s="24"/>
      <c r="FVT51" s="64"/>
      <c r="FVU51" s="60"/>
      <c r="FVV51" s="40"/>
      <c r="FVW51" s="61"/>
      <c r="FVX51" s="62"/>
      <c r="FVY51" s="63"/>
      <c r="FVZ51" s="24"/>
      <c r="FWA51" s="24"/>
      <c r="FWB51" s="64"/>
      <c r="FWC51" s="60"/>
      <c r="FWD51" s="40"/>
      <c r="FWE51" s="61"/>
      <c r="FWF51" s="62"/>
      <c r="FWG51" s="63"/>
      <c r="FWH51" s="24"/>
      <c r="FWI51" s="24"/>
      <c r="FWJ51" s="64"/>
      <c r="FWK51" s="60"/>
      <c r="FWL51" s="40"/>
      <c r="FWM51" s="61"/>
      <c r="FWN51" s="62"/>
      <c r="FWO51" s="63"/>
      <c r="FWP51" s="24"/>
      <c r="FWQ51" s="24"/>
      <c r="FWR51" s="64"/>
      <c r="FWS51" s="60"/>
      <c r="FWT51" s="40"/>
      <c r="FWU51" s="61"/>
      <c r="FWV51" s="62"/>
      <c r="FWW51" s="63"/>
      <c r="FWX51" s="24"/>
      <c r="FWY51" s="24"/>
      <c r="FWZ51" s="64"/>
      <c r="FXA51" s="60"/>
      <c r="FXB51" s="40"/>
      <c r="FXC51" s="61"/>
      <c r="FXD51" s="62"/>
      <c r="FXE51" s="63"/>
      <c r="FXF51" s="24"/>
      <c r="FXG51" s="24"/>
      <c r="FXH51" s="64"/>
      <c r="FXI51" s="60"/>
      <c r="FXJ51" s="40"/>
      <c r="FXK51" s="61"/>
      <c r="FXL51" s="62"/>
      <c r="FXM51" s="63"/>
      <c r="FXN51" s="24"/>
      <c r="FXO51" s="24"/>
      <c r="FXP51" s="64"/>
      <c r="FXQ51" s="60"/>
      <c r="FXR51" s="40"/>
      <c r="FXS51" s="61"/>
      <c r="FXT51" s="62"/>
      <c r="FXU51" s="63"/>
      <c r="FXV51" s="24"/>
      <c r="FXW51" s="24"/>
      <c r="FXX51" s="64"/>
      <c r="FXY51" s="60"/>
      <c r="FXZ51" s="40"/>
      <c r="FYA51" s="61"/>
      <c r="FYB51" s="62"/>
      <c r="FYC51" s="63"/>
      <c r="FYD51" s="24"/>
      <c r="FYE51" s="24"/>
      <c r="FYF51" s="64"/>
      <c r="FYG51" s="60"/>
      <c r="FYH51" s="40"/>
      <c r="FYI51" s="61"/>
      <c r="FYJ51" s="62"/>
      <c r="FYK51" s="63"/>
      <c r="FYL51" s="24"/>
      <c r="FYM51" s="24"/>
      <c r="FYN51" s="64"/>
      <c r="FYO51" s="60"/>
      <c r="FYP51" s="40"/>
      <c r="FYQ51" s="61"/>
      <c r="FYR51" s="62"/>
      <c r="FYS51" s="63"/>
      <c r="FYT51" s="24"/>
      <c r="FYU51" s="24"/>
      <c r="FYV51" s="64"/>
      <c r="FYW51" s="60"/>
      <c r="FYX51" s="40"/>
      <c r="FYY51" s="61"/>
      <c r="FYZ51" s="62"/>
      <c r="FZA51" s="63"/>
      <c r="FZB51" s="24"/>
      <c r="FZC51" s="24"/>
      <c r="FZD51" s="64"/>
      <c r="FZE51" s="60"/>
      <c r="FZF51" s="40"/>
      <c r="FZG51" s="61"/>
      <c r="FZH51" s="62"/>
      <c r="FZI51" s="63"/>
      <c r="FZJ51" s="24"/>
      <c r="FZK51" s="24"/>
      <c r="FZL51" s="64"/>
      <c r="FZM51" s="60"/>
      <c r="FZN51" s="40"/>
      <c r="FZO51" s="61"/>
      <c r="FZP51" s="62"/>
      <c r="FZQ51" s="63"/>
      <c r="FZR51" s="24"/>
      <c r="FZS51" s="24"/>
      <c r="FZT51" s="64"/>
      <c r="FZU51" s="60"/>
      <c r="FZV51" s="40"/>
      <c r="FZW51" s="61"/>
      <c r="FZX51" s="62"/>
      <c r="FZY51" s="63"/>
      <c r="FZZ51" s="24"/>
      <c r="GAA51" s="24"/>
      <c r="GAB51" s="64"/>
      <c r="GAC51" s="60"/>
      <c r="GAD51" s="40"/>
      <c r="GAE51" s="61"/>
      <c r="GAF51" s="62"/>
      <c r="GAG51" s="63"/>
      <c r="GAH51" s="24"/>
      <c r="GAI51" s="24"/>
      <c r="GAJ51" s="64"/>
      <c r="GAK51" s="60"/>
      <c r="GAL51" s="40"/>
      <c r="GAM51" s="61"/>
      <c r="GAN51" s="62"/>
      <c r="GAO51" s="63"/>
      <c r="GAP51" s="24"/>
      <c r="GAQ51" s="24"/>
      <c r="GAR51" s="64"/>
      <c r="GAS51" s="60"/>
      <c r="GAT51" s="40"/>
      <c r="GAU51" s="61"/>
      <c r="GAV51" s="62"/>
      <c r="GAW51" s="63"/>
      <c r="GAX51" s="24"/>
      <c r="GAY51" s="24"/>
      <c r="GAZ51" s="64"/>
      <c r="GBA51" s="60"/>
      <c r="GBB51" s="40"/>
      <c r="GBC51" s="61"/>
      <c r="GBD51" s="62"/>
      <c r="GBE51" s="63"/>
      <c r="GBF51" s="24"/>
      <c r="GBG51" s="24"/>
      <c r="GBH51" s="64"/>
      <c r="GBI51" s="60"/>
      <c r="GBJ51" s="40"/>
      <c r="GBK51" s="61"/>
      <c r="GBL51" s="62"/>
      <c r="GBM51" s="63"/>
      <c r="GBN51" s="24"/>
      <c r="GBO51" s="24"/>
      <c r="GBP51" s="64"/>
      <c r="GBQ51" s="60"/>
      <c r="GBR51" s="40"/>
      <c r="GBS51" s="61"/>
      <c r="GBT51" s="62"/>
      <c r="GBU51" s="63"/>
      <c r="GBV51" s="24"/>
      <c r="GBW51" s="24"/>
      <c r="GBX51" s="64"/>
      <c r="GBY51" s="60"/>
      <c r="GBZ51" s="40"/>
      <c r="GCA51" s="61"/>
      <c r="GCB51" s="62"/>
      <c r="GCC51" s="63"/>
      <c r="GCD51" s="24"/>
      <c r="GCE51" s="24"/>
      <c r="GCF51" s="64"/>
      <c r="GCG51" s="60"/>
      <c r="GCH51" s="40"/>
      <c r="GCI51" s="61"/>
      <c r="GCJ51" s="62"/>
      <c r="GCK51" s="63"/>
      <c r="GCL51" s="24"/>
      <c r="GCM51" s="24"/>
      <c r="GCN51" s="64"/>
      <c r="GCO51" s="60"/>
      <c r="GCP51" s="40"/>
      <c r="GCQ51" s="61"/>
      <c r="GCR51" s="62"/>
      <c r="GCS51" s="63"/>
      <c r="GCT51" s="24"/>
      <c r="GCU51" s="24"/>
      <c r="GCV51" s="64"/>
      <c r="GCW51" s="60"/>
      <c r="GCX51" s="40"/>
      <c r="GCY51" s="61"/>
      <c r="GCZ51" s="62"/>
      <c r="GDA51" s="63"/>
      <c r="GDB51" s="24"/>
      <c r="GDC51" s="24"/>
      <c r="GDD51" s="64"/>
      <c r="GDE51" s="60"/>
      <c r="GDF51" s="40"/>
      <c r="GDG51" s="61"/>
      <c r="GDH51" s="62"/>
      <c r="GDI51" s="63"/>
      <c r="GDJ51" s="24"/>
      <c r="GDK51" s="24"/>
      <c r="GDL51" s="64"/>
      <c r="GDM51" s="60"/>
      <c r="GDN51" s="40"/>
      <c r="GDO51" s="61"/>
      <c r="GDP51" s="62"/>
      <c r="GDQ51" s="63"/>
      <c r="GDR51" s="24"/>
      <c r="GDS51" s="24"/>
      <c r="GDT51" s="64"/>
      <c r="GDU51" s="60"/>
      <c r="GDV51" s="40"/>
      <c r="GDW51" s="61"/>
      <c r="GDX51" s="62"/>
      <c r="GDY51" s="63"/>
      <c r="GDZ51" s="24"/>
      <c r="GEA51" s="24"/>
      <c r="GEB51" s="64"/>
      <c r="GEC51" s="60"/>
      <c r="GED51" s="40"/>
      <c r="GEE51" s="61"/>
      <c r="GEF51" s="62"/>
      <c r="GEG51" s="63"/>
      <c r="GEH51" s="24"/>
      <c r="GEI51" s="24"/>
      <c r="GEJ51" s="64"/>
      <c r="GEK51" s="60"/>
      <c r="GEL51" s="40"/>
      <c r="GEM51" s="61"/>
      <c r="GEN51" s="62"/>
      <c r="GEO51" s="63"/>
      <c r="GEP51" s="24"/>
      <c r="GEQ51" s="24"/>
      <c r="GER51" s="64"/>
      <c r="GES51" s="60"/>
      <c r="GET51" s="40"/>
      <c r="GEU51" s="61"/>
      <c r="GEV51" s="62"/>
      <c r="GEW51" s="63"/>
      <c r="GEX51" s="24"/>
      <c r="GEY51" s="24"/>
      <c r="GEZ51" s="64"/>
      <c r="GFA51" s="60"/>
      <c r="GFB51" s="40"/>
      <c r="GFC51" s="61"/>
      <c r="GFD51" s="62"/>
      <c r="GFE51" s="63"/>
      <c r="GFF51" s="24"/>
      <c r="GFG51" s="24"/>
      <c r="GFH51" s="64"/>
      <c r="GFI51" s="60"/>
      <c r="GFJ51" s="40"/>
      <c r="GFK51" s="61"/>
      <c r="GFL51" s="62"/>
      <c r="GFM51" s="63"/>
      <c r="GFN51" s="24"/>
      <c r="GFO51" s="24"/>
      <c r="GFP51" s="64"/>
      <c r="GFQ51" s="60"/>
      <c r="GFR51" s="40"/>
      <c r="GFS51" s="61"/>
      <c r="GFT51" s="62"/>
      <c r="GFU51" s="63"/>
      <c r="GFV51" s="24"/>
      <c r="GFW51" s="24"/>
      <c r="GFX51" s="64"/>
      <c r="GFY51" s="60"/>
      <c r="GFZ51" s="40"/>
      <c r="GGA51" s="61"/>
      <c r="GGB51" s="62"/>
      <c r="GGC51" s="63"/>
      <c r="GGD51" s="24"/>
      <c r="GGE51" s="24"/>
      <c r="GGF51" s="64"/>
      <c r="GGG51" s="60"/>
      <c r="GGH51" s="40"/>
      <c r="GGI51" s="61"/>
      <c r="GGJ51" s="62"/>
      <c r="GGK51" s="63"/>
      <c r="GGL51" s="24"/>
      <c r="GGM51" s="24"/>
      <c r="GGN51" s="64"/>
      <c r="GGO51" s="60"/>
      <c r="GGP51" s="40"/>
      <c r="GGQ51" s="61"/>
      <c r="GGR51" s="62"/>
      <c r="GGS51" s="63"/>
      <c r="GGT51" s="24"/>
      <c r="GGU51" s="24"/>
      <c r="GGV51" s="64"/>
      <c r="GGW51" s="60"/>
      <c r="GGX51" s="40"/>
      <c r="GGY51" s="61"/>
      <c r="GGZ51" s="62"/>
      <c r="GHA51" s="63"/>
      <c r="GHB51" s="24"/>
      <c r="GHC51" s="24"/>
      <c r="GHD51" s="64"/>
      <c r="GHE51" s="60"/>
      <c r="GHF51" s="40"/>
      <c r="GHG51" s="61"/>
      <c r="GHH51" s="62"/>
      <c r="GHI51" s="63"/>
      <c r="GHJ51" s="24"/>
      <c r="GHK51" s="24"/>
      <c r="GHL51" s="64"/>
      <c r="GHM51" s="60"/>
      <c r="GHN51" s="40"/>
      <c r="GHO51" s="61"/>
      <c r="GHP51" s="62"/>
      <c r="GHQ51" s="63"/>
      <c r="GHR51" s="24"/>
      <c r="GHS51" s="24"/>
      <c r="GHT51" s="64"/>
      <c r="GHU51" s="60"/>
      <c r="GHV51" s="40"/>
      <c r="GHW51" s="61"/>
      <c r="GHX51" s="62"/>
      <c r="GHY51" s="63"/>
      <c r="GHZ51" s="24"/>
      <c r="GIA51" s="24"/>
      <c r="GIB51" s="64"/>
      <c r="GIC51" s="60"/>
      <c r="GID51" s="40"/>
      <c r="GIE51" s="61"/>
      <c r="GIF51" s="62"/>
      <c r="GIG51" s="63"/>
      <c r="GIH51" s="24"/>
      <c r="GII51" s="24"/>
      <c r="GIJ51" s="64"/>
      <c r="GIK51" s="60"/>
      <c r="GIL51" s="40"/>
      <c r="GIM51" s="61"/>
      <c r="GIN51" s="62"/>
      <c r="GIO51" s="63"/>
      <c r="GIP51" s="24"/>
      <c r="GIQ51" s="24"/>
      <c r="GIR51" s="64"/>
      <c r="GIS51" s="60"/>
      <c r="GIT51" s="40"/>
      <c r="GIU51" s="61"/>
      <c r="GIV51" s="62"/>
      <c r="GIW51" s="63"/>
      <c r="GIX51" s="24"/>
      <c r="GIY51" s="24"/>
      <c r="GIZ51" s="64"/>
      <c r="GJA51" s="60"/>
      <c r="GJB51" s="40"/>
      <c r="GJC51" s="61"/>
      <c r="GJD51" s="62"/>
      <c r="GJE51" s="63"/>
      <c r="GJF51" s="24"/>
      <c r="GJG51" s="24"/>
      <c r="GJH51" s="64"/>
      <c r="GJI51" s="60"/>
      <c r="GJJ51" s="40"/>
      <c r="GJK51" s="61"/>
      <c r="GJL51" s="62"/>
      <c r="GJM51" s="63"/>
      <c r="GJN51" s="24"/>
      <c r="GJO51" s="24"/>
      <c r="GJP51" s="64"/>
      <c r="GJQ51" s="60"/>
      <c r="GJR51" s="40"/>
      <c r="GJS51" s="61"/>
      <c r="GJT51" s="62"/>
      <c r="GJU51" s="63"/>
      <c r="GJV51" s="24"/>
      <c r="GJW51" s="24"/>
      <c r="GJX51" s="64"/>
      <c r="GJY51" s="60"/>
      <c r="GJZ51" s="40"/>
      <c r="GKA51" s="61"/>
      <c r="GKB51" s="62"/>
      <c r="GKC51" s="63"/>
      <c r="GKD51" s="24"/>
      <c r="GKE51" s="24"/>
      <c r="GKF51" s="64"/>
      <c r="GKG51" s="60"/>
      <c r="GKH51" s="40"/>
      <c r="GKI51" s="61"/>
      <c r="GKJ51" s="62"/>
      <c r="GKK51" s="63"/>
      <c r="GKL51" s="24"/>
      <c r="GKM51" s="24"/>
      <c r="GKN51" s="64"/>
      <c r="GKO51" s="60"/>
      <c r="GKP51" s="40"/>
      <c r="GKQ51" s="61"/>
      <c r="GKR51" s="62"/>
      <c r="GKS51" s="63"/>
      <c r="GKT51" s="24"/>
      <c r="GKU51" s="24"/>
      <c r="GKV51" s="64"/>
      <c r="GKW51" s="60"/>
      <c r="GKX51" s="40"/>
      <c r="GKY51" s="61"/>
      <c r="GKZ51" s="62"/>
      <c r="GLA51" s="63"/>
      <c r="GLB51" s="24"/>
      <c r="GLC51" s="24"/>
      <c r="GLD51" s="64"/>
      <c r="GLE51" s="60"/>
      <c r="GLF51" s="40"/>
      <c r="GLG51" s="61"/>
      <c r="GLH51" s="62"/>
      <c r="GLI51" s="63"/>
      <c r="GLJ51" s="24"/>
      <c r="GLK51" s="24"/>
      <c r="GLL51" s="64"/>
      <c r="GLM51" s="60"/>
      <c r="GLN51" s="40"/>
      <c r="GLO51" s="61"/>
      <c r="GLP51" s="62"/>
      <c r="GLQ51" s="63"/>
      <c r="GLR51" s="24"/>
      <c r="GLS51" s="24"/>
      <c r="GLT51" s="64"/>
      <c r="GLU51" s="60"/>
      <c r="GLV51" s="40"/>
      <c r="GLW51" s="61"/>
      <c r="GLX51" s="62"/>
      <c r="GLY51" s="63"/>
      <c r="GLZ51" s="24"/>
      <c r="GMA51" s="24"/>
      <c r="GMB51" s="64"/>
      <c r="GMC51" s="60"/>
      <c r="GMD51" s="40"/>
      <c r="GME51" s="61"/>
      <c r="GMF51" s="62"/>
      <c r="GMG51" s="63"/>
      <c r="GMH51" s="24"/>
      <c r="GMI51" s="24"/>
      <c r="GMJ51" s="64"/>
      <c r="GMK51" s="60"/>
      <c r="GML51" s="40"/>
      <c r="GMM51" s="61"/>
      <c r="GMN51" s="62"/>
      <c r="GMO51" s="63"/>
      <c r="GMP51" s="24"/>
      <c r="GMQ51" s="24"/>
      <c r="GMR51" s="64"/>
      <c r="GMS51" s="60"/>
      <c r="GMT51" s="40"/>
      <c r="GMU51" s="61"/>
      <c r="GMV51" s="62"/>
      <c r="GMW51" s="63"/>
      <c r="GMX51" s="24"/>
      <c r="GMY51" s="24"/>
      <c r="GMZ51" s="64"/>
      <c r="GNA51" s="60"/>
      <c r="GNB51" s="40"/>
      <c r="GNC51" s="61"/>
      <c r="GND51" s="62"/>
      <c r="GNE51" s="63"/>
      <c r="GNF51" s="24"/>
      <c r="GNG51" s="24"/>
      <c r="GNH51" s="64"/>
      <c r="GNI51" s="60"/>
      <c r="GNJ51" s="40"/>
      <c r="GNK51" s="61"/>
      <c r="GNL51" s="62"/>
      <c r="GNM51" s="63"/>
      <c r="GNN51" s="24"/>
      <c r="GNO51" s="24"/>
      <c r="GNP51" s="64"/>
      <c r="GNQ51" s="60"/>
      <c r="GNR51" s="40"/>
      <c r="GNS51" s="61"/>
      <c r="GNT51" s="62"/>
      <c r="GNU51" s="63"/>
      <c r="GNV51" s="24"/>
      <c r="GNW51" s="24"/>
      <c r="GNX51" s="64"/>
      <c r="GNY51" s="60"/>
      <c r="GNZ51" s="40"/>
      <c r="GOA51" s="61"/>
      <c r="GOB51" s="62"/>
      <c r="GOC51" s="63"/>
      <c r="GOD51" s="24"/>
      <c r="GOE51" s="24"/>
      <c r="GOF51" s="64"/>
      <c r="GOG51" s="60"/>
      <c r="GOH51" s="40"/>
      <c r="GOI51" s="61"/>
      <c r="GOJ51" s="62"/>
      <c r="GOK51" s="63"/>
      <c r="GOL51" s="24"/>
      <c r="GOM51" s="24"/>
      <c r="GON51" s="64"/>
      <c r="GOO51" s="60"/>
      <c r="GOP51" s="40"/>
      <c r="GOQ51" s="61"/>
      <c r="GOR51" s="62"/>
      <c r="GOS51" s="63"/>
      <c r="GOT51" s="24"/>
      <c r="GOU51" s="24"/>
      <c r="GOV51" s="64"/>
      <c r="GOW51" s="60"/>
      <c r="GOX51" s="40"/>
      <c r="GOY51" s="61"/>
      <c r="GOZ51" s="62"/>
      <c r="GPA51" s="63"/>
      <c r="GPB51" s="24"/>
      <c r="GPC51" s="24"/>
      <c r="GPD51" s="64"/>
      <c r="GPE51" s="60"/>
      <c r="GPF51" s="40"/>
      <c r="GPG51" s="61"/>
      <c r="GPH51" s="62"/>
      <c r="GPI51" s="63"/>
      <c r="GPJ51" s="24"/>
      <c r="GPK51" s="24"/>
      <c r="GPL51" s="64"/>
      <c r="GPM51" s="60"/>
      <c r="GPN51" s="40"/>
      <c r="GPO51" s="61"/>
      <c r="GPP51" s="62"/>
      <c r="GPQ51" s="63"/>
      <c r="GPR51" s="24"/>
      <c r="GPS51" s="24"/>
      <c r="GPT51" s="64"/>
      <c r="GPU51" s="60"/>
      <c r="GPV51" s="40"/>
      <c r="GPW51" s="61"/>
      <c r="GPX51" s="62"/>
      <c r="GPY51" s="63"/>
      <c r="GPZ51" s="24"/>
      <c r="GQA51" s="24"/>
      <c r="GQB51" s="64"/>
      <c r="GQC51" s="60"/>
      <c r="GQD51" s="40"/>
      <c r="GQE51" s="61"/>
      <c r="GQF51" s="62"/>
      <c r="GQG51" s="63"/>
      <c r="GQH51" s="24"/>
      <c r="GQI51" s="24"/>
      <c r="GQJ51" s="64"/>
      <c r="GQK51" s="60"/>
      <c r="GQL51" s="40"/>
      <c r="GQM51" s="61"/>
      <c r="GQN51" s="62"/>
      <c r="GQO51" s="63"/>
      <c r="GQP51" s="24"/>
      <c r="GQQ51" s="24"/>
      <c r="GQR51" s="64"/>
      <c r="GQS51" s="60"/>
      <c r="GQT51" s="40"/>
      <c r="GQU51" s="61"/>
      <c r="GQV51" s="62"/>
      <c r="GQW51" s="63"/>
      <c r="GQX51" s="24"/>
      <c r="GQY51" s="24"/>
      <c r="GQZ51" s="64"/>
      <c r="GRA51" s="60"/>
      <c r="GRB51" s="40"/>
      <c r="GRC51" s="61"/>
      <c r="GRD51" s="62"/>
      <c r="GRE51" s="63"/>
      <c r="GRF51" s="24"/>
      <c r="GRG51" s="24"/>
      <c r="GRH51" s="64"/>
      <c r="GRI51" s="60"/>
      <c r="GRJ51" s="40"/>
      <c r="GRK51" s="61"/>
      <c r="GRL51" s="62"/>
      <c r="GRM51" s="63"/>
      <c r="GRN51" s="24"/>
      <c r="GRO51" s="24"/>
      <c r="GRP51" s="64"/>
      <c r="GRQ51" s="60"/>
      <c r="GRR51" s="40"/>
      <c r="GRS51" s="61"/>
      <c r="GRT51" s="62"/>
      <c r="GRU51" s="63"/>
      <c r="GRV51" s="24"/>
      <c r="GRW51" s="24"/>
      <c r="GRX51" s="64"/>
      <c r="GRY51" s="60"/>
      <c r="GRZ51" s="40"/>
      <c r="GSA51" s="61"/>
      <c r="GSB51" s="62"/>
      <c r="GSC51" s="63"/>
      <c r="GSD51" s="24"/>
      <c r="GSE51" s="24"/>
      <c r="GSF51" s="64"/>
      <c r="GSG51" s="60"/>
      <c r="GSH51" s="40"/>
      <c r="GSI51" s="61"/>
      <c r="GSJ51" s="62"/>
      <c r="GSK51" s="63"/>
      <c r="GSL51" s="24"/>
      <c r="GSM51" s="24"/>
      <c r="GSN51" s="64"/>
      <c r="GSO51" s="60"/>
      <c r="GSP51" s="40"/>
      <c r="GSQ51" s="61"/>
      <c r="GSR51" s="62"/>
      <c r="GSS51" s="63"/>
      <c r="GST51" s="24"/>
      <c r="GSU51" s="24"/>
      <c r="GSV51" s="64"/>
      <c r="GSW51" s="60"/>
      <c r="GSX51" s="40"/>
      <c r="GSY51" s="61"/>
      <c r="GSZ51" s="62"/>
      <c r="GTA51" s="63"/>
      <c r="GTB51" s="24"/>
      <c r="GTC51" s="24"/>
      <c r="GTD51" s="64"/>
      <c r="GTE51" s="60"/>
      <c r="GTF51" s="40"/>
      <c r="GTG51" s="61"/>
      <c r="GTH51" s="62"/>
      <c r="GTI51" s="63"/>
      <c r="GTJ51" s="24"/>
      <c r="GTK51" s="24"/>
      <c r="GTL51" s="64"/>
      <c r="GTM51" s="60"/>
      <c r="GTN51" s="40"/>
      <c r="GTO51" s="61"/>
      <c r="GTP51" s="62"/>
      <c r="GTQ51" s="63"/>
      <c r="GTR51" s="24"/>
      <c r="GTS51" s="24"/>
      <c r="GTT51" s="64"/>
      <c r="GTU51" s="60"/>
      <c r="GTV51" s="40"/>
      <c r="GTW51" s="61"/>
      <c r="GTX51" s="62"/>
      <c r="GTY51" s="63"/>
      <c r="GTZ51" s="24"/>
      <c r="GUA51" s="24"/>
      <c r="GUB51" s="64"/>
      <c r="GUC51" s="60"/>
      <c r="GUD51" s="40"/>
      <c r="GUE51" s="61"/>
      <c r="GUF51" s="62"/>
      <c r="GUG51" s="63"/>
      <c r="GUH51" s="24"/>
      <c r="GUI51" s="24"/>
      <c r="GUJ51" s="64"/>
      <c r="GUK51" s="60"/>
      <c r="GUL51" s="40"/>
      <c r="GUM51" s="61"/>
      <c r="GUN51" s="62"/>
      <c r="GUO51" s="63"/>
      <c r="GUP51" s="24"/>
      <c r="GUQ51" s="24"/>
      <c r="GUR51" s="64"/>
      <c r="GUS51" s="60"/>
      <c r="GUT51" s="40"/>
      <c r="GUU51" s="61"/>
      <c r="GUV51" s="62"/>
      <c r="GUW51" s="63"/>
      <c r="GUX51" s="24"/>
      <c r="GUY51" s="24"/>
      <c r="GUZ51" s="64"/>
      <c r="GVA51" s="60"/>
      <c r="GVB51" s="40"/>
      <c r="GVC51" s="61"/>
      <c r="GVD51" s="62"/>
      <c r="GVE51" s="63"/>
      <c r="GVF51" s="24"/>
      <c r="GVG51" s="24"/>
      <c r="GVH51" s="64"/>
      <c r="GVI51" s="60"/>
      <c r="GVJ51" s="40"/>
      <c r="GVK51" s="61"/>
      <c r="GVL51" s="62"/>
      <c r="GVM51" s="63"/>
      <c r="GVN51" s="24"/>
      <c r="GVO51" s="24"/>
      <c r="GVP51" s="64"/>
      <c r="GVQ51" s="60"/>
      <c r="GVR51" s="40"/>
      <c r="GVS51" s="61"/>
      <c r="GVT51" s="62"/>
      <c r="GVU51" s="63"/>
      <c r="GVV51" s="24"/>
      <c r="GVW51" s="24"/>
      <c r="GVX51" s="64"/>
      <c r="GVY51" s="60"/>
      <c r="GVZ51" s="40"/>
      <c r="GWA51" s="61"/>
      <c r="GWB51" s="62"/>
      <c r="GWC51" s="63"/>
      <c r="GWD51" s="24"/>
      <c r="GWE51" s="24"/>
      <c r="GWF51" s="64"/>
      <c r="GWG51" s="60"/>
      <c r="GWH51" s="40"/>
      <c r="GWI51" s="61"/>
      <c r="GWJ51" s="62"/>
      <c r="GWK51" s="63"/>
      <c r="GWL51" s="24"/>
      <c r="GWM51" s="24"/>
      <c r="GWN51" s="64"/>
      <c r="GWO51" s="60"/>
      <c r="GWP51" s="40"/>
      <c r="GWQ51" s="61"/>
      <c r="GWR51" s="62"/>
      <c r="GWS51" s="63"/>
      <c r="GWT51" s="24"/>
      <c r="GWU51" s="24"/>
      <c r="GWV51" s="64"/>
      <c r="GWW51" s="60"/>
      <c r="GWX51" s="40"/>
      <c r="GWY51" s="61"/>
      <c r="GWZ51" s="62"/>
      <c r="GXA51" s="63"/>
      <c r="GXB51" s="24"/>
      <c r="GXC51" s="24"/>
      <c r="GXD51" s="64"/>
      <c r="GXE51" s="60"/>
      <c r="GXF51" s="40"/>
      <c r="GXG51" s="61"/>
      <c r="GXH51" s="62"/>
      <c r="GXI51" s="63"/>
      <c r="GXJ51" s="24"/>
      <c r="GXK51" s="24"/>
      <c r="GXL51" s="64"/>
      <c r="GXM51" s="60"/>
      <c r="GXN51" s="40"/>
      <c r="GXO51" s="61"/>
      <c r="GXP51" s="62"/>
      <c r="GXQ51" s="63"/>
      <c r="GXR51" s="24"/>
      <c r="GXS51" s="24"/>
      <c r="GXT51" s="64"/>
      <c r="GXU51" s="60"/>
      <c r="GXV51" s="40"/>
      <c r="GXW51" s="61"/>
      <c r="GXX51" s="62"/>
      <c r="GXY51" s="63"/>
      <c r="GXZ51" s="24"/>
      <c r="GYA51" s="24"/>
      <c r="GYB51" s="64"/>
      <c r="GYC51" s="60"/>
      <c r="GYD51" s="40"/>
      <c r="GYE51" s="61"/>
      <c r="GYF51" s="62"/>
      <c r="GYG51" s="63"/>
      <c r="GYH51" s="24"/>
      <c r="GYI51" s="24"/>
      <c r="GYJ51" s="64"/>
      <c r="GYK51" s="60"/>
      <c r="GYL51" s="40"/>
      <c r="GYM51" s="61"/>
      <c r="GYN51" s="62"/>
      <c r="GYO51" s="63"/>
      <c r="GYP51" s="24"/>
      <c r="GYQ51" s="24"/>
      <c r="GYR51" s="64"/>
      <c r="GYS51" s="60"/>
      <c r="GYT51" s="40"/>
      <c r="GYU51" s="61"/>
      <c r="GYV51" s="62"/>
      <c r="GYW51" s="63"/>
      <c r="GYX51" s="24"/>
      <c r="GYY51" s="24"/>
      <c r="GYZ51" s="64"/>
      <c r="GZA51" s="60"/>
      <c r="GZB51" s="40"/>
      <c r="GZC51" s="61"/>
      <c r="GZD51" s="62"/>
      <c r="GZE51" s="63"/>
      <c r="GZF51" s="24"/>
      <c r="GZG51" s="24"/>
      <c r="GZH51" s="64"/>
      <c r="GZI51" s="60"/>
      <c r="GZJ51" s="40"/>
      <c r="GZK51" s="61"/>
      <c r="GZL51" s="62"/>
      <c r="GZM51" s="63"/>
      <c r="GZN51" s="24"/>
      <c r="GZO51" s="24"/>
      <c r="GZP51" s="64"/>
      <c r="GZQ51" s="60"/>
      <c r="GZR51" s="40"/>
      <c r="GZS51" s="61"/>
      <c r="GZT51" s="62"/>
      <c r="GZU51" s="63"/>
      <c r="GZV51" s="24"/>
      <c r="GZW51" s="24"/>
      <c r="GZX51" s="64"/>
      <c r="GZY51" s="60"/>
      <c r="GZZ51" s="40"/>
      <c r="HAA51" s="61"/>
      <c r="HAB51" s="62"/>
      <c r="HAC51" s="63"/>
      <c r="HAD51" s="24"/>
      <c r="HAE51" s="24"/>
      <c r="HAF51" s="64"/>
      <c r="HAG51" s="60"/>
      <c r="HAH51" s="40"/>
      <c r="HAI51" s="61"/>
      <c r="HAJ51" s="62"/>
      <c r="HAK51" s="63"/>
      <c r="HAL51" s="24"/>
      <c r="HAM51" s="24"/>
      <c r="HAN51" s="64"/>
      <c r="HAO51" s="60"/>
      <c r="HAP51" s="40"/>
      <c r="HAQ51" s="61"/>
      <c r="HAR51" s="62"/>
      <c r="HAS51" s="63"/>
      <c r="HAT51" s="24"/>
      <c r="HAU51" s="24"/>
      <c r="HAV51" s="64"/>
      <c r="HAW51" s="60"/>
      <c r="HAX51" s="40"/>
      <c r="HAY51" s="61"/>
      <c r="HAZ51" s="62"/>
      <c r="HBA51" s="63"/>
      <c r="HBB51" s="24"/>
      <c r="HBC51" s="24"/>
      <c r="HBD51" s="64"/>
      <c r="HBE51" s="60"/>
      <c r="HBF51" s="40"/>
      <c r="HBG51" s="61"/>
      <c r="HBH51" s="62"/>
      <c r="HBI51" s="63"/>
      <c r="HBJ51" s="24"/>
      <c r="HBK51" s="24"/>
      <c r="HBL51" s="64"/>
      <c r="HBM51" s="60"/>
      <c r="HBN51" s="40"/>
      <c r="HBO51" s="61"/>
      <c r="HBP51" s="62"/>
      <c r="HBQ51" s="63"/>
      <c r="HBR51" s="24"/>
      <c r="HBS51" s="24"/>
      <c r="HBT51" s="64"/>
      <c r="HBU51" s="60"/>
      <c r="HBV51" s="40"/>
      <c r="HBW51" s="61"/>
      <c r="HBX51" s="62"/>
      <c r="HBY51" s="63"/>
      <c r="HBZ51" s="24"/>
      <c r="HCA51" s="24"/>
      <c r="HCB51" s="64"/>
      <c r="HCC51" s="60"/>
      <c r="HCD51" s="40"/>
      <c r="HCE51" s="61"/>
      <c r="HCF51" s="62"/>
      <c r="HCG51" s="63"/>
      <c r="HCH51" s="24"/>
      <c r="HCI51" s="24"/>
      <c r="HCJ51" s="64"/>
      <c r="HCK51" s="60"/>
      <c r="HCL51" s="40"/>
      <c r="HCM51" s="61"/>
      <c r="HCN51" s="62"/>
      <c r="HCO51" s="63"/>
      <c r="HCP51" s="24"/>
      <c r="HCQ51" s="24"/>
      <c r="HCR51" s="64"/>
      <c r="HCS51" s="60"/>
      <c r="HCT51" s="40"/>
      <c r="HCU51" s="61"/>
      <c r="HCV51" s="62"/>
      <c r="HCW51" s="63"/>
      <c r="HCX51" s="24"/>
      <c r="HCY51" s="24"/>
      <c r="HCZ51" s="64"/>
      <c r="HDA51" s="60"/>
      <c r="HDB51" s="40"/>
      <c r="HDC51" s="61"/>
      <c r="HDD51" s="62"/>
      <c r="HDE51" s="63"/>
      <c r="HDF51" s="24"/>
      <c r="HDG51" s="24"/>
      <c r="HDH51" s="64"/>
      <c r="HDI51" s="60"/>
      <c r="HDJ51" s="40"/>
      <c r="HDK51" s="61"/>
      <c r="HDL51" s="62"/>
      <c r="HDM51" s="63"/>
      <c r="HDN51" s="24"/>
      <c r="HDO51" s="24"/>
      <c r="HDP51" s="64"/>
      <c r="HDQ51" s="60"/>
      <c r="HDR51" s="40"/>
      <c r="HDS51" s="61"/>
      <c r="HDT51" s="62"/>
      <c r="HDU51" s="63"/>
      <c r="HDV51" s="24"/>
      <c r="HDW51" s="24"/>
      <c r="HDX51" s="64"/>
      <c r="HDY51" s="60"/>
      <c r="HDZ51" s="40"/>
      <c r="HEA51" s="61"/>
      <c r="HEB51" s="62"/>
      <c r="HEC51" s="63"/>
      <c r="HED51" s="24"/>
      <c r="HEE51" s="24"/>
      <c r="HEF51" s="64"/>
      <c r="HEG51" s="60"/>
      <c r="HEH51" s="40"/>
      <c r="HEI51" s="61"/>
      <c r="HEJ51" s="62"/>
      <c r="HEK51" s="63"/>
      <c r="HEL51" s="24"/>
      <c r="HEM51" s="24"/>
      <c r="HEN51" s="64"/>
      <c r="HEO51" s="60"/>
      <c r="HEP51" s="40"/>
      <c r="HEQ51" s="61"/>
      <c r="HER51" s="62"/>
      <c r="HES51" s="63"/>
      <c r="HET51" s="24"/>
      <c r="HEU51" s="24"/>
      <c r="HEV51" s="64"/>
      <c r="HEW51" s="60"/>
      <c r="HEX51" s="40"/>
      <c r="HEY51" s="61"/>
      <c r="HEZ51" s="62"/>
      <c r="HFA51" s="63"/>
      <c r="HFB51" s="24"/>
      <c r="HFC51" s="24"/>
      <c r="HFD51" s="64"/>
      <c r="HFE51" s="60"/>
      <c r="HFF51" s="40"/>
      <c r="HFG51" s="61"/>
      <c r="HFH51" s="62"/>
      <c r="HFI51" s="63"/>
      <c r="HFJ51" s="24"/>
      <c r="HFK51" s="24"/>
      <c r="HFL51" s="64"/>
      <c r="HFM51" s="60"/>
      <c r="HFN51" s="40"/>
      <c r="HFO51" s="61"/>
      <c r="HFP51" s="62"/>
      <c r="HFQ51" s="63"/>
      <c r="HFR51" s="24"/>
      <c r="HFS51" s="24"/>
      <c r="HFT51" s="64"/>
      <c r="HFU51" s="60"/>
      <c r="HFV51" s="40"/>
      <c r="HFW51" s="61"/>
      <c r="HFX51" s="62"/>
      <c r="HFY51" s="63"/>
      <c r="HFZ51" s="24"/>
      <c r="HGA51" s="24"/>
      <c r="HGB51" s="64"/>
      <c r="HGC51" s="60"/>
      <c r="HGD51" s="40"/>
      <c r="HGE51" s="61"/>
      <c r="HGF51" s="62"/>
      <c r="HGG51" s="63"/>
      <c r="HGH51" s="24"/>
      <c r="HGI51" s="24"/>
      <c r="HGJ51" s="64"/>
      <c r="HGK51" s="60"/>
      <c r="HGL51" s="40"/>
      <c r="HGM51" s="61"/>
      <c r="HGN51" s="62"/>
      <c r="HGO51" s="63"/>
      <c r="HGP51" s="24"/>
      <c r="HGQ51" s="24"/>
      <c r="HGR51" s="64"/>
      <c r="HGS51" s="60"/>
      <c r="HGT51" s="40"/>
      <c r="HGU51" s="61"/>
      <c r="HGV51" s="62"/>
      <c r="HGW51" s="63"/>
      <c r="HGX51" s="24"/>
      <c r="HGY51" s="24"/>
      <c r="HGZ51" s="64"/>
      <c r="HHA51" s="60"/>
      <c r="HHB51" s="40"/>
      <c r="HHC51" s="61"/>
      <c r="HHD51" s="62"/>
      <c r="HHE51" s="63"/>
      <c r="HHF51" s="24"/>
      <c r="HHG51" s="24"/>
      <c r="HHH51" s="64"/>
      <c r="HHI51" s="60"/>
      <c r="HHJ51" s="40"/>
      <c r="HHK51" s="61"/>
      <c r="HHL51" s="62"/>
      <c r="HHM51" s="63"/>
      <c r="HHN51" s="24"/>
      <c r="HHO51" s="24"/>
      <c r="HHP51" s="64"/>
      <c r="HHQ51" s="60"/>
      <c r="HHR51" s="40"/>
      <c r="HHS51" s="61"/>
      <c r="HHT51" s="62"/>
      <c r="HHU51" s="63"/>
      <c r="HHV51" s="24"/>
      <c r="HHW51" s="24"/>
      <c r="HHX51" s="64"/>
      <c r="HHY51" s="60"/>
      <c r="HHZ51" s="40"/>
      <c r="HIA51" s="61"/>
      <c r="HIB51" s="62"/>
      <c r="HIC51" s="63"/>
      <c r="HID51" s="24"/>
      <c r="HIE51" s="24"/>
      <c r="HIF51" s="64"/>
      <c r="HIG51" s="60"/>
      <c r="HIH51" s="40"/>
      <c r="HII51" s="61"/>
      <c r="HIJ51" s="62"/>
      <c r="HIK51" s="63"/>
      <c r="HIL51" s="24"/>
      <c r="HIM51" s="24"/>
      <c r="HIN51" s="64"/>
      <c r="HIO51" s="60"/>
      <c r="HIP51" s="40"/>
      <c r="HIQ51" s="61"/>
      <c r="HIR51" s="62"/>
      <c r="HIS51" s="63"/>
      <c r="HIT51" s="24"/>
      <c r="HIU51" s="24"/>
      <c r="HIV51" s="64"/>
      <c r="HIW51" s="60"/>
      <c r="HIX51" s="40"/>
      <c r="HIY51" s="61"/>
      <c r="HIZ51" s="62"/>
      <c r="HJA51" s="63"/>
      <c r="HJB51" s="24"/>
      <c r="HJC51" s="24"/>
      <c r="HJD51" s="64"/>
      <c r="HJE51" s="60"/>
      <c r="HJF51" s="40"/>
      <c r="HJG51" s="61"/>
      <c r="HJH51" s="62"/>
      <c r="HJI51" s="63"/>
      <c r="HJJ51" s="24"/>
      <c r="HJK51" s="24"/>
      <c r="HJL51" s="64"/>
      <c r="HJM51" s="60"/>
      <c r="HJN51" s="40"/>
      <c r="HJO51" s="61"/>
      <c r="HJP51" s="62"/>
      <c r="HJQ51" s="63"/>
      <c r="HJR51" s="24"/>
      <c r="HJS51" s="24"/>
      <c r="HJT51" s="64"/>
      <c r="HJU51" s="60"/>
      <c r="HJV51" s="40"/>
      <c r="HJW51" s="61"/>
      <c r="HJX51" s="62"/>
      <c r="HJY51" s="63"/>
      <c r="HJZ51" s="24"/>
      <c r="HKA51" s="24"/>
      <c r="HKB51" s="64"/>
      <c r="HKC51" s="60"/>
      <c r="HKD51" s="40"/>
      <c r="HKE51" s="61"/>
      <c r="HKF51" s="62"/>
      <c r="HKG51" s="63"/>
      <c r="HKH51" s="24"/>
      <c r="HKI51" s="24"/>
      <c r="HKJ51" s="64"/>
      <c r="HKK51" s="60"/>
      <c r="HKL51" s="40"/>
      <c r="HKM51" s="61"/>
      <c r="HKN51" s="62"/>
      <c r="HKO51" s="63"/>
      <c r="HKP51" s="24"/>
      <c r="HKQ51" s="24"/>
      <c r="HKR51" s="64"/>
      <c r="HKS51" s="60"/>
      <c r="HKT51" s="40"/>
      <c r="HKU51" s="61"/>
      <c r="HKV51" s="62"/>
      <c r="HKW51" s="63"/>
      <c r="HKX51" s="24"/>
      <c r="HKY51" s="24"/>
      <c r="HKZ51" s="64"/>
      <c r="HLA51" s="60"/>
      <c r="HLB51" s="40"/>
      <c r="HLC51" s="61"/>
      <c r="HLD51" s="62"/>
      <c r="HLE51" s="63"/>
      <c r="HLF51" s="24"/>
      <c r="HLG51" s="24"/>
      <c r="HLH51" s="64"/>
      <c r="HLI51" s="60"/>
      <c r="HLJ51" s="40"/>
      <c r="HLK51" s="61"/>
      <c r="HLL51" s="62"/>
      <c r="HLM51" s="63"/>
      <c r="HLN51" s="24"/>
      <c r="HLO51" s="24"/>
      <c r="HLP51" s="64"/>
      <c r="HLQ51" s="60"/>
      <c r="HLR51" s="40"/>
      <c r="HLS51" s="61"/>
      <c r="HLT51" s="62"/>
      <c r="HLU51" s="63"/>
      <c r="HLV51" s="24"/>
      <c r="HLW51" s="24"/>
      <c r="HLX51" s="64"/>
      <c r="HLY51" s="60"/>
      <c r="HLZ51" s="40"/>
      <c r="HMA51" s="61"/>
      <c r="HMB51" s="62"/>
      <c r="HMC51" s="63"/>
      <c r="HMD51" s="24"/>
      <c r="HME51" s="24"/>
      <c r="HMF51" s="64"/>
      <c r="HMG51" s="60"/>
      <c r="HMH51" s="40"/>
      <c r="HMI51" s="61"/>
      <c r="HMJ51" s="62"/>
      <c r="HMK51" s="63"/>
      <c r="HML51" s="24"/>
      <c r="HMM51" s="24"/>
      <c r="HMN51" s="64"/>
      <c r="HMO51" s="60"/>
      <c r="HMP51" s="40"/>
      <c r="HMQ51" s="61"/>
      <c r="HMR51" s="62"/>
      <c r="HMS51" s="63"/>
      <c r="HMT51" s="24"/>
      <c r="HMU51" s="24"/>
      <c r="HMV51" s="64"/>
      <c r="HMW51" s="60"/>
      <c r="HMX51" s="40"/>
      <c r="HMY51" s="61"/>
      <c r="HMZ51" s="62"/>
      <c r="HNA51" s="63"/>
      <c r="HNB51" s="24"/>
      <c r="HNC51" s="24"/>
      <c r="HND51" s="64"/>
      <c r="HNE51" s="60"/>
      <c r="HNF51" s="40"/>
      <c r="HNG51" s="61"/>
      <c r="HNH51" s="62"/>
      <c r="HNI51" s="63"/>
      <c r="HNJ51" s="24"/>
      <c r="HNK51" s="24"/>
      <c r="HNL51" s="64"/>
      <c r="HNM51" s="60"/>
      <c r="HNN51" s="40"/>
      <c r="HNO51" s="61"/>
      <c r="HNP51" s="62"/>
      <c r="HNQ51" s="63"/>
      <c r="HNR51" s="24"/>
      <c r="HNS51" s="24"/>
      <c r="HNT51" s="64"/>
      <c r="HNU51" s="60"/>
      <c r="HNV51" s="40"/>
      <c r="HNW51" s="61"/>
      <c r="HNX51" s="62"/>
      <c r="HNY51" s="63"/>
      <c r="HNZ51" s="24"/>
      <c r="HOA51" s="24"/>
      <c r="HOB51" s="64"/>
      <c r="HOC51" s="60"/>
      <c r="HOD51" s="40"/>
      <c r="HOE51" s="61"/>
      <c r="HOF51" s="62"/>
      <c r="HOG51" s="63"/>
      <c r="HOH51" s="24"/>
      <c r="HOI51" s="24"/>
      <c r="HOJ51" s="64"/>
      <c r="HOK51" s="60"/>
      <c r="HOL51" s="40"/>
      <c r="HOM51" s="61"/>
      <c r="HON51" s="62"/>
      <c r="HOO51" s="63"/>
      <c r="HOP51" s="24"/>
      <c r="HOQ51" s="24"/>
      <c r="HOR51" s="64"/>
      <c r="HOS51" s="60"/>
      <c r="HOT51" s="40"/>
      <c r="HOU51" s="61"/>
      <c r="HOV51" s="62"/>
      <c r="HOW51" s="63"/>
      <c r="HOX51" s="24"/>
      <c r="HOY51" s="24"/>
      <c r="HOZ51" s="64"/>
      <c r="HPA51" s="60"/>
      <c r="HPB51" s="40"/>
      <c r="HPC51" s="61"/>
      <c r="HPD51" s="62"/>
      <c r="HPE51" s="63"/>
      <c r="HPF51" s="24"/>
      <c r="HPG51" s="24"/>
      <c r="HPH51" s="64"/>
      <c r="HPI51" s="60"/>
      <c r="HPJ51" s="40"/>
      <c r="HPK51" s="61"/>
      <c r="HPL51" s="62"/>
      <c r="HPM51" s="63"/>
      <c r="HPN51" s="24"/>
      <c r="HPO51" s="24"/>
      <c r="HPP51" s="64"/>
      <c r="HPQ51" s="60"/>
      <c r="HPR51" s="40"/>
      <c r="HPS51" s="61"/>
      <c r="HPT51" s="62"/>
      <c r="HPU51" s="63"/>
      <c r="HPV51" s="24"/>
      <c r="HPW51" s="24"/>
      <c r="HPX51" s="64"/>
      <c r="HPY51" s="60"/>
      <c r="HPZ51" s="40"/>
      <c r="HQA51" s="61"/>
      <c r="HQB51" s="62"/>
      <c r="HQC51" s="63"/>
      <c r="HQD51" s="24"/>
      <c r="HQE51" s="24"/>
      <c r="HQF51" s="64"/>
      <c r="HQG51" s="60"/>
      <c r="HQH51" s="40"/>
      <c r="HQI51" s="61"/>
      <c r="HQJ51" s="62"/>
      <c r="HQK51" s="63"/>
      <c r="HQL51" s="24"/>
      <c r="HQM51" s="24"/>
      <c r="HQN51" s="64"/>
      <c r="HQO51" s="60"/>
      <c r="HQP51" s="40"/>
      <c r="HQQ51" s="61"/>
      <c r="HQR51" s="62"/>
      <c r="HQS51" s="63"/>
      <c r="HQT51" s="24"/>
      <c r="HQU51" s="24"/>
      <c r="HQV51" s="64"/>
      <c r="HQW51" s="60"/>
      <c r="HQX51" s="40"/>
      <c r="HQY51" s="61"/>
      <c r="HQZ51" s="62"/>
      <c r="HRA51" s="63"/>
      <c r="HRB51" s="24"/>
      <c r="HRC51" s="24"/>
      <c r="HRD51" s="64"/>
      <c r="HRE51" s="60"/>
      <c r="HRF51" s="40"/>
      <c r="HRG51" s="61"/>
      <c r="HRH51" s="62"/>
      <c r="HRI51" s="63"/>
      <c r="HRJ51" s="24"/>
      <c r="HRK51" s="24"/>
      <c r="HRL51" s="64"/>
      <c r="HRM51" s="60"/>
      <c r="HRN51" s="40"/>
      <c r="HRO51" s="61"/>
      <c r="HRP51" s="62"/>
      <c r="HRQ51" s="63"/>
      <c r="HRR51" s="24"/>
      <c r="HRS51" s="24"/>
      <c r="HRT51" s="64"/>
      <c r="HRU51" s="60"/>
      <c r="HRV51" s="40"/>
      <c r="HRW51" s="61"/>
      <c r="HRX51" s="62"/>
      <c r="HRY51" s="63"/>
      <c r="HRZ51" s="24"/>
      <c r="HSA51" s="24"/>
      <c r="HSB51" s="64"/>
      <c r="HSC51" s="60"/>
      <c r="HSD51" s="40"/>
      <c r="HSE51" s="61"/>
      <c r="HSF51" s="62"/>
      <c r="HSG51" s="63"/>
      <c r="HSH51" s="24"/>
      <c r="HSI51" s="24"/>
      <c r="HSJ51" s="64"/>
      <c r="HSK51" s="60"/>
      <c r="HSL51" s="40"/>
      <c r="HSM51" s="61"/>
      <c r="HSN51" s="62"/>
      <c r="HSO51" s="63"/>
      <c r="HSP51" s="24"/>
      <c r="HSQ51" s="24"/>
      <c r="HSR51" s="64"/>
      <c r="HSS51" s="60"/>
      <c r="HST51" s="40"/>
      <c r="HSU51" s="61"/>
      <c r="HSV51" s="62"/>
      <c r="HSW51" s="63"/>
      <c r="HSX51" s="24"/>
      <c r="HSY51" s="24"/>
      <c r="HSZ51" s="64"/>
      <c r="HTA51" s="60"/>
      <c r="HTB51" s="40"/>
      <c r="HTC51" s="61"/>
      <c r="HTD51" s="62"/>
      <c r="HTE51" s="63"/>
      <c r="HTF51" s="24"/>
      <c r="HTG51" s="24"/>
      <c r="HTH51" s="64"/>
      <c r="HTI51" s="60"/>
      <c r="HTJ51" s="40"/>
      <c r="HTK51" s="61"/>
      <c r="HTL51" s="62"/>
      <c r="HTM51" s="63"/>
      <c r="HTN51" s="24"/>
      <c r="HTO51" s="24"/>
      <c r="HTP51" s="64"/>
      <c r="HTQ51" s="60"/>
      <c r="HTR51" s="40"/>
      <c r="HTS51" s="61"/>
      <c r="HTT51" s="62"/>
      <c r="HTU51" s="63"/>
      <c r="HTV51" s="24"/>
      <c r="HTW51" s="24"/>
      <c r="HTX51" s="64"/>
      <c r="HTY51" s="60"/>
      <c r="HTZ51" s="40"/>
      <c r="HUA51" s="61"/>
      <c r="HUB51" s="62"/>
      <c r="HUC51" s="63"/>
      <c r="HUD51" s="24"/>
      <c r="HUE51" s="24"/>
      <c r="HUF51" s="64"/>
      <c r="HUG51" s="60"/>
      <c r="HUH51" s="40"/>
      <c r="HUI51" s="61"/>
      <c r="HUJ51" s="62"/>
      <c r="HUK51" s="63"/>
      <c r="HUL51" s="24"/>
      <c r="HUM51" s="24"/>
      <c r="HUN51" s="64"/>
      <c r="HUO51" s="60"/>
      <c r="HUP51" s="40"/>
      <c r="HUQ51" s="61"/>
      <c r="HUR51" s="62"/>
      <c r="HUS51" s="63"/>
      <c r="HUT51" s="24"/>
      <c r="HUU51" s="24"/>
      <c r="HUV51" s="64"/>
      <c r="HUW51" s="60"/>
      <c r="HUX51" s="40"/>
      <c r="HUY51" s="61"/>
      <c r="HUZ51" s="62"/>
      <c r="HVA51" s="63"/>
      <c r="HVB51" s="24"/>
      <c r="HVC51" s="24"/>
      <c r="HVD51" s="64"/>
      <c r="HVE51" s="60"/>
      <c r="HVF51" s="40"/>
      <c r="HVG51" s="61"/>
      <c r="HVH51" s="62"/>
      <c r="HVI51" s="63"/>
      <c r="HVJ51" s="24"/>
      <c r="HVK51" s="24"/>
      <c r="HVL51" s="64"/>
      <c r="HVM51" s="60"/>
      <c r="HVN51" s="40"/>
      <c r="HVO51" s="61"/>
      <c r="HVP51" s="62"/>
      <c r="HVQ51" s="63"/>
      <c r="HVR51" s="24"/>
      <c r="HVS51" s="24"/>
      <c r="HVT51" s="64"/>
      <c r="HVU51" s="60"/>
      <c r="HVV51" s="40"/>
      <c r="HVW51" s="61"/>
      <c r="HVX51" s="62"/>
      <c r="HVY51" s="63"/>
      <c r="HVZ51" s="24"/>
      <c r="HWA51" s="24"/>
      <c r="HWB51" s="64"/>
      <c r="HWC51" s="60"/>
      <c r="HWD51" s="40"/>
      <c r="HWE51" s="61"/>
      <c r="HWF51" s="62"/>
      <c r="HWG51" s="63"/>
      <c r="HWH51" s="24"/>
      <c r="HWI51" s="24"/>
      <c r="HWJ51" s="64"/>
      <c r="HWK51" s="60"/>
      <c r="HWL51" s="40"/>
      <c r="HWM51" s="61"/>
      <c r="HWN51" s="62"/>
      <c r="HWO51" s="63"/>
      <c r="HWP51" s="24"/>
      <c r="HWQ51" s="24"/>
      <c r="HWR51" s="64"/>
      <c r="HWS51" s="60"/>
      <c r="HWT51" s="40"/>
      <c r="HWU51" s="61"/>
      <c r="HWV51" s="62"/>
      <c r="HWW51" s="63"/>
      <c r="HWX51" s="24"/>
      <c r="HWY51" s="24"/>
      <c r="HWZ51" s="64"/>
      <c r="HXA51" s="60"/>
      <c r="HXB51" s="40"/>
      <c r="HXC51" s="61"/>
      <c r="HXD51" s="62"/>
      <c r="HXE51" s="63"/>
      <c r="HXF51" s="24"/>
      <c r="HXG51" s="24"/>
      <c r="HXH51" s="64"/>
      <c r="HXI51" s="60"/>
      <c r="HXJ51" s="40"/>
      <c r="HXK51" s="61"/>
      <c r="HXL51" s="62"/>
      <c r="HXM51" s="63"/>
      <c r="HXN51" s="24"/>
      <c r="HXO51" s="24"/>
      <c r="HXP51" s="64"/>
      <c r="HXQ51" s="60"/>
      <c r="HXR51" s="40"/>
      <c r="HXS51" s="61"/>
      <c r="HXT51" s="62"/>
      <c r="HXU51" s="63"/>
      <c r="HXV51" s="24"/>
      <c r="HXW51" s="24"/>
      <c r="HXX51" s="64"/>
      <c r="HXY51" s="60"/>
      <c r="HXZ51" s="40"/>
      <c r="HYA51" s="61"/>
      <c r="HYB51" s="62"/>
      <c r="HYC51" s="63"/>
      <c r="HYD51" s="24"/>
      <c r="HYE51" s="24"/>
      <c r="HYF51" s="64"/>
      <c r="HYG51" s="60"/>
      <c r="HYH51" s="40"/>
      <c r="HYI51" s="61"/>
      <c r="HYJ51" s="62"/>
      <c r="HYK51" s="63"/>
      <c r="HYL51" s="24"/>
      <c r="HYM51" s="24"/>
      <c r="HYN51" s="64"/>
      <c r="HYO51" s="60"/>
      <c r="HYP51" s="40"/>
      <c r="HYQ51" s="61"/>
      <c r="HYR51" s="62"/>
      <c r="HYS51" s="63"/>
      <c r="HYT51" s="24"/>
      <c r="HYU51" s="24"/>
      <c r="HYV51" s="64"/>
      <c r="HYW51" s="60"/>
      <c r="HYX51" s="40"/>
      <c r="HYY51" s="61"/>
      <c r="HYZ51" s="62"/>
      <c r="HZA51" s="63"/>
      <c r="HZB51" s="24"/>
      <c r="HZC51" s="24"/>
      <c r="HZD51" s="64"/>
      <c r="HZE51" s="60"/>
      <c r="HZF51" s="40"/>
      <c r="HZG51" s="61"/>
      <c r="HZH51" s="62"/>
      <c r="HZI51" s="63"/>
      <c r="HZJ51" s="24"/>
      <c r="HZK51" s="24"/>
      <c r="HZL51" s="64"/>
      <c r="HZM51" s="60"/>
      <c r="HZN51" s="40"/>
      <c r="HZO51" s="61"/>
      <c r="HZP51" s="62"/>
      <c r="HZQ51" s="63"/>
      <c r="HZR51" s="24"/>
      <c r="HZS51" s="24"/>
      <c r="HZT51" s="64"/>
      <c r="HZU51" s="60"/>
      <c r="HZV51" s="40"/>
      <c r="HZW51" s="61"/>
      <c r="HZX51" s="62"/>
      <c r="HZY51" s="63"/>
      <c r="HZZ51" s="24"/>
      <c r="IAA51" s="24"/>
      <c r="IAB51" s="64"/>
      <c r="IAC51" s="60"/>
      <c r="IAD51" s="40"/>
      <c r="IAE51" s="61"/>
      <c r="IAF51" s="62"/>
      <c r="IAG51" s="63"/>
      <c r="IAH51" s="24"/>
      <c r="IAI51" s="24"/>
      <c r="IAJ51" s="64"/>
      <c r="IAK51" s="60"/>
      <c r="IAL51" s="40"/>
      <c r="IAM51" s="61"/>
      <c r="IAN51" s="62"/>
      <c r="IAO51" s="63"/>
      <c r="IAP51" s="24"/>
      <c r="IAQ51" s="24"/>
      <c r="IAR51" s="64"/>
      <c r="IAS51" s="60"/>
      <c r="IAT51" s="40"/>
      <c r="IAU51" s="61"/>
      <c r="IAV51" s="62"/>
      <c r="IAW51" s="63"/>
      <c r="IAX51" s="24"/>
      <c r="IAY51" s="24"/>
      <c r="IAZ51" s="64"/>
      <c r="IBA51" s="60"/>
      <c r="IBB51" s="40"/>
      <c r="IBC51" s="61"/>
      <c r="IBD51" s="62"/>
      <c r="IBE51" s="63"/>
      <c r="IBF51" s="24"/>
      <c r="IBG51" s="24"/>
      <c r="IBH51" s="64"/>
      <c r="IBI51" s="60"/>
      <c r="IBJ51" s="40"/>
      <c r="IBK51" s="61"/>
      <c r="IBL51" s="62"/>
      <c r="IBM51" s="63"/>
      <c r="IBN51" s="24"/>
      <c r="IBO51" s="24"/>
      <c r="IBP51" s="64"/>
      <c r="IBQ51" s="60"/>
      <c r="IBR51" s="40"/>
      <c r="IBS51" s="61"/>
      <c r="IBT51" s="62"/>
      <c r="IBU51" s="63"/>
      <c r="IBV51" s="24"/>
      <c r="IBW51" s="24"/>
      <c r="IBX51" s="64"/>
      <c r="IBY51" s="60"/>
      <c r="IBZ51" s="40"/>
      <c r="ICA51" s="61"/>
      <c r="ICB51" s="62"/>
      <c r="ICC51" s="63"/>
      <c r="ICD51" s="24"/>
      <c r="ICE51" s="24"/>
      <c r="ICF51" s="64"/>
      <c r="ICG51" s="60"/>
      <c r="ICH51" s="40"/>
      <c r="ICI51" s="61"/>
      <c r="ICJ51" s="62"/>
      <c r="ICK51" s="63"/>
      <c r="ICL51" s="24"/>
      <c r="ICM51" s="24"/>
      <c r="ICN51" s="64"/>
      <c r="ICO51" s="60"/>
      <c r="ICP51" s="40"/>
      <c r="ICQ51" s="61"/>
      <c r="ICR51" s="62"/>
      <c r="ICS51" s="63"/>
      <c r="ICT51" s="24"/>
      <c r="ICU51" s="24"/>
      <c r="ICV51" s="64"/>
      <c r="ICW51" s="60"/>
      <c r="ICX51" s="40"/>
      <c r="ICY51" s="61"/>
      <c r="ICZ51" s="62"/>
      <c r="IDA51" s="63"/>
      <c r="IDB51" s="24"/>
      <c r="IDC51" s="24"/>
      <c r="IDD51" s="64"/>
      <c r="IDE51" s="60"/>
      <c r="IDF51" s="40"/>
      <c r="IDG51" s="61"/>
      <c r="IDH51" s="62"/>
      <c r="IDI51" s="63"/>
      <c r="IDJ51" s="24"/>
      <c r="IDK51" s="24"/>
      <c r="IDL51" s="64"/>
      <c r="IDM51" s="60"/>
      <c r="IDN51" s="40"/>
      <c r="IDO51" s="61"/>
      <c r="IDP51" s="62"/>
      <c r="IDQ51" s="63"/>
      <c r="IDR51" s="24"/>
      <c r="IDS51" s="24"/>
      <c r="IDT51" s="64"/>
      <c r="IDU51" s="60"/>
      <c r="IDV51" s="40"/>
      <c r="IDW51" s="61"/>
      <c r="IDX51" s="62"/>
      <c r="IDY51" s="63"/>
      <c r="IDZ51" s="24"/>
      <c r="IEA51" s="24"/>
      <c r="IEB51" s="64"/>
      <c r="IEC51" s="60"/>
      <c r="IED51" s="40"/>
      <c r="IEE51" s="61"/>
      <c r="IEF51" s="62"/>
      <c r="IEG51" s="63"/>
      <c r="IEH51" s="24"/>
      <c r="IEI51" s="24"/>
      <c r="IEJ51" s="64"/>
      <c r="IEK51" s="60"/>
      <c r="IEL51" s="40"/>
      <c r="IEM51" s="61"/>
      <c r="IEN51" s="62"/>
      <c r="IEO51" s="63"/>
      <c r="IEP51" s="24"/>
      <c r="IEQ51" s="24"/>
      <c r="IER51" s="64"/>
      <c r="IES51" s="60"/>
      <c r="IET51" s="40"/>
      <c r="IEU51" s="61"/>
      <c r="IEV51" s="62"/>
      <c r="IEW51" s="63"/>
      <c r="IEX51" s="24"/>
      <c r="IEY51" s="24"/>
      <c r="IEZ51" s="64"/>
      <c r="IFA51" s="60"/>
      <c r="IFB51" s="40"/>
      <c r="IFC51" s="61"/>
      <c r="IFD51" s="62"/>
      <c r="IFE51" s="63"/>
      <c r="IFF51" s="24"/>
      <c r="IFG51" s="24"/>
      <c r="IFH51" s="64"/>
      <c r="IFI51" s="60"/>
      <c r="IFJ51" s="40"/>
      <c r="IFK51" s="61"/>
      <c r="IFL51" s="62"/>
      <c r="IFM51" s="63"/>
      <c r="IFN51" s="24"/>
      <c r="IFO51" s="24"/>
      <c r="IFP51" s="64"/>
      <c r="IFQ51" s="60"/>
      <c r="IFR51" s="40"/>
      <c r="IFS51" s="61"/>
      <c r="IFT51" s="62"/>
      <c r="IFU51" s="63"/>
      <c r="IFV51" s="24"/>
      <c r="IFW51" s="24"/>
      <c r="IFX51" s="64"/>
      <c r="IFY51" s="60"/>
      <c r="IFZ51" s="40"/>
      <c r="IGA51" s="61"/>
      <c r="IGB51" s="62"/>
      <c r="IGC51" s="63"/>
      <c r="IGD51" s="24"/>
      <c r="IGE51" s="24"/>
      <c r="IGF51" s="64"/>
      <c r="IGG51" s="60"/>
      <c r="IGH51" s="40"/>
      <c r="IGI51" s="61"/>
      <c r="IGJ51" s="62"/>
      <c r="IGK51" s="63"/>
      <c r="IGL51" s="24"/>
      <c r="IGM51" s="24"/>
      <c r="IGN51" s="64"/>
      <c r="IGO51" s="60"/>
      <c r="IGP51" s="40"/>
      <c r="IGQ51" s="61"/>
      <c r="IGR51" s="62"/>
      <c r="IGS51" s="63"/>
      <c r="IGT51" s="24"/>
      <c r="IGU51" s="24"/>
      <c r="IGV51" s="64"/>
      <c r="IGW51" s="60"/>
      <c r="IGX51" s="40"/>
      <c r="IGY51" s="61"/>
      <c r="IGZ51" s="62"/>
      <c r="IHA51" s="63"/>
      <c r="IHB51" s="24"/>
      <c r="IHC51" s="24"/>
      <c r="IHD51" s="64"/>
      <c r="IHE51" s="60"/>
      <c r="IHF51" s="40"/>
      <c r="IHG51" s="61"/>
      <c r="IHH51" s="62"/>
      <c r="IHI51" s="63"/>
      <c r="IHJ51" s="24"/>
      <c r="IHK51" s="24"/>
      <c r="IHL51" s="64"/>
      <c r="IHM51" s="60"/>
      <c r="IHN51" s="40"/>
      <c r="IHO51" s="61"/>
      <c r="IHP51" s="62"/>
      <c r="IHQ51" s="63"/>
      <c r="IHR51" s="24"/>
      <c r="IHS51" s="24"/>
      <c r="IHT51" s="64"/>
      <c r="IHU51" s="60"/>
      <c r="IHV51" s="40"/>
      <c r="IHW51" s="61"/>
      <c r="IHX51" s="62"/>
      <c r="IHY51" s="63"/>
      <c r="IHZ51" s="24"/>
      <c r="IIA51" s="24"/>
      <c r="IIB51" s="64"/>
      <c r="IIC51" s="60"/>
      <c r="IID51" s="40"/>
      <c r="IIE51" s="61"/>
      <c r="IIF51" s="62"/>
      <c r="IIG51" s="63"/>
      <c r="IIH51" s="24"/>
      <c r="III51" s="24"/>
      <c r="IIJ51" s="64"/>
      <c r="IIK51" s="60"/>
      <c r="IIL51" s="40"/>
      <c r="IIM51" s="61"/>
      <c r="IIN51" s="62"/>
      <c r="IIO51" s="63"/>
      <c r="IIP51" s="24"/>
      <c r="IIQ51" s="24"/>
      <c r="IIR51" s="64"/>
      <c r="IIS51" s="60"/>
      <c r="IIT51" s="40"/>
      <c r="IIU51" s="61"/>
      <c r="IIV51" s="62"/>
      <c r="IIW51" s="63"/>
      <c r="IIX51" s="24"/>
      <c r="IIY51" s="24"/>
      <c r="IIZ51" s="64"/>
      <c r="IJA51" s="60"/>
      <c r="IJB51" s="40"/>
      <c r="IJC51" s="61"/>
      <c r="IJD51" s="62"/>
      <c r="IJE51" s="63"/>
      <c r="IJF51" s="24"/>
      <c r="IJG51" s="24"/>
      <c r="IJH51" s="64"/>
      <c r="IJI51" s="60"/>
      <c r="IJJ51" s="40"/>
      <c r="IJK51" s="61"/>
      <c r="IJL51" s="62"/>
      <c r="IJM51" s="63"/>
      <c r="IJN51" s="24"/>
      <c r="IJO51" s="24"/>
      <c r="IJP51" s="64"/>
      <c r="IJQ51" s="60"/>
      <c r="IJR51" s="40"/>
      <c r="IJS51" s="61"/>
      <c r="IJT51" s="62"/>
      <c r="IJU51" s="63"/>
      <c r="IJV51" s="24"/>
      <c r="IJW51" s="24"/>
      <c r="IJX51" s="64"/>
      <c r="IJY51" s="60"/>
      <c r="IJZ51" s="40"/>
      <c r="IKA51" s="61"/>
      <c r="IKB51" s="62"/>
      <c r="IKC51" s="63"/>
      <c r="IKD51" s="24"/>
      <c r="IKE51" s="24"/>
      <c r="IKF51" s="64"/>
      <c r="IKG51" s="60"/>
      <c r="IKH51" s="40"/>
      <c r="IKI51" s="61"/>
      <c r="IKJ51" s="62"/>
      <c r="IKK51" s="63"/>
      <c r="IKL51" s="24"/>
      <c r="IKM51" s="24"/>
      <c r="IKN51" s="64"/>
      <c r="IKO51" s="60"/>
      <c r="IKP51" s="40"/>
      <c r="IKQ51" s="61"/>
      <c r="IKR51" s="62"/>
      <c r="IKS51" s="63"/>
      <c r="IKT51" s="24"/>
      <c r="IKU51" s="24"/>
      <c r="IKV51" s="64"/>
      <c r="IKW51" s="60"/>
      <c r="IKX51" s="40"/>
      <c r="IKY51" s="61"/>
      <c r="IKZ51" s="62"/>
      <c r="ILA51" s="63"/>
      <c r="ILB51" s="24"/>
      <c r="ILC51" s="24"/>
      <c r="ILD51" s="64"/>
      <c r="ILE51" s="60"/>
      <c r="ILF51" s="40"/>
      <c r="ILG51" s="61"/>
      <c r="ILH51" s="62"/>
      <c r="ILI51" s="63"/>
      <c r="ILJ51" s="24"/>
      <c r="ILK51" s="24"/>
      <c r="ILL51" s="64"/>
      <c r="ILM51" s="60"/>
      <c r="ILN51" s="40"/>
      <c r="ILO51" s="61"/>
      <c r="ILP51" s="62"/>
      <c r="ILQ51" s="63"/>
      <c r="ILR51" s="24"/>
      <c r="ILS51" s="24"/>
      <c r="ILT51" s="64"/>
      <c r="ILU51" s="60"/>
      <c r="ILV51" s="40"/>
      <c r="ILW51" s="61"/>
      <c r="ILX51" s="62"/>
      <c r="ILY51" s="63"/>
      <c r="ILZ51" s="24"/>
      <c r="IMA51" s="24"/>
      <c r="IMB51" s="64"/>
      <c r="IMC51" s="60"/>
      <c r="IMD51" s="40"/>
      <c r="IME51" s="61"/>
      <c r="IMF51" s="62"/>
      <c r="IMG51" s="63"/>
      <c r="IMH51" s="24"/>
      <c r="IMI51" s="24"/>
      <c r="IMJ51" s="64"/>
      <c r="IMK51" s="60"/>
      <c r="IML51" s="40"/>
      <c r="IMM51" s="61"/>
      <c r="IMN51" s="62"/>
      <c r="IMO51" s="63"/>
      <c r="IMP51" s="24"/>
      <c r="IMQ51" s="24"/>
      <c r="IMR51" s="64"/>
      <c r="IMS51" s="60"/>
      <c r="IMT51" s="40"/>
      <c r="IMU51" s="61"/>
      <c r="IMV51" s="62"/>
      <c r="IMW51" s="63"/>
      <c r="IMX51" s="24"/>
      <c r="IMY51" s="24"/>
      <c r="IMZ51" s="64"/>
      <c r="INA51" s="60"/>
      <c r="INB51" s="40"/>
      <c r="INC51" s="61"/>
      <c r="IND51" s="62"/>
      <c r="INE51" s="63"/>
      <c r="INF51" s="24"/>
      <c r="ING51" s="24"/>
      <c r="INH51" s="64"/>
      <c r="INI51" s="60"/>
      <c r="INJ51" s="40"/>
      <c r="INK51" s="61"/>
      <c r="INL51" s="62"/>
      <c r="INM51" s="63"/>
      <c r="INN51" s="24"/>
      <c r="INO51" s="24"/>
      <c r="INP51" s="64"/>
      <c r="INQ51" s="60"/>
      <c r="INR51" s="40"/>
      <c r="INS51" s="61"/>
      <c r="INT51" s="62"/>
      <c r="INU51" s="63"/>
      <c r="INV51" s="24"/>
      <c r="INW51" s="24"/>
      <c r="INX51" s="64"/>
      <c r="INY51" s="60"/>
      <c r="INZ51" s="40"/>
      <c r="IOA51" s="61"/>
      <c r="IOB51" s="62"/>
      <c r="IOC51" s="63"/>
      <c r="IOD51" s="24"/>
      <c r="IOE51" s="24"/>
      <c r="IOF51" s="64"/>
      <c r="IOG51" s="60"/>
      <c r="IOH51" s="40"/>
      <c r="IOI51" s="61"/>
      <c r="IOJ51" s="62"/>
      <c r="IOK51" s="63"/>
      <c r="IOL51" s="24"/>
      <c r="IOM51" s="24"/>
      <c r="ION51" s="64"/>
      <c r="IOO51" s="60"/>
      <c r="IOP51" s="40"/>
      <c r="IOQ51" s="61"/>
      <c r="IOR51" s="62"/>
      <c r="IOS51" s="63"/>
      <c r="IOT51" s="24"/>
      <c r="IOU51" s="24"/>
      <c r="IOV51" s="64"/>
      <c r="IOW51" s="60"/>
      <c r="IOX51" s="40"/>
      <c r="IOY51" s="61"/>
      <c r="IOZ51" s="62"/>
      <c r="IPA51" s="63"/>
      <c r="IPB51" s="24"/>
      <c r="IPC51" s="24"/>
      <c r="IPD51" s="64"/>
      <c r="IPE51" s="60"/>
      <c r="IPF51" s="40"/>
      <c r="IPG51" s="61"/>
      <c r="IPH51" s="62"/>
      <c r="IPI51" s="63"/>
      <c r="IPJ51" s="24"/>
      <c r="IPK51" s="24"/>
      <c r="IPL51" s="64"/>
      <c r="IPM51" s="60"/>
      <c r="IPN51" s="40"/>
      <c r="IPO51" s="61"/>
      <c r="IPP51" s="62"/>
      <c r="IPQ51" s="63"/>
      <c r="IPR51" s="24"/>
      <c r="IPS51" s="24"/>
      <c r="IPT51" s="64"/>
      <c r="IPU51" s="60"/>
      <c r="IPV51" s="40"/>
      <c r="IPW51" s="61"/>
      <c r="IPX51" s="62"/>
      <c r="IPY51" s="63"/>
      <c r="IPZ51" s="24"/>
      <c r="IQA51" s="24"/>
      <c r="IQB51" s="64"/>
      <c r="IQC51" s="60"/>
      <c r="IQD51" s="40"/>
      <c r="IQE51" s="61"/>
      <c r="IQF51" s="62"/>
      <c r="IQG51" s="63"/>
      <c r="IQH51" s="24"/>
      <c r="IQI51" s="24"/>
      <c r="IQJ51" s="64"/>
      <c r="IQK51" s="60"/>
      <c r="IQL51" s="40"/>
      <c r="IQM51" s="61"/>
      <c r="IQN51" s="62"/>
      <c r="IQO51" s="63"/>
      <c r="IQP51" s="24"/>
      <c r="IQQ51" s="24"/>
      <c r="IQR51" s="64"/>
      <c r="IQS51" s="60"/>
      <c r="IQT51" s="40"/>
      <c r="IQU51" s="61"/>
      <c r="IQV51" s="62"/>
      <c r="IQW51" s="63"/>
      <c r="IQX51" s="24"/>
      <c r="IQY51" s="24"/>
      <c r="IQZ51" s="64"/>
      <c r="IRA51" s="60"/>
      <c r="IRB51" s="40"/>
      <c r="IRC51" s="61"/>
      <c r="IRD51" s="62"/>
      <c r="IRE51" s="63"/>
      <c r="IRF51" s="24"/>
      <c r="IRG51" s="24"/>
      <c r="IRH51" s="64"/>
      <c r="IRI51" s="60"/>
      <c r="IRJ51" s="40"/>
      <c r="IRK51" s="61"/>
      <c r="IRL51" s="62"/>
      <c r="IRM51" s="63"/>
      <c r="IRN51" s="24"/>
      <c r="IRO51" s="24"/>
      <c r="IRP51" s="64"/>
      <c r="IRQ51" s="60"/>
      <c r="IRR51" s="40"/>
      <c r="IRS51" s="61"/>
      <c r="IRT51" s="62"/>
      <c r="IRU51" s="63"/>
      <c r="IRV51" s="24"/>
      <c r="IRW51" s="24"/>
      <c r="IRX51" s="64"/>
      <c r="IRY51" s="60"/>
      <c r="IRZ51" s="40"/>
      <c r="ISA51" s="61"/>
      <c r="ISB51" s="62"/>
      <c r="ISC51" s="63"/>
      <c r="ISD51" s="24"/>
      <c r="ISE51" s="24"/>
      <c r="ISF51" s="64"/>
      <c r="ISG51" s="60"/>
      <c r="ISH51" s="40"/>
      <c r="ISI51" s="61"/>
      <c r="ISJ51" s="62"/>
      <c r="ISK51" s="63"/>
      <c r="ISL51" s="24"/>
      <c r="ISM51" s="24"/>
      <c r="ISN51" s="64"/>
      <c r="ISO51" s="60"/>
      <c r="ISP51" s="40"/>
      <c r="ISQ51" s="61"/>
      <c r="ISR51" s="62"/>
      <c r="ISS51" s="63"/>
      <c r="IST51" s="24"/>
      <c r="ISU51" s="24"/>
      <c r="ISV51" s="64"/>
      <c r="ISW51" s="60"/>
      <c r="ISX51" s="40"/>
      <c r="ISY51" s="61"/>
      <c r="ISZ51" s="62"/>
      <c r="ITA51" s="63"/>
      <c r="ITB51" s="24"/>
      <c r="ITC51" s="24"/>
      <c r="ITD51" s="64"/>
      <c r="ITE51" s="60"/>
      <c r="ITF51" s="40"/>
      <c r="ITG51" s="61"/>
      <c r="ITH51" s="62"/>
      <c r="ITI51" s="63"/>
      <c r="ITJ51" s="24"/>
      <c r="ITK51" s="24"/>
      <c r="ITL51" s="64"/>
      <c r="ITM51" s="60"/>
      <c r="ITN51" s="40"/>
      <c r="ITO51" s="61"/>
      <c r="ITP51" s="62"/>
      <c r="ITQ51" s="63"/>
      <c r="ITR51" s="24"/>
      <c r="ITS51" s="24"/>
      <c r="ITT51" s="64"/>
      <c r="ITU51" s="60"/>
      <c r="ITV51" s="40"/>
      <c r="ITW51" s="61"/>
      <c r="ITX51" s="62"/>
      <c r="ITY51" s="63"/>
      <c r="ITZ51" s="24"/>
      <c r="IUA51" s="24"/>
      <c r="IUB51" s="64"/>
      <c r="IUC51" s="60"/>
      <c r="IUD51" s="40"/>
      <c r="IUE51" s="61"/>
      <c r="IUF51" s="62"/>
      <c r="IUG51" s="63"/>
      <c r="IUH51" s="24"/>
      <c r="IUI51" s="24"/>
      <c r="IUJ51" s="64"/>
      <c r="IUK51" s="60"/>
      <c r="IUL51" s="40"/>
      <c r="IUM51" s="61"/>
      <c r="IUN51" s="62"/>
      <c r="IUO51" s="63"/>
      <c r="IUP51" s="24"/>
      <c r="IUQ51" s="24"/>
      <c r="IUR51" s="64"/>
      <c r="IUS51" s="60"/>
      <c r="IUT51" s="40"/>
      <c r="IUU51" s="61"/>
      <c r="IUV51" s="62"/>
      <c r="IUW51" s="63"/>
      <c r="IUX51" s="24"/>
      <c r="IUY51" s="24"/>
      <c r="IUZ51" s="64"/>
      <c r="IVA51" s="60"/>
      <c r="IVB51" s="40"/>
      <c r="IVC51" s="61"/>
      <c r="IVD51" s="62"/>
      <c r="IVE51" s="63"/>
      <c r="IVF51" s="24"/>
      <c r="IVG51" s="24"/>
      <c r="IVH51" s="64"/>
      <c r="IVI51" s="60"/>
      <c r="IVJ51" s="40"/>
      <c r="IVK51" s="61"/>
      <c r="IVL51" s="62"/>
      <c r="IVM51" s="63"/>
      <c r="IVN51" s="24"/>
      <c r="IVO51" s="24"/>
      <c r="IVP51" s="64"/>
      <c r="IVQ51" s="60"/>
      <c r="IVR51" s="40"/>
      <c r="IVS51" s="61"/>
      <c r="IVT51" s="62"/>
      <c r="IVU51" s="63"/>
      <c r="IVV51" s="24"/>
      <c r="IVW51" s="24"/>
      <c r="IVX51" s="64"/>
      <c r="IVY51" s="60"/>
      <c r="IVZ51" s="40"/>
      <c r="IWA51" s="61"/>
      <c r="IWB51" s="62"/>
      <c r="IWC51" s="63"/>
      <c r="IWD51" s="24"/>
      <c r="IWE51" s="24"/>
      <c r="IWF51" s="64"/>
      <c r="IWG51" s="60"/>
      <c r="IWH51" s="40"/>
      <c r="IWI51" s="61"/>
      <c r="IWJ51" s="62"/>
      <c r="IWK51" s="63"/>
      <c r="IWL51" s="24"/>
      <c r="IWM51" s="24"/>
      <c r="IWN51" s="64"/>
      <c r="IWO51" s="60"/>
      <c r="IWP51" s="40"/>
      <c r="IWQ51" s="61"/>
      <c r="IWR51" s="62"/>
      <c r="IWS51" s="63"/>
      <c r="IWT51" s="24"/>
      <c r="IWU51" s="24"/>
      <c r="IWV51" s="64"/>
      <c r="IWW51" s="60"/>
      <c r="IWX51" s="40"/>
      <c r="IWY51" s="61"/>
      <c r="IWZ51" s="62"/>
      <c r="IXA51" s="63"/>
      <c r="IXB51" s="24"/>
      <c r="IXC51" s="24"/>
      <c r="IXD51" s="64"/>
      <c r="IXE51" s="60"/>
      <c r="IXF51" s="40"/>
      <c r="IXG51" s="61"/>
      <c r="IXH51" s="62"/>
      <c r="IXI51" s="63"/>
      <c r="IXJ51" s="24"/>
      <c r="IXK51" s="24"/>
      <c r="IXL51" s="64"/>
      <c r="IXM51" s="60"/>
      <c r="IXN51" s="40"/>
      <c r="IXO51" s="61"/>
      <c r="IXP51" s="62"/>
      <c r="IXQ51" s="63"/>
      <c r="IXR51" s="24"/>
      <c r="IXS51" s="24"/>
      <c r="IXT51" s="64"/>
      <c r="IXU51" s="60"/>
      <c r="IXV51" s="40"/>
      <c r="IXW51" s="61"/>
      <c r="IXX51" s="62"/>
      <c r="IXY51" s="63"/>
      <c r="IXZ51" s="24"/>
      <c r="IYA51" s="24"/>
      <c r="IYB51" s="64"/>
      <c r="IYC51" s="60"/>
      <c r="IYD51" s="40"/>
      <c r="IYE51" s="61"/>
      <c r="IYF51" s="62"/>
      <c r="IYG51" s="63"/>
      <c r="IYH51" s="24"/>
      <c r="IYI51" s="24"/>
      <c r="IYJ51" s="64"/>
      <c r="IYK51" s="60"/>
      <c r="IYL51" s="40"/>
      <c r="IYM51" s="61"/>
      <c r="IYN51" s="62"/>
      <c r="IYO51" s="63"/>
      <c r="IYP51" s="24"/>
      <c r="IYQ51" s="24"/>
      <c r="IYR51" s="64"/>
      <c r="IYS51" s="60"/>
      <c r="IYT51" s="40"/>
      <c r="IYU51" s="61"/>
      <c r="IYV51" s="62"/>
      <c r="IYW51" s="63"/>
      <c r="IYX51" s="24"/>
      <c r="IYY51" s="24"/>
      <c r="IYZ51" s="64"/>
      <c r="IZA51" s="60"/>
      <c r="IZB51" s="40"/>
      <c r="IZC51" s="61"/>
      <c r="IZD51" s="62"/>
      <c r="IZE51" s="63"/>
      <c r="IZF51" s="24"/>
      <c r="IZG51" s="24"/>
      <c r="IZH51" s="64"/>
      <c r="IZI51" s="60"/>
      <c r="IZJ51" s="40"/>
      <c r="IZK51" s="61"/>
      <c r="IZL51" s="62"/>
      <c r="IZM51" s="63"/>
      <c r="IZN51" s="24"/>
      <c r="IZO51" s="24"/>
      <c r="IZP51" s="64"/>
      <c r="IZQ51" s="60"/>
      <c r="IZR51" s="40"/>
      <c r="IZS51" s="61"/>
      <c r="IZT51" s="62"/>
      <c r="IZU51" s="63"/>
      <c r="IZV51" s="24"/>
      <c r="IZW51" s="24"/>
      <c r="IZX51" s="64"/>
      <c r="IZY51" s="60"/>
      <c r="IZZ51" s="40"/>
      <c r="JAA51" s="61"/>
      <c r="JAB51" s="62"/>
      <c r="JAC51" s="63"/>
      <c r="JAD51" s="24"/>
      <c r="JAE51" s="24"/>
      <c r="JAF51" s="64"/>
      <c r="JAG51" s="60"/>
      <c r="JAH51" s="40"/>
      <c r="JAI51" s="61"/>
      <c r="JAJ51" s="62"/>
      <c r="JAK51" s="63"/>
      <c r="JAL51" s="24"/>
      <c r="JAM51" s="24"/>
      <c r="JAN51" s="64"/>
      <c r="JAO51" s="60"/>
      <c r="JAP51" s="40"/>
      <c r="JAQ51" s="61"/>
      <c r="JAR51" s="62"/>
      <c r="JAS51" s="63"/>
      <c r="JAT51" s="24"/>
      <c r="JAU51" s="24"/>
      <c r="JAV51" s="64"/>
      <c r="JAW51" s="60"/>
      <c r="JAX51" s="40"/>
      <c r="JAY51" s="61"/>
      <c r="JAZ51" s="62"/>
      <c r="JBA51" s="63"/>
      <c r="JBB51" s="24"/>
      <c r="JBC51" s="24"/>
      <c r="JBD51" s="64"/>
      <c r="JBE51" s="60"/>
      <c r="JBF51" s="40"/>
      <c r="JBG51" s="61"/>
      <c r="JBH51" s="62"/>
      <c r="JBI51" s="63"/>
      <c r="JBJ51" s="24"/>
      <c r="JBK51" s="24"/>
      <c r="JBL51" s="64"/>
      <c r="JBM51" s="60"/>
      <c r="JBN51" s="40"/>
      <c r="JBO51" s="61"/>
      <c r="JBP51" s="62"/>
      <c r="JBQ51" s="63"/>
      <c r="JBR51" s="24"/>
      <c r="JBS51" s="24"/>
      <c r="JBT51" s="64"/>
      <c r="JBU51" s="60"/>
      <c r="JBV51" s="40"/>
      <c r="JBW51" s="61"/>
      <c r="JBX51" s="62"/>
      <c r="JBY51" s="63"/>
      <c r="JBZ51" s="24"/>
      <c r="JCA51" s="24"/>
      <c r="JCB51" s="64"/>
      <c r="JCC51" s="60"/>
      <c r="JCD51" s="40"/>
      <c r="JCE51" s="61"/>
      <c r="JCF51" s="62"/>
      <c r="JCG51" s="63"/>
      <c r="JCH51" s="24"/>
      <c r="JCI51" s="24"/>
      <c r="JCJ51" s="64"/>
      <c r="JCK51" s="60"/>
      <c r="JCL51" s="40"/>
      <c r="JCM51" s="61"/>
      <c r="JCN51" s="62"/>
      <c r="JCO51" s="63"/>
      <c r="JCP51" s="24"/>
      <c r="JCQ51" s="24"/>
      <c r="JCR51" s="64"/>
      <c r="JCS51" s="60"/>
      <c r="JCT51" s="40"/>
      <c r="JCU51" s="61"/>
      <c r="JCV51" s="62"/>
      <c r="JCW51" s="63"/>
      <c r="JCX51" s="24"/>
      <c r="JCY51" s="24"/>
      <c r="JCZ51" s="64"/>
      <c r="JDA51" s="60"/>
      <c r="JDB51" s="40"/>
      <c r="JDC51" s="61"/>
      <c r="JDD51" s="62"/>
      <c r="JDE51" s="63"/>
      <c r="JDF51" s="24"/>
      <c r="JDG51" s="24"/>
      <c r="JDH51" s="64"/>
      <c r="JDI51" s="60"/>
      <c r="JDJ51" s="40"/>
      <c r="JDK51" s="61"/>
      <c r="JDL51" s="62"/>
      <c r="JDM51" s="63"/>
      <c r="JDN51" s="24"/>
      <c r="JDO51" s="24"/>
      <c r="JDP51" s="64"/>
      <c r="JDQ51" s="60"/>
      <c r="JDR51" s="40"/>
      <c r="JDS51" s="61"/>
      <c r="JDT51" s="62"/>
      <c r="JDU51" s="63"/>
      <c r="JDV51" s="24"/>
      <c r="JDW51" s="24"/>
      <c r="JDX51" s="64"/>
      <c r="JDY51" s="60"/>
      <c r="JDZ51" s="40"/>
      <c r="JEA51" s="61"/>
      <c r="JEB51" s="62"/>
      <c r="JEC51" s="63"/>
      <c r="JED51" s="24"/>
      <c r="JEE51" s="24"/>
      <c r="JEF51" s="64"/>
      <c r="JEG51" s="60"/>
      <c r="JEH51" s="40"/>
      <c r="JEI51" s="61"/>
      <c r="JEJ51" s="62"/>
      <c r="JEK51" s="63"/>
      <c r="JEL51" s="24"/>
      <c r="JEM51" s="24"/>
      <c r="JEN51" s="64"/>
      <c r="JEO51" s="60"/>
      <c r="JEP51" s="40"/>
      <c r="JEQ51" s="61"/>
      <c r="JER51" s="62"/>
      <c r="JES51" s="63"/>
      <c r="JET51" s="24"/>
      <c r="JEU51" s="24"/>
      <c r="JEV51" s="64"/>
      <c r="JEW51" s="60"/>
      <c r="JEX51" s="40"/>
      <c r="JEY51" s="61"/>
      <c r="JEZ51" s="62"/>
      <c r="JFA51" s="63"/>
      <c r="JFB51" s="24"/>
      <c r="JFC51" s="24"/>
      <c r="JFD51" s="64"/>
      <c r="JFE51" s="60"/>
      <c r="JFF51" s="40"/>
      <c r="JFG51" s="61"/>
      <c r="JFH51" s="62"/>
      <c r="JFI51" s="63"/>
      <c r="JFJ51" s="24"/>
      <c r="JFK51" s="24"/>
      <c r="JFL51" s="64"/>
      <c r="JFM51" s="60"/>
      <c r="JFN51" s="40"/>
      <c r="JFO51" s="61"/>
      <c r="JFP51" s="62"/>
      <c r="JFQ51" s="63"/>
      <c r="JFR51" s="24"/>
      <c r="JFS51" s="24"/>
      <c r="JFT51" s="64"/>
      <c r="JFU51" s="60"/>
      <c r="JFV51" s="40"/>
      <c r="JFW51" s="61"/>
      <c r="JFX51" s="62"/>
      <c r="JFY51" s="63"/>
      <c r="JFZ51" s="24"/>
      <c r="JGA51" s="24"/>
      <c r="JGB51" s="64"/>
      <c r="JGC51" s="60"/>
      <c r="JGD51" s="40"/>
      <c r="JGE51" s="61"/>
      <c r="JGF51" s="62"/>
      <c r="JGG51" s="63"/>
      <c r="JGH51" s="24"/>
      <c r="JGI51" s="24"/>
      <c r="JGJ51" s="64"/>
      <c r="JGK51" s="60"/>
      <c r="JGL51" s="40"/>
      <c r="JGM51" s="61"/>
      <c r="JGN51" s="62"/>
      <c r="JGO51" s="63"/>
      <c r="JGP51" s="24"/>
      <c r="JGQ51" s="24"/>
      <c r="JGR51" s="64"/>
      <c r="JGS51" s="60"/>
      <c r="JGT51" s="40"/>
      <c r="JGU51" s="61"/>
      <c r="JGV51" s="62"/>
      <c r="JGW51" s="63"/>
      <c r="JGX51" s="24"/>
      <c r="JGY51" s="24"/>
      <c r="JGZ51" s="64"/>
      <c r="JHA51" s="60"/>
      <c r="JHB51" s="40"/>
      <c r="JHC51" s="61"/>
      <c r="JHD51" s="62"/>
      <c r="JHE51" s="63"/>
      <c r="JHF51" s="24"/>
      <c r="JHG51" s="24"/>
      <c r="JHH51" s="64"/>
      <c r="JHI51" s="60"/>
      <c r="JHJ51" s="40"/>
      <c r="JHK51" s="61"/>
      <c r="JHL51" s="62"/>
      <c r="JHM51" s="63"/>
      <c r="JHN51" s="24"/>
      <c r="JHO51" s="24"/>
      <c r="JHP51" s="64"/>
      <c r="JHQ51" s="60"/>
      <c r="JHR51" s="40"/>
      <c r="JHS51" s="61"/>
      <c r="JHT51" s="62"/>
      <c r="JHU51" s="63"/>
      <c r="JHV51" s="24"/>
      <c r="JHW51" s="24"/>
      <c r="JHX51" s="64"/>
      <c r="JHY51" s="60"/>
      <c r="JHZ51" s="40"/>
      <c r="JIA51" s="61"/>
      <c r="JIB51" s="62"/>
      <c r="JIC51" s="63"/>
      <c r="JID51" s="24"/>
      <c r="JIE51" s="24"/>
      <c r="JIF51" s="64"/>
      <c r="JIG51" s="60"/>
      <c r="JIH51" s="40"/>
      <c r="JII51" s="61"/>
      <c r="JIJ51" s="62"/>
      <c r="JIK51" s="63"/>
      <c r="JIL51" s="24"/>
      <c r="JIM51" s="24"/>
      <c r="JIN51" s="64"/>
      <c r="JIO51" s="60"/>
      <c r="JIP51" s="40"/>
      <c r="JIQ51" s="61"/>
      <c r="JIR51" s="62"/>
      <c r="JIS51" s="63"/>
      <c r="JIT51" s="24"/>
      <c r="JIU51" s="24"/>
      <c r="JIV51" s="64"/>
      <c r="JIW51" s="60"/>
      <c r="JIX51" s="40"/>
      <c r="JIY51" s="61"/>
      <c r="JIZ51" s="62"/>
      <c r="JJA51" s="63"/>
      <c r="JJB51" s="24"/>
      <c r="JJC51" s="24"/>
      <c r="JJD51" s="64"/>
      <c r="JJE51" s="60"/>
      <c r="JJF51" s="40"/>
      <c r="JJG51" s="61"/>
      <c r="JJH51" s="62"/>
      <c r="JJI51" s="63"/>
      <c r="JJJ51" s="24"/>
      <c r="JJK51" s="24"/>
      <c r="JJL51" s="64"/>
      <c r="JJM51" s="60"/>
      <c r="JJN51" s="40"/>
      <c r="JJO51" s="61"/>
      <c r="JJP51" s="62"/>
      <c r="JJQ51" s="63"/>
      <c r="JJR51" s="24"/>
      <c r="JJS51" s="24"/>
      <c r="JJT51" s="64"/>
      <c r="JJU51" s="60"/>
      <c r="JJV51" s="40"/>
      <c r="JJW51" s="61"/>
      <c r="JJX51" s="62"/>
      <c r="JJY51" s="63"/>
      <c r="JJZ51" s="24"/>
      <c r="JKA51" s="24"/>
      <c r="JKB51" s="64"/>
      <c r="JKC51" s="60"/>
      <c r="JKD51" s="40"/>
      <c r="JKE51" s="61"/>
      <c r="JKF51" s="62"/>
      <c r="JKG51" s="63"/>
      <c r="JKH51" s="24"/>
      <c r="JKI51" s="24"/>
      <c r="JKJ51" s="64"/>
      <c r="JKK51" s="60"/>
      <c r="JKL51" s="40"/>
      <c r="JKM51" s="61"/>
      <c r="JKN51" s="62"/>
      <c r="JKO51" s="63"/>
      <c r="JKP51" s="24"/>
      <c r="JKQ51" s="24"/>
      <c r="JKR51" s="64"/>
      <c r="JKS51" s="60"/>
      <c r="JKT51" s="40"/>
      <c r="JKU51" s="61"/>
      <c r="JKV51" s="62"/>
      <c r="JKW51" s="63"/>
      <c r="JKX51" s="24"/>
      <c r="JKY51" s="24"/>
      <c r="JKZ51" s="64"/>
      <c r="JLA51" s="60"/>
      <c r="JLB51" s="40"/>
      <c r="JLC51" s="61"/>
      <c r="JLD51" s="62"/>
      <c r="JLE51" s="63"/>
      <c r="JLF51" s="24"/>
      <c r="JLG51" s="24"/>
      <c r="JLH51" s="64"/>
      <c r="JLI51" s="60"/>
      <c r="JLJ51" s="40"/>
      <c r="JLK51" s="61"/>
      <c r="JLL51" s="62"/>
      <c r="JLM51" s="63"/>
      <c r="JLN51" s="24"/>
      <c r="JLO51" s="24"/>
      <c r="JLP51" s="64"/>
      <c r="JLQ51" s="60"/>
      <c r="JLR51" s="40"/>
      <c r="JLS51" s="61"/>
      <c r="JLT51" s="62"/>
      <c r="JLU51" s="63"/>
      <c r="JLV51" s="24"/>
      <c r="JLW51" s="24"/>
      <c r="JLX51" s="64"/>
      <c r="JLY51" s="60"/>
      <c r="JLZ51" s="40"/>
      <c r="JMA51" s="61"/>
      <c r="JMB51" s="62"/>
      <c r="JMC51" s="63"/>
      <c r="JMD51" s="24"/>
      <c r="JME51" s="24"/>
      <c r="JMF51" s="64"/>
      <c r="JMG51" s="60"/>
      <c r="JMH51" s="40"/>
      <c r="JMI51" s="61"/>
      <c r="JMJ51" s="62"/>
      <c r="JMK51" s="63"/>
      <c r="JML51" s="24"/>
      <c r="JMM51" s="24"/>
      <c r="JMN51" s="64"/>
      <c r="JMO51" s="60"/>
      <c r="JMP51" s="40"/>
      <c r="JMQ51" s="61"/>
      <c r="JMR51" s="62"/>
      <c r="JMS51" s="63"/>
      <c r="JMT51" s="24"/>
      <c r="JMU51" s="24"/>
      <c r="JMV51" s="64"/>
      <c r="JMW51" s="60"/>
      <c r="JMX51" s="40"/>
      <c r="JMY51" s="61"/>
      <c r="JMZ51" s="62"/>
      <c r="JNA51" s="63"/>
      <c r="JNB51" s="24"/>
      <c r="JNC51" s="24"/>
      <c r="JND51" s="64"/>
      <c r="JNE51" s="60"/>
      <c r="JNF51" s="40"/>
      <c r="JNG51" s="61"/>
      <c r="JNH51" s="62"/>
      <c r="JNI51" s="63"/>
      <c r="JNJ51" s="24"/>
      <c r="JNK51" s="24"/>
      <c r="JNL51" s="64"/>
      <c r="JNM51" s="60"/>
      <c r="JNN51" s="40"/>
      <c r="JNO51" s="61"/>
      <c r="JNP51" s="62"/>
      <c r="JNQ51" s="63"/>
      <c r="JNR51" s="24"/>
      <c r="JNS51" s="24"/>
      <c r="JNT51" s="64"/>
      <c r="JNU51" s="60"/>
      <c r="JNV51" s="40"/>
      <c r="JNW51" s="61"/>
      <c r="JNX51" s="62"/>
      <c r="JNY51" s="63"/>
      <c r="JNZ51" s="24"/>
      <c r="JOA51" s="24"/>
      <c r="JOB51" s="64"/>
      <c r="JOC51" s="60"/>
      <c r="JOD51" s="40"/>
      <c r="JOE51" s="61"/>
      <c r="JOF51" s="62"/>
      <c r="JOG51" s="63"/>
      <c r="JOH51" s="24"/>
      <c r="JOI51" s="24"/>
      <c r="JOJ51" s="64"/>
      <c r="JOK51" s="60"/>
      <c r="JOL51" s="40"/>
      <c r="JOM51" s="61"/>
      <c r="JON51" s="62"/>
      <c r="JOO51" s="63"/>
      <c r="JOP51" s="24"/>
      <c r="JOQ51" s="24"/>
      <c r="JOR51" s="64"/>
      <c r="JOS51" s="60"/>
      <c r="JOT51" s="40"/>
      <c r="JOU51" s="61"/>
      <c r="JOV51" s="62"/>
      <c r="JOW51" s="63"/>
      <c r="JOX51" s="24"/>
      <c r="JOY51" s="24"/>
      <c r="JOZ51" s="64"/>
      <c r="JPA51" s="60"/>
      <c r="JPB51" s="40"/>
      <c r="JPC51" s="61"/>
      <c r="JPD51" s="62"/>
      <c r="JPE51" s="63"/>
      <c r="JPF51" s="24"/>
      <c r="JPG51" s="24"/>
      <c r="JPH51" s="64"/>
      <c r="JPI51" s="60"/>
      <c r="JPJ51" s="40"/>
      <c r="JPK51" s="61"/>
      <c r="JPL51" s="62"/>
      <c r="JPM51" s="63"/>
      <c r="JPN51" s="24"/>
      <c r="JPO51" s="24"/>
      <c r="JPP51" s="64"/>
      <c r="JPQ51" s="60"/>
      <c r="JPR51" s="40"/>
      <c r="JPS51" s="61"/>
      <c r="JPT51" s="62"/>
      <c r="JPU51" s="63"/>
      <c r="JPV51" s="24"/>
      <c r="JPW51" s="24"/>
      <c r="JPX51" s="64"/>
      <c r="JPY51" s="60"/>
      <c r="JPZ51" s="40"/>
      <c r="JQA51" s="61"/>
      <c r="JQB51" s="62"/>
      <c r="JQC51" s="63"/>
      <c r="JQD51" s="24"/>
      <c r="JQE51" s="24"/>
      <c r="JQF51" s="64"/>
      <c r="JQG51" s="60"/>
      <c r="JQH51" s="40"/>
      <c r="JQI51" s="61"/>
      <c r="JQJ51" s="62"/>
      <c r="JQK51" s="63"/>
      <c r="JQL51" s="24"/>
      <c r="JQM51" s="24"/>
      <c r="JQN51" s="64"/>
      <c r="JQO51" s="60"/>
      <c r="JQP51" s="40"/>
      <c r="JQQ51" s="61"/>
      <c r="JQR51" s="62"/>
      <c r="JQS51" s="63"/>
      <c r="JQT51" s="24"/>
      <c r="JQU51" s="24"/>
      <c r="JQV51" s="64"/>
      <c r="JQW51" s="60"/>
      <c r="JQX51" s="40"/>
      <c r="JQY51" s="61"/>
      <c r="JQZ51" s="62"/>
      <c r="JRA51" s="63"/>
      <c r="JRB51" s="24"/>
      <c r="JRC51" s="24"/>
      <c r="JRD51" s="64"/>
      <c r="JRE51" s="60"/>
      <c r="JRF51" s="40"/>
      <c r="JRG51" s="61"/>
      <c r="JRH51" s="62"/>
      <c r="JRI51" s="63"/>
      <c r="JRJ51" s="24"/>
      <c r="JRK51" s="24"/>
      <c r="JRL51" s="64"/>
      <c r="JRM51" s="60"/>
      <c r="JRN51" s="40"/>
      <c r="JRO51" s="61"/>
      <c r="JRP51" s="62"/>
      <c r="JRQ51" s="63"/>
      <c r="JRR51" s="24"/>
      <c r="JRS51" s="24"/>
      <c r="JRT51" s="64"/>
      <c r="JRU51" s="60"/>
      <c r="JRV51" s="40"/>
      <c r="JRW51" s="61"/>
      <c r="JRX51" s="62"/>
      <c r="JRY51" s="63"/>
      <c r="JRZ51" s="24"/>
      <c r="JSA51" s="24"/>
      <c r="JSB51" s="64"/>
      <c r="JSC51" s="60"/>
      <c r="JSD51" s="40"/>
      <c r="JSE51" s="61"/>
      <c r="JSF51" s="62"/>
      <c r="JSG51" s="63"/>
      <c r="JSH51" s="24"/>
      <c r="JSI51" s="24"/>
      <c r="JSJ51" s="64"/>
      <c r="JSK51" s="60"/>
      <c r="JSL51" s="40"/>
      <c r="JSM51" s="61"/>
      <c r="JSN51" s="62"/>
      <c r="JSO51" s="63"/>
      <c r="JSP51" s="24"/>
      <c r="JSQ51" s="24"/>
      <c r="JSR51" s="64"/>
      <c r="JSS51" s="60"/>
      <c r="JST51" s="40"/>
      <c r="JSU51" s="61"/>
      <c r="JSV51" s="62"/>
      <c r="JSW51" s="63"/>
      <c r="JSX51" s="24"/>
      <c r="JSY51" s="24"/>
      <c r="JSZ51" s="64"/>
      <c r="JTA51" s="60"/>
      <c r="JTB51" s="40"/>
      <c r="JTC51" s="61"/>
      <c r="JTD51" s="62"/>
      <c r="JTE51" s="63"/>
      <c r="JTF51" s="24"/>
      <c r="JTG51" s="24"/>
      <c r="JTH51" s="64"/>
      <c r="JTI51" s="60"/>
      <c r="JTJ51" s="40"/>
      <c r="JTK51" s="61"/>
      <c r="JTL51" s="62"/>
      <c r="JTM51" s="63"/>
      <c r="JTN51" s="24"/>
      <c r="JTO51" s="24"/>
      <c r="JTP51" s="64"/>
      <c r="JTQ51" s="60"/>
      <c r="JTR51" s="40"/>
      <c r="JTS51" s="61"/>
      <c r="JTT51" s="62"/>
      <c r="JTU51" s="63"/>
      <c r="JTV51" s="24"/>
      <c r="JTW51" s="24"/>
      <c r="JTX51" s="64"/>
      <c r="JTY51" s="60"/>
      <c r="JTZ51" s="40"/>
      <c r="JUA51" s="61"/>
      <c r="JUB51" s="62"/>
      <c r="JUC51" s="63"/>
      <c r="JUD51" s="24"/>
      <c r="JUE51" s="24"/>
      <c r="JUF51" s="64"/>
      <c r="JUG51" s="60"/>
      <c r="JUH51" s="40"/>
      <c r="JUI51" s="61"/>
      <c r="JUJ51" s="62"/>
      <c r="JUK51" s="63"/>
      <c r="JUL51" s="24"/>
      <c r="JUM51" s="24"/>
      <c r="JUN51" s="64"/>
      <c r="JUO51" s="60"/>
      <c r="JUP51" s="40"/>
      <c r="JUQ51" s="61"/>
      <c r="JUR51" s="62"/>
      <c r="JUS51" s="63"/>
      <c r="JUT51" s="24"/>
      <c r="JUU51" s="24"/>
      <c r="JUV51" s="64"/>
      <c r="JUW51" s="60"/>
      <c r="JUX51" s="40"/>
      <c r="JUY51" s="61"/>
      <c r="JUZ51" s="62"/>
      <c r="JVA51" s="63"/>
      <c r="JVB51" s="24"/>
      <c r="JVC51" s="24"/>
      <c r="JVD51" s="64"/>
      <c r="JVE51" s="60"/>
      <c r="JVF51" s="40"/>
      <c r="JVG51" s="61"/>
      <c r="JVH51" s="62"/>
      <c r="JVI51" s="63"/>
      <c r="JVJ51" s="24"/>
      <c r="JVK51" s="24"/>
      <c r="JVL51" s="64"/>
      <c r="JVM51" s="60"/>
      <c r="JVN51" s="40"/>
      <c r="JVO51" s="61"/>
      <c r="JVP51" s="62"/>
      <c r="JVQ51" s="63"/>
      <c r="JVR51" s="24"/>
      <c r="JVS51" s="24"/>
      <c r="JVT51" s="64"/>
      <c r="JVU51" s="60"/>
      <c r="JVV51" s="40"/>
      <c r="JVW51" s="61"/>
      <c r="JVX51" s="62"/>
      <c r="JVY51" s="63"/>
      <c r="JVZ51" s="24"/>
      <c r="JWA51" s="24"/>
      <c r="JWB51" s="64"/>
      <c r="JWC51" s="60"/>
      <c r="JWD51" s="40"/>
      <c r="JWE51" s="61"/>
      <c r="JWF51" s="62"/>
      <c r="JWG51" s="63"/>
      <c r="JWH51" s="24"/>
      <c r="JWI51" s="24"/>
      <c r="JWJ51" s="64"/>
      <c r="JWK51" s="60"/>
      <c r="JWL51" s="40"/>
      <c r="JWM51" s="61"/>
      <c r="JWN51" s="62"/>
      <c r="JWO51" s="63"/>
      <c r="JWP51" s="24"/>
      <c r="JWQ51" s="24"/>
      <c r="JWR51" s="64"/>
      <c r="JWS51" s="60"/>
      <c r="JWT51" s="40"/>
      <c r="JWU51" s="61"/>
      <c r="JWV51" s="62"/>
      <c r="JWW51" s="63"/>
      <c r="JWX51" s="24"/>
      <c r="JWY51" s="24"/>
      <c r="JWZ51" s="64"/>
      <c r="JXA51" s="60"/>
      <c r="JXB51" s="40"/>
      <c r="JXC51" s="61"/>
      <c r="JXD51" s="62"/>
      <c r="JXE51" s="63"/>
      <c r="JXF51" s="24"/>
      <c r="JXG51" s="24"/>
      <c r="JXH51" s="64"/>
      <c r="JXI51" s="60"/>
      <c r="JXJ51" s="40"/>
      <c r="JXK51" s="61"/>
      <c r="JXL51" s="62"/>
      <c r="JXM51" s="63"/>
      <c r="JXN51" s="24"/>
      <c r="JXO51" s="24"/>
      <c r="JXP51" s="64"/>
      <c r="JXQ51" s="60"/>
      <c r="JXR51" s="40"/>
      <c r="JXS51" s="61"/>
      <c r="JXT51" s="62"/>
      <c r="JXU51" s="63"/>
      <c r="JXV51" s="24"/>
      <c r="JXW51" s="24"/>
      <c r="JXX51" s="64"/>
      <c r="JXY51" s="60"/>
      <c r="JXZ51" s="40"/>
      <c r="JYA51" s="61"/>
      <c r="JYB51" s="62"/>
      <c r="JYC51" s="63"/>
      <c r="JYD51" s="24"/>
      <c r="JYE51" s="24"/>
      <c r="JYF51" s="64"/>
      <c r="JYG51" s="60"/>
      <c r="JYH51" s="40"/>
      <c r="JYI51" s="61"/>
      <c r="JYJ51" s="62"/>
      <c r="JYK51" s="63"/>
      <c r="JYL51" s="24"/>
      <c r="JYM51" s="24"/>
      <c r="JYN51" s="64"/>
      <c r="JYO51" s="60"/>
      <c r="JYP51" s="40"/>
      <c r="JYQ51" s="61"/>
      <c r="JYR51" s="62"/>
      <c r="JYS51" s="63"/>
      <c r="JYT51" s="24"/>
      <c r="JYU51" s="24"/>
      <c r="JYV51" s="64"/>
      <c r="JYW51" s="60"/>
      <c r="JYX51" s="40"/>
      <c r="JYY51" s="61"/>
      <c r="JYZ51" s="62"/>
      <c r="JZA51" s="63"/>
      <c r="JZB51" s="24"/>
      <c r="JZC51" s="24"/>
      <c r="JZD51" s="64"/>
      <c r="JZE51" s="60"/>
      <c r="JZF51" s="40"/>
      <c r="JZG51" s="61"/>
      <c r="JZH51" s="62"/>
      <c r="JZI51" s="63"/>
      <c r="JZJ51" s="24"/>
      <c r="JZK51" s="24"/>
      <c r="JZL51" s="64"/>
      <c r="JZM51" s="60"/>
      <c r="JZN51" s="40"/>
      <c r="JZO51" s="61"/>
      <c r="JZP51" s="62"/>
      <c r="JZQ51" s="63"/>
      <c r="JZR51" s="24"/>
      <c r="JZS51" s="24"/>
      <c r="JZT51" s="64"/>
      <c r="JZU51" s="60"/>
      <c r="JZV51" s="40"/>
      <c r="JZW51" s="61"/>
      <c r="JZX51" s="62"/>
      <c r="JZY51" s="63"/>
      <c r="JZZ51" s="24"/>
      <c r="KAA51" s="24"/>
      <c r="KAB51" s="64"/>
      <c r="KAC51" s="60"/>
      <c r="KAD51" s="40"/>
      <c r="KAE51" s="61"/>
      <c r="KAF51" s="62"/>
      <c r="KAG51" s="63"/>
      <c r="KAH51" s="24"/>
      <c r="KAI51" s="24"/>
      <c r="KAJ51" s="64"/>
      <c r="KAK51" s="60"/>
      <c r="KAL51" s="40"/>
      <c r="KAM51" s="61"/>
      <c r="KAN51" s="62"/>
      <c r="KAO51" s="63"/>
      <c r="KAP51" s="24"/>
      <c r="KAQ51" s="24"/>
      <c r="KAR51" s="64"/>
      <c r="KAS51" s="60"/>
      <c r="KAT51" s="40"/>
      <c r="KAU51" s="61"/>
      <c r="KAV51" s="62"/>
      <c r="KAW51" s="63"/>
      <c r="KAX51" s="24"/>
      <c r="KAY51" s="24"/>
      <c r="KAZ51" s="64"/>
      <c r="KBA51" s="60"/>
      <c r="KBB51" s="40"/>
      <c r="KBC51" s="61"/>
      <c r="KBD51" s="62"/>
      <c r="KBE51" s="63"/>
      <c r="KBF51" s="24"/>
      <c r="KBG51" s="24"/>
      <c r="KBH51" s="64"/>
      <c r="KBI51" s="60"/>
      <c r="KBJ51" s="40"/>
      <c r="KBK51" s="61"/>
      <c r="KBL51" s="62"/>
      <c r="KBM51" s="63"/>
      <c r="KBN51" s="24"/>
      <c r="KBO51" s="24"/>
      <c r="KBP51" s="64"/>
      <c r="KBQ51" s="60"/>
      <c r="KBR51" s="40"/>
      <c r="KBS51" s="61"/>
      <c r="KBT51" s="62"/>
      <c r="KBU51" s="63"/>
      <c r="KBV51" s="24"/>
      <c r="KBW51" s="24"/>
      <c r="KBX51" s="64"/>
      <c r="KBY51" s="60"/>
      <c r="KBZ51" s="40"/>
      <c r="KCA51" s="61"/>
      <c r="KCB51" s="62"/>
      <c r="KCC51" s="63"/>
      <c r="KCD51" s="24"/>
      <c r="KCE51" s="24"/>
      <c r="KCF51" s="64"/>
      <c r="KCG51" s="60"/>
      <c r="KCH51" s="40"/>
      <c r="KCI51" s="61"/>
      <c r="KCJ51" s="62"/>
      <c r="KCK51" s="63"/>
      <c r="KCL51" s="24"/>
      <c r="KCM51" s="24"/>
      <c r="KCN51" s="64"/>
      <c r="KCO51" s="60"/>
      <c r="KCP51" s="40"/>
      <c r="KCQ51" s="61"/>
      <c r="KCR51" s="62"/>
      <c r="KCS51" s="63"/>
      <c r="KCT51" s="24"/>
      <c r="KCU51" s="24"/>
      <c r="KCV51" s="64"/>
      <c r="KCW51" s="60"/>
      <c r="KCX51" s="40"/>
      <c r="KCY51" s="61"/>
      <c r="KCZ51" s="62"/>
      <c r="KDA51" s="63"/>
      <c r="KDB51" s="24"/>
      <c r="KDC51" s="24"/>
      <c r="KDD51" s="64"/>
      <c r="KDE51" s="60"/>
      <c r="KDF51" s="40"/>
      <c r="KDG51" s="61"/>
      <c r="KDH51" s="62"/>
      <c r="KDI51" s="63"/>
      <c r="KDJ51" s="24"/>
      <c r="KDK51" s="24"/>
      <c r="KDL51" s="64"/>
      <c r="KDM51" s="60"/>
      <c r="KDN51" s="40"/>
      <c r="KDO51" s="61"/>
      <c r="KDP51" s="62"/>
      <c r="KDQ51" s="63"/>
      <c r="KDR51" s="24"/>
      <c r="KDS51" s="24"/>
      <c r="KDT51" s="64"/>
      <c r="KDU51" s="60"/>
      <c r="KDV51" s="40"/>
      <c r="KDW51" s="61"/>
      <c r="KDX51" s="62"/>
      <c r="KDY51" s="63"/>
      <c r="KDZ51" s="24"/>
      <c r="KEA51" s="24"/>
      <c r="KEB51" s="64"/>
      <c r="KEC51" s="60"/>
      <c r="KED51" s="40"/>
      <c r="KEE51" s="61"/>
      <c r="KEF51" s="62"/>
      <c r="KEG51" s="63"/>
      <c r="KEH51" s="24"/>
      <c r="KEI51" s="24"/>
      <c r="KEJ51" s="64"/>
      <c r="KEK51" s="60"/>
      <c r="KEL51" s="40"/>
      <c r="KEM51" s="61"/>
      <c r="KEN51" s="62"/>
      <c r="KEO51" s="63"/>
      <c r="KEP51" s="24"/>
      <c r="KEQ51" s="24"/>
      <c r="KER51" s="64"/>
      <c r="KES51" s="60"/>
      <c r="KET51" s="40"/>
      <c r="KEU51" s="61"/>
      <c r="KEV51" s="62"/>
      <c r="KEW51" s="63"/>
      <c r="KEX51" s="24"/>
      <c r="KEY51" s="24"/>
      <c r="KEZ51" s="64"/>
      <c r="KFA51" s="60"/>
      <c r="KFB51" s="40"/>
      <c r="KFC51" s="61"/>
      <c r="KFD51" s="62"/>
      <c r="KFE51" s="63"/>
      <c r="KFF51" s="24"/>
      <c r="KFG51" s="24"/>
      <c r="KFH51" s="64"/>
      <c r="KFI51" s="60"/>
      <c r="KFJ51" s="40"/>
      <c r="KFK51" s="61"/>
      <c r="KFL51" s="62"/>
      <c r="KFM51" s="63"/>
      <c r="KFN51" s="24"/>
      <c r="KFO51" s="24"/>
      <c r="KFP51" s="64"/>
      <c r="KFQ51" s="60"/>
      <c r="KFR51" s="40"/>
      <c r="KFS51" s="61"/>
      <c r="KFT51" s="62"/>
      <c r="KFU51" s="63"/>
      <c r="KFV51" s="24"/>
      <c r="KFW51" s="24"/>
      <c r="KFX51" s="64"/>
      <c r="KFY51" s="60"/>
      <c r="KFZ51" s="40"/>
      <c r="KGA51" s="61"/>
      <c r="KGB51" s="62"/>
      <c r="KGC51" s="63"/>
      <c r="KGD51" s="24"/>
      <c r="KGE51" s="24"/>
      <c r="KGF51" s="64"/>
      <c r="KGG51" s="60"/>
      <c r="KGH51" s="40"/>
      <c r="KGI51" s="61"/>
      <c r="KGJ51" s="62"/>
      <c r="KGK51" s="63"/>
      <c r="KGL51" s="24"/>
      <c r="KGM51" s="24"/>
      <c r="KGN51" s="64"/>
      <c r="KGO51" s="60"/>
      <c r="KGP51" s="40"/>
      <c r="KGQ51" s="61"/>
      <c r="KGR51" s="62"/>
      <c r="KGS51" s="63"/>
      <c r="KGT51" s="24"/>
      <c r="KGU51" s="24"/>
      <c r="KGV51" s="64"/>
      <c r="KGW51" s="60"/>
      <c r="KGX51" s="40"/>
      <c r="KGY51" s="61"/>
      <c r="KGZ51" s="62"/>
      <c r="KHA51" s="63"/>
      <c r="KHB51" s="24"/>
      <c r="KHC51" s="24"/>
      <c r="KHD51" s="64"/>
      <c r="KHE51" s="60"/>
      <c r="KHF51" s="40"/>
      <c r="KHG51" s="61"/>
      <c r="KHH51" s="62"/>
      <c r="KHI51" s="63"/>
      <c r="KHJ51" s="24"/>
      <c r="KHK51" s="24"/>
      <c r="KHL51" s="64"/>
      <c r="KHM51" s="60"/>
      <c r="KHN51" s="40"/>
      <c r="KHO51" s="61"/>
      <c r="KHP51" s="62"/>
      <c r="KHQ51" s="63"/>
      <c r="KHR51" s="24"/>
      <c r="KHS51" s="24"/>
      <c r="KHT51" s="64"/>
      <c r="KHU51" s="60"/>
      <c r="KHV51" s="40"/>
      <c r="KHW51" s="61"/>
      <c r="KHX51" s="62"/>
      <c r="KHY51" s="63"/>
      <c r="KHZ51" s="24"/>
      <c r="KIA51" s="24"/>
      <c r="KIB51" s="64"/>
      <c r="KIC51" s="60"/>
      <c r="KID51" s="40"/>
      <c r="KIE51" s="61"/>
      <c r="KIF51" s="62"/>
      <c r="KIG51" s="63"/>
      <c r="KIH51" s="24"/>
      <c r="KII51" s="24"/>
      <c r="KIJ51" s="64"/>
      <c r="KIK51" s="60"/>
      <c r="KIL51" s="40"/>
      <c r="KIM51" s="61"/>
      <c r="KIN51" s="62"/>
      <c r="KIO51" s="63"/>
      <c r="KIP51" s="24"/>
      <c r="KIQ51" s="24"/>
      <c r="KIR51" s="64"/>
      <c r="KIS51" s="60"/>
      <c r="KIT51" s="40"/>
      <c r="KIU51" s="61"/>
      <c r="KIV51" s="62"/>
      <c r="KIW51" s="63"/>
      <c r="KIX51" s="24"/>
      <c r="KIY51" s="24"/>
      <c r="KIZ51" s="64"/>
      <c r="KJA51" s="60"/>
      <c r="KJB51" s="40"/>
      <c r="KJC51" s="61"/>
      <c r="KJD51" s="62"/>
      <c r="KJE51" s="63"/>
      <c r="KJF51" s="24"/>
      <c r="KJG51" s="24"/>
      <c r="KJH51" s="64"/>
      <c r="KJI51" s="60"/>
      <c r="KJJ51" s="40"/>
      <c r="KJK51" s="61"/>
      <c r="KJL51" s="62"/>
      <c r="KJM51" s="63"/>
      <c r="KJN51" s="24"/>
      <c r="KJO51" s="24"/>
      <c r="KJP51" s="64"/>
      <c r="KJQ51" s="60"/>
      <c r="KJR51" s="40"/>
      <c r="KJS51" s="61"/>
      <c r="KJT51" s="62"/>
      <c r="KJU51" s="63"/>
      <c r="KJV51" s="24"/>
      <c r="KJW51" s="24"/>
      <c r="KJX51" s="64"/>
      <c r="KJY51" s="60"/>
      <c r="KJZ51" s="40"/>
      <c r="KKA51" s="61"/>
      <c r="KKB51" s="62"/>
      <c r="KKC51" s="63"/>
      <c r="KKD51" s="24"/>
      <c r="KKE51" s="24"/>
      <c r="KKF51" s="64"/>
      <c r="KKG51" s="60"/>
      <c r="KKH51" s="40"/>
      <c r="KKI51" s="61"/>
      <c r="KKJ51" s="62"/>
      <c r="KKK51" s="63"/>
      <c r="KKL51" s="24"/>
      <c r="KKM51" s="24"/>
      <c r="KKN51" s="64"/>
      <c r="KKO51" s="60"/>
      <c r="KKP51" s="40"/>
      <c r="KKQ51" s="61"/>
      <c r="KKR51" s="62"/>
      <c r="KKS51" s="63"/>
      <c r="KKT51" s="24"/>
      <c r="KKU51" s="24"/>
      <c r="KKV51" s="64"/>
      <c r="KKW51" s="60"/>
      <c r="KKX51" s="40"/>
      <c r="KKY51" s="61"/>
      <c r="KKZ51" s="62"/>
      <c r="KLA51" s="63"/>
      <c r="KLB51" s="24"/>
      <c r="KLC51" s="24"/>
      <c r="KLD51" s="64"/>
      <c r="KLE51" s="60"/>
      <c r="KLF51" s="40"/>
      <c r="KLG51" s="61"/>
      <c r="KLH51" s="62"/>
      <c r="KLI51" s="63"/>
      <c r="KLJ51" s="24"/>
      <c r="KLK51" s="24"/>
      <c r="KLL51" s="64"/>
      <c r="KLM51" s="60"/>
      <c r="KLN51" s="40"/>
      <c r="KLO51" s="61"/>
      <c r="KLP51" s="62"/>
      <c r="KLQ51" s="63"/>
      <c r="KLR51" s="24"/>
      <c r="KLS51" s="24"/>
      <c r="KLT51" s="64"/>
      <c r="KLU51" s="60"/>
      <c r="KLV51" s="40"/>
      <c r="KLW51" s="61"/>
      <c r="KLX51" s="62"/>
      <c r="KLY51" s="63"/>
      <c r="KLZ51" s="24"/>
      <c r="KMA51" s="24"/>
      <c r="KMB51" s="64"/>
      <c r="KMC51" s="60"/>
      <c r="KMD51" s="40"/>
      <c r="KME51" s="61"/>
      <c r="KMF51" s="62"/>
      <c r="KMG51" s="63"/>
      <c r="KMH51" s="24"/>
      <c r="KMI51" s="24"/>
      <c r="KMJ51" s="64"/>
      <c r="KMK51" s="60"/>
      <c r="KML51" s="40"/>
      <c r="KMM51" s="61"/>
      <c r="KMN51" s="62"/>
      <c r="KMO51" s="63"/>
      <c r="KMP51" s="24"/>
      <c r="KMQ51" s="24"/>
      <c r="KMR51" s="64"/>
      <c r="KMS51" s="60"/>
      <c r="KMT51" s="40"/>
      <c r="KMU51" s="61"/>
      <c r="KMV51" s="62"/>
      <c r="KMW51" s="63"/>
      <c r="KMX51" s="24"/>
      <c r="KMY51" s="24"/>
      <c r="KMZ51" s="64"/>
      <c r="KNA51" s="60"/>
      <c r="KNB51" s="40"/>
      <c r="KNC51" s="61"/>
      <c r="KND51" s="62"/>
      <c r="KNE51" s="63"/>
      <c r="KNF51" s="24"/>
      <c r="KNG51" s="24"/>
      <c r="KNH51" s="64"/>
      <c r="KNI51" s="60"/>
      <c r="KNJ51" s="40"/>
      <c r="KNK51" s="61"/>
      <c r="KNL51" s="62"/>
      <c r="KNM51" s="63"/>
      <c r="KNN51" s="24"/>
      <c r="KNO51" s="24"/>
      <c r="KNP51" s="64"/>
      <c r="KNQ51" s="60"/>
      <c r="KNR51" s="40"/>
      <c r="KNS51" s="61"/>
      <c r="KNT51" s="62"/>
      <c r="KNU51" s="63"/>
      <c r="KNV51" s="24"/>
      <c r="KNW51" s="24"/>
      <c r="KNX51" s="64"/>
      <c r="KNY51" s="60"/>
      <c r="KNZ51" s="40"/>
      <c r="KOA51" s="61"/>
      <c r="KOB51" s="62"/>
      <c r="KOC51" s="63"/>
      <c r="KOD51" s="24"/>
      <c r="KOE51" s="24"/>
      <c r="KOF51" s="64"/>
      <c r="KOG51" s="60"/>
      <c r="KOH51" s="40"/>
      <c r="KOI51" s="61"/>
      <c r="KOJ51" s="62"/>
      <c r="KOK51" s="63"/>
      <c r="KOL51" s="24"/>
      <c r="KOM51" s="24"/>
      <c r="KON51" s="64"/>
      <c r="KOO51" s="60"/>
      <c r="KOP51" s="40"/>
      <c r="KOQ51" s="61"/>
      <c r="KOR51" s="62"/>
      <c r="KOS51" s="63"/>
      <c r="KOT51" s="24"/>
      <c r="KOU51" s="24"/>
      <c r="KOV51" s="64"/>
      <c r="KOW51" s="60"/>
      <c r="KOX51" s="40"/>
      <c r="KOY51" s="61"/>
      <c r="KOZ51" s="62"/>
      <c r="KPA51" s="63"/>
      <c r="KPB51" s="24"/>
      <c r="KPC51" s="24"/>
      <c r="KPD51" s="64"/>
      <c r="KPE51" s="60"/>
      <c r="KPF51" s="40"/>
      <c r="KPG51" s="61"/>
      <c r="KPH51" s="62"/>
      <c r="KPI51" s="63"/>
      <c r="KPJ51" s="24"/>
      <c r="KPK51" s="24"/>
      <c r="KPL51" s="64"/>
      <c r="KPM51" s="60"/>
      <c r="KPN51" s="40"/>
      <c r="KPO51" s="61"/>
      <c r="KPP51" s="62"/>
      <c r="KPQ51" s="63"/>
      <c r="KPR51" s="24"/>
      <c r="KPS51" s="24"/>
      <c r="KPT51" s="64"/>
      <c r="KPU51" s="60"/>
      <c r="KPV51" s="40"/>
      <c r="KPW51" s="61"/>
      <c r="KPX51" s="62"/>
      <c r="KPY51" s="63"/>
      <c r="KPZ51" s="24"/>
      <c r="KQA51" s="24"/>
      <c r="KQB51" s="64"/>
      <c r="KQC51" s="60"/>
      <c r="KQD51" s="40"/>
      <c r="KQE51" s="61"/>
      <c r="KQF51" s="62"/>
      <c r="KQG51" s="63"/>
      <c r="KQH51" s="24"/>
      <c r="KQI51" s="24"/>
      <c r="KQJ51" s="64"/>
      <c r="KQK51" s="60"/>
      <c r="KQL51" s="40"/>
      <c r="KQM51" s="61"/>
      <c r="KQN51" s="62"/>
      <c r="KQO51" s="63"/>
      <c r="KQP51" s="24"/>
      <c r="KQQ51" s="24"/>
      <c r="KQR51" s="64"/>
      <c r="KQS51" s="60"/>
      <c r="KQT51" s="40"/>
      <c r="KQU51" s="61"/>
      <c r="KQV51" s="62"/>
      <c r="KQW51" s="63"/>
      <c r="KQX51" s="24"/>
      <c r="KQY51" s="24"/>
      <c r="KQZ51" s="64"/>
      <c r="KRA51" s="60"/>
      <c r="KRB51" s="40"/>
      <c r="KRC51" s="61"/>
      <c r="KRD51" s="62"/>
      <c r="KRE51" s="63"/>
      <c r="KRF51" s="24"/>
      <c r="KRG51" s="24"/>
      <c r="KRH51" s="64"/>
      <c r="KRI51" s="60"/>
      <c r="KRJ51" s="40"/>
      <c r="KRK51" s="61"/>
      <c r="KRL51" s="62"/>
      <c r="KRM51" s="63"/>
      <c r="KRN51" s="24"/>
      <c r="KRO51" s="24"/>
      <c r="KRP51" s="64"/>
      <c r="KRQ51" s="60"/>
      <c r="KRR51" s="40"/>
      <c r="KRS51" s="61"/>
      <c r="KRT51" s="62"/>
      <c r="KRU51" s="63"/>
      <c r="KRV51" s="24"/>
      <c r="KRW51" s="24"/>
      <c r="KRX51" s="64"/>
      <c r="KRY51" s="60"/>
      <c r="KRZ51" s="40"/>
      <c r="KSA51" s="61"/>
      <c r="KSB51" s="62"/>
      <c r="KSC51" s="63"/>
      <c r="KSD51" s="24"/>
      <c r="KSE51" s="24"/>
      <c r="KSF51" s="64"/>
      <c r="KSG51" s="60"/>
      <c r="KSH51" s="40"/>
      <c r="KSI51" s="61"/>
      <c r="KSJ51" s="62"/>
      <c r="KSK51" s="63"/>
      <c r="KSL51" s="24"/>
      <c r="KSM51" s="24"/>
      <c r="KSN51" s="64"/>
      <c r="KSO51" s="60"/>
      <c r="KSP51" s="40"/>
      <c r="KSQ51" s="61"/>
      <c r="KSR51" s="62"/>
      <c r="KSS51" s="63"/>
      <c r="KST51" s="24"/>
      <c r="KSU51" s="24"/>
      <c r="KSV51" s="64"/>
      <c r="KSW51" s="60"/>
      <c r="KSX51" s="40"/>
      <c r="KSY51" s="61"/>
      <c r="KSZ51" s="62"/>
      <c r="KTA51" s="63"/>
      <c r="KTB51" s="24"/>
      <c r="KTC51" s="24"/>
      <c r="KTD51" s="64"/>
      <c r="KTE51" s="60"/>
      <c r="KTF51" s="40"/>
      <c r="KTG51" s="61"/>
      <c r="KTH51" s="62"/>
      <c r="KTI51" s="63"/>
      <c r="KTJ51" s="24"/>
      <c r="KTK51" s="24"/>
      <c r="KTL51" s="64"/>
      <c r="KTM51" s="60"/>
      <c r="KTN51" s="40"/>
      <c r="KTO51" s="61"/>
      <c r="KTP51" s="62"/>
      <c r="KTQ51" s="63"/>
      <c r="KTR51" s="24"/>
      <c r="KTS51" s="24"/>
      <c r="KTT51" s="64"/>
      <c r="KTU51" s="60"/>
      <c r="KTV51" s="40"/>
      <c r="KTW51" s="61"/>
      <c r="KTX51" s="62"/>
      <c r="KTY51" s="63"/>
      <c r="KTZ51" s="24"/>
      <c r="KUA51" s="24"/>
      <c r="KUB51" s="64"/>
      <c r="KUC51" s="60"/>
      <c r="KUD51" s="40"/>
      <c r="KUE51" s="61"/>
      <c r="KUF51" s="62"/>
      <c r="KUG51" s="63"/>
      <c r="KUH51" s="24"/>
      <c r="KUI51" s="24"/>
      <c r="KUJ51" s="64"/>
      <c r="KUK51" s="60"/>
      <c r="KUL51" s="40"/>
      <c r="KUM51" s="61"/>
      <c r="KUN51" s="62"/>
      <c r="KUO51" s="63"/>
      <c r="KUP51" s="24"/>
      <c r="KUQ51" s="24"/>
      <c r="KUR51" s="64"/>
      <c r="KUS51" s="60"/>
      <c r="KUT51" s="40"/>
      <c r="KUU51" s="61"/>
      <c r="KUV51" s="62"/>
      <c r="KUW51" s="63"/>
      <c r="KUX51" s="24"/>
      <c r="KUY51" s="24"/>
      <c r="KUZ51" s="64"/>
      <c r="KVA51" s="60"/>
      <c r="KVB51" s="40"/>
      <c r="KVC51" s="61"/>
      <c r="KVD51" s="62"/>
      <c r="KVE51" s="63"/>
      <c r="KVF51" s="24"/>
      <c r="KVG51" s="24"/>
      <c r="KVH51" s="64"/>
      <c r="KVI51" s="60"/>
      <c r="KVJ51" s="40"/>
      <c r="KVK51" s="61"/>
      <c r="KVL51" s="62"/>
      <c r="KVM51" s="63"/>
      <c r="KVN51" s="24"/>
      <c r="KVO51" s="24"/>
      <c r="KVP51" s="64"/>
      <c r="KVQ51" s="60"/>
      <c r="KVR51" s="40"/>
      <c r="KVS51" s="61"/>
      <c r="KVT51" s="62"/>
      <c r="KVU51" s="63"/>
      <c r="KVV51" s="24"/>
      <c r="KVW51" s="24"/>
      <c r="KVX51" s="64"/>
      <c r="KVY51" s="60"/>
      <c r="KVZ51" s="40"/>
      <c r="KWA51" s="61"/>
      <c r="KWB51" s="62"/>
      <c r="KWC51" s="63"/>
      <c r="KWD51" s="24"/>
      <c r="KWE51" s="24"/>
      <c r="KWF51" s="64"/>
      <c r="KWG51" s="60"/>
      <c r="KWH51" s="40"/>
      <c r="KWI51" s="61"/>
      <c r="KWJ51" s="62"/>
      <c r="KWK51" s="63"/>
      <c r="KWL51" s="24"/>
      <c r="KWM51" s="24"/>
      <c r="KWN51" s="64"/>
      <c r="KWO51" s="60"/>
      <c r="KWP51" s="40"/>
      <c r="KWQ51" s="61"/>
      <c r="KWR51" s="62"/>
      <c r="KWS51" s="63"/>
      <c r="KWT51" s="24"/>
      <c r="KWU51" s="24"/>
      <c r="KWV51" s="64"/>
      <c r="KWW51" s="60"/>
      <c r="KWX51" s="40"/>
      <c r="KWY51" s="61"/>
      <c r="KWZ51" s="62"/>
      <c r="KXA51" s="63"/>
      <c r="KXB51" s="24"/>
      <c r="KXC51" s="24"/>
      <c r="KXD51" s="64"/>
      <c r="KXE51" s="60"/>
      <c r="KXF51" s="40"/>
      <c r="KXG51" s="61"/>
      <c r="KXH51" s="62"/>
      <c r="KXI51" s="63"/>
      <c r="KXJ51" s="24"/>
      <c r="KXK51" s="24"/>
      <c r="KXL51" s="64"/>
      <c r="KXM51" s="60"/>
      <c r="KXN51" s="40"/>
      <c r="KXO51" s="61"/>
      <c r="KXP51" s="62"/>
      <c r="KXQ51" s="63"/>
      <c r="KXR51" s="24"/>
      <c r="KXS51" s="24"/>
      <c r="KXT51" s="64"/>
      <c r="KXU51" s="60"/>
      <c r="KXV51" s="40"/>
      <c r="KXW51" s="61"/>
      <c r="KXX51" s="62"/>
      <c r="KXY51" s="63"/>
      <c r="KXZ51" s="24"/>
      <c r="KYA51" s="24"/>
      <c r="KYB51" s="64"/>
      <c r="KYC51" s="60"/>
      <c r="KYD51" s="40"/>
      <c r="KYE51" s="61"/>
      <c r="KYF51" s="62"/>
      <c r="KYG51" s="63"/>
      <c r="KYH51" s="24"/>
      <c r="KYI51" s="24"/>
      <c r="KYJ51" s="64"/>
      <c r="KYK51" s="60"/>
      <c r="KYL51" s="40"/>
      <c r="KYM51" s="61"/>
      <c r="KYN51" s="62"/>
      <c r="KYO51" s="63"/>
      <c r="KYP51" s="24"/>
      <c r="KYQ51" s="24"/>
      <c r="KYR51" s="64"/>
      <c r="KYS51" s="60"/>
      <c r="KYT51" s="40"/>
      <c r="KYU51" s="61"/>
      <c r="KYV51" s="62"/>
      <c r="KYW51" s="63"/>
      <c r="KYX51" s="24"/>
      <c r="KYY51" s="24"/>
      <c r="KYZ51" s="64"/>
      <c r="KZA51" s="60"/>
      <c r="KZB51" s="40"/>
      <c r="KZC51" s="61"/>
      <c r="KZD51" s="62"/>
      <c r="KZE51" s="63"/>
      <c r="KZF51" s="24"/>
      <c r="KZG51" s="24"/>
      <c r="KZH51" s="64"/>
      <c r="KZI51" s="60"/>
      <c r="KZJ51" s="40"/>
      <c r="KZK51" s="61"/>
      <c r="KZL51" s="62"/>
      <c r="KZM51" s="63"/>
      <c r="KZN51" s="24"/>
      <c r="KZO51" s="24"/>
      <c r="KZP51" s="64"/>
      <c r="KZQ51" s="60"/>
      <c r="KZR51" s="40"/>
      <c r="KZS51" s="61"/>
      <c r="KZT51" s="62"/>
      <c r="KZU51" s="63"/>
      <c r="KZV51" s="24"/>
      <c r="KZW51" s="24"/>
      <c r="KZX51" s="64"/>
      <c r="KZY51" s="60"/>
      <c r="KZZ51" s="40"/>
      <c r="LAA51" s="61"/>
      <c r="LAB51" s="62"/>
      <c r="LAC51" s="63"/>
      <c r="LAD51" s="24"/>
      <c r="LAE51" s="24"/>
      <c r="LAF51" s="64"/>
      <c r="LAG51" s="60"/>
      <c r="LAH51" s="40"/>
      <c r="LAI51" s="61"/>
      <c r="LAJ51" s="62"/>
      <c r="LAK51" s="63"/>
      <c r="LAL51" s="24"/>
      <c r="LAM51" s="24"/>
      <c r="LAN51" s="64"/>
      <c r="LAO51" s="60"/>
      <c r="LAP51" s="40"/>
      <c r="LAQ51" s="61"/>
      <c r="LAR51" s="62"/>
      <c r="LAS51" s="63"/>
      <c r="LAT51" s="24"/>
      <c r="LAU51" s="24"/>
      <c r="LAV51" s="64"/>
      <c r="LAW51" s="60"/>
      <c r="LAX51" s="40"/>
      <c r="LAY51" s="61"/>
      <c r="LAZ51" s="62"/>
      <c r="LBA51" s="63"/>
      <c r="LBB51" s="24"/>
      <c r="LBC51" s="24"/>
      <c r="LBD51" s="64"/>
      <c r="LBE51" s="60"/>
      <c r="LBF51" s="40"/>
      <c r="LBG51" s="61"/>
      <c r="LBH51" s="62"/>
      <c r="LBI51" s="63"/>
      <c r="LBJ51" s="24"/>
      <c r="LBK51" s="24"/>
      <c r="LBL51" s="64"/>
      <c r="LBM51" s="60"/>
      <c r="LBN51" s="40"/>
      <c r="LBO51" s="61"/>
      <c r="LBP51" s="62"/>
      <c r="LBQ51" s="63"/>
      <c r="LBR51" s="24"/>
      <c r="LBS51" s="24"/>
      <c r="LBT51" s="64"/>
      <c r="LBU51" s="60"/>
      <c r="LBV51" s="40"/>
      <c r="LBW51" s="61"/>
      <c r="LBX51" s="62"/>
      <c r="LBY51" s="63"/>
      <c r="LBZ51" s="24"/>
      <c r="LCA51" s="24"/>
      <c r="LCB51" s="64"/>
      <c r="LCC51" s="60"/>
      <c r="LCD51" s="40"/>
      <c r="LCE51" s="61"/>
      <c r="LCF51" s="62"/>
      <c r="LCG51" s="63"/>
      <c r="LCH51" s="24"/>
      <c r="LCI51" s="24"/>
      <c r="LCJ51" s="64"/>
      <c r="LCK51" s="60"/>
      <c r="LCL51" s="40"/>
      <c r="LCM51" s="61"/>
      <c r="LCN51" s="62"/>
      <c r="LCO51" s="63"/>
      <c r="LCP51" s="24"/>
      <c r="LCQ51" s="24"/>
      <c r="LCR51" s="64"/>
      <c r="LCS51" s="60"/>
      <c r="LCT51" s="40"/>
      <c r="LCU51" s="61"/>
      <c r="LCV51" s="62"/>
      <c r="LCW51" s="63"/>
      <c r="LCX51" s="24"/>
      <c r="LCY51" s="24"/>
      <c r="LCZ51" s="64"/>
      <c r="LDA51" s="60"/>
      <c r="LDB51" s="40"/>
      <c r="LDC51" s="61"/>
      <c r="LDD51" s="62"/>
      <c r="LDE51" s="63"/>
      <c r="LDF51" s="24"/>
      <c r="LDG51" s="24"/>
      <c r="LDH51" s="64"/>
      <c r="LDI51" s="60"/>
      <c r="LDJ51" s="40"/>
      <c r="LDK51" s="61"/>
      <c r="LDL51" s="62"/>
      <c r="LDM51" s="63"/>
      <c r="LDN51" s="24"/>
      <c r="LDO51" s="24"/>
      <c r="LDP51" s="64"/>
      <c r="LDQ51" s="60"/>
      <c r="LDR51" s="40"/>
      <c r="LDS51" s="61"/>
      <c r="LDT51" s="62"/>
      <c r="LDU51" s="63"/>
      <c r="LDV51" s="24"/>
      <c r="LDW51" s="24"/>
      <c r="LDX51" s="64"/>
      <c r="LDY51" s="60"/>
      <c r="LDZ51" s="40"/>
      <c r="LEA51" s="61"/>
      <c r="LEB51" s="62"/>
      <c r="LEC51" s="63"/>
      <c r="LED51" s="24"/>
      <c r="LEE51" s="24"/>
      <c r="LEF51" s="64"/>
      <c r="LEG51" s="60"/>
      <c r="LEH51" s="40"/>
      <c r="LEI51" s="61"/>
      <c r="LEJ51" s="62"/>
      <c r="LEK51" s="63"/>
      <c r="LEL51" s="24"/>
      <c r="LEM51" s="24"/>
      <c r="LEN51" s="64"/>
      <c r="LEO51" s="60"/>
      <c r="LEP51" s="40"/>
      <c r="LEQ51" s="61"/>
      <c r="LER51" s="62"/>
      <c r="LES51" s="63"/>
      <c r="LET51" s="24"/>
      <c r="LEU51" s="24"/>
      <c r="LEV51" s="64"/>
      <c r="LEW51" s="60"/>
      <c r="LEX51" s="40"/>
      <c r="LEY51" s="61"/>
      <c r="LEZ51" s="62"/>
      <c r="LFA51" s="63"/>
      <c r="LFB51" s="24"/>
      <c r="LFC51" s="24"/>
      <c r="LFD51" s="64"/>
      <c r="LFE51" s="60"/>
      <c r="LFF51" s="40"/>
      <c r="LFG51" s="61"/>
      <c r="LFH51" s="62"/>
      <c r="LFI51" s="63"/>
      <c r="LFJ51" s="24"/>
      <c r="LFK51" s="24"/>
      <c r="LFL51" s="64"/>
      <c r="LFM51" s="60"/>
      <c r="LFN51" s="40"/>
      <c r="LFO51" s="61"/>
      <c r="LFP51" s="62"/>
      <c r="LFQ51" s="63"/>
      <c r="LFR51" s="24"/>
      <c r="LFS51" s="24"/>
      <c r="LFT51" s="64"/>
      <c r="LFU51" s="60"/>
      <c r="LFV51" s="40"/>
      <c r="LFW51" s="61"/>
      <c r="LFX51" s="62"/>
      <c r="LFY51" s="63"/>
      <c r="LFZ51" s="24"/>
      <c r="LGA51" s="24"/>
      <c r="LGB51" s="64"/>
      <c r="LGC51" s="60"/>
      <c r="LGD51" s="40"/>
      <c r="LGE51" s="61"/>
      <c r="LGF51" s="62"/>
      <c r="LGG51" s="63"/>
      <c r="LGH51" s="24"/>
      <c r="LGI51" s="24"/>
      <c r="LGJ51" s="64"/>
      <c r="LGK51" s="60"/>
      <c r="LGL51" s="40"/>
      <c r="LGM51" s="61"/>
      <c r="LGN51" s="62"/>
      <c r="LGO51" s="63"/>
      <c r="LGP51" s="24"/>
      <c r="LGQ51" s="24"/>
      <c r="LGR51" s="64"/>
      <c r="LGS51" s="60"/>
      <c r="LGT51" s="40"/>
      <c r="LGU51" s="61"/>
      <c r="LGV51" s="62"/>
      <c r="LGW51" s="63"/>
      <c r="LGX51" s="24"/>
      <c r="LGY51" s="24"/>
      <c r="LGZ51" s="64"/>
      <c r="LHA51" s="60"/>
      <c r="LHB51" s="40"/>
      <c r="LHC51" s="61"/>
      <c r="LHD51" s="62"/>
      <c r="LHE51" s="63"/>
      <c r="LHF51" s="24"/>
      <c r="LHG51" s="24"/>
      <c r="LHH51" s="64"/>
      <c r="LHI51" s="60"/>
      <c r="LHJ51" s="40"/>
      <c r="LHK51" s="61"/>
      <c r="LHL51" s="62"/>
      <c r="LHM51" s="63"/>
      <c r="LHN51" s="24"/>
      <c r="LHO51" s="24"/>
      <c r="LHP51" s="64"/>
      <c r="LHQ51" s="60"/>
      <c r="LHR51" s="40"/>
      <c r="LHS51" s="61"/>
      <c r="LHT51" s="62"/>
      <c r="LHU51" s="63"/>
      <c r="LHV51" s="24"/>
      <c r="LHW51" s="24"/>
      <c r="LHX51" s="64"/>
      <c r="LHY51" s="60"/>
      <c r="LHZ51" s="40"/>
      <c r="LIA51" s="61"/>
      <c r="LIB51" s="62"/>
      <c r="LIC51" s="63"/>
      <c r="LID51" s="24"/>
      <c r="LIE51" s="24"/>
      <c r="LIF51" s="64"/>
      <c r="LIG51" s="60"/>
      <c r="LIH51" s="40"/>
      <c r="LII51" s="61"/>
      <c r="LIJ51" s="62"/>
      <c r="LIK51" s="63"/>
      <c r="LIL51" s="24"/>
      <c r="LIM51" s="24"/>
      <c r="LIN51" s="64"/>
      <c r="LIO51" s="60"/>
      <c r="LIP51" s="40"/>
      <c r="LIQ51" s="61"/>
      <c r="LIR51" s="62"/>
      <c r="LIS51" s="63"/>
      <c r="LIT51" s="24"/>
      <c r="LIU51" s="24"/>
      <c r="LIV51" s="64"/>
      <c r="LIW51" s="60"/>
      <c r="LIX51" s="40"/>
      <c r="LIY51" s="61"/>
      <c r="LIZ51" s="62"/>
      <c r="LJA51" s="63"/>
      <c r="LJB51" s="24"/>
      <c r="LJC51" s="24"/>
      <c r="LJD51" s="64"/>
      <c r="LJE51" s="60"/>
      <c r="LJF51" s="40"/>
      <c r="LJG51" s="61"/>
      <c r="LJH51" s="62"/>
      <c r="LJI51" s="63"/>
      <c r="LJJ51" s="24"/>
      <c r="LJK51" s="24"/>
      <c r="LJL51" s="64"/>
      <c r="LJM51" s="60"/>
      <c r="LJN51" s="40"/>
      <c r="LJO51" s="61"/>
      <c r="LJP51" s="62"/>
      <c r="LJQ51" s="63"/>
      <c r="LJR51" s="24"/>
      <c r="LJS51" s="24"/>
      <c r="LJT51" s="64"/>
      <c r="LJU51" s="60"/>
      <c r="LJV51" s="40"/>
      <c r="LJW51" s="61"/>
      <c r="LJX51" s="62"/>
      <c r="LJY51" s="63"/>
      <c r="LJZ51" s="24"/>
      <c r="LKA51" s="24"/>
      <c r="LKB51" s="64"/>
      <c r="LKC51" s="60"/>
      <c r="LKD51" s="40"/>
      <c r="LKE51" s="61"/>
      <c r="LKF51" s="62"/>
      <c r="LKG51" s="63"/>
      <c r="LKH51" s="24"/>
      <c r="LKI51" s="24"/>
      <c r="LKJ51" s="64"/>
      <c r="LKK51" s="60"/>
      <c r="LKL51" s="40"/>
      <c r="LKM51" s="61"/>
      <c r="LKN51" s="62"/>
      <c r="LKO51" s="63"/>
      <c r="LKP51" s="24"/>
      <c r="LKQ51" s="24"/>
      <c r="LKR51" s="64"/>
      <c r="LKS51" s="60"/>
      <c r="LKT51" s="40"/>
      <c r="LKU51" s="61"/>
      <c r="LKV51" s="62"/>
      <c r="LKW51" s="63"/>
      <c r="LKX51" s="24"/>
      <c r="LKY51" s="24"/>
      <c r="LKZ51" s="64"/>
      <c r="LLA51" s="60"/>
      <c r="LLB51" s="40"/>
      <c r="LLC51" s="61"/>
      <c r="LLD51" s="62"/>
      <c r="LLE51" s="63"/>
      <c r="LLF51" s="24"/>
      <c r="LLG51" s="24"/>
      <c r="LLH51" s="64"/>
      <c r="LLI51" s="60"/>
      <c r="LLJ51" s="40"/>
      <c r="LLK51" s="61"/>
      <c r="LLL51" s="62"/>
      <c r="LLM51" s="63"/>
      <c r="LLN51" s="24"/>
      <c r="LLO51" s="24"/>
      <c r="LLP51" s="64"/>
      <c r="LLQ51" s="60"/>
      <c r="LLR51" s="40"/>
      <c r="LLS51" s="61"/>
      <c r="LLT51" s="62"/>
      <c r="LLU51" s="63"/>
      <c r="LLV51" s="24"/>
      <c r="LLW51" s="24"/>
      <c r="LLX51" s="64"/>
      <c r="LLY51" s="60"/>
      <c r="LLZ51" s="40"/>
      <c r="LMA51" s="61"/>
      <c r="LMB51" s="62"/>
      <c r="LMC51" s="63"/>
      <c r="LMD51" s="24"/>
      <c r="LME51" s="24"/>
      <c r="LMF51" s="64"/>
      <c r="LMG51" s="60"/>
      <c r="LMH51" s="40"/>
      <c r="LMI51" s="61"/>
      <c r="LMJ51" s="62"/>
      <c r="LMK51" s="63"/>
      <c r="LML51" s="24"/>
      <c r="LMM51" s="24"/>
      <c r="LMN51" s="64"/>
      <c r="LMO51" s="60"/>
      <c r="LMP51" s="40"/>
      <c r="LMQ51" s="61"/>
      <c r="LMR51" s="62"/>
      <c r="LMS51" s="63"/>
      <c r="LMT51" s="24"/>
      <c r="LMU51" s="24"/>
      <c r="LMV51" s="64"/>
      <c r="LMW51" s="60"/>
      <c r="LMX51" s="40"/>
      <c r="LMY51" s="61"/>
      <c r="LMZ51" s="62"/>
      <c r="LNA51" s="63"/>
      <c r="LNB51" s="24"/>
      <c r="LNC51" s="24"/>
      <c r="LND51" s="64"/>
      <c r="LNE51" s="60"/>
      <c r="LNF51" s="40"/>
      <c r="LNG51" s="61"/>
      <c r="LNH51" s="62"/>
      <c r="LNI51" s="63"/>
      <c r="LNJ51" s="24"/>
      <c r="LNK51" s="24"/>
      <c r="LNL51" s="64"/>
      <c r="LNM51" s="60"/>
      <c r="LNN51" s="40"/>
      <c r="LNO51" s="61"/>
      <c r="LNP51" s="62"/>
      <c r="LNQ51" s="63"/>
      <c r="LNR51" s="24"/>
      <c r="LNS51" s="24"/>
      <c r="LNT51" s="64"/>
      <c r="LNU51" s="60"/>
      <c r="LNV51" s="40"/>
      <c r="LNW51" s="61"/>
      <c r="LNX51" s="62"/>
      <c r="LNY51" s="63"/>
      <c r="LNZ51" s="24"/>
      <c r="LOA51" s="24"/>
      <c r="LOB51" s="64"/>
      <c r="LOC51" s="60"/>
      <c r="LOD51" s="40"/>
      <c r="LOE51" s="61"/>
      <c r="LOF51" s="62"/>
      <c r="LOG51" s="63"/>
      <c r="LOH51" s="24"/>
      <c r="LOI51" s="24"/>
      <c r="LOJ51" s="64"/>
      <c r="LOK51" s="60"/>
      <c r="LOL51" s="40"/>
      <c r="LOM51" s="61"/>
      <c r="LON51" s="62"/>
      <c r="LOO51" s="63"/>
      <c r="LOP51" s="24"/>
      <c r="LOQ51" s="24"/>
      <c r="LOR51" s="64"/>
      <c r="LOS51" s="60"/>
      <c r="LOT51" s="40"/>
      <c r="LOU51" s="61"/>
      <c r="LOV51" s="62"/>
      <c r="LOW51" s="63"/>
      <c r="LOX51" s="24"/>
      <c r="LOY51" s="24"/>
      <c r="LOZ51" s="64"/>
      <c r="LPA51" s="60"/>
      <c r="LPB51" s="40"/>
      <c r="LPC51" s="61"/>
      <c r="LPD51" s="62"/>
      <c r="LPE51" s="63"/>
      <c r="LPF51" s="24"/>
      <c r="LPG51" s="24"/>
      <c r="LPH51" s="64"/>
      <c r="LPI51" s="60"/>
      <c r="LPJ51" s="40"/>
      <c r="LPK51" s="61"/>
      <c r="LPL51" s="62"/>
      <c r="LPM51" s="63"/>
      <c r="LPN51" s="24"/>
      <c r="LPO51" s="24"/>
      <c r="LPP51" s="64"/>
      <c r="LPQ51" s="60"/>
      <c r="LPR51" s="40"/>
      <c r="LPS51" s="61"/>
      <c r="LPT51" s="62"/>
      <c r="LPU51" s="63"/>
      <c r="LPV51" s="24"/>
      <c r="LPW51" s="24"/>
      <c r="LPX51" s="64"/>
      <c r="LPY51" s="60"/>
      <c r="LPZ51" s="40"/>
      <c r="LQA51" s="61"/>
      <c r="LQB51" s="62"/>
      <c r="LQC51" s="63"/>
      <c r="LQD51" s="24"/>
      <c r="LQE51" s="24"/>
      <c r="LQF51" s="64"/>
      <c r="LQG51" s="60"/>
      <c r="LQH51" s="40"/>
      <c r="LQI51" s="61"/>
      <c r="LQJ51" s="62"/>
      <c r="LQK51" s="63"/>
      <c r="LQL51" s="24"/>
      <c r="LQM51" s="24"/>
      <c r="LQN51" s="64"/>
      <c r="LQO51" s="60"/>
      <c r="LQP51" s="40"/>
      <c r="LQQ51" s="61"/>
      <c r="LQR51" s="62"/>
      <c r="LQS51" s="63"/>
      <c r="LQT51" s="24"/>
      <c r="LQU51" s="24"/>
      <c r="LQV51" s="64"/>
      <c r="LQW51" s="60"/>
      <c r="LQX51" s="40"/>
      <c r="LQY51" s="61"/>
      <c r="LQZ51" s="62"/>
      <c r="LRA51" s="63"/>
      <c r="LRB51" s="24"/>
      <c r="LRC51" s="24"/>
      <c r="LRD51" s="64"/>
      <c r="LRE51" s="60"/>
      <c r="LRF51" s="40"/>
      <c r="LRG51" s="61"/>
      <c r="LRH51" s="62"/>
      <c r="LRI51" s="63"/>
      <c r="LRJ51" s="24"/>
      <c r="LRK51" s="24"/>
      <c r="LRL51" s="64"/>
      <c r="LRM51" s="60"/>
      <c r="LRN51" s="40"/>
      <c r="LRO51" s="61"/>
      <c r="LRP51" s="62"/>
      <c r="LRQ51" s="63"/>
      <c r="LRR51" s="24"/>
      <c r="LRS51" s="24"/>
      <c r="LRT51" s="64"/>
      <c r="LRU51" s="60"/>
      <c r="LRV51" s="40"/>
      <c r="LRW51" s="61"/>
      <c r="LRX51" s="62"/>
      <c r="LRY51" s="63"/>
      <c r="LRZ51" s="24"/>
      <c r="LSA51" s="24"/>
      <c r="LSB51" s="64"/>
      <c r="LSC51" s="60"/>
      <c r="LSD51" s="40"/>
      <c r="LSE51" s="61"/>
      <c r="LSF51" s="62"/>
      <c r="LSG51" s="63"/>
      <c r="LSH51" s="24"/>
      <c r="LSI51" s="24"/>
      <c r="LSJ51" s="64"/>
      <c r="LSK51" s="60"/>
      <c r="LSL51" s="40"/>
      <c r="LSM51" s="61"/>
      <c r="LSN51" s="62"/>
      <c r="LSO51" s="63"/>
      <c r="LSP51" s="24"/>
      <c r="LSQ51" s="24"/>
      <c r="LSR51" s="64"/>
      <c r="LSS51" s="60"/>
      <c r="LST51" s="40"/>
      <c r="LSU51" s="61"/>
      <c r="LSV51" s="62"/>
      <c r="LSW51" s="63"/>
      <c r="LSX51" s="24"/>
      <c r="LSY51" s="24"/>
      <c r="LSZ51" s="64"/>
      <c r="LTA51" s="60"/>
      <c r="LTB51" s="40"/>
      <c r="LTC51" s="61"/>
      <c r="LTD51" s="62"/>
      <c r="LTE51" s="63"/>
      <c r="LTF51" s="24"/>
      <c r="LTG51" s="24"/>
      <c r="LTH51" s="64"/>
      <c r="LTI51" s="60"/>
      <c r="LTJ51" s="40"/>
      <c r="LTK51" s="61"/>
      <c r="LTL51" s="62"/>
      <c r="LTM51" s="63"/>
      <c r="LTN51" s="24"/>
      <c r="LTO51" s="24"/>
      <c r="LTP51" s="64"/>
      <c r="LTQ51" s="60"/>
      <c r="LTR51" s="40"/>
      <c r="LTS51" s="61"/>
      <c r="LTT51" s="62"/>
      <c r="LTU51" s="63"/>
      <c r="LTV51" s="24"/>
      <c r="LTW51" s="24"/>
      <c r="LTX51" s="64"/>
      <c r="LTY51" s="60"/>
      <c r="LTZ51" s="40"/>
      <c r="LUA51" s="61"/>
      <c r="LUB51" s="62"/>
      <c r="LUC51" s="63"/>
      <c r="LUD51" s="24"/>
      <c r="LUE51" s="24"/>
      <c r="LUF51" s="64"/>
      <c r="LUG51" s="60"/>
      <c r="LUH51" s="40"/>
      <c r="LUI51" s="61"/>
      <c r="LUJ51" s="62"/>
      <c r="LUK51" s="63"/>
      <c r="LUL51" s="24"/>
      <c r="LUM51" s="24"/>
      <c r="LUN51" s="64"/>
      <c r="LUO51" s="60"/>
      <c r="LUP51" s="40"/>
      <c r="LUQ51" s="61"/>
      <c r="LUR51" s="62"/>
      <c r="LUS51" s="63"/>
      <c r="LUT51" s="24"/>
      <c r="LUU51" s="24"/>
      <c r="LUV51" s="64"/>
      <c r="LUW51" s="60"/>
      <c r="LUX51" s="40"/>
      <c r="LUY51" s="61"/>
      <c r="LUZ51" s="62"/>
      <c r="LVA51" s="63"/>
      <c r="LVB51" s="24"/>
      <c r="LVC51" s="24"/>
      <c r="LVD51" s="64"/>
      <c r="LVE51" s="60"/>
      <c r="LVF51" s="40"/>
      <c r="LVG51" s="61"/>
      <c r="LVH51" s="62"/>
      <c r="LVI51" s="63"/>
      <c r="LVJ51" s="24"/>
      <c r="LVK51" s="24"/>
      <c r="LVL51" s="64"/>
      <c r="LVM51" s="60"/>
      <c r="LVN51" s="40"/>
      <c r="LVO51" s="61"/>
      <c r="LVP51" s="62"/>
      <c r="LVQ51" s="63"/>
      <c r="LVR51" s="24"/>
      <c r="LVS51" s="24"/>
      <c r="LVT51" s="64"/>
      <c r="LVU51" s="60"/>
      <c r="LVV51" s="40"/>
      <c r="LVW51" s="61"/>
      <c r="LVX51" s="62"/>
      <c r="LVY51" s="63"/>
      <c r="LVZ51" s="24"/>
      <c r="LWA51" s="24"/>
      <c r="LWB51" s="64"/>
      <c r="LWC51" s="60"/>
      <c r="LWD51" s="40"/>
      <c r="LWE51" s="61"/>
      <c r="LWF51" s="62"/>
      <c r="LWG51" s="63"/>
      <c r="LWH51" s="24"/>
      <c r="LWI51" s="24"/>
      <c r="LWJ51" s="64"/>
      <c r="LWK51" s="60"/>
      <c r="LWL51" s="40"/>
      <c r="LWM51" s="61"/>
      <c r="LWN51" s="62"/>
      <c r="LWO51" s="63"/>
      <c r="LWP51" s="24"/>
      <c r="LWQ51" s="24"/>
      <c r="LWR51" s="64"/>
      <c r="LWS51" s="60"/>
      <c r="LWT51" s="40"/>
      <c r="LWU51" s="61"/>
      <c r="LWV51" s="62"/>
      <c r="LWW51" s="63"/>
      <c r="LWX51" s="24"/>
      <c r="LWY51" s="24"/>
      <c r="LWZ51" s="64"/>
      <c r="LXA51" s="60"/>
      <c r="LXB51" s="40"/>
      <c r="LXC51" s="61"/>
      <c r="LXD51" s="62"/>
      <c r="LXE51" s="63"/>
      <c r="LXF51" s="24"/>
      <c r="LXG51" s="24"/>
      <c r="LXH51" s="64"/>
      <c r="LXI51" s="60"/>
      <c r="LXJ51" s="40"/>
      <c r="LXK51" s="61"/>
      <c r="LXL51" s="62"/>
      <c r="LXM51" s="63"/>
      <c r="LXN51" s="24"/>
      <c r="LXO51" s="24"/>
      <c r="LXP51" s="64"/>
      <c r="LXQ51" s="60"/>
      <c r="LXR51" s="40"/>
      <c r="LXS51" s="61"/>
      <c r="LXT51" s="62"/>
      <c r="LXU51" s="63"/>
      <c r="LXV51" s="24"/>
      <c r="LXW51" s="24"/>
      <c r="LXX51" s="64"/>
      <c r="LXY51" s="60"/>
      <c r="LXZ51" s="40"/>
      <c r="LYA51" s="61"/>
      <c r="LYB51" s="62"/>
      <c r="LYC51" s="63"/>
      <c r="LYD51" s="24"/>
      <c r="LYE51" s="24"/>
      <c r="LYF51" s="64"/>
      <c r="LYG51" s="60"/>
      <c r="LYH51" s="40"/>
      <c r="LYI51" s="61"/>
      <c r="LYJ51" s="62"/>
      <c r="LYK51" s="63"/>
      <c r="LYL51" s="24"/>
      <c r="LYM51" s="24"/>
      <c r="LYN51" s="64"/>
      <c r="LYO51" s="60"/>
      <c r="LYP51" s="40"/>
      <c r="LYQ51" s="61"/>
      <c r="LYR51" s="62"/>
      <c r="LYS51" s="63"/>
      <c r="LYT51" s="24"/>
      <c r="LYU51" s="24"/>
      <c r="LYV51" s="64"/>
      <c r="LYW51" s="60"/>
      <c r="LYX51" s="40"/>
      <c r="LYY51" s="61"/>
      <c r="LYZ51" s="62"/>
      <c r="LZA51" s="63"/>
      <c r="LZB51" s="24"/>
      <c r="LZC51" s="24"/>
      <c r="LZD51" s="64"/>
      <c r="LZE51" s="60"/>
      <c r="LZF51" s="40"/>
      <c r="LZG51" s="61"/>
      <c r="LZH51" s="62"/>
      <c r="LZI51" s="63"/>
      <c r="LZJ51" s="24"/>
      <c r="LZK51" s="24"/>
      <c r="LZL51" s="64"/>
      <c r="LZM51" s="60"/>
      <c r="LZN51" s="40"/>
      <c r="LZO51" s="61"/>
      <c r="LZP51" s="62"/>
      <c r="LZQ51" s="63"/>
      <c r="LZR51" s="24"/>
      <c r="LZS51" s="24"/>
      <c r="LZT51" s="64"/>
      <c r="LZU51" s="60"/>
      <c r="LZV51" s="40"/>
      <c r="LZW51" s="61"/>
      <c r="LZX51" s="62"/>
      <c r="LZY51" s="63"/>
      <c r="LZZ51" s="24"/>
      <c r="MAA51" s="24"/>
      <c r="MAB51" s="64"/>
      <c r="MAC51" s="60"/>
      <c r="MAD51" s="40"/>
      <c r="MAE51" s="61"/>
      <c r="MAF51" s="62"/>
      <c r="MAG51" s="63"/>
      <c r="MAH51" s="24"/>
      <c r="MAI51" s="24"/>
      <c r="MAJ51" s="64"/>
      <c r="MAK51" s="60"/>
      <c r="MAL51" s="40"/>
      <c r="MAM51" s="61"/>
      <c r="MAN51" s="62"/>
      <c r="MAO51" s="63"/>
      <c r="MAP51" s="24"/>
      <c r="MAQ51" s="24"/>
      <c r="MAR51" s="64"/>
      <c r="MAS51" s="60"/>
      <c r="MAT51" s="40"/>
      <c r="MAU51" s="61"/>
      <c r="MAV51" s="62"/>
      <c r="MAW51" s="63"/>
      <c r="MAX51" s="24"/>
      <c r="MAY51" s="24"/>
      <c r="MAZ51" s="64"/>
      <c r="MBA51" s="60"/>
      <c r="MBB51" s="40"/>
      <c r="MBC51" s="61"/>
      <c r="MBD51" s="62"/>
      <c r="MBE51" s="63"/>
      <c r="MBF51" s="24"/>
      <c r="MBG51" s="24"/>
      <c r="MBH51" s="64"/>
      <c r="MBI51" s="60"/>
      <c r="MBJ51" s="40"/>
      <c r="MBK51" s="61"/>
      <c r="MBL51" s="62"/>
      <c r="MBM51" s="63"/>
      <c r="MBN51" s="24"/>
      <c r="MBO51" s="24"/>
      <c r="MBP51" s="64"/>
      <c r="MBQ51" s="60"/>
      <c r="MBR51" s="40"/>
      <c r="MBS51" s="61"/>
      <c r="MBT51" s="62"/>
      <c r="MBU51" s="63"/>
      <c r="MBV51" s="24"/>
      <c r="MBW51" s="24"/>
      <c r="MBX51" s="64"/>
      <c r="MBY51" s="60"/>
      <c r="MBZ51" s="40"/>
      <c r="MCA51" s="61"/>
      <c r="MCB51" s="62"/>
      <c r="MCC51" s="63"/>
      <c r="MCD51" s="24"/>
      <c r="MCE51" s="24"/>
      <c r="MCF51" s="64"/>
      <c r="MCG51" s="60"/>
      <c r="MCH51" s="40"/>
      <c r="MCI51" s="61"/>
      <c r="MCJ51" s="62"/>
      <c r="MCK51" s="63"/>
      <c r="MCL51" s="24"/>
      <c r="MCM51" s="24"/>
      <c r="MCN51" s="64"/>
      <c r="MCO51" s="60"/>
      <c r="MCP51" s="40"/>
      <c r="MCQ51" s="61"/>
      <c r="MCR51" s="62"/>
      <c r="MCS51" s="63"/>
      <c r="MCT51" s="24"/>
      <c r="MCU51" s="24"/>
      <c r="MCV51" s="64"/>
      <c r="MCW51" s="60"/>
      <c r="MCX51" s="40"/>
      <c r="MCY51" s="61"/>
      <c r="MCZ51" s="62"/>
      <c r="MDA51" s="63"/>
      <c r="MDB51" s="24"/>
      <c r="MDC51" s="24"/>
      <c r="MDD51" s="64"/>
      <c r="MDE51" s="60"/>
      <c r="MDF51" s="40"/>
      <c r="MDG51" s="61"/>
      <c r="MDH51" s="62"/>
      <c r="MDI51" s="63"/>
      <c r="MDJ51" s="24"/>
      <c r="MDK51" s="24"/>
      <c r="MDL51" s="64"/>
      <c r="MDM51" s="60"/>
      <c r="MDN51" s="40"/>
      <c r="MDO51" s="61"/>
      <c r="MDP51" s="62"/>
      <c r="MDQ51" s="63"/>
      <c r="MDR51" s="24"/>
      <c r="MDS51" s="24"/>
      <c r="MDT51" s="64"/>
      <c r="MDU51" s="60"/>
      <c r="MDV51" s="40"/>
      <c r="MDW51" s="61"/>
      <c r="MDX51" s="62"/>
      <c r="MDY51" s="63"/>
      <c r="MDZ51" s="24"/>
      <c r="MEA51" s="24"/>
      <c r="MEB51" s="64"/>
      <c r="MEC51" s="60"/>
      <c r="MED51" s="40"/>
      <c r="MEE51" s="61"/>
      <c r="MEF51" s="62"/>
      <c r="MEG51" s="63"/>
      <c r="MEH51" s="24"/>
      <c r="MEI51" s="24"/>
      <c r="MEJ51" s="64"/>
      <c r="MEK51" s="60"/>
      <c r="MEL51" s="40"/>
      <c r="MEM51" s="61"/>
      <c r="MEN51" s="62"/>
      <c r="MEO51" s="63"/>
      <c r="MEP51" s="24"/>
      <c r="MEQ51" s="24"/>
      <c r="MER51" s="64"/>
      <c r="MES51" s="60"/>
      <c r="MET51" s="40"/>
      <c r="MEU51" s="61"/>
      <c r="MEV51" s="62"/>
      <c r="MEW51" s="63"/>
      <c r="MEX51" s="24"/>
      <c r="MEY51" s="24"/>
      <c r="MEZ51" s="64"/>
      <c r="MFA51" s="60"/>
      <c r="MFB51" s="40"/>
      <c r="MFC51" s="61"/>
      <c r="MFD51" s="62"/>
      <c r="MFE51" s="63"/>
      <c r="MFF51" s="24"/>
      <c r="MFG51" s="24"/>
      <c r="MFH51" s="64"/>
      <c r="MFI51" s="60"/>
      <c r="MFJ51" s="40"/>
      <c r="MFK51" s="61"/>
      <c r="MFL51" s="62"/>
      <c r="MFM51" s="63"/>
      <c r="MFN51" s="24"/>
      <c r="MFO51" s="24"/>
      <c r="MFP51" s="64"/>
      <c r="MFQ51" s="60"/>
      <c r="MFR51" s="40"/>
      <c r="MFS51" s="61"/>
      <c r="MFT51" s="62"/>
      <c r="MFU51" s="63"/>
      <c r="MFV51" s="24"/>
      <c r="MFW51" s="24"/>
      <c r="MFX51" s="64"/>
      <c r="MFY51" s="60"/>
      <c r="MFZ51" s="40"/>
      <c r="MGA51" s="61"/>
      <c r="MGB51" s="62"/>
      <c r="MGC51" s="63"/>
      <c r="MGD51" s="24"/>
      <c r="MGE51" s="24"/>
      <c r="MGF51" s="64"/>
      <c r="MGG51" s="60"/>
      <c r="MGH51" s="40"/>
      <c r="MGI51" s="61"/>
      <c r="MGJ51" s="62"/>
      <c r="MGK51" s="63"/>
      <c r="MGL51" s="24"/>
      <c r="MGM51" s="24"/>
      <c r="MGN51" s="64"/>
      <c r="MGO51" s="60"/>
      <c r="MGP51" s="40"/>
      <c r="MGQ51" s="61"/>
      <c r="MGR51" s="62"/>
      <c r="MGS51" s="63"/>
      <c r="MGT51" s="24"/>
      <c r="MGU51" s="24"/>
      <c r="MGV51" s="64"/>
      <c r="MGW51" s="60"/>
      <c r="MGX51" s="40"/>
      <c r="MGY51" s="61"/>
      <c r="MGZ51" s="62"/>
      <c r="MHA51" s="63"/>
      <c r="MHB51" s="24"/>
      <c r="MHC51" s="24"/>
      <c r="MHD51" s="64"/>
      <c r="MHE51" s="60"/>
      <c r="MHF51" s="40"/>
      <c r="MHG51" s="61"/>
      <c r="MHH51" s="62"/>
      <c r="MHI51" s="63"/>
      <c r="MHJ51" s="24"/>
      <c r="MHK51" s="24"/>
      <c r="MHL51" s="64"/>
      <c r="MHM51" s="60"/>
      <c r="MHN51" s="40"/>
      <c r="MHO51" s="61"/>
      <c r="MHP51" s="62"/>
      <c r="MHQ51" s="63"/>
      <c r="MHR51" s="24"/>
      <c r="MHS51" s="24"/>
      <c r="MHT51" s="64"/>
      <c r="MHU51" s="60"/>
      <c r="MHV51" s="40"/>
      <c r="MHW51" s="61"/>
      <c r="MHX51" s="62"/>
      <c r="MHY51" s="63"/>
      <c r="MHZ51" s="24"/>
      <c r="MIA51" s="24"/>
      <c r="MIB51" s="64"/>
      <c r="MIC51" s="60"/>
      <c r="MID51" s="40"/>
      <c r="MIE51" s="61"/>
      <c r="MIF51" s="62"/>
      <c r="MIG51" s="63"/>
      <c r="MIH51" s="24"/>
      <c r="MII51" s="24"/>
      <c r="MIJ51" s="64"/>
      <c r="MIK51" s="60"/>
      <c r="MIL51" s="40"/>
      <c r="MIM51" s="61"/>
      <c r="MIN51" s="62"/>
      <c r="MIO51" s="63"/>
      <c r="MIP51" s="24"/>
      <c r="MIQ51" s="24"/>
      <c r="MIR51" s="64"/>
      <c r="MIS51" s="60"/>
      <c r="MIT51" s="40"/>
      <c r="MIU51" s="61"/>
      <c r="MIV51" s="62"/>
      <c r="MIW51" s="63"/>
      <c r="MIX51" s="24"/>
      <c r="MIY51" s="24"/>
      <c r="MIZ51" s="64"/>
      <c r="MJA51" s="60"/>
      <c r="MJB51" s="40"/>
      <c r="MJC51" s="61"/>
      <c r="MJD51" s="62"/>
      <c r="MJE51" s="63"/>
      <c r="MJF51" s="24"/>
      <c r="MJG51" s="24"/>
      <c r="MJH51" s="64"/>
      <c r="MJI51" s="60"/>
      <c r="MJJ51" s="40"/>
      <c r="MJK51" s="61"/>
      <c r="MJL51" s="62"/>
      <c r="MJM51" s="63"/>
      <c r="MJN51" s="24"/>
      <c r="MJO51" s="24"/>
      <c r="MJP51" s="64"/>
      <c r="MJQ51" s="60"/>
      <c r="MJR51" s="40"/>
      <c r="MJS51" s="61"/>
      <c r="MJT51" s="62"/>
      <c r="MJU51" s="63"/>
      <c r="MJV51" s="24"/>
      <c r="MJW51" s="24"/>
      <c r="MJX51" s="64"/>
      <c r="MJY51" s="60"/>
      <c r="MJZ51" s="40"/>
      <c r="MKA51" s="61"/>
      <c r="MKB51" s="62"/>
      <c r="MKC51" s="63"/>
      <c r="MKD51" s="24"/>
      <c r="MKE51" s="24"/>
      <c r="MKF51" s="64"/>
      <c r="MKG51" s="60"/>
      <c r="MKH51" s="40"/>
      <c r="MKI51" s="61"/>
      <c r="MKJ51" s="62"/>
      <c r="MKK51" s="63"/>
      <c r="MKL51" s="24"/>
      <c r="MKM51" s="24"/>
      <c r="MKN51" s="64"/>
      <c r="MKO51" s="60"/>
      <c r="MKP51" s="40"/>
      <c r="MKQ51" s="61"/>
      <c r="MKR51" s="62"/>
      <c r="MKS51" s="63"/>
      <c r="MKT51" s="24"/>
      <c r="MKU51" s="24"/>
      <c r="MKV51" s="64"/>
      <c r="MKW51" s="60"/>
      <c r="MKX51" s="40"/>
      <c r="MKY51" s="61"/>
      <c r="MKZ51" s="62"/>
      <c r="MLA51" s="63"/>
      <c r="MLB51" s="24"/>
      <c r="MLC51" s="24"/>
      <c r="MLD51" s="64"/>
      <c r="MLE51" s="60"/>
      <c r="MLF51" s="40"/>
      <c r="MLG51" s="61"/>
      <c r="MLH51" s="62"/>
      <c r="MLI51" s="63"/>
      <c r="MLJ51" s="24"/>
      <c r="MLK51" s="24"/>
      <c r="MLL51" s="64"/>
      <c r="MLM51" s="60"/>
      <c r="MLN51" s="40"/>
      <c r="MLO51" s="61"/>
      <c r="MLP51" s="62"/>
      <c r="MLQ51" s="63"/>
      <c r="MLR51" s="24"/>
      <c r="MLS51" s="24"/>
      <c r="MLT51" s="64"/>
      <c r="MLU51" s="60"/>
      <c r="MLV51" s="40"/>
      <c r="MLW51" s="61"/>
      <c r="MLX51" s="62"/>
      <c r="MLY51" s="63"/>
      <c r="MLZ51" s="24"/>
      <c r="MMA51" s="24"/>
      <c r="MMB51" s="64"/>
      <c r="MMC51" s="60"/>
      <c r="MMD51" s="40"/>
      <c r="MME51" s="61"/>
      <c r="MMF51" s="62"/>
      <c r="MMG51" s="63"/>
      <c r="MMH51" s="24"/>
      <c r="MMI51" s="24"/>
      <c r="MMJ51" s="64"/>
      <c r="MMK51" s="60"/>
      <c r="MML51" s="40"/>
      <c r="MMM51" s="61"/>
      <c r="MMN51" s="62"/>
      <c r="MMO51" s="63"/>
      <c r="MMP51" s="24"/>
      <c r="MMQ51" s="24"/>
      <c r="MMR51" s="64"/>
      <c r="MMS51" s="60"/>
      <c r="MMT51" s="40"/>
      <c r="MMU51" s="61"/>
      <c r="MMV51" s="62"/>
      <c r="MMW51" s="63"/>
      <c r="MMX51" s="24"/>
      <c r="MMY51" s="24"/>
      <c r="MMZ51" s="64"/>
      <c r="MNA51" s="60"/>
      <c r="MNB51" s="40"/>
      <c r="MNC51" s="61"/>
      <c r="MND51" s="62"/>
      <c r="MNE51" s="63"/>
      <c r="MNF51" s="24"/>
      <c r="MNG51" s="24"/>
      <c r="MNH51" s="64"/>
      <c r="MNI51" s="60"/>
      <c r="MNJ51" s="40"/>
      <c r="MNK51" s="61"/>
      <c r="MNL51" s="62"/>
      <c r="MNM51" s="63"/>
      <c r="MNN51" s="24"/>
      <c r="MNO51" s="24"/>
      <c r="MNP51" s="64"/>
      <c r="MNQ51" s="60"/>
      <c r="MNR51" s="40"/>
      <c r="MNS51" s="61"/>
      <c r="MNT51" s="62"/>
      <c r="MNU51" s="63"/>
      <c r="MNV51" s="24"/>
      <c r="MNW51" s="24"/>
      <c r="MNX51" s="64"/>
      <c r="MNY51" s="60"/>
      <c r="MNZ51" s="40"/>
      <c r="MOA51" s="61"/>
      <c r="MOB51" s="62"/>
      <c r="MOC51" s="63"/>
      <c r="MOD51" s="24"/>
      <c r="MOE51" s="24"/>
      <c r="MOF51" s="64"/>
      <c r="MOG51" s="60"/>
      <c r="MOH51" s="40"/>
      <c r="MOI51" s="61"/>
      <c r="MOJ51" s="62"/>
      <c r="MOK51" s="63"/>
      <c r="MOL51" s="24"/>
      <c r="MOM51" s="24"/>
      <c r="MON51" s="64"/>
      <c r="MOO51" s="60"/>
      <c r="MOP51" s="40"/>
      <c r="MOQ51" s="61"/>
      <c r="MOR51" s="62"/>
      <c r="MOS51" s="63"/>
      <c r="MOT51" s="24"/>
      <c r="MOU51" s="24"/>
      <c r="MOV51" s="64"/>
      <c r="MOW51" s="60"/>
      <c r="MOX51" s="40"/>
      <c r="MOY51" s="61"/>
      <c r="MOZ51" s="62"/>
      <c r="MPA51" s="63"/>
      <c r="MPB51" s="24"/>
      <c r="MPC51" s="24"/>
      <c r="MPD51" s="64"/>
      <c r="MPE51" s="60"/>
      <c r="MPF51" s="40"/>
      <c r="MPG51" s="61"/>
      <c r="MPH51" s="62"/>
      <c r="MPI51" s="63"/>
      <c r="MPJ51" s="24"/>
      <c r="MPK51" s="24"/>
      <c r="MPL51" s="64"/>
      <c r="MPM51" s="60"/>
      <c r="MPN51" s="40"/>
      <c r="MPO51" s="61"/>
      <c r="MPP51" s="62"/>
      <c r="MPQ51" s="63"/>
      <c r="MPR51" s="24"/>
      <c r="MPS51" s="24"/>
      <c r="MPT51" s="64"/>
      <c r="MPU51" s="60"/>
      <c r="MPV51" s="40"/>
      <c r="MPW51" s="61"/>
      <c r="MPX51" s="62"/>
      <c r="MPY51" s="63"/>
      <c r="MPZ51" s="24"/>
      <c r="MQA51" s="24"/>
      <c r="MQB51" s="64"/>
      <c r="MQC51" s="60"/>
      <c r="MQD51" s="40"/>
      <c r="MQE51" s="61"/>
      <c r="MQF51" s="62"/>
      <c r="MQG51" s="63"/>
      <c r="MQH51" s="24"/>
      <c r="MQI51" s="24"/>
      <c r="MQJ51" s="64"/>
      <c r="MQK51" s="60"/>
      <c r="MQL51" s="40"/>
      <c r="MQM51" s="61"/>
      <c r="MQN51" s="62"/>
      <c r="MQO51" s="63"/>
      <c r="MQP51" s="24"/>
      <c r="MQQ51" s="24"/>
      <c r="MQR51" s="64"/>
      <c r="MQS51" s="60"/>
      <c r="MQT51" s="40"/>
      <c r="MQU51" s="61"/>
      <c r="MQV51" s="62"/>
      <c r="MQW51" s="63"/>
      <c r="MQX51" s="24"/>
      <c r="MQY51" s="24"/>
      <c r="MQZ51" s="64"/>
      <c r="MRA51" s="60"/>
      <c r="MRB51" s="40"/>
      <c r="MRC51" s="61"/>
      <c r="MRD51" s="62"/>
      <c r="MRE51" s="63"/>
      <c r="MRF51" s="24"/>
      <c r="MRG51" s="24"/>
      <c r="MRH51" s="64"/>
      <c r="MRI51" s="60"/>
      <c r="MRJ51" s="40"/>
      <c r="MRK51" s="61"/>
      <c r="MRL51" s="62"/>
      <c r="MRM51" s="63"/>
      <c r="MRN51" s="24"/>
      <c r="MRO51" s="24"/>
      <c r="MRP51" s="64"/>
      <c r="MRQ51" s="60"/>
      <c r="MRR51" s="40"/>
      <c r="MRS51" s="61"/>
      <c r="MRT51" s="62"/>
      <c r="MRU51" s="63"/>
      <c r="MRV51" s="24"/>
      <c r="MRW51" s="24"/>
      <c r="MRX51" s="64"/>
      <c r="MRY51" s="60"/>
      <c r="MRZ51" s="40"/>
      <c r="MSA51" s="61"/>
      <c r="MSB51" s="62"/>
      <c r="MSC51" s="63"/>
      <c r="MSD51" s="24"/>
      <c r="MSE51" s="24"/>
      <c r="MSF51" s="64"/>
      <c r="MSG51" s="60"/>
      <c r="MSH51" s="40"/>
      <c r="MSI51" s="61"/>
      <c r="MSJ51" s="62"/>
      <c r="MSK51" s="63"/>
      <c r="MSL51" s="24"/>
      <c r="MSM51" s="24"/>
      <c r="MSN51" s="64"/>
      <c r="MSO51" s="60"/>
      <c r="MSP51" s="40"/>
      <c r="MSQ51" s="61"/>
      <c r="MSR51" s="62"/>
      <c r="MSS51" s="63"/>
      <c r="MST51" s="24"/>
      <c r="MSU51" s="24"/>
      <c r="MSV51" s="64"/>
      <c r="MSW51" s="60"/>
      <c r="MSX51" s="40"/>
      <c r="MSY51" s="61"/>
      <c r="MSZ51" s="62"/>
      <c r="MTA51" s="63"/>
      <c r="MTB51" s="24"/>
      <c r="MTC51" s="24"/>
      <c r="MTD51" s="64"/>
      <c r="MTE51" s="60"/>
      <c r="MTF51" s="40"/>
      <c r="MTG51" s="61"/>
      <c r="MTH51" s="62"/>
      <c r="MTI51" s="63"/>
      <c r="MTJ51" s="24"/>
      <c r="MTK51" s="24"/>
      <c r="MTL51" s="64"/>
      <c r="MTM51" s="60"/>
      <c r="MTN51" s="40"/>
      <c r="MTO51" s="61"/>
      <c r="MTP51" s="62"/>
      <c r="MTQ51" s="63"/>
      <c r="MTR51" s="24"/>
      <c r="MTS51" s="24"/>
      <c r="MTT51" s="64"/>
      <c r="MTU51" s="60"/>
      <c r="MTV51" s="40"/>
      <c r="MTW51" s="61"/>
      <c r="MTX51" s="62"/>
      <c r="MTY51" s="63"/>
      <c r="MTZ51" s="24"/>
      <c r="MUA51" s="24"/>
      <c r="MUB51" s="64"/>
      <c r="MUC51" s="60"/>
      <c r="MUD51" s="40"/>
      <c r="MUE51" s="61"/>
      <c r="MUF51" s="62"/>
      <c r="MUG51" s="63"/>
      <c r="MUH51" s="24"/>
      <c r="MUI51" s="24"/>
      <c r="MUJ51" s="64"/>
      <c r="MUK51" s="60"/>
      <c r="MUL51" s="40"/>
      <c r="MUM51" s="61"/>
      <c r="MUN51" s="62"/>
      <c r="MUO51" s="63"/>
      <c r="MUP51" s="24"/>
      <c r="MUQ51" s="24"/>
      <c r="MUR51" s="64"/>
      <c r="MUS51" s="60"/>
      <c r="MUT51" s="40"/>
      <c r="MUU51" s="61"/>
      <c r="MUV51" s="62"/>
      <c r="MUW51" s="63"/>
      <c r="MUX51" s="24"/>
      <c r="MUY51" s="24"/>
      <c r="MUZ51" s="64"/>
      <c r="MVA51" s="60"/>
      <c r="MVB51" s="40"/>
      <c r="MVC51" s="61"/>
      <c r="MVD51" s="62"/>
      <c r="MVE51" s="63"/>
      <c r="MVF51" s="24"/>
      <c r="MVG51" s="24"/>
      <c r="MVH51" s="64"/>
      <c r="MVI51" s="60"/>
      <c r="MVJ51" s="40"/>
      <c r="MVK51" s="61"/>
      <c r="MVL51" s="62"/>
      <c r="MVM51" s="63"/>
      <c r="MVN51" s="24"/>
      <c r="MVO51" s="24"/>
      <c r="MVP51" s="64"/>
      <c r="MVQ51" s="60"/>
      <c r="MVR51" s="40"/>
      <c r="MVS51" s="61"/>
      <c r="MVT51" s="62"/>
      <c r="MVU51" s="63"/>
      <c r="MVV51" s="24"/>
      <c r="MVW51" s="24"/>
      <c r="MVX51" s="64"/>
      <c r="MVY51" s="60"/>
      <c r="MVZ51" s="40"/>
      <c r="MWA51" s="61"/>
      <c r="MWB51" s="62"/>
      <c r="MWC51" s="63"/>
      <c r="MWD51" s="24"/>
      <c r="MWE51" s="24"/>
      <c r="MWF51" s="64"/>
      <c r="MWG51" s="60"/>
      <c r="MWH51" s="40"/>
      <c r="MWI51" s="61"/>
      <c r="MWJ51" s="62"/>
      <c r="MWK51" s="63"/>
      <c r="MWL51" s="24"/>
      <c r="MWM51" s="24"/>
      <c r="MWN51" s="64"/>
      <c r="MWO51" s="60"/>
      <c r="MWP51" s="40"/>
      <c r="MWQ51" s="61"/>
      <c r="MWR51" s="62"/>
      <c r="MWS51" s="63"/>
      <c r="MWT51" s="24"/>
      <c r="MWU51" s="24"/>
      <c r="MWV51" s="64"/>
      <c r="MWW51" s="60"/>
      <c r="MWX51" s="40"/>
      <c r="MWY51" s="61"/>
      <c r="MWZ51" s="62"/>
      <c r="MXA51" s="63"/>
      <c r="MXB51" s="24"/>
      <c r="MXC51" s="24"/>
      <c r="MXD51" s="64"/>
      <c r="MXE51" s="60"/>
      <c r="MXF51" s="40"/>
      <c r="MXG51" s="61"/>
      <c r="MXH51" s="62"/>
      <c r="MXI51" s="63"/>
      <c r="MXJ51" s="24"/>
      <c r="MXK51" s="24"/>
      <c r="MXL51" s="64"/>
      <c r="MXM51" s="60"/>
      <c r="MXN51" s="40"/>
      <c r="MXO51" s="61"/>
      <c r="MXP51" s="62"/>
      <c r="MXQ51" s="63"/>
      <c r="MXR51" s="24"/>
      <c r="MXS51" s="24"/>
      <c r="MXT51" s="64"/>
      <c r="MXU51" s="60"/>
      <c r="MXV51" s="40"/>
      <c r="MXW51" s="61"/>
      <c r="MXX51" s="62"/>
      <c r="MXY51" s="63"/>
      <c r="MXZ51" s="24"/>
      <c r="MYA51" s="24"/>
      <c r="MYB51" s="64"/>
      <c r="MYC51" s="60"/>
      <c r="MYD51" s="40"/>
      <c r="MYE51" s="61"/>
      <c r="MYF51" s="62"/>
      <c r="MYG51" s="63"/>
      <c r="MYH51" s="24"/>
      <c r="MYI51" s="24"/>
      <c r="MYJ51" s="64"/>
      <c r="MYK51" s="60"/>
      <c r="MYL51" s="40"/>
      <c r="MYM51" s="61"/>
      <c r="MYN51" s="62"/>
      <c r="MYO51" s="63"/>
      <c r="MYP51" s="24"/>
      <c r="MYQ51" s="24"/>
      <c r="MYR51" s="64"/>
      <c r="MYS51" s="60"/>
      <c r="MYT51" s="40"/>
      <c r="MYU51" s="61"/>
      <c r="MYV51" s="62"/>
      <c r="MYW51" s="63"/>
      <c r="MYX51" s="24"/>
      <c r="MYY51" s="24"/>
      <c r="MYZ51" s="64"/>
      <c r="MZA51" s="60"/>
      <c r="MZB51" s="40"/>
      <c r="MZC51" s="61"/>
      <c r="MZD51" s="62"/>
      <c r="MZE51" s="63"/>
      <c r="MZF51" s="24"/>
      <c r="MZG51" s="24"/>
      <c r="MZH51" s="64"/>
      <c r="MZI51" s="60"/>
      <c r="MZJ51" s="40"/>
      <c r="MZK51" s="61"/>
      <c r="MZL51" s="62"/>
      <c r="MZM51" s="63"/>
      <c r="MZN51" s="24"/>
      <c r="MZO51" s="24"/>
      <c r="MZP51" s="64"/>
      <c r="MZQ51" s="60"/>
      <c r="MZR51" s="40"/>
      <c r="MZS51" s="61"/>
      <c r="MZT51" s="62"/>
      <c r="MZU51" s="63"/>
      <c r="MZV51" s="24"/>
      <c r="MZW51" s="24"/>
      <c r="MZX51" s="64"/>
      <c r="MZY51" s="60"/>
      <c r="MZZ51" s="40"/>
      <c r="NAA51" s="61"/>
      <c r="NAB51" s="62"/>
      <c r="NAC51" s="63"/>
      <c r="NAD51" s="24"/>
      <c r="NAE51" s="24"/>
      <c r="NAF51" s="64"/>
      <c r="NAG51" s="60"/>
      <c r="NAH51" s="40"/>
      <c r="NAI51" s="61"/>
      <c r="NAJ51" s="62"/>
      <c r="NAK51" s="63"/>
      <c r="NAL51" s="24"/>
      <c r="NAM51" s="24"/>
      <c r="NAN51" s="64"/>
      <c r="NAO51" s="60"/>
      <c r="NAP51" s="40"/>
      <c r="NAQ51" s="61"/>
      <c r="NAR51" s="62"/>
      <c r="NAS51" s="63"/>
      <c r="NAT51" s="24"/>
      <c r="NAU51" s="24"/>
      <c r="NAV51" s="64"/>
      <c r="NAW51" s="60"/>
      <c r="NAX51" s="40"/>
      <c r="NAY51" s="61"/>
      <c r="NAZ51" s="62"/>
      <c r="NBA51" s="63"/>
      <c r="NBB51" s="24"/>
      <c r="NBC51" s="24"/>
      <c r="NBD51" s="64"/>
      <c r="NBE51" s="60"/>
      <c r="NBF51" s="40"/>
      <c r="NBG51" s="61"/>
      <c r="NBH51" s="62"/>
      <c r="NBI51" s="63"/>
      <c r="NBJ51" s="24"/>
      <c r="NBK51" s="24"/>
      <c r="NBL51" s="64"/>
      <c r="NBM51" s="60"/>
      <c r="NBN51" s="40"/>
      <c r="NBO51" s="61"/>
      <c r="NBP51" s="62"/>
      <c r="NBQ51" s="63"/>
      <c r="NBR51" s="24"/>
      <c r="NBS51" s="24"/>
      <c r="NBT51" s="64"/>
      <c r="NBU51" s="60"/>
      <c r="NBV51" s="40"/>
      <c r="NBW51" s="61"/>
      <c r="NBX51" s="62"/>
      <c r="NBY51" s="63"/>
      <c r="NBZ51" s="24"/>
      <c r="NCA51" s="24"/>
      <c r="NCB51" s="64"/>
      <c r="NCC51" s="60"/>
      <c r="NCD51" s="40"/>
      <c r="NCE51" s="61"/>
      <c r="NCF51" s="62"/>
      <c r="NCG51" s="63"/>
      <c r="NCH51" s="24"/>
      <c r="NCI51" s="24"/>
      <c r="NCJ51" s="64"/>
      <c r="NCK51" s="60"/>
      <c r="NCL51" s="40"/>
      <c r="NCM51" s="61"/>
      <c r="NCN51" s="62"/>
      <c r="NCO51" s="63"/>
      <c r="NCP51" s="24"/>
      <c r="NCQ51" s="24"/>
      <c r="NCR51" s="64"/>
      <c r="NCS51" s="60"/>
      <c r="NCT51" s="40"/>
      <c r="NCU51" s="61"/>
      <c r="NCV51" s="62"/>
      <c r="NCW51" s="63"/>
      <c r="NCX51" s="24"/>
      <c r="NCY51" s="24"/>
      <c r="NCZ51" s="64"/>
      <c r="NDA51" s="60"/>
      <c r="NDB51" s="40"/>
      <c r="NDC51" s="61"/>
      <c r="NDD51" s="62"/>
      <c r="NDE51" s="63"/>
      <c r="NDF51" s="24"/>
      <c r="NDG51" s="24"/>
      <c r="NDH51" s="64"/>
      <c r="NDI51" s="60"/>
      <c r="NDJ51" s="40"/>
      <c r="NDK51" s="61"/>
      <c r="NDL51" s="62"/>
      <c r="NDM51" s="63"/>
      <c r="NDN51" s="24"/>
      <c r="NDO51" s="24"/>
      <c r="NDP51" s="64"/>
      <c r="NDQ51" s="60"/>
      <c r="NDR51" s="40"/>
      <c r="NDS51" s="61"/>
      <c r="NDT51" s="62"/>
      <c r="NDU51" s="63"/>
      <c r="NDV51" s="24"/>
      <c r="NDW51" s="24"/>
      <c r="NDX51" s="64"/>
      <c r="NDY51" s="60"/>
      <c r="NDZ51" s="40"/>
      <c r="NEA51" s="61"/>
      <c r="NEB51" s="62"/>
      <c r="NEC51" s="63"/>
      <c r="NED51" s="24"/>
      <c r="NEE51" s="24"/>
      <c r="NEF51" s="64"/>
      <c r="NEG51" s="60"/>
      <c r="NEH51" s="40"/>
      <c r="NEI51" s="61"/>
      <c r="NEJ51" s="62"/>
      <c r="NEK51" s="63"/>
      <c r="NEL51" s="24"/>
      <c r="NEM51" s="24"/>
      <c r="NEN51" s="64"/>
      <c r="NEO51" s="60"/>
      <c r="NEP51" s="40"/>
      <c r="NEQ51" s="61"/>
      <c r="NER51" s="62"/>
      <c r="NES51" s="63"/>
      <c r="NET51" s="24"/>
      <c r="NEU51" s="24"/>
      <c r="NEV51" s="64"/>
      <c r="NEW51" s="60"/>
      <c r="NEX51" s="40"/>
      <c r="NEY51" s="61"/>
      <c r="NEZ51" s="62"/>
      <c r="NFA51" s="63"/>
      <c r="NFB51" s="24"/>
      <c r="NFC51" s="24"/>
      <c r="NFD51" s="64"/>
      <c r="NFE51" s="60"/>
      <c r="NFF51" s="40"/>
      <c r="NFG51" s="61"/>
      <c r="NFH51" s="62"/>
      <c r="NFI51" s="63"/>
      <c r="NFJ51" s="24"/>
      <c r="NFK51" s="24"/>
      <c r="NFL51" s="64"/>
      <c r="NFM51" s="60"/>
      <c r="NFN51" s="40"/>
      <c r="NFO51" s="61"/>
      <c r="NFP51" s="62"/>
      <c r="NFQ51" s="63"/>
      <c r="NFR51" s="24"/>
      <c r="NFS51" s="24"/>
      <c r="NFT51" s="64"/>
      <c r="NFU51" s="60"/>
      <c r="NFV51" s="40"/>
      <c r="NFW51" s="61"/>
      <c r="NFX51" s="62"/>
      <c r="NFY51" s="63"/>
      <c r="NFZ51" s="24"/>
      <c r="NGA51" s="24"/>
      <c r="NGB51" s="64"/>
      <c r="NGC51" s="60"/>
      <c r="NGD51" s="40"/>
      <c r="NGE51" s="61"/>
      <c r="NGF51" s="62"/>
      <c r="NGG51" s="63"/>
      <c r="NGH51" s="24"/>
      <c r="NGI51" s="24"/>
      <c r="NGJ51" s="64"/>
      <c r="NGK51" s="60"/>
      <c r="NGL51" s="40"/>
      <c r="NGM51" s="61"/>
      <c r="NGN51" s="62"/>
      <c r="NGO51" s="63"/>
      <c r="NGP51" s="24"/>
      <c r="NGQ51" s="24"/>
      <c r="NGR51" s="64"/>
      <c r="NGS51" s="60"/>
      <c r="NGT51" s="40"/>
      <c r="NGU51" s="61"/>
      <c r="NGV51" s="62"/>
      <c r="NGW51" s="63"/>
      <c r="NGX51" s="24"/>
      <c r="NGY51" s="24"/>
      <c r="NGZ51" s="64"/>
      <c r="NHA51" s="60"/>
      <c r="NHB51" s="40"/>
      <c r="NHC51" s="61"/>
      <c r="NHD51" s="62"/>
      <c r="NHE51" s="63"/>
      <c r="NHF51" s="24"/>
      <c r="NHG51" s="24"/>
      <c r="NHH51" s="64"/>
      <c r="NHI51" s="60"/>
      <c r="NHJ51" s="40"/>
      <c r="NHK51" s="61"/>
      <c r="NHL51" s="62"/>
      <c r="NHM51" s="63"/>
      <c r="NHN51" s="24"/>
      <c r="NHO51" s="24"/>
      <c r="NHP51" s="64"/>
      <c r="NHQ51" s="60"/>
      <c r="NHR51" s="40"/>
      <c r="NHS51" s="61"/>
      <c r="NHT51" s="62"/>
      <c r="NHU51" s="63"/>
      <c r="NHV51" s="24"/>
      <c r="NHW51" s="24"/>
      <c r="NHX51" s="64"/>
      <c r="NHY51" s="60"/>
      <c r="NHZ51" s="40"/>
      <c r="NIA51" s="61"/>
      <c r="NIB51" s="62"/>
      <c r="NIC51" s="63"/>
      <c r="NID51" s="24"/>
      <c r="NIE51" s="24"/>
      <c r="NIF51" s="64"/>
      <c r="NIG51" s="60"/>
      <c r="NIH51" s="40"/>
      <c r="NII51" s="61"/>
      <c r="NIJ51" s="62"/>
      <c r="NIK51" s="63"/>
      <c r="NIL51" s="24"/>
      <c r="NIM51" s="24"/>
      <c r="NIN51" s="64"/>
      <c r="NIO51" s="60"/>
      <c r="NIP51" s="40"/>
      <c r="NIQ51" s="61"/>
      <c r="NIR51" s="62"/>
      <c r="NIS51" s="63"/>
      <c r="NIT51" s="24"/>
      <c r="NIU51" s="24"/>
      <c r="NIV51" s="64"/>
      <c r="NIW51" s="60"/>
      <c r="NIX51" s="40"/>
      <c r="NIY51" s="61"/>
      <c r="NIZ51" s="62"/>
      <c r="NJA51" s="63"/>
      <c r="NJB51" s="24"/>
      <c r="NJC51" s="24"/>
      <c r="NJD51" s="64"/>
      <c r="NJE51" s="60"/>
      <c r="NJF51" s="40"/>
      <c r="NJG51" s="61"/>
      <c r="NJH51" s="62"/>
      <c r="NJI51" s="63"/>
      <c r="NJJ51" s="24"/>
      <c r="NJK51" s="24"/>
      <c r="NJL51" s="64"/>
      <c r="NJM51" s="60"/>
      <c r="NJN51" s="40"/>
      <c r="NJO51" s="61"/>
      <c r="NJP51" s="62"/>
      <c r="NJQ51" s="63"/>
      <c r="NJR51" s="24"/>
      <c r="NJS51" s="24"/>
      <c r="NJT51" s="64"/>
      <c r="NJU51" s="60"/>
      <c r="NJV51" s="40"/>
      <c r="NJW51" s="61"/>
      <c r="NJX51" s="62"/>
      <c r="NJY51" s="63"/>
      <c r="NJZ51" s="24"/>
      <c r="NKA51" s="24"/>
      <c r="NKB51" s="64"/>
      <c r="NKC51" s="60"/>
      <c r="NKD51" s="40"/>
      <c r="NKE51" s="61"/>
      <c r="NKF51" s="62"/>
      <c r="NKG51" s="63"/>
      <c r="NKH51" s="24"/>
      <c r="NKI51" s="24"/>
      <c r="NKJ51" s="64"/>
      <c r="NKK51" s="60"/>
      <c r="NKL51" s="40"/>
      <c r="NKM51" s="61"/>
      <c r="NKN51" s="62"/>
      <c r="NKO51" s="63"/>
      <c r="NKP51" s="24"/>
      <c r="NKQ51" s="24"/>
      <c r="NKR51" s="64"/>
      <c r="NKS51" s="60"/>
      <c r="NKT51" s="40"/>
      <c r="NKU51" s="61"/>
      <c r="NKV51" s="62"/>
      <c r="NKW51" s="63"/>
      <c r="NKX51" s="24"/>
      <c r="NKY51" s="24"/>
      <c r="NKZ51" s="64"/>
      <c r="NLA51" s="60"/>
      <c r="NLB51" s="40"/>
      <c r="NLC51" s="61"/>
      <c r="NLD51" s="62"/>
      <c r="NLE51" s="63"/>
      <c r="NLF51" s="24"/>
      <c r="NLG51" s="24"/>
      <c r="NLH51" s="64"/>
      <c r="NLI51" s="60"/>
      <c r="NLJ51" s="40"/>
      <c r="NLK51" s="61"/>
      <c r="NLL51" s="62"/>
      <c r="NLM51" s="63"/>
      <c r="NLN51" s="24"/>
      <c r="NLO51" s="24"/>
      <c r="NLP51" s="64"/>
      <c r="NLQ51" s="60"/>
      <c r="NLR51" s="40"/>
      <c r="NLS51" s="61"/>
      <c r="NLT51" s="62"/>
      <c r="NLU51" s="63"/>
      <c r="NLV51" s="24"/>
      <c r="NLW51" s="24"/>
      <c r="NLX51" s="64"/>
      <c r="NLY51" s="60"/>
      <c r="NLZ51" s="40"/>
      <c r="NMA51" s="61"/>
      <c r="NMB51" s="62"/>
      <c r="NMC51" s="63"/>
      <c r="NMD51" s="24"/>
      <c r="NME51" s="24"/>
      <c r="NMF51" s="64"/>
      <c r="NMG51" s="60"/>
      <c r="NMH51" s="40"/>
      <c r="NMI51" s="61"/>
      <c r="NMJ51" s="62"/>
      <c r="NMK51" s="63"/>
      <c r="NML51" s="24"/>
      <c r="NMM51" s="24"/>
      <c r="NMN51" s="64"/>
      <c r="NMO51" s="60"/>
      <c r="NMP51" s="40"/>
      <c r="NMQ51" s="61"/>
      <c r="NMR51" s="62"/>
      <c r="NMS51" s="63"/>
      <c r="NMT51" s="24"/>
      <c r="NMU51" s="24"/>
      <c r="NMV51" s="64"/>
      <c r="NMW51" s="60"/>
      <c r="NMX51" s="40"/>
      <c r="NMY51" s="61"/>
      <c r="NMZ51" s="62"/>
      <c r="NNA51" s="63"/>
      <c r="NNB51" s="24"/>
      <c r="NNC51" s="24"/>
      <c r="NND51" s="64"/>
      <c r="NNE51" s="60"/>
      <c r="NNF51" s="40"/>
      <c r="NNG51" s="61"/>
      <c r="NNH51" s="62"/>
      <c r="NNI51" s="63"/>
      <c r="NNJ51" s="24"/>
      <c r="NNK51" s="24"/>
      <c r="NNL51" s="64"/>
      <c r="NNM51" s="60"/>
      <c r="NNN51" s="40"/>
      <c r="NNO51" s="61"/>
      <c r="NNP51" s="62"/>
      <c r="NNQ51" s="63"/>
      <c r="NNR51" s="24"/>
      <c r="NNS51" s="24"/>
      <c r="NNT51" s="64"/>
      <c r="NNU51" s="60"/>
      <c r="NNV51" s="40"/>
      <c r="NNW51" s="61"/>
      <c r="NNX51" s="62"/>
      <c r="NNY51" s="63"/>
      <c r="NNZ51" s="24"/>
      <c r="NOA51" s="24"/>
      <c r="NOB51" s="64"/>
      <c r="NOC51" s="60"/>
      <c r="NOD51" s="40"/>
      <c r="NOE51" s="61"/>
      <c r="NOF51" s="62"/>
      <c r="NOG51" s="63"/>
      <c r="NOH51" s="24"/>
      <c r="NOI51" s="24"/>
      <c r="NOJ51" s="64"/>
      <c r="NOK51" s="60"/>
      <c r="NOL51" s="40"/>
      <c r="NOM51" s="61"/>
      <c r="NON51" s="62"/>
      <c r="NOO51" s="63"/>
      <c r="NOP51" s="24"/>
      <c r="NOQ51" s="24"/>
      <c r="NOR51" s="64"/>
      <c r="NOS51" s="60"/>
      <c r="NOT51" s="40"/>
      <c r="NOU51" s="61"/>
      <c r="NOV51" s="62"/>
      <c r="NOW51" s="63"/>
      <c r="NOX51" s="24"/>
      <c r="NOY51" s="24"/>
      <c r="NOZ51" s="64"/>
      <c r="NPA51" s="60"/>
      <c r="NPB51" s="40"/>
      <c r="NPC51" s="61"/>
      <c r="NPD51" s="62"/>
      <c r="NPE51" s="63"/>
      <c r="NPF51" s="24"/>
      <c r="NPG51" s="24"/>
      <c r="NPH51" s="64"/>
      <c r="NPI51" s="60"/>
      <c r="NPJ51" s="40"/>
      <c r="NPK51" s="61"/>
      <c r="NPL51" s="62"/>
      <c r="NPM51" s="63"/>
      <c r="NPN51" s="24"/>
      <c r="NPO51" s="24"/>
      <c r="NPP51" s="64"/>
      <c r="NPQ51" s="60"/>
      <c r="NPR51" s="40"/>
      <c r="NPS51" s="61"/>
      <c r="NPT51" s="62"/>
      <c r="NPU51" s="63"/>
      <c r="NPV51" s="24"/>
      <c r="NPW51" s="24"/>
      <c r="NPX51" s="64"/>
      <c r="NPY51" s="60"/>
      <c r="NPZ51" s="40"/>
      <c r="NQA51" s="61"/>
      <c r="NQB51" s="62"/>
      <c r="NQC51" s="63"/>
      <c r="NQD51" s="24"/>
      <c r="NQE51" s="24"/>
      <c r="NQF51" s="64"/>
      <c r="NQG51" s="60"/>
      <c r="NQH51" s="40"/>
      <c r="NQI51" s="61"/>
      <c r="NQJ51" s="62"/>
      <c r="NQK51" s="63"/>
      <c r="NQL51" s="24"/>
      <c r="NQM51" s="24"/>
      <c r="NQN51" s="64"/>
      <c r="NQO51" s="60"/>
      <c r="NQP51" s="40"/>
      <c r="NQQ51" s="61"/>
      <c r="NQR51" s="62"/>
      <c r="NQS51" s="63"/>
      <c r="NQT51" s="24"/>
      <c r="NQU51" s="24"/>
      <c r="NQV51" s="64"/>
      <c r="NQW51" s="60"/>
      <c r="NQX51" s="40"/>
      <c r="NQY51" s="61"/>
      <c r="NQZ51" s="62"/>
      <c r="NRA51" s="63"/>
      <c r="NRB51" s="24"/>
      <c r="NRC51" s="24"/>
      <c r="NRD51" s="64"/>
      <c r="NRE51" s="60"/>
      <c r="NRF51" s="40"/>
      <c r="NRG51" s="61"/>
      <c r="NRH51" s="62"/>
      <c r="NRI51" s="63"/>
      <c r="NRJ51" s="24"/>
      <c r="NRK51" s="24"/>
      <c r="NRL51" s="64"/>
      <c r="NRM51" s="60"/>
      <c r="NRN51" s="40"/>
      <c r="NRO51" s="61"/>
      <c r="NRP51" s="62"/>
      <c r="NRQ51" s="63"/>
      <c r="NRR51" s="24"/>
      <c r="NRS51" s="24"/>
      <c r="NRT51" s="64"/>
      <c r="NRU51" s="60"/>
      <c r="NRV51" s="40"/>
      <c r="NRW51" s="61"/>
      <c r="NRX51" s="62"/>
      <c r="NRY51" s="63"/>
      <c r="NRZ51" s="24"/>
      <c r="NSA51" s="24"/>
      <c r="NSB51" s="64"/>
      <c r="NSC51" s="60"/>
      <c r="NSD51" s="40"/>
      <c r="NSE51" s="61"/>
      <c r="NSF51" s="62"/>
      <c r="NSG51" s="63"/>
      <c r="NSH51" s="24"/>
      <c r="NSI51" s="24"/>
      <c r="NSJ51" s="64"/>
      <c r="NSK51" s="60"/>
      <c r="NSL51" s="40"/>
      <c r="NSM51" s="61"/>
      <c r="NSN51" s="62"/>
      <c r="NSO51" s="63"/>
      <c r="NSP51" s="24"/>
      <c r="NSQ51" s="24"/>
      <c r="NSR51" s="64"/>
      <c r="NSS51" s="60"/>
      <c r="NST51" s="40"/>
      <c r="NSU51" s="61"/>
      <c r="NSV51" s="62"/>
      <c r="NSW51" s="63"/>
      <c r="NSX51" s="24"/>
      <c r="NSY51" s="24"/>
      <c r="NSZ51" s="64"/>
      <c r="NTA51" s="60"/>
      <c r="NTB51" s="40"/>
      <c r="NTC51" s="61"/>
      <c r="NTD51" s="62"/>
      <c r="NTE51" s="63"/>
      <c r="NTF51" s="24"/>
      <c r="NTG51" s="24"/>
      <c r="NTH51" s="64"/>
      <c r="NTI51" s="60"/>
      <c r="NTJ51" s="40"/>
      <c r="NTK51" s="61"/>
      <c r="NTL51" s="62"/>
      <c r="NTM51" s="63"/>
      <c r="NTN51" s="24"/>
      <c r="NTO51" s="24"/>
      <c r="NTP51" s="64"/>
      <c r="NTQ51" s="60"/>
      <c r="NTR51" s="40"/>
      <c r="NTS51" s="61"/>
      <c r="NTT51" s="62"/>
      <c r="NTU51" s="63"/>
      <c r="NTV51" s="24"/>
      <c r="NTW51" s="24"/>
      <c r="NTX51" s="64"/>
      <c r="NTY51" s="60"/>
      <c r="NTZ51" s="40"/>
      <c r="NUA51" s="61"/>
      <c r="NUB51" s="62"/>
      <c r="NUC51" s="63"/>
      <c r="NUD51" s="24"/>
      <c r="NUE51" s="24"/>
      <c r="NUF51" s="64"/>
      <c r="NUG51" s="60"/>
      <c r="NUH51" s="40"/>
      <c r="NUI51" s="61"/>
      <c r="NUJ51" s="62"/>
      <c r="NUK51" s="63"/>
      <c r="NUL51" s="24"/>
      <c r="NUM51" s="24"/>
      <c r="NUN51" s="64"/>
      <c r="NUO51" s="60"/>
      <c r="NUP51" s="40"/>
      <c r="NUQ51" s="61"/>
      <c r="NUR51" s="62"/>
      <c r="NUS51" s="63"/>
      <c r="NUT51" s="24"/>
      <c r="NUU51" s="24"/>
      <c r="NUV51" s="64"/>
      <c r="NUW51" s="60"/>
      <c r="NUX51" s="40"/>
      <c r="NUY51" s="61"/>
      <c r="NUZ51" s="62"/>
      <c r="NVA51" s="63"/>
      <c r="NVB51" s="24"/>
      <c r="NVC51" s="24"/>
      <c r="NVD51" s="64"/>
      <c r="NVE51" s="60"/>
      <c r="NVF51" s="40"/>
      <c r="NVG51" s="61"/>
      <c r="NVH51" s="62"/>
      <c r="NVI51" s="63"/>
      <c r="NVJ51" s="24"/>
      <c r="NVK51" s="24"/>
      <c r="NVL51" s="64"/>
      <c r="NVM51" s="60"/>
      <c r="NVN51" s="40"/>
      <c r="NVO51" s="61"/>
      <c r="NVP51" s="62"/>
      <c r="NVQ51" s="63"/>
      <c r="NVR51" s="24"/>
      <c r="NVS51" s="24"/>
      <c r="NVT51" s="64"/>
      <c r="NVU51" s="60"/>
      <c r="NVV51" s="40"/>
      <c r="NVW51" s="61"/>
      <c r="NVX51" s="62"/>
      <c r="NVY51" s="63"/>
      <c r="NVZ51" s="24"/>
      <c r="NWA51" s="24"/>
      <c r="NWB51" s="64"/>
      <c r="NWC51" s="60"/>
      <c r="NWD51" s="40"/>
      <c r="NWE51" s="61"/>
      <c r="NWF51" s="62"/>
      <c r="NWG51" s="63"/>
      <c r="NWH51" s="24"/>
      <c r="NWI51" s="24"/>
      <c r="NWJ51" s="64"/>
      <c r="NWK51" s="60"/>
      <c r="NWL51" s="40"/>
      <c r="NWM51" s="61"/>
      <c r="NWN51" s="62"/>
      <c r="NWO51" s="63"/>
      <c r="NWP51" s="24"/>
      <c r="NWQ51" s="24"/>
      <c r="NWR51" s="64"/>
      <c r="NWS51" s="60"/>
      <c r="NWT51" s="40"/>
      <c r="NWU51" s="61"/>
      <c r="NWV51" s="62"/>
      <c r="NWW51" s="63"/>
      <c r="NWX51" s="24"/>
      <c r="NWY51" s="24"/>
      <c r="NWZ51" s="64"/>
      <c r="NXA51" s="60"/>
      <c r="NXB51" s="40"/>
      <c r="NXC51" s="61"/>
      <c r="NXD51" s="62"/>
      <c r="NXE51" s="63"/>
      <c r="NXF51" s="24"/>
      <c r="NXG51" s="24"/>
      <c r="NXH51" s="64"/>
      <c r="NXI51" s="60"/>
      <c r="NXJ51" s="40"/>
      <c r="NXK51" s="61"/>
      <c r="NXL51" s="62"/>
      <c r="NXM51" s="63"/>
      <c r="NXN51" s="24"/>
      <c r="NXO51" s="24"/>
      <c r="NXP51" s="64"/>
      <c r="NXQ51" s="60"/>
      <c r="NXR51" s="40"/>
      <c r="NXS51" s="61"/>
      <c r="NXT51" s="62"/>
      <c r="NXU51" s="63"/>
      <c r="NXV51" s="24"/>
      <c r="NXW51" s="24"/>
      <c r="NXX51" s="64"/>
      <c r="NXY51" s="60"/>
      <c r="NXZ51" s="40"/>
      <c r="NYA51" s="61"/>
      <c r="NYB51" s="62"/>
      <c r="NYC51" s="63"/>
      <c r="NYD51" s="24"/>
      <c r="NYE51" s="24"/>
      <c r="NYF51" s="64"/>
      <c r="NYG51" s="60"/>
      <c r="NYH51" s="40"/>
      <c r="NYI51" s="61"/>
      <c r="NYJ51" s="62"/>
      <c r="NYK51" s="63"/>
      <c r="NYL51" s="24"/>
      <c r="NYM51" s="24"/>
      <c r="NYN51" s="64"/>
      <c r="NYO51" s="60"/>
      <c r="NYP51" s="40"/>
      <c r="NYQ51" s="61"/>
      <c r="NYR51" s="62"/>
      <c r="NYS51" s="63"/>
      <c r="NYT51" s="24"/>
      <c r="NYU51" s="24"/>
      <c r="NYV51" s="64"/>
      <c r="NYW51" s="60"/>
      <c r="NYX51" s="40"/>
      <c r="NYY51" s="61"/>
      <c r="NYZ51" s="62"/>
      <c r="NZA51" s="63"/>
      <c r="NZB51" s="24"/>
      <c r="NZC51" s="24"/>
      <c r="NZD51" s="64"/>
      <c r="NZE51" s="60"/>
      <c r="NZF51" s="40"/>
      <c r="NZG51" s="61"/>
      <c r="NZH51" s="62"/>
      <c r="NZI51" s="63"/>
      <c r="NZJ51" s="24"/>
      <c r="NZK51" s="24"/>
      <c r="NZL51" s="64"/>
      <c r="NZM51" s="60"/>
      <c r="NZN51" s="40"/>
      <c r="NZO51" s="61"/>
      <c r="NZP51" s="62"/>
      <c r="NZQ51" s="63"/>
      <c r="NZR51" s="24"/>
      <c r="NZS51" s="24"/>
      <c r="NZT51" s="64"/>
      <c r="NZU51" s="60"/>
      <c r="NZV51" s="40"/>
      <c r="NZW51" s="61"/>
      <c r="NZX51" s="62"/>
      <c r="NZY51" s="63"/>
      <c r="NZZ51" s="24"/>
      <c r="OAA51" s="24"/>
      <c r="OAB51" s="64"/>
      <c r="OAC51" s="60"/>
      <c r="OAD51" s="40"/>
      <c r="OAE51" s="61"/>
      <c r="OAF51" s="62"/>
      <c r="OAG51" s="63"/>
      <c r="OAH51" s="24"/>
      <c r="OAI51" s="24"/>
      <c r="OAJ51" s="64"/>
      <c r="OAK51" s="60"/>
      <c r="OAL51" s="40"/>
      <c r="OAM51" s="61"/>
      <c r="OAN51" s="62"/>
      <c r="OAO51" s="63"/>
      <c r="OAP51" s="24"/>
      <c r="OAQ51" s="24"/>
      <c r="OAR51" s="64"/>
      <c r="OAS51" s="60"/>
      <c r="OAT51" s="40"/>
      <c r="OAU51" s="61"/>
      <c r="OAV51" s="62"/>
      <c r="OAW51" s="63"/>
      <c r="OAX51" s="24"/>
      <c r="OAY51" s="24"/>
      <c r="OAZ51" s="64"/>
      <c r="OBA51" s="60"/>
      <c r="OBB51" s="40"/>
      <c r="OBC51" s="61"/>
      <c r="OBD51" s="62"/>
      <c r="OBE51" s="63"/>
      <c r="OBF51" s="24"/>
      <c r="OBG51" s="24"/>
      <c r="OBH51" s="64"/>
      <c r="OBI51" s="60"/>
      <c r="OBJ51" s="40"/>
      <c r="OBK51" s="61"/>
      <c r="OBL51" s="62"/>
      <c r="OBM51" s="63"/>
      <c r="OBN51" s="24"/>
      <c r="OBO51" s="24"/>
      <c r="OBP51" s="64"/>
      <c r="OBQ51" s="60"/>
      <c r="OBR51" s="40"/>
      <c r="OBS51" s="61"/>
      <c r="OBT51" s="62"/>
      <c r="OBU51" s="63"/>
      <c r="OBV51" s="24"/>
      <c r="OBW51" s="24"/>
      <c r="OBX51" s="64"/>
      <c r="OBY51" s="60"/>
      <c r="OBZ51" s="40"/>
      <c r="OCA51" s="61"/>
      <c r="OCB51" s="62"/>
      <c r="OCC51" s="63"/>
      <c r="OCD51" s="24"/>
      <c r="OCE51" s="24"/>
      <c r="OCF51" s="64"/>
      <c r="OCG51" s="60"/>
      <c r="OCH51" s="40"/>
      <c r="OCI51" s="61"/>
      <c r="OCJ51" s="62"/>
      <c r="OCK51" s="63"/>
      <c r="OCL51" s="24"/>
      <c r="OCM51" s="24"/>
      <c r="OCN51" s="64"/>
      <c r="OCO51" s="60"/>
      <c r="OCP51" s="40"/>
      <c r="OCQ51" s="61"/>
      <c r="OCR51" s="62"/>
      <c r="OCS51" s="63"/>
      <c r="OCT51" s="24"/>
      <c r="OCU51" s="24"/>
      <c r="OCV51" s="64"/>
      <c r="OCW51" s="60"/>
      <c r="OCX51" s="40"/>
      <c r="OCY51" s="61"/>
      <c r="OCZ51" s="62"/>
      <c r="ODA51" s="63"/>
      <c r="ODB51" s="24"/>
      <c r="ODC51" s="24"/>
      <c r="ODD51" s="64"/>
      <c r="ODE51" s="60"/>
      <c r="ODF51" s="40"/>
      <c r="ODG51" s="61"/>
      <c r="ODH51" s="62"/>
      <c r="ODI51" s="63"/>
      <c r="ODJ51" s="24"/>
      <c r="ODK51" s="24"/>
      <c r="ODL51" s="64"/>
      <c r="ODM51" s="60"/>
      <c r="ODN51" s="40"/>
      <c r="ODO51" s="61"/>
      <c r="ODP51" s="62"/>
      <c r="ODQ51" s="63"/>
      <c r="ODR51" s="24"/>
      <c r="ODS51" s="24"/>
      <c r="ODT51" s="64"/>
      <c r="ODU51" s="60"/>
      <c r="ODV51" s="40"/>
      <c r="ODW51" s="61"/>
      <c r="ODX51" s="62"/>
      <c r="ODY51" s="63"/>
      <c r="ODZ51" s="24"/>
      <c r="OEA51" s="24"/>
      <c r="OEB51" s="64"/>
      <c r="OEC51" s="60"/>
      <c r="OED51" s="40"/>
      <c r="OEE51" s="61"/>
      <c r="OEF51" s="62"/>
      <c r="OEG51" s="63"/>
      <c r="OEH51" s="24"/>
      <c r="OEI51" s="24"/>
      <c r="OEJ51" s="64"/>
      <c r="OEK51" s="60"/>
      <c r="OEL51" s="40"/>
      <c r="OEM51" s="61"/>
      <c r="OEN51" s="62"/>
      <c r="OEO51" s="63"/>
      <c r="OEP51" s="24"/>
      <c r="OEQ51" s="24"/>
      <c r="OER51" s="64"/>
      <c r="OES51" s="60"/>
      <c r="OET51" s="40"/>
      <c r="OEU51" s="61"/>
      <c r="OEV51" s="62"/>
      <c r="OEW51" s="63"/>
      <c r="OEX51" s="24"/>
      <c r="OEY51" s="24"/>
      <c r="OEZ51" s="64"/>
      <c r="OFA51" s="60"/>
      <c r="OFB51" s="40"/>
      <c r="OFC51" s="61"/>
      <c r="OFD51" s="62"/>
      <c r="OFE51" s="63"/>
      <c r="OFF51" s="24"/>
      <c r="OFG51" s="24"/>
      <c r="OFH51" s="64"/>
      <c r="OFI51" s="60"/>
      <c r="OFJ51" s="40"/>
      <c r="OFK51" s="61"/>
      <c r="OFL51" s="62"/>
      <c r="OFM51" s="63"/>
      <c r="OFN51" s="24"/>
      <c r="OFO51" s="24"/>
      <c r="OFP51" s="64"/>
      <c r="OFQ51" s="60"/>
      <c r="OFR51" s="40"/>
      <c r="OFS51" s="61"/>
      <c r="OFT51" s="62"/>
      <c r="OFU51" s="63"/>
      <c r="OFV51" s="24"/>
      <c r="OFW51" s="24"/>
      <c r="OFX51" s="64"/>
      <c r="OFY51" s="60"/>
      <c r="OFZ51" s="40"/>
      <c r="OGA51" s="61"/>
      <c r="OGB51" s="62"/>
      <c r="OGC51" s="63"/>
      <c r="OGD51" s="24"/>
      <c r="OGE51" s="24"/>
      <c r="OGF51" s="64"/>
      <c r="OGG51" s="60"/>
      <c r="OGH51" s="40"/>
      <c r="OGI51" s="61"/>
      <c r="OGJ51" s="62"/>
      <c r="OGK51" s="63"/>
      <c r="OGL51" s="24"/>
      <c r="OGM51" s="24"/>
      <c r="OGN51" s="64"/>
      <c r="OGO51" s="60"/>
      <c r="OGP51" s="40"/>
      <c r="OGQ51" s="61"/>
      <c r="OGR51" s="62"/>
      <c r="OGS51" s="63"/>
      <c r="OGT51" s="24"/>
      <c r="OGU51" s="24"/>
      <c r="OGV51" s="64"/>
      <c r="OGW51" s="60"/>
      <c r="OGX51" s="40"/>
      <c r="OGY51" s="61"/>
      <c r="OGZ51" s="62"/>
      <c r="OHA51" s="63"/>
      <c r="OHB51" s="24"/>
      <c r="OHC51" s="24"/>
      <c r="OHD51" s="64"/>
      <c r="OHE51" s="60"/>
      <c r="OHF51" s="40"/>
      <c r="OHG51" s="61"/>
      <c r="OHH51" s="62"/>
      <c r="OHI51" s="63"/>
      <c r="OHJ51" s="24"/>
      <c r="OHK51" s="24"/>
      <c r="OHL51" s="64"/>
      <c r="OHM51" s="60"/>
      <c r="OHN51" s="40"/>
      <c r="OHO51" s="61"/>
      <c r="OHP51" s="62"/>
      <c r="OHQ51" s="63"/>
      <c r="OHR51" s="24"/>
      <c r="OHS51" s="24"/>
      <c r="OHT51" s="64"/>
      <c r="OHU51" s="60"/>
      <c r="OHV51" s="40"/>
      <c r="OHW51" s="61"/>
      <c r="OHX51" s="62"/>
      <c r="OHY51" s="63"/>
      <c r="OHZ51" s="24"/>
      <c r="OIA51" s="24"/>
      <c r="OIB51" s="64"/>
      <c r="OIC51" s="60"/>
      <c r="OID51" s="40"/>
      <c r="OIE51" s="61"/>
      <c r="OIF51" s="62"/>
      <c r="OIG51" s="63"/>
      <c r="OIH51" s="24"/>
      <c r="OII51" s="24"/>
      <c r="OIJ51" s="64"/>
      <c r="OIK51" s="60"/>
      <c r="OIL51" s="40"/>
      <c r="OIM51" s="61"/>
      <c r="OIN51" s="62"/>
      <c r="OIO51" s="63"/>
      <c r="OIP51" s="24"/>
      <c r="OIQ51" s="24"/>
      <c r="OIR51" s="64"/>
      <c r="OIS51" s="60"/>
      <c r="OIT51" s="40"/>
      <c r="OIU51" s="61"/>
      <c r="OIV51" s="62"/>
      <c r="OIW51" s="63"/>
      <c r="OIX51" s="24"/>
      <c r="OIY51" s="24"/>
      <c r="OIZ51" s="64"/>
      <c r="OJA51" s="60"/>
      <c r="OJB51" s="40"/>
      <c r="OJC51" s="61"/>
      <c r="OJD51" s="62"/>
      <c r="OJE51" s="63"/>
      <c r="OJF51" s="24"/>
      <c r="OJG51" s="24"/>
      <c r="OJH51" s="64"/>
      <c r="OJI51" s="60"/>
      <c r="OJJ51" s="40"/>
      <c r="OJK51" s="61"/>
      <c r="OJL51" s="62"/>
      <c r="OJM51" s="63"/>
      <c r="OJN51" s="24"/>
      <c r="OJO51" s="24"/>
      <c r="OJP51" s="64"/>
      <c r="OJQ51" s="60"/>
      <c r="OJR51" s="40"/>
      <c r="OJS51" s="61"/>
      <c r="OJT51" s="62"/>
      <c r="OJU51" s="63"/>
      <c r="OJV51" s="24"/>
      <c r="OJW51" s="24"/>
      <c r="OJX51" s="64"/>
      <c r="OJY51" s="60"/>
      <c r="OJZ51" s="40"/>
      <c r="OKA51" s="61"/>
      <c r="OKB51" s="62"/>
      <c r="OKC51" s="63"/>
      <c r="OKD51" s="24"/>
      <c r="OKE51" s="24"/>
      <c r="OKF51" s="64"/>
      <c r="OKG51" s="60"/>
      <c r="OKH51" s="40"/>
      <c r="OKI51" s="61"/>
      <c r="OKJ51" s="62"/>
      <c r="OKK51" s="63"/>
      <c r="OKL51" s="24"/>
      <c r="OKM51" s="24"/>
      <c r="OKN51" s="64"/>
      <c r="OKO51" s="60"/>
      <c r="OKP51" s="40"/>
      <c r="OKQ51" s="61"/>
      <c r="OKR51" s="62"/>
      <c r="OKS51" s="63"/>
      <c r="OKT51" s="24"/>
      <c r="OKU51" s="24"/>
      <c r="OKV51" s="64"/>
      <c r="OKW51" s="60"/>
      <c r="OKX51" s="40"/>
      <c r="OKY51" s="61"/>
      <c r="OKZ51" s="62"/>
      <c r="OLA51" s="63"/>
      <c r="OLB51" s="24"/>
      <c r="OLC51" s="24"/>
      <c r="OLD51" s="64"/>
      <c r="OLE51" s="60"/>
      <c r="OLF51" s="40"/>
      <c r="OLG51" s="61"/>
      <c r="OLH51" s="62"/>
      <c r="OLI51" s="63"/>
      <c r="OLJ51" s="24"/>
      <c r="OLK51" s="24"/>
      <c r="OLL51" s="64"/>
      <c r="OLM51" s="60"/>
      <c r="OLN51" s="40"/>
      <c r="OLO51" s="61"/>
      <c r="OLP51" s="62"/>
      <c r="OLQ51" s="63"/>
      <c r="OLR51" s="24"/>
      <c r="OLS51" s="24"/>
      <c r="OLT51" s="64"/>
      <c r="OLU51" s="60"/>
      <c r="OLV51" s="40"/>
      <c r="OLW51" s="61"/>
      <c r="OLX51" s="62"/>
      <c r="OLY51" s="63"/>
      <c r="OLZ51" s="24"/>
      <c r="OMA51" s="24"/>
      <c r="OMB51" s="64"/>
      <c r="OMC51" s="60"/>
      <c r="OMD51" s="40"/>
      <c r="OME51" s="61"/>
      <c r="OMF51" s="62"/>
      <c r="OMG51" s="63"/>
      <c r="OMH51" s="24"/>
      <c r="OMI51" s="24"/>
      <c r="OMJ51" s="64"/>
      <c r="OMK51" s="60"/>
      <c r="OML51" s="40"/>
      <c r="OMM51" s="61"/>
      <c r="OMN51" s="62"/>
      <c r="OMO51" s="63"/>
      <c r="OMP51" s="24"/>
      <c r="OMQ51" s="24"/>
      <c r="OMR51" s="64"/>
      <c r="OMS51" s="60"/>
      <c r="OMT51" s="40"/>
      <c r="OMU51" s="61"/>
      <c r="OMV51" s="62"/>
      <c r="OMW51" s="63"/>
      <c r="OMX51" s="24"/>
      <c r="OMY51" s="24"/>
      <c r="OMZ51" s="64"/>
      <c r="ONA51" s="60"/>
      <c r="ONB51" s="40"/>
      <c r="ONC51" s="61"/>
      <c r="OND51" s="62"/>
      <c r="ONE51" s="63"/>
      <c r="ONF51" s="24"/>
      <c r="ONG51" s="24"/>
      <c r="ONH51" s="64"/>
      <c r="ONI51" s="60"/>
      <c r="ONJ51" s="40"/>
      <c r="ONK51" s="61"/>
      <c r="ONL51" s="62"/>
      <c r="ONM51" s="63"/>
      <c r="ONN51" s="24"/>
      <c r="ONO51" s="24"/>
      <c r="ONP51" s="64"/>
      <c r="ONQ51" s="60"/>
      <c r="ONR51" s="40"/>
      <c r="ONS51" s="61"/>
      <c r="ONT51" s="62"/>
      <c r="ONU51" s="63"/>
      <c r="ONV51" s="24"/>
      <c r="ONW51" s="24"/>
      <c r="ONX51" s="64"/>
      <c r="ONY51" s="60"/>
      <c r="ONZ51" s="40"/>
      <c r="OOA51" s="61"/>
      <c r="OOB51" s="62"/>
      <c r="OOC51" s="63"/>
      <c r="OOD51" s="24"/>
      <c r="OOE51" s="24"/>
      <c r="OOF51" s="64"/>
      <c r="OOG51" s="60"/>
      <c r="OOH51" s="40"/>
      <c r="OOI51" s="61"/>
      <c r="OOJ51" s="62"/>
      <c r="OOK51" s="63"/>
      <c r="OOL51" s="24"/>
      <c r="OOM51" s="24"/>
      <c r="OON51" s="64"/>
      <c r="OOO51" s="60"/>
      <c r="OOP51" s="40"/>
      <c r="OOQ51" s="61"/>
      <c r="OOR51" s="62"/>
      <c r="OOS51" s="63"/>
      <c r="OOT51" s="24"/>
      <c r="OOU51" s="24"/>
      <c r="OOV51" s="64"/>
      <c r="OOW51" s="60"/>
      <c r="OOX51" s="40"/>
      <c r="OOY51" s="61"/>
      <c r="OOZ51" s="62"/>
      <c r="OPA51" s="63"/>
      <c r="OPB51" s="24"/>
      <c r="OPC51" s="24"/>
      <c r="OPD51" s="64"/>
      <c r="OPE51" s="60"/>
      <c r="OPF51" s="40"/>
      <c r="OPG51" s="61"/>
      <c r="OPH51" s="62"/>
      <c r="OPI51" s="63"/>
      <c r="OPJ51" s="24"/>
      <c r="OPK51" s="24"/>
      <c r="OPL51" s="64"/>
      <c r="OPM51" s="60"/>
      <c r="OPN51" s="40"/>
      <c r="OPO51" s="61"/>
      <c r="OPP51" s="62"/>
      <c r="OPQ51" s="63"/>
      <c r="OPR51" s="24"/>
      <c r="OPS51" s="24"/>
      <c r="OPT51" s="64"/>
      <c r="OPU51" s="60"/>
      <c r="OPV51" s="40"/>
      <c r="OPW51" s="61"/>
      <c r="OPX51" s="62"/>
      <c r="OPY51" s="63"/>
      <c r="OPZ51" s="24"/>
      <c r="OQA51" s="24"/>
      <c r="OQB51" s="64"/>
      <c r="OQC51" s="60"/>
      <c r="OQD51" s="40"/>
      <c r="OQE51" s="61"/>
      <c r="OQF51" s="62"/>
      <c r="OQG51" s="63"/>
      <c r="OQH51" s="24"/>
      <c r="OQI51" s="24"/>
      <c r="OQJ51" s="64"/>
      <c r="OQK51" s="60"/>
      <c r="OQL51" s="40"/>
      <c r="OQM51" s="61"/>
      <c r="OQN51" s="62"/>
      <c r="OQO51" s="63"/>
      <c r="OQP51" s="24"/>
      <c r="OQQ51" s="24"/>
      <c r="OQR51" s="64"/>
      <c r="OQS51" s="60"/>
      <c r="OQT51" s="40"/>
      <c r="OQU51" s="61"/>
      <c r="OQV51" s="62"/>
      <c r="OQW51" s="63"/>
      <c r="OQX51" s="24"/>
      <c r="OQY51" s="24"/>
      <c r="OQZ51" s="64"/>
      <c r="ORA51" s="60"/>
      <c r="ORB51" s="40"/>
      <c r="ORC51" s="61"/>
      <c r="ORD51" s="62"/>
      <c r="ORE51" s="63"/>
      <c r="ORF51" s="24"/>
      <c r="ORG51" s="24"/>
      <c r="ORH51" s="64"/>
      <c r="ORI51" s="60"/>
      <c r="ORJ51" s="40"/>
      <c r="ORK51" s="61"/>
      <c r="ORL51" s="62"/>
      <c r="ORM51" s="63"/>
      <c r="ORN51" s="24"/>
      <c r="ORO51" s="24"/>
      <c r="ORP51" s="64"/>
      <c r="ORQ51" s="60"/>
      <c r="ORR51" s="40"/>
      <c r="ORS51" s="61"/>
      <c r="ORT51" s="62"/>
      <c r="ORU51" s="63"/>
      <c r="ORV51" s="24"/>
      <c r="ORW51" s="24"/>
      <c r="ORX51" s="64"/>
      <c r="ORY51" s="60"/>
      <c r="ORZ51" s="40"/>
      <c r="OSA51" s="61"/>
      <c r="OSB51" s="62"/>
      <c r="OSC51" s="63"/>
      <c r="OSD51" s="24"/>
      <c r="OSE51" s="24"/>
      <c r="OSF51" s="64"/>
      <c r="OSG51" s="60"/>
      <c r="OSH51" s="40"/>
      <c r="OSI51" s="61"/>
      <c r="OSJ51" s="62"/>
      <c r="OSK51" s="63"/>
      <c r="OSL51" s="24"/>
      <c r="OSM51" s="24"/>
      <c r="OSN51" s="64"/>
      <c r="OSO51" s="60"/>
      <c r="OSP51" s="40"/>
      <c r="OSQ51" s="61"/>
      <c r="OSR51" s="62"/>
      <c r="OSS51" s="63"/>
      <c r="OST51" s="24"/>
      <c r="OSU51" s="24"/>
      <c r="OSV51" s="64"/>
      <c r="OSW51" s="60"/>
      <c r="OSX51" s="40"/>
      <c r="OSY51" s="61"/>
      <c r="OSZ51" s="62"/>
      <c r="OTA51" s="63"/>
      <c r="OTB51" s="24"/>
      <c r="OTC51" s="24"/>
      <c r="OTD51" s="64"/>
      <c r="OTE51" s="60"/>
      <c r="OTF51" s="40"/>
      <c r="OTG51" s="61"/>
      <c r="OTH51" s="62"/>
      <c r="OTI51" s="63"/>
      <c r="OTJ51" s="24"/>
      <c r="OTK51" s="24"/>
      <c r="OTL51" s="64"/>
      <c r="OTM51" s="60"/>
      <c r="OTN51" s="40"/>
      <c r="OTO51" s="61"/>
      <c r="OTP51" s="62"/>
      <c r="OTQ51" s="63"/>
      <c r="OTR51" s="24"/>
      <c r="OTS51" s="24"/>
      <c r="OTT51" s="64"/>
      <c r="OTU51" s="60"/>
      <c r="OTV51" s="40"/>
      <c r="OTW51" s="61"/>
      <c r="OTX51" s="62"/>
      <c r="OTY51" s="63"/>
      <c r="OTZ51" s="24"/>
      <c r="OUA51" s="24"/>
      <c r="OUB51" s="64"/>
      <c r="OUC51" s="60"/>
      <c r="OUD51" s="40"/>
      <c r="OUE51" s="61"/>
      <c r="OUF51" s="62"/>
      <c r="OUG51" s="63"/>
      <c r="OUH51" s="24"/>
      <c r="OUI51" s="24"/>
      <c r="OUJ51" s="64"/>
      <c r="OUK51" s="60"/>
      <c r="OUL51" s="40"/>
      <c r="OUM51" s="61"/>
      <c r="OUN51" s="62"/>
      <c r="OUO51" s="63"/>
      <c r="OUP51" s="24"/>
      <c r="OUQ51" s="24"/>
      <c r="OUR51" s="64"/>
      <c r="OUS51" s="60"/>
      <c r="OUT51" s="40"/>
      <c r="OUU51" s="61"/>
      <c r="OUV51" s="62"/>
      <c r="OUW51" s="63"/>
      <c r="OUX51" s="24"/>
      <c r="OUY51" s="24"/>
      <c r="OUZ51" s="64"/>
      <c r="OVA51" s="60"/>
      <c r="OVB51" s="40"/>
      <c r="OVC51" s="61"/>
      <c r="OVD51" s="62"/>
      <c r="OVE51" s="63"/>
      <c r="OVF51" s="24"/>
      <c r="OVG51" s="24"/>
      <c r="OVH51" s="64"/>
      <c r="OVI51" s="60"/>
      <c r="OVJ51" s="40"/>
      <c r="OVK51" s="61"/>
      <c r="OVL51" s="62"/>
      <c r="OVM51" s="63"/>
      <c r="OVN51" s="24"/>
      <c r="OVO51" s="24"/>
      <c r="OVP51" s="64"/>
      <c r="OVQ51" s="60"/>
      <c r="OVR51" s="40"/>
      <c r="OVS51" s="61"/>
      <c r="OVT51" s="62"/>
      <c r="OVU51" s="63"/>
      <c r="OVV51" s="24"/>
      <c r="OVW51" s="24"/>
      <c r="OVX51" s="64"/>
      <c r="OVY51" s="60"/>
      <c r="OVZ51" s="40"/>
      <c r="OWA51" s="61"/>
      <c r="OWB51" s="62"/>
      <c r="OWC51" s="63"/>
      <c r="OWD51" s="24"/>
      <c r="OWE51" s="24"/>
      <c r="OWF51" s="64"/>
      <c r="OWG51" s="60"/>
      <c r="OWH51" s="40"/>
      <c r="OWI51" s="61"/>
      <c r="OWJ51" s="62"/>
      <c r="OWK51" s="63"/>
      <c r="OWL51" s="24"/>
      <c r="OWM51" s="24"/>
      <c r="OWN51" s="64"/>
      <c r="OWO51" s="60"/>
      <c r="OWP51" s="40"/>
      <c r="OWQ51" s="61"/>
      <c r="OWR51" s="62"/>
      <c r="OWS51" s="63"/>
      <c r="OWT51" s="24"/>
      <c r="OWU51" s="24"/>
      <c r="OWV51" s="64"/>
      <c r="OWW51" s="60"/>
      <c r="OWX51" s="40"/>
      <c r="OWY51" s="61"/>
      <c r="OWZ51" s="62"/>
      <c r="OXA51" s="63"/>
      <c r="OXB51" s="24"/>
      <c r="OXC51" s="24"/>
      <c r="OXD51" s="64"/>
      <c r="OXE51" s="60"/>
      <c r="OXF51" s="40"/>
      <c r="OXG51" s="61"/>
      <c r="OXH51" s="62"/>
      <c r="OXI51" s="63"/>
      <c r="OXJ51" s="24"/>
      <c r="OXK51" s="24"/>
      <c r="OXL51" s="64"/>
      <c r="OXM51" s="60"/>
      <c r="OXN51" s="40"/>
      <c r="OXO51" s="61"/>
      <c r="OXP51" s="62"/>
      <c r="OXQ51" s="63"/>
      <c r="OXR51" s="24"/>
      <c r="OXS51" s="24"/>
      <c r="OXT51" s="64"/>
      <c r="OXU51" s="60"/>
      <c r="OXV51" s="40"/>
      <c r="OXW51" s="61"/>
      <c r="OXX51" s="62"/>
      <c r="OXY51" s="63"/>
      <c r="OXZ51" s="24"/>
      <c r="OYA51" s="24"/>
      <c r="OYB51" s="64"/>
      <c r="OYC51" s="60"/>
      <c r="OYD51" s="40"/>
      <c r="OYE51" s="61"/>
      <c r="OYF51" s="62"/>
      <c r="OYG51" s="63"/>
      <c r="OYH51" s="24"/>
      <c r="OYI51" s="24"/>
      <c r="OYJ51" s="64"/>
      <c r="OYK51" s="60"/>
      <c r="OYL51" s="40"/>
      <c r="OYM51" s="61"/>
      <c r="OYN51" s="62"/>
      <c r="OYO51" s="63"/>
      <c r="OYP51" s="24"/>
      <c r="OYQ51" s="24"/>
      <c r="OYR51" s="64"/>
      <c r="OYS51" s="60"/>
      <c r="OYT51" s="40"/>
      <c r="OYU51" s="61"/>
      <c r="OYV51" s="62"/>
      <c r="OYW51" s="63"/>
      <c r="OYX51" s="24"/>
      <c r="OYY51" s="24"/>
      <c r="OYZ51" s="64"/>
      <c r="OZA51" s="60"/>
      <c r="OZB51" s="40"/>
      <c r="OZC51" s="61"/>
      <c r="OZD51" s="62"/>
      <c r="OZE51" s="63"/>
      <c r="OZF51" s="24"/>
      <c r="OZG51" s="24"/>
      <c r="OZH51" s="64"/>
      <c r="OZI51" s="60"/>
      <c r="OZJ51" s="40"/>
      <c r="OZK51" s="61"/>
      <c r="OZL51" s="62"/>
      <c r="OZM51" s="63"/>
      <c r="OZN51" s="24"/>
      <c r="OZO51" s="24"/>
      <c r="OZP51" s="64"/>
      <c r="OZQ51" s="60"/>
      <c r="OZR51" s="40"/>
      <c r="OZS51" s="61"/>
      <c r="OZT51" s="62"/>
      <c r="OZU51" s="63"/>
      <c r="OZV51" s="24"/>
      <c r="OZW51" s="24"/>
      <c r="OZX51" s="64"/>
      <c r="OZY51" s="60"/>
      <c r="OZZ51" s="40"/>
      <c r="PAA51" s="61"/>
      <c r="PAB51" s="62"/>
      <c r="PAC51" s="63"/>
      <c r="PAD51" s="24"/>
      <c r="PAE51" s="24"/>
      <c r="PAF51" s="64"/>
      <c r="PAG51" s="60"/>
      <c r="PAH51" s="40"/>
      <c r="PAI51" s="61"/>
      <c r="PAJ51" s="62"/>
      <c r="PAK51" s="63"/>
      <c r="PAL51" s="24"/>
      <c r="PAM51" s="24"/>
      <c r="PAN51" s="64"/>
      <c r="PAO51" s="60"/>
      <c r="PAP51" s="40"/>
      <c r="PAQ51" s="61"/>
      <c r="PAR51" s="62"/>
      <c r="PAS51" s="63"/>
      <c r="PAT51" s="24"/>
      <c r="PAU51" s="24"/>
      <c r="PAV51" s="64"/>
      <c r="PAW51" s="60"/>
      <c r="PAX51" s="40"/>
      <c r="PAY51" s="61"/>
      <c r="PAZ51" s="62"/>
      <c r="PBA51" s="63"/>
      <c r="PBB51" s="24"/>
      <c r="PBC51" s="24"/>
      <c r="PBD51" s="64"/>
      <c r="PBE51" s="60"/>
      <c r="PBF51" s="40"/>
      <c r="PBG51" s="61"/>
      <c r="PBH51" s="62"/>
      <c r="PBI51" s="63"/>
      <c r="PBJ51" s="24"/>
      <c r="PBK51" s="24"/>
      <c r="PBL51" s="64"/>
      <c r="PBM51" s="60"/>
      <c r="PBN51" s="40"/>
      <c r="PBO51" s="61"/>
      <c r="PBP51" s="62"/>
      <c r="PBQ51" s="63"/>
      <c r="PBR51" s="24"/>
      <c r="PBS51" s="24"/>
      <c r="PBT51" s="64"/>
      <c r="PBU51" s="60"/>
      <c r="PBV51" s="40"/>
      <c r="PBW51" s="61"/>
      <c r="PBX51" s="62"/>
      <c r="PBY51" s="63"/>
      <c r="PBZ51" s="24"/>
      <c r="PCA51" s="24"/>
      <c r="PCB51" s="64"/>
      <c r="PCC51" s="60"/>
      <c r="PCD51" s="40"/>
      <c r="PCE51" s="61"/>
      <c r="PCF51" s="62"/>
      <c r="PCG51" s="63"/>
      <c r="PCH51" s="24"/>
      <c r="PCI51" s="24"/>
      <c r="PCJ51" s="64"/>
      <c r="PCK51" s="60"/>
      <c r="PCL51" s="40"/>
      <c r="PCM51" s="61"/>
      <c r="PCN51" s="62"/>
      <c r="PCO51" s="63"/>
      <c r="PCP51" s="24"/>
      <c r="PCQ51" s="24"/>
      <c r="PCR51" s="64"/>
      <c r="PCS51" s="60"/>
      <c r="PCT51" s="40"/>
      <c r="PCU51" s="61"/>
      <c r="PCV51" s="62"/>
      <c r="PCW51" s="63"/>
      <c r="PCX51" s="24"/>
      <c r="PCY51" s="24"/>
      <c r="PCZ51" s="64"/>
      <c r="PDA51" s="60"/>
      <c r="PDB51" s="40"/>
      <c r="PDC51" s="61"/>
      <c r="PDD51" s="62"/>
      <c r="PDE51" s="63"/>
      <c r="PDF51" s="24"/>
      <c r="PDG51" s="24"/>
      <c r="PDH51" s="64"/>
      <c r="PDI51" s="60"/>
      <c r="PDJ51" s="40"/>
      <c r="PDK51" s="61"/>
      <c r="PDL51" s="62"/>
      <c r="PDM51" s="63"/>
      <c r="PDN51" s="24"/>
      <c r="PDO51" s="24"/>
      <c r="PDP51" s="64"/>
      <c r="PDQ51" s="60"/>
      <c r="PDR51" s="40"/>
      <c r="PDS51" s="61"/>
      <c r="PDT51" s="62"/>
      <c r="PDU51" s="63"/>
      <c r="PDV51" s="24"/>
      <c r="PDW51" s="24"/>
      <c r="PDX51" s="64"/>
      <c r="PDY51" s="60"/>
      <c r="PDZ51" s="40"/>
      <c r="PEA51" s="61"/>
      <c r="PEB51" s="62"/>
      <c r="PEC51" s="63"/>
      <c r="PED51" s="24"/>
      <c r="PEE51" s="24"/>
      <c r="PEF51" s="64"/>
      <c r="PEG51" s="60"/>
      <c r="PEH51" s="40"/>
      <c r="PEI51" s="61"/>
      <c r="PEJ51" s="62"/>
      <c r="PEK51" s="63"/>
      <c r="PEL51" s="24"/>
      <c r="PEM51" s="24"/>
      <c r="PEN51" s="64"/>
      <c r="PEO51" s="60"/>
      <c r="PEP51" s="40"/>
      <c r="PEQ51" s="61"/>
      <c r="PER51" s="62"/>
      <c r="PES51" s="63"/>
      <c r="PET51" s="24"/>
      <c r="PEU51" s="24"/>
      <c r="PEV51" s="64"/>
      <c r="PEW51" s="60"/>
      <c r="PEX51" s="40"/>
      <c r="PEY51" s="61"/>
      <c r="PEZ51" s="62"/>
      <c r="PFA51" s="63"/>
      <c r="PFB51" s="24"/>
      <c r="PFC51" s="24"/>
      <c r="PFD51" s="64"/>
      <c r="PFE51" s="60"/>
      <c r="PFF51" s="40"/>
      <c r="PFG51" s="61"/>
      <c r="PFH51" s="62"/>
      <c r="PFI51" s="63"/>
      <c r="PFJ51" s="24"/>
      <c r="PFK51" s="24"/>
      <c r="PFL51" s="64"/>
      <c r="PFM51" s="60"/>
      <c r="PFN51" s="40"/>
      <c r="PFO51" s="61"/>
      <c r="PFP51" s="62"/>
      <c r="PFQ51" s="63"/>
      <c r="PFR51" s="24"/>
      <c r="PFS51" s="24"/>
      <c r="PFT51" s="64"/>
      <c r="PFU51" s="60"/>
      <c r="PFV51" s="40"/>
      <c r="PFW51" s="61"/>
      <c r="PFX51" s="62"/>
      <c r="PFY51" s="63"/>
      <c r="PFZ51" s="24"/>
      <c r="PGA51" s="24"/>
      <c r="PGB51" s="64"/>
      <c r="PGC51" s="60"/>
      <c r="PGD51" s="40"/>
      <c r="PGE51" s="61"/>
      <c r="PGF51" s="62"/>
      <c r="PGG51" s="63"/>
      <c r="PGH51" s="24"/>
      <c r="PGI51" s="24"/>
      <c r="PGJ51" s="64"/>
      <c r="PGK51" s="60"/>
      <c r="PGL51" s="40"/>
      <c r="PGM51" s="61"/>
      <c r="PGN51" s="62"/>
      <c r="PGO51" s="63"/>
      <c r="PGP51" s="24"/>
      <c r="PGQ51" s="24"/>
      <c r="PGR51" s="64"/>
      <c r="PGS51" s="60"/>
      <c r="PGT51" s="40"/>
      <c r="PGU51" s="61"/>
      <c r="PGV51" s="62"/>
      <c r="PGW51" s="63"/>
      <c r="PGX51" s="24"/>
      <c r="PGY51" s="24"/>
      <c r="PGZ51" s="64"/>
      <c r="PHA51" s="60"/>
      <c r="PHB51" s="40"/>
      <c r="PHC51" s="61"/>
      <c r="PHD51" s="62"/>
      <c r="PHE51" s="63"/>
      <c r="PHF51" s="24"/>
      <c r="PHG51" s="24"/>
      <c r="PHH51" s="64"/>
      <c r="PHI51" s="60"/>
      <c r="PHJ51" s="40"/>
      <c r="PHK51" s="61"/>
      <c r="PHL51" s="62"/>
      <c r="PHM51" s="63"/>
      <c r="PHN51" s="24"/>
      <c r="PHO51" s="24"/>
      <c r="PHP51" s="64"/>
      <c r="PHQ51" s="60"/>
      <c r="PHR51" s="40"/>
      <c r="PHS51" s="61"/>
      <c r="PHT51" s="62"/>
      <c r="PHU51" s="63"/>
      <c r="PHV51" s="24"/>
      <c r="PHW51" s="24"/>
      <c r="PHX51" s="64"/>
      <c r="PHY51" s="60"/>
      <c r="PHZ51" s="40"/>
      <c r="PIA51" s="61"/>
      <c r="PIB51" s="62"/>
      <c r="PIC51" s="63"/>
      <c r="PID51" s="24"/>
      <c r="PIE51" s="24"/>
      <c r="PIF51" s="64"/>
      <c r="PIG51" s="60"/>
      <c r="PIH51" s="40"/>
      <c r="PII51" s="61"/>
      <c r="PIJ51" s="62"/>
      <c r="PIK51" s="63"/>
      <c r="PIL51" s="24"/>
      <c r="PIM51" s="24"/>
      <c r="PIN51" s="64"/>
      <c r="PIO51" s="60"/>
      <c r="PIP51" s="40"/>
      <c r="PIQ51" s="61"/>
      <c r="PIR51" s="62"/>
      <c r="PIS51" s="63"/>
      <c r="PIT51" s="24"/>
      <c r="PIU51" s="24"/>
      <c r="PIV51" s="64"/>
      <c r="PIW51" s="60"/>
      <c r="PIX51" s="40"/>
      <c r="PIY51" s="61"/>
      <c r="PIZ51" s="62"/>
      <c r="PJA51" s="63"/>
      <c r="PJB51" s="24"/>
      <c r="PJC51" s="24"/>
      <c r="PJD51" s="64"/>
      <c r="PJE51" s="60"/>
      <c r="PJF51" s="40"/>
      <c r="PJG51" s="61"/>
      <c r="PJH51" s="62"/>
      <c r="PJI51" s="63"/>
      <c r="PJJ51" s="24"/>
      <c r="PJK51" s="24"/>
      <c r="PJL51" s="64"/>
      <c r="PJM51" s="60"/>
      <c r="PJN51" s="40"/>
      <c r="PJO51" s="61"/>
      <c r="PJP51" s="62"/>
      <c r="PJQ51" s="63"/>
      <c r="PJR51" s="24"/>
      <c r="PJS51" s="24"/>
      <c r="PJT51" s="64"/>
      <c r="PJU51" s="60"/>
      <c r="PJV51" s="40"/>
      <c r="PJW51" s="61"/>
      <c r="PJX51" s="62"/>
      <c r="PJY51" s="63"/>
      <c r="PJZ51" s="24"/>
      <c r="PKA51" s="24"/>
      <c r="PKB51" s="64"/>
      <c r="PKC51" s="60"/>
      <c r="PKD51" s="40"/>
      <c r="PKE51" s="61"/>
      <c r="PKF51" s="62"/>
      <c r="PKG51" s="63"/>
      <c r="PKH51" s="24"/>
      <c r="PKI51" s="24"/>
      <c r="PKJ51" s="64"/>
      <c r="PKK51" s="60"/>
      <c r="PKL51" s="40"/>
      <c r="PKM51" s="61"/>
      <c r="PKN51" s="62"/>
      <c r="PKO51" s="63"/>
      <c r="PKP51" s="24"/>
      <c r="PKQ51" s="24"/>
      <c r="PKR51" s="64"/>
      <c r="PKS51" s="60"/>
      <c r="PKT51" s="40"/>
      <c r="PKU51" s="61"/>
      <c r="PKV51" s="62"/>
      <c r="PKW51" s="63"/>
      <c r="PKX51" s="24"/>
      <c r="PKY51" s="24"/>
      <c r="PKZ51" s="64"/>
      <c r="PLA51" s="60"/>
      <c r="PLB51" s="40"/>
      <c r="PLC51" s="61"/>
      <c r="PLD51" s="62"/>
      <c r="PLE51" s="63"/>
      <c r="PLF51" s="24"/>
      <c r="PLG51" s="24"/>
      <c r="PLH51" s="64"/>
      <c r="PLI51" s="60"/>
      <c r="PLJ51" s="40"/>
      <c r="PLK51" s="61"/>
      <c r="PLL51" s="62"/>
      <c r="PLM51" s="63"/>
      <c r="PLN51" s="24"/>
      <c r="PLO51" s="24"/>
      <c r="PLP51" s="64"/>
      <c r="PLQ51" s="60"/>
      <c r="PLR51" s="40"/>
      <c r="PLS51" s="61"/>
      <c r="PLT51" s="62"/>
      <c r="PLU51" s="63"/>
      <c r="PLV51" s="24"/>
      <c r="PLW51" s="24"/>
      <c r="PLX51" s="64"/>
      <c r="PLY51" s="60"/>
      <c r="PLZ51" s="40"/>
      <c r="PMA51" s="61"/>
      <c r="PMB51" s="62"/>
      <c r="PMC51" s="63"/>
      <c r="PMD51" s="24"/>
      <c r="PME51" s="24"/>
      <c r="PMF51" s="64"/>
      <c r="PMG51" s="60"/>
      <c r="PMH51" s="40"/>
      <c r="PMI51" s="61"/>
      <c r="PMJ51" s="62"/>
      <c r="PMK51" s="63"/>
      <c r="PML51" s="24"/>
      <c r="PMM51" s="24"/>
      <c r="PMN51" s="64"/>
      <c r="PMO51" s="60"/>
      <c r="PMP51" s="40"/>
      <c r="PMQ51" s="61"/>
      <c r="PMR51" s="62"/>
      <c r="PMS51" s="63"/>
      <c r="PMT51" s="24"/>
      <c r="PMU51" s="24"/>
      <c r="PMV51" s="64"/>
      <c r="PMW51" s="60"/>
      <c r="PMX51" s="40"/>
      <c r="PMY51" s="61"/>
      <c r="PMZ51" s="62"/>
      <c r="PNA51" s="63"/>
      <c r="PNB51" s="24"/>
      <c r="PNC51" s="24"/>
      <c r="PND51" s="64"/>
      <c r="PNE51" s="60"/>
      <c r="PNF51" s="40"/>
      <c r="PNG51" s="61"/>
      <c r="PNH51" s="62"/>
      <c r="PNI51" s="63"/>
      <c r="PNJ51" s="24"/>
      <c r="PNK51" s="24"/>
      <c r="PNL51" s="64"/>
      <c r="PNM51" s="60"/>
      <c r="PNN51" s="40"/>
      <c r="PNO51" s="61"/>
      <c r="PNP51" s="62"/>
      <c r="PNQ51" s="63"/>
      <c r="PNR51" s="24"/>
      <c r="PNS51" s="24"/>
      <c r="PNT51" s="64"/>
      <c r="PNU51" s="60"/>
      <c r="PNV51" s="40"/>
      <c r="PNW51" s="61"/>
      <c r="PNX51" s="62"/>
      <c r="PNY51" s="63"/>
      <c r="PNZ51" s="24"/>
      <c r="POA51" s="24"/>
      <c r="POB51" s="64"/>
      <c r="POC51" s="60"/>
      <c r="POD51" s="40"/>
      <c r="POE51" s="61"/>
      <c r="POF51" s="62"/>
      <c r="POG51" s="63"/>
      <c r="POH51" s="24"/>
      <c r="POI51" s="24"/>
      <c r="POJ51" s="64"/>
      <c r="POK51" s="60"/>
      <c r="POL51" s="40"/>
      <c r="POM51" s="61"/>
      <c r="PON51" s="62"/>
      <c r="POO51" s="63"/>
      <c r="POP51" s="24"/>
      <c r="POQ51" s="24"/>
      <c r="POR51" s="64"/>
      <c r="POS51" s="60"/>
      <c r="POT51" s="40"/>
      <c r="POU51" s="61"/>
      <c r="POV51" s="62"/>
      <c r="POW51" s="63"/>
      <c r="POX51" s="24"/>
      <c r="POY51" s="24"/>
      <c r="POZ51" s="64"/>
      <c r="PPA51" s="60"/>
      <c r="PPB51" s="40"/>
      <c r="PPC51" s="61"/>
      <c r="PPD51" s="62"/>
      <c r="PPE51" s="63"/>
      <c r="PPF51" s="24"/>
      <c r="PPG51" s="24"/>
      <c r="PPH51" s="64"/>
      <c r="PPI51" s="60"/>
      <c r="PPJ51" s="40"/>
      <c r="PPK51" s="61"/>
      <c r="PPL51" s="62"/>
      <c r="PPM51" s="63"/>
      <c r="PPN51" s="24"/>
      <c r="PPO51" s="24"/>
      <c r="PPP51" s="64"/>
      <c r="PPQ51" s="60"/>
      <c r="PPR51" s="40"/>
      <c r="PPS51" s="61"/>
      <c r="PPT51" s="62"/>
      <c r="PPU51" s="63"/>
      <c r="PPV51" s="24"/>
      <c r="PPW51" s="24"/>
      <c r="PPX51" s="64"/>
      <c r="PPY51" s="60"/>
      <c r="PPZ51" s="40"/>
      <c r="PQA51" s="61"/>
      <c r="PQB51" s="62"/>
      <c r="PQC51" s="63"/>
      <c r="PQD51" s="24"/>
      <c r="PQE51" s="24"/>
      <c r="PQF51" s="64"/>
      <c r="PQG51" s="60"/>
      <c r="PQH51" s="40"/>
      <c r="PQI51" s="61"/>
      <c r="PQJ51" s="62"/>
      <c r="PQK51" s="63"/>
      <c r="PQL51" s="24"/>
      <c r="PQM51" s="24"/>
      <c r="PQN51" s="64"/>
      <c r="PQO51" s="60"/>
      <c r="PQP51" s="40"/>
      <c r="PQQ51" s="61"/>
      <c r="PQR51" s="62"/>
      <c r="PQS51" s="63"/>
      <c r="PQT51" s="24"/>
      <c r="PQU51" s="24"/>
      <c r="PQV51" s="64"/>
      <c r="PQW51" s="60"/>
      <c r="PQX51" s="40"/>
      <c r="PQY51" s="61"/>
      <c r="PQZ51" s="62"/>
      <c r="PRA51" s="63"/>
      <c r="PRB51" s="24"/>
      <c r="PRC51" s="24"/>
      <c r="PRD51" s="64"/>
      <c r="PRE51" s="60"/>
      <c r="PRF51" s="40"/>
      <c r="PRG51" s="61"/>
      <c r="PRH51" s="62"/>
      <c r="PRI51" s="63"/>
      <c r="PRJ51" s="24"/>
      <c r="PRK51" s="24"/>
      <c r="PRL51" s="64"/>
      <c r="PRM51" s="60"/>
      <c r="PRN51" s="40"/>
      <c r="PRO51" s="61"/>
      <c r="PRP51" s="62"/>
      <c r="PRQ51" s="63"/>
      <c r="PRR51" s="24"/>
      <c r="PRS51" s="24"/>
      <c r="PRT51" s="64"/>
      <c r="PRU51" s="60"/>
      <c r="PRV51" s="40"/>
      <c r="PRW51" s="61"/>
      <c r="PRX51" s="62"/>
      <c r="PRY51" s="63"/>
      <c r="PRZ51" s="24"/>
      <c r="PSA51" s="24"/>
      <c r="PSB51" s="64"/>
      <c r="PSC51" s="60"/>
      <c r="PSD51" s="40"/>
      <c r="PSE51" s="61"/>
      <c r="PSF51" s="62"/>
      <c r="PSG51" s="63"/>
      <c r="PSH51" s="24"/>
      <c r="PSI51" s="24"/>
      <c r="PSJ51" s="64"/>
      <c r="PSK51" s="60"/>
      <c r="PSL51" s="40"/>
      <c r="PSM51" s="61"/>
      <c r="PSN51" s="62"/>
      <c r="PSO51" s="63"/>
      <c r="PSP51" s="24"/>
      <c r="PSQ51" s="24"/>
      <c r="PSR51" s="64"/>
      <c r="PSS51" s="60"/>
      <c r="PST51" s="40"/>
      <c r="PSU51" s="61"/>
      <c r="PSV51" s="62"/>
      <c r="PSW51" s="63"/>
      <c r="PSX51" s="24"/>
      <c r="PSY51" s="24"/>
      <c r="PSZ51" s="64"/>
      <c r="PTA51" s="60"/>
      <c r="PTB51" s="40"/>
      <c r="PTC51" s="61"/>
      <c r="PTD51" s="62"/>
      <c r="PTE51" s="63"/>
      <c r="PTF51" s="24"/>
      <c r="PTG51" s="24"/>
      <c r="PTH51" s="64"/>
      <c r="PTI51" s="60"/>
      <c r="PTJ51" s="40"/>
      <c r="PTK51" s="61"/>
      <c r="PTL51" s="62"/>
      <c r="PTM51" s="63"/>
      <c r="PTN51" s="24"/>
      <c r="PTO51" s="24"/>
      <c r="PTP51" s="64"/>
      <c r="PTQ51" s="60"/>
      <c r="PTR51" s="40"/>
      <c r="PTS51" s="61"/>
      <c r="PTT51" s="62"/>
      <c r="PTU51" s="63"/>
      <c r="PTV51" s="24"/>
      <c r="PTW51" s="24"/>
      <c r="PTX51" s="64"/>
      <c r="PTY51" s="60"/>
      <c r="PTZ51" s="40"/>
      <c r="PUA51" s="61"/>
      <c r="PUB51" s="62"/>
      <c r="PUC51" s="63"/>
      <c r="PUD51" s="24"/>
      <c r="PUE51" s="24"/>
      <c r="PUF51" s="64"/>
      <c r="PUG51" s="60"/>
      <c r="PUH51" s="40"/>
      <c r="PUI51" s="61"/>
      <c r="PUJ51" s="62"/>
      <c r="PUK51" s="63"/>
      <c r="PUL51" s="24"/>
      <c r="PUM51" s="24"/>
      <c r="PUN51" s="64"/>
      <c r="PUO51" s="60"/>
      <c r="PUP51" s="40"/>
      <c r="PUQ51" s="61"/>
      <c r="PUR51" s="62"/>
      <c r="PUS51" s="63"/>
      <c r="PUT51" s="24"/>
      <c r="PUU51" s="24"/>
      <c r="PUV51" s="64"/>
      <c r="PUW51" s="60"/>
      <c r="PUX51" s="40"/>
      <c r="PUY51" s="61"/>
      <c r="PUZ51" s="62"/>
      <c r="PVA51" s="63"/>
      <c r="PVB51" s="24"/>
      <c r="PVC51" s="24"/>
      <c r="PVD51" s="64"/>
      <c r="PVE51" s="60"/>
      <c r="PVF51" s="40"/>
      <c r="PVG51" s="61"/>
      <c r="PVH51" s="62"/>
      <c r="PVI51" s="63"/>
      <c r="PVJ51" s="24"/>
      <c r="PVK51" s="24"/>
      <c r="PVL51" s="64"/>
      <c r="PVM51" s="60"/>
      <c r="PVN51" s="40"/>
      <c r="PVO51" s="61"/>
      <c r="PVP51" s="62"/>
      <c r="PVQ51" s="63"/>
      <c r="PVR51" s="24"/>
      <c r="PVS51" s="24"/>
      <c r="PVT51" s="64"/>
      <c r="PVU51" s="60"/>
      <c r="PVV51" s="40"/>
      <c r="PVW51" s="61"/>
      <c r="PVX51" s="62"/>
      <c r="PVY51" s="63"/>
      <c r="PVZ51" s="24"/>
      <c r="PWA51" s="24"/>
      <c r="PWB51" s="64"/>
      <c r="PWC51" s="60"/>
      <c r="PWD51" s="40"/>
      <c r="PWE51" s="61"/>
      <c r="PWF51" s="62"/>
      <c r="PWG51" s="63"/>
      <c r="PWH51" s="24"/>
      <c r="PWI51" s="24"/>
      <c r="PWJ51" s="64"/>
      <c r="PWK51" s="60"/>
      <c r="PWL51" s="40"/>
      <c r="PWM51" s="61"/>
      <c r="PWN51" s="62"/>
      <c r="PWO51" s="63"/>
      <c r="PWP51" s="24"/>
      <c r="PWQ51" s="24"/>
      <c r="PWR51" s="64"/>
      <c r="PWS51" s="60"/>
      <c r="PWT51" s="40"/>
      <c r="PWU51" s="61"/>
      <c r="PWV51" s="62"/>
      <c r="PWW51" s="63"/>
      <c r="PWX51" s="24"/>
      <c r="PWY51" s="24"/>
      <c r="PWZ51" s="64"/>
      <c r="PXA51" s="60"/>
      <c r="PXB51" s="40"/>
      <c r="PXC51" s="61"/>
      <c r="PXD51" s="62"/>
      <c r="PXE51" s="63"/>
      <c r="PXF51" s="24"/>
      <c r="PXG51" s="24"/>
      <c r="PXH51" s="64"/>
      <c r="PXI51" s="60"/>
      <c r="PXJ51" s="40"/>
      <c r="PXK51" s="61"/>
      <c r="PXL51" s="62"/>
      <c r="PXM51" s="63"/>
      <c r="PXN51" s="24"/>
      <c r="PXO51" s="24"/>
      <c r="PXP51" s="64"/>
      <c r="PXQ51" s="60"/>
      <c r="PXR51" s="40"/>
      <c r="PXS51" s="61"/>
      <c r="PXT51" s="62"/>
      <c r="PXU51" s="63"/>
      <c r="PXV51" s="24"/>
      <c r="PXW51" s="24"/>
      <c r="PXX51" s="64"/>
      <c r="PXY51" s="60"/>
      <c r="PXZ51" s="40"/>
      <c r="PYA51" s="61"/>
      <c r="PYB51" s="62"/>
      <c r="PYC51" s="63"/>
      <c r="PYD51" s="24"/>
      <c r="PYE51" s="24"/>
      <c r="PYF51" s="64"/>
      <c r="PYG51" s="60"/>
      <c r="PYH51" s="40"/>
      <c r="PYI51" s="61"/>
      <c r="PYJ51" s="62"/>
      <c r="PYK51" s="63"/>
      <c r="PYL51" s="24"/>
      <c r="PYM51" s="24"/>
      <c r="PYN51" s="64"/>
      <c r="PYO51" s="60"/>
      <c r="PYP51" s="40"/>
      <c r="PYQ51" s="61"/>
      <c r="PYR51" s="62"/>
      <c r="PYS51" s="63"/>
      <c r="PYT51" s="24"/>
      <c r="PYU51" s="24"/>
      <c r="PYV51" s="64"/>
      <c r="PYW51" s="60"/>
      <c r="PYX51" s="40"/>
      <c r="PYY51" s="61"/>
      <c r="PYZ51" s="62"/>
      <c r="PZA51" s="63"/>
      <c r="PZB51" s="24"/>
      <c r="PZC51" s="24"/>
      <c r="PZD51" s="64"/>
      <c r="PZE51" s="60"/>
      <c r="PZF51" s="40"/>
      <c r="PZG51" s="61"/>
      <c r="PZH51" s="62"/>
      <c r="PZI51" s="63"/>
      <c r="PZJ51" s="24"/>
      <c r="PZK51" s="24"/>
      <c r="PZL51" s="64"/>
      <c r="PZM51" s="60"/>
      <c r="PZN51" s="40"/>
      <c r="PZO51" s="61"/>
      <c r="PZP51" s="62"/>
      <c r="PZQ51" s="63"/>
      <c r="PZR51" s="24"/>
      <c r="PZS51" s="24"/>
      <c r="PZT51" s="64"/>
      <c r="PZU51" s="60"/>
      <c r="PZV51" s="40"/>
      <c r="PZW51" s="61"/>
      <c r="PZX51" s="62"/>
      <c r="PZY51" s="63"/>
      <c r="PZZ51" s="24"/>
      <c r="QAA51" s="24"/>
      <c r="QAB51" s="64"/>
      <c r="QAC51" s="60"/>
      <c r="QAD51" s="40"/>
      <c r="QAE51" s="61"/>
      <c r="QAF51" s="62"/>
      <c r="QAG51" s="63"/>
      <c r="QAH51" s="24"/>
      <c r="QAI51" s="24"/>
      <c r="QAJ51" s="64"/>
      <c r="QAK51" s="60"/>
      <c r="QAL51" s="40"/>
      <c r="QAM51" s="61"/>
      <c r="QAN51" s="62"/>
      <c r="QAO51" s="63"/>
      <c r="QAP51" s="24"/>
      <c r="QAQ51" s="24"/>
      <c r="QAR51" s="64"/>
      <c r="QAS51" s="60"/>
      <c r="QAT51" s="40"/>
      <c r="QAU51" s="61"/>
      <c r="QAV51" s="62"/>
      <c r="QAW51" s="63"/>
      <c r="QAX51" s="24"/>
      <c r="QAY51" s="24"/>
      <c r="QAZ51" s="64"/>
      <c r="QBA51" s="60"/>
      <c r="QBB51" s="40"/>
      <c r="QBC51" s="61"/>
      <c r="QBD51" s="62"/>
      <c r="QBE51" s="63"/>
      <c r="QBF51" s="24"/>
      <c r="QBG51" s="24"/>
      <c r="QBH51" s="64"/>
      <c r="QBI51" s="60"/>
      <c r="QBJ51" s="40"/>
      <c r="QBK51" s="61"/>
      <c r="QBL51" s="62"/>
      <c r="QBM51" s="63"/>
      <c r="QBN51" s="24"/>
      <c r="QBO51" s="24"/>
      <c r="QBP51" s="64"/>
      <c r="QBQ51" s="60"/>
      <c r="QBR51" s="40"/>
      <c r="QBS51" s="61"/>
      <c r="QBT51" s="62"/>
      <c r="QBU51" s="63"/>
      <c r="QBV51" s="24"/>
      <c r="QBW51" s="24"/>
      <c r="QBX51" s="64"/>
      <c r="QBY51" s="60"/>
      <c r="QBZ51" s="40"/>
      <c r="QCA51" s="61"/>
      <c r="QCB51" s="62"/>
      <c r="QCC51" s="63"/>
      <c r="QCD51" s="24"/>
      <c r="QCE51" s="24"/>
      <c r="QCF51" s="64"/>
      <c r="QCG51" s="60"/>
      <c r="QCH51" s="40"/>
      <c r="QCI51" s="61"/>
      <c r="QCJ51" s="62"/>
      <c r="QCK51" s="63"/>
      <c r="QCL51" s="24"/>
      <c r="QCM51" s="24"/>
      <c r="QCN51" s="64"/>
      <c r="QCO51" s="60"/>
      <c r="QCP51" s="40"/>
      <c r="QCQ51" s="61"/>
      <c r="QCR51" s="62"/>
      <c r="QCS51" s="63"/>
      <c r="QCT51" s="24"/>
      <c r="QCU51" s="24"/>
      <c r="QCV51" s="64"/>
      <c r="QCW51" s="60"/>
      <c r="QCX51" s="40"/>
      <c r="QCY51" s="61"/>
      <c r="QCZ51" s="62"/>
      <c r="QDA51" s="63"/>
      <c r="QDB51" s="24"/>
      <c r="QDC51" s="24"/>
      <c r="QDD51" s="64"/>
      <c r="QDE51" s="60"/>
      <c r="QDF51" s="40"/>
      <c r="QDG51" s="61"/>
      <c r="QDH51" s="62"/>
      <c r="QDI51" s="63"/>
      <c r="QDJ51" s="24"/>
      <c r="QDK51" s="24"/>
      <c r="QDL51" s="64"/>
      <c r="QDM51" s="60"/>
      <c r="QDN51" s="40"/>
      <c r="QDO51" s="61"/>
      <c r="QDP51" s="62"/>
      <c r="QDQ51" s="63"/>
      <c r="QDR51" s="24"/>
      <c r="QDS51" s="24"/>
      <c r="QDT51" s="64"/>
      <c r="QDU51" s="60"/>
      <c r="QDV51" s="40"/>
      <c r="QDW51" s="61"/>
      <c r="QDX51" s="62"/>
      <c r="QDY51" s="63"/>
      <c r="QDZ51" s="24"/>
      <c r="QEA51" s="24"/>
      <c r="QEB51" s="64"/>
      <c r="QEC51" s="60"/>
      <c r="QED51" s="40"/>
      <c r="QEE51" s="61"/>
      <c r="QEF51" s="62"/>
      <c r="QEG51" s="63"/>
      <c r="QEH51" s="24"/>
      <c r="QEI51" s="24"/>
      <c r="QEJ51" s="64"/>
      <c r="QEK51" s="60"/>
      <c r="QEL51" s="40"/>
      <c r="QEM51" s="61"/>
      <c r="QEN51" s="62"/>
      <c r="QEO51" s="63"/>
      <c r="QEP51" s="24"/>
      <c r="QEQ51" s="24"/>
      <c r="QER51" s="64"/>
      <c r="QES51" s="60"/>
      <c r="QET51" s="40"/>
      <c r="QEU51" s="61"/>
      <c r="QEV51" s="62"/>
      <c r="QEW51" s="63"/>
      <c r="QEX51" s="24"/>
      <c r="QEY51" s="24"/>
      <c r="QEZ51" s="64"/>
      <c r="QFA51" s="60"/>
      <c r="QFB51" s="40"/>
      <c r="QFC51" s="61"/>
      <c r="QFD51" s="62"/>
      <c r="QFE51" s="63"/>
      <c r="QFF51" s="24"/>
      <c r="QFG51" s="24"/>
      <c r="QFH51" s="64"/>
      <c r="QFI51" s="60"/>
      <c r="QFJ51" s="40"/>
      <c r="QFK51" s="61"/>
      <c r="QFL51" s="62"/>
      <c r="QFM51" s="63"/>
      <c r="QFN51" s="24"/>
      <c r="QFO51" s="24"/>
      <c r="QFP51" s="64"/>
      <c r="QFQ51" s="60"/>
      <c r="QFR51" s="40"/>
      <c r="QFS51" s="61"/>
      <c r="QFT51" s="62"/>
      <c r="QFU51" s="63"/>
      <c r="QFV51" s="24"/>
      <c r="QFW51" s="24"/>
      <c r="QFX51" s="64"/>
      <c r="QFY51" s="60"/>
      <c r="QFZ51" s="40"/>
      <c r="QGA51" s="61"/>
      <c r="QGB51" s="62"/>
      <c r="QGC51" s="63"/>
      <c r="QGD51" s="24"/>
      <c r="QGE51" s="24"/>
      <c r="QGF51" s="64"/>
      <c r="QGG51" s="60"/>
      <c r="QGH51" s="40"/>
      <c r="QGI51" s="61"/>
      <c r="QGJ51" s="62"/>
      <c r="QGK51" s="63"/>
      <c r="QGL51" s="24"/>
      <c r="QGM51" s="24"/>
      <c r="QGN51" s="64"/>
      <c r="QGO51" s="60"/>
      <c r="QGP51" s="40"/>
      <c r="QGQ51" s="61"/>
      <c r="QGR51" s="62"/>
      <c r="QGS51" s="63"/>
      <c r="QGT51" s="24"/>
      <c r="QGU51" s="24"/>
      <c r="QGV51" s="64"/>
      <c r="QGW51" s="60"/>
      <c r="QGX51" s="40"/>
      <c r="QGY51" s="61"/>
      <c r="QGZ51" s="62"/>
      <c r="QHA51" s="63"/>
      <c r="QHB51" s="24"/>
      <c r="QHC51" s="24"/>
      <c r="QHD51" s="64"/>
      <c r="QHE51" s="60"/>
      <c r="QHF51" s="40"/>
      <c r="QHG51" s="61"/>
      <c r="QHH51" s="62"/>
      <c r="QHI51" s="63"/>
      <c r="QHJ51" s="24"/>
      <c r="QHK51" s="24"/>
      <c r="QHL51" s="64"/>
      <c r="QHM51" s="60"/>
      <c r="QHN51" s="40"/>
      <c r="QHO51" s="61"/>
      <c r="QHP51" s="62"/>
      <c r="QHQ51" s="63"/>
      <c r="QHR51" s="24"/>
      <c r="QHS51" s="24"/>
      <c r="QHT51" s="64"/>
      <c r="QHU51" s="60"/>
      <c r="QHV51" s="40"/>
      <c r="QHW51" s="61"/>
      <c r="QHX51" s="62"/>
      <c r="QHY51" s="63"/>
      <c r="QHZ51" s="24"/>
      <c r="QIA51" s="24"/>
      <c r="QIB51" s="64"/>
      <c r="QIC51" s="60"/>
      <c r="QID51" s="40"/>
      <c r="QIE51" s="61"/>
      <c r="QIF51" s="62"/>
      <c r="QIG51" s="63"/>
      <c r="QIH51" s="24"/>
      <c r="QII51" s="24"/>
      <c r="QIJ51" s="64"/>
      <c r="QIK51" s="60"/>
      <c r="QIL51" s="40"/>
      <c r="QIM51" s="61"/>
      <c r="QIN51" s="62"/>
      <c r="QIO51" s="63"/>
      <c r="QIP51" s="24"/>
      <c r="QIQ51" s="24"/>
      <c r="QIR51" s="64"/>
      <c r="QIS51" s="60"/>
      <c r="QIT51" s="40"/>
      <c r="QIU51" s="61"/>
      <c r="QIV51" s="62"/>
      <c r="QIW51" s="63"/>
      <c r="QIX51" s="24"/>
      <c r="QIY51" s="24"/>
      <c r="QIZ51" s="64"/>
      <c r="QJA51" s="60"/>
      <c r="QJB51" s="40"/>
      <c r="QJC51" s="61"/>
      <c r="QJD51" s="62"/>
      <c r="QJE51" s="63"/>
      <c r="QJF51" s="24"/>
      <c r="QJG51" s="24"/>
      <c r="QJH51" s="64"/>
      <c r="QJI51" s="60"/>
      <c r="QJJ51" s="40"/>
      <c r="QJK51" s="61"/>
      <c r="QJL51" s="62"/>
      <c r="QJM51" s="63"/>
      <c r="QJN51" s="24"/>
      <c r="QJO51" s="24"/>
      <c r="QJP51" s="64"/>
      <c r="QJQ51" s="60"/>
      <c r="QJR51" s="40"/>
      <c r="QJS51" s="61"/>
      <c r="QJT51" s="62"/>
      <c r="QJU51" s="63"/>
      <c r="QJV51" s="24"/>
      <c r="QJW51" s="24"/>
      <c r="QJX51" s="64"/>
      <c r="QJY51" s="60"/>
      <c r="QJZ51" s="40"/>
      <c r="QKA51" s="61"/>
      <c r="QKB51" s="62"/>
      <c r="QKC51" s="63"/>
      <c r="QKD51" s="24"/>
      <c r="QKE51" s="24"/>
      <c r="QKF51" s="64"/>
      <c r="QKG51" s="60"/>
      <c r="QKH51" s="40"/>
      <c r="QKI51" s="61"/>
      <c r="QKJ51" s="62"/>
      <c r="QKK51" s="63"/>
      <c r="QKL51" s="24"/>
      <c r="QKM51" s="24"/>
      <c r="QKN51" s="64"/>
      <c r="QKO51" s="60"/>
      <c r="QKP51" s="40"/>
      <c r="QKQ51" s="61"/>
      <c r="QKR51" s="62"/>
      <c r="QKS51" s="63"/>
      <c r="QKT51" s="24"/>
      <c r="QKU51" s="24"/>
      <c r="QKV51" s="64"/>
      <c r="QKW51" s="60"/>
      <c r="QKX51" s="40"/>
      <c r="QKY51" s="61"/>
      <c r="QKZ51" s="62"/>
      <c r="QLA51" s="63"/>
      <c r="QLB51" s="24"/>
      <c r="QLC51" s="24"/>
      <c r="QLD51" s="64"/>
      <c r="QLE51" s="60"/>
      <c r="QLF51" s="40"/>
      <c r="QLG51" s="61"/>
      <c r="QLH51" s="62"/>
      <c r="QLI51" s="63"/>
      <c r="QLJ51" s="24"/>
      <c r="QLK51" s="24"/>
      <c r="QLL51" s="64"/>
      <c r="QLM51" s="60"/>
      <c r="QLN51" s="40"/>
      <c r="QLO51" s="61"/>
      <c r="QLP51" s="62"/>
      <c r="QLQ51" s="63"/>
      <c r="QLR51" s="24"/>
      <c r="QLS51" s="24"/>
      <c r="QLT51" s="64"/>
      <c r="QLU51" s="60"/>
      <c r="QLV51" s="40"/>
      <c r="QLW51" s="61"/>
      <c r="QLX51" s="62"/>
      <c r="QLY51" s="63"/>
      <c r="QLZ51" s="24"/>
      <c r="QMA51" s="24"/>
      <c r="QMB51" s="64"/>
      <c r="QMC51" s="60"/>
      <c r="QMD51" s="40"/>
      <c r="QME51" s="61"/>
      <c r="QMF51" s="62"/>
      <c r="QMG51" s="63"/>
      <c r="QMH51" s="24"/>
      <c r="QMI51" s="24"/>
      <c r="QMJ51" s="64"/>
      <c r="QMK51" s="60"/>
      <c r="QML51" s="40"/>
      <c r="QMM51" s="61"/>
      <c r="QMN51" s="62"/>
      <c r="QMO51" s="63"/>
      <c r="QMP51" s="24"/>
      <c r="QMQ51" s="24"/>
      <c r="QMR51" s="64"/>
      <c r="QMS51" s="60"/>
      <c r="QMT51" s="40"/>
      <c r="QMU51" s="61"/>
      <c r="QMV51" s="62"/>
      <c r="QMW51" s="63"/>
      <c r="QMX51" s="24"/>
      <c r="QMY51" s="24"/>
      <c r="QMZ51" s="64"/>
      <c r="QNA51" s="60"/>
      <c r="QNB51" s="40"/>
      <c r="QNC51" s="61"/>
      <c r="QND51" s="62"/>
      <c r="QNE51" s="63"/>
      <c r="QNF51" s="24"/>
      <c r="QNG51" s="24"/>
      <c r="QNH51" s="64"/>
      <c r="QNI51" s="60"/>
      <c r="QNJ51" s="40"/>
      <c r="QNK51" s="61"/>
      <c r="QNL51" s="62"/>
      <c r="QNM51" s="63"/>
      <c r="QNN51" s="24"/>
      <c r="QNO51" s="24"/>
      <c r="QNP51" s="64"/>
      <c r="QNQ51" s="60"/>
      <c r="QNR51" s="40"/>
      <c r="QNS51" s="61"/>
      <c r="QNT51" s="62"/>
      <c r="QNU51" s="63"/>
      <c r="QNV51" s="24"/>
      <c r="QNW51" s="24"/>
      <c r="QNX51" s="64"/>
      <c r="QNY51" s="60"/>
      <c r="QNZ51" s="40"/>
      <c r="QOA51" s="61"/>
      <c r="QOB51" s="62"/>
      <c r="QOC51" s="63"/>
      <c r="QOD51" s="24"/>
      <c r="QOE51" s="24"/>
      <c r="QOF51" s="64"/>
      <c r="QOG51" s="60"/>
      <c r="QOH51" s="40"/>
      <c r="QOI51" s="61"/>
      <c r="QOJ51" s="62"/>
      <c r="QOK51" s="63"/>
      <c r="QOL51" s="24"/>
      <c r="QOM51" s="24"/>
      <c r="QON51" s="64"/>
      <c r="QOO51" s="60"/>
      <c r="QOP51" s="40"/>
      <c r="QOQ51" s="61"/>
      <c r="QOR51" s="62"/>
      <c r="QOS51" s="63"/>
      <c r="QOT51" s="24"/>
      <c r="QOU51" s="24"/>
      <c r="QOV51" s="64"/>
      <c r="QOW51" s="60"/>
      <c r="QOX51" s="40"/>
      <c r="QOY51" s="61"/>
      <c r="QOZ51" s="62"/>
      <c r="QPA51" s="63"/>
      <c r="QPB51" s="24"/>
      <c r="QPC51" s="24"/>
      <c r="QPD51" s="64"/>
      <c r="QPE51" s="60"/>
      <c r="QPF51" s="40"/>
      <c r="QPG51" s="61"/>
      <c r="QPH51" s="62"/>
      <c r="QPI51" s="63"/>
      <c r="QPJ51" s="24"/>
      <c r="QPK51" s="24"/>
      <c r="QPL51" s="64"/>
      <c r="QPM51" s="60"/>
      <c r="QPN51" s="40"/>
      <c r="QPO51" s="61"/>
      <c r="QPP51" s="62"/>
      <c r="QPQ51" s="63"/>
      <c r="QPR51" s="24"/>
      <c r="QPS51" s="24"/>
      <c r="QPT51" s="64"/>
      <c r="QPU51" s="60"/>
      <c r="QPV51" s="40"/>
      <c r="QPW51" s="61"/>
      <c r="QPX51" s="62"/>
      <c r="QPY51" s="63"/>
      <c r="QPZ51" s="24"/>
      <c r="QQA51" s="24"/>
      <c r="QQB51" s="64"/>
      <c r="QQC51" s="60"/>
      <c r="QQD51" s="40"/>
      <c r="QQE51" s="61"/>
      <c r="QQF51" s="62"/>
      <c r="QQG51" s="63"/>
      <c r="QQH51" s="24"/>
      <c r="QQI51" s="24"/>
      <c r="QQJ51" s="64"/>
      <c r="QQK51" s="60"/>
      <c r="QQL51" s="40"/>
      <c r="QQM51" s="61"/>
      <c r="QQN51" s="62"/>
      <c r="QQO51" s="63"/>
      <c r="QQP51" s="24"/>
      <c r="QQQ51" s="24"/>
      <c r="QQR51" s="64"/>
      <c r="QQS51" s="60"/>
      <c r="QQT51" s="40"/>
      <c r="QQU51" s="61"/>
      <c r="QQV51" s="62"/>
      <c r="QQW51" s="63"/>
      <c r="QQX51" s="24"/>
      <c r="QQY51" s="24"/>
      <c r="QQZ51" s="64"/>
      <c r="QRA51" s="60"/>
      <c r="QRB51" s="40"/>
      <c r="QRC51" s="61"/>
      <c r="QRD51" s="62"/>
      <c r="QRE51" s="63"/>
      <c r="QRF51" s="24"/>
      <c r="QRG51" s="24"/>
      <c r="QRH51" s="64"/>
      <c r="QRI51" s="60"/>
      <c r="QRJ51" s="40"/>
      <c r="QRK51" s="61"/>
      <c r="QRL51" s="62"/>
      <c r="QRM51" s="63"/>
      <c r="QRN51" s="24"/>
      <c r="QRO51" s="24"/>
      <c r="QRP51" s="64"/>
      <c r="QRQ51" s="60"/>
      <c r="QRR51" s="40"/>
      <c r="QRS51" s="61"/>
      <c r="QRT51" s="62"/>
      <c r="QRU51" s="63"/>
      <c r="QRV51" s="24"/>
      <c r="QRW51" s="24"/>
      <c r="QRX51" s="64"/>
      <c r="QRY51" s="60"/>
      <c r="QRZ51" s="40"/>
      <c r="QSA51" s="61"/>
      <c r="QSB51" s="62"/>
      <c r="QSC51" s="63"/>
      <c r="QSD51" s="24"/>
      <c r="QSE51" s="24"/>
      <c r="QSF51" s="64"/>
      <c r="QSG51" s="60"/>
      <c r="QSH51" s="40"/>
      <c r="QSI51" s="61"/>
      <c r="QSJ51" s="62"/>
      <c r="QSK51" s="63"/>
      <c r="QSL51" s="24"/>
      <c r="QSM51" s="24"/>
      <c r="QSN51" s="64"/>
      <c r="QSO51" s="60"/>
      <c r="QSP51" s="40"/>
      <c r="QSQ51" s="61"/>
      <c r="QSR51" s="62"/>
      <c r="QSS51" s="63"/>
      <c r="QST51" s="24"/>
      <c r="QSU51" s="24"/>
      <c r="QSV51" s="64"/>
      <c r="QSW51" s="60"/>
      <c r="QSX51" s="40"/>
      <c r="QSY51" s="61"/>
      <c r="QSZ51" s="62"/>
      <c r="QTA51" s="63"/>
      <c r="QTB51" s="24"/>
      <c r="QTC51" s="24"/>
      <c r="QTD51" s="64"/>
      <c r="QTE51" s="60"/>
      <c r="QTF51" s="40"/>
      <c r="QTG51" s="61"/>
      <c r="QTH51" s="62"/>
      <c r="QTI51" s="63"/>
      <c r="QTJ51" s="24"/>
      <c r="QTK51" s="24"/>
      <c r="QTL51" s="64"/>
      <c r="QTM51" s="60"/>
      <c r="QTN51" s="40"/>
      <c r="QTO51" s="61"/>
      <c r="QTP51" s="62"/>
      <c r="QTQ51" s="63"/>
      <c r="QTR51" s="24"/>
      <c r="QTS51" s="24"/>
      <c r="QTT51" s="64"/>
      <c r="QTU51" s="60"/>
      <c r="QTV51" s="40"/>
      <c r="QTW51" s="61"/>
      <c r="QTX51" s="62"/>
      <c r="QTY51" s="63"/>
      <c r="QTZ51" s="24"/>
      <c r="QUA51" s="24"/>
      <c r="QUB51" s="64"/>
      <c r="QUC51" s="60"/>
      <c r="QUD51" s="40"/>
      <c r="QUE51" s="61"/>
      <c r="QUF51" s="62"/>
      <c r="QUG51" s="63"/>
      <c r="QUH51" s="24"/>
      <c r="QUI51" s="24"/>
      <c r="QUJ51" s="64"/>
      <c r="QUK51" s="60"/>
      <c r="QUL51" s="40"/>
      <c r="QUM51" s="61"/>
      <c r="QUN51" s="62"/>
      <c r="QUO51" s="63"/>
      <c r="QUP51" s="24"/>
      <c r="QUQ51" s="24"/>
      <c r="QUR51" s="64"/>
      <c r="QUS51" s="60"/>
      <c r="QUT51" s="40"/>
      <c r="QUU51" s="61"/>
      <c r="QUV51" s="62"/>
      <c r="QUW51" s="63"/>
      <c r="QUX51" s="24"/>
      <c r="QUY51" s="24"/>
      <c r="QUZ51" s="64"/>
      <c r="QVA51" s="60"/>
      <c r="QVB51" s="40"/>
      <c r="QVC51" s="61"/>
      <c r="QVD51" s="62"/>
      <c r="QVE51" s="63"/>
      <c r="QVF51" s="24"/>
      <c r="QVG51" s="24"/>
      <c r="QVH51" s="64"/>
      <c r="QVI51" s="60"/>
      <c r="QVJ51" s="40"/>
      <c r="QVK51" s="61"/>
      <c r="QVL51" s="62"/>
      <c r="QVM51" s="63"/>
      <c r="QVN51" s="24"/>
      <c r="QVO51" s="24"/>
      <c r="QVP51" s="64"/>
      <c r="QVQ51" s="60"/>
      <c r="QVR51" s="40"/>
      <c r="QVS51" s="61"/>
      <c r="QVT51" s="62"/>
      <c r="QVU51" s="63"/>
      <c r="QVV51" s="24"/>
      <c r="QVW51" s="24"/>
      <c r="QVX51" s="64"/>
      <c r="QVY51" s="60"/>
      <c r="QVZ51" s="40"/>
      <c r="QWA51" s="61"/>
      <c r="QWB51" s="62"/>
      <c r="QWC51" s="63"/>
      <c r="QWD51" s="24"/>
      <c r="QWE51" s="24"/>
      <c r="QWF51" s="64"/>
      <c r="QWG51" s="60"/>
      <c r="QWH51" s="40"/>
      <c r="QWI51" s="61"/>
      <c r="QWJ51" s="62"/>
      <c r="QWK51" s="63"/>
      <c r="QWL51" s="24"/>
      <c r="QWM51" s="24"/>
      <c r="QWN51" s="64"/>
      <c r="QWO51" s="60"/>
      <c r="QWP51" s="40"/>
      <c r="QWQ51" s="61"/>
      <c r="QWR51" s="62"/>
      <c r="QWS51" s="63"/>
      <c r="QWT51" s="24"/>
      <c r="QWU51" s="24"/>
      <c r="QWV51" s="64"/>
      <c r="QWW51" s="60"/>
      <c r="QWX51" s="40"/>
      <c r="QWY51" s="61"/>
      <c r="QWZ51" s="62"/>
      <c r="QXA51" s="63"/>
      <c r="QXB51" s="24"/>
      <c r="QXC51" s="24"/>
      <c r="QXD51" s="64"/>
      <c r="QXE51" s="60"/>
      <c r="QXF51" s="40"/>
      <c r="QXG51" s="61"/>
      <c r="QXH51" s="62"/>
      <c r="QXI51" s="63"/>
      <c r="QXJ51" s="24"/>
      <c r="QXK51" s="24"/>
      <c r="QXL51" s="64"/>
      <c r="QXM51" s="60"/>
      <c r="QXN51" s="40"/>
      <c r="QXO51" s="61"/>
      <c r="QXP51" s="62"/>
      <c r="QXQ51" s="63"/>
      <c r="QXR51" s="24"/>
      <c r="QXS51" s="24"/>
      <c r="QXT51" s="64"/>
      <c r="QXU51" s="60"/>
      <c r="QXV51" s="40"/>
      <c r="QXW51" s="61"/>
      <c r="QXX51" s="62"/>
      <c r="QXY51" s="63"/>
      <c r="QXZ51" s="24"/>
      <c r="QYA51" s="24"/>
      <c r="QYB51" s="64"/>
      <c r="QYC51" s="60"/>
      <c r="QYD51" s="40"/>
      <c r="QYE51" s="61"/>
      <c r="QYF51" s="62"/>
      <c r="QYG51" s="63"/>
      <c r="QYH51" s="24"/>
      <c r="QYI51" s="24"/>
      <c r="QYJ51" s="64"/>
      <c r="QYK51" s="60"/>
      <c r="QYL51" s="40"/>
      <c r="QYM51" s="61"/>
      <c r="QYN51" s="62"/>
      <c r="QYO51" s="63"/>
      <c r="QYP51" s="24"/>
      <c r="QYQ51" s="24"/>
      <c r="QYR51" s="64"/>
      <c r="QYS51" s="60"/>
      <c r="QYT51" s="40"/>
      <c r="QYU51" s="61"/>
      <c r="QYV51" s="62"/>
      <c r="QYW51" s="63"/>
      <c r="QYX51" s="24"/>
      <c r="QYY51" s="24"/>
      <c r="QYZ51" s="64"/>
      <c r="QZA51" s="60"/>
      <c r="QZB51" s="40"/>
      <c r="QZC51" s="61"/>
      <c r="QZD51" s="62"/>
      <c r="QZE51" s="63"/>
      <c r="QZF51" s="24"/>
      <c r="QZG51" s="24"/>
      <c r="QZH51" s="64"/>
      <c r="QZI51" s="60"/>
      <c r="QZJ51" s="40"/>
      <c r="QZK51" s="61"/>
      <c r="QZL51" s="62"/>
      <c r="QZM51" s="63"/>
      <c r="QZN51" s="24"/>
      <c r="QZO51" s="24"/>
      <c r="QZP51" s="64"/>
      <c r="QZQ51" s="60"/>
      <c r="QZR51" s="40"/>
      <c r="QZS51" s="61"/>
      <c r="QZT51" s="62"/>
      <c r="QZU51" s="63"/>
      <c r="QZV51" s="24"/>
      <c r="QZW51" s="24"/>
      <c r="QZX51" s="64"/>
      <c r="QZY51" s="60"/>
      <c r="QZZ51" s="40"/>
      <c r="RAA51" s="61"/>
      <c r="RAB51" s="62"/>
      <c r="RAC51" s="63"/>
      <c r="RAD51" s="24"/>
      <c r="RAE51" s="24"/>
      <c r="RAF51" s="64"/>
      <c r="RAG51" s="60"/>
      <c r="RAH51" s="40"/>
      <c r="RAI51" s="61"/>
      <c r="RAJ51" s="62"/>
      <c r="RAK51" s="63"/>
      <c r="RAL51" s="24"/>
      <c r="RAM51" s="24"/>
      <c r="RAN51" s="64"/>
      <c r="RAO51" s="60"/>
      <c r="RAP51" s="40"/>
      <c r="RAQ51" s="61"/>
      <c r="RAR51" s="62"/>
      <c r="RAS51" s="63"/>
      <c r="RAT51" s="24"/>
      <c r="RAU51" s="24"/>
      <c r="RAV51" s="64"/>
      <c r="RAW51" s="60"/>
      <c r="RAX51" s="40"/>
      <c r="RAY51" s="61"/>
      <c r="RAZ51" s="62"/>
      <c r="RBA51" s="63"/>
      <c r="RBB51" s="24"/>
      <c r="RBC51" s="24"/>
      <c r="RBD51" s="64"/>
      <c r="RBE51" s="60"/>
      <c r="RBF51" s="40"/>
      <c r="RBG51" s="61"/>
      <c r="RBH51" s="62"/>
      <c r="RBI51" s="63"/>
      <c r="RBJ51" s="24"/>
      <c r="RBK51" s="24"/>
      <c r="RBL51" s="64"/>
      <c r="RBM51" s="60"/>
      <c r="RBN51" s="40"/>
      <c r="RBO51" s="61"/>
      <c r="RBP51" s="62"/>
      <c r="RBQ51" s="63"/>
      <c r="RBR51" s="24"/>
      <c r="RBS51" s="24"/>
      <c r="RBT51" s="64"/>
      <c r="RBU51" s="60"/>
      <c r="RBV51" s="40"/>
      <c r="RBW51" s="61"/>
      <c r="RBX51" s="62"/>
      <c r="RBY51" s="63"/>
      <c r="RBZ51" s="24"/>
      <c r="RCA51" s="24"/>
      <c r="RCB51" s="64"/>
      <c r="RCC51" s="60"/>
      <c r="RCD51" s="40"/>
      <c r="RCE51" s="61"/>
      <c r="RCF51" s="62"/>
      <c r="RCG51" s="63"/>
      <c r="RCH51" s="24"/>
      <c r="RCI51" s="24"/>
      <c r="RCJ51" s="64"/>
      <c r="RCK51" s="60"/>
      <c r="RCL51" s="40"/>
      <c r="RCM51" s="61"/>
      <c r="RCN51" s="62"/>
      <c r="RCO51" s="63"/>
      <c r="RCP51" s="24"/>
      <c r="RCQ51" s="24"/>
      <c r="RCR51" s="64"/>
      <c r="RCS51" s="60"/>
      <c r="RCT51" s="40"/>
      <c r="RCU51" s="61"/>
      <c r="RCV51" s="62"/>
      <c r="RCW51" s="63"/>
      <c r="RCX51" s="24"/>
      <c r="RCY51" s="24"/>
      <c r="RCZ51" s="64"/>
      <c r="RDA51" s="60"/>
      <c r="RDB51" s="40"/>
      <c r="RDC51" s="61"/>
      <c r="RDD51" s="62"/>
      <c r="RDE51" s="63"/>
      <c r="RDF51" s="24"/>
      <c r="RDG51" s="24"/>
      <c r="RDH51" s="64"/>
      <c r="RDI51" s="60"/>
      <c r="RDJ51" s="40"/>
      <c r="RDK51" s="61"/>
      <c r="RDL51" s="62"/>
      <c r="RDM51" s="63"/>
      <c r="RDN51" s="24"/>
      <c r="RDO51" s="24"/>
      <c r="RDP51" s="64"/>
      <c r="RDQ51" s="60"/>
      <c r="RDR51" s="40"/>
      <c r="RDS51" s="61"/>
      <c r="RDT51" s="62"/>
      <c r="RDU51" s="63"/>
      <c r="RDV51" s="24"/>
      <c r="RDW51" s="24"/>
      <c r="RDX51" s="64"/>
      <c r="RDY51" s="60"/>
      <c r="RDZ51" s="40"/>
      <c r="REA51" s="61"/>
      <c r="REB51" s="62"/>
      <c r="REC51" s="63"/>
      <c r="RED51" s="24"/>
      <c r="REE51" s="24"/>
      <c r="REF51" s="64"/>
      <c r="REG51" s="60"/>
      <c r="REH51" s="40"/>
      <c r="REI51" s="61"/>
      <c r="REJ51" s="62"/>
      <c r="REK51" s="63"/>
      <c r="REL51" s="24"/>
      <c r="REM51" s="24"/>
      <c r="REN51" s="64"/>
      <c r="REO51" s="60"/>
      <c r="REP51" s="40"/>
      <c r="REQ51" s="61"/>
      <c r="RER51" s="62"/>
      <c r="RES51" s="63"/>
      <c r="RET51" s="24"/>
      <c r="REU51" s="24"/>
      <c r="REV51" s="64"/>
      <c r="REW51" s="60"/>
      <c r="REX51" s="40"/>
      <c r="REY51" s="61"/>
      <c r="REZ51" s="62"/>
      <c r="RFA51" s="63"/>
      <c r="RFB51" s="24"/>
      <c r="RFC51" s="24"/>
      <c r="RFD51" s="64"/>
      <c r="RFE51" s="60"/>
      <c r="RFF51" s="40"/>
      <c r="RFG51" s="61"/>
      <c r="RFH51" s="62"/>
      <c r="RFI51" s="63"/>
      <c r="RFJ51" s="24"/>
      <c r="RFK51" s="24"/>
      <c r="RFL51" s="64"/>
      <c r="RFM51" s="60"/>
      <c r="RFN51" s="40"/>
      <c r="RFO51" s="61"/>
      <c r="RFP51" s="62"/>
      <c r="RFQ51" s="63"/>
      <c r="RFR51" s="24"/>
      <c r="RFS51" s="24"/>
      <c r="RFT51" s="64"/>
      <c r="RFU51" s="60"/>
      <c r="RFV51" s="40"/>
      <c r="RFW51" s="61"/>
      <c r="RFX51" s="62"/>
      <c r="RFY51" s="63"/>
      <c r="RFZ51" s="24"/>
      <c r="RGA51" s="24"/>
      <c r="RGB51" s="64"/>
      <c r="RGC51" s="60"/>
      <c r="RGD51" s="40"/>
      <c r="RGE51" s="61"/>
      <c r="RGF51" s="62"/>
      <c r="RGG51" s="63"/>
      <c r="RGH51" s="24"/>
      <c r="RGI51" s="24"/>
      <c r="RGJ51" s="64"/>
      <c r="RGK51" s="60"/>
      <c r="RGL51" s="40"/>
      <c r="RGM51" s="61"/>
      <c r="RGN51" s="62"/>
      <c r="RGO51" s="63"/>
      <c r="RGP51" s="24"/>
      <c r="RGQ51" s="24"/>
      <c r="RGR51" s="64"/>
      <c r="RGS51" s="60"/>
      <c r="RGT51" s="40"/>
      <c r="RGU51" s="61"/>
      <c r="RGV51" s="62"/>
      <c r="RGW51" s="63"/>
      <c r="RGX51" s="24"/>
      <c r="RGY51" s="24"/>
      <c r="RGZ51" s="64"/>
      <c r="RHA51" s="60"/>
      <c r="RHB51" s="40"/>
      <c r="RHC51" s="61"/>
      <c r="RHD51" s="62"/>
      <c r="RHE51" s="63"/>
      <c r="RHF51" s="24"/>
      <c r="RHG51" s="24"/>
      <c r="RHH51" s="64"/>
      <c r="RHI51" s="60"/>
      <c r="RHJ51" s="40"/>
      <c r="RHK51" s="61"/>
      <c r="RHL51" s="62"/>
      <c r="RHM51" s="63"/>
      <c r="RHN51" s="24"/>
      <c r="RHO51" s="24"/>
      <c r="RHP51" s="64"/>
      <c r="RHQ51" s="60"/>
      <c r="RHR51" s="40"/>
      <c r="RHS51" s="61"/>
      <c r="RHT51" s="62"/>
      <c r="RHU51" s="63"/>
      <c r="RHV51" s="24"/>
      <c r="RHW51" s="24"/>
      <c r="RHX51" s="64"/>
      <c r="RHY51" s="60"/>
      <c r="RHZ51" s="40"/>
      <c r="RIA51" s="61"/>
      <c r="RIB51" s="62"/>
      <c r="RIC51" s="63"/>
      <c r="RID51" s="24"/>
      <c r="RIE51" s="24"/>
      <c r="RIF51" s="64"/>
      <c r="RIG51" s="60"/>
      <c r="RIH51" s="40"/>
      <c r="RII51" s="61"/>
      <c r="RIJ51" s="62"/>
      <c r="RIK51" s="63"/>
      <c r="RIL51" s="24"/>
      <c r="RIM51" s="24"/>
      <c r="RIN51" s="64"/>
      <c r="RIO51" s="60"/>
      <c r="RIP51" s="40"/>
      <c r="RIQ51" s="61"/>
      <c r="RIR51" s="62"/>
      <c r="RIS51" s="63"/>
      <c r="RIT51" s="24"/>
      <c r="RIU51" s="24"/>
      <c r="RIV51" s="64"/>
      <c r="RIW51" s="60"/>
      <c r="RIX51" s="40"/>
      <c r="RIY51" s="61"/>
      <c r="RIZ51" s="62"/>
      <c r="RJA51" s="63"/>
      <c r="RJB51" s="24"/>
      <c r="RJC51" s="24"/>
      <c r="RJD51" s="64"/>
      <c r="RJE51" s="60"/>
      <c r="RJF51" s="40"/>
      <c r="RJG51" s="61"/>
      <c r="RJH51" s="62"/>
      <c r="RJI51" s="63"/>
      <c r="RJJ51" s="24"/>
      <c r="RJK51" s="24"/>
      <c r="RJL51" s="64"/>
      <c r="RJM51" s="60"/>
      <c r="RJN51" s="40"/>
      <c r="RJO51" s="61"/>
      <c r="RJP51" s="62"/>
      <c r="RJQ51" s="63"/>
      <c r="RJR51" s="24"/>
      <c r="RJS51" s="24"/>
      <c r="RJT51" s="64"/>
      <c r="RJU51" s="60"/>
      <c r="RJV51" s="40"/>
      <c r="RJW51" s="61"/>
      <c r="RJX51" s="62"/>
      <c r="RJY51" s="63"/>
      <c r="RJZ51" s="24"/>
      <c r="RKA51" s="24"/>
      <c r="RKB51" s="64"/>
      <c r="RKC51" s="60"/>
      <c r="RKD51" s="40"/>
      <c r="RKE51" s="61"/>
      <c r="RKF51" s="62"/>
      <c r="RKG51" s="63"/>
      <c r="RKH51" s="24"/>
      <c r="RKI51" s="24"/>
      <c r="RKJ51" s="64"/>
      <c r="RKK51" s="60"/>
      <c r="RKL51" s="40"/>
      <c r="RKM51" s="61"/>
      <c r="RKN51" s="62"/>
      <c r="RKO51" s="63"/>
      <c r="RKP51" s="24"/>
      <c r="RKQ51" s="24"/>
      <c r="RKR51" s="64"/>
      <c r="RKS51" s="60"/>
      <c r="RKT51" s="40"/>
      <c r="RKU51" s="61"/>
      <c r="RKV51" s="62"/>
      <c r="RKW51" s="63"/>
      <c r="RKX51" s="24"/>
      <c r="RKY51" s="24"/>
      <c r="RKZ51" s="64"/>
      <c r="RLA51" s="60"/>
      <c r="RLB51" s="40"/>
      <c r="RLC51" s="61"/>
      <c r="RLD51" s="62"/>
      <c r="RLE51" s="63"/>
      <c r="RLF51" s="24"/>
      <c r="RLG51" s="24"/>
      <c r="RLH51" s="64"/>
      <c r="RLI51" s="60"/>
      <c r="RLJ51" s="40"/>
      <c r="RLK51" s="61"/>
      <c r="RLL51" s="62"/>
      <c r="RLM51" s="63"/>
      <c r="RLN51" s="24"/>
      <c r="RLO51" s="24"/>
      <c r="RLP51" s="64"/>
      <c r="RLQ51" s="60"/>
      <c r="RLR51" s="40"/>
      <c r="RLS51" s="61"/>
      <c r="RLT51" s="62"/>
      <c r="RLU51" s="63"/>
      <c r="RLV51" s="24"/>
      <c r="RLW51" s="24"/>
      <c r="RLX51" s="64"/>
      <c r="RLY51" s="60"/>
      <c r="RLZ51" s="40"/>
      <c r="RMA51" s="61"/>
      <c r="RMB51" s="62"/>
      <c r="RMC51" s="63"/>
      <c r="RMD51" s="24"/>
      <c r="RME51" s="24"/>
      <c r="RMF51" s="64"/>
      <c r="RMG51" s="60"/>
      <c r="RMH51" s="40"/>
      <c r="RMI51" s="61"/>
      <c r="RMJ51" s="62"/>
      <c r="RMK51" s="63"/>
      <c r="RML51" s="24"/>
      <c r="RMM51" s="24"/>
      <c r="RMN51" s="64"/>
      <c r="RMO51" s="60"/>
      <c r="RMP51" s="40"/>
      <c r="RMQ51" s="61"/>
      <c r="RMR51" s="62"/>
      <c r="RMS51" s="63"/>
      <c r="RMT51" s="24"/>
      <c r="RMU51" s="24"/>
      <c r="RMV51" s="64"/>
      <c r="RMW51" s="60"/>
      <c r="RMX51" s="40"/>
      <c r="RMY51" s="61"/>
      <c r="RMZ51" s="62"/>
      <c r="RNA51" s="63"/>
      <c r="RNB51" s="24"/>
      <c r="RNC51" s="24"/>
      <c r="RND51" s="64"/>
      <c r="RNE51" s="60"/>
      <c r="RNF51" s="40"/>
      <c r="RNG51" s="61"/>
      <c r="RNH51" s="62"/>
      <c r="RNI51" s="63"/>
      <c r="RNJ51" s="24"/>
      <c r="RNK51" s="24"/>
      <c r="RNL51" s="64"/>
      <c r="RNM51" s="60"/>
      <c r="RNN51" s="40"/>
      <c r="RNO51" s="61"/>
      <c r="RNP51" s="62"/>
      <c r="RNQ51" s="63"/>
      <c r="RNR51" s="24"/>
      <c r="RNS51" s="24"/>
      <c r="RNT51" s="64"/>
      <c r="RNU51" s="60"/>
      <c r="RNV51" s="40"/>
      <c r="RNW51" s="61"/>
      <c r="RNX51" s="62"/>
      <c r="RNY51" s="63"/>
      <c r="RNZ51" s="24"/>
      <c r="ROA51" s="24"/>
      <c r="ROB51" s="64"/>
      <c r="ROC51" s="60"/>
      <c r="ROD51" s="40"/>
      <c r="ROE51" s="61"/>
      <c r="ROF51" s="62"/>
      <c r="ROG51" s="63"/>
      <c r="ROH51" s="24"/>
      <c r="ROI51" s="24"/>
      <c r="ROJ51" s="64"/>
      <c r="ROK51" s="60"/>
      <c r="ROL51" s="40"/>
      <c r="ROM51" s="61"/>
      <c r="RON51" s="62"/>
      <c r="ROO51" s="63"/>
      <c r="ROP51" s="24"/>
      <c r="ROQ51" s="24"/>
      <c r="ROR51" s="64"/>
      <c r="ROS51" s="60"/>
      <c r="ROT51" s="40"/>
      <c r="ROU51" s="61"/>
      <c r="ROV51" s="62"/>
      <c r="ROW51" s="63"/>
      <c r="ROX51" s="24"/>
      <c r="ROY51" s="24"/>
      <c r="ROZ51" s="64"/>
      <c r="RPA51" s="60"/>
      <c r="RPB51" s="40"/>
      <c r="RPC51" s="61"/>
      <c r="RPD51" s="62"/>
      <c r="RPE51" s="63"/>
      <c r="RPF51" s="24"/>
      <c r="RPG51" s="24"/>
      <c r="RPH51" s="64"/>
      <c r="RPI51" s="60"/>
      <c r="RPJ51" s="40"/>
      <c r="RPK51" s="61"/>
      <c r="RPL51" s="62"/>
      <c r="RPM51" s="63"/>
      <c r="RPN51" s="24"/>
      <c r="RPO51" s="24"/>
      <c r="RPP51" s="64"/>
      <c r="RPQ51" s="60"/>
      <c r="RPR51" s="40"/>
      <c r="RPS51" s="61"/>
      <c r="RPT51" s="62"/>
      <c r="RPU51" s="63"/>
      <c r="RPV51" s="24"/>
      <c r="RPW51" s="24"/>
      <c r="RPX51" s="64"/>
      <c r="RPY51" s="60"/>
      <c r="RPZ51" s="40"/>
      <c r="RQA51" s="61"/>
      <c r="RQB51" s="62"/>
      <c r="RQC51" s="63"/>
      <c r="RQD51" s="24"/>
      <c r="RQE51" s="24"/>
      <c r="RQF51" s="64"/>
      <c r="RQG51" s="60"/>
      <c r="RQH51" s="40"/>
      <c r="RQI51" s="61"/>
      <c r="RQJ51" s="62"/>
      <c r="RQK51" s="63"/>
      <c r="RQL51" s="24"/>
      <c r="RQM51" s="24"/>
      <c r="RQN51" s="64"/>
      <c r="RQO51" s="60"/>
      <c r="RQP51" s="40"/>
      <c r="RQQ51" s="61"/>
      <c r="RQR51" s="62"/>
      <c r="RQS51" s="63"/>
      <c r="RQT51" s="24"/>
      <c r="RQU51" s="24"/>
      <c r="RQV51" s="64"/>
      <c r="RQW51" s="60"/>
      <c r="RQX51" s="40"/>
      <c r="RQY51" s="61"/>
      <c r="RQZ51" s="62"/>
      <c r="RRA51" s="63"/>
      <c r="RRB51" s="24"/>
      <c r="RRC51" s="24"/>
      <c r="RRD51" s="64"/>
      <c r="RRE51" s="60"/>
      <c r="RRF51" s="40"/>
      <c r="RRG51" s="61"/>
      <c r="RRH51" s="62"/>
      <c r="RRI51" s="63"/>
      <c r="RRJ51" s="24"/>
      <c r="RRK51" s="24"/>
      <c r="RRL51" s="64"/>
      <c r="RRM51" s="60"/>
      <c r="RRN51" s="40"/>
      <c r="RRO51" s="61"/>
      <c r="RRP51" s="62"/>
      <c r="RRQ51" s="63"/>
      <c r="RRR51" s="24"/>
      <c r="RRS51" s="24"/>
      <c r="RRT51" s="64"/>
      <c r="RRU51" s="60"/>
      <c r="RRV51" s="40"/>
      <c r="RRW51" s="61"/>
      <c r="RRX51" s="62"/>
      <c r="RRY51" s="63"/>
      <c r="RRZ51" s="24"/>
      <c r="RSA51" s="24"/>
      <c r="RSB51" s="64"/>
      <c r="RSC51" s="60"/>
      <c r="RSD51" s="40"/>
      <c r="RSE51" s="61"/>
      <c r="RSF51" s="62"/>
      <c r="RSG51" s="63"/>
      <c r="RSH51" s="24"/>
      <c r="RSI51" s="24"/>
      <c r="RSJ51" s="64"/>
      <c r="RSK51" s="60"/>
      <c r="RSL51" s="40"/>
      <c r="RSM51" s="61"/>
      <c r="RSN51" s="62"/>
      <c r="RSO51" s="63"/>
      <c r="RSP51" s="24"/>
      <c r="RSQ51" s="24"/>
      <c r="RSR51" s="64"/>
      <c r="RSS51" s="60"/>
      <c r="RST51" s="40"/>
      <c r="RSU51" s="61"/>
      <c r="RSV51" s="62"/>
      <c r="RSW51" s="63"/>
      <c r="RSX51" s="24"/>
      <c r="RSY51" s="24"/>
      <c r="RSZ51" s="64"/>
      <c r="RTA51" s="60"/>
      <c r="RTB51" s="40"/>
      <c r="RTC51" s="61"/>
      <c r="RTD51" s="62"/>
      <c r="RTE51" s="63"/>
      <c r="RTF51" s="24"/>
      <c r="RTG51" s="24"/>
      <c r="RTH51" s="64"/>
      <c r="RTI51" s="60"/>
      <c r="RTJ51" s="40"/>
      <c r="RTK51" s="61"/>
      <c r="RTL51" s="62"/>
      <c r="RTM51" s="63"/>
      <c r="RTN51" s="24"/>
      <c r="RTO51" s="24"/>
      <c r="RTP51" s="64"/>
      <c r="RTQ51" s="60"/>
      <c r="RTR51" s="40"/>
      <c r="RTS51" s="61"/>
      <c r="RTT51" s="62"/>
      <c r="RTU51" s="63"/>
      <c r="RTV51" s="24"/>
      <c r="RTW51" s="24"/>
      <c r="RTX51" s="64"/>
      <c r="RTY51" s="60"/>
      <c r="RTZ51" s="40"/>
      <c r="RUA51" s="61"/>
      <c r="RUB51" s="62"/>
      <c r="RUC51" s="63"/>
      <c r="RUD51" s="24"/>
      <c r="RUE51" s="24"/>
      <c r="RUF51" s="64"/>
      <c r="RUG51" s="60"/>
      <c r="RUH51" s="40"/>
      <c r="RUI51" s="61"/>
      <c r="RUJ51" s="62"/>
      <c r="RUK51" s="63"/>
      <c r="RUL51" s="24"/>
      <c r="RUM51" s="24"/>
      <c r="RUN51" s="64"/>
      <c r="RUO51" s="60"/>
      <c r="RUP51" s="40"/>
      <c r="RUQ51" s="61"/>
      <c r="RUR51" s="62"/>
      <c r="RUS51" s="63"/>
      <c r="RUT51" s="24"/>
      <c r="RUU51" s="24"/>
      <c r="RUV51" s="64"/>
      <c r="RUW51" s="60"/>
      <c r="RUX51" s="40"/>
      <c r="RUY51" s="61"/>
      <c r="RUZ51" s="62"/>
      <c r="RVA51" s="63"/>
      <c r="RVB51" s="24"/>
      <c r="RVC51" s="24"/>
      <c r="RVD51" s="64"/>
      <c r="RVE51" s="60"/>
      <c r="RVF51" s="40"/>
      <c r="RVG51" s="61"/>
      <c r="RVH51" s="62"/>
      <c r="RVI51" s="63"/>
      <c r="RVJ51" s="24"/>
      <c r="RVK51" s="24"/>
      <c r="RVL51" s="64"/>
      <c r="RVM51" s="60"/>
      <c r="RVN51" s="40"/>
      <c r="RVO51" s="61"/>
      <c r="RVP51" s="62"/>
      <c r="RVQ51" s="63"/>
      <c r="RVR51" s="24"/>
      <c r="RVS51" s="24"/>
      <c r="RVT51" s="64"/>
      <c r="RVU51" s="60"/>
      <c r="RVV51" s="40"/>
      <c r="RVW51" s="61"/>
      <c r="RVX51" s="62"/>
      <c r="RVY51" s="63"/>
      <c r="RVZ51" s="24"/>
      <c r="RWA51" s="24"/>
      <c r="RWB51" s="64"/>
      <c r="RWC51" s="60"/>
      <c r="RWD51" s="40"/>
      <c r="RWE51" s="61"/>
      <c r="RWF51" s="62"/>
      <c r="RWG51" s="63"/>
      <c r="RWH51" s="24"/>
      <c r="RWI51" s="24"/>
      <c r="RWJ51" s="64"/>
      <c r="RWK51" s="60"/>
      <c r="RWL51" s="40"/>
      <c r="RWM51" s="61"/>
      <c r="RWN51" s="62"/>
      <c r="RWO51" s="63"/>
      <c r="RWP51" s="24"/>
      <c r="RWQ51" s="24"/>
      <c r="RWR51" s="64"/>
      <c r="RWS51" s="60"/>
      <c r="RWT51" s="40"/>
      <c r="RWU51" s="61"/>
      <c r="RWV51" s="62"/>
      <c r="RWW51" s="63"/>
      <c r="RWX51" s="24"/>
      <c r="RWY51" s="24"/>
      <c r="RWZ51" s="64"/>
      <c r="RXA51" s="60"/>
      <c r="RXB51" s="40"/>
      <c r="RXC51" s="61"/>
      <c r="RXD51" s="62"/>
      <c r="RXE51" s="63"/>
      <c r="RXF51" s="24"/>
      <c r="RXG51" s="24"/>
      <c r="RXH51" s="64"/>
      <c r="RXI51" s="60"/>
      <c r="RXJ51" s="40"/>
      <c r="RXK51" s="61"/>
      <c r="RXL51" s="62"/>
      <c r="RXM51" s="63"/>
      <c r="RXN51" s="24"/>
      <c r="RXO51" s="24"/>
      <c r="RXP51" s="64"/>
      <c r="RXQ51" s="60"/>
      <c r="RXR51" s="40"/>
      <c r="RXS51" s="61"/>
      <c r="RXT51" s="62"/>
      <c r="RXU51" s="63"/>
      <c r="RXV51" s="24"/>
      <c r="RXW51" s="24"/>
      <c r="RXX51" s="64"/>
      <c r="RXY51" s="60"/>
      <c r="RXZ51" s="40"/>
      <c r="RYA51" s="61"/>
      <c r="RYB51" s="62"/>
      <c r="RYC51" s="63"/>
      <c r="RYD51" s="24"/>
      <c r="RYE51" s="24"/>
      <c r="RYF51" s="64"/>
      <c r="RYG51" s="60"/>
      <c r="RYH51" s="40"/>
      <c r="RYI51" s="61"/>
      <c r="RYJ51" s="62"/>
      <c r="RYK51" s="63"/>
      <c r="RYL51" s="24"/>
      <c r="RYM51" s="24"/>
      <c r="RYN51" s="64"/>
      <c r="RYO51" s="60"/>
      <c r="RYP51" s="40"/>
      <c r="RYQ51" s="61"/>
      <c r="RYR51" s="62"/>
      <c r="RYS51" s="63"/>
      <c r="RYT51" s="24"/>
      <c r="RYU51" s="24"/>
      <c r="RYV51" s="64"/>
      <c r="RYW51" s="60"/>
      <c r="RYX51" s="40"/>
      <c r="RYY51" s="61"/>
      <c r="RYZ51" s="62"/>
      <c r="RZA51" s="63"/>
      <c r="RZB51" s="24"/>
      <c r="RZC51" s="24"/>
      <c r="RZD51" s="64"/>
      <c r="RZE51" s="60"/>
      <c r="RZF51" s="40"/>
      <c r="RZG51" s="61"/>
      <c r="RZH51" s="62"/>
      <c r="RZI51" s="63"/>
      <c r="RZJ51" s="24"/>
      <c r="RZK51" s="24"/>
      <c r="RZL51" s="64"/>
      <c r="RZM51" s="60"/>
      <c r="RZN51" s="40"/>
      <c r="RZO51" s="61"/>
      <c r="RZP51" s="62"/>
      <c r="RZQ51" s="63"/>
      <c r="RZR51" s="24"/>
      <c r="RZS51" s="24"/>
      <c r="RZT51" s="64"/>
      <c r="RZU51" s="60"/>
      <c r="RZV51" s="40"/>
      <c r="RZW51" s="61"/>
      <c r="RZX51" s="62"/>
      <c r="RZY51" s="63"/>
      <c r="RZZ51" s="24"/>
      <c r="SAA51" s="24"/>
      <c r="SAB51" s="64"/>
      <c r="SAC51" s="60"/>
      <c r="SAD51" s="40"/>
      <c r="SAE51" s="61"/>
      <c r="SAF51" s="62"/>
      <c r="SAG51" s="63"/>
      <c r="SAH51" s="24"/>
      <c r="SAI51" s="24"/>
      <c r="SAJ51" s="64"/>
      <c r="SAK51" s="60"/>
      <c r="SAL51" s="40"/>
      <c r="SAM51" s="61"/>
      <c r="SAN51" s="62"/>
      <c r="SAO51" s="63"/>
      <c r="SAP51" s="24"/>
      <c r="SAQ51" s="24"/>
      <c r="SAR51" s="64"/>
      <c r="SAS51" s="60"/>
      <c r="SAT51" s="40"/>
      <c r="SAU51" s="61"/>
      <c r="SAV51" s="62"/>
      <c r="SAW51" s="63"/>
      <c r="SAX51" s="24"/>
      <c r="SAY51" s="24"/>
      <c r="SAZ51" s="64"/>
      <c r="SBA51" s="60"/>
      <c r="SBB51" s="40"/>
      <c r="SBC51" s="61"/>
      <c r="SBD51" s="62"/>
      <c r="SBE51" s="63"/>
      <c r="SBF51" s="24"/>
      <c r="SBG51" s="24"/>
      <c r="SBH51" s="64"/>
      <c r="SBI51" s="60"/>
      <c r="SBJ51" s="40"/>
      <c r="SBK51" s="61"/>
      <c r="SBL51" s="62"/>
      <c r="SBM51" s="63"/>
      <c r="SBN51" s="24"/>
      <c r="SBO51" s="24"/>
      <c r="SBP51" s="64"/>
      <c r="SBQ51" s="60"/>
      <c r="SBR51" s="40"/>
      <c r="SBS51" s="61"/>
      <c r="SBT51" s="62"/>
      <c r="SBU51" s="63"/>
      <c r="SBV51" s="24"/>
      <c r="SBW51" s="24"/>
      <c r="SBX51" s="64"/>
      <c r="SBY51" s="60"/>
      <c r="SBZ51" s="40"/>
      <c r="SCA51" s="61"/>
      <c r="SCB51" s="62"/>
      <c r="SCC51" s="63"/>
      <c r="SCD51" s="24"/>
      <c r="SCE51" s="24"/>
      <c r="SCF51" s="64"/>
      <c r="SCG51" s="60"/>
      <c r="SCH51" s="40"/>
      <c r="SCI51" s="61"/>
      <c r="SCJ51" s="62"/>
      <c r="SCK51" s="63"/>
      <c r="SCL51" s="24"/>
      <c r="SCM51" s="24"/>
      <c r="SCN51" s="64"/>
      <c r="SCO51" s="60"/>
      <c r="SCP51" s="40"/>
      <c r="SCQ51" s="61"/>
      <c r="SCR51" s="62"/>
      <c r="SCS51" s="63"/>
      <c r="SCT51" s="24"/>
      <c r="SCU51" s="24"/>
      <c r="SCV51" s="64"/>
      <c r="SCW51" s="60"/>
      <c r="SCX51" s="40"/>
      <c r="SCY51" s="61"/>
      <c r="SCZ51" s="62"/>
      <c r="SDA51" s="63"/>
      <c r="SDB51" s="24"/>
      <c r="SDC51" s="24"/>
      <c r="SDD51" s="64"/>
      <c r="SDE51" s="60"/>
      <c r="SDF51" s="40"/>
      <c r="SDG51" s="61"/>
      <c r="SDH51" s="62"/>
      <c r="SDI51" s="63"/>
      <c r="SDJ51" s="24"/>
      <c r="SDK51" s="24"/>
      <c r="SDL51" s="64"/>
      <c r="SDM51" s="60"/>
      <c r="SDN51" s="40"/>
      <c r="SDO51" s="61"/>
      <c r="SDP51" s="62"/>
      <c r="SDQ51" s="63"/>
      <c r="SDR51" s="24"/>
      <c r="SDS51" s="24"/>
      <c r="SDT51" s="64"/>
      <c r="SDU51" s="60"/>
      <c r="SDV51" s="40"/>
      <c r="SDW51" s="61"/>
      <c r="SDX51" s="62"/>
      <c r="SDY51" s="63"/>
      <c r="SDZ51" s="24"/>
      <c r="SEA51" s="24"/>
      <c r="SEB51" s="64"/>
      <c r="SEC51" s="60"/>
      <c r="SED51" s="40"/>
      <c r="SEE51" s="61"/>
      <c r="SEF51" s="62"/>
      <c r="SEG51" s="63"/>
      <c r="SEH51" s="24"/>
      <c r="SEI51" s="24"/>
      <c r="SEJ51" s="64"/>
      <c r="SEK51" s="60"/>
      <c r="SEL51" s="40"/>
      <c r="SEM51" s="61"/>
      <c r="SEN51" s="62"/>
      <c r="SEO51" s="63"/>
      <c r="SEP51" s="24"/>
      <c r="SEQ51" s="24"/>
      <c r="SER51" s="64"/>
      <c r="SES51" s="60"/>
      <c r="SET51" s="40"/>
      <c r="SEU51" s="61"/>
      <c r="SEV51" s="62"/>
      <c r="SEW51" s="63"/>
      <c r="SEX51" s="24"/>
      <c r="SEY51" s="24"/>
      <c r="SEZ51" s="64"/>
      <c r="SFA51" s="60"/>
      <c r="SFB51" s="40"/>
      <c r="SFC51" s="61"/>
      <c r="SFD51" s="62"/>
      <c r="SFE51" s="63"/>
      <c r="SFF51" s="24"/>
      <c r="SFG51" s="24"/>
      <c r="SFH51" s="64"/>
      <c r="SFI51" s="60"/>
      <c r="SFJ51" s="40"/>
      <c r="SFK51" s="61"/>
      <c r="SFL51" s="62"/>
      <c r="SFM51" s="63"/>
      <c r="SFN51" s="24"/>
      <c r="SFO51" s="24"/>
      <c r="SFP51" s="64"/>
      <c r="SFQ51" s="60"/>
      <c r="SFR51" s="40"/>
      <c r="SFS51" s="61"/>
      <c r="SFT51" s="62"/>
      <c r="SFU51" s="63"/>
      <c r="SFV51" s="24"/>
      <c r="SFW51" s="24"/>
      <c r="SFX51" s="64"/>
      <c r="SFY51" s="60"/>
      <c r="SFZ51" s="40"/>
      <c r="SGA51" s="61"/>
      <c r="SGB51" s="62"/>
      <c r="SGC51" s="63"/>
      <c r="SGD51" s="24"/>
      <c r="SGE51" s="24"/>
      <c r="SGF51" s="64"/>
      <c r="SGG51" s="60"/>
      <c r="SGH51" s="40"/>
      <c r="SGI51" s="61"/>
      <c r="SGJ51" s="62"/>
      <c r="SGK51" s="63"/>
      <c r="SGL51" s="24"/>
      <c r="SGM51" s="24"/>
      <c r="SGN51" s="64"/>
      <c r="SGO51" s="60"/>
      <c r="SGP51" s="40"/>
      <c r="SGQ51" s="61"/>
      <c r="SGR51" s="62"/>
      <c r="SGS51" s="63"/>
      <c r="SGT51" s="24"/>
      <c r="SGU51" s="24"/>
      <c r="SGV51" s="64"/>
      <c r="SGW51" s="60"/>
      <c r="SGX51" s="40"/>
      <c r="SGY51" s="61"/>
      <c r="SGZ51" s="62"/>
      <c r="SHA51" s="63"/>
      <c r="SHB51" s="24"/>
      <c r="SHC51" s="24"/>
      <c r="SHD51" s="64"/>
      <c r="SHE51" s="60"/>
      <c r="SHF51" s="40"/>
      <c r="SHG51" s="61"/>
      <c r="SHH51" s="62"/>
      <c r="SHI51" s="63"/>
      <c r="SHJ51" s="24"/>
      <c r="SHK51" s="24"/>
      <c r="SHL51" s="64"/>
      <c r="SHM51" s="60"/>
      <c r="SHN51" s="40"/>
      <c r="SHO51" s="61"/>
      <c r="SHP51" s="62"/>
      <c r="SHQ51" s="63"/>
      <c r="SHR51" s="24"/>
      <c r="SHS51" s="24"/>
      <c r="SHT51" s="64"/>
      <c r="SHU51" s="60"/>
      <c r="SHV51" s="40"/>
      <c r="SHW51" s="61"/>
      <c r="SHX51" s="62"/>
      <c r="SHY51" s="63"/>
      <c r="SHZ51" s="24"/>
      <c r="SIA51" s="24"/>
      <c r="SIB51" s="64"/>
      <c r="SIC51" s="60"/>
      <c r="SID51" s="40"/>
      <c r="SIE51" s="61"/>
      <c r="SIF51" s="62"/>
      <c r="SIG51" s="63"/>
      <c r="SIH51" s="24"/>
      <c r="SII51" s="24"/>
      <c r="SIJ51" s="64"/>
      <c r="SIK51" s="60"/>
      <c r="SIL51" s="40"/>
      <c r="SIM51" s="61"/>
      <c r="SIN51" s="62"/>
      <c r="SIO51" s="63"/>
      <c r="SIP51" s="24"/>
      <c r="SIQ51" s="24"/>
      <c r="SIR51" s="64"/>
      <c r="SIS51" s="60"/>
      <c r="SIT51" s="40"/>
      <c r="SIU51" s="61"/>
      <c r="SIV51" s="62"/>
      <c r="SIW51" s="63"/>
      <c r="SIX51" s="24"/>
      <c r="SIY51" s="24"/>
      <c r="SIZ51" s="64"/>
      <c r="SJA51" s="60"/>
      <c r="SJB51" s="40"/>
      <c r="SJC51" s="61"/>
      <c r="SJD51" s="62"/>
      <c r="SJE51" s="63"/>
      <c r="SJF51" s="24"/>
      <c r="SJG51" s="24"/>
      <c r="SJH51" s="64"/>
      <c r="SJI51" s="60"/>
      <c r="SJJ51" s="40"/>
      <c r="SJK51" s="61"/>
      <c r="SJL51" s="62"/>
      <c r="SJM51" s="63"/>
      <c r="SJN51" s="24"/>
      <c r="SJO51" s="24"/>
      <c r="SJP51" s="64"/>
      <c r="SJQ51" s="60"/>
      <c r="SJR51" s="40"/>
      <c r="SJS51" s="61"/>
      <c r="SJT51" s="62"/>
      <c r="SJU51" s="63"/>
      <c r="SJV51" s="24"/>
      <c r="SJW51" s="24"/>
      <c r="SJX51" s="64"/>
      <c r="SJY51" s="60"/>
      <c r="SJZ51" s="40"/>
      <c r="SKA51" s="61"/>
      <c r="SKB51" s="62"/>
      <c r="SKC51" s="63"/>
      <c r="SKD51" s="24"/>
      <c r="SKE51" s="24"/>
      <c r="SKF51" s="64"/>
      <c r="SKG51" s="60"/>
      <c r="SKH51" s="40"/>
      <c r="SKI51" s="61"/>
      <c r="SKJ51" s="62"/>
      <c r="SKK51" s="63"/>
      <c r="SKL51" s="24"/>
      <c r="SKM51" s="24"/>
      <c r="SKN51" s="64"/>
      <c r="SKO51" s="60"/>
      <c r="SKP51" s="40"/>
      <c r="SKQ51" s="61"/>
      <c r="SKR51" s="62"/>
      <c r="SKS51" s="63"/>
      <c r="SKT51" s="24"/>
      <c r="SKU51" s="24"/>
      <c r="SKV51" s="64"/>
      <c r="SKW51" s="60"/>
      <c r="SKX51" s="40"/>
      <c r="SKY51" s="61"/>
      <c r="SKZ51" s="62"/>
      <c r="SLA51" s="63"/>
      <c r="SLB51" s="24"/>
      <c r="SLC51" s="24"/>
      <c r="SLD51" s="64"/>
      <c r="SLE51" s="60"/>
      <c r="SLF51" s="40"/>
      <c r="SLG51" s="61"/>
      <c r="SLH51" s="62"/>
      <c r="SLI51" s="63"/>
      <c r="SLJ51" s="24"/>
      <c r="SLK51" s="24"/>
      <c r="SLL51" s="64"/>
      <c r="SLM51" s="60"/>
      <c r="SLN51" s="40"/>
      <c r="SLO51" s="61"/>
      <c r="SLP51" s="62"/>
      <c r="SLQ51" s="63"/>
      <c r="SLR51" s="24"/>
      <c r="SLS51" s="24"/>
      <c r="SLT51" s="64"/>
      <c r="SLU51" s="60"/>
      <c r="SLV51" s="40"/>
      <c r="SLW51" s="61"/>
      <c r="SLX51" s="62"/>
      <c r="SLY51" s="63"/>
      <c r="SLZ51" s="24"/>
      <c r="SMA51" s="24"/>
      <c r="SMB51" s="64"/>
      <c r="SMC51" s="60"/>
      <c r="SMD51" s="40"/>
      <c r="SME51" s="61"/>
      <c r="SMF51" s="62"/>
      <c r="SMG51" s="63"/>
      <c r="SMH51" s="24"/>
      <c r="SMI51" s="24"/>
      <c r="SMJ51" s="64"/>
      <c r="SMK51" s="60"/>
      <c r="SML51" s="40"/>
      <c r="SMM51" s="61"/>
      <c r="SMN51" s="62"/>
      <c r="SMO51" s="63"/>
      <c r="SMP51" s="24"/>
      <c r="SMQ51" s="24"/>
      <c r="SMR51" s="64"/>
      <c r="SMS51" s="60"/>
      <c r="SMT51" s="40"/>
      <c r="SMU51" s="61"/>
      <c r="SMV51" s="62"/>
      <c r="SMW51" s="63"/>
      <c r="SMX51" s="24"/>
      <c r="SMY51" s="24"/>
      <c r="SMZ51" s="64"/>
      <c r="SNA51" s="60"/>
      <c r="SNB51" s="40"/>
      <c r="SNC51" s="61"/>
      <c r="SND51" s="62"/>
      <c r="SNE51" s="63"/>
      <c r="SNF51" s="24"/>
      <c r="SNG51" s="24"/>
      <c r="SNH51" s="64"/>
      <c r="SNI51" s="60"/>
      <c r="SNJ51" s="40"/>
      <c r="SNK51" s="61"/>
      <c r="SNL51" s="62"/>
      <c r="SNM51" s="63"/>
      <c r="SNN51" s="24"/>
      <c r="SNO51" s="24"/>
      <c r="SNP51" s="64"/>
      <c r="SNQ51" s="60"/>
      <c r="SNR51" s="40"/>
      <c r="SNS51" s="61"/>
      <c r="SNT51" s="62"/>
      <c r="SNU51" s="63"/>
      <c r="SNV51" s="24"/>
      <c r="SNW51" s="24"/>
      <c r="SNX51" s="64"/>
      <c r="SNY51" s="60"/>
      <c r="SNZ51" s="40"/>
      <c r="SOA51" s="61"/>
      <c r="SOB51" s="62"/>
      <c r="SOC51" s="63"/>
      <c r="SOD51" s="24"/>
      <c r="SOE51" s="24"/>
      <c r="SOF51" s="64"/>
      <c r="SOG51" s="60"/>
      <c r="SOH51" s="40"/>
      <c r="SOI51" s="61"/>
      <c r="SOJ51" s="62"/>
      <c r="SOK51" s="63"/>
      <c r="SOL51" s="24"/>
      <c r="SOM51" s="24"/>
      <c r="SON51" s="64"/>
      <c r="SOO51" s="60"/>
      <c r="SOP51" s="40"/>
      <c r="SOQ51" s="61"/>
      <c r="SOR51" s="62"/>
      <c r="SOS51" s="63"/>
      <c r="SOT51" s="24"/>
      <c r="SOU51" s="24"/>
      <c r="SOV51" s="64"/>
      <c r="SOW51" s="60"/>
      <c r="SOX51" s="40"/>
      <c r="SOY51" s="61"/>
      <c r="SOZ51" s="62"/>
      <c r="SPA51" s="63"/>
      <c r="SPB51" s="24"/>
      <c r="SPC51" s="24"/>
      <c r="SPD51" s="64"/>
      <c r="SPE51" s="60"/>
      <c r="SPF51" s="40"/>
      <c r="SPG51" s="61"/>
      <c r="SPH51" s="62"/>
      <c r="SPI51" s="63"/>
      <c r="SPJ51" s="24"/>
      <c r="SPK51" s="24"/>
      <c r="SPL51" s="64"/>
      <c r="SPM51" s="60"/>
      <c r="SPN51" s="40"/>
      <c r="SPO51" s="61"/>
      <c r="SPP51" s="62"/>
      <c r="SPQ51" s="63"/>
      <c r="SPR51" s="24"/>
      <c r="SPS51" s="24"/>
      <c r="SPT51" s="64"/>
      <c r="SPU51" s="60"/>
      <c r="SPV51" s="40"/>
      <c r="SPW51" s="61"/>
      <c r="SPX51" s="62"/>
      <c r="SPY51" s="63"/>
      <c r="SPZ51" s="24"/>
      <c r="SQA51" s="24"/>
      <c r="SQB51" s="64"/>
      <c r="SQC51" s="60"/>
      <c r="SQD51" s="40"/>
      <c r="SQE51" s="61"/>
      <c r="SQF51" s="62"/>
      <c r="SQG51" s="63"/>
      <c r="SQH51" s="24"/>
      <c r="SQI51" s="24"/>
      <c r="SQJ51" s="64"/>
      <c r="SQK51" s="60"/>
      <c r="SQL51" s="40"/>
      <c r="SQM51" s="61"/>
      <c r="SQN51" s="62"/>
      <c r="SQO51" s="63"/>
      <c r="SQP51" s="24"/>
      <c r="SQQ51" s="24"/>
      <c r="SQR51" s="64"/>
      <c r="SQS51" s="60"/>
      <c r="SQT51" s="40"/>
      <c r="SQU51" s="61"/>
      <c r="SQV51" s="62"/>
      <c r="SQW51" s="63"/>
      <c r="SQX51" s="24"/>
      <c r="SQY51" s="24"/>
      <c r="SQZ51" s="64"/>
      <c r="SRA51" s="60"/>
      <c r="SRB51" s="40"/>
      <c r="SRC51" s="61"/>
      <c r="SRD51" s="62"/>
      <c r="SRE51" s="63"/>
      <c r="SRF51" s="24"/>
      <c r="SRG51" s="24"/>
      <c r="SRH51" s="64"/>
      <c r="SRI51" s="60"/>
      <c r="SRJ51" s="40"/>
      <c r="SRK51" s="61"/>
      <c r="SRL51" s="62"/>
      <c r="SRM51" s="63"/>
      <c r="SRN51" s="24"/>
      <c r="SRO51" s="24"/>
      <c r="SRP51" s="64"/>
      <c r="SRQ51" s="60"/>
      <c r="SRR51" s="40"/>
      <c r="SRS51" s="61"/>
      <c r="SRT51" s="62"/>
      <c r="SRU51" s="63"/>
      <c r="SRV51" s="24"/>
      <c r="SRW51" s="24"/>
      <c r="SRX51" s="64"/>
      <c r="SRY51" s="60"/>
      <c r="SRZ51" s="40"/>
      <c r="SSA51" s="61"/>
      <c r="SSB51" s="62"/>
      <c r="SSC51" s="63"/>
      <c r="SSD51" s="24"/>
      <c r="SSE51" s="24"/>
      <c r="SSF51" s="64"/>
      <c r="SSG51" s="60"/>
      <c r="SSH51" s="40"/>
      <c r="SSI51" s="61"/>
      <c r="SSJ51" s="62"/>
      <c r="SSK51" s="63"/>
      <c r="SSL51" s="24"/>
      <c r="SSM51" s="24"/>
      <c r="SSN51" s="64"/>
      <c r="SSO51" s="60"/>
      <c r="SSP51" s="40"/>
      <c r="SSQ51" s="61"/>
      <c r="SSR51" s="62"/>
      <c r="SSS51" s="63"/>
      <c r="SST51" s="24"/>
      <c r="SSU51" s="24"/>
      <c r="SSV51" s="64"/>
      <c r="SSW51" s="60"/>
      <c r="SSX51" s="40"/>
      <c r="SSY51" s="61"/>
      <c r="SSZ51" s="62"/>
      <c r="STA51" s="63"/>
      <c r="STB51" s="24"/>
      <c r="STC51" s="24"/>
      <c r="STD51" s="64"/>
      <c r="STE51" s="60"/>
      <c r="STF51" s="40"/>
      <c r="STG51" s="61"/>
      <c r="STH51" s="62"/>
      <c r="STI51" s="63"/>
      <c r="STJ51" s="24"/>
      <c r="STK51" s="24"/>
      <c r="STL51" s="64"/>
      <c r="STM51" s="60"/>
      <c r="STN51" s="40"/>
      <c r="STO51" s="61"/>
      <c r="STP51" s="62"/>
      <c r="STQ51" s="63"/>
      <c r="STR51" s="24"/>
      <c r="STS51" s="24"/>
      <c r="STT51" s="64"/>
      <c r="STU51" s="60"/>
      <c r="STV51" s="40"/>
      <c r="STW51" s="61"/>
      <c r="STX51" s="62"/>
      <c r="STY51" s="63"/>
      <c r="STZ51" s="24"/>
      <c r="SUA51" s="24"/>
      <c r="SUB51" s="64"/>
      <c r="SUC51" s="60"/>
      <c r="SUD51" s="40"/>
      <c r="SUE51" s="61"/>
      <c r="SUF51" s="62"/>
      <c r="SUG51" s="63"/>
      <c r="SUH51" s="24"/>
      <c r="SUI51" s="24"/>
      <c r="SUJ51" s="64"/>
      <c r="SUK51" s="60"/>
      <c r="SUL51" s="40"/>
      <c r="SUM51" s="61"/>
      <c r="SUN51" s="62"/>
      <c r="SUO51" s="63"/>
      <c r="SUP51" s="24"/>
      <c r="SUQ51" s="24"/>
      <c r="SUR51" s="64"/>
      <c r="SUS51" s="60"/>
      <c r="SUT51" s="40"/>
      <c r="SUU51" s="61"/>
      <c r="SUV51" s="62"/>
      <c r="SUW51" s="63"/>
      <c r="SUX51" s="24"/>
      <c r="SUY51" s="24"/>
      <c r="SUZ51" s="64"/>
      <c r="SVA51" s="60"/>
      <c r="SVB51" s="40"/>
      <c r="SVC51" s="61"/>
      <c r="SVD51" s="62"/>
      <c r="SVE51" s="63"/>
      <c r="SVF51" s="24"/>
      <c r="SVG51" s="24"/>
      <c r="SVH51" s="64"/>
      <c r="SVI51" s="60"/>
      <c r="SVJ51" s="40"/>
      <c r="SVK51" s="61"/>
      <c r="SVL51" s="62"/>
      <c r="SVM51" s="63"/>
      <c r="SVN51" s="24"/>
      <c r="SVO51" s="24"/>
      <c r="SVP51" s="64"/>
      <c r="SVQ51" s="60"/>
      <c r="SVR51" s="40"/>
      <c r="SVS51" s="61"/>
      <c r="SVT51" s="62"/>
      <c r="SVU51" s="63"/>
      <c r="SVV51" s="24"/>
      <c r="SVW51" s="24"/>
      <c r="SVX51" s="64"/>
      <c r="SVY51" s="60"/>
      <c r="SVZ51" s="40"/>
      <c r="SWA51" s="61"/>
      <c r="SWB51" s="62"/>
      <c r="SWC51" s="63"/>
      <c r="SWD51" s="24"/>
      <c r="SWE51" s="24"/>
      <c r="SWF51" s="64"/>
      <c r="SWG51" s="60"/>
      <c r="SWH51" s="40"/>
      <c r="SWI51" s="61"/>
      <c r="SWJ51" s="62"/>
      <c r="SWK51" s="63"/>
      <c r="SWL51" s="24"/>
      <c r="SWM51" s="24"/>
      <c r="SWN51" s="64"/>
      <c r="SWO51" s="60"/>
      <c r="SWP51" s="40"/>
      <c r="SWQ51" s="61"/>
      <c r="SWR51" s="62"/>
      <c r="SWS51" s="63"/>
      <c r="SWT51" s="24"/>
      <c r="SWU51" s="24"/>
      <c r="SWV51" s="64"/>
      <c r="SWW51" s="60"/>
      <c r="SWX51" s="40"/>
      <c r="SWY51" s="61"/>
      <c r="SWZ51" s="62"/>
      <c r="SXA51" s="63"/>
      <c r="SXB51" s="24"/>
      <c r="SXC51" s="24"/>
      <c r="SXD51" s="64"/>
      <c r="SXE51" s="60"/>
      <c r="SXF51" s="40"/>
      <c r="SXG51" s="61"/>
      <c r="SXH51" s="62"/>
      <c r="SXI51" s="63"/>
      <c r="SXJ51" s="24"/>
      <c r="SXK51" s="24"/>
      <c r="SXL51" s="64"/>
      <c r="SXM51" s="60"/>
      <c r="SXN51" s="40"/>
      <c r="SXO51" s="61"/>
      <c r="SXP51" s="62"/>
      <c r="SXQ51" s="63"/>
      <c r="SXR51" s="24"/>
      <c r="SXS51" s="24"/>
      <c r="SXT51" s="64"/>
      <c r="SXU51" s="60"/>
      <c r="SXV51" s="40"/>
      <c r="SXW51" s="61"/>
      <c r="SXX51" s="62"/>
      <c r="SXY51" s="63"/>
      <c r="SXZ51" s="24"/>
      <c r="SYA51" s="24"/>
      <c r="SYB51" s="64"/>
      <c r="SYC51" s="60"/>
      <c r="SYD51" s="40"/>
      <c r="SYE51" s="61"/>
      <c r="SYF51" s="62"/>
      <c r="SYG51" s="63"/>
      <c r="SYH51" s="24"/>
      <c r="SYI51" s="24"/>
      <c r="SYJ51" s="64"/>
      <c r="SYK51" s="60"/>
      <c r="SYL51" s="40"/>
      <c r="SYM51" s="61"/>
      <c r="SYN51" s="62"/>
      <c r="SYO51" s="63"/>
      <c r="SYP51" s="24"/>
      <c r="SYQ51" s="24"/>
      <c r="SYR51" s="64"/>
      <c r="SYS51" s="60"/>
      <c r="SYT51" s="40"/>
      <c r="SYU51" s="61"/>
      <c r="SYV51" s="62"/>
      <c r="SYW51" s="63"/>
      <c r="SYX51" s="24"/>
      <c r="SYY51" s="24"/>
      <c r="SYZ51" s="64"/>
      <c r="SZA51" s="60"/>
      <c r="SZB51" s="40"/>
      <c r="SZC51" s="61"/>
      <c r="SZD51" s="62"/>
      <c r="SZE51" s="63"/>
      <c r="SZF51" s="24"/>
      <c r="SZG51" s="24"/>
      <c r="SZH51" s="64"/>
      <c r="SZI51" s="60"/>
      <c r="SZJ51" s="40"/>
      <c r="SZK51" s="61"/>
      <c r="SZL51" s="62"/>
      <c r="SZM51" s="63"/>
      <c r="SZN51" s="24"/>
      <c r="SZO51" s="24"/>
      <c r="SZP51" s="64"/>
      <c r="SZQ51" s="60"/>
      <c r="SZR51" s="40"/>
      <c r="SZS51" s="61"/>
      <c r="SZT51" s="62"/>
      <c r="SZU51" s="63"/>
      <c r="SZV51" s="24"/>
      <c r="SZW51" s="24"/>
      <c r="SZX51" s="64"/>
      <c r="SZY51" s="60"/>
      <c r="SZZ51" s="40"/>
      <c r="TAA51" s="61"/>
      <c r="TAB51" s="62"/>
      <c r="TAC51" s="63"/>
      <c r="TAD51" s="24"/>
      <c r="TAE51" s="24"/>
      <c r="TAF51" s="64"/>
      <c r="TAG51" s="60"/>
      <c r="TAH51" s="40"/>
      <c r="TAI51" s="61"/>
      <c r="TAJ51" s="62"/>
      <c r="TAK51" s="63"/>
      <c r="TAL51" s="24"/>
      <c r="TAM51" s="24"/>
      <c r="TAN51" s="64"/>
      <c r="TAO51" s="60"/>
      <c r="TAP51" s="40"/>
      <c r="TAQ51" s="61"/>
      <c r="TAR51" s="62"/>
      <c r="TAS51" s="63"/>
      <c r="TAT51" s="24"/>
      <c r="TAU51" s="24"/>
      <c r="TAV51" s="64"/>
      <c r="TAW51" s="60"/>
      <c r="TAX51" s="40"/>
      <c r="TAY51" s="61"/>
      <c r="TAZ51" s="62"/>
      <c r="TBA51" s="63"/>
      <c r="TBB51" s="24"/>
      <c r="TBC51" s="24"/>
      <c r="TBD51" s="64"/>
      <c r="TBE51" s="60"/>
      <c r="TBF51" s="40"/>
      <c r="TBG51" s="61"/>
      <c r="TBH51" s="62"/>
      <c r="TBI51" s="63"/>
      <c r="TBJ51" s="24"/>
      <c r="TBK51" s="24"/>
      <c r="TBL51" s="64"/>
      <c r="TBM51" s="60"/>
      <c r="TBN51" s="40"/>
      <c r="TBO51" s="61"/>
      <c r="TBP51" s="62"/>
      <c r="TBQ51" s="63"/>
      <c r="TBR51" s="24"/>
      <c r="TBS51" s="24"/>
      <c r="TBT51" s="64"/>
      <c r="TBU51" s="60"/>
      <c r="TBV51" s="40"/>
      <c r="TBW51" s="61"/>
      <c r="TBX51" s="62"/>
      <c r="TBY51" s="63"/>
      <c r="TBZ51" s="24"/>
      <c r="TCA51" s="24"/>
      <c r="TCB51" s="64"/>
      <c r="TCC51" s="60"/>
      <c r="TCD51" s="40"/>
      <c r="TCE51" s="61"/>
      <c r="TCF51" s="62"/>
      <c r="TCG51" s="63"/>
      <c r="TCH51" s="24"/>
      <c r="TCI51" s="24"/>
      <c r="TCJ51" s="64"/>
      <c r="TCK51" s="60"/>
      <c r="TCL51" s="40"/>
      <c r="TCM51" s="61"/>
      <c r="TCN51" s="62"/>
      <c r="TCO51" s="63"/>
      <c r="TCP51" s="24"/>
      <c r="TCQ51" s="24"/>
      <c r="TCR51" s="64"/>
      <c r="TCS51" s="60"/>
      <c r="TCT51" s="40"/>
      <c r="TCU51" s="61"/>
      <c r="TCV51" s="62"/>
      <c r="TCW51" s="63"/>
      <c r="TCX51" s="24"/>
      <c r="TCY51" s="24"/>
      <c r="TCZ51" s="64"/>
      <c r="TDA51" s="60"/>
      <c r="TDB51" s="40"/>
      <c r="TDC51" s="61"/>
      <c r="TDD51" s="62"/>
      <c r="TDE51" s="63"/>
      <c r="TDF51" s="24"/>
      <c r="TDG51" s="24"/>
      <c r="TDH51" s="64"/>
      <c r="TDI51" s="60"/>
      <c r="TDJ51" s="40"/>
      <c r="TDK51" s="61"/>
      <c r="TDL51" s="62"/>
      <c r="TDM51" s="63"/>
      <c r="TDN51" s="24"/>
      <c r="TDO51" s="24"/>
      <c r="TDP51" s="64"/>
      <c r="TDQ51" s="60"/>
      <c r="TDR51" s="40"/>
      <c r="TDS51" s="61"/>
      <c r="TDT51" s="62"/>
      <c r="TDU51" s="63"/>
      <c r="TDV51" s="24"/>
      <c r="TDW51" s="24"/>
      <c r="TDX51" s="64"/>
      <c r="TDY51" s="60"/>
      <c r="TDZ51" s="40"/>
      <c r="TEA51" s="61"/>
      <c r="TEB51" s="62"/>
      <c r="TEC51" s="63"/>
      <c r="TED51" s="24"/>
      <c r="TEE51" s="24"/>
      <c r="TEF51" s="64"/>
      <c r="TEG51" s="60"/>
      <c r="TEH51" s="40"/>
      <c r="TEI51" s="61"/>
      <c r="TEJ51" s="62"/>
      <c r="TEK51" s="63"/>
      <c r="TEL51" s="24"/>
      <c r="TEM51" s="24"/>
      <c r="TEN51" s="64"/>
      <c r="TEO51" s="60"/>
      <c r="TEP51" s="40"/>
      <c r="TEQ51" s="61"/>
      <c r="TER51" s="62"/>
      <c r="TES51" s="63"/>
      <c r="TET51" s="24"/>
      <c r="TEU51" s="24"/>
      <c r="TEV51" s="64"/>
      <c r="TEW51" s="60"/>
      <c r="TEX51" s="40"/>
      <c r="TEY51" s="61"/>
      <c r="TEZ51" s="62"/>
      <c r="TFA51" s="63"/>
      <c r="TFB51" s="24"/>
      <c r="TFC51" s="24"/>
      <c r="TFD51" s="64"/>
      <c r="TFE51" s="60"/>
      <c r="TFF51" s="40"/>
      <c r="TFG51" s="61"/>
      <c r="TFH51" s="62"/>
      <c r="TFI51" s="63"/>
      <c r="TFJ51" s="24"/>
      <c r="TFK51" s="24"/>
      <c r="TFL51" s="64"/>
      <c r="TFM51" s="60"/>
      <c r="TFN51" s="40"/>
      <c r="TFO51" s="61"/>
      <c r="TFP51" s="62"/>
      <c r="TFQ51" s="63"/>
      <c r="TFR51" s="24"/>
      <c r="TFS51" s="24"/>
      <c r="TFT51" s="64"/>
      <c r="TFU51" s="60"/>
      <c r="TFV51" s="40"/>
      <c r="TFW51" s="61"/>
      <c r="TFX51" s="62"/>
      <c r="TFY51" s="63"/>
      <c r="TFZ51" s="24"/>
      <c r="TGA51" s="24"/>
      <c r="TGB51" s="64"/>
      <c r="TGC51" s="60"/>
      <c r="TGD51" s="40"/>
      <c r="TGE51" s="61"/>
      <c r="TGF51" s="62"/>
      <c r="TGG51" s="63"/>
      <c r="TGH51" s="24"/>
      <c r="TGI51" s="24"/>
      <c r="TGJ51" s="64"/>
      <c r="TGK51" s="60"/>
      <c r="TGL51" s="40"/>
      <c r="TGM51" s="61"/>
      <c r="TGN51" s="62"/>
      <c r="TGO51" s="63"/>
      <c r="TGP51" s="24"/>
      <c r="TGQ51" s="24"/>
      <c r="TGR51" s="64"/>
      <c r="TGS51" s="60"/>
      <c r="TGT51" s="40"/>
      <c r="TGU51" s="61"/>
      <c r="TGV51" s="62"/>
      <c r="TGW51" s="63"/>
      <c r="TGX51" s="24"/>
      <c r="TGY51" s="24"/>
      <c r="TGZ51" s="64"/>
      <c r="THA51" s="60"/>
      <c r="THB51" s="40"/>
      <c r="THC51" s="61"/>
      <c r="THD51" s="62"/>
      <c r="THE51" s="63"/>
      <c r="THF51" s="24"/>
      <c r="THG51" s="24"/>
      <c r="THH51" s="64"/>
      <c r="THI51" s="60"/>
      <c r="THJ51" s="40"/>
      <c r="THK51" s="61"/>
      <c r="THL51" s="62"/>
      <c r="THM51" s="63"/>
      <c r="THN51" s="24"/>
      <c r="THO51" s="24"/>
      <c r="THP51" s="64"/>
      <c r="THQ51" s="60"/>
      <c r="THR51" s="40"/>
      <c r="THS51" s="61"/>
      <c r="THT51" s="62"/>
      <c r="THU51" s="63"/>
      <c r="THV51" s="24"/>
      <c r="THW51" s="24"/>
      <c r="THX51" s="64"/>
      <c r="THY51" s="60"/>
      <c r="THZ51" s="40"/>
      <c r="TIA51" s="61"/>
      <c r="TIB51" s="62"/>
      <c r="TIC51" s="63"/>
      <c r="TID51" s="24"/>
      <c r="TIE51" s="24"/>
      <c r="TIF51" s="64"/>
      <c r="TIG51" s="60"/>
      <c r="TIH51" s="40"/>
      <c r="TII51" s="61"/>
      <c r="TIJ51" s="62"/>
      <c r="TIK51" s="63"/>
      <c r="TIL51" s="24"/>
      <c r="TIM51" s="24"/>
      <c r="TIN51" s="64"/>
      <c r="TIO51" s="60"/>
      <c r="TIP51" s="40"/>
      <c r="TIQ51" s="61"/>
      <c r="TIR51" s="62"/>
      <c r="TIS51" s="63"/>
      <c r="TIT51" s="24"/>
      <c r="TIU51" s="24"/>
      <c r="TIV51" s="64"/>
      <c r="TIW51" s="60"/>
      <c r="TIX51" s="40"/>
      <c r="TIY51" s="61"/>
      <c r="TIZ51" s="62"/>
      <c r="TJA51" s="63"/>
      <c r="TJB51" s="24"/>
      <c r="TJC51" s="24"/>
      <c r="TJD51" s="64"/>
      <c r="TJE51" s="60"/>
      <c r="TJF51" s="40"/>
      <c r="TJG51" s="61"/>
      <c r="TJH51" s="62"/>
      <c r="TJI51" s="63"/>
      <c r="TJJ51" s="24"/>
      <c r="TJK51" s="24"/>
      <c r="TJL51" s="64"/>
      <c r="TJM51" s="60"/>
      <c r="TJN51" s="40"/>
      <c r="TJO51" s="61"/>
      <c r="TJP51" s="62"/>
      <c r="TJQ51" s="63"/>
      <c r="TJR51" s="24"/>
      <c r="TJS51" s="24"/>
      <c r="TJT51" s="64"/>
      <c r="TJU51" s="60"/>
      <c r="TJV51" s="40"/>
      <c r="TJW51" s="61"/>
      <c r="TJX51" s="62"/>
      <c r="TJY51" s="63"/>
      <c r="TJZ51" s="24"/>
      <c r="TKA51" s="24"/>
      <c r="TKB51" s="64"/>
      <c r="TKC51" s="60"/>
      <c r="TKD51" s="40"/>
      <c r="TKE51" s="61"/>
      <c r="TKF51" s="62"/>
      <c r="TKG51" s="63"/>
      <c r="TKH51" s="24"/>
      <c r="TKI51" s="24"/>
      <c r="TKJ51" s="64"/>
      <c r="TKK51" s="60"/>
      <c r="TKL51" s="40"/>
      <c r="TKM51" s="61"/>
      <c r="TKN51" s="62"/>
      <c r="TKO51" s="63"/>
      <c r="TKP51" s="24"/>
      <c r="TKQ51" s="24"/>
      <c r="TKR51" s="64"/>
      <c r="TKS51" s="60"/>
      <c r="TKT51" s="40"/>
      <c r="TKU51" s="61"/>
      <c r="TKV51" s="62"/>
      <c r="TKW51" s="63"/>
      <c r="TKX51" s="24"/>
      <c r="TKY51" s="24"/>
      <c r="TKZ51" s="64"/>
      <c r="TLA51" s="60"/>
      <c r="TLB51" s="40"/>
      <c r="TLC51" s="61"/>
      <c r="TLD51" s="62"/>
      <c r="TLE51" s="63"/>
      <c r="TLF51" s="24"/>
      <c r="TLG51" s="24"/>
      <c r="TLH51" s="64"/>
      <c r="TLI51" s="60"/>
      <c r="TLJ51" s="40"/>
      <c r="TLK51" s="61"/>
      <c r="TLL51" s="62"/>
      <c r="TLM51" s="63"/>
      <c r="TLN51" s="24"/>
      <c r="TLO51" s="24"/>
      <c r="TLP51" s="64"/>
      <c r="TLQ51" s="60"/>
      <c r="TLR51" s="40"/>
      <c r="TLS51" s="61"/>
      <c r="TLT51" s="62"/>
      <c r="TLU51" s="63"/>
      <c r="TLV51" s="24"/>
      <c r="TLW51" s="24"/>
      <c r="TLX51" s="64"/>
      <c r="TLY51" s="60"/>
      <c r="TLZ51" s="40"/>
      <c r="TMA51" s="61"/>
      <c r="TMB51" s="62"/>
      <c r="TMC51" s="63"/>
      <c r="TMD51" s="24"/>
      <c r="TME51" s="24"/>
      <c r="TMF51" s="64"/>
      <c r="TMG51" s="60"/>
      <c r="TMH51" s="40"/>
      <c r="TMI51" s="61"/>
      <c r="TMJ51" s="62"/>
      <c r="TMK51" s="63"/>
      <c r="TML51" s="24"/>
      <c r="TMM51" s="24"/>
      <c r="TMN51" s="64"/>
      <c r="TMO51" s="60"/>
      <c r="TMP51" s="40"/>
      <c r="TMQ51" s="61"/>
      <c r="TMR51" s="62"/>
      <c r="TMS51" s="63"/>
      <c r="TMT51" s="24"/>
      <c r="TMU51" s="24"/>
      <c r="TMV51" s="64"/>
      <c r="TMW51" s="60"/>
      <c r="TMX51" s="40"/>
      <c r="TMY51" s="61"/>
      <c r="TMZ51" s="62"/>
      <c r="TNA51" s="63"/>
      <c r="TNB51" s="24"/>
      <c r="TNC51" s="24"/>
      <c r="TND51" s="64"/>
      <c r="TNE51" s="60"/>
      <c r="TNF51" s="40"/>
      <c r="TNG51" s="61"/>
      <c r="TNH51" s="62"/>
      <c r="TNI51" s="63"/>
      <c r="TNJ51" s="24"/>
      <c r="TNK51" s="24"/>
      <c r="TNL51" s="64"/>
      <c r="TNM51" s="60"/>
      <c r="TNN51" s="40"/>
      <c r="TNO51" s="61"/>
      <c r="TNP51" s="62"/>
      <c r="TNQ51" s="63"/>
      <c r="TNR51" s="24"/>
      <c r="TNS51" s="24"/>
      <c r="TNT51" s="64"/>
      <c r="TNU51" s="60"/>
      <c r="TNV51" s="40"/>
      <c r="TNW51" s="61"/>
      <c r="TNX51" s="62"/>
      <c r="TNY51" s="63"/>
      <c r="TNZ51" s="24"/>
      <c r="TOA51" s="24"/>
      <c r="TOB51" s="64"/>
      <c r="TOC51" s="60"/>
      <c r="TOD51" s="40"/>
      <c r="TOE51" s="61"/>
      <c r="TOF51" s="62"/>
      <c r="TOG51" s="63"/>
      <c r="TOH51" s="24"/>
      <c r="TOI51" s="24"/>
      <c r="TOJ51" s="64"/>
      <c r="TOK51" s="60"/>
      <c r="TOL51" s="40"/>
      <c r="TOM51" s="61"/>
      <c r="TON51" s="62"/>
      <c r="TOO51" s="63"/>
      <c r="TOP51" s="24"/>
      <c r="TOQ51" s="24"/>
      <c r="TOR51" s="64"/>
      <c r="TOS51" s="60"/>
      <c r="TOT51" s="40"/>
      <c r="TOU51" s="61"/>
      <c r="TOV51" s="62"/>
      <c r="TOW51" s="63"/>
      <c r="TOX51" s="24"/>
      <c r="TOY51" s="24"/>
      <c r="TOZ51" s="64"/>
      <c r="TPA51" s="60"/>
      <c r="TPB51" s="40"/>
      <c r="TPC51" s="61"/>
      <c r="TPD51" s="62"/>
      <c r="TPE51" s="63"/>
      <c r="TPF51" s="24"/>
      <c r="TPG51" s="24"/>
      <c r="TPH51" s="64"/>
      <c r="TPI51" s="60"/>
      <c r="TPJ51" s="40"/>
      <c r="TPK51" s="61"/>
      <c r="TPL51" s="62"/>
      <c r="TPM51" s="63"/>
      <c r="TPN51" s="24"/>
      <c r="TPO51" s="24"/>
      <c r="TPP51" s="64"/>
      <c r="TPQ51" s="60"/>
      <c r="TPR51" s="40"/>
      <c r="TPS51" s="61"/>
      <c r="TPT51" s="62"/>
      <c r="TPU51" s="63"/>
      <c r="TPV51" s="24"/>
      <c r="TPW51" s="24"/>
      <c r="TPX51" s="64"/>
      <c r="TPY51" s="60"/>
      <c r="TPZ51" s="40"/>
      <c r="TQA51" s="61"/>
      <c r="TQB51" s="62"/>
      <c r="TQC51" s="63"/>
      <c r="TQD51" s="24"/>
      <c r="TQE51" s="24"/>
      <c r="TQF51" s="64"/>
      <c r="TQG51" s="60"/>
      <c r="TQH51" s="40"/>
      <c r="TQI51" s="61"/>
      <c r="TQJ51" s="62"/>
      <c r="TQK51" s="63"/>
      <c r="TQL51" s="24"/>
      <c r="TQM51" s="24"/>
      <c r="TQN51" s="64"/>
      <c r="TQO51" s="60"/>
      <c r="TQP51" s="40"/>
      <c r="TQQ51" s="61"/>
      <c r="TQR51" s="62"/>
      <c r="TQS51" s="63"/>
      <c r="TQT51" s="24"/>
      <c r="TQU51" s="24"/>
      <c r="TQV51" s="64"/>
      <c r="TQW51" s="60"/>
      <c r="TQX51" s="40"/>
      <c r="TQY51" s="61"/>
      <c r="TQZ51" s="62"/>
      <c r="TRA51" s="63"/>
      <c r="TRB51" s="24"/>
      <c r="TRC51" s="24"/>
      <c r="TRD51" s="64"/>
      <c r="TRE51" s="60"/>
      <c r="TRF51" s="40"/>
      <c r="TRG51" s="61"/>
      <c r="TRH51" s="62"/>
      <c r="TRI51" s="63"/>
      <c r="TRJ51" s="24"/>
      <c r="TRK51" s="24"/>
      <c r="TRL51" s="64"/>
      <c r="TRM51" s="60"/>
      <c r="TRN51" s="40"/>
      <c r="TRO51" s="61"/>
      <c r="TRP51" s="62"/>
      <c r="TRQ51" s="63"/>
      <c r="TRR51" s="24"/>
      <c r="TRS51" s="24"/>
      <c r="TRT51" s="64"/>
      <c r="TRU51" s="60"/>
      <c r="TRV51" s="40"/>
      <c r="TRW51" s="61"/>
      <c r="TRX51" s="62"/>
      <c r="TRY51" s="63"/>
      <c r="TRZ51" s="24"/>
      <c r="TSA51" s="24"/>
      <c r="TSB51" s="64"/>
      <c r="TSC51" s="60"/>
      <c r="TSD51" s="40"/>
      <c r="TSE51" s="61"/>
      <c r="TSF51" s="62"/>
      <c r="TSG51" s="63"/>
      <c r="TSH51" s="24"/>
      <c r="TSI51" s="24"/>
      <c r="TSJ51" s="64"/>
      <c r="TSK51" s="60"/>
      <c r="TSL51" s="40"/>
      <c r="TSM51" s="61"/>
      <c r="TSN51" s="62"/>
      <c r="TSO51" s="63"/>
      <c r="TSP51" s="24"/>
      <c r="TSQ51" s="24"/>
      <c r="TSR51" s="64"/>
      <c r="TSS51" s="60"/>
      <c r="TST51" s="40"/>
      <c r="TSU51" s="61"/>
      <c r="TSV51" s="62"/>
      <c r="TSW51" s="63"/>
      <c r="TSX51" s="24"/>
      <c r="TSY51" s="24"/>
      <c r="TSZ51" s="64"/>
      <c r="TTA51" s="60"/>
      <c r="TTB51" s="40"/>
      <c r="TTC51" s="61"/>
      <c r="TTD51" s="62"/>
      <c r="TTE51" s="63"/>
      <c r="TTF51" s="24"/>
      <c r="TTG51" s="24"/>
      <c r="TTH51" s="64"/>
      <c r="TTI51" s="60"/>
      <c r="TTJ51" s="40"/>
      <c r="TTK51" s="61"/>
      <c r="TTL51" s="62"/>
      <c r="TTM51" s="63"/>
      <c r="TTN51" s="24"/>
      <c r="TTO51" s="24"/>
      <c r="TTP51" s="64"/>
      <c r="TTQ51" s="60"/>
      <c r="TTR51" s="40"/>
      <c r="TTS51" s="61"/>
      <c r="TTT51" s="62"/>
      <c r="TTU51" s="63"/>
      <c r="TTV51" s="24"/>
      <c r="TTW51" s="24"/>
      <c r="TTX51" s="64"/>
      <c r="TTY51" s="60"/>
      <c r="TTZ51" s="40"/>
      <c r="TUA51" s="61"/>
      <c r="TUB51" s="62"/>
      <c r="TUC51" s="63"/>
      <c r="TUD51" s="24"/>
      <c r="TUE51" s="24"/>
      <c r="TUF51" s="64"/>
      <c r="TUG51" s="60"/>
      <c r="TUH51" s="40"/>
      <c r="TUI51" s="61"/>
      <c r="TUJ51" s="62"/>
      <c r="TUK51" s="63"/>
      <c r="TUL51" s="24"/>
      <c r="TUM51" s="24"/>
      <c r="TUN51" s="64"/>
      <c r="TUO51" s="60"/>
      <c r="TUP51" s="40"/>
      <c r="TUQ51" s="61"/>
      <c r="TUR51" s="62"/>
      <c r="TUS51" s="63"/>
      <c r="TUT51" s="24"/>
      <c r="TUU51" s="24"/>
      <c r="TUV51" s="64"/>
      <c r="TUW51" s="60"/>
      <c r="TUX51" s="40"/>
      <c r="TUY51" s="61"/>
      <c r="TUZ51" s="62"/>
      <c r="TVA51" s="63"/>
      <c r="TVB51" s="24"/>
      <c r="TVC51" s="24"/>
      <c r="TVD51" s="64"/>
      <c r="TVE51" s="60"/>
      <c r="TVF51" s="40"/>
      <c r="TVG51" s="61"/>
      <c r="TVH51" s="62"/>
      <c r="TVI51" s="63"/>
      <c r="TVJ51" s="24"/>
      <c r="TVK51" s="24"/>
      <c r="TVL51" s="64"/>
      <c r="TVM51" s="60"/>
      <c r="TVN51" s="40"/>
      <c r="TVO51" s="61"/>
      <c r="TVP51" s="62"/>
      <c r="TVQ51" s="63"/>
      <c r="TVR51" s="24"/>
      <c r="TVS51" s="24"/>
      <c r="TVT51" s="64"/>
      <c r="TVU51" s="60"/>
      <c r="TVV51" s="40"/>
      <c r="TVW51" s="61"/>
      <c r="TVX51" s="62"/>
      <c r="TVY51" s="63"/>
      <c r="TVZ51" s="24"/>
      <c r="TWA51" s="24"/>
      <c r="TWB51" s="64"/>
      <c r="TWC51" s="60"/>
      <c r="TWD51" s="40"/>
      <c r="TWE51" s="61"/>
      <c r="TWF51" s="62"/>
      <c r="TWG51" s="63"/>
      <c r="TWH51" s="24"/>
      <c r="TWI51" s="24"/>
      <c r="TWJ51" s="64"/>
      <c r="TWK51" s="60"/>
      <c r="TWL51" s="40"/>
      <c r="TWM51" s="61"/>
      <c r="TWN51" s="62"/>
      <c r="TWO51" s="63"/>
      <c r="TWP51" s="24"/>
      <c r="TWQ51" s="24"/>
      <c r="TWR51" s="64"/>
      <c r="TWS51" s="60"/>
      <c r="TWT51" s="40"/>
      <c r="TWU51" s="61"/>
      <c r="TWV51" s="62"/>
      <c r="TWW51" s="63"/>
      <c r="TWX51" s="24"/>
      <c r="TWY51" s="24"/>
      <c r="TWZ51" s="64"/>
      <c r="TXA51" s="60"/>
      <c r="TXB51" s="40"/>
      <c r="TXC51" s="61"/>
      <c r="TXD51" s="62"/>
      <c r="TXE51" s="63"/>
      <c r="TXF51" s="24"/>
      <c r="TXG51" s="24"/>
      <c r="TXH51" s="64"/>
      <c r="TXI51" s="60"/>
      <c r="TXJ51" s="40"/>
      <c r="TXK51" s="61"/>
      <c r="TXL51" s="62"/>
      <c r="TXM51" s="63"/>
      <c r="TXN51" s="24"/>
      <c r="TXO51" s="24"/>
      <c r="TXP51" s="64"/>
      <c r="TXQ51" s="60"/>
      <c r="TXR51" s="40"/>
      <c r="TXS51" s="61"/>
      <c r="TXT51" s="62"/>
      <c r="TXU51" s="63"/>
      <c r="TXV51" s="24"/>
      <c r="TXW51" s="24"/>
      <c r="TXX51" s="64"/>
      <c r="TXY51" s="60"/>
      <c r="TXZ51" s="40"/>
      <c r="TYA51" s="61"/>
      <c r="TYB51" s="62"/>
      <c r="TYC51" s="63"/>
      <c r="TYD51" s="24"/>
      <c r="TYE51" s="24"/>
      <c r="TYF51" s="64"/>
      <c r="TYG51" s="60"/>
      <c r="TYH51" s="40"/>
      <c r="TYI51" s="61"/>
      <c r="TYJ51" s="62"/>
      <c r="TYK51" s="63"/>
      <c r="TYL51" s="24"/>
      <c r="TYM51" s="24"/>
      <c r="TYN51" s="64"/>
      <c r="TYO51" s="60"/>
      <c r="TYP51" s="40"/>
      <c r="TYQ51" s="61"/>
      <c r="TYR51" s="62"/>
      <c r="TYS51" s="63"/>
      <c r="TYT51" s="24"/>
      <c r="TYU51" s="24"/>
      <c r="TYV51" s="64"/>
      <c r="TYW51" s="60"/>
      <c r="TYX51" s="40"/>
      <c r="TYY51" s="61"/>
      <c r="TYZ51" s="62"/>
      <c r="TZA51" s="63"/>
      <c r="TZB51" s="24"/>
      <c r="TZC51" s="24"/>
      <c r="TZD51" s="64"/>
      <c r="TZE51" s="60"/>
      <c r="TZF51" s="40"/>
      <c r="TZG51" s="61"/>
      <c r="TZH51" s="62"/>
      <c r="TZI51" s="63"/>
      <c r="TZJ51" s="24"/>
      <c r="TZK51" s="24"/>
      <c r="TZL51" s="64"/>
      <c r="TZM51" s="60"/>
      <c r="TZN51" s="40"/>
      <c r="TZO51" s="61"/>
      <c r="TZP51" s="62"/>
      <c r="TZQ51" s="63"/>
      <c r="TZR51" s="24"/>
      <c r="TZS51" s="24"/>
      <c r="TZT51" s="64"/>
      <c r="TZU51" s="60"/>
      <c r="TZV51" s="40"/>
      <c r="TZW51" s="61"/>
      <c r="TZX51" s="62"/>
      <c r="TZY51" s="63"/>
      <c r="TZZ51" s="24"/>
      <c r="UAA51" s="24"/>
      <c r="UAB51" s="64"/>
      <c r="UAC51" s="60"/>
      <c r="UAD51" s="40"/>
      <c r="UAE51" s="61"/>
      <c r="UAF51" s="62"/>
      <c r="UAG51" s="63"/>
      <c r="UAH51" s="24"/>
      <c r="UAI51" s="24"/>
      <c r="UAJ51" s="64"/>
      <c r="UAK51" s="60"/>
      <c r="UAL51" s="40"/>
      <c r="UAM51" s="61"/>
      <c r="UAN51" s="62"/>
      <c r="UAO51" s="63"/>
      <c r="UAP51" s="24"/>
      <c r="UAQ51" s="24"/>
      <c r="UAR51" s="64"/>
      <c r="UAS51" s="60"/>
      <c r="UAT51" s="40"/>
      <c r="UAU51" s="61"/>
      <c r="UAV51" s="62"/>
      <c r="UAW51" s="63"/>
      <c r="UAX51" s="24"/>
      <c r="UAY51" s="24"/>
      <c r="UAZ51" s="64"/>
      <c r="UBA51" s="60"/>
      <c r="UBB51" s="40"/>
      <c r="UBC51" s="61"/>
      <c r="UBD51" s="62"/>
      <c r="UBE51" s="63"/>
      <c r="UBF51" s="24"/>
      <c r="UBG51" s="24"/>
      <c r="UBH51" s="64"/>
      <c r="UBI51" s="60"/>
      <c r="UBJ51" s="40"/>
      <c r="UBK51" s="61"/>
      <c r="UBL51" s="62"/>
      <c r="UBM51" s="63"/>
      <c r="UBN51" s="24"/>
      <c r="UBO51" s="24"/>
      <c r="UBP51" s="64"/>
      <c r="UBQ51" s="60"/>
      <c r="UBR51" s="40"/>
      <c r="UBS51" s="61"/>
      <c r="UBT51" s="62"/>
      <c r="UBU51" s="63"/>
      <c r="UBV51" s="24"/>
      <c r="UBW51" s="24"/>
      <c r="UBX51" s="64"/>
      <c r="UBY51" s="60"/>
      <c r="UBZ51" s="40"/>
      <c r="UCA51" s="61"/>
      <c r="UCB51" s="62"/>
      <c r="UCC51" s="63"/>
      <c r="UCD51" s="24"/>
      <c r="UCE51" s="24"/>
      <c r="UCF51" s="64"/>
      <c r="UCG51" s="60"/>
      <c r="UCH51" s="40"/>
      <c r="UCI51" s="61"/>
      <c r="UCJ51" s="62"/>
      <c r="UCK51" s="63"/>
      <c r="UCL51" s="24"/>
      <c r="UCM51" s="24"/>
      <c r="UCN51" s="64"/>
      <c r="UCO51" s="60"/>
      <c r="UCP51" s="40"/>
      <c r="UCQ51" s="61"/>
      <c r="UCR51" s="62"/>
      <c r="UCS51" s="63"/>
      <c r="UCT51" s="24"/>
      <c r="UCU51" s="24"/>
      <c r="UCV51" s="64"/>
      <c r="UCW51" s="60"/>
      <c r="UCX51" s="40"/>
      <c r="UCY51" s="61"/>
      <c r="UCZ51" s="62"/>
      <c r="UDA51" s="63"/>
      <c r="UDB51" s="24"/>
      <c r="UDC51" s="24"/>
      <c r="UDD51" s="64"/>
      <c r="UDE51" s="60"/>
      <c r="UDF51" s="40"/>
      <c r="UDG51" s="61"/>
      <c r="UDH51" s="62"/>
      <c r="UDI51" s="63"/>
      <c r="UDJ51" s="24"/>
      <c r="UDK51" s="24"/>
      <c r="UDL51" s="64"/>
      <c r="UDM51" s="60"/>
      <c r="UDN51" s="40"/>
      <c r="UDO51" s="61"/>
      <c r="UDP51" s="62"/>
      <c r="UDQ51" s="63"/>
      <c r="UDR51" s="24"/>
      <c r="UDS51" s="24"/>
      <c r="UDT51" s="64"/>
      <c r="UDU51" s="60"/>
      <c r="UDV51" s="40"/>
      <c r="UDW51" s="61"/>
      <c r="UDX51" s="62"/>
      <c r="UDY51" s="63"/>
      <c r="UDZ51" s="24"/>
      <c r="UEA51" s="24"/>
      <c r="UEB51" s="64"/>
      <c r="UEC51" s="60"/>
      <c r="UED51" s="40"/>
      <c r="UEE51" s="61"/>
      <c r="UEF51" s="62"/>
      <c r="UEG51" s="63"/>
      <c r="UEH51" s="24"/>
      <c r="UEI51" s="24"/>
      <c r="UEJ51" s="64"/>
      <c r="UEK51" s="60"/>
      <c r="UEL51" s="40"/>
      <c r="UEM51" s="61"/>
      <c r="UEN51" s="62"/>
      <c r="UEO51" s="63"/>
      <c r="UEP51" s="24"/>
      <c r="UEQ51" s="24"/>
      <c r="UER51" s="64"/>
      <c r="UES51" s="60"/>
      <c r="UET51" s="40"/>
      <c r="UEU51" s="61"/>
      <c r="UEV51" s="62"/>
      <c r="UEW51" s="63"/>
      <c r="UEX51" s="24"/>
      <c r="UEY51" s="24"/>
      <c r="UEZ51" s="64"/>
      <c r="UFA51" s="60"/>
      <c r="UFB51" s="40"/>
      <c r="UFC51" s="61"/>
      <c r="UFD51" s="62"/>
      <c r="UFE51" s="63"/>
      <c r="UFF51" s="24"/>
      <c r="UFG51" s="24"/>
      <c r="UFH51" s="64"/>
      <c r="UFI51" s="60"/>
      <c r="UFJ51" s="40"/>
      <c r="UFK51" s="61"/>
      <c r="UFL51" s="62"/>
      <c r="UFM51" s="63"/>
      <c r="UFN51" s="24"/>
      <c r="UFO51" s="24"/>
      <c r="UFP51" s="64"/>
      <c r="UFQ51" s="60"/>
      <c r="UFR51" s="40"/>
      <c r="UFS51" s="61"/>
      <c r="UFT51" s="62"/>
      <c r="UFU51" s="63"/>
      <c r="UFV51" s="24"/>
      <c r="UFW51" s="24"/>
      <c r="UFX51" s="64"/>
      <c r="UFY51" s="60"/>
      <c r="UFZ51" s="40"/>
      <c r="UGA51" s="61"/>
      <c r="UGB51" s="62"/>
      <c r="UGC51" s="63"/>
      <c r="UGD51" s="24"/>
      <c r="UGE51" s="24"/>
      <c r="UGF51" s="64"/>
      <c r="UGG51" s="60"/>
      <c r="UGH51" s="40"/>
      <c r="UGI51" s="61"/>
      <c r="UGJ51" s="62"/>
      <c r="UGK51" s="63"/>
      <c r="UGL51" s="24"/>
      <c r="UGM51" s="24"/>
      <c r="UGN51" s="64"/>
      <c r="UGO51" s="60"/>
      <c r="UGP51" s="40"/>
      <c r="UGQ51" s="61"/>
      <c r="UGR51" s="62"/>
      <c r="UGS51" s="63"/>
      <c r="UGT51" s="24"/>
      <c r="UGU51" s="24"/>
      <c r="UGV51" s="64"/>
      <c r="UGW51" s="60"/>
      <c r="UGX51" s="40"/>
      <c r="UGY51" s="61"/>
      <c r="UGZ51" s="62"/>
      <c r="UHA51" s="63"/>
      <c r="UHB51" s="24"/>
      <c r="UHC51" s="24"/>
      <c r="UHD51" s="64"/>
      <c r="UHE51" s="60"/>
      <c r="UHF51" s="40"/>
      <c r="UHG51" s="61"/>
      <c r="UHH51" s="62"/>
      <c r="UHI51" s="63"/>
      <c r="UHJ51" s="24"/>
      <c r="UHK51" s="24"/>
      <c r="UHL51" s="64"/>
      <c r="UHM51" s="60"/>
      <c r="UHN51" s="40"/>
      <c r="UHO51" s="61"/>
      <c r="UHP51" s="62"/>
      <c r="UHQ51" s="63"/>
      <c r="UHR51" s="24"/>
      <c r="UHS51" s="24"/>
      <c r="UHT51" s="64"/>
      <c r="UHU51" s="60"/>
      <c r="UHV51" s="40"/>
      <c r="UHW51" s="61"/>
      <c r="UHX51" s="62"/>
      <c r="UHY51" s="63"/>
      <c r="UHZ51" s="24"/>
      <c r="UIA51" s="24"/>
      <c r="UIB51" s="64"/>
      <c r="UIC51" s="60"/>
      <c r="UID51" s="40"/>
      <c r="UIE51" s="61"/>
      <c r="UIF51" s="62"/>
      <c r="UIG51" s="63"/>
      <c r="UIH51" s="24"/>
      <c r="UII51" s="24"/>
      <c r="UIJ51" s="64"/>
      <c r="UIK51" s="60"/>
      <c r="UIL51" s="40"/>
      <c r="UIM51" s="61"/>
      <c r="UIN51" s="62"/>
      <c r="UIO51" s="63"/>
      <c r="UIP51" s="24"/>
      <c r="UIQ51" s="24"/>
      <c r="UIR51" s="64"/>
      <c r="UIS51" s="60"/>
      <c r="UIT51" s="40"/>
      <c r="UIU51" s="61"/>
      <c r="UIV51" s="62"/>
      <c r="UIW51" s="63"/>
      <c r="UIX51" s="24"/>
      <c r="UIY51" s="24"/>
      <c r="UIZ51" s="64"/>
      <c r="UJA51" s="60"/>
      <c r="UJB51" s="40"/>
      <c r="UJC51" s="61"/>
      <c r="UJD51" s="62"/>
      <c r="UJE51" s="63"/>
      <c r="UJF51" s="24"/>
      <c r="UJG51" s="24"/>
      <c r="UJH51" s="64"/>
      <c r="UJI51" s="60"/>
      <c r="UJJ51" s="40"/>
      <c r="UJK51" s="61"/>
      <c r="UJL51" s="62"/>
      <c r="UJM51" s="63"/>
      <c r="UJN51" s="24"/>
      <c r="UJO51" s="24"/>
      <c r="UJP51" s="64"/>
      <c r="UJQ51" s="60"/>
      <c r="UJR51" s="40"/>
      <c r="UJS51" s="61"/>
      <c r="UJT51" s="62"/>
      <c r="UJU51" s="63"/>
      <c r="UJV51" s="24"/>
      <c r="UJW51" s="24"/>
      <c r="UJX51" s="64"/>
      <c r="UJY51" s="60"/>
      <c r="UJZ51" s="40"/>
      <c r="UKA51" s="61"/>
      <c r="UKB51" s="62"/>
      <c r="UKC51" s="63"/>
      <c r="UKD51" s="24"/>
      <c r="UKE51" s="24"/>
      <c r="UKF51" s="64"/>
      <c r="UKG51" s="60"/>
      <c r="UKH51" s="40"/>
      <c r="UKI51" s="61"/>
      <c r="UKJ51" s="62"/>
      <c r="UKK51" s="63"/>
      <c r="UKL51" s="24"/>
      <c r="UKM51" s="24"/>
      <c r="UKN51" s="64"/>
      <c r="UKO51" s="60"/>
      <c r="UKP51" s="40"/>
      <c r="UKQ51" s="61"/>
      <c r="UKR51" s="62"/>
      <c r="UKS51" s="63"/>
      <c r="UKT51" s="24"/>
      <c r="UKU51" s="24"/>
      <c r="UKV51" s="64"/>
      <c r="UKW51" s="60"/>
      <c r="UKX51" s="40"/>
      <c r="UKY51" s="61"/>
      <c r="UKZ51" s="62"/>
      <c r="ULA51" s="63"/>
      <c r="ULB51" s="24"/>
      <c r="ULC51" s="24"/>
      <c r="ULD51" s="64"/>
      <c r="ULE51" s="60"/>
      <c r="ULF51" s="40"/>
      <c r="ULG51" s="61"/>
      <c r="ULH51" s="62"/>
      <c r="ULI51" s="63"/>
      <c r="ULJ51" s="24"/>
      <c r="ULK51" s="24"/>
      <c r="ULL51" s="64"/>
      <c r="ULM51" s="60"/>
      <c r="ULN51" s="40"/>
      <c r="ULO51" s="61"/>
      <c r="ULP51" s="62"/>
      <c r="ULQ51" s="63"/>
      <c r="ULR51" s="24"/>
      <c r="ULS51" s="24"/>
      <c r="ULT51" s="64"/>
      <c r="ULU51" s="60"/>
      <c r="ULV51" s="40"/>
      <c r="ULW51" s="61"/>
      <c r="ULX51" s="62"/>
      <c r="ULY51" s="63"/>
      <c r="ULZ51" s="24"/>
      <c r="UMA51" s="24"/>
      <c r="UMB51" s="64"/>
      <c r="UMC51" s="60"/>
      <c r="UMD51" s="40"/>
      <c r="UME51" s="61"/>
      <c r="UMF51" s="62"/>
      <c r="UMG51" s="63"/>
      <c r="UMH51" s="24"/>
      <c r="UMI51" s="24"/>
      <c r="UMJ51" s="64"/>
      <c r="UMK51" s="60"/>
      <c r="UML51" s="40"/>
      <c r="UMM51" s="61"/>
      <c r="UMN51" s="62"/>
      <c r="UMO51" s="63"/>
      <c r="UMP51" s="24"/>
      <c r="UMQ51" s="24"/>
      <c r="UMR51" s="64"/>
      <c r="UMS51" s="60"/>
      <c r="UMT51" s="40"/>
      <c r="UMU51" s="61"/>
      <c r="UMV51" s="62"/>
      <c r="UMW51" s="63"/>
      <c r="UMX51" s="24"/>
      <c r="UMY51" s="24"/>
      <c r="UMZ51" s="64"/>
      <c r="UNA51" s="60"/>
      <c r="UNB51" s="40"/>
      <c r="UNC51" s="61"/>
      <c r="UND51" s="62"/>
      <c r="UNE51" s="63"/>
      <c r="UNF51" s="24"/>
      <c r="UNG51" s="24"/>
      <c r="UNH51" s="64"/>
      <c r="UNI51" s="60"/>
      <c r="UNJ51" s="40"/>
      <c r="UNK51" s="61"/>
      <c r="UNL51" s="62"/>
      <c r="UNM51" s="63"/>
      <c r="UNN51" s="24"/>
      <c r="UNO51" s="24"/>
      <c r="UNP51" s="64"/>
      <c r="UNQ51" s="60"/>
      <c r="UNR51" s="40"/>
      <c r="UNS51" s="61"/>
      <c r="UNT51" s="62"/>
      <c r="UNU51" s="63"/>
      <c r="UNV51" s="24"/>
      <c r="UNW51" s="24"/>
      <c r="UNX51" s="64"/>
      <c r="UNY51" s="60"/>
      <c r="UNZ51" s="40"/>
      <c r="UOA51" s="61"/>
      <c r="UOB51" s="62"/>
      <c r="UOC51" s="63"/>
      <c r="UOD51" s="24"/>
      <c r="UOE51" s="24"/>
      <c r="UOF51" s="64"/>
      <c r="UOG51" s="60"/>
      <c r="UOH51" s="40"/>
      <c r="UOI51" s="61"/>
      <c r="UOJ51" s="62"/>
      <c r="UOK51" s="63"/>
      <c r="UOL51" s="24"/>
      <c r="UOM51" s="24"/>
      <c r="UON51" s="64"/>
      <c r="UOO51" s="60"/>
      <c r="UOP51" s="40"/>
      <c r="UOQ51" s="61"/>
      <c r="UOR51" s="62"/>
      <c r="UOS51" s="63"/>
      <c r="UOT51" s="24"/>
      <c r="UOU51" s="24"/>
      <c r="UOV51" s="64"/>
      <c r="UOW51" s="60"/>
      <c r="UOX51" s="40"/>
      <c r="UOY51" s="61"/>
      <c r="UOZ51" s="62"/>
      <c r="UPA51" s="63"/>
      <c r="UPB51" s="24"/>
      <c r="UPC51" s="24"/>
      <c r="UPD51" s="64"/>
      <c r="UPE51" s="60"/>
      <c r="UPF51" s="40"/>
      <c r="UPG51" s="61"/>
      <c r="UPH51" s="62"/>
      <c r="UPI51" s="63"/>
      <c r="UPJ51" s="24"/>
      <c r="UPK51" s="24"/>
      <c r="UPL51" s="64"/>
      <c r="UPM51" s="60"/>
      <c r="UPN51" s="40"/>
      <c r="UPO51" s="61"/>
      <c r="UPP51" s="62"/>
      <c r="UPQ51" s="63"/>
      <c r="UPR51" s="24"/>
      <c r="UPS51" s="24"/>
      <c r="UPT51" s="64"/>
      <c r="UPU51" s="60"/>
      <c r="UPV51" s="40"/>
      <c r="UPW51" s="61"/>
      <c r="UPX51" s="62"/>
      <c r="UPY51" s="63"/>
      <c r="UPZ51" s="24"/>
      <c r="UQA51" s="24"/>
      <c r="UQB51" s="64"/>
      <c r="UQC51" s="60"/>
      <c r="UQD51" s="40"/>
      <c r="UQE51" s="61"/>
      <c r="UQF51" s="62"/>
      <c r="UQG51" s="63"/>
      <c r="UQH51" s="24"/>
      <c r="UQI51" s="24"/>
      <c r="UQJ51" s="64"/>
      <c r="UQK51" s="60"/>
      <c r="UQL51" s="40"/>
      <c r="UQM51" s="61"/>
      <c r="UQN51" s="62"/>
      <c r="UQO51" s="63"/>
      <c r="UQP51" s="24"/>
      <c r="UQQ51" s="24"/>
      <c r="UQR51" s="64"/>
      <c r="UQS51" s="60"/>
      <c r="UQT51" s="40"/>
      <c r="UQU51" s="61"/>
      <c r="UQV51" s="62"/>
      <c r="UQW51" s="63"/>
      <c r="UQX51" s="24"/>
      <c r="UQY51" s="24"/>
      <c r="UQZ51" s="64"/>
      <c r="URA51" s="60"/>
      <c r="URB51" s="40"/>
      <c r="URC51" s="61"/>
      <c r="URD51" s="62"/>
      <c r="URE51" s="63"/>
      <c r="URF51" s="24"/>
      <c r="URG51" s="24"/>
      <c r="URH51" s="64"/>
      <c r="URI51" s="60"/>
      <c r="URJ51" s="40"/>
      <c r="URK51" s="61"/>
      <c r="URL51" s="62"/>
      <c r="URM51" s="63"/>
      <c r="URN51" s="24"/>
      <c r="URO51" s="24"/>
      <c r="URP51" s="64"/>
      <c r="URQ51" s="60"/>
      <c r="URR51" s="40"/>
      <c r="URS51" s="61"/>
      <c r="URT51" s="62"/>
      <c r="URU51" s="63"/>
      <c r="URV51" s="24"/>
      <c r="URW51" s="24"/>
      <c r="URX51" s="64"/>
      <c r="URY51" s="60"/>
      <c r="URZ51" s="40"/>
      <c r="USA51" s="61"/>
      <c r="USB51" s="62"/>
      <c r="USC51" s="63"/>
      <c r="USD51" s="24"/>
      <c r="USE51" s="24"/>
      <c r="USF51" s="64"/>
      <c r="USG51" s="60"/>
      <c r="USH51" s="40"/>
      <c r="USI51" s="61"/>
      <c r="USJ51" s="62"/>
      <c r="USK51" s="63"/>
      <c r="USL51" s="24"/>
      <c r="USM51" s="24"/>
      <c r="USN51" s="64"/>
      <c r="USO51" s="60"/>
      <c r="USP51" s="40"/>
      <c r="USQ51" s="61"/>
      <c r="USR51" s="62"/>
      <c r="USS51" s="63"/>
      <c r="UST51" s="24"/>
      <c r="USU51" s="24"/>
      <c r="USV51" s="64"/>
      <c r="USW51" s="60"/>
      <c r="USX51" s="40"/>
      <c r="USY51" s="61"/>
      <c r="USZ51" s="62"/>
      <c r="UTA51" s="63"/>
      <c r="UTB51" s="24"/>
      <c r="UTC51" s="24"/>
      <c r="UTD51" s="64"/>
      <c r="UTE51" s="60"/>
      <c r="UTF51" s="40"/>
      <c r="UTG51" s="61"/>
      <c r="UTH51" s="62"/>
      <c r="UTI51" s="63"/>
      <c r="UTJ51" s="24"/>
      <c r="UTK51" s="24"/>
      <c r="UTL51" s="64"/>
      <c r="UTM51" s="60"/>
      <c r="UTN51" s="40"/>
      <c r="UTO51" s="61"/>
      <c r="UTP51" s="62"/>
      <c r="UTQ51" s="63"/>
      <c r="UTR51" s="24"/>
      <c r="UTS51" s="24"/>
      <c r="UTT51" s="64"/>
      <c r="UTU51" s="60"/>
      <c r="UTV51" s="40"/>
      <c r="UTW51" s="61"/>
      <c r="UTX51" s="62"/>
      <c r="UTY51" s="63"/>
      <c r="UTZ51" s="24"/>
      <c r="UUA51" s="24"/>
      <c r="UUB51" s="64"/>
      <c r="UUC51" s="60"/>
      <c r="UUD51" s="40"/>
      <c r="UUE51" s="61"/>
      <c r="UUF51" s="62"/>
      <c r="UUG51" s="63"/>
      <c r="UUH51" s="24"/>
      <c r="UUI51" s="24"/>
      <c r="UUJ51" s="64"/>
      <c r="UUK51" s="60"/>
      <c r="UUL51" s="40"/>
      <c r="UUM51" s="61"/>
      <c r="UUN51" s="62"/>
      <c r="UUO51" s="63"/>
      <c r="UUP51" s="24"/>
      <c r="UUQ51" s="24"/>
      <c r="UUR51" s="64"/>
      <c r="UUS51" s="60"/>
      <c r="UUT51" s="40"/>
      <c r="UUU51" s="61"/>
      <c r="UUV51" s="62"/>
      <c r="UUW51" s="63"/>
      <c r="UUX51" s="24"/>
      <c r="UUY51" s="24"/>
      <c r="UUZ51" s="64"/>
      <c r="UVA51" s="60"/>
      <c r="UVB51" s="40"/>
      <c r="UVC51" s="61"/>
      <c r="UVD51" s="62"/>
      <c r="UVE51" s="63"/>
      <c r="UVF51" s="24"/>
      <c r="UVG51" s="24"/>
      <c r="UVH51" s="64"/>
      <c r="UVI51" s="60"/>
      <c r="UVJ51" s="40"/>
      <c r="UVK51" s="61"/>
      <c r="UVL51" s="62"/>
      <c r="UVM51" s="63"/>
      <c r="UVN51" s="24"/>
      <c r="UVO51" s="24"/>
      <c r="UVP51" s="64"/>
      <c r="UVQ51" s="60"/>
      <c r="UVR51" s="40"/>
      <c r="UVS51" s="61"/>
      <c r="UVT51" s="62"/>
      <c r="UVU51" s="63"/>
      <c r="UVV51" s="24"/>
      <c r="UVW51" s="24"/>
      <c r="UVX51" s="64"/>
      <c r="UVY51" s="60"/>
      <c r="UVZ51" s="40"/>
      <c r="UWA51" s="61"/>
      <c r="UWB51" s="62"/>
      <c r="UWC51" s="63"/>
      <c r="UWD51" s="24"/>
      <c r="UWE51" s="24"/>
      <c r="UWF51" s="64"/>
      <c r="UWG51" s="60"/>
      <c r="UWH51" s="40"/>
      <c r="UWI51" s="61"/>
      <c r="UWJ51" s="62"/>
      <c r="UWK51" s="63"/>
      <c r="UWL51" s="24"/>
      <c r="UWM51" s="24"/>
      <c r="UWN51" s="64"/>
      <c r="UWO51" s="60"/>
      <c r="UWP51" s="40"/>
      <c r="UWQ51" s="61"/>
      <c r="UWR51" s="62"/>
      <c r="UWS51" s="63"/>
      <c r="UWT51" s="24"/>
      <c r="UWU51" s="24"/>
      <c r="UWV51" s="64"/>
      <c r="UWW51" s="60"/>
      <c r="UWX51" s="40"/>
      <c r="UWY51" s="61"/>
      <c r="UWZ51" s="62"/>
      <c r="UXA51" s="63"/>
      <c r="UXB51" s="24"/>
      <c r="UXC51" s="24"/>
      <c r="UXD51" s="64"/>
      <c r="UXE51" s="60"/>
      <c r="UXF51" s="40"/>
      <c r="UXG51" s="61"/>
      <c r="UXH51" s="62"/>
      <c r="UXI51" s="63"/>
      <c r="UXJ51" s="24"/>
      <c r="UXK51" s="24"/>
      <c r="UXL51" s="64"/>
      <c r="UXM51" s="60"/>
      <c r="UXN51" s="40"/>
      <c r="UXO51" s="61"/>
      <c r="UXP51" s="62"/>
      <c r="UXQ51" s="63"/>
      <c r="UXR51" s="24"/>
      <c r="UXS51" s="24"/>
      <c r="UXT51" s="64"/>
      <c r="UXU51" s="60"/>
      <c r="UXV51" s="40"/>
      <c r="UXW51" s="61"/>
      <c r="UXX51" s="62"/>
      <c r="UXY51" s="63"/>
      <c r="UXZ51" s="24"/>
      <c r="UYA51" s="24"/>
      <c r="UYB51" s="64"/>
      <c r="UYC51" s="60"/>
      <c r="UYD51" s="40"/>
      <c r="UYE51" s="61"/>
      <c r="UYF51" s="62"/>
      <c r="UYG51" s="63"/>
      <c r="UYH51" s="24"/>
      <c r="UYI51" s="24"/>
      <c r="UYJ51" s="64"/>
      <c r="UYK51" s="60"/>
      <c r="UYL51" s="40"/>
      <c r="UYM51" s="61"/>
      <c r="UYN51" s="62"/>
      <c r="UYO51" s="63"/>
      <c r="UYP51" s="24"/>
      <c r="UYQ51" s="24"/>
      <c r="UYR51" s="64"/>
      <c r="UYS51" s="60"/>
      <c r="UYT51" s="40"/>
      <c r="UYU51" s="61"/>
      <c r="UYV51" s="62"/>
      <c r="UYW51" s="63"/>
      <c r="UYX51" s="24"/>
      <c r="UYY51" s="24"/>
      <c r="UYZ51" s="64"/>
      <c r="UZA51" s="60"/>
      <c r="UZB51" s="40"/>
      <c r="UZC51" s="61"/>
      <c r="UZD51" s="62"/>
      <c r="UZE51" s="63"/>
      <c r="UZF51" s="24"/>
      <c r="UZG51" s="24"/>
      <c r="UZH51" s="64"/>
      <c r="UZI51" s="60"/>
      <c r="UZJ51" s="40"/>
      <c r="UZK51" s="61"/>
      <c r="UZL51" s="62"/>
      <c r="UZM51" s="63"/>
      <c r="UZN51" s="24"/>
      <c r="UZO51" s="24"/>
      <c r="UZP51" s="64"/>
      <c r="UZQ51" s="60"/>
      <c r="UZR51" s="40"/>
      <c r="UZS51" s="61"/>
      <c r="UZT51" s="62"/>
      <c r="UZU51" s="63"/>
      <c r="UZV51" s="24"/>
      <c r="UZW51" s="24"/>
      <c r="UZX51" s="64"/>
      <c r="UZY51" s="60"/>
      <c r="UZZ51" s="40"/>
      <c r="VAA51" s="61"/>
      <c r="VAB51" s="62"/>
      <c r="VAC51" s="63"/>
      <c r="VAD51" s="24"/>
      <c r="VAE51" s="24"/>
      <c r="VAF51" s="64"/>
      <c r="VAG51" s="60"/>
      <c r="VAH51" s="40"/>
      <c r="VAI51" s="61"/>
      <c r="VAJ51" s="62"/>
      <c r="VAK51" s="63"/>
      <c r="VAL51" s="24"/>
      <c r="VAM51" s="24"/>
      <c r="VAN51" s="64"/>
      <c r="VAO51" s="60"/>
      <c r="VAP51" s="40"/>
      <c r="VAQ51" s="61"/>
      <c r="VAR51" s="62"/>
      <c r="VAS51" s="63"/>
      <c r="VAT51" s="24"/>
      <c r="VAU51" s="24"/>
      <c r="VAV51" s="64"/>
      <c r="VAW51" s="60"/>
      <c r="VAX51" s="40"/>
      <c r="VAY51" s="61"/>
      <c r="VAZ51" s="62"/>
      <c r="VBA51" s="63"/>
      <c r="VBB51" s="24"/>
      <c r="VBC51" s="24"/>
      <c r="VBD51" s="64"/>
      <c r="VBE51" s="60"/>
      <c r="VBF51" s="40"/>
      <c r="VBG51" s="61"/>
      <c r="VBH51" s="62"/>
      <c r="VBI51" s="63"/>
      <c r="VBJ51" s="24"/>
      <c r="VBK51" s="24"/>
      <c r="VBL51" s="64"/>
      <c r="VBM51" s="60"/>
      <c r="VBN51" s="40"/>
      <c r="VBO51" s="61"/>
      <c r="VBP51" s="62"/>
      <c r="VBQ51" s="63"/>
      <c r="VBR51" s="24"/>
      <c r="VBS51" s="24"/>
      <c r="VBT51" s="64"/>
      <c r="VBU51" s="60"/>
      <c r="VBV51" s="40"/>
      <c r="VBW51" s="61"/>
      <c r="VBX51" s="62"/>
      <c r="VBY51" s="63"/>
      <c r="VBZ51" s="24"/>
      <c r="VCA51" s="24"/>
      <c r="VCB51" s="64"/>
      <c r="VCC51" s="60"/>
      <c r="VCD51" s="40"/>
      <c r="VCE51" s="61"/>
      <c r="VCF51" s="62"/>
      <c r="VCG51" s="63"/>
      <c r="VCH51" s="24"/>
      <c r="VCI51" s="24"/>
      <c r="VCJ51" s="64"/>
      <c r="VCK51" s="60"/>
      <c r="VCL51" s="40"/>
      <c r="VCM51" s="61"/>
      <c r="VCN51" s="62"/>
      <c r="VCO51" s="63"/>
      <c r="VCP51" s="24"/>
      <c r="VCQ51" s="24"/>
      <c r="VCR51" s="64"/>
      <c r="VCS51" s="60"/>
      <c r="VCT51" s="40"/>
      <c r="VCU51" s="61"/>
      <c r="VCV51" s="62"/>
      <c r="VCW51" s="63"/>
      <c r="VCX51" s="24"/>
      <c r="VCY51" s="24"/>
      <c r="VCZ51" s="64"/>
      <c r="VDA51" s="60"/>
      <c r="VDB51" s="40"/>
      <c r="VDC51" s="61"/>
      <c r="VDD51" s="62"/>
      <c r="VDE51" s="63"/>
      <c r="VDF51" s="24"/>
      <c r="VDG51" s="24"/>
      <c r="VDH51" s="64"/>
      <c r="VDI51" s="60"/>
      <c r="VDJ51" s="40"/>
      <c r="VDK51" s="61"/>
      <c r="VDL51" s="62"/>
      <c r="VDM51" s="63"/>
      <c r="VDN51" s="24"/>
      <c r="VDO51" s="24"/>
      <c r="VDP51" s="64"/>
      <c r="VDQ51" s="60"/>
      <c r="VDR51" s="40"/>
      <c r="VDS51" s="61"/>
      <c r="VDT51" s="62"/>
      <c r="VDU51" s="63"/>
      <c r="VDV51" s="24"/>
      <c r="VDW51" s="24"/>
      <c r="VDX51" s="64"/>
      <c r="VDY51" s="60"/>
      <c r="VDZ51" s="40"/>
      <c r="VEA51" s="61"/>
      <c r="VEB51" s="62"/>
      <c r="VEC51" s="63"/>
      <c r="VED51" s="24"/>
      <c r="VEE51" s="24"/>
      <c r="VEF51" s="64"/>
      <c r="VEG51" s="60"/>
      <c r="VEH51" s="40"/>
      <c r="VEI51" s="61"/>
      <c r="VEJ51" s="62"/>
      <c r="VEK51" s="63"/>
      <c r="VEL51" s="24"/>
      <c r="VEM51" s="24"/>
      <c r="VEN51" s="64"/>
      <c r="VEO51" s="60"/>
      <c r="VEP51" s="40"/>
      <c r="VEQ51" s="61"/>
      <c r="VER51" s="62"/>
      <c r="VES51" s="63"/>
      <c r="VET51" s="24"/>
      <c r="VEU51" s="24"/>
      <c r="VEV51" s="64"/>
      <c r="VEW51" s="60"/>
      <c r="VEX51" s="40"/>
      <c r="VEY51" s="61"/>
      <c r="VEZ51" s="62"/>
      <c r="VFA51" s="63"/>
      <c r="VFB51" s="24"/>
      <c r="VFC51" s="24"/>
      <c r="VFD51" s="64"/>
      <c r="VFE51" s="60"/>
      <c r="VFF51" s="40"/>
      <c r="VFG51" s="61"/>
      <c r="VFH51" s="62"/>
      <c r="VFI51" s="63"/>
      <c r="VFJ51" s="24"/>
      <c r="VFK51" s="24"/>
      <c r="VFL51" s="64"/>
      <c r="VFM51" s="60"/>
      <c r="VFN51" s="40"/>
      <c r="VFO51" s="61"/>
      <c r="VFP51" s="62"/>
      <c r="VFQ51" s="63"/>
      <c r="VFR51" s="24"/>
      <c r="VFS51" s="24"/>
      <c r="VFT51" s="64"/>
      <c r="VFU51" s="60"/>
      <c r="VFV51" s="40"/>
      <c r="VFW51" s="61"/>
      <c r="VFX51" s="62"/>
      <c r="VFY51" s="63"/>
      <c r="VFZ51" s="24"/>
      <c r="VGA51" s="24"/>
      <c r="VGB51" s="64"/>
      <c r="VGC51" s="60"/>
      <c r="VGD51" s="40"/>
      <c r="VGE51" s="61"/>
      <c r="VGF51" s="62"/>
      <c r="VGG51" s="63"/>
      <c r="VGH51" s="24"/>
      <c r="VGI51" s="24"/>
      <c r="VGJ51" s="64"/>
      <c r="VGK51" s="60"/>
      <c r="VGL51" s="40"/>
      <c r="VGM51" s="61"/>
      <c r="VGN51" s="62"/>
      <c r="VGO51" s="63"/>
      <c r="VGP51" s="24"/>
      <c r="VGQ51" s="24"/>
      <c r="VGR51" s="64"/>
      <c r="VGS51" s="60"/>
      <c r="VGT51" s="40"/>
      <c r="VGU51" s="61"/>
      <c r="VGV51" s="62"/>
      <c r="VGW51" s="63"/>
      <c r="VGX51" s="24"/>
      <c r="VGY51" s="24"/>
      <c r="VGZ51" s="64"/>
      <c r="VHA51" s="60"/>
      <c r="VHB51" s="40"/>
      <c r="VHC51" s="61"/>
      <c r="VHD51" s="62"/>
      <c r="VHE51" s="63"/>
      <c r="VHF51" s="24"/>
      <c r="VHG51" s="24"/>
      <c r="VHH51" s="64"/>
      <c r="VHI51" s="60"/>
      <c r="VHJ51" s="40"/>
      <c r="VHK51" s="61"/>
      <c r="VHL51" s="62"/>
      <c r="VHM51" s="63"/>
      <c r="VHN51" s="24"/>
      <c r="VHO51" s="24"/>
      <c r="VHP51" s="64"/>
      <c r="VHQ51" s="60"/>
      <c r="VHR51" s="40"/>
      <c r="VHS51" s="61"/>
      <c r="VHT51" s="62"/>
      <c r="VHU51" s="63"/>
      <c r="VHV51" s="24"/>
      <c r="VHW51" s="24"/>
      <c r="VHX51" s="64"/>
      <c r="VHY51" s="60"/>
      <c r="VHZ51" s="40"/>
      <c r="VIA51" s="61"/>
      <c r="VIB51" s="62"/>
      <c r="VIC51" s="63"/>
      <c r="VID51" s="24"/>
      <c r="VIE51" s="24"/>
      <c r="VIF51" s="64"/>
      <c r="VIG51" s="60"/>
      <c r="VIH51" s="40"/>
      <c r="VII51" s="61"/>
      <c r="VIJ51" s="62"/>
      <c r="VIK51" s="63"/>
      <c r="VIL51" s="24"/>
      <c r="VIM51" s="24"/>
      <c r="VIN51" s="64"/>
      <c r="VIO51" s="60"/>
      <c r="VIP51" s="40"/>
      <c r="VIQ51" s="61"/>
      <c r="VIR51" s="62"/>
      <c r="VIS51" s="63"/>
      <c r="VIT51" s="24"/>
      <c r="VIU51" s="24"/>
      <c r="VIV51" s="64"/>
      <c r="VIW51" s="60"/>
      <c r="VIX51" s="40"/>
      <c r="VIY51" s="61"/>
      <c r="VIZ51" s="62"/>
      <c r="VJA51" s="63"/>
      <c r="VJB51" s="24"/>
      <c r="VJC51" s="24"/>
      <c r="VJD51" s="64"/>
      <c r="VJE51" s="60"/>
      <c r="VJF51" s="40"/>
      <c r="VJG51" s="61"/>
      <c r="VJH51" s="62"/>
      <c r="VJI51" s="63"/>
      <c r="VJJ51" s="24"/>
      <c r="VJK51" s="24"/>
      <c r="VJL51" s="64"/>
      <c r="VJM51" s="60"/>
      <c r="VJN51" s="40"/>
      <c r="VJO51" s="61"/>
      <c r="VJP51" s="62"/>
      <c r="VJQ51" s="63"/>
      <c r="VJR51" s="24"/>
      <c r="VJS51" s="24"/>
      <c r="VJT51" s="64"/>
      <c r="VJU51" s="60"/>
      <c r="VJV51" s="40"/>
      <c r="VJW51" s="61"/>
      <c r="VJX51" s="62"/>
      <c r="VJY51" s="63"/>
      <c r="VJZ51" s="24"/>
      <c r="VKA51" s="24"/>
      <c r="VKB51" s="64"/>
      <c r="VKC51" s="60"/>
      <c r="VKD51" s="40"/>
      <c r="VKE51" s="61"/>
      <c r="VKF51" s="62"/>
      <c r="VKG51" s="63"/>
      <c r="VKH51" s="24"/>
      <c r="VKI51" s="24"/>
      <c r="VKJ51" s="64"/>
      <c r="VKK51" s="60"/>
      <c r="VKL51" s="40"/>
      <c r="VKM51" s="61"/>
      <c r="VKN51" s="62"/>
      <c r="VKO51" s="63"/>
      <c r="VKP51" s="24"/>
      <c r="VKQ51" s="24"/>
      <c r="VKR51" s="64"/>
      <c r="VKS51" s="60"/>
      <c r="VKT51" s="40"/>
      <c r="VKU51" s="61"/>
      <c r="VKV51" s="62"/>
      <c r="VKW51" s="63"/>
      <c r="VKX51" s="24"/>
      <c r="VKY51" s="24"/>
      <c r="VKZ51" s="64"/>
      <c r="VLA51" s="60"/>
      <c r="VLB51" s="40"/>
      <c r="VLC51" s="61"/>
      <c r="VLD51" s="62"/>
      <c r="VLE51" s="63"/>
      <c r="VLF51" s="24"/>
      <c r="VLG51" s="24"/>
      <c r="VLH51" s="64"/>
      <c r="VLI51" s="60"/>
      <c r="VLJ51" s="40"/>
      <c r="VLK51" s="61"/>
      <c r="VLL51" s="62"/>
      <c r="VLM51" s="63"/>
      <c r="VLN51" s="24"/>
      <c r="VLO51" s="24"/>
      <c r="VLP51" s="64"/>
      <c r="VLQ51" s="60"/>
      <c r="VLR51" s="40"/>
      <c r="VLS51" s="61"/>
      <c r="VLT51" s="62"/>
      <c r="VLU51" s="63"/>
      <c r="VLV51" s="24"/>
      <c r="VLW51" s="24"/>
      <c r="VLX51" s="64"/>
      <c r="VLY51" s="60"/>
      <c r="VLZ51" s="40"/>
      <c r="VMA51" s="61"/>
      <c r="VMB51" s="62"/>
      <c r="VMC51" s="63"/>
      <c r="VMD51" s="24"/>
      <c r="VME51" s="24"/>
      <c r="VMF51" s="64"/>
      <c r="VMG51" s="60"/>
      <c r="VMH51" s="40"/>
      <c r="VMI51" s="61"/>
      <c r="VMJ51" s="62"/>
      <c r="VMK51" s="63"/>
      <c r="VML51" s="24"/>
      <c r="VMM51" s="24"/>
      <c r="VMN51" s="64"/>
      <c r="VMO51" s="60"/>
      <c r="VMP51" s="40"/>
      <c r="VMQ51" s="61"/>
      <c r="VMR51" s="62"/>
      <c r="VMS51" s="63"/>
      <c r="VMT51" s="24"/>
      <c r="VMU51" s="24"/>
      <c r="VMV51" s="64"/>
      <c r="VMW51" s="60"/>
      <c r="VMX51" s="40"/>
      <c r="VMY51" s="61"/>
      <c r="VMZ51" s="62"/>
      <c r="VNA51" s="63"/>
      <c r="VNB51" s="24"/>
      <c r="VNC51" s="24"/>
      <c r="VND51" s="64"/>
      <c r="VNE51" s="60"/>
      <c r="VNF51" s="40"/>
      <c r="VNG51" s="61"/>
      <c r="VNH51" s="62"/>
      <c r="VNI51" s="63"/>
      <c r="VNJ51" s="24"/>
      <c r="VNK51" s="24"/>
      <c r="VNL51" s="64"/>
      <c r="VNM51" s="60"/>
      <c r="VNN51" s="40"/>
      <c r="VNO51" s="61"/>
      <c r="VNP51" s="62"/>
      <c r="VNQ51" s="63"/>
      <c r="VNR51" s="24"/>
      <c r="VNS51" s="24"/>
      <c r="VNT51" s="64"/>
      <c r="VNU51" s="60"/>
      <c r="VNV51" s="40"/>
      <c r="VNW51" s="61"/>
      <c r="VNX51" s="62"/>
      <c r="VNY51" s="63"/>
      <c r="VNZ51" s="24"/>
      <c r="VOA51" s="24"/>
      <c r="VOB51" s="64"/>
      <c r="VOC51" s="60"/>
      <c r="VOD51" s="40"/>
      <c r="VOE51" s="61"/>
      <c r="VOF51" s="62"/>
      <c r="VOG51" s="63"/>
      <c r="VOH51" s="24"/>
      <c r="VOI51" s="24"/>
      <c r="VOJ51" s="64"/>
      <c r="VOK51" s="60"/>
      <c r="VOL51" s="40"/>
      <c r="VOM51" s="61"/>
      <c r="VON51" s="62"/>
      <c r="VOO51" s="63"/>
      <c r="VOP51" s="24"/>
      <c r="VOQ51" s="24"/>
      <c r="VOR51" s="64"/>
      <c r="VOS51" s="60"/>
      <c r="VOT51" s="40"/>
      <c r="VOU51" s="61"/>
      <c r="VOV51" s="62"/>
      <c r="VOW51" s="63"/>
      <c r="VOX51" s="24"/>
      <c r="VOY51" s="24"/>
      <c r="VOZ51" s="64"/>
      <c r="VPA51" s="60"/>
      <c r="VPB51" s="40"/>
      <c r="VPC51" s="61"/>
      <c r="VPD51" s="62"/>
      <c r="VPE51" s="63"/>
      <c r="VPF51" s="24"/>
      <c r="VPG51" s="24"/>
      <c r="VPH51" s="64"/>
      <c r="VPI51" s="60"/>
      <c r="VPJ51" s="40"/>
      <c r="VPK51" s="61"/>
      <c r="VPL51" s="62"/>
      <c r="VPM51" s="63"/>
      <c r="VPN51" s="24"/>
      <c r="VPO51" s="24"/>
      <c r="VPP51" s="64"/>
      <c r="VPQ51" s="60"/>
      <c r="VPR51" s="40"/>
      <c r="VPS51" s="61"/>
      <c r="VPT51" s="62"/>
      <c r="VPU51" s="63"/>
      <c r="VPV51" s="24"/>
      <c r="VPW51" s="24"/>
      <c r="VPX51" s="64"/>
      <c r="VPY51" s="60"/>
      <c r="VPZ51" s="40"/>
      <c r="VQA51" s="61"/>
      <c r="VQB51" s="62"/>
      <c r="VQC51" s="63"/>
      <c r="VQD51" s="24"/>
      <c r="VQE51" s="24"/>
      <c r="VQF51" s="64"/>
      <c r="VQG51" s="60"/>
      <c r="VQH51" s="40"/>
      <c r="VQI51" s="61"/>
      <c r="VQJ51" s="62"/>
      <c r="VQK51" s="63"/>
      <c r="VQL51" s="24"/>
      <c r="VQM51" s="24"/>
      <c r="VQN51" s="64"/>
      <c r="VQO51" s="60"/>
      <c r="VQP51" s="40"/>
      <c r="VQQ51" s="61"/>
      <c r="VQR51" s="62"/>
      <c r="VQS51" s="63"/>
      <c r="VQT51" s="24"/>
      <c r="VQU51" s="24"/>
      <c r="VQV51" s="64"/>
      <c r="VQW51" s="60"/>
      <c r="VQX51" s="40"/>
      <c r="VQY51" s="61"/>
      <c r="VQZ51" s="62"/>
      <c r="VRA51" s="63"/>
      <c r="VRB51" s="24"/>
      <c r="VRC51" s="24"/>
      <c r="VRD51" s="64"/>
      <c r="VRE51" s="60"/>
      <c r="VRF51" s="40"/>
      <c r="VRG51" s="61"/>
      <c r="VRH51" s="62"/>
      <c r="VRI51" s="63"/>
      <c r="VRJ51" s="24"/>
      <c r="VRK51" s="24"/>
      <c r="VRL51" s="64"/>
      <c r="VRM51" s="60"/>
      <c r="VRN51" s="40"/>
      <c r="VRO51" s="61"/>
      <c r="VRP51" s="62"/>
      <c r="VRQ51" s="63"/>
      <c r="VRR51" s="24"/>
      <c r="VRS51" s="24"/>
      <c r="VRT51" s="64"/>
      <c r="VRU51" s="60"/>
      <c r="VRV51" s="40"/>
      <c r="VRW51" s="61"/>
      <c r="VRX51" s="62"/>
      <c r="VRY51" s="63"/>
      <c r="VRZ51" s="24"/>
      <c r="VSA51" s="24"/>
      <c r="VSB51" s="64"/>
      <c r="VSC51" s="60"/>
      <c r="VSD51" s="40"/>
      <c r="VSE51" s="61"/>
      <c r="VSF51" s="62"/>
      <c r="VSG51" s="63"/>
      <c r="VSH51" s="24"/>
      <c r="VSI51" s="24"/>
      <c r="VSJ51" s="64"/>
      <c r="VSK51" s="60"/>
      <c r="VSL51" s="40"/>
      <c r="VSM51" s="61"/>
      <c r="VSN51" s="62"/>
      <c r="VSO51" s="63"/>
      <c r="VSP51" s="24"/>
      <c r="VSQ51" s="24"/>
      <c r="VSR51" s="64"/>
      <c r="VSS51" s="60"/>
      <c r="VST51" s="40"/>
      <c r="VSU51" s="61"/>
      <c r="VSV51" s="62"/>
      <c r="VSW51" s="63"/>
      <c r="VSX51" s="24"/>
      <c r="VSY51" s="24"/>
      <c r="VSZ51" s="64"/>
      <c r="VTA51" s="60"/>
      <c r="VTB51" s="40"/>
      <c r="VTC51" s="61"/>
      <c r="VTD51" s="62"/>
      <c r="VTE51" s="63"/>
      <c r="VTF51" s="24"/>
      <c r="VTG51" s="24"/>
      <c r="VTH51" s="64"/>
      <c r="VTI51" s="60"/>
      <c r="VTJ51" s="40"/>
      <c r="VTK51" s="61"/>
      <c r="VTL51" s="62"/>
      <c r="VTM51" s="63"/>
      <c r="VTN51" s="24"/>
      <c r="VTO51" s="24"/>
      <c r="VTP51" s="64"/>
      <c r="VTQ51" s="60"/>
      <c r="VTR51" s="40"/>
      <c r="VTS51" s="61"/>
      <c r="VTT51" s="62"/>
      <c r="VTU51" s="63"/>
      <c r="VTV51" s="24"/>
      <c r="VTW51" s="24"/>
      <c r="VTX51" s="64"/>
      <c r="VTY51" s="60"/>
      <c r="VTZ51" s="40"/>
      <c r="VUA51" s="61"/>
      <c r="VUB51" s="62"/>
      <c r="VUC51" s="63"/>
      <c r="VUD51" s="24"/>
      <c r="VUE51" s="24"/>
      <c r="VUF51" s="64"/>
      <c r="VUG51" s="60"/>
      <c r="VUH51" s="40"/>
      <c r="VUI51" s="61"/>
      <c r="VUJ51" s="62"/>
      <c r="VUK51" s="63"/>
      <c r="VUL51" s="24"/>
      <c r="VUM51" s="24"/>
      <c r="VUN51" s="64"/>
      <c r="VUO51" s="60"/>
      <c r="VUP51" s="40"/>
      <c r="VUQ51" s="61"/>
      <c r="VUR51" s="62"/>
      <c r="VUS51" s="63"/>
      <c r="VUT51" s="24"/>
      <c r="VUU51" s="24"/>
      <c r="VUV51" s="64"/>
      <c r="VUW51" s="60"/>
      <c r="VUX51" s="40"/>
      <c r="VUY51" s="61"/>
      <c r="VUZ51" s="62"/>
      <c r="VVA51" s="63"/>
      <c r="VVB51" s="24"/>
      <c r="VVC51" s="24"/>
      <c r="VVD51" s="64"/>
      <c r="VVE51" s="60"/>
      <c r="VVF51" s="40"/>
      <c r="VVG51" s="61"/>
      <c r="VVH51" s="62"/>
      <c r="VVI51" s="63"/>
      <c r="VVJ51" s="24"/>
      <c r="VVK51" s="24"/>
      <c r="VVL51" s="64"/>
      <c r="VVM51" s="60"/>
      <c r="VVN51" s="40"/>
      <c r="VVO51" s="61"/>
      <c r="VVP51" s="62"/>
      <c r="VVQ51" s="63"/>
      <c r="VVR51" s="24"/>
      <c r="VVS51" s="24"/>
      <c r="VVT51" s="64"/>
      <c r="VVU51" s="60"/>
      <c r="VVV51" s="40"/>
      <c r="VVW51" s="61"/>
      <c r="VVX51" s="62"/>
      <c r="VVY51" s="63"/>
      <c r="VVZ51" s="24"/>
      <c r="VWA51" s="24"/>
      <c r="VWB51" s="64"/>
      <c r="VWC51" s="60"/>
      <c r="VWD51" s="40"/>
      <c r="VWE51" s="61"/>
      <c r="VWF51" s="62"/>
      <c r="VWG51" s="63"/>
      <c r="VWH51" s="24"/>
      <c r="VWI51" s="24"/>
      <c r="VWJ51" s="64"/>
      <c r="VWK51" s="60"/>
      <c r="VWL51" s="40"/>
      <c r="VWM51" s="61"/>
      <c r="VWN51" s="62"/>
      <c r="VWO51" s="63"/>
      <c r="VWP51" s="24"/>
      <c r="VWQ51" s="24"/>
      <c r="VWR51" s="64"/>
      <c r="VWS51" s="60"/>
      <c r="VWT51" s="40"/>
      <c r="VWU51" s="61"/>
      <c r="VWV51" s="62"/>
      <c r="VWW51" s="63"/>
      <c r="VWX51" s="24"/>
      <c r="VWY51" s="24"/>
      <c r="VWZ51" s="64"/>
      <c r="VXA51" s="60"/>
      <c r="VXB51" s="40"/>
      <c r="VXC51" s="61"/>
      <c r="VXD51" s="62"/>
      <c r="VXE51" s="63"/>
      <c r="VXF51" s="24"/>
      <c r="VXG51" s="24"/>
      <c r="VXH51" s="64"/>
      <c r="VXI51" s="60"/>
      <c r="VXJ51" s="40"/>
      <c r="VXK51" s="61"/>
      <c r="VXL51" s="62"/>
      <c r="VXM51" s="63"/>
      <c r="VXN51" s="24"/>
      <c r="VXO51" s="24"/>
      <c r="VXP51" s="64"/>
      <c r="VXQ51" s="60"/>
      <c r="VXR51" s="40"/>
      <c r="VXS51" s="61"/>
      <c r="VXT51" s="62"/>
      <c r="VXU51" s="63"/>
      <c r="VXV51" s="24"/>
      <c r="VXW51" s="24"/>
      <c r="VXX51" s="64"/>
      <c r="VXY51" s="60"/>
      <c r="VXZ51" s="40"/>
      <c r="VYA51" s="61"/>
      <c r="VYB51" s="62"/>
      <c r="VYC51" s="63"/>
      <c r="VYD51" s="24"/>
      <c r="VYE51" s="24"/>
      <c r="VYF51" s="64"/>
      <c r="VYG51" s="60"/>
      <c r="VYH51" s="40"/>
      <c r="VYI51" s="61"/>
      <c r="VYJ51" s="62"/>
      <c r="VYK51" s="63"/>
      <c r="VYL51" s="24"/>
      <c r="VYM51" s="24"/>
      <c r="VYN51" s="64"/>
      <c r="VYO51" s="60"/>
      <c r="VYP51" s="40"/>
      <c r="VYQ51" s="61"/>
      <c r="VYR51" s="62"/>
      <c r="VYS51" s="63"/>
      <c r="VYT51" s="24"/>
      <c r="VYU51" s="24"/>
      <c r="VYV51" s="64"/>
      <c r="VYW51" s="60"/>
      <c r="VYX51" s="40"/>
      <c r="VYY51" s="61"/>
      <c r="VYZ51" s="62"/>
      <c r="VZA51" s="63"/>
      <c r="VZB51" s="24"/>
      <c r="VZC51" s="24"/>
      <c r="VZD51" s="64"/>
      <c r="VZE51" s="60"/>
      <c r="VZF51" s="40"/>
      <c r="VZG51" s="61"/>
      <c r="VZH51" s="62"/>
      <c r="VZI51" s="63"/>
      <c r="VZJ51" s="24"/>
      <c r="VZK51" s="24"/>
      <c r="VZL51" s="64"/>
      <c r="VZM51" s="60"/>
      <c r="VZN51" s="40"/>
      <c r="VZO51" s="61"/>
      <c r="VZP51" s="62"/>
      <c r="VZQ51" s="63"/>
      <c r="VZR51" s="24"/>
      <c r="VZS51" s="24"/>
      <c r="VZT51" s="64"/>
      <c r="VZU51" s="60"/>
      <c r="VZV51" s="40"/>
      <c r="VZW51" s="61"/>
      <c r="VZX51" s="62"/>
      <c r="VZY51" s="63"/>
      <c r="VZZ51" s="24"/>
      <c r="WAA51" s="24"/>
      <c r="WAB51" s="64"/>
      <c r="WAC51" s="60"/>
      <c r="WAD51" s="40"/>
      <c r="WAE51" s="61"/>
      <c r="WAF51" s="62"/>
      <c r="WAG51" s="63"/>
      <c r="WAH51" s="24"/>
      <c r="WAI51" s="24"/>
      <c r="WAJ51" s="64"/>
      <c r="WAK51" s="60"/>
      <c r="WAL51" s="40"/>
      <c r="WAM51" s="61"/>
      <c r="WAN51" s="62"/>
      <c r="WAO51" s="63"/>
      <c r="WAP51" s="24"/>
      <c r="WAQ51" s="24"/>
      <c r="WAR51" s="64"/>
      <c r="WAS51" s="60"/>
      <c r="WAT51" s="40"/>
      <c r="WAU51" s="61"/>
      <c r="WAV51" s="62"/>
      <c r="WAW51" s="63"/>
      <c r="WAX51" s="24"/>
      <c r="WAY51" s="24"/>
      <c r="WAZ51" s="64"/>
      <c r="WBA51" s="60"/>
      <c r="WBB51" s="40"/>
      <c r="WBC51" s="61"/>
      <c r="WBD51" s="62"/>
      <c r="WBE51" s="63"/>
      <c r="WBF51" s="24"/>
      <c r="WBG51" s="24"/>
      <c r="WBH51" s="64"/>
      <c r="WBI51" s="60"/>
      <c r="WBJ51" s="40"/>
      <c r="WBK51" s="61"/>
      <c r="WBL51" s="62"/>
      <c r="WBM51" s="63"/>
      <c r="WBN51" s="24"/>
      <c r="WBO51" s="24"/>
      <c r="WBP51" s="64"/>
      <c r="WBQ51" s="60"/>
      <c r="WBR51" s="40"/>
      <c r="WBS51" s="61"/>
      <c r="WBT51" s="62"/>
      <c r="WBU51" s="63"/>
      <c r="WBV51" s="24"/>
      <c r="WBW51" s="24"/>
      <c r="WBX51" s="64"/>
      <c r="WBY51" s="60"/>
      <c r="WBZ51" s="40"/>
      <c r="WCA51" s="61"/>
      <c r="WCB51" s="62"/>
      <c r="WCC51" s="63"/>
      <c r="WCD51" s="24"/>
      <c r="WCE51" s="24"/>
      <c r="WCF51" s="64"/>
      <c r="WCG51" s="60"/>
      <c r="WCH51" s="40"/>
      <c r="WCI51" s="61"/>
      <c r="WCJ51" s="62"/>
      <c r="WCK51" s="63"/>
      <c r="WCL51" s="24"/>
      <c r="WCM51" s="24"/>
      <c r="WCN51" s="64"/>
      <c r="WCO51" s="60"/>
      <c r="WCP51" s="40"/>
      <c r="WCQ51" s="61"/>
      <c r="WCR51" s="62"/>
      <c r="WCS51" s="63"/>
      <c r="WCT51" s="24"/>
      <c r="WCU51" s="24"/>
      <c r="WCV51" s="64"/>
      <c r="WCW51" s="60"/>
      <c r="WCX51" s="40"/>
      <c r="WCY51" s="61"/>
      <c r="WCZ51" s="62"/>
      <c r="WDA51" s="63"/>
      <c r="WDB51" s="24"/>
      <c r="WDC51" s="24"/>
      <c r="WDD51" s="64"/>
      <c r="WDE51" s="60"/>
      <c r="WDF51" s="40"/>
      <c r="WDG51" s="61"/>
      <c r="WDH51" s="62"/>
      <c r="WDI51" s="63"/>
      <c r="WDJ51" s="24"/>
      <c r="WDK51" s="24"/>
      <c r="WDL51" s="64"/>
      <c r="WDM51" s="60"/>
      <c r="WDN51" s="40"/>
      <c r="WDO51" s="61"/>
      <c r="WDP51" s="62"/>
      <c r="WDQ51" s="63"/>
      <c r="WDR51" s="24"/>
      <c r="WDS51" s="24"/>
      <c r="WDT51" s="64"/>
      <c r="WDU51" s="60"/>
      <c r="WDV51" s="40"/>
      <c r="WDW51" s="61"/>
      <c r="WDX51" s="62"/>
      <c r="WDY51" s="63"/>
      <c r="WDZ51" s="24"/>
      <c r="WEA51" s="24"/>
      <c r="WEB51" s="64"/>
      <c r="WEC51" s="60"/>
      <c r="WED51" s="40"/>
      <c r="WEE51" s="61"/>
      <c r="WEF51" s="62"/>
      <c r="WEG51" s="63"/>
      <c r="WEH51" s="24"/>
      <c r="WEI51" s="24"/>
      <c r="WEJ51" s="64"/>
      <c r="WEK51" s="60"/>
      <c r="WEL51" s="40"/>
      <c r="WEM51" s="61"/>
      <c r="WEN51" s="62"/>
      <c r="WEO51" s="63"/>
      <c r="WEP51" s="24"/>
      <c r="WEQ51" s="24"/>
      <c r="WER51" s="64"/>
      <c r="WES51" s="60"/>
      <c r="WET51" s="40"/>
      <c r="WEU51" s="61"/>
      <c r="WEV51" s="62"/>
      <c r="WEW51" s="63"/>
      <c r="WEX51" s="24"/>
      <c r="WEY51" s="24"/>
      <c r="WEZ51" s="64"/>
      <c r="WFA51" s="60"/>
      <c r="WFB51" s="40"/>
      <c r="WFC51" s="61"/>
      <c r="WFD51" s="62"/>
      <c r="WFE51" s="63"/>
      <c r="WFF51" s="24"/>
      <c r="WFG51" s="24"/>
      <c r="WFH51" s="64"/>
      <c r="WFI51" s="60"/>
      <c r="WFJ51" s="40"/>
      <c r="WFK51" s="61"/>
      <c r="WFL51" s="62"/>
      <c r="WFM51" s="63"/>
      <c r="WFN51" s="24"/>
      <c r="WFO51" s="24"/>
      <c r="WFP51" s="64"/>
      <c r="WFQ51" s="60"/>
      <c r="WFR51" s="40"/>
      <c r="WFS51" s="61"/>
      <c r="WFT51" s="62"/>
      <c r="WFU51" s="63"/>
      <c r="WFV51" s="24"/>
      <c r="WFW51" s="24"/>
      <c r="WFX51" s="64"/>
      <c r="WFY51" s="60"/>
      <c r="WFZ51" s="40"/>
      <c r="WGA51" s="61"/>
      <c r="WGB51" s="62"/>
      <c r="WGC51" s="63"/>
      <c r="WGD51" s="24"/>
      <c r="WGE51" s="24"/>
      <c r="WGF51" s="64"/>
      <c r="WGG51" s="60"/>
      <c r="WGH51" s="40"/>
      <c r="WGI51" s="61"/>
      <c r="WGJ51" s="62"/>
      <c r="WGK51" s="63"/>
      <c r="WGL51" s="24"/>
      <c r="WGM51" s="24"/>
      <c r="WGN51" s="64"/>
      <c r="WGO51" s="60"/>
      <c r="WGP51" s="40"/>
      <c r="WGQ51" s="61"/>
      <c r="WGR51" s="62"/>
      <c r="WGS51" s="63"/>
      <c r="WGT51" s="24"/>
      <c r="WGU51" s="24"/>
      <c r="WGV51" s="64"/>
      <c r="WGW51" s="60"/>
      <c r="WGX51" s="40"/>
      <c r="WGY51" s="61"/>
      <c r="WGZ51" s="62"/>
      <c r="WHA51" s="63"/>
      <c r="WHB51" s="24"/>
      <c r="WHC51" s="24"/>
      <c r="WHD51" s="64"/>
      <c r="WHE51" s="60"/>
      <c r="WHF51" s="40"/>
      <c r="WHG51" s="61"/>
      <c r="WHH51" s="62"/>
      <c r="WHI51" s="63"/>
      <c r="WHJ51" s="24"/>
      <c r="WHK51" s="24"/>
      <c r="WHL51" s="64"/>
      <c r="WHM51" s="60"/>
      <c r="WHN51" s="40"/>
      <c r="WHO51" s="61"/>
      <c r="WHP51" s="62"/>
      <c r="WHQ51" s="63"/>
      <c r="WHR51" s="24"/>
      <c r="WHS51" s="24"/>
      <c r="WHT51" s="64"/>
      <c r="WHU51" s="60"/>
      <c r="WHV51" s="40"/>
      <c r="WHW51" s="61"/>
      <c r="WHX51" s="62"/>
      <c r="WHY51" s="63"/>
      <c r="WHZ51" s="24"/>
      <c r="WIA51" s="24"/>
      <c r="WIB51" s="64"/>
      <c r="WIC51" s="60"/>
      <c r="WID51" s="40"/>
      <c r="WIE51" s="61"/>
      <c r="WIF51" s="62"/>
      <c r="WIG51" s="63"/>
      <c r="WIH51" s="24"/>
      <c r="WII51" s="24"/>
      <c r="WIJ51" s="64"/>
      <c r="WIK51" s="60"/>
      <c r="WIL51" s="40"/>
      <c r="WIM51" s="61"/>
      <c r="WIN51" s="62"/>
      <c r="WIO51" s="63"/>
      <c r="WIP51" s="24"/>
      <c r="WIQ51" s="24"/>
      <c r="WIR51" s="64"/>
      <c r="WIS51" s="60"/>
      <c r="WIT51" s="40"/>
      <c r="WIU51" s="61"/>
      <c r="WIV51" s="62"/>
      <c r="WIW51" s="63"/>
      <c r="WIX51" s="24"/>
      <c r="WIY51" s="24"/>
      <c r="WIZ51" s="64"/>
      <c r="WJA51" s="60"/>
      <c r="WJB51" s="40"/>
      <c r="WJC51" s="61"/>
      <c r="WJD51" s="62"/>
      <c r="WJE51" s="63"/>
      <c r="WJF51" s="24"/>
      <c r="WJG51" s="24"/>
      <c r="WJH51" s="64"/>
      <c r="WJI51" s="60"/>
      <c r="WJJ51" s="40"/>
      <c r="WJK51" s="61"/>
      <c r="WJL51" s="62"/>
      <c r="WJM51" s="63"/>
      <c r="WJN51" s="24"/>
      <c r="WJO51" s="24"/>
      <c r="WJP51" s="64"/>
      <c r="WJQ51" s="60"/>
      <c r="WJR51" s="40"/>
      <c r="WJS51" s="61"/>
      <c r="WJT51" s="62"/>
      <c r="WJU51" s="63"/>
      <c r="WJV51" s="24"/>
      <c r="WJW51" s="24"/>
      <c r="WJX51" s="64"/>
      <c r="WJY51" s="60"/>
      <c r="WJZ51" s="40"/>
      <c r="WKA51" s="61"/>
      <c r="WKB51" s="62"/>
      <c r="WKC51" s="63"/>
      <c r="WKD51" s="24"/>
      <c r="WKE51" s="24"/>
      <c r="WKF51" s="64"/>
      <c r="WKG51" s="60"/>
      <c r="WKH51" s="40"/>
      <c r="WKI51" s="61"/>
      <c r="WKJ51" s="62"/>
      <c r="WKK51" s="63"/>
      <c r="WKL51" s="24"/>
      <c r="WKM51" s="24"/>
      <c r="WKN51" s="64"/>
      <c r="WKO51" s="60"/>
      <c r="WKP51" s="40"/>
      <c r="WKQ51" s="61"/>
      <c r="WKR51" s="62"/>
      <c r="WKS51" s="63"/>
      <c r="WKT51" s="24"/>
      <c r="WKU51" s="24"/>
      <c r="WKV51" s="64"/>
      <c r="WKW51" s="60"/>
      <c r="WKX51" s="40"/>
      <c r="WKY51" s="61"/>
      <c r="WKZ51" s="62"/>
      <c r="WLA51" s="63"/>
      <c r="WLB51" s="24"/>
      <c r="WLC51" s="24"/>
      <c r="WLD51" s="64"/>
      <c r="WLE51" s="60"/>
      <c r="WLF51" s="40"/>
      <c r="WLG51" s="61"/>
      <c r="WLH51" s="62"/>
      <c r="WLI51" s="63"/>
      <c r="WLJ51" s="24"/>
      <c r="WLK51" s="24"/>
      <c r="WLL51" s="64"/>
      <c r="WLM51" s="60"/>
      <c r="WLN51" s="40"/>
      <c r="WLO51" s="61"/>
      <c r="WLP51" s="62"/>
      <c r="WLQ51" s="63"/>
      <c r="WLR51" s="24"/>
      <c r="WLS51" s="24"/>
      <c r="WLT51" s="64"/>
      <c r="WLU51" s="60"/>
      <c r="WLV51" s="40"/>
      <c r="WLW51" s="61"/>
      <c r="WLX51" s="62"/>
      <c r="WLY51" s="63"/>
      <c r="WLZ51" s="24"/>
      <c r="WMA51" s="24"/>
      <c r="WMB51" s="64"/>
      <c r="WMC51" s="60"/>
      <c r="WMD51" s="40"/>
      <c r="WME51" s="61"/>
      <c r="WMF51" s="62"/>
      <c r="WMG51" s="63"/>
      <c r="WMH51" s="24"/>
      <c r="WMI51" s="24"/>
      <c r="WMJ51" s="64"/>
      <c r="WMK51" s="60"/>
      <c r="WML51" s="40"/>
      <c r="WMM51" s="61"/>
      <c r="WMN51" s="62"/>
      <c r="WMO51" s="63"/>
      <c r="WMP51" s="24"/>
      <c r="WMQ51" s="24"/>
      <c r="WMR51" s="64"/>
      <c r="WMS51" s="60"/>
      <c r="WMT51" s="40"/>
      <c r="WMU51" s="61"/>
      <c r="WMV51" s="62"/>
      <c r="WMW51" s="63"/>
      <c r="WMX51" s="24"/>
      <c r="WMY51" s="24"/>
      <c r="WMZ51" s="64"/>
      <c r="WNA51" s="60"/>
      <c r="WNB51" s="40"/>
      <c r="WNC51" s="61"/>
      <c r="WND51" s="62"/>
      <c r="WNE51" s="63"/>
      <c r="WNF51" s="24"/>
      <c r="WNG51" s="24"/>
      <c r="WNH51" s="64"/>
      <c r="WNI51" s="60"/>
      <c r="WNJ51" s="40"/>
      <c r="WNK51" s="61"/>
      <c r="WNL51" s="62"/>
      <c r="WNM51" s="63"/>
      <c r="WNN51" s="24"/>
      <c r="WNO51" s="24"/>
      <c r="WNP51" s="64"/>
      <c r="WNQ51" s="60"/>
      <c r="WNR51" s="40"/>
      <c r="WNS51" s="61"/>
      <c r="WNT51" s="62"/>
      <c r="WNU51" s="63"/>
      <c r="WNV51" s="24"/>
      <c r="WNW51" s="24"/>
      <c r="WNX51" s="64"/>
      <c r="WNY51" s="60"/>
      <c r="WNZ51" s="40"/>
      <c r="WOA51" s="61"/>
      <c r="WOB51" s="62"/>
      <c r="WOC51" s="63"/>
      <c r="WOD51" s="24"/>
      <c r="WOE51" s="24"/>
      <c r="WOF51" s="64"/>
      <c r="WOG51" s="60"/>
      <c r="WOH51" s="40"/>
      <c r="WOI51" s="61"/>
      <c r="WOJ51" s="62"/>
      <c r="WOK51" s="63"/>
      <c r="WOL51" s="24"/>
      <c r="WOM51" s="24"/>
      <c r="WON51" s="64"/>
      <c r="WOO51" s="60"/>
      <c r="WOP51" s="40"/>
      <c r="WOQ51" s="61"/>
      <c r="WOR51" s="62"/>
      <c r="WOS51" s="63"/>
      <c r="WOT51" s="24"/>
      <c r="WOU51" s="24"/>
      <c r="WOV51" s="64"/>
      <c r="WOW51" s="60"/>
      <c r="WOX51" s="40"/>
      <c r="WOY51" s="61"/>
      <c r="WOZ51" s="62"/>
      <c r="WPA51" s="63"/>
      <c r="WPB51" s="24"/>
      <c r="WPC51" s="24"/>
      <c r="WPD51" s="64"/>
      <c r="WPE51" s="60"/>
      <c r="WPF51" s="40"/>
      <c r="WPG51" s="61"/>
      <c r="WPH51" s="62"/>
      <c r="WPI51" s="63"/>
      <c r="WPJ51" s="24"/>
      <c r="WPK51" s="24"/>
      <c r="WPL51" s="64"/>
      <c r="WPM51" s="60"/>
      <c r="WPN51" s="40"/>
      <c r="WPO51" s="61"/>
      <c r="WPP51" s="62"/>
      <c r="WPQ51" s="63"/>
      <c r="WPR51" s="24"/>
      <c r="WPS51" s="24"/>
      <c r="WPT51" s="64"/>
      <c r="WPU51" s="60"/>
      <c r="WPV51" s="40"/>
      <c r="WPW51" s="61"/>
      <c r="WPX51" s="62"/>
      <c r="WPY51" s="63"/>
      <c r="WPZ51" s="24"/>
      <c r="WQA51" s="24"/>
      <c r="WQB51" s="64"/>
      <c r="WQC51" s="60"/>
      <c r="WQD51" s="40"/>
      <c r="WQE51" s="61"/>
      <c r="WQF51" s="62"/>
      <c r="WQG51" s="63"/>
      <c r="WQH51" s="24"/>
      <c r="WQI51" s="24"/>
      <c r="WQJ51" s="64"/>
      <c r="WQK51" s="60"/>
      <c r="WQL51" s="40"/>
      <c r="WQM51" s="61"/>
      <c r="WQN51" s="62"/>
      <c r="WQO51" s="63"/>
      <c r="WQP51" s="24"/>
      <c r="WQQ51" s="24"/>
      <c r="WQR51" s="64"/>
      <c r="WQS51" s="60"/>
      <c r="WQT51" s="40"/>
      <c r="WQU51" s="61"/>
      <c r="WQV51" s="62"/>
      <c r="WQW51" s="63"/>
      <c r="WQX51" s="24"/>
      <c r="WQY51" s="24"/>
      <c r="WQZ51" s="64"/>
      <c r="WRA51" s="60"/>
      <c r="WRB51" s="40"/>
      <c r="WRC51" s="61"/>
      <c r="WRD51" s="62"/>
      <c r="WRE51" s="63"/>
      <c r="WRF51" s="24"/>
      <c r="WRG51" s="24"/>
      <c r="WRH51" s="64"/>
      <c r="WRI51" s="60"/>
      <c r="WRJ51" s="40"/>
      <c r="WRK51" s="61"/>
      <c r="WRL51" s="62"/>
      <c r="WRM51" s="63"/>
      <c r="WRN51" s="24"/>
      <c r="WRO51" s="24"/>
      <c r="WRP51" s="64"/>
      <c r="WRQ51" s="60"/>
      <c r="WRR51" s="40"/>
      <c r="WRS51" s="61"/>
      <c r="WRT51" s="62"/>
      <c r="WRU51" s="63"/>
      <c r="WRV51" s="24"/>
      <c r="WRW51" s="24"/>
      <c r="WRX51" s="64"/>
      <c r="WRY51" s="60"/>
      <c r="WRZ51" s="40"/>
      <c r="WSA51" s="61"/>
      <c r="WSB51" s="62"/>
      <c r="WSC51" s="63"/>
      <c r="WSD51" s="24"/>
      <c r="WSE51" s="24"/>
      <c r="WSF51" s="64"/>
      <c r="WSG51" s="60"/>
      <c r="WSH51" s="40"/>
      <c r="WSI51" s="61"/>
      <c r="WSJ51" s="62"/>
      <c r="WSK51" s="63"/>
      <c r="WSL51" s="24"/>
      <c r="WSM51" s="24"/>
      <c r="WSN51" s="64"/>
      <c r="WSO51" s="60"/>
      <c r="WSP51" s="40"/>
      <c r="WSQ51" s="61"/>
      <c r="WSR51" s="62"/>
      <c r="WSS51" s="63"/>
      <c r="WST51" s="24"/>
      <c r="WSU51" s="24"/>
      <c r="WSV51" s="64"/>
      <c r="WSW51" s="60"/>
      <c r="WSX51" s="40"/>
      <c r="WSY51" s="61"/>
      <c r="WSZ51" s="62"/>
      <c r="WTA51" s="63"/>
      <c r="WTB51" s="24"/>
      <c r="WTC51" s="24"/>
      <c r="WTD51" s="64"/>
      <c r="WTE51" s="60"/>
      <c r="WTF51" s="40"/>
      <c r="WTG51" s="61"/>
      <c r="WTH51" s="62"/>
      <c r="WTI51" s="63"/>
      <c r="WTJ51" s="24"/>
      <c r="WTK51" s="24"/>
      <c r="WTL51" s="64"/>
      <c r="WTM51" s="60"/>
      <c r="WTN51" s="40"/>
      <c r="WTO51" s="61"/>
      <c r="WTP51" s="62"/>
      <c r="WTQ51" s="63"/>
      <c r="WTR51" s="24"/>
      <c r="WTS51" s="24"/>
      <c r="WTT51" s="64"/>
      <c r="WTU51" s="60"/>
      <c r="WTV51" s="40"/>
      <c r="WTW51" s="61"/>
      <c r="WTX51" s="62"/>
      <c r="WTY51" s="63"/>
      <c r="WTZ51" s="24"/>
      <c r="WUA51" s="24"/>
      <c r="WUB51" s="64"/>
      <c r="WUC51" s="60"/>
      <c r="WUD51" s="40"/>
      <c r="WUE51" s="61"/>
      <c r="WUF51" s="62"/>
      <c r="WUG51" s="63"/>
      <c r="WUH51" s="24"/>
      <c r="WUI51" s="24"/>
      <c r="WUJ51" s="64"/>
      <c r="WUK51" s="60"/>
      <c r="WUL51" s="40"/>
      <c r="WUM51" s="61"/>
      <c r="WUN51" s="62"/>
      <c r="WUO51" s="63"/>
      <c r="WUP51" s="24"/>
      <c r="WUQ51" s="24"/>
      <c r="WUR51" s="64"/>
      <c r="WUS51" s="60"/>
      <c r="WUT51" s="40"/>
      <c r="WUU51" s="61"/>
      <c r="WUV51" s="62"/>
      <c r="WUW51" s="63"/>
      <c r="WUX51" s="24"/>
      <c r="WUY51" s="24"/>
      <c r="WUZ51" s="64"/>
      <c r="WVA51" s="60"/>
      <c r="WVB51" s="40"/>
      <c r="WVC51" s="61"/>
      <c r="WVD51" s="62"/>
      <c r="WVE51" s="63"/>
      <c r="WVF51" s="24"/>
      <c r="WVG51" s="24"/>
      <c r="WVH51" s="64"/>
      <c r="WVI51" s="60"/>
      <c r="WVJ51" s="40"/>
      <c r="WVK51" s="61"/>
      <c r="WVL51" s="62"/>
      <c r="WVM51" s="63"/>
      <c r="WVN51" s="24"/>
      <c r="WVO51" s="24"/>
      <c r="WVP51" s="64"/>
      <c r="WVQ51" s="60"/>
      <c r="WVR51" s="40"/>
      <c r="WVS51" s="61"/>
      <c r="WVT51" s="62"/>
      <c r="WVU51" s="63"/>
      <c r="WVV51" s="24"/>
      <c r="WVW51" s="24"/>
      <c r="WVX51" s="64"/>
      <c r="WVY51" s="60"/>
      <c r="WVZ51" s="40"/>
      <c r="WWA51" s="61"/>
      <c r="WWB51" s="62"/>
      <c r="WWC51" s="63"/>
      <c r="WWD51" s="24"/>
      <c r="WWE51" s="24"/>
      <c r="WWF51" s="64"/>
      <c r="WWG51" s="60"/>
      <c r="WWH51" s="40"/>
      <c r="WWI51" s="61"/>
      <c r="WWJ51" s="62"/>
      <c r="WWK51" s="63"/>
      <c r="WWL51" s="24"/>
      <c r="WWM51" s="24"/>
      <c r="WWN51" s="64"/>
      <c r="WWO51" s="60"/>
      <c r="WWP51" s="40"/>
      <c r="WWQ51" s="61"/>
      <c r="WWR51" s="62"/>
      <c r="WWS51" s="63"/>
      <c r="WWT51" s="24"/>
      <c r="WWU51" s="24"/>
      <c r="WWV51" s="64"/>
      <c r="WWW51" s="60"/>
      <c r="WWX51" s="40"/>
      <c r="WWY51" s="61"/>
      <c r="WWZ51" s="62"/>
      <c r="WXA51" s="63"/>
      <c r="WXB51" s="24"/>
      <c r="WXC51" s="24"/>
      <c r="WXD51" s="64"/>
      <c r="WXE51" s="60"/>
      <c r="WXF51" s="40"/>
      <c r="WXG51" s="61"/>
      <c r="WXH51" s="62"/>
      <c r="WXI51" s="63"/>
      <c r="WXJ51" s="24"/>
      <c r="WXK51" s="24"/>
      <c r="WXL51" s="64"/>
      <c r="WXM51" s="60"/>
      <c r="WXN51" s="40"/>
      <c r="WXO51" s="61"/>
      <c r="WXP51" s="62"/>
      <c r="WXQ51" s="63"/>
      <c r="WXR51" s="24"/>
      <c r="WXS51" s="24"/>
      <c r="WXT51" s="64"/>
      <c r="WXU51" s="60"/>
      <c r="WXV51" s="40"/>
      <c r="WXW51" s="61"/>
      <c r="WXX51" s="62"/>
      <c r="WXY51" s="63"/>
      <c r="WXZ51" s="24"/>
      <c r="WYA51" s="24"/>
      <c r="WYB51" s="64"/>
      <c r="WYC51" s="60"/>
      <c r="WYD51" s="40"/>
      <c r="WYE51" s="61"/>
      <c r="WYF51" s="62"/>
      <c r="WYG51" s="63"/>
      <c r="WYH51" s="24"/>
      <c r="WYI51" s="24"/>
      <c r="WYJ51" s="64"/>
      <c r="WYK51" s="60"/>
      <c r="WYL51" s="40"/>
      <c r="WYM51" s="61"/>
      <c r="WYN51" s="62"/>
      <c r="WYO51" s="63"/>
      <c r="WYP51" s="24"/>
      <c r="WYQ51" s="24"/>
      <c r="WYR51" s="64"/>
      <c r="WYS51" s="60"/>
      <c r="WYT51" s="40"/>
      <c r="WYU51" s="61"/>
      <c r="WYV51" s="62"/>
      <c r="WYW51" s="63"/>
      <c r="WYX51" s="24"/>
      <c r="WYY51" s="24"/>
      <c r="WYZ51" s="64"/>
      <c r="WZA51" s="60"/>
      <c r="WZB51" s="40"/>
      <c r="WZC51" s="61"/>
      <c r="WZD51" s="62"/>
      <c r="WZE51" s="63"/>
      <c r="WZF51" s="24"/>
      <c r="WZG51" s="24"/>
      <c r="WZH51" s="64"/>
      <c r="WZI51" s="60"/>
      <c r="WZJ51" s="40"/>
      <c r="WZK51" s="61"/>
      <c r="WZL51" s="62"/>
      <c r="WZM51" s="63"/>
      <c r="WZN51" s="24"/>
      <c r="WZO51" s="24"/>
      <c r="WZP51" s="64"/>
      <c r="WZQ51" s="60"/>
      <c r="WZR51" s="40"/>
      <c r="WZS51" s="61"/>
      <c r="WZT51" s="62"/>
      <c r="WZU51" s="63"/>
      <c r="WZV51" s="24"/>
      <c r="WZW51" s="24"/>
      <c r="WZX51" s="64"/>
      <c r="WZY51" s="60"/>
      <c r="WZZ51" s="40"/>
      <c r="XAA51" s="61"/>
      <c r="XAB51" s="62"/>
      <c r="XAC51" s="63"/>
      <c r="XAD51" s="24"/>
      <c r="XAE51" s="24"/>
      <c r="XAF51" s="64"/>
      <c r="XAG51" s="60"/>
      <c r="XAH51" s="40"/>
      <c r="XAI51" s="61"/>
      <c r="XAJ51" s="62"/>
      <c r="XAK51" s="63"/>
      <c r="XAL51" s="24"/>
      <c r="XAM51" s="24"/>
      <c r="XAN51" s="64"/>
      <c r="XAO51" s="60"/>
      <c r="XAP51" s="40"/>
      <c r="XAQ51" s="61"/>
      <c r="XAR51" s="62"/>
      <c r="XAS51" s="63"/>
      <c r="XAT51" s="24"/>
      <c r="XAU51" s="24"/>
      <c r="XAV51" s="64"/>
      <c r="XAW51" s="60"/>
      <c r="XAX51" s="40"/>
      <c r="XAY51" s="61"/>
      <c r="XAZ51" s="62"/>
      <c r="XBA51" s="63"/>
      <c r="XBB51" s="24"/>
      <c r="XBC51" s="24"/>
      <c r="XBD51" s="64"/>
      <c r="XBE51" s="60"/>
      <c r="XBF51" s="40"/>
      <c r="XBG51" s="61"/>
      <c r="XBH51" s="62"/>
      <c r="XBI51" s="63"/>
      <c r="XBJ51" s="24"/>
      <c r="XBK51" s="24"/>
      <c r="XBL51" s="64"/>
      <c r="XBM51" s="60"/>
      <c r="XBN51" s="40"/>
      <c r="XBO51" s="61"/>
      <c r="XBP51" s="62"/>
      <c r="XBQ51" s="63"/>
      <c r="XBR51" s="24"/>
      <c r="XBS51" s="24"/>
      <c r="XBT51" s="64"/>
      <c r="XBU51" s="60"/>
      <c r="XBV51" s="40"/>
      <c r="XBW51" s="61"/>
      <c r="XBX51" s="62"/>
      <c r="XBY51" s="63"/>
      <c r="XBZ51" s="24"/>
      <c r="XCA51" s="24"/>
      <c r="XCB51" s="64"/>
      <c r="XCC51" s="60"/>
      <c r="XCD51" s="40"/>
      <c r="XCE51" s="61"/>
      <c r="XCF51" s="62"/>
      <c r="XCG51" s="63"/>
      <c r="XCH51" s="24"/>
      <c r="XCI51" s="24"/>
      <c r="XCJ51" s="64"/>
      <c r="XCK51" s="60"/>
      <c r="XCL51" s="40"/>
      <c r="XCM51" s="61"/>
      <c r="XCN51" s="62"/>
      <c r="XCO51" s="63"/>
      <c r="XCP51" s="24"/>
      <c r="XCQ51" s="24"/>
      <c r="XCR51" s="64"/>
      <c r="XCS51" s="60"/>
      <c r="XCT51" s="40"/>
      <c r="XCU51" s="61"/>
      <c r="XCV51" s="62"/>
      <c r="XCW51" s="63"/>
      <c r="XCX51" s="24"/>
      <c r="XCY51" s="24"/>
      <c r="XCZ51" s="64"/>
      <c r="XDA51" s="60"/>
      <c r="XDB51" s="40"/>
      <c r="XDC51" s="61"/>
      <c r="XDD51" s="62"/>
      <c r="XDE51" s="63"/>
      <c r="XDF51" s="24"/>
      <c r="XDG51" s="24"/>
      <c r="XDH51" s="64"/>
      <c r="XDI51" s="60"/>
      <c r="XDJ51" s="40"/>
      <c r="XDK51" s="61"/>
      <c r="XDL51" s="62"/>
      <c r="XDM51" s="63"/>
      <c r="XDN51" s="24"/>
      <c r="XDO51" s="24"/>
      <c r="XDP51" s="64"/>
      <c r="XDQ51" s="60"/>
      <c r="XDR51" s="40"/>
      <c r="XDS51" s="61"/>
      <c r="XDT51" s="62"/>
      <c r="XDU51" s="63"/>
      <c r="XDV51" s="24"/>
      <c r="XDW51" s="24"/>
      <c r="XDX51" s="64"/>
      <c r="XDY51" s="60"/>
      <c r="XDZ51" s="40"/>
      <c r="XEA51" s="61"/>
      <c r="XEB51" s="62"/>
      <c r="XEC51" s="63"/>
      <c r="XED51" s="24"/>
      <c r="XEE51" s="24"/>
      <c r="XEF51" s="64"/>
      <c r="XEG51" s="60"/>
      <c r="XEH51" s="40"/>
      <c r="XEI51" s="61"/>
      <c r="XEJ51" s="62"/>
      <c r="XEK51" s="63"/>
      <c r="XEL51" s="24"/>
      <c r="XEM51" s="24"/>
      <c r="XEN51" s="64"/>
      <c r="XEO51" s="60"/>
      <c r="XEP51" s="40"/>
      <c r="XEQ51" s="61"/>
      <c r="XER51" s="62"/>
      <c r="XES51" s="63"/>
      <c r="XET51" s="24"/>
      <c r="XEU51" s="24"/>
      <c r="XEV51" s="64"/>
      <c r="XEW51" s="60"/>
      <c r="XEX51" s="40"/>
      <c r="XEY51" s="61"/>
      <c r="XEZ51" s="62"/>
      <c r="XFA51" s="63"/>
      <c r="XFB51" s="24"/>
      <c r="XFC51" s="24"/>
      <c r="XFD51" s="64"/>
    </row>
    <row r="52" spans="1:16384" ht="30" x14ac:dyDescent="0.25">
      <c r="A52" s="29" t="s">
        <v>1068</v>
      </c>
      <c r="B52" s="40" t="s">
        <v>1112</v>
      </c>
      <c r="C52" s="43" t="s">
        <v>1125</v>
      </c>
      <c r="D52" s="41" t="s">
        <v>1118</v>
      </c>
      <c r="E52" s="28"/>
      <c r="F52" s="53"/>
      <c r="G52" s="24" t="s">
        <v>10</v>
      </c>
      <c r="H52" s="53"/>
      <c r="DW52" s="24"/>
      <c r="DX52" s="64"/>
      <c r="DY52" s="60"/>
      <c r="DZ52" s="40"/>
      <c r="EA52" s="61"/>
      <c r="EB52" s="62"/>
      <c r="EC52" s="63"/>
      <c r="ED52" s="24"/>
      <c r="EE52" s="24"/>
      <c r="EF52" s="64"/>
      <c r="EG52" s="60"/>
      <c r="EH52" s="40"/>
      <c r="EI52" s="61"/>
      <c r="EJ52" s="62"/>
      <c r="EK52" s="63"/>
      <c r="EL52" s="24"/>
      <c r="EM52" s="24"/>
      <c r="EN52" s="64"/>
      <c r="EO52" s="60"/>
      <c r="EP52" s="40"/>
      <c r="EQ52" s="61"/>
      <c r="ER52" s="62"/>
      <c r="ES52" s="63"/>
      <c r="ET52" s="24"/>
      <c r="EU52" s="24"/>
      <c r="EV52" s="64"/>
      <c r="EW52" s="60"/>
      <c r="EX52" s="40"/>
      <c r="EY52" s="61"/>
      <c r="EZ52" s="62"/>
      <c r="FA52" s="63"/>
      <c r="FB52" s="24"/>
      <c r="FC52" s="24"/>
      <c r="FD52" s="64"/>
      <c r="FE52" s="60"/>
      <c r="FF52" s="40"/>
      <c r="FG52" s="61"/>
      <c r="FH52" s="62"/>
      <c r="FI52" s="63"/>
      <c r="FJ52" s="24"/>
      <c r="FK52" s="24"/>
      <c r="FL52" s="64"/>
      <c r="FM52" s="60"/>
      <c r="FN52" s="40"/>
      <c r="FO52" s="61"/>
      <c r="FP52" s="62"/>
      <c r="FQ52" s="63"/>
      <c r="FR52" s="24"/>
      <c r="FS52" s="24"/>
      <c r="FT52" s="64"/>
      <c r="FU52" s="60"/>
      <c r="FV52" s="40"/>
      <c r="FW52" s="61"/>
      <c r="FX52" s="62"/>
      <c r="FY52" s="63"/>
      <c r="FZ52" s="24"/>
      <c r="GA52" s="24"/>
      <c r="GB52" s="64"/>
      <c r="GC52" s="60"/>
      <c r="GD52" s="40"/>
      <c r="GE52" s="61"/>
      <c r="GF52" s="62"/>
      <c r="GG52" s="63"/>
      <c r="GH52" s="24"/>
      <c r="GI52" s="24"/>
      <c r="GJ52" s="64"/>
      <c r="GK52" s="60"/>
      <c r="GL52" s="40"/>
      <c r="GM52" s="61"/>
      <c r="GN52" s="62"/>
      <c r="GO52" s="63"/>
      <c r="GP52" s="24"/>
      <c r="GQ52" s="24"/>
      <c r="GR52" s="64"/>
      <c r="GS52" s="60"/>
      <c r="GT52" s="40"/>
      <c r="GU52" s="61"/>
      <c r="GV52" s="62"/>
      <c r="GW52" s="63"/>
      <c r="GX52" s="24"/>
      <c r="GY52" s="24"/>
      <c r="GZ52" s="64"/>
      <c r="HA52" s="60"/>
      <c r="HB52" s="40"/>
      <c r="HC52" s="61"/>
      <c r="HD52" s="62"/>
      <c r="HE52" s="63"/>
      <c r="HF52" s="24"/>
      <c r="HG52" s="24"/>
      <c r="HH52" s="64"/>
      <c r="HI52" s="60"/>
      <c r="HJ52" s="40"/>
      <c r="HK52" s="61"/>
      <c r="HL52" s="62"/>
      <c r="HM52" s="63"/>
      <c r="HN52" s="24"/>
      <c r="HO52" s="24"/>
      <c r="HP52" s="64"/>
      <c r="HQ52" s="60"/>
      <c r="HR52" s="40"/>
      <c r="HS52" s="61"/>
      <c r="HT52" s="62"/>
      <c r="HU52" s="63"/>
      <c r="HV52" s="24"/>
      <c r="HW52" s="24"/>
      <c r="HX52" s="64"/>
      <c r="HY52" s="60"/>
      <c r="HZ52" s="40"/>
      <c r="IA52" s="61"/>
      <c r="IB52" s="62"/>
      <c r="IC52" s="63"/>
      <c r="ID52" s="24"/>
      <c r="IE52" s="24"/>
      <c r="IF52" s="64"/>
      <c r="IG52" s="60"/>
      <c r="IH52" s="40"/>
      <c r="II52" s="61"/>
      <c r="IJ52" s="62"/>
      <c r="IK52" s="63"/>
      <c r="IL52" s="24"/>
      <c r="IM52" s="24"/>
      <c r="IN52" s="64"/>
      <c r="IO52" s="60"/>
      <c r="IP52" s="40"/>
      <c r="IQ52" s="61"/>
      <c r="IR52" s="62"/>
      <c r="IS52" s="63"/>
      <c r="IT52" s="24"/>
      <c r="IU52" s="24"/>
      <c r="IV52" s="64"/>
      <c r="IW52" s="60"/>
      <c r="IX52" s="40"/>
      <c r="IY52" s="61"/>
      <c r="IZ52" s="62"/>
      <c r="JA52" s="63"/>
      <c r="JB52" s="24"/>
      <c r="JC52" s="24"/>
      <c r="JD52" s="64"/>
      <c r="JE52" s="60"/>
      <c r="JF52" s="40"/>
      <c r="JG52" s="61"/>
      <c r="JH52" s="62"/>
      <c r="JI52" s="63"/>
      <c r="JJ52" s="24"/>
      <c r="JK52" s="24"/>
      <c r="JL52" s="64"/>
      <c r="JM52" s="60"/>
      <c r="JN52" s="40"/>
      <c r="JO52" s="61"/>
      <c r="JP52" s="62"/>
      <c r="JQ52" s="63"/>
      <c r="JR52" s="24"/>
      <c r="JS52" s="24"/>
      <c r="JT52" s="64"/>
      <c r="JU52" s="60"/>
      <c r="JV52" s="40"/>
      <c r="JW52" s="61"/>
      <c r="JX52" s="62"/>
      <c r="JY52" s="63"/>
      <c r="JZ52" s="24"/>
      <c r="KA52" s="24"/>
      <c r="KB52" s="64"/>
      <c r="KC52" s="60"/>
      <c r="KD52" s="40"/>
      <c r="KE52" s="61"/>
      <c r="KF52" s="62"/>
      <c r="KG52" s="63"/>
      <c r="KH52" s="24"/>
      <c r="KI52" s="24"/>
      <c r="KJ52" s="64"/>
      <c r="KK52" s="60"/>
      <c r="KL52" s="40"/>
      <c r="KM52" s="61"/>
      <c r="KN52" s="62"/>
      <c r="KO52" s="63"/>
      <c r="KP52" s="24"/>
      <c r="KQ52" s="24"/>
      <c r="KR52" s="64"/>
      <c r="KS52" s="60"/>
      <c r="KT52" s="40"/>
      <c r="KU52" s="61"/>
      <c r="KV52" s="62"/>
      <c r="KW52" s="63"/>
      <c r="KX52" s="24"/>
      <c r="KY52" s="24"/>
      <c r="KZ52" s="64"/>
      <c r="LA52" s="60"/>
      <c r="LB52" s="40"/>
      <c r="LC52" s="61"/>
      <c r="LD52" s="62"/>
      <c r="LE52" s="63"/>
      <c r="LF52" s="24"/>
      <c r="LG52" s="24"/>
      <c r="LH52" s="64"/>
      <c r="LI52" s="60"/>
      <c r="LJ52" s="40"/>
      <c r="LK52" s="61"/>
      <c r="LL52" s="62"/>
      <c r="LM52" s="63"/>
      <c r="LN52" s="24"/>
      <c r="LO52" s="24"/>
      <c r="LP52" s="64"/>
      <c r="LQ52" s="60"/>
      <c r="LR52" s="40"/>
      <c r="LS52" s="61"/>
      <c r="LT52" s="62"/>
      <c r="LU52" s="63"/>
      <c r="LV52" s="24"/>
      <c r="LW52" s="24"/>
      <c r="LX52" s="64"/>
      <c r="LY52" s="60"/>
      <c r="LZ52" s="40"/>
      <c r="MA52" s="61"/>
      <c r="MB52" s="62"/>
      <c r="MC52" s="63"/>
      <c r="MD52" s="24"/>
      <c r="ME52" s="24"/>
      <c r="MF52" s="64"/>
      <c r="MG52" s="60"/>
      <c r="MH52" s="40"/>
      <c r="MI52" s="61"/>
      <c r="MJ52" s="62"/>
      <c r="MK52" s="63"/>
      <c r="ML52" s="24"/>
      <c r="MM52" s="24"/>
      <c r="MN52" s="64"/>
      <c r="MO52" s="60"/>
      <c r="MP52" s="40"/>
      <c r="MQ52" s="61"/>
      <c r="MR52" s="62"/>
      <c r="MS52" s="63"/>
      <c r="MT52" s="24"/>
      <c r="MU52" s="24"/>
      <c r="MV52" s="64"/>
      <c r="MW52" s="60"/>
      <c r="MX52" s="40"/>
      <c r="MY52" s="61"/>
      <c r="MZ52" s="62"/>
      <c r="NA52" s="63"/>
      <c r="NB52" s="24"/>
      <c r="NC52" s="24"/>
      <c r="ND52" s="64"/>
      <c r="NE52" s="60"/>
      <c r="NF52" s="40"/>
      <c r="NG52" s="61"/>
      <c r="NH52" s="62"/>
      <c r="NI52" s="63"/>
      <c r="NJ52" s="24"/>
      <c r="NK52" s="24"/>
      <c r="NL52" s="64"/>
      <c r="NM52" s="60"/>
      <c r="NN52" s="40"/>
      <c r="NO52" s="61"/>
      <c r="NP52" s="62"/>
      <c r="NQ52" s="63"/>
      <c r="NR52" s="24"/>
      <c r="NS52" s="24"/>
      <c r="NT52" s="64"/>
      <c r="NU52" s="60"/>
      <c r="NV52" s="40"/>
      <c r="NW52" s="61"/>
      <c r="NX52" s="62"/>
      <c r="NY52" s="63"/>
      <c r="NZ52" s="24"/>
      <c r="OA52" s="24"/>
      <c r="OB52" s="64"/>
      <c r="OC52" s="60"/>
      <c r="OD52" s="40"/>
      <c r="OE52" s="61"/>
      <c r="OF52" s="62"/>
      <c r="OG52" s="63"/>
      <c r="OH52" s="24"/>
      <c r="OI52" s="24"/>
      <c r="OJ52" s="64"/>
      <c r="OK52" s="60"/>
      <c r="OL52" s="40"/>
      <c r="OM52" s="61"/>
      <c r="ON52" s="62"/>
      <c r="OO52" s="63"/>
      <c r="OP52" s="24"/>
      <c r="OQ52" s="24"/>
      <c r="OR52" s="64"/>
      <c r="OS52" s="60"/>
      <c r="OT52" s="40"/>
      <c r="OU52" s="61"/>
      <c r="OV52" s="62"/>
      <c r="OW52" s="63"/>
      <c r="OX52" s="24"/>
      <c r="OY52" s="24"/>
      <c r="OZ52" s="64"/>
      <c r="PA52" s="60"/>
      <c r="PB52" s="40"/>
      <c r="PC52" s="61"/>
      <c r="PD52" s="62"/>
      <c r="PE52" s="63"/>
      <c r="PF52" s="24"/>
      <c r="PG52" s="24"/>
      <c r="PH52" s="64"/>
      <c r="PI52" s="60"/>
      <c r="PJ52" s="40"/>
      <c r="PK52" s="61"/>
      <c r="PL52" s="62"/>
      <c r="PM52" s="63"/>
      <c r="PN52" s="24"/>
      <c r="PO52" s="24"/>
      <c r="PP52" s="64"/>
      <c r="PQ52" s="60"/>
      <c r="PR52" s="40"/>
      <c r="PS52" s="61"/>
      <c r="PT52" s="62"/>
      <c r="PU52" s="63"/>
      <c r="PV52" s="24"/>
      <c r="PW52" s="24"/>
      <c r="PX52" s="64"/>
      <c r="PY52" s="60"/>
      <c r="PZ52" s="40"/>
      <c r="QA52" s="61"/>
      <c r="QB52" s="62"/>
      <c r="QC52" s="63"/>
      <c r="QD52" s="24"/>
      <c r="QE52" s="24"/>
      <c r="QF52" s="64"/>
      <c r="QG52" s="60"/>
      <c r="QH52" s="40"/>
      <c r="QI52" s="61"/>
      <c r="QJ52" s="62"/>
      <c r="QK52" s="63"/>
      <c r="QL52" s="24"/>
      <c r="QM52" s="24"/>
      <c r="QN52" s="64"/>
      <c r="QO52" s="60"/>
      <c r="QP52" s="40"/>
      <c r="QQ52" s="61"/>
      <c r="QR52" s="62"/>
      <c r="QS52" s="63"/>
      <c r="QT52" s="24"/>
      <c r="QU52" s="24"/>
      <c r="QV52" s="64"/>
      <c r="QW52" s="60"/>
      <c r="QX52" s="40"/>
      <c r="QY52" s="61"/>
      <c r="QZ52" s="62"/>
      <c r="RA52" s="63"/>
      <c r="RB52" s="24"/>
      <c r="RC52" s="24"/>
      <c r="RD52" s="64"/>
      <c r="RE52" s="60"/>
      <c r="RF52" s="40"/>
      <c r="RG52" s="61"/>
      <c r="RH52" s="62"/>
      <c r="RI52" s="63"/>
      <c r="RJ52" s="24"/>
      <c r="RK52" s="24"/>
      <c r="RL52" s="64"/>
      <c r="RM52" s="60"/>
      <c r="RN52" s="40"/>
      <c r="RO52" s="61"/>
      <c r="RP52" s="62"/>
      <c r="RQ52" s="63"/>
      <c r="RR52" s="24"/>
      <c r="RS52" s="24"/>
      <c r="RT52" s="64"/>
      <c r="RU52" s="60"/>
      <c r="RV52" s="40"/>
      <c r="RW52" s="61"/>
      <c r="RX52" s="62"/>
      <c r="RY52" s="63"/>
      <c r="RZ52" s="24"/>
      <c r="SA52" s="24"/>
      <c r="SB52" s="64"/>
      <c r="SC52" s="60"/>
      <c r="SD52" s="40"/>
      <c r="SE52" s="61"/>
      <c r="SF52" s="62"/>
      <c r="SG52" s="63"/>
      <c r="SH52" s="24"/>
      <c r="SI52" s="24"/>
      <c r="SJ52" s="64"/>
      <c r="SK52" s="60"/>
      <c r="SL52" s="40"/>
      <c r="SM52" s="61"/>
      <c r="SN52" s="62"/>
      <c r="SO52" s="63"/>
      <c r="SP52" s="24"/>
      <c r="SQ52" s="24"/>
      <c r="SR52" s="64"/>
      <c r="SS52" s="60"/>
      <c r="ST52" s="40"/>
      <c r="SU52" s="61"/>
      <c r="SV52" s="62"/>
      <c r="SW52" s="63"/>
      <c r="SX52" s="24"/>
      <c r="SY52" s="24"/>
      <c r="SZ52" s="64"/>
      <c r="TA52" s="60"/>
      <c r="TB52" s="40"/>
      <c r="TC52" s="61"/>
      <c r="TD52" s="62"/>
      <c r="TE52" s="63"/>
      <c r="TF52" s="24"/>
      <c r="TG52" s="24"/>
      <c r="TH52" s="64"/>
      <c r="TI52" s="60"/>
      <c r="TJ52" s="40"/>
      <c r="TK52" s="61"/>
      <c r="TL52" s="62"/>
      <c r="TM52" s="63"/>
      <c r="TN52" s="24"/>
      <c r="TO52" s="24"/>
      <c r="TP52" s="64"/>
      <c r="TQ52" s="60"/>
      <c r="TR52" s="40"/>
      <c r="TS52" s="61"/>
      <c r="TT52" s="62"/>
      <c r="TU52" s="63"/>
      <c r="TV52" s="24"/>
      <c r="TW52" s="24"/>
      <c r="TX52" s="64"/>
      <c r="TY52" s="60"/>
      <c r="TZ52" s="40"/>
      <c r="UA52" s="61"/>
      <c r="UB52" s="62"/>
      <c r="UC52" s="63"/>
      <c r="UD52" s="24"/>
      <c r="UE52" s="24"/>
      <c r="UF52" s="64"/>
      <c r="UG52" s="60"/>
      <c r="UH52" s="40"/>
      <c r="UI52" s="61"/>
      <c r="UJ52" s="62"/>
      <c r="UK52" s="63"/>
      <c r="UL52" s="24"/>
      <c r="UM52" s="24"/>
      <c r="UN52" s="64"/>
      <c r="UO52" s="60"/>
      <c r="UP52" s="40"/>
      <c r="UQ52" s="61"/>
      <c r="UR52" s="62"/>
      <c r="US52" s="63"/>
      <c r="UT52" s="24"/>
      <c r="UU52" s="24"/>
      <c r="UV52" s="64"/>
      <c r="UW52" s="60"/>
      <c r="UX52" s="40"/>
      <c r="UY52" s="61"/>
      <c r="UZ52" s="62"/>
      <c r="VA52" s="63"/>
      <c r="VB52" s="24"/>
      <c r="VC52" s="24"/>
      <c r="VD52" s="64"/>
      <c r="VE52" s="60"/>
      <c r="VF52" s="40"/>
      <c r="VG52" s="61"/>
      <c r="VH52" s="62"/>
      <c r="VI52" s="63"/>
      <c r="VJ52" s="24"/>
      <c r="VK52" s="24"/>
      <c r="VL52" s="64"/>
      <c r="VM52" s="60"/>
      <c r="VN52" s="40"/>
      <c r="VO52" s="61"/>
      <c r="VP52" s="62"/>
      <c r="VQ52" s="63"/>
      <c r="VR52" s="24"/>
      <c r="VS52" s="24"/>
      <c r="VT52" s="64"/>
      <c r="VU52" s="60"/>
      <c r="VV52" s="40"/>
      <c r="VW52" s="61"/>
      <c r="VX52" s="62"/>
      <c r="VY52" s="63"/>
      <c r="VZ52" s="24"/>
      <c r="WA52" s="24"/>
      <c r="WB52" s="64"/>
      <c r="WC52" s="60"/>
      <c r="WD52" s="40"/>
      <c r="WE52" s="61"/>
      <c r="WF52" s="62"/>
      <c r="WG52" s="63"/>
      <c r="WH52" s="24"/>
      <c r="WI52" s="24"/>
      <c r="WJ52" s="64"/>
      <c r="WK52" s="60"/>
      <c r="WL52" s="40"/>
      <c r="WM52" s="61"/>
      <c r="WN52" s="62"/>
      <c r="WO52" s="63"/>
      <c r="WP52" s="24"/>
      <c r="WQ52" s="24"/>
      <c r="WR52" s="64"/>
      <c r="WS52" s="60"/>
      <c r="WT52" s="40"/>
      <c r="WU52" s="61"/>
      <c r="WV52" s="62"/>
      <c r="WW52" s="63"/>
      <c r="WX52" s="24"/>
      <c r="WY52" s="24"/>
      <c r="WZ52" s="64"/>
      <c r="XA52" s="60"/>
      <c r="XB52" s="40"/>
      <c r="XC52" s="61"/>
      <c r="XD52" s="62"/>
      <c r="XE52" s="63"/>
      <c r="XF52" s="24"/>
      <c r="XG52" s="24"/>
      <c r="XH52" s="64"/>
      <c r="XI52" s="60"/>
      <c r="XJ52" s="40"/>
      <c r="XK52" s="61"/>
      <c r="XL52" s="62"/>
      <c r="XM52" s="63"/>
      <c r="XN52" s="24"/>
      <c r="XO52" s="24"/>
      <c r="XP52" s="64"/>
      <c r="XQ52" s="60"/>
      <c r="XR52" s="40"/>
      <c r="XS52" s="61"/>
      <c r="XT52" s="62"/>
      <c r="XU52" s="63"/>
      <c r="XV52" s="24"/>
      <c r="XW52" s="24"/>
      <c r="XX52" s="64"/>
      <c r="XY52" s="60"/>
      <c r="XZ52" s="40"/>
      <c r="YA52" s="61"/>
      <c r="YB52" s="62"/>
      <c r="YC52" s="63"/>
      <c r="YD52" s="24"/>
      <c r="YE52" s="24"/>
      <c r="YF52" s="64"/>
      <c r="YG52" s="60"/>
      <c r="YH52" s="40"/>
      <c r="YI52" s="61"/>
      <c r="YJ52" s="62"/>
      <c r="YK52" s="63"/>
      <c r="YL52" s="24"/>
      <c r="YM52" s="24"/>
      <c r="YN52" s="64"/>
      <c r="YO52" s="60"/>
      <c r="YP52" s="40"/>
      <c r="YQ52" s="61"/>
      <c r="YR52" s="62"/>
      <c r="YS52" s="63"/>
      <c r="YT52" s="24"/>
      <c r="YU52" s="24"/>
      <c r="YV52" s="64"/>
      <c r="YW52" s="60"/>
      <c r="YX52" s="40"/>
      <c r="YY52" s="61"/>
      <c r="YZ52" s="62"/>
      <c r="ZA52" s="63"/>
      <c r="ZB52" s="24"/>
      <c r="ZC52" s="24"/>
      <c r="ZD52" s="64"/>
      <c r="ZE52" s="60"/>
      <c r="ZF52" s="40"/>
      <c r="ZG52" s="61"/>
      <c r="ZH52" s="62"/>
      <c r="ZI52" s="63"/>
      <c r="ZJ52" s="24"/>
      <c r="ZK52" s="24"/>
      <c r="ZL52" s="64"/>
      <c r="ZM52" s="60"/>
      <c r="ZN52" s="40"/>
      <c r="ZO52" s="61"/>
      <c r="ZP52" s="62"/>
      <c r="ZQ52" s="63"/>
      <c r="ZR52" s="24"/>
      <c r="ZS52" s="24"/>
      <c r="ZT52" s="64"/>
      <c r="ZU52" s="60"/>
      <c r="ZV52" s="40"/>
      <c r="ZW52" s="61"/>
      <c r="ZX52" s="62"/>
      <c r="ZY52" s="63"/>
      <c r="ZZ52" s="24"/>
      <c r="AAA52" s="24"/>
      <c r="AAB52" s="64"/>
      <c r="AAC52" s="60"/>
      <c r="AAD52" s="40"/>
      <c r="AAE52" s="61"/>
      <c r="AAF52" s="62"/>
      <c r="AAG52" s="63"/>
      <c r="AAH52" s="24"/>
      <c r="AAI52" s="24"/>
      <c r="AAJ52" s="64"/>
      <c r="AAK52" s="60"/>
      <c r="AAL52" s="40"/>
      <c r="AAM52" s="61"/>
      <c r="AAN52" s="62"/>
      <c r="AAO52" s="63"/>
      <c r="AAP52" s="24"/>
      <c r="AAQ52" s="24"/>
      <c r="AAR52" s="64"/>
      <c r="AAS52" s="60"/>
      <c r="AAT52" s="40"/>
      <c r="AAU52" s="61"/>
      <c r="AAV52" s="62"/>
      <c r="AAW52" s="63"/>
      <c r="AAX52" s="24"/>
      <c r="AAY52" s="24"/>
      <c r="AAZ52" s="64"/>
      <c r="ABA52" s="60"/>
      <c r="ABB52" s="40"/>
      <c r="ABC52" s="61"/>
      <c r="ABD52" s="62"/>
      <c r="ABE52" s="63"/>
      <c r="ABF52" s="24"/>
      <c r="ABG52" s="24"/>
      <c r="ABH52" s="64"/>
      <c r="ABI52" s="60"/>
      <c r="ABJ52" s="40"/>
      <c r="ABK52" s="61"/>
      <c r="ABL52" s="62"/>
      <c r="ABM52" s="63"/>
      <c r="ABN52" s="24"/>
      <c r="ABO52" s="24"/>
      <c r="ABP52" s="64"/>
      <c r="ABQ52" s="60"/>
      <c r="ABR52" s="40"/>
      <c r="ABS52" s="61"/>
      <c r="ABT52" s="62"/>
      <c r="ABU52" s="63"/>
      <c r="ABV52" s="24"/>
      <c r="ABW52" s="24"/>
      <c r="ABX52" s="64"/>
      <c r="ABY52" s="60"/>
      <c r="ABZ52" s="40"/>
      <c r="ACA52" s="61"/>
      <c r="ACB52" s="62"/>
      <c r="ACC52" s="63"/>
      <c r="ACD52" s="24"/>
      <c r="ACE52" s="24"/>
      <c r="ACF52" s="64"/>
      <c r="ACG52" s="60"/>
      <c r="ACH52" s="40"/>
      <c r="ACI52" s="61"/>
      <c r="ACJ52" s="62"/>
      <c r="ACK52" s="63"/>
      <c r="ACL52" s="24"/>
      <c r="ACM52" s="24"/>
      <c r="ACN52" s="64"/>
      <c r="ACO52" s="60"/>
      <c r="ACP52" s="40"/>
      <c r="ACQ52" s="61"/>
      <c r="ACR52" s="62"/>
      <c r="ACS52" s="63"/>
      <c r="ACT52" s="24"/>
      <c r="ACU52" s="24"/>
      <c r="ACV52" s="64"/>
      <c r="ACW52" s="60"/>
      <c r="ACX52" s="40"/>
      <c r="ACY52" s="61"/>
      <c r="ACZ52" s="62"/>
      <c r="ADA52" s="63"/>
      <c r="ADB52" s="24"/>
      <c r="ADC52" s="24"/>
      <c r="ADD52" s="64"/>
      <c r="ADE52" s="60"/>
      <c r="ADF52" s="40"/>
      <c r="ADG52" s="61"/>
      <c r="ADH52" s="62"/>
      <c r="ADI52" s="63"/>
      <c r="ADJ52" s="24"/>
      <c r="ADK52" s="24"/>
      <c r="ADL52" s="64"/>
      <c r="ADM52" s="60"/>
      <c r="ADN52" s="40"/>
      <c r="ADO52" s="61"/>
      <c r="ADP52" s="62"/>
      <c r="ADQ52" s="63"/>
      <c r="ADR52" s="24"/>
      <c r="ADS52" s="24"/>
      <c r="ADT52" s="64"/>
      <c r="ADU52" s="60"/>
      <c r="ADV52" s="40"/>
      <c r="ADW52" s="61"/>
      <c r="ADX52" s="62"/>
      <c r="ADY52" s="63"/>
      <c r="ADZ52" s="24"/>
      <c r="AEA52" s="24"/>
      <c r="AEB52" s="64"/>
      <c r="AEC52" s="60"/>
      <c r="AED52" s="40"/>
      <c r="AEE52" s="61"/>
      <c r="AEF52" s="62"/>
      <c r="AEG52" s="63"/>
      <c r="AEH52" s="24"/>
      <c r="AEI52" s="24"/>
      <c r="AEJ52" s="64"/>
      <c r="AEK52" s="60"/>
      <c r="AEL52" s="40"/>
      <c r="AEM52" s="61"/>
      <c r="AEN52" s="62"/>
      <c r="AEO52" s="63"/>
      <c r="AEP52" s="24"/>
      <c r="AEQ52" s="24"/>
      <c r="AER52" s="64"/>
      <c r="AES52" s="60"/>
      <c r="AET52" s="40"/>
      <c r="AEU52" s="61"/>
      <c r="AEV52" s="62"/>
      <c r="AEW52" s="63"/>
      <c r="AEX52" s="24"/>
      <c r="AEY52" s="24"/>
      <c r="AEZ52" s="64"/>
      <c r="AFA52" s="60"/>
      <c r="AFB52" s="40"/>
      <c r="AFC52" s="61"/>
      <c r="AFD52" s="62"/>
      <c r="AFE52" s="63"/>
      <c r="AFF52" s="24"/>
      <c r="AFG52" s="24"/>
      <c r="AFH52" s="64"/>
      <c r="AFI52" s="60"/>
      <c r="AFJ52" s="40"/>
      <c r="AFK52" s="61"/>
      <c r="AFL52" s="62"/>
      <c r="AFM52" s="63"/>
      <c r="AFN52" s="24"/>
      <c r="AFO52" s="24"/>
      <c r="AFP52" s="64"/>
      <c r="AFQ52" s="60"/>
      <c r="AFR52" s="40"/>
      <c r="AFS52" s="61"/>
      <c r="AFT52" s="62"/>
      <c r="AFU52" s="63"/>
      <c r="AFV52" s="24"/>
      <c r="AFW52" s="24"/>
      <c r="AFX52" s="64"/>
      <c r="AFY52" s="60"/>
      <c r="AFZ52" s="40"/>
      <c r="AGA52" s="61"/>
      <c r="AGB52" s="62"/>
      <c r="AGC52" s="63"/>
      <c r="AGD52" s="24"/>
      <c r="AGE52" s="24"/>
      <c r="AGF52" s="64"/>
      <c r="AGG52" s="60"/>
      <c r="AGH52" s="40"/>
      <c r="AGI52" s="61"/>
      <c r="AGJ52" s="62"/>
      <c r="AGK52" s="63"/>
      <c r="AGL52" s="24"/>
      <c r="AGM52" s="24"/>
      <c r="AGN52" s="64"/>
      <c r="AGO52" s="60"/>
      <c r="AGP52" s="40"/>
      <c r="AGQ52" s="61"/>
      <c r="AGR52" s="62"/>
      <c r="AGS52" s="63"/>
      <c r="AGT52" s="24"/>
      <c r="AGU52" s="24"/>
      <c r="AGV52" s="64"/>
      <c r="AGW52" s="60"/>
      <c r="AGX52" s="40"/>
      <c r="AGY52" s="61"/>
      <c r="AGZ52" s="62"/>
      <c r="AHA52" s="63"/>
      <c r="AHB52" s="24"/>
      <c r="AHC52" s="24"/>
      <c r="AHD52" s="64"/>
      <c r="AHE52" s="60"/>
      <c r="AHF52" s="40"/>
      <c r="AHG52" s="61"/>
      <c r="AHH52" s="62"/>
      <c r="AHI52" s="63"/>
      <c r="AHJ52" s="24"/>
      <c r="AHK52" s="24"/>
      <c r="AHL52" s="64"/>
      <c r="AHM52" s="60"/>
      <c r="AHN52" s="40"/>
      <c r="AHO52" s="61"/>
      <c r="AHP52" s="62"/>
      <c r="AHQ52" s="63"/>
      <c r="AHR52" s="24"/>
      <c r="AHS52" s="24"/>
      <c r="AHT52" s="64"/>
      <c r="AHU52" s="60"/>
      <c r="AHV52" s="40"/>
      <c r="AHW52" s="61"/>
      <c r="AHX52" s="62"/>
      <c r="AHY52" s="63"/>
      <c r="AHZ52" s="24"/>
      <c r="AIA52" s="24"/>
      <c r="AIB52" s="64"/>
      <c r="AIC52" s="60"/>
      <c r="AID52" s="40"/>
      <c r="AIE52" s="61"/>
      <c r="AIF52" s="62"/>
      <c r="AIG52" s="63"/>
      <c r="AIH52" s="24"/>
      <c r="AII52" s="24"/>
      <c r="AIJ52" s="64"/>
      <c r="AIK52" s="60"/>
      <c r="AIL52" s="40"/>
      <c r="AIM52" s="61"/>
      <c r="AIN52" s="62"/>
      <c r="AIO52" s="63"/>
      <c r="AIP52" s="24"/>
      <c r="AIQ52" s="24"/>
      <c r="AIR52" s="64"/>
      <c r="AIS52" s="60"/>
      <c r="AIT52" s="40"/>
      <c r="AIU52" s="61"/>
      <c r="AIV52" s="62"/>
      <c r="AIW52" s="63"/>
      <c r="AIX52" s="24"/>
      <c r="AIY52" s="24"/>
      <c r="AIZ52" s="64"/>
      <c r="AJA52" s="60"/>
      <c r="AJB52" s="40"/>
      <c r="AJC52" s="61"/>
      <c r="AJD52" s="62"/>
      <c r="AJE52" s="63"/>
      <c r="AJF52" s="24"/>
      <c r="AJG52" s="24"/>
      <c r="AJH52" s="64"/>
      <c r="AJI52" s="60"/>
      <c r="AJJ52" s="40"/>
      <c r="AJK52" s="61"/>
      <c r="AJL52" s="62"/>
      <c r="AJM52" s="63"/>
      <c r="AJN52" s="24"/>
      <c r="AJO52" s="24"/>
      <c r="AJP52" s="64"/>
      <c r="AJQ52" s="60"/>
      <c r="AJR52" s="40"/>
      <c r="AJS52" s="61"/>
      <c r="AJT52" s="62"/>
      <c r="AJU52" s="63"/>
      <c r="AJV52" s="24"/>
      <c r="AJW52" s="24"/>
      <c r="AJX52" s="64"/>
      <c r="AJY52" s="60"/>
      <c r="AJZ52" s="40"/>
      <c r="AKA52" s="61"/>
      <c r="AKB52" s="62"/>
      <c r="AKC52" s="63"/>
      <c r="AKD52" s="24"/>
      <c r="AKE52" s="24"/>
      <c r="AKF52" s="64"/>
      <c r="AKG52" s="60"/>
      <c r="AKH52" s="40"/>
      <c r="AKI52" s="61"/>
      <c r="AKJ52" s="62"/>
      <c r="AKK52" s="63"/>
      <c r="AKL52" s="24"/>
      <c r="AKM52" s="24"/>
      <c r="AKN52" s="64"/>
      <c r="AKO52" s="60"/>
      <c r="AKP52" s="40"/>
      <c r="AKQ52" s="61"/>
      <c r="AKR52" s="62"/>
      <c r="AKS52" s="63"/>
      <c r="AKT52" s="24"/>
      <c r="AKU52" s="24"/>
      <c r="AKV52" s="64"/>
      <c r="AKW52" s="60"/>
      <c r="AKX52" s="40"/>
      <c r="AKY52" s="61"/>
      <c r="AKZ52" s="62"/>
      <c r="ALA52" s="63"/>
      <c r="ALB52" s="24"/>
      <c r="ALC52" s="24"/>
      <c r="ALD52" s="64"/>
      <c r="ALE52" s="60"/>
      <c r="ALF52" s="40"/>
      <c r="ALG52" s="61"/>
      <c r="ALH52" s="62"/>
      <c r="ALI52" s="63"/>
      <c r="ALJ52" s="24"/>
      <c r="ALK52" s="24"/>
      <c r="ALL52" s="64"/>
      <c r="ALM52" s="60"/>
      <c r="ALN52" s="40"/>
      <c r="ALO52" s="61"/>
      <c r="ALP52" s="62"/>
      <c r="ALQ52" s="63"/>
      <c r="ALR52" s="24"/>
      <c r="ALS52" s="24"/>
      <c r="ALT52" s="64"/>
      <c r="ALU52" s="60"/>
      <c r="ALV52" s="40"/>
      <c r="ALW52" s="61"/>
      <c r="ALX52" s="62"/>
      <c r="ALY52" s="63"/>
      <c r="ALZ52" s="24"/>
      <c r="AMA52" s="24"/>
      <c r="AMB52" s="64"/>
      <c r="AMC52" s="60"/>
      <c r="AMD52" s="40"/>
      <c r="AME52" s="61"/>
      <c r="AMF52" s="62"/>
      <c r="AMG52" s="63"/>
      <c r="AMH52" s="24"/>
      <c r="AMI52" s="24"/>
      <c r="AMJ52" s="64"/>
      <c r="AMK52" s="60"/>
      <c r="AML52" s="40"/>
      <c r="AMM52" s="61"/>
      <c r="AMN52" s="62"/>
      <c r="AMO52" s="63"/>
      <c r="AMP52" s="24"/>
      <c r="AMQ52" s="24"/>
      <c r="AMR52" s="64"/>
      <c r="AMS52" s="60"/>
      <c r="AMT52" s="40"/>
      <c r="AMU52" s="61"/>
      <c r="AMV52" s="62"/>
      <c r="AMW52" s="63"/>
      <c r="AMX52" s="24"/>
      <c r="AMY52" s="24"/>
      <c r="AMZ52" s="64"/>
      <c r="ANA52" s="60"/>
      <c r="ANB52" s="40"/>
      <c r="ANC52" s="61"/>
      <c r="AND52" s="62"/>
      <c r="ANE52" s="63"/>
      <c r="ANF52" s="24"/>
      <c r="ANG52" s="24"/>
      <c r="ANH52" s="64"/>
      <c r="ANI52" s="60"/>
      <c r="ANJ52" s="40"/>
      <c r="ANK52" s="61"/>
      <c r="ANL52" s="62"/>
      <c r="ANM52" s="63"/>
      <c r="ANN52" s="24"/>
      <c r="ANO52" s="24"/>
      <c r="ANP52" s="64"/>
      <c r="ANQ52" s="60"/>
      <c r="ANR52" s="40"/>
      <c r="ANS52" s="61"/>
      <c r="ANT52" s="62"/>
      <c r="ANU52" s="63"/>
      <c r="ANV52" s="24"/>
      <c r="ANW52" s="24"/>
      <c r="ANX52" s="64"/>
      <c r="ANY52" s="60"/>
      <c r="ANZ52" s="40"/>
      <c r="AOA52" s="61"/>
      <c r="AOB52" s="62"/>
      <c r="AOC52" s="63"/>
      <c r="AOD52" s="24"/>
      <c r="AOE52" s="24"/>
      <c r="AOF52" s="64"/>
      <c r="AOG52" s="60"/>
      <c r="AOH52" s="40"/>
      <c r="AOI52" s="61"/>
      <c r="AOJ52" s="62"/>
      <c r="AOK52" s="63"/>
      <c r="AOL52" s="24"/>
      <c r="AOM52" s="24"/>
      <c r="AON52" s="64"/>
      <c r="AOO52" s="60"/>
      <c r="AOP52" s="40"/>
      <c r="AOQ52" s="61"/>
      <c r="AOR52" s="62"/>
      <c r="AOS52" s="63"/>
      <c r="AOT52" s="24"/>
      <c r="AOU52" s="24"/>
      <c r="AOV52" s="64"/>
      <c r="AOW52" s="60"/>
      <c r="AOX52" s="40"/>
      <c r="AOY52" s="61"/>
      <c r="AOZ52" s="62"/>
      <c r="APA52" s="63"/>
      <c r="APB52" s="24"/>
      <c r="APC52" s="24"/>
      <c r="APD52" s="64"/>
      <c r="APE52" s="60"/>
      <c r="APF52" s="40"/>
      <c r="APG52" s="61"/>
      <c r="APH52" s="62"/>
      <c r="API52" s="63"/>
      <c r="APJ52" s="24"/>
      <c r="APK52" s="24"/>
      <c r="APL52" s="64"/>
      <c r="APM52" s="60"/>
      <c r="APN52" s="40"/>
      <c r="APO52" s="61"/>
      <c r="APP52" s="62"/>
      <c r="APQ52" s="63"/>
      <c r="APR52" s="24"/>
      <c r="APS52" s="24"/>
      <c r="APT52" s="64"/>
      <c r="APU52" s="60"/>
      <c r="APV52" s="40"/>
      <c r="APW52" s="61"/>
      <c r="APX52" s="62"/>
      <c r="APY52" s="63"/>
      <c r="APZ52" s="24"/>
      <c r="AQA52" s="24"/>
      <c r="AQB52" s="64"/>
      <c r="AQC52" s="60"/>
      <c r="AQD52" s="40"/>
      <c r="AQE52" s="61"/>
      <c r="AQF52" s="62"/>
      <c r="AQG52" s="63"/>
      <c r="AQH52" s="24"/>
      <c r="AQI52" s="24"/>
      <c r="AQJ52" s="64"/>
      <c r="AQK52" s="60"/>
      <c r="AQL52" s="40"/>
      <c r="AQM52" s="61"/>
      <c r="AQN52" s="62"/>
      <c r="AQO52" s="63"/>
      <c r="AQP52" s="24"/>
      <c r="AQQ52" s="24"/>
      <c r="AQR52" s="64"/>
      <c r="AQS52" s="60"/>
      <c r="AQT52" s="40"/>
      <c r="AQU52" s="61"/>
      <c r="AQV52" s="62"/>
      <c r="AQW52" s="63"/>
      <c r="AQX52" s="24"/>
      <c r="AQY52" s="24"/>
      <c r="AQZ52" s="64"/>
      <c r="ARA52" s="60"/>
      <c r="ARB52" s="40"/>
      <c r="ARC52" s="61"/>
      <c r="ARD52" s="62"/>
      <c r="ARE52" s="63"/>
      <c r="ARF52" s="24"/>
      <c r="ARG52" s="24"/>
      <c r="ARH52" s="64"/>
      <c r="ARI52" s="60"/>
      <c r="ARJ52" s="40"/>
      <c r="ARK52" s="61"/>
      <c r="ARL52" s="62"/>
      <c r="ARM52" s="63"/>
      <c r="ARN52" s="24"/>
      <c r="ARO52" s="24"/>
      <c r="ARP52" s="64"/>
      <c r="ARQ52" s="60"/>
      <c r="ARR52" s="40"/>
      <c r="ARS52" s="61"/>
      <c r="ART52" s="62"/>
      <c r="ARU52" s="63"/>
      <c r="ARV52" s="24"/>
      <c r="ARW52" s="24"/>
      <c r="ARX52" s="64"/>
      <c r="ARY52" s="60"/>
      <c r="ARZ52" s="40"/>
      <c r="ASA52" s="61"/>
      <c r="ASB52" s="62"/>
      <c r="ASC52" s="63"/>
      <c r="ASD52" s="24"/>
      <c r="ASE52" s="24"/>
      <c r="ASF52" s="64"/>
      <c r="ASG52" s="60"/>
      <c r="ASH52" s="40"/>
      <c r="ASI52" s="61"/>
      <c r="ASJ52" s="62"/>
      <c r="ASK52" s="63"/>
      <c r="ASL52" s="24"/>
      <c r="ASM52" s="24"/>
      <c r="ASN52" s="64"/>
      <c r="ASO52" s="60"/>
      <c r="ASP52" s="40"/>
      <c r="ASQ52" s="61"/>
      <c r="ASR52" s="62"/>
      <c r="ASS52" s="63"/>
      <c r="AST52" s="24"/>
      <c r="ASU52" s="24"/>
      <c r="ASV52" s="64"/>
      <c r="ASW52" s="60"/>
      <c r="ASX52" s="40"/>
      <c r="ASY52" s="61"/>
      <c r="ASZ52" s="62"/>
      <c r="ATA52" s="63"/>
      <c r="ATB52" s="24"/>
      <c r="ATC52" s="24"/>
      <c r="ATD52" s="64"/>
      <c r="ATE52" s="60"/>
      <c r="ATF52" s="40"/>
      <c r="ATG52" s="61"/>
      <c r="ATH52" s="62"/>
      <c r="ATI52" s="63"/>
      <c r="ATJ52" s="24"/>
      <c r="ATK52" s="24"/>
      <c r="ATL52" s="64"/>
      <c r="ATM52" s="60"/>
      <c r="ATN52" s="40"/>
      <c r="ATO52" s="61"/>
      <c r="ATP52" s="62"/>
      <c r="ATQ52" s="63"/>
      <c r="ATR52" s="24"/>
      <c r="ATS52" s="24"/>
      <c r="ATT52" s="64"/>
      <c r="ATU52" s="60"/>
      <c r="ATV52" s="40"/>
      <c r="ATW52" s="61"/>
      <c r="ATX52" s="62"/>
      <c r="ATY52" s="63"/>
      <c r="ATZ52" s="24"/>
      <c r="AUA52" s="24"/>
      <c r="AUB52" s="64"/>
      <c r="AUC52" s="60"/>
      <c r="AUD52" s="40"/>
      <c r="AUE52" s="61"/>
      <c r="AUF52" s="62"/>
      <c r="AUG52" s="63"/>
      <c r="AUH52" s="24"/>
      <c r="AUI52" s="24"/>
      <c r="AUJ52" s="64"/>
      <c r="AUK52" s="60"/>
      <c r="AUL52" s="40"/>
      <c r="AUM52" s="61"/>
      <c r="AUN52" s="62"/>
      <c r="AUO52" s="63"/>
      <c r="AUP52" s="24"/>
      <c r="AUQ52" s="24"/>
      <c r="AUR52" s="64"/>
      <c r="AUS52" s="60"/>
      <c r="AUT52" s="40"/>
      <c r="AUU52" s="61"/>
      <c r="AUV52" s="62"/>
      <c r="AUW52" s="63"/>
      <c r="AUX52" s="24"/>
      <c r="AUY52" s="24"/>
      <c r="AUZ52" s="64"/>
      <c r="AVA52" s="60"/>
      <c r="AVB52" s="40"/>
      <c r="AVC52" s="61"/>
      <c r="AVD52" s="62"/>
      <c r="AVE52" s="63"/>
      <c r="AVF52" s="24"/>
      <c r="AVG52" s="24"/>
      <c r="AVH52" s="64"/>
      <c r="AVI52" s="60"/>
      <c r="AVJ52" s="40"/>
      <c r="AVK52" s="61"/>
      <c r="AVL52" s="62"/>
      <c r="AVM52" s="63"/>
      <c r="AVN52" s="24"/>
      <c r="AVO52" s="24"/>
      <c r="AVP52" s="64"/>
      <c r="AVQ52" s="60"/>
      <c r="AVR52" s="40"/>
      <c r="AVS52" s="61"/>
      <c r="AVT52" s="62"/>
      <c r="AVU52" s="63"/>
      <c r="AVV52" s="24"/>
      <c r="AVW52" s="24"/>
      <c r="AVX52" s="64"/>
      <c r="AVY52" s="60"/>
      <c r="AVZ52" s="40"/>
      <c r="AWA52" s="61"/>
      <c r="AWB52" s="62"/>
      <c r="AWC52" s="63"/>
      <c r="AWD52" s="24"/>
      <c r="AWE52" s="24"/>
      <c r="AWF52" s="64"/>
      <c r="AWG52" s="60"/>
      <c r="AWH52" s="40"/>
      <c r="AWI52" s="61"/>
      <c r="AWJ52" s="62"/>
      <c r="AWK52" s="63"/>
      <c r="AWL52" s="24"/>
      <c r="AWM52" s="24"/>
      <c r="AWN52" s="64"/>
      <c r="AWO52" s="60"/>
      <c r="AWP52" s="40"/>
      <c r="AWQ52" s="61"/>
      <c r="AWR52" s="62"/>
      <c r="AWS52" s="63"/>
      <c r="AWT52" s="24"/>
      <c r="AWU52" s="24"/>
      <c r="AWV52" s="64"/>
      <c r="AWW52" s="60"/>
      <c r="AWX52" s="40"/>
      <c r="AWY52" s="61"/>
      <c r="AWZ52" s="62"/>
      <c r="AXA52" s="63"/>
      <c r="AXB52" s="24"/>
      <c r="AXC52" s="24"/>
      <c r="AXD52" s="64"/>
      <c r="AXE52" s="60"/>
      <c r="AXF52" s="40"/>
      <c r="AXG52" s="61"/>
      <c r="AXH52" s="62"/>
      <c r="AXI52" s="63"/>
      <c r="AXJ52" s="24"/>
      <c r="AXK52" s="24"/>
      <c r="AXL52" s="64"/>
      <c r="AXM52" s="60"/>
      <c r="AXN52" s="40"/>
      <c r="AXO52" s="61"/>
      <c r="AXP52" s="62"/>
      <c r="AXQ52" s="63"/>
      <c r="AXR52" s="24"/>
      <c r="AXS52" s="24"/>
      <c r="AXT52" s="64"/>
      <c r="AXU52" s="60"/>
      <c r="AXV52" s="40"/>
      <c r="AXW52" s="61"/>
      <c r="AXX52" s="62"/>
      <c r="AXY52" s="63"/>
      <c r="AXZ52" s="24"/>
      <c r="AYA52" s="24"/>
      <c r="AYB52" s="64"/>
      <c r="AYC52" s="60"/>
      <c r="AYD52" s="40"/>
      <c r="AYE52" s="61"/>
      <c r="AYF52" s="62"/>
      <c r="AYG52" s="63"/>
      <c r="AYH52" s="24"/>
      <c r="AYI52" s="24"/>
      <c r="AYJ52" s="64"/>
      <c r="AYK52" s="60"/>
      <c r="AYL52" s="40"/>
      <c r="AYM52" s="61"/>
      <c r="AYN52" s="62"/>
      <c r="AYO52" s="63"/>
      <c r="AYP52" s="24"/>
      <c r="AYQ52" s="24"/>
      <c r="AYR52" s="64"/>
      <c r="AYS52" s="60"/>
      <c r="AYT52" s="40"/>
      <c r="AYU52" s="61"/>
      <c r="AYV52" s="62"/>
      <c r="AYW52" s="63"/>
      <c r="AYX52" s="24"/>
      <c r="AYY52" s="24"/>
      <c r="AYZ52" s="64"/>
      <c r="AZA52" s="60"/>
      <c r="AZB52" s="40"/>
      <c r="AZC52" s="61"/>
      <c r="AZD52" s="62"/>
      <c r="AZE52" s="63"/>
      <c r="AZF52" s="24"/>
      <c r="AZG52" s="24"/>
      <c r="AZH52" s="64"/>
      <c r="AZI52" s="60"/>
      <c r="AZJ52" s="40"/>
      <c r="AZK52" s="61"/>
      <c r="AZL52" s="62"/>
      <c r="AZM52" s="63"/>
      <c r="AZN52" s="24"/>
      <c r="AZO52" s="24"/>
      <c r="AZP52" s="64"/>
      <c r="AZQ52" s="60"/>
      <c r="AZR52" s="40"/>
      <c r="AZS52" s="61"/>
      <c r="AZT52" s="62"/>
      <c r="AZU52" s="63"/>
      <c r="AZV52" s="24"/>
      <c r="AZW52" s="24"/>
      <c r="AZX52" s="64"/>
      <c r="AZY52" s="60"/>
      <c r="AZZ52" s="40"/>
      <c r="BAA52" s="61"/>
      <c r="BAB52" s="62"/>
      <c r="BAC52" s="63"/>
      <c r="BAD52" s="24"/>
      <c r="BAE52" s="24"/>
      <c r="BAF52" s="64"/>
      <c r="BAG52" s="60"/>
      <c r="BAH52" s="40"/>
      <c r="BAI52" s="61"/>
      <c r="BAJ52" s="62"/>
      <c r="BAK52" s="63"/>
      <c r="BAL52" s="24"/>
      <c r="BAM52" s="24"/>
      <c r="BAN52" s="64"/>
      <c r="BAO52" s="60"/>
      <c r="BAP52" s="40"/>
      <c r="BAQ52" s="61"/>
      <c r="BAR52" s="62"/>
      <c r="BAS52" s="63"/>
      <c r="BAT52" s="24"/>
      <c r="BAU52" s="24"/>
      <c r="BAV52" s="64"/>
      <c r="BAW52" s="60"/>
      <c r="BAX52" s="40"/>
      <c r="BAY52" s="61"/>
      <c r="BAZ52" s="62"/>
      <c r="BBA52" s="63"/>
      <c r="BBB52" s="24"/>
      <c r="BBC52" s="24"/>
      <c r="BBD52" s="64"/>
      <c r="BBE52" s="60"/>
      <c r="BBF52" s="40"/>
      <c r="BBG52" s="61"/>
      <c r="BBH52" s="62"/>
      <c r="BBI52" s="63"/>
      <c r="BBJ52" s="24"/>
      <c r="BBK52" s="24"/>
      <c r="BBL52" s="64"/>
      <c r="BBM52" s="60"/>
      <c r="BBN52" s="40"/>
      <c r="BBO52" s="61"/>
      <c r="BBP52" s="62"/>
      <c r="BBQ52" s="63"/>
      <c r="BBR52" s="24"/>
      <c r="BBS52" s="24"/>
      <c r="BBT52" s="64"/>
      <c r="BBU52" s="60"/>
      <c r="BBV52" s="40"/>
      <c r="BBW52" s="61"/>
      <c r="BBX52" s="62"/>
      <c r="BBY52" s="63"/>
      <c r="BBZ52" s="24"/>
      <c r="BCA52" s="24"/>
      <c r="BCB52" s="64"/>
      <c r="BCC52" s="60"/>
      <c r="BCD52" s="40"/>
      <c r="BCE52" s="61"/>
      <c r="BCF52" s="62"/>
      <c r="BCG52" s="63"/>
      <c r="BCH52" s="24"/>
      <c r="BCI52" s="24"/>
      <c r="BCJ52" s="64"/>
      <c r="BCK52" s="60"/>
      <c r="BCL52" s="40"/>
      <c r="BCM52" s="61"/>
      <c r="BCN52" s="62"/>
      <c r="BCO52" s="63"/>
      <c r="BCP52" s="24"/>
      <c r="BCQ52" s="24"/>
      <c r="BCR52" s="64"/>
      <c r="BCS52" s="60"/>
      <c r="BCT52" s="40"/>
      <c r="BCU52" s="61"/>
      <c r="BCV52" s="62"/>
      <c r="BCW52" s="63"/>
      <c r="BCX52" s="24"/>
      <c r="BCY52" s="24"/>
      <c r="BCZ52" s="64"/>
      <c r="BDA52" s="60"/>
      <c r="BDB52" s="40"/>
      <c r="BDC52" s="61"/>
      <c r="BDD52" s="62"/>
      <c r="BDE52" s="63"/>
      <c r="BDF52" s="24"/>
      <c r="BDG52" s="24"/>
      <c r="BDH52" s="64"/>
      <c r="BDI52" s="60"/>
      <c r="BDJ52" s="40"/>
      <c r="BDK52" s="61"/>
      <c r="BDL52" s="62"/>
      <c r="BDM52" s="63"/>
      <c r="BDN52" s="24"/>
      <c r="BDO52" s="24"/>
      <c r="BDP52" s="64"/>
      <c r="BDQ52" s="60"/>
      <c r="BDR52" s="40"/>
      <c r="BDS52" s="61"/>
      <c r="BDT52" s="62"/>
      <c r="BDU52" s="63"/>
      <c r="BDV52" s="24"/>
      <c r="BDW52" s="24"/>
      <c r="BDX52" s="64"/>
      <c r="BDY52" s="60"/>
      <c r="BDZ52" s="40"/>
      <c r="BEA52" s="61"/>
      <c r="BEB52" s="62"/>
      <c r="BEC52" s="63"/>
      <c r="BED52" s="24"/>
      <c r="BEE52" s="24"/>
      <c r="BEF52" s="64"/>
      <c r="BEG52" s="60"/>
      <c r="BEH52" s="40"/>
      <c r="BEI52" s="61"/>
      <c r="BEJ52" s="62"/>
      <c r="BEK52" s="63"/>
      <c r="BEL52" s="24"/>
      <c r="BEM52" s="24"/>
      <c r="BEN52" s="64"/>
      <c r="BEO52" s="60"/>
      <c r="BEP52" s="40"/>
      <c r="BEQ52" s="61"/>
      <c r="BER52" s="62"/>
      <c r="BES52" s="63"/>
      <c r="BET52" s="24"/>
      <c r="BEU52" s="24"/>
      <c r="BEV52" s="64"/>
      <c r="BEW52" s="60"/>
      <c r="BEX52" s="40"/>
      <c r="BEY52" s="61"/>
      <c r="BEZ52" s="62"/>
      <c r="BFA52" s="63"/>
      <c r="BFB52" s="24"/>
      <c r="BFC52" s="24"/>
      <c r="BFD52" s="64"/>
      <c r="BFE52" s="60"/>
      <c r="BFF52" s="40"/>
      <c r="BFG52" s="61"/>
      <c r="BFH52" s="62"/>
      <c r="BFI52" s="63"/>
      <c r="BFJ52" s="24"/>
      <c r="BFK52" s="24"/>
      <c r="BFL52" s="64"/>
      <c r="BFM52" s="60"/>
      <c r="BFN52" s="40"/>
      <c r="BFO52" s="61"/>
      <c r="BFP52" s="62"/>
      <c r="BFQ52" s="63"/>
      <c r="BFR52" s="24"/>
      <c r="BFS52" s="24"/>
      <c r="BFT52" s="64"/>
      <c r="BFU52" s="60"/>
      <c r="BFV52" s="40"/>
      <c r="BFW52" s="61"/>
      <c r="BFX52" s="62"/>
      <c r="BFY52" s="63"/>
      <c r="BFZ52" s="24"/>
      <c r="BGA52" s="24"/>
      <c r="BGB52" s="64"/>
      <c r="BGC52" s="60"/>
      <c r="BGD52" s="40"/>
      <c r="BGE52" s="61"/>
      <c r="BGF52" s="62"/>
      <c r="BGG52" s="63"/>
      <c r="BGH52" s="24"/>
      <c r="BGI52" s="24"/>
      <c r="BGJ52" s="64"/>
      <c r="BGK52" s="60"/>
      <c r="BGL52" s="40"/>
      <c r="BGM52" s="61"/>
      <c r="BGN52" s="62"/>
      <c r="BGO52" s="63"/>
      <c r="BGP52" s="24"/>
      <c r="BGQ52" s="24"/>
      <c r="BGR52" s="64"/>
      <c r="BGS52" s="60"/>
      <c r="BGT52" s="40"/>
      <c r="BGU52" s="61"/>
      <c r="BGV52" s="62"/>
      <c r="BGW52" s="63"/>
      <c r="BGX52" s="24"/>
      <c r="BGY52" s="24"/>
      <c r="BGZ52" s="64"/>
      <c r="BHA52" s="60"/>
      <c r="BHB52" s="40"/>
      <c r="BHC52" s="61"/>
      <c r="BHD52" s="62"/>
      <c r="BHE52" s="63"/>
      <c r="BHF52" s="24"/>
      <c r="BHG52" s="24"/>
      <c r="BHH52" s="64"/>
      <c r="BHI52" s="60"/>
      <c r="BHJ52" s="40"/>
      <c r="BHK52" s="61"/>
      <c r="BHL52" s="62"/>
      <c r="BHM52" s="63"/>
      <c r="BHN52" s="24"/>
      <c r="BHO52" s="24"/>
      <c r="BHP52" s="64"/>
      <c r="BHQ52" s="60"/>
      <c r="BHR52" s="40"/>
      <c r="BHS52" s="61"/>
      <c r="BHT52" s="62"/>
      <c r="BHU52" s="63"/>
      <c r="BHV52" s="24"/>
      <c r="BHW52" s="24"/>
      <c r="BHX52" s="64"/>
      <c r="BHY52" s="60"/>
      <c r="BHZ52" s="40"/>
      <c r="BIA52" s="61"/>
      <c r="BIB52" s="62"/>
      <c r="BIC52" s="63"/>
      <c r="BID52" s="24"/>
      <c r="BIE52" s="24"/>
      <c r="BIF52" s="64"/>
      <c r="BIG52" s="60"/>
      <c r="BIH52" s="40"/>
      <c r="BII52" s="61"/>
      <c r="BIJ52" s="62"/>
      <c r="BIK52" s="63"/>
      <c r="BIL52" s="24"/>
      <c r="BIM52" s="24"/>
      <c r="BIN52" s="64"/>
      <c r="BIO52" s="60"/>
      <c r="BIP52" s="40"/>
      <c r="BIQ52" s="61"/>
      <c r="BIR52" s="62"/>
      <c r="BIS52" s="63"/>
      <c r="BIT52" s="24"/>
      <c r="BIU52" s="24"/>
      <c r="BIV52" s="64"/>
      <c r="BIW52" s="60"/>
      <c r="BIX52" s="40"/>
      <c r="BIY52" s="61"/>
      <c r="BIZ52" s="62"/>
      <c r="BJA52" s="63"/>
      <c r="BJB52" s="24"/>
      <c r="BJC52" s="24"/>
      <c r="BJD52" s="64"/>
      <c r="BJE52" s="60"/>
      <c r="BJF52" s="40"/>
      <c r="BJG52" s="61"/>
      <c r="BJH52" s="62"/>
      <c r="BJI52" s="63"/>
      <c r="BJJ52" s="24"/>
      <c r="BJK52" s="24"/>
      <c r="BJL52" s="64"/>
      <c r="BJM52" s="60"/>
      <c r="BJN52" s="40"/>
      <c r="BJO52" s="61"/>
      <c r="BJP52" s="62"/>
      <c r="BJQ52" s="63"/>
      <c r="BJR52" s="24"/>
      <c r="BJS52" s="24"/>
      <c r="BJT52" s="64"/>
      <c r="BJU52" s="60"/>
      <c r="BJV52" s="40"/>
      <c r="BJW52" s="61"/>
      <c r="BJX52" s="62"/>
      <c r="BJY52" s="63"/>
      <c r="BJZ52" s="24"/>
      <c r="BKA52" s="24"/>
      <c r="BKB52" s="64"/>
      <c r="BKC52" s="60"/>
      <c r="BKD52" s="40"/>
      <c r="BKE52" s="61"/>
      <c r="BKF52" s="62"/>
      <c r="BKG52" s="63"/>
      <c r="BKH52" s="24"/>
      <c r="BKI52" s="24"/>
      <c r="BKJ52" s="64"/>
      <c r="BKK52" s="60"/>
      <c r="BKL52" s="40"/>
      <c r="BKM52" s="61"/>
      <c r="BKN52" s="62"/>
      <c r="BKO52" s="63"/>
      <c r="BKP52" s="24"/>
      <c r="BKQ52" s="24"/>
      <c r="BKR52" s="64"/>
      <c r="BKS52" s="60"/>
      <c r="BKT52" s="40"/>
      <c r="BKU52" s="61"/>
      <c r="BKV52" s="62"/>
      <c r="BKW52" s="63"/>
      <c r="BKX52" s="24"/>
      <c r="BKY52" s="24"/>
      <c r="BKZ52" s="64"/>
      <c r="BLA52" s="60"/>
      <c r="BLB52" s="40"/>
      <c r="BLC52" s="61"/>
      <c r="BLD52" s="62"/>
      <c r="BLE52" s="63"/>
      <c r="BLF52" s="24"/>
      <c r="BLG52" s="24"/>
      <c r="BLH52" s="64"/>
      <c r="BLI52" s="60"/>
      <c r="BLJ52" s="40"/>
      <c r="BLK52" s="61"/>
      <c r="BLL52" s="62"/>
      <c r="BLM52" s="63"/>
      <c r="BLN52" s="24"/>
      <c r="BLO52" s="24"/>
      <c r="BLP52" s="64"/>
      <c r="BLQ52" s="60"/>
      <c r="BLR52" s="40"/>
      <c r="BLS52" s="61"/>
      <c r="BLT52" s="62"/>
      <c r="BLU52" s="63"/>
      <c r="BLV52" s="24"/>
      <c r="BLW52" s="24"/>
      <c r="BLX52" s="64"/>
      <c r="BLY52" s="60"/>
      <c r="BLZ52" s="40"/>
      <c r="BMA52" s="61"/>
      <c r="BMB52" s="62"/>
      <c r="BMC52" s="63"/>
      <c r="BMD52" s="24"/>
      <c r="BME52" s="24"/>
      <c r="BMF52" s="64"/>
      <c r="BMG52" s="60"/>
      <c r="BMH52" s="40"/>
      <c r="BMI52" s="61"/>
      <c r="BMJ52" s="62"/>
      <c r="BMK52" s="63"/>
      <c r="BML52" s="24"/>
      <c r="BMM52" s="24"/>
      <c r="BMN52" s="64"/>
      <c r="BMO52" s="60"/>
      <c r="BMP52" s="40"/>
      <c r="BMQ52" s="61"/>
      <c r="BMR52" s="62"/>
      <c r="BMS52" s="63"/>
      <c r="BMT52" s="24"/>
      <c r="BMU52" s="24"/>
      <c r="BMV52" s="64"/>
      <c r="BMW52" s="60"/>
      <c r="BMX52" s="40"/>
      <c r="BMY52" s="61"/>
      <c r="BMZ52" s="62"/>
      <c r="BNA52" s="63"/>
      <c r="BNB52" s="24"/>
      <c r="BNC52" s="24"/>
      <c r="BND52" s="64"/>
      <c r="BNE52" s="60"/>
      <c r="BNF52" s="40"/>
      <c r="BNG52" s="61"/>
      <c r="BNH52" s="62"/>
      <c r="BNI52" s="63"/>
      <c r="BNJ52" s="24"/>
      <c r="BNK52" s="24"/>
      <c r="BNL52" s="64"/>
      <c r="BNM52" s="60"/>
      <c r="BNN52" s="40"/>
      <c r="BNO52" s="61"/>
      <c r="BNP52" s="62"/>
      <c r="BNQ52" s="63"/>
      <c r="BNR52" s="24"/>
      <c r="BNS52" s="24"/>
      <c r="BNT52" s="64"/>
      <c r="BNU52" s="60"/>
      <c r="BNV52" s="40"/>
      <c r="BNW52" s="61"/>
      <c r="BNX52" s="62"/>
      <c r="BNY52" s="63"/>
      <c r="BNZ52" s="24"/>
      <c r="BOA52" s="24"/>
      <c r="BOB52" s="64"/>
      <c r="BOC52" s="60"/>
      <c r="BOD52" s="40"/>
      <c r="BOE52" s="61"/>
      <c r="BOF52" s="62"/>
      <c r="BOG52" s="63"/>
      <c r="BOH52" s="24"/>
      <c r="BOI52" s="24"/>
      <c r="BOJ52" s="64"/>
      <c r="BOK52" s="60"/>
      <c r="BOL52" s="40"/>
      <c r="BOM52" s="61"/>
      <c r="BON52" s="62"/>
      <c r="BOO52" s="63"/>
      <c r="BOP52" s="24"/>
      <c r="BOQ52" s="24"/>
      <c r="BOR52" s="64"/>
      <c r="BOS52" s="60"/>
      <c r="BOT52" s="40"/>
      <c r="BOU52" s="61"/>
      <c r="BOV52" s="62"/>
      <c r="BOW52" s="63"/>
      <c r="BOX52" s="24"/>
      <c r="BOY52" s="24"/>
      <c r="BOZ52" s="64"/>
      <c r="BPA52" s="60"/>
      <c r="BPB52" s="40"/>
      <c r="BPC52" s="61"/>
      <c r="BPD52" s="62"/>
      <c r="BPE52" s="63"/>
      <c r="BPF52" s="24"/>
      <c r="BPG52" s="24"/>
      <c r="BPH52" s="64"/>
      <c r="BPI52" s="60"/>
      <c r="BPJ52" s="40"/>
      <c r="BPK52" s="61"/>
      <c r="BPL52" s="62"/>
      <c r="BPM52" s="63"/>
      <c r="BPN52" s="24"/>
      <c r="BPO52" s="24"/>
      <c r="BPP52" s="64"/>
      <c r="BPQ52" s="60"/>
      <c r="BPR52" s="40"/>
      <c r="BPS52" s="61"/>
      <c r="BPT52" s="62"/>
      <c r="BPU52" s="63"/>
      <c r="BPV52" s="24"/>
      <c r="BPW52" s="24"/>
      <c r="BPX52" s="64"/>
      <c r="BPY52" s="60"/>
      <c r="BPZ52" s="40"/>
      <c r="BQA52" s="61"/>
      <c r="BQB52" s="62"/>
      <c r="BQC52" s="63"/>
      <c r="BQD52" s="24"/>
      <c r="BQE52" s="24"/>
      <c r="BQF52" s="64"/>
      <c r="BQG52" s="60"/>
      <c r="BQH52" s="40"/>
      <c r="BQI52" s="61"/>
      <c r="BQJ52" s="62"/>
      <c r="BQK52" s="63"/>
      <c r="BQL52" s="24"/>
      <c r="BQM52" s="24"/>
      <c r="BQN52" s="64"/>
      <c r="BQO52" s="60"/>
      <c r="BQP52" s="40"/>
      <c r="BQQ52" s="61"/>
      <c r="BQR52" s="62"/>
      <c r="BQS52" s="63"/>
      <c r="BQT52" s="24"/>
      <c r="BQU52" s="24"/>
      <c r="BQV52" s="64"/>
      <c r="BQW52" s="60"/>
      <c r="BQX52" s="40"/>
      <c r="BQY52" s="61"/>
      <c r="BQZ52" s="62"/>
      <c r="BRA52" s="63"/>
      <c r="BRB52" s="24"/>
      <c r="BRC52" s="24"/>
      <c r="BRD52" s="64"/>
      <c r="BRE52" s="60"/>
      <c r="BRF52" s="40"/>
      <c r="BRG52" s="61"/>
      <c r="BRH52" s="62"/>
      <c r="BRI52" s="63"/>
      <c r="BRJ52" s="24"/>
      <c r="BRK52" s="24"/>
      <c r="BRL52" s="64"/>
      <c r="BRM52" s="60"/>
      <c r="BRN52" s="40"/>
      <c r="BRO52" s="61"/>
      <c r="BRP52" s="62"/>
      <c r="BRQ52" s="63"/>
      <c r="BRR52" s="24"/>
      <c r="BRS52" s="24"/>
      <c r="BRT52" s="64"/>
      <c r="BRU52" s="60"/>
      <c r="BRV52" s="40"/>
      <c r="BRW52" s="61"/>
      <c r="BRX52" s="62"/>
      <c r="BRY52" s="63"/>
      <c r="BRZ52" s="24"/>
      <c r="BSA52" s="24"/>
      <c r="BSB52" s="64"/>
      <c r="BSC52" s="60"/>
      <c r="BSD52" s="40"/>
      <c r="BSE52" s="61"/>
      <c r="BSF52" s="62"/>
      <c r="BSG52" s="63"/>
      <c r="BSH52" s="24"/>
      <c r="BSI52" s="24"/>
      <c r="BSJ52" s="64"/>
      <c r="BSK52" s="60"/>
      <c r="BSL52" s="40"/>
      <c r="BSM52" s="61"/>
      <c r="BSN52" s="62"/>
      <c r="BSO52" s="63"/>
      <c r="BSP52" s="24"/>
      <c r="BSQ52" s="24"/>
      <c r="BSR52" s="64"/>
      <c r="BSS52" s="60"/>
      <c r="BST52" s="40"/>
      <c r="BSU52" s="61"/>
      <c r="BSV52" s="62"/>
      <c r="BSW52" s="63"/>
      <c r="BSX52" s="24"/>
      <c r="BSY52" s="24"/>
      <c r="BSZ52" s="64"/>
      <c r="BTA52" s="60"/>
      <c r="BTB52" s="40"/>
      <c r="BTC52" s="61"/>
      <c r="BTD52" s="62"/>
      <c r="BTE52" s="63"/>
      <c r="BTF52" s="24"/>
      <c r="BTG52" s="24"/>
      <c r="BTH52" s="64"/>
      <c r="BTI52" s="60"/>
      <c r="BTJ52" s="40"/>
      <c r="BTK52" s="61"/>
      <c r="BTL52" s="62"/>
      <c r="BTM52" s="63"/>
      <c r="BTN52" s="24"/>
      <c r="BTO52" s="24"/>
      <c r="BTP52" s="64"/>
      <c r="BTQ52" s="60"/>
      <c r="BTR52" s="40"/>
      <c r="BTS52" s="61"/>
      <c r="BTT52" s="62"/>
      <c r="BTU52" s="63"/>
      <c r="BTV52" s="24"/>
      <c r="BTW52" s="24"/>
      <c r="BTX52" s="64"/>
      <c r="BTY52" s="60"/>
      <c r="BTZ52" s="40"/>
      <c r="BUA52" s="61"/>
      <c r="BUB52" s="62"/>
      <c r="BUC52" s="63"/>
      <c r="BUD52" s="24"/>
      <c r="BUE52" s="24"/>
      <c r="BUF52" s="64"/>
      <c r="BUG52" s="60"/>
      <c r="BUH52" s="40"/>
      <c r="BUI52" s="61"/>
      <c r="BUJ52" s="62"/>
      <c r="BUK52" s="63"/>
      <c r="BUL52" s="24"/>
      <c r="BUM52" s="24"/>
      <c r="BUN52" s="64"/>
      <c r="BUO52" s="60"/>
      <c r="BUP52" s="40"/>
      <c r="BUQ52" s="61"/>
      <c r="BUR52" s="62"/>
      <c r="BUS52" s="63"/>
      <c r="BUT52" s="24"/>
      <c r="BUU52" s="24"/>
      <c r="BUV52" s="64"/>
      <c r="BUW52" s="60"/>
      <c r="BUX52" s="40"/>
      <c r="BUY52" s="61"/>
      <c r="BUZ52" s="62"/>
      <c r="BVA52" s="63"/>
      <c r="BVB52" s="24"/>
      <c r="BVC52" s="24"/>
      <c r="BVD52" s="64"/>
      <c r="BVE52" s="60"/>
      <c r="BVF52" s="40"/>
      <c r="BVG52" s="61"/>
      <c r="BVH52" s="62"/>
      <c r="BVI52" s="63"/>
      <c r="BVJ52" s="24"/>
      <c r="BVK52" s="24"/>
      <c r="BVL52" s="64"/>
      <c r="BVM52" s="60"/>
      <c r="BVN52" s="40"/>
      <c r="BVO52" s="61"/>
      <c r="BVP52" s="62"/>
      <c r="BVQ52" s="63"/>
      <c r="BVR52" s="24"/>
      <c r="BVS52" s="24"/>
      <c r="BVT52" s="64"/>
      <c r="BVU52" s="60"/>
      <c r="BVV52" s="40"/>
      <c r="BVW52" s="61"/>
      <c r="BVX52" s="62"/>
      <c r="BVY52" s="63"/>
      <c r="BVZ52" s="24"/>
      <c r="BWA52" s="24"/>
      <c r="BWB52" s="64"/>
      <c r="BWC52" s="60"/>
      <c r="BWD52" s="40"/>
      <c r="BWE52" s="61"/>
      <c r="BWF52" s="62"/>
      <c r="BWG52" s="63"/>
      <c r="BWH52" s="24"/>
      <c r="BWI52" s="24"/>
      <c r="BWJ52" s="64"/>
      <c r="BWK52" s="60"/>
      <c r="BWL52" s="40"/>
      <c r="BWM52" s="61"/>
      <c r="BWN52" s="62"/>
      <c r="BWO52" s="63"/>
      <c r="BWP52" s="24"/>
      <c r="BWQ52" s="24"/>
      <c r="BWR52" s="64"/>
      <c r="BWS52" s="60"/>
      <c r="BWT52" s="40"/>
      <c r="BWU52" s="61"/>
      <c r="BWV52" s="62"/>
      <c r="BWW52" s="63"/>
      <c r="BWX52" s="24"/>
      <c r="BWY52" s="24"/>
      <c r="BWZ52" s="64"/>
      <c r="BXA52" s="60"/>
      <c r="BXB52" s="40"/>
      <c r="BXC52" s="61"/>
      <c r="BXD52" s="62"/>
      <c r="BXE52" s="63"/>
      <c r="BXF52" s="24"/>
      <c r="BXG52" s="24"/>
      <c r="BXH52" s="64"/>
      <c r="BXI52" s="60"/>
      <c r="BXJ52" s="40"/>
      <c r="BXK52" s="61"/>
      <c r="BXL52" s="62"/>
      <c r="BXM52" s="63"/>
      <c r="BXN52" s="24"/>
      <c r="BXO52" s="24"/>
      <c r="BXP52" s="64"/>
      <c r="BXQ52" s="60"/>
      <c r="BXR52" s="40"/>
      <c r="BXS52" s="61"/>
      <c r="BXT52" s="62"/>
      <c r="BXU52" s="63"/>
      <c r="BXV52" s="24"/>
      <c r="BXW52" s="24"/>
      <c r="BXX52" s="64"/>
      <c r="BXY52" s="60"/>
      <c r="BXZ52" s="40"/>
      <c r="BYA52" s="61"/>
      <c r="BYB52" s="62"/>
      <c r="BYC52" s="63"/>
      <c r="BYD52" s="24"/>
      <c r="BYE52" s="24"/>
      <c r="BYF52" s="64"/>
      <c r="BYG52" s="60"/>
      <c r="BYH52" s="40"/>
      <c r="BYI52" s="61"/>
      <c r="BYJ52" s="62"/>
      <c r="BYK52" s="63"/>
      <c r="BYL52" s="24"/>
      <c r="BYM52" s="24"/>
      <c r="BYN52" s="64"/>
      <c r="BYO52" s="60"/>
      <c r="BYP52" s="40"/>
      <c r="BYQ52" s="61"/>
      <c r="BYR52" s="62"/>
      <c r="BYS52" s="63"/>
      <c r="BYT52" s="24"/>
      <c r="BYU52" s="24"/>
      <c r="BYV52" s="64"/>
      <c r="BYW52" s="60"/>
      <c r="BYX52" s="40"/>
      <c r="BYY52" s="61"/>
      <c r="BYZ52" s="62"/>
      <c r="BZA52" s="63"/>
      <c r="BZB52" s="24"/>
      <c r="BZC52" s="24"/>
      <c r="BZD52" s="64"/>
      <c r="BZE52" s="60"/>
      <c r="BZF52" s="40"/>
      <c r="BZG52" s="61"/>
      <c r="BZH52" s="62"/>
      <c r="BZI52" s="63"/>
      <c r="BZJ52" s="24"/>
      <c r="BZK52" s="24"/>
      <c r="BZL52" s="64"/>
      <c r="BZM52" s="60"/>
      <c r="BZN52" s="40"/>
      <c r="BZO52" s="61"/>
      <c r="BZP52" s="62"/>
      <c r="BZQ52" s="63"/>
      <c r="BZR52" s="24"/>
      <c r="BZS52" s="24"/>
      <c r="BZT52" s="64"/>
      <c r="BZU52" s="60"/>
      <c r="BZV52" s="40"/>
      <c r="BZW52" s="61"/>
      <c r="BZX52" s="62"/>
      <c r="BZY52" s="63"/>
      <c r="BZZ52" s="24"/>
      <c r="CAA52" s="24"/>
      <c r="CAB52" s="64"/>
      <c r="CAC52" s="60"/>
      <c r="CAD52" s="40"/>
      <c r="CAE52" s="61"/>
      <c r="CAF52" s="62"/>
      <c r="CAG52" s="63"/>
      <c r="CAH52" s="24"/>
      <c r="CAI52" s="24"/>
      <c r="CAJ52" s="64"/>
      <c r="CAK52" s="60"/>
      <c r="CAL52" s="40"/>
      <c r="CAM52" s="61"/>
      <c r="CAN52" s="62"/>
      <c r="CAO52" s="63"/>
      <c r="CAP52" s="24"/>
      <c r="CAQ52" s="24"/>
      <c r="CAR52" s="64"/>
      <c r="CAS52" s="60"/>
      <c r="CAT52" s="40"/>
      <c r="CAU52" s="61"/>
      <c r="CAV52" s="62"/>
      <c r="CAW52" s="63"/>
      <c r="CAX52" s="24"/>
      <c r="CAY52" s="24"/>
      <c r="CAZ52" s="64"/>
      <c r="CBA52" s="60"/>
      <c r="CBB52" s="40"/>
      <c r="CBC52" s="61"/>
      <c r="CBD52" s="62"/>
      <c r="CBE52" s="63"/>
      <c r="CBF52" s="24"/>
      <c r="CBG52" s="24"/>
      <c r="CBH52" s="64"/>
      <c r="CBI52" s="60"/>
      <c r="CBJ52" s="40"/>
      <c r="CBK52" s="61"/>
      <c r="CBL52" s="62"/>
      <c r="CBM52" s="63"/>
      <c r="CBN52" s="24"/>
      <c r="CBO52" s="24"/>
      <c r="CBP52" s="64"/>
      <c r="CBQ52" s="60"/>
      <c r="CBR52" s="40"/>
      <c r="CBS52" s="61"/>
      <c r="CBT52" s="62"/>
      <c r="CBU52" s="63"/>
      <c r="CBV52" s="24"/>
      <c r="CBW52" s="24"/>
      <c r="CBX52" s="64"/>
      <c r="CBY52" s="60"/>
      <c r="CBZ52" s="40"/>
      <c r="CCA52" s="61"/>
      <c r="CCB52" s="62"/>
      <c r="CCC52" s="63"/>
      <c r="CCD52" s="24"/>
      <c r="CCE52" s="24"/>
      <c r="CCF52" s="64"/>
      <c r="CCG52" s="60"/>
      <c r="CCH52" s="40"/>
      <c r="CCI52" s="61"/>
      <c r="CCJ52" s="62"/>
      <c r="CCK52" s="63"/>
      <c r="CCL52" s="24"/>
      <c r="CCM52" s="24"/>
      <c r="CCN52" s="64"/>
      <c r="CCO52" s="60"/>
      <c r="CCP52" s="40"/>
      <c r="CCQ52" s="61"/>
      <c r="CCR52" s="62"/>
      <c r="CCS52" s="63"/>
      <c r="CCT52" s="24"/>
      <c r="CCU52" s="24"/>
      <c r="CCV52" s="64"/>
      <c r="CCW52" s="60"/>
      <c r="CCX52" s="40"/>
      <c r="CCY52" s="61"/>
      <c r="CCZ52" s="62"/>
      <c r="CDA52" s="63"/>
      <c r="CDB52" s="24"/>
      <c r="CDC52" s="24"/>
      <c r="CDD52" s="64"/>
      <c r="CDE52" s="60"/>
      <c r="CDF52" s="40"/>
      <c r="CDG52" s="61"/>
      <c r="CDH52" s="62"/>
      <c r="CDI52" s="63"/>
      <c r="CDJ52" s="24"/>
      <c r="CDK52" s="24"/>
      <c r="CDL52" s="64"/>
      <c r="CDM52" s="60"/>
      <c r="CDN52" s="40"/>
      <c r="CDO52" s="61"/>
      <c r="CDP52" s="62"/>
      <c r="CDQ52" s="63"/>
      <c r="CDR52" s="24"/>
      <c r="CDS52" s="24"/>
      <c r="CDT52" s="64"/>
      <c r="CDU52" s="60"/>
      <c r="CDV52" s="40"/>
      <c r="CDW52" s="61"/>
      <c r="CDX52" s="62"/>
      <c r="CDY52" s="63"/>
      <c r="CDZ52" s="24"/>
      <c r="CEA52" s="24"/>
      <c r="CEB52" s="64"/>
      <c r="CEC52" s="60"/>
      <c r="CED52" s="40"/>
      <c r="CEE52" s="61"/>
      <c r="CEF52" s="62"/>
      <c r="CEG52" s="63"/>
      <c r="CEH52" s="24"/>
      <c r="CEI52" s="24"/>
      <c r="CEJ52" s="64"/>
      <c r="CEK52" s="60"/>
      <c r="CEL52" s="40"/>
      <c r="CEM52" s="61"/>
      <c r="CEN52" s="62"/>
      <c r="CEO52" s="63"/>
      <c r="CEP52" s="24"/>
      <c r="CEQ52" s="24"/>
      <c r="CER52" s="64"/>
      <c r="CES52" s="60"/>
      <c r="CET52" s="40"/>
      <c r="CEU52" s="61"/>
      <c r="CEV52" s="62"/>
      <c r="CEW52" s="63"/>
      <c r="CEX52" s="24"/>
      <c r="CEY52" s="24"/>
      <c r="CEZ52" s="64"/>
      <c r="CFA52" s="60"/>
      <c r="CFB52" s="40"/>
      <c r="CFC52" s="61"/>
      <c r="CFD52" s="62"/>
      <c r="CFE52" s="63"/>
      <c r="CFF52" s="24"/>
      <c r="CFG52" s="24"/>
      <c r="CFH52" s="64"/>
      <c r="CFI52" s="60"/>
      <c r="CFJ52" s="40"/>
      <c r="CFK52" s="61"/>
      <c r="CFL52" s="62"/>
      <c r="CFM52" s="63"/>
      <c r="CFN52" s="24"/>
      <c r="CFO52" s="24"/>
      <c r="CFP52" s="64"/>
      <c r="CFQ52" s="60"/>
      <c r="CFR52" s="40"/>
      <c r="CFS52" s="61"/>
      <c r="CFT52" s="62"/>
      <c r="CFU52" s="63"/>
      <c r="CFV52" s="24"/>
      <c r="CFW52" s="24"/>
      <c r="CFX52" s="64"/>
      <c r="CFY52" s="60"/>
      <c r="CFZ52" s="40"/>
      <c r="CGA52" s="61"/>
      <c r="CGB52" s="62"/>
      <c r="CGC52" s="63"/>
      <c r="CGD52" s="24"/>
      <c r="CGE52" s="24"/>
      <c r="CGF52" s="64"/>
      <c r="CGG52" s="60"/>
      <c r="CGH52" s="40"/>
      <c r="CGI52" s="61"/>
      <c r="CGJ52" s="62"/>
      <c r="CGK52" s="63"/>
      <c r="CGL52" s="24"/>
      <c r="CGM52" s="24"/>
      <c r="CGN52" s="64"/>
      <c r="CGO52" s="60"/>
      <c r="CGP52" s="40"/>
      <c r="CGQ52" s="61"/>
      <c r="CGR52" s="62"/>
      <c r="CGS52" s="63"/>
      <c r="CGT52" s="24"/>
      <c r="CGU52" s="24"/>
      <c r="CGV52" s="64"/>
      <c r="CGW52" s="60"/>
      <c r="CGX52" s="40"/>
      <c r="CGY52" s="61"/>
      <c r="CGZ52" s="62"/>
      <c r="CHA52" s="63"/>
      <c r="CHB52" s="24"/>
      <c r="CHC52" s="24"/>
      <c r="CHD52" s="64"/>
      <c r="CHE52" s="60"/>
      <c r="CHF52" s="40"/>
      <c r="CHG52" s="61"/>
      <c r="CHH52" s="62"/>
      <c r="CHI52" s="63"/>
      <c r="CHJ52" s="24"/>
      <c r="CHK52" s="24"/>
      <c r="CHL52" s="64"/>
      <c r="CHM52" s="60"/>
      <c r="CHN52" s="40"/>
      <c r="CHO52" s="61"/>
      <c r="CHP52" s="62"/>
      <c r="CHQ52" s="63"/>
      <c r="CHR52" s="24"/>
      <c r="CHS52" s="24"/>
      <c r="CHT52" s="64"/>
      <c r="CHU52" s="60"/>
      <c r="CHV52" s="40"/>
      <c r="CHW52" s="61"/>
      <c r="CHX52" s="62"/>
      <c r="CHY52" s="63"/>
      <c r="CHZ52" s="24"/>
      <c r="CIA52" s="24"/>
      <c r="CIB52" s="64"/>
      <c r="CIC52" s="60"/>
      <c r="CID52" s="40"/>
      <c r="CIE52" s="61"/>
      <c r="CIF52" s="62"/>
      <c r="CIG52" s="63"/>
      <c r="CIH52" s="24"/>
      <c r="CII52" s="24"/>
      <c r="CIJ52" s="64"/>
      <c r="CIK52" s="60"/>
      <c r="CIL52" s="40"/>
      <c r="CIM52" s="61"/>
      <c r="CIN52" s="62"/>
      <c r="CIO52" s="63"/>
      <c r="CIP52" s="24"/>
      <c r="CIQ52" s="24"/>
      <c r="CIR52" s="64"/>
      <c r="CIS52" s="60"/>
      <c r="CIT52" s="40"/>
      <c r="CIU52" s="61"/>
      <c r="CIV52" s="62"/>
      <c r="CIW52" s="63"/>
      <c r="CIX52" s="24"/>
      <c r="CIY52" s="24"/>
      <c r="CIZ52" s="64"/>
      <c r="CJA52" s="60"/>
      <c r="CJB52" s="40"/>
      <c r="CJC52" s="61"/>
      <c r="CJD52" s="62"/>
      <c r="CJE52" s="63"/>
      <c r="CJF52" s="24"/>
      <c r="CJG52" s="24"/>
      <c r="CJH52" s="64"/>
      <c r="CJI52" s="60"/>
      <c r="CJJ52" s="40"/>
      <c r="CJK52" s="61"/>
      <c r="CJL52" s="62"/>
      <c r="CJM52" s="63"/>
      <c r="CJN52" s="24"/>
      <c r="CJO52" s="24"/>
      <c r="CJP52" s="64"/>
      <c r="CJQ52" s="60"/>
      <c r="CJR52" s="40"/>
      <c r="CJS52" s="61"/>
      <c r="CJT52" s="62"/>
      <c r="CJU52" s="63"/>
      <c r="CJV52" s="24"/>
      <c r="CJW52" s="24"/>
      <c r="CJX52" s="64"/>
      <c r="CJY52" s="60"/>
      <c r="CJZ52" s="40"/>
      <c r="CKA52" s="61"/>
      <c r="CKB52" s="62"/>
      <c r="CKC52" s="63"/>
      <c r="CKD52" s="24"/>
      <c r="CKE52" s="24"/>
      <c r="CKF52" s="64"/>
      <c r="CKG52" s="60"/>
      <c r="CKH52" s="40"/>
      <c r="CKI52" s="61"/>
      <c r="CKJ52" s="62"/>
      <c r="CKK52" s="63"/>
      <c r="CKL52" s="24"/>
      <c r="CKM52" s="24"/>
      <c r="CKN52" s="64"/>
      <c r="CKO52" s="60"/>
      <c r="CKP52" s="40"/>
      <c r="CKQ52" s="61"/>
      <c r="CKR52" s="62"/>
      <c r="CKS52" s="63"/>
      <c r="CKT52" s="24"/>
      <c r="CKU52" s="24"/>
      <c r="CKV52" s="64"/>
      <c r="CKW52" s="60"/>
      <c r="CKX52" s="40"/>
      <c r="CKY52" s="61"/>
      <c r="CKZ52" s="62"/>
      <c r="CLA52" s="63"/>
      <c r="CLB52" s="24"/>
      <c r="CLC52" s="24"/>
      <c r="CLD52" s="64"/>
      <c r="CLE52" s="60"/>
      <c r="CLF52" s="40"/>
      <c r="CLG52" s="61"/>
      <c r="CLH52" s="62"/>
      <c r="CLI52" s="63"/>
      <c r="CLJ52" s="24"/>
      <c r="CLK52" s="24"/>
      <c r="CLL52" s="64"/>
      <c r="CLM52" s="60"/>
      <c r="CLN52" s="40"/>
      <c r="CLO52" s="61"/>
      <c r="CLP52" s="62"/>
      <c r="CLQ52" s="63"/>
      <c r="CLR52" s="24"/>
      <c r="CLS52" s="24"/>
      <c r="CLT52" s="64"/>
      <c r="CLU52" s="60"/>
      <c r="CLV52" s="40"/>
      <c r="CLW52" s="61"/>
      <c r="CLX52" s="62"/>
      <c r="CLY52" s="63"/>
      <c r="CLZ52" s="24"/>
      <c r="CMA52" s="24"/>
      <c r="CMB52" s="64"/>
      <c r="CMC52" s="60"/>
      <c r="CMD52" s="40"/>
      <c r="CME52" s="61"/>
      <c r="CMF52" s="62"/>
      <c r="CMG52" s="63"/>
      <c r="CMH52" s="24"/>
      <c r="CMI52" s="24"/>
      <c r="CMJ52" s="64"/>
      <c r="CMK52" s="60"/>
      <c r="CML52" s="40"/>
      <c r="CMM52" s="61"/>
      <c r="CMN52" s="62"/>
      <c r="CMO52" s="63"/>
      <c r="CMP52" s="24"/>
      <c r="CMQ52" s="24"/>
      <c r="CMR52" s="64"/>
      <c r="CMS52" s="60"/>
      <c r="CMT52" s="40"/>
      <c r="CMU52" s="61"/>
      <c r="CMV52" s="62"/>
      <c r="CMW52" s="63"/>
      <c r="CMX52" s="24"/>
      <c r="CMY52" s="24"/>
      <c r="CMZ52" s="64"/>
      <c r="CNA52" s="60"/>
      <c r="CNB52" s="40"/>
      <c r="CNC52" s="61"/>
      <c r="CND52" s="62"/>
      <c r="CNE52" s="63"/>
      <c r="CNF52" s="24"/>
      <c r="CNG52" s="24"/>
      <c r="CNH52" s="64"/>
      <c r="CNI52" s="60"/>
      <c r="CNJ52" s="40"/>
      <c r="CNK52" s="61"/>
      <c r="CNL52" s="62"/>
      <c r="CNM52" s="63"/>
      <c r="CNN52" s="24"/>
      <c r="CNO52" s="24"/>
      <c r="CNP52" s="64"/>
      <c r="CNQ52" s="60"/>
      <c r="CNR52" s="40"/>
      <c r="CNS52" s="61"/>
      <c r="CNT52" s="62"/>
      <c r="CNU52" s="63"/>
      <c r="CNV52" s="24"/>
      <c r="CNW52" s="24"/>
      <c r="CNX52" s="64"/>
      <c r="CNY52" s="60"/>
      <c r="CNZ52" s="40"/>
      <c r="COA52" s="61"/>
      <c r="COB52" s="62"/>
      <c r="COC52" s="63"/>
      <c r="COD52" s="24"/>
      <c r="COE52" s="24"/>
      <c r="COF52" s="64"/>
      <c r="COG52" s="60"/>
      <c r="COH52" s="40"/>
      <c r="COI52" s="61"/>
      <c r="COJ52" s="62"/>
      <c r="COK52" s="63"/>
      <c r="COL52" s="24"/>
      <c r="COM52" s="24"/>
      <c r="CON52" s="64"/>
      <c r="COO52" s="60"/>
      <c r="COP52" s="40"/>
      <c r="COQ52" s="61"/>
      <c r="COR52" s="62"/>
      <c r="COS52" s="63"/>
      <c r="COT52" s="24"/>
      <c r="COU52" s="24"/>
      <c r="COV52" s="64"/>
      <c r="COW52" s="60"/>
      <c r="COX52" s="40"/>
      <c r="COY52" s="61"/>
      <c r="COZ52" s="62"/>
      <c r="CPA52" s="63"/>
      <c r="CPB52" s="24"/>
      <c r="CPC52" s="24"/>
      <c r="CPD52" s="64"/>
      <c r="CPE52" s="60"/>
      <c r="CPF52" s="40"/>
      <c r="CPG52" s="61"/>
      <c r="CPH52" s="62"/>
      <c r="CPI52" s="63"/>
      <c r="CPJ52" s="24"/>
      <c r="CPK52" s="24"/>
      <c r="CPL52" s="64"/>
      <c r="CPM52" s="60"/>
      <c r="CPN52" s="40"/>
      <c r="CPO52" s="61"/>
      <c r="CPP52" s="62"/>
      <c r="CPQ52" s="63"/>
      <c r="CPR52" s="24"/>
      <c r="CPS52" s="24"/>
      <c r="CPT52" s="64"/>
      <c r="CPU52" s="60"/>
      <c r="CPV52" s="40"/>
      <c r="CPW52" s="61"/>
      <c r="CPX52" s="62"/>
      <c r="CPY52" s="63"/>
      <c r="CPZ52" s="24"/>
      <c r="CQA52" s="24"/>
      <c r="CQB52" s="64"/>
      <c r="CQC52" s="60"/>
      <c r="CQD52" s="40"/>
      <c r="CQE52" s="61"/>
      <c r="CQF52" s="62"/>
      <c r="CQG52" s="63"/>
      <c r="CQH52" s="24"/>
      <c r="CQI52" s="24"/>
      <c r="CQJ52" s="64"/>
      <c r="CQK52" s="60"/>
      <c r="CQL52" s="40"/>
      <c r="CQM52" s="61"/>
      <c r="CQN52" s="62"/>
      <c r="CQO52" s="63"/>
      <c r="CQP52" s="24"/>
      <c r="CQQ52" s="24"/>
      <c r="CQR52" s="64"/>
      <c r="CQS52" s="60"/>
      <c r="CQT52" s="40"/>
      <c r="CQU52" s="61"/>
      <c r="CQV52" s="62"/>
      <c r="CQW52" s="63"/>
      <c r="CQX52" s="24"/>
      <c r="CQY52" s="24"/>
      <c r="CQZ52" s="64"/>
      <c r="CRA52" s="60"/>
      <c r="CRB52" s="40"/>
      <c r="CRC52" s="61"/>
      <c r="CRD52" s="62"/>
      <c r="CRE52" s="63"/>
      <c r="CRF52" s="24"/>
      <c r="CRG52" s="24"/>
      <c r="CRH52" s="64"/>
      <c r="CRI52" s="60"/>
      <c r="CRJ52" s="40"/>
      <c r="CRK52" s="61"/>
      <c r="CRL52" s="62"/>
      <c r="CRM52" s="63"/>
      <c r="CRN52" s="24"/>
      <c r="CRO52" s="24"/>
      <c r="CRP52" s="64"/>
      <c r="CRQ52" s="60"/>
      <c r="CRR52" s="40"/>
      <c r="CRS52" s="61"/>
      <c r="CRT52" s="62"/>
      <c r="CRU52" s="63"/>
      <c r="CRV52" s="24"/>
      <c r="CRW52" s="24"/>
      <c r="CRX52" s="64"/>
      <c r="CRY52" s="60"/>
      <c r="CRZ52" s="40"/>
      <c r="CSA52" s="61"/>
      <c r="CSB52" s="62"/>
      <c r="CSC52" s="63"/>
      <c r="CSD52" s="24"/>
      <c r="CSE52" s="24"/>
      <c r="CSF52" s="64"/>
      <c r="CSG52" s="60"/>
      <c r="CSH52" s="40"/>
      <c r="CSI52" s="61"/>
      <c r="CSJ52" s="62"/>
      <c r="CSK52" s="63"/>
      <c r="CSL52" s="24"/>
      <c r="CSM52" s="24"/>
      <c r="CSN52" s="64"/>
      <c r="CSO52" s="60"/>
      <c r="CSP52" s="40"/>
      <c r="CSQ52" s="61"/>
      <c r="CSR52" s="62"/>
      <c r="CSS52" s="63"/>
      <c r="CST52" s="24"/>
      <c r="CSU52" s="24"/>
      <c r="CSV52" s="64"/>
      <c r="CSW52" s="60"/>
      <c r="CSX52" s="40"/>
      <c r="CSY52" s="61"/>
      <c r="CSZ52" s="62"/>
      <c r="CTA52" s="63"/>
      <c r="CTB52" s="24"/>
      <c r="CTC52" s="24"/>
      <c r="CTD52" s="64"/>
      <c r="CTE52" s="60"/>
      <c r="CTF52" s="40"/>
      <c r="CTG52" s="61"/>
      <c r="CTH52" s="62"/>
      <c r="CTI52" s="63"/>
      <c r="CTJ52" s="24"/>
      <c r="CTK52" s="24"/>
      <c r="CTL52" s="64"/>
      <c r="CTM52" s="60"/>
      <c r="CTN52" s="40"/>
      <c r="CTO52" s="61"/>
      <c r="CTP52" s="62"/>
      <c r="CTQ52" s="63"/>
      <c r="CTR52" s="24"/>
      <c r="CTS52" s="24"/>
      <c r="CTT52" s="64"/>
      <c r="CTU52" s="60"/>
      <c r="CTV52" s="40"/>
      <c r="CTW52" s="61"/>
      <c r="CTX52" s="62"/>
      <c r="CTY52" s="63"/>
      <c r="CTZ52" s="24"/>
      <c r="CUA52" s="24"/>
      <c r="CUB52" s="64"/>
      <c r="CUC52" s="60"/>
      <c r="CUD52" s="40"/>
      <c r="CUE52" s="61"/>
      <c r="CUF52" s="62"/>
      <c r="CUG52" s="63"/>
      <c r="CUH52" s="24"/>
      <c r="CUI52" s="24"/>
      <c r="CUJ52" s="64"/>
      <c r="CUK52" s="60"/>
      <c r="CUL52" s="40"/>
      <c r="CUM52" s="61"/>
      <c r="CUN52" s="62"/>
      <c r="CUO52" s="63"/>
      <c r="CUP52" s="24"/>
      <c r="CUQ52" s="24"/>
      <c r="CUR52" s="64"/>
      <c r="CUS52" s="60"/>
      <c r="CUT52" s="40"/>
      <c r="CUU52" s="61"/>
      <c r="CUV52" s="62"/>
      <c r="CUW52" s="63"/>
      <c r="CUX52" s="24"/>
      <c r="CUY52" s="24"/>
      <c r="CUZ52" s="64"/>
      <c r="CVA52" s="60"/>
      <c r="CVB52" s="40"/>
      <c r="CVC52" s="61"/>
      <c r="CVD52" s="62"/>
      <c r="CVE52" s="63"/>
      <c r="CVF52" s="24"/>
      <c r="CVG52" s="24"/>
      <c r="CVH52" s="64"/>
      <c r="CVI52" s="60"/>
      <c r="CVJ52" s="40"/>
      <c r="CVK52" s="61"/>
      <c r="CVL52" s="62"/>
      <c r="CVM52" s="63"/>
      <c r="CVN52" s="24"/>
      <c r="CVO52" s="24"/>
      <c r="CVP52" s="64"/>
      <c r="CVQ52" s="60"/>
      <c r="CVR52" s="40"/>
      <c r="CVS52" s="61"/>
      <c r="CVT52" s="62"/>
      <c r="CVU52" s="63"/>
      <c r="CVV52" s="24"/>
      <c r="CVW52" s="24"/>
      <c r="CVX52" s="64"/>
      <c r="CVY52" s="60"/>
      <c r="CVZ52" s="40"/>
      <c r="CWA52" s="61"/>
      <c r="CWB52" s="62"/>
      <c r="CWC52" s="63"/>
      <c r="CWD52" s="24"/>
      <c r="CWE52" s="24"/>
      <c r="CWF52" s="64"/>
      <c r="CWG52" s="60"/>
      <c r="CWH52" s="40"/>
      <c r="CWI52" s="61"/>
      <c r="CWJ52" s="62"/>
      <c r="CWK52" s="63"/>
      <c r="CWL52" s="24"/>
      <c r="CWM52" s="24"/>
      <c r="CWN52" s="64"/>
      <c r="CWO52" s="60"/>
      <c r="CWP52" s="40"/>
      <c r="CWQ52" s="61"/>
      <c r="CWR52" s="62"/>
      <c r="CWS52" s="63"/>
      <c r="CWT52" s="24"/>
      <c r="CWU52" s="24"/>
      <c r="CWV52" s="64"/>
      <c r="CWW52" s="60"/>
      <c r="CWX52" s="40"/>
      <c r="CWY52" s="61"/>
      <c r="CWZ52" s="62"/>
      <c r="CXA52" s="63"/>
      <c r="CXB52" s="24"/>
      <c r="CXC52" s="24"/>
      <c r="CXD52" s="64"/>
      <c r="CXE52" s="60"/>
      <c r="CXF52" s="40"/>
      <c r="CXG52" s="61"/>
      <c r="CXH52" s="62"/>
      <c r="CXI52" s="63"/>
      <c r="CXJ52" s="24"/>
      <c r="CXK52" s="24"/>
      <c r="CXL52" s="64"/>
      <c r="CXM52" s="60"/>
      <c r="CXN52" s="40"/>
      <c r="CXO52" s="61"/>
      <c r="CXP52" s="62"/>
      <c r="CXQ52" s="63"/>
      <c r="CXR52" s="24"/>
      <c r="CXS52" s="24"/>
      <c r="CXT52" s="64"/>
      <c r="CXU52" s="60"/>
      <c r="CXV52" s="40"/>
      <c r="CXW52" s="61"/>
      <c r="CXX52" s="62"/>
      <c r="CXY52" s="63"/>
      <c r="CXZ52" s="24"/>
      <c r="CYA52" s="24"/>
      <c r="CYB52" s="64"/>
      <c r="CYC52" s="60"/>
      <c r="CYD52" s="40"/>
      <c r="CYE52" s="61"/>
      <c r="CYF52" s="62"/>
      <c r="CYG52" s="63"/>
      <c r="CYH52" s="24"/>
      <c r="CYI52" s="24"/>
      <c r="CYJ52" s="64"/>
      <c r="CYK52" s="60"/>
      <c r="CYL52" s="40"/>
      <c r="CYM52" s="61"/>
      <c r="CYN52" s="62"/>
      <c r="CYO52" s="63"/>
      <c r="CYP52" s="24"/>
      <c r="CYQ52" s="24"/>
      <c r="CYR52" s="64"/>
      <c r="CYS52" s="60"/>
      <c r="CYT52" s="40"/>
      <c r="CYU52" s="61"/>
      <c r="CYV52" s="62"/>
      <c r="CYW52" s="63"/>
      <c r="CYX52" s="24"/>
      <c r="CYY52" s="24"/>
      <c r="CYZ52" s="64"/>
      <c r="CZA52" s="60"/>
      <c r="CZB52" s="40"/>
      <c r="CZC52" s="61"/>
      <c r="CZD52" s="62"/>
      <c r="CZE52" s="63"/>
      <c r="CZF52" s="24"/>
      <c r="CZG52" s="24"/>
      <c r="CZH52" s="64"/>
      <c r="CZI52" s="60"/>
      <c r="CZJ52" s="40"/>
      <c r="CZK52" s="61"/>
      <c r="CZL52" s="62"/>
      <c r="CZM52" s="63"/>
      <c r="CZN52" s="24"/>
      <c r="CZO52" s="24"/>
      <c r="CZP52" s="64"/>
      <c r="CZQ52" s="60"/>
      <c r="CZR52" s="40"/>
      <c r="CZS52" s="61"/>
      <c r="CZT52" s="62"/>
      <c r="CZU52" s="63"/>
      <c r="CZV52" s="24"/>
      <c r="CZW52" s="24"/>
      <c r="CZX52" s="64"/>
      <c r="CZY52" s="60"/>
      <c r="CZZ52" s="40"/>
      <c r="DAA52" s="61"/>
      <c r="DAB52" s="62"/>
      <c r="DAC52" s="63"/>
      <c r="DAD52" s="24"/>
      <c r="DAE52" s="24"/>
      <c r="DAF52" s="64"/>
      <c r="DAG52" s="60"/>
      <c r="DAH52" s="40"/>
      <c r="DAI52" s="61"/>
      <c r="DAJ52" s="62"/>
      <c r="DAK52" s="63"/>
      <c r="DAL52" s="24"/>
      <c r="DAM52" s="24"/>
      <c r="DAN52" s="64"/>
      <c r="DAO52" s="60"/>
      <c r="DAP52" s="40"/>
      <c r="DAQ52" s="61"/>
      <c r="DAR52" s="62"/>
      <c r="DAS52" s="63"/>
      <c r="DAT52" s="24"/>
      <c r="DAU52" s="24"/>
      <c r="DAV52" s="64"/>
      <c r="DAW52" s="60"/>
      <c r="DAX52" s="40"/>
      <c r="DAY52" s="61"/>
      <c r="DAZ52" s="62"/>
      <c r="DBA52" s="63"/>
      <c r="DBB52" s="24"/>
      <c r="DBC52" s="24"/>
      <c r="DBD52" s="64"/>
      <c r="DBE52" s="60"/>
      <c r="DBF52" s="40"/>
      <c r="DBG52" s="61"/>
      <c r="DBH52" s="62"/>
      <c r="DBI52" s="63"/>
      <c r="DBJ52" s="24"/>
      <c r="DBK52" s="24"/>
      <c r="DBL52" s="64"/>
      <c r="DBM52" s="60"/>
      <c r="DBN52" s="40"/>
      <c r="DBO52" s="61"/>
      <c r="DBP52" s="62"/>
      <c r="DBQ52" s="63"/>
      <c r="DBR52" s="24"/>
      <c r="DBS52" s="24"/>
      <c r="DBT52" s="64"/>
      <c r="DBU52" s="60"/>
      <c r="DBV52" s="40"/>
      <c r="DBW52" s="61"/>
      <c r="DBX52" s="62"/>
      <c r="DBY52" s="63"/>
      <c r="DBZ52" s="24"/>
      <c r="DCA52" s="24"/>
      <c r="DCB52" s="64"/>
      <c r="DCC52" s="60"/>
      <c r="DCD52" s="40"/>
      <c r="DCE52" s="61"/>
      <c r="DCF52" s="62"/>
      <c r="DCG52" s="63"/>
      <c r="DCH52" s="24"/>
      <c r="DCI52" s="24"/>
      <c r="DCJ52" s="64"/>
      <c r="DCK52" s="60"/>
      <c r="DCL52" s="40"/>
      <c r="DCM52" s="61"/>
      <c r="DCN52" s="62"/>
      <c r="DCO52" s="63"/>
      <c r="DCP52" s="24"/>
      <c r="DCQ52" s="24"/>
      <c r="DCR52" s="64"/>
      <c r="DCS52" s="60"/>
      <c r="DCT52" s="40"/>
      <c r="DCU52" s="61"/>
      <c r="DCV52" s="62"/>
      <c r="DCW52" s="63"/>
      <c r="DCX52" s="24"/>
      <c r="DCY52" s="24"/>
      <c r="DCZ52" s="64"/>
      <c r="DDA52" s="60"/>
      <c r="DDB52" s="40"/>
      <c r="DDC52" s="61"/>
      <c r="DDD52" s="62"/>
      <c r="DDE52" s="63"/>
      <c r="DDF52" s="24"/>
      <c r="DDG52" s="24"/>
      <c r="DDH52" s="64"/>
      <c r="DDI52" s="60"/>
      <c r="DDJ52" s="40"/>
      <c r="DDK52" s="61"/>
      <c r="DDL52" s="62"/>
      <c r="DDM52" s="63"/>
      <c r="DDN52" s="24"/>
      <c r="DDO52" s="24"/>
      <c r="DDP52" s="64"/>
      <c r="DDQ52" s="60"/>
      <c r="DDR52" s="40"/>
      <c r="DDS52" s="61"/>
      <c r="DDT52" s="62"/>
      <c r="DDU52" s="63"/>
      <c r="DDV52" s="24"/>
      <c r="DDW52" s="24"/>
      <c r="DDX52" s="64"/>
      <c r="DDY52" s="60"/>
      <c r="DDZ52" s="40"/>
      <c r="DEA52" s="61"/>
      <c r="DEB52" s="62"/>
      <c r="DEC52" s="63"/>
      <c r="DED52" s="24"/>
      <c r="DEE52" s="24"/>
      <c r="DEF52" s="64"/>
      <c r="DEG52" s="60"/>
      <c r="DEH52" s="40"/>
      <c r="DEI52" s="61"/>
      <c r="DEJ52" s="62"/>
      <c r="DEK52" s="63"/>
      <c r="DEL52" s="24"/>
      <c r="DEM52" s="24"/>
      <c r="DEN52" s="64"/>
      <c r="DEO52" s="60"/>
      <c r="DEP52" s="40"/>
      <c r="DEQ52" s="61"/>
      <c r="DER52" s="62"/>
      <c r="DES52" s="63"/>
      <c r="DET52" s="24"/>
      <c r="DEU52" s="24"/>
      <c r="DEV52" s="64"/>
      <c r="DEW52" s="60"/>
      <c r="DEX52" s="40"/>
      <c r="DEY52" s="61"/>
      <c r="DEZ52" s="62"/>
      <c r="DFA52" s="63"/>
      <c r="DFB52" s="24"/>
      <c r="DFC52" s="24"/>
      <c r="DFD52" s="64"/>
      <c r="DFE52" s="60"/>
      <c r="DFF52" s="40"/>
      <c r="DFG52" s="61"/>
      <c r="DFH52" s="62"/>
      <c r="DFI52" s="63"/>
      <c r="DFJ52" s="24"/>
      <c r="DFK52" s="24"/>
      <c r="DFL52" s="64"/>
      <c r="DFM52" s="60"/>
      <c r="DFN52" s="40"/>
      <c r="DFO52" s="61"/>
      <c r="DFP52" s="62"/>
      <c r="DFQ52" s="63"/>
      <c r="DFR52" s="24"/>
      <c r="DFS52" s="24"/>
      <c r="DFT52" s="64"/>
      <c r="DFU52" s="60"/>
      <c r="DFV52" s="40"/>
      <c r="DFW52" s="61"/>
      <c r="DFX52" s="62"/>
      <c r="DFY52" s="63"/>
      <c r="DFZ52" s="24"/>
      <c r="DGA52" s="24"/>
      <c r="DGB52" s="64"/>
      <c r="DGC52" s="60"/>
      <c r="DGD52" s="40"/>
      <c r="DGE52" s="61"/>
      <c r="DGF52" s="62"/>
      <c r="DGG52" s="63"/>
      <c r="DGH52" s="24"/>
      <c r="DGI52" s="24"/>
      <c r="DGJ52" s="64"/>
      <c r="DGK52" s="60"/>
      <c r="DGL52" s="40"/>
      <c r="DGM52" s="61"/>
      <c r="DGN52" s="62"/>
      <c r="DGO52" s="63"/>
      <c r="DGP52" s="24"/>
      <c r="DGQ52" s="24"/>
      <c r="DGR52" s="64"/>
      <c r="DGS52" s="60"/>
      <c r="DGT52" s="40"/>
      <c r="DGU52" s="61"/>
      <c r="DGV52" s="62"/>
      <c r="DGW52" s="63"/>
      <c r="DGX52" s="24"/>
      <c r="DGY52" s="24"/>
      <c r="DGZ52" s="64"/>
      <c r="DHA52" s="60"/>
      <c r="DHB52" s="40"/>
      <c r="DHC52" s="61"/>
      <c r="DHD52" s="62"/>
      <c r="DHE52" s="63"/>
      <c r="DHF52" s="24"/>
      <c r="DHG52" s="24"/>
      <c r="DHH52" s="64"/>
      <c r="DHI52" s="60"/>
      <c r="DHJ52" s="40"/>
      <c r="DHK52" s="61"/>
      <c r="DHL52" s="62"/>
      <c r="DHM52" s="63"/>
      <c r="DHN52" s="24"/>
      <c r="DHO52" s="24"/>
      <c r="DHP52" s="64"/>
      <c r="DHQ52" s="60"/>
      <c r="DHR52" s="40"/>
      <c r="DHS52" s="61"/>
      <c r="DHT52" s="62"/>
      <c r="DHU52" s="63"/>
      <c r="DHV52" s="24"/>
      <c r="DHW52" s="24"/>
      <c r="DHX52" s="64"/>
      <c r="DHY52" s="60"/>
      <c r="DHZ52" s="40"/>
      <c r="DIA52" s="61"/>
      <c r="DIB52" s="62"/>
      <c r="DIC52" s="63"/>
      <c r="DID52" s="24"/>
      <c r="DIE52" s="24"/>
      <c r="DIF52" s="64"/>
      <c r="DIG52" s="60"/>
      <c r="DIH52" s="40"/>
      <c r="DII52" s="61"/>
      <c r="DIJ52" s="62"/>
      <c r="DIK52" s="63"/>
      <c r="DIL52" s="24"/>
      <c r="DIM52" s="24"/>
      <c r="DIN52" s="64"/>
      <c r="DIO52" s="60"/>
      <c r="DIP52" s="40"/>
      <c r="DIQ52" s="61"/>
      <c r="DIR52" s="62"/>
      <c r="DIS52" s="63"/>
      <c r="DIT52" s="24"/>
      <c r="DIU52" s="24"/>
      <c r="DIV52" s="64"/>
      <c r="DIW52" s="60"/>
      <c r="DIX52" s="40"/>
      <c r="DIY52" s="61"/>
      <c r="DIZ52" s="62"/>
      <c r="DJA52" s="63"/>
      <c r="DJB52" s="24"/>
      <c r="DJC52" s="24"/>
      <c r="DJD52" s="64"/>
      <c r="DJE52" s="60"/>
      <c r="DJF52" s="40"/>
      <c r="DJG52" s="61"/>
      <c r="DJH52" s="62"/>
      <c r="DJI52" s="63"/>
      <c r="DJJ52" s="24"/>
      <c r="DJK52" s="24"/>
      <c r="DJL52" s="64"/>
      <c r="DJM52" s="60"/>
      <c r="DJN52" s="40"/>
      <c r="DJO52" s="61"/>
      <c r="DJP52" s="62"/>
      <c r="DJQ52" s="63"/>
      <c r="DJR52" s="24"/>
      <c r="DJS52" s="24"/>
      <c r="DJT52" s="64"/>
      <c r="DJU52" s="60"/>
      <c r="DJV52" s="40"/>
      <c r="DJW52" s="61"/>
      <c r="DJX52" s="62"/>
      <c r="DJY52" s="63"/>
      <c r="DJZ52" s="24"/>
      <c r="DKA52" s="24"/>
      <c r="DKB52" s="64"/>
      <c r="DKC52" s="60"/>
      <c r="DKD52" s="40"/>
      <c r="DKE52" s="61"/>
      <c r="DKF52" s="62"/>
      <c r="DKG52" s="63"/>
      <c r="DKH52" s="24"/>
      <c r="DKI52" s="24"/>
      <c r="DKJ52" s="64"/>
      <c r="DKK52" s="60"/>
      <c r="DKL52" s="40"/>
      <c r="DKM52" s="61"/>
      <c r="DKN52" s="62"/>
      <c r="DKO52" s="63"/>
      <c r="DKP52" s="24"/>
      <c r="DKQ52" s="24"/>
      <c r="DKR52" s="64"/>
      <c r="DKS52" s="60"/>
      <c r="DKT52" s="40"/>
      <c r="DKU52" s="61"/>
      <c r="DKV52" s="62"/>
      <c r="DKW52" s="63"/>
      <c r="DKX52" s="24"/>
      <c r="DKY52" s="24"/>
      <c r="DKZ52" s="64"/>
      <c r="DLA52" s="60"/>
      <c r="DLB52" s="40"/>
      <c r="DLC52" s="61"/>
      <c r="DLD52" s="62"/>
      <c r="DLE52" s="63"/>
      <c r="DLF52" s="24"/>
      <c r="DLG52" s="24"/>
      <c r="DLH52" s="64"/>
      <c r="DLI52" s="60"/>
      <c r="DLJ52" s="40"/>
      <c r="DLK52" s="61"/>
      <c r="DLL52" s="62"/>
      <c r="DLM52" s="63"/>
      <c r="DLN52" s="24"/>
      <c r="DLO52" s="24"/>
      <c r="DLP52" s="64"/>
      <c r="DLQ52" s="60"/>
      <c r="DLR52" s="40"/>
      <c r="DLS52" s="61"/>
      <c r="DLT52" s="62"/>
      <c r="DLU52" s="63"/>
      <c r="DLV52" s="24"/>
      <c r="DLW52" s="24"/>
      <c r="DLX52" s="64"/>
      <c r="DLY52" s="60"/>
      <c r="DLZ52" s="40"/>
      <c r="DMA52" s="61"/>
      <c r="DMB52" s="62"/>
      <c r="DMC52" s="63"/>
      <c r="DMD52" s="24"/>
      <c r="DME52" s="24"/>
      <c r="DMF52" s="64"/>
      <c r="DMG52" s="60"/>
      <c r="DMH52" s="40"/>
      <c r="DMI52" s="61"/>
      <c r="DMJ52" s="62"/>
      <c r="DMK52" s="63"/>
      <c r="DML52" s="24"/>
      <c r="DMM52" s="24"/>
      <c r="DMN52" s="64"/>
      <c r="DMO52" s="60"/>
      <c r="DMP52" s="40"/>
      <c r="DMQ52" s="61"/>
      <c r="DMR52" s="62"/>
      <c r="DMS52" s="63"/>
      <c r="DMT52" s="24"/>
      <c r="DMU52" s="24"/>
      <c r="DMV52" s="64"/>
      <c r="DMW52" s="60"/>
      <c r="DMX52" s="40"/>
      <c r="DMY52" s="61"/>
      <c r="DMZ52" s="62"/>
      <c r="DNA52" s="63"/>
      <c r="DNB52" s="24"/>
      <c r="DNC52" s="24"/>
      <c r="DND52" s="64"/>
      <c r="DNE52" s="60"/>
      <c r="DNF52" s="40"/>
      <c r="DNG52" s="61"/>
      <c r="DNH52" s="62"/>
      <c r="DNI52" s="63"/>
      <c r="DNJ52" s="24"/>
      <c r="DNK52" s="24"/>
      <c r="DNL52" s="64"/>
      <c r="DNM52" s="60"/>
      <c r="DNN52" s="40"/>
      <c r="DNO52" s="61"/>
      <c r="DNP52" s="62"/>
      <c r="DNQ52" s="63"/>
      <c r="DNR52" s="24"/>
      <c r="DNS52" s="24"/>
      <c r="DNT52" s="64"/>
      <c r="DNU52" s="60"/>
      <c r="DNV52" s="40"/>
      <c r="DNW52" s="61"/>
      <c r="DNX52" s="62"/>
      <c r="DNY52" s="63"/>
      <c r="DNZ52" s="24"/>
      <c r="DOA52" s="24"/>
      <c r="DOB52" s="64"/>
      <c r="DOC52" s="60"/>
      <c r="DOD52" s="40"/>
      <c r="DOE52" s="61"/>
      <c r="DOF52" s="62"/>
      <c r="DOG52" s="63"/>
      <c r="DOH52" s="24"/>
      <c r="DOI52" s="24"/>
      <c r="DOJ52" s="64"/>
      <c r="DOK52" s="60"/>
      <c r="DOL52" s="40"/>
      <c r="DOM52" s="61"/>
      <c r="DON52" s="62"/>
      <c r="DOO52" s="63"/>
      <c r="DOP52" s="24"/>
      <c r="DOQ52" s="24"/>
      <c r="DOR52" s="64"/>
      <c r="DOS52" s="60"/>
      <c r="DOT52" s="40"/>
      <c r="DOU52" s="61"/>
      <c r="DOV52" s="62"/>
      <c r="DOW52" s="63"/>
      <c r="DOX52" s="24"/>
      <c r="DOY52" s="24"/>
      <c r="DOZ52" s="64"/>
      <c r="DPA52" s="60"/>
      <c r="DPB52" s="40"/>
      <c r="DPC52" s="61"/>
      <c r="DPD52" s="62"/>
      <c r="DPE52" s="63"/>
      <c r="DPF52" s="24"/>
      <c r="DPG52" s="24"/>
      <c r="DPH52" s="64"/>
      <c r="DPI52" s="60"/>
      <c r="DPJ52" s="40"/>
      <c r="DPK52" s="61"/>
      <c r="DPL52" s="62"/>
      <c r="DPM52" s="63"/>
      <c r="DPN52" s="24"/>
      <c r="DPO52" s="24"/>
      <c r="DPP52" s="64"/>
      <c r="DPQ52" s="60"/>
      <c r="DPR52" s="40"/>
      <c r="DPS52" s="61"/>
      <c r="DPT52" s="62"/>
      <c r="DPU52" s="63"/>
      <c r="DPV52" s="24"/>
      <c r="DPW52" s="24"/>
      <c r="DPX52" s="64"/>
      <c r="DPY52" s="60"/>
      <c r="DPZ52" s="40"/>
      <c r="DQA52" s="61"/>
      <c r="DQB52" s="62"/>
      <c r="DQC52" s="63"/>
      <c r="DQD52" s="24"/>
      <c r="DQE52" s="24"/>
      <c r="DQF52" s="64"/>
      <c r="DQG52" s="60"/>
      <c r="DQH52" s="40"/>
      <c r="DQI52" s="61"/>
      <c r="DQJ52" s="62"/>
      <c r="DQK52" s="63"/>
      <c r="DQL52" s="24"/>
      <c r="DQM52" s="24"/>
      <c r="DQN52" s="64"/>
      <c r="DQO52" s="60"/>
      <c r="DQP52" s="40"/>
      <c r="DQQ52" s="61"/>
      <c r="DQR52" s="62"/>
      <c r="DQS52" s="63"/>
      <c r="DQT52" s="24"/>
      <c r="DQU52" s="24"/>
      <c r="DQV52" s="64"/>
      <c r="DQW52" s="60"/>
      <c r="DQX52" s="40"/>
      <c r="DQY52" s="61"/>
      <c r="DQZ52" s="62"/>
      <c r="DRA52" s="63"/>
      <c r="DRB52" s="24"/>
      <c r="DRC52" s="24"/>
      <c r="DRD52" s="64"/>
      <c r="DRE52" s="60"/>
      <c r="DRF52" s="40"/>
      <c r="DRG52" s="61"/>
      <c r="DRH52" s="62"/>
      <c r="DRI52" s="63"/>
      <c r="DRJ52" s="24"/>
      <c r="DRK52" s="24"/>
      <c r="DRL52" s="64"/>
      <c r="DRM52" s="60"/>
      <c r="DRN52" s="40"/>
      <c r="DRO52" s="61"/>
      <c r="DRP52" s="62"/>
      <c r="DRQ52" s="63"/>
      <c r="DRR52" s="24"/>
      <c r="DRS52" s="24"/>
      <c r="DRT52" s="64"/>
      <c r="DRU52" s="60"/>
      <c r="DRV52" s="40"/>
      <c r="DRW52" s="61"/>
      <c r="DRX52" s="62"/>
      <c r="DRY52" s="63"/>
      <c r="DRZ52" s="24"/>
      <c r="DSA52" s="24"/>
      <c r="DSB52" s="64"/>
      <c r="DSC52" s="60"/>
      <c r="DSD52" s="40"/>
      <c r="DSE52" s="61"/>
      <c r="DSF52" s="62"/>
      <c r="DSG52" s="63"/>
      <c r="DSH52" s="24"/>
      <c r="DSI52" s="24"/>
      <c r="DSJ52" s="64"/>
      <c r="DSK52" s="60"/>
      <c r="DSL52" s="40"/>
      <c r="DSM52" s="61"/>
      <c r="DSN52" s="62"/>
      <c r="DSO52" s="63"/>
      <c r="DSP52" s="24"/>
      <c r="DSQ52" s="24"/>
      <c r="DSR52" s="64"/>
      <c r="DSS52" s="60"/>
      <c r="DST52" s="40"/>
      <c r="DSU52" s="61"/>
      <c r="DSV52" s="62"/>
      <c r="DSW52" s="63"/>
      <c r="DSX52" s="24"/>
      <c r="DSY52" s="24"/>
      <c r="DSZ52" s="64"/>
      <c r="DTA52" s="60"/>
      <c r="DTB52" s="40"/>
      <c r="DTC52" s="61"/>
      <c r="DTD52" s="62"/>
      <c r="DTE52" s="63"/>
      <c r="DTF52" s="24"/>
      <c r="DTG52" s="24"/>
      <c r="DTH52" s="64"/>
      <c r="DTI52" s="60"/>
      <c r="DTJ52" s="40"/>
      <c r="DTK52" s="61"/>
      <c r="DTL52" s="62"/>
      <c r="DTM52" s="63"/>
      <c r="DTN52" s="24"/>
      <c r="DTO52" s="24"/>
      <c r="DTP52" s="64"/>
      <c r="DTQ52" s="60"/>
      <c r="DTR52" s="40"/>
      <c r="DTS52" s="61"/>
      <c r="DTT52" s="62"/>
      <c r="DTU52" s="63"/>
      <c r="DTV52" s="24"/>
      <c r="DTW52" s="24"/>
      <c r="DTX52" s="64"/>
      <c r="DTY52" s="60"/>
      <c r="DTZ52" s="40"/>
      <c r="DUA52" s="61"/>
      <c r="DUB52" s="62"/>
      <c r="DUC52" s="63"/>
      <c r="DUD52" s="24"/>
      <c r="DUE52" s="24"/>
      <c r="DUF52" s="64"/>
      <c r="DUG52" s="60"/>
      <c r="DUH52" s="40"/>
      <c r="DUI52" s="61"/>
      <c r="DUJ52" s="62"/>
      <c r="DUK52" s="63"/>
      <c r="DUL52" s="24"/>
      <c r="DUM52" s="24"/>
      <c r="DUN52" s="64"/>
      <c r="DUO52" s="60"/>
      <c r="DUP52" s="40"/>
      <c r="DUQ52" s="61"/>
      <c r="DUR52" s="62"/>
      <c r="DUS52" s="63"/>
      <c r="DUT52" s="24"/>
      <c r="DUU52" s="24"/>
      <c r="DUV52" s="64"/>
      <c r="DUW52" s="60"/>
      <c r="DUX52" s="40"/>
      <c r="DUY52" s="61"/>
      <c r="DUZ52" s="62"/>
      <c r="DVA52" s="63"/>
      <c r="DVB52" s="24"/>
      <c r="DVC52" s="24"/>
      <c r="DVD52" s="64"/>
      <c r="DVE52" s="60"/>
      <c r="DVF52" s="40"/>
      <c r="DVG52" s="61"/>
      <c r="DVH52" s="62"/>
      <c r="DVI52" s="63"/>
      <c r="DVJ52" s="24"/>
      <c r="DVK52" s="24"/>
      <c r="DVL52" s="64"/>
      <c r="DVM52" s="60"/>
      <c r="DVN52" s="40"/>
      <c r="DVO52" s="61"/>
      <c r="DVP52" s="62"/>
      <c r="DVQ52" s="63"/>
      <c r="DVR52" s="24"/>
      <c r="DVS52" s="24"/>
      <c r="DVT52" s="64"/>
      <c r="DVU52" s="60"/>
      <c r="DVV52" s="40"/>
      <c r="DVW52" s="61"/>
      <c r="DVX52" s="62"/>
      <c r="DVY52" s="63"/>
      <c r="DVZ52" s="24"/>
      <c r="DWA52" s="24"/>
      <c r="DWB52" s="64"/>
      <c r="DWC52" s="60"/>
      <c r="DWD52" s="40"/>
      <c r="DWE52" s="61"/>
      <c r="DWF52" s="62"/>
      <c r="DWG52" s="63"/>
      <c r="DWH52" s="24"/>
      <c r="DWI52" s="24"/>
      <c r="DWJ52" s="64"/>
      <c r="DWK52" s="60"/>
      <c r="DWL52" s="40"/>
      <c r="DWM52" s="61"/>
      <c r="DWN52" s="62"/>
      <c r="DWO52" s="63"/>
      <c r="DWP52" s="24"/>
      <c r="DWQ52" s="24"/>
      <c r="DWR52" s="64"/>
      <c r="DWS52" s="60"/>
      <c r="DWT52" s="40"/>
      <c r="DWU52" s="61"/>
      <c r="DWV52" s="62"/>
      <c r="DWW52" s="63"/>
      <c r="DWX52" s="24"/>
      <c r="DWY52" s="24"/>
      <c r="DWZ52" s="64"/>
      <c r="DXA52" s="60"/>
      <c r="DXB52" s="40"/>
      <c r="DXC52" s="61"/>
      <c r="DXD52" s="62"/>
      <c r="DXE52" s="63"/>
      <c r="DXF52" s="24"/>
      <c r="DXG52" s="24"/>
      <c r="DXH52" s="64"/>
      <c r="DXI52" s="60"/>
      <c r="DXJ52" s="40"/>
      <c r="DXK52" s="61"/>
      <c r="DXL52" s="62"/>
      <c r="DXM52" s="63"/>
      <c r="DXN52" s="24"/>
      <c r="DXO52" s="24"/>
      <c r="DXP52" s="64"/>
      <c r="DXQ52" s="60"/>
      <c r="DXR52" s="40"/>
      <c r="DXS52" s="61"/>
      <c r="DXT52" s="62"/>
      <c r="DXU52" s="63"/>
      <c r="DXV52" s="24"/>
      <c r="DXW52" s="24"/>
      <c r="DXX52" s="64"/>
      <c r="DXY52" s="60"/>
      <c r="DXZ52" s="40"/>
      <c r="DYA52" s="61"/>
      <c r="DYB52" s="62"/>
      <c r="DYC52" s="63"/>
      <c r="DYD52" s="24"/>
      <c r="DYE52" s="24"/>
      <c r="DYF52" s="64"/>
      <c r="DYG52" s="60"/>
      <c r="DYH52" s="40"/>
      <c r="DYI52" s="61"/>
      <c r="DYJ52" s="62"/>
      <c r="DYK52" s="63"/>
      <c r="DYL52" s="24"/>
      <c r="DYM52" s="24"/>
      <c r="DYN52" s="64"/>
      <c r="DYO52" s="60"/>
      <c r="DYP52" s="40"/>
      <c r="DYQ52" s="61"/>
      <c r="DYR52" s="62"/>
      <c r="DYS52" s="63"/>
      <c r="DYT52" s="24"/>
      <c r="DYU52" s="24"/>
      <c r="DYV52" s="64"/>
      <c r="DYW52" s="60"/>
      <c r="DYX52" s="40"/>
      <c r="DYY52" s="61"/>
      <c r="DYZ52" s="62"/>
      <c r="DZA52" s="63"/>
      <c r="DZB52" s="24"/>
      <c r="DZC52" s="24"/>
      <c r="DZD52" s="64"/>
      <c r="DZE52" s="60"/>
      <c r="DZF52" s="40"/>
      <c r="DZG52" s="61"/>
      <c r="DZH52" s="62"/>
      <c r="DZI52" s="63"/>
      <c r="DZJ52" s="24"/>
      <c r="DZK52" s="24"/>
      <c r="DZL52" s="64"/>
      <c r="DZM52" s="60"/>
      <c r="DZN52" s="40"/>
      <c r="DZO52" s="61"/>
      <c r="DZP52" s="62"/>
      <c r="DZQ52" s="63"/>
      <c r="DZR52" s="24"/>
      <c r="DZS52" s="24"/>
      <c r="DZT52" s="64"/>
      <c r="DZU52" s="60"/>
      <c r="DZV52" s="40"/>
      <c r="DZW52" s="61"/>
      <c r="DZX52" s="62"/>
      <c r="DZY52" s="63"/>
      <c r="DZZ52" s="24"/>
      <c r="EAA52" s="24"/>
      <c r="EAB52" s="64"/>
      <c r="EAC52" s="60"/>
      <c r="EAD52" s="40"/>
      <c r="EAE52" s="61"/>
      <c r="EAF52" s="62"/>
      <c r="EAG52" s="63"/>
      <c r="EAH52" s="24"/>
      <c r="EAI52" s="24"/>
      <c r="EAJ52" s="64"/>
      <c r="EAK52" s="60"/>
      <c r="EAL52" s="40"/>
      <c r="EAM52" s="61"/>
      <c r="EAN52" s="62"/>
      <c r="EAO52" s="63"/>
      <c r="EAP52" s="24"/>
      <c r="EAQ52" s="24"/>
      <c r="EAR52" s="64"/>
      <c r="EAS52" s="60"/>
      <c r="EAT52" s="40"/>
      <c r="EAU52" s="61"/>
      <c r="EAV52" s="62"/>
      <c r="EAW52" s="63"/>
      <c r="EAX52" s="24"/>
      <c r="EAY52" s="24"/>
      <c r="EAZ52" s="64"/>
      <c r="EBA52" s="60"/>
      <c r="EBB52" s="40"/>
      <c r="EBC52" s="61"/>
      <c r="EBD52" s="62"/>
      <c r="EBE52" s="63"/>
      <c r="EBF52" s="24"/>
      <c r="EBG52" s="24"/>
      <c r="EBH52" s="64"/>
      <c r="EBI52" s="60"/>
      <c r="EBJ52" s="40"/>
      <c r="EBK52" s="61"/>
      <c r="EBL52" s="62"/>
      <c r="EBM52" s="63"/>
      <c r="EBN52" s="24"/>
      <c r="EBO52" s="24"/>
      <c r="EBP52" s="64"/>
      <c r="EBQ52" s="60"/>
      <c r="EBR52" s="40"/>
      <c r="EBS52" s="61"/>
      <c r="EBT52" s="62"/>
      <c r="EBU52" s="63"/>
      <c r="EBV52" s="24"/>
      <c r="EBW52" s="24"/>
      <c r="EBX52" s="64"/>
      <c r="EBY52" s="60"/>
      <c r="EBZ52" s="40"/>
      <c r="ECA52" s="61"/>
      <c r="ECB52" s="62"/>
      <c r="ECC52" s="63"/>
      <c r="ECD52" s="24"/>
      <c r="ECE52" s="24"/>
      <c r="ECF52" s="64"/>
      <c r="ECG52" s="60"/>
      <c r="ECH52" s="40"/>
      <c r="ECI52" s="61"/>
      <c r="ECJ52" s="62"/>
      <c r="ECK52" s="63"/>
      <c r="ECL52" s="24"/>
      <c r="ECM52" s="24"/>
      <c r="ECN52" s="64"/>
      <c r="ECO52" s="60"/>
      <c r="ECP52" s="40"/>
      <c r="ECQ52" s="61"/>
      <c r="ECR52" s="62"/>
      <c r="ECS52" s="63"/>
      <c r="ECT52" s="24"/>
      <c r="ECU52" s="24"/>
      <c r="ECV52" s="64"/>
      <c r="ECW52" s="60"/>
      <c r="ECX52" s="40"/>
      <c r="ECY52" s="61"/>
      <c r="ECZ52" s="62"/>
      <c r="EDA52" s="63"/>
      <c r="EDB52" s="24"/>
      <c r="EDC52" s="24"/>
      <c r="EDD52" s="64"/>
      <c r="EDE52" s="60"/>
      <c r="EDF52" s="40"/>
      <c r="EDG52" s="61"/>
      <c r="EDH52" s="62"/>
      <c r="EDI52" s="63"/>
      <c r="EDJ52" s="24"/>
      <c r="EDK52" s="24"/>
      <c r="EDL52" s="64"/>
      <c r="EDM52" s="60"/>
      <c r="EDN52" s="40"/>
      <c r="EDO52" s="61"/>
      <c r="EDP52" s="62"/>
      <c r="EDQ52" s="63"/>
      <c r="EDR52" s="24"/>
      <c r="EDS52" s="24"/>
      <c r="EDT52" s="64"/>
      <c r="EDU52" s="60"/>
      <c r="EDV52" s="40"/>
      <c r="EDW52" s="61"/>
      <c r="EDX52" s="62"/>
      <c r="EDY52" s="63"/>
      <c r="EDZ52" s="24"/>
      <c r="EEA52" s="24"/>
      <c r="EEB52" s="64"/>
      <c r="EEC52" s="60"/>
      <c r="EED52" s="40"/>
      <c r="EEE52" s="61"/>
      <c r="EEF52" s="62"/>
      <c r="EEG52" s="63"/>
      <c r="EEH52" s="24"/>
      <c r="EEI52" s="24"/>
      <c r="EEJ52" s="64"/>
      <c r="EEK52" s="60"/>
      <c r="EEL52" s="40"/>
      <c r="EEM52" s="61"/>
      <c r="EEN52" s="62"/>
      <c r="EEO52" s="63"/>
      <c r="EEP52" s="24"/>
      <c r="EEQ52" s="24"/>
      <c r="EER52" s="64"/>
      <c r="EES52" s="60"/>
      <c r="EET52" s="40"/>
      <c r="EEU52" s="61"/>
      <c r="EEV52" s="62"/>
      <c r="EEW52" s="63"/>
      <c r="EEX52" s="24"/>
      <c r="EEY52" s="24"/>
      <c r="EEZ52" s="64"/>
      <c r="EFA52" s="60"/>
      <c r="EFB52" s="40"/>
      <c r="EFC52" s="61"/>
      <c r="EFD52" s="62"/>
      <c r="EFE52" s="63"/>
      <c r="EFF52" s="24"/>
      <c r="EFG52" s="24"/>
      <c r="EFH52" s="64"/>
      <c r="EFI52" s="60"/>
      <c r="EFJ52" s="40"/>
      <c r="EFK52" s="61"/>
      <c r="EFL52" s="62"/>
      <c r="EFM52" s="63"/>
      <c r="EFN52" s="24"/>
      <c r="EFO52" s="24"/>
      <c r="EFP52" s="64"/>
      <c r="EFQ52" s="60"/>
      <c r="EFR52" s="40"/>
      <c r="EFS52" s="61"/>
      <c r="EFT52" s="62"/>
      <c r="EFU52" s="63"/>
      <c r="EFV52" s="24"/>
      <c r="EFW52" s="24"/>
      <c r="EFX52" s="64"/>
      <c r="EFY52" s="60"/>
      <c r="EFZ52" s="40"/>
      <c r="EGA52" s="61"/>
      <c r="EGB52" s="62"/>
      <c r="EGC52" s="63"/>
      <c r="EGD52" s="24"/>
      <c r="EGE52" s="24"/>
      <c r="EGF52" s="64"/>
      <c r="EGG52" s="60"/>
      <c r="EGH52" s="40"/>
      <c r="EGI52" s="61"/>
      <c r="EGJ52" s="62"/>
      <c r="EGK52" s="63"/>
      <c r="EGL52" s="24"/>
      <c r="EGM52" s="24"/>
      <c r="EGN52" s="64"/>
      <c r="EGO52" s="60"/>
      <c r="EGP52" s="40"/>
      <c r="EGQ52" s="61"/>
      <c r="EGR52" s="62"/>
      <c r="EGS52" s="63"/>
      <c r="EGT52" s="24"/>
      <c r="EGU52" s="24"/>
      <c r="EGV52" s="64"/>
      <c r="EGW52" s="60"/>
      <c r="EGX52" s="40"/>
      <c r="EGY52" s="61"/>
      <c r="EGZ52" s="62"/>
      <c r="EHA52" s="63"/>
      <c r="EHB52" s="24"/>
      <c r="EHC52" s="24"/>
      <c r="EHD52" s="64"/>
      <c r="EHE52" s="60"/>
      <c r="EHF52" s="40"/>
      <c r="EHG52" s="61"/>
      <c r="EHH52" s="62"/>
      <c r="EHI52" s="63"/>
      <c r="EHJ52" s="24"/>
      <c r="EHK52" s="24"/>
      <c r="EHL52" s="64"/>
      <c r="EHM52" s="60"/>
      <c r="EHN52" s="40"/>
      <c r="EHO52" s="61"/>
      <c r="EHP52" s="62"/>
      <c r="EHQ52" s="63"/>
      <c r="EHR52" s="24"/>
      <c r="EHS52" s="24"/>
      <c r="EHT52" s="64"/>
      <c r="EHU52" s="60"/>
      <c r="EHV52" s="40"/>
      <c r="EHW52" s="61"/>
      <c r="EHX52" s="62"/>
      <c r="EHY52" s="63"/>
      <c r="EHZ52" s="24"/>
      <c r="EIA52" s="24"/>
      <c r="EIB52" s="64"/>
      <c r="EIC52" s="60"/>
      <c r="EID52" s="40"/>
      <c r="EIE52" s="61"/>
      <c r="EIF52" s="62"/>
      <c r="EIG52" s="63"/>
      <c r="EIH52" s="24"/>
      <c r="EII52" s="24"/>
      <c r="EIJ52" s="64"/>
      <c r="EIK52" s="60"/>
      <c r="EIL52" s="40"/>
      <c r="EIM52" s="61"/>
      <c r="EIN52" s="62"/>
      <c r="EIO52" s="63"/>
      <c r="EIP52" s="24"/>
      <c r="EIQ52" s="24"/>
      <c r="EIR52" s="64"/>
      <c r="EIS52" s="60"/>
      <c r="EIT52" s="40"/>
      <c r="EIU52" s="61"/>
      <c r="EIV52" s="62"/>
      <c r="EIW52" s="63"/>
      <c r="EIX52" s="24"/>
      <c r="EIY52" s="24"/>
      <c r="EIZ52" s="64"/>
      <c r="EJA52" s="60"/>
      <c r="EJB52" s="40"/>
      <c r="EJC52" s="61"/>
      <c r="EJD52" s="62"/>
      <c r="EJE52" s="63"/>
      <c r="EJF52" s="24"/>
      <c r="EJG52" s="24"/>
      <c r="EJH52" s="64"/>
      <c r="EJI52" s="60"/>
      <c r="EJJ52" s="40"/>
      <c r="EJK52" s="61"/>
      <c r="EJL52" s="62"/>
      <c r="EJM52" s="63"/>
      <c r="EJN52" s="24"/>
      <c r="EJO52" s="24"/>
      <c r="EJP52" s="64"/>
      <c r="EJQ52" s="60"/>
      <c r="EJR52" s="40"/>
      <c r="EJS52" s="61"/>
      <c r="EJT52" s="62"/>
      <c r="EJU52" s="63"/>
      <c r="EJV52" s="24"/>
      <c r="EJW52" s="24"/>
      <c r="EJX52" s="64"/>
      <c r="EJY52" s="60"/>
      <c r="EJZ52" s="40"/>
      <c r="EKA52" s="61"/>
      <c r="EKB52" s="62"/>
      <c r="EKC52" s="63"/>
      <c r="EKD52" s="24"/>
      <c r="EKE52" s="24"/>
      <c r="EKF52" s="64"/>
      <c r="EKG52" s="60"/>
      <c r="EKH52" s="40"/>
      <c r="EKI52" s="61"/>
      <c r="EKJ52" s="62"/>
      <c r="EKK52" s="63"/>
      <c r="EKL52" s="24"/>
      <c r="EKM52" s="24"/>
      <c r="EKN52" s="64"/>
      <c r="EKO52" s="60"/>
      <c r="EKP52" s="40"/>
      <c r="EKQ52" s="61"/>
      <c r="EKR52" s="62"/>
      <c r="EKS52" s="63"/>
      <c r="EKT52" s="24"/>
      <c r="EKU52" s="24"/>
      <c r="EKV52" s="64"/>
      <c r="EKW52" s="60"/>
      <c r="EKX52" s="40"/>
      <c r="EKY52" s="61"/>
      <c r="EKZ52" s="62"/>
      <c r="ELA52" s="63"/>
      <c r="ELB52" s="24"/>
      <c r="ELC52" s="24"/>
      <c r="ELD52" s="64"/>
      <c r="ELE52" s="60"/>
      <c r="ELF52" s="40"/>
      <c r="ELG52" s="61"/>
      <c r="ELH52" s="62"/>
      <c r="ELI52" s="63"/>
      <c r="ELJ52" s="24"/>
      <c r="ELK52" s="24"/>
      <c r="ELL52" s="64"/>
      <c r="ELM52" s="60"/>
      <c r="ELN52" s="40"/>
      <c r="ELO52" s="61"/>
      <c r="ELP52" s="62"/>
      <c r="ELQ52" s="63"/>
      <c r="ELR52" s="24"/>
      <c r="ELS52" s="24"/>
      <c r="ELT52" s="64"/>
      <c r="ELU52" s="60"/>
      <c r="ELV52" s="40"/>
      <c r="ELW52" s="61"/>
      <c r="ELX52" s="62"/>
      <c r="ELY52" s="63"/>
      <c r="ELZ52" s="24"/>
      <c r="EMA52" s="24"/>
      <c r="EMB52" s="64"/>
      <c r="EMC52" s="60"/>
      <c r="EMD52" s="40"/>
      <c r="EME52" s="61"/>
      <c r="EMF52" s="62"/>
      <c r="EMG52" s="63"/>
      <c r="EMH52" s="24"/>
      <c r="EMI52" s="24"/>
      <c r="EMJ52" s="64"/>
      <c r="EMK52" s="60"/>
      <c r="EML52" s="40"/>
      <c r="EMM52" s="61"/>
      <c r="EMN52" s="62"/>
      <c r="EMO52" s="63"/>
      <c r="EMP52" s="24"/>
      <c r="EMQ52" s="24"/>
      <c r="EMR52" s="64"/>
      <c r="EMS52" s="60"/>
      <c r="EMT52" s="40"/>
      <c r="EMU52" s="61"/>
      <c r="EMV52" s="62"/>
      <c r="EMW52" s="63"/>
      <c r="EMX52" s="24"/>
      <c r="EMY52" s="24"/>
      <c r="EMZ52" s="64"/>
      <c r="ENA52" s="60"/>
      <c r="ENB52" s="40"/>
      <c r="ENC52" s="61"/>
      <c r="END52" s="62"/>
      <c r="ENE52" s="63"/>
      <c r="ENF52" s="24"/>
      <c r="ENG52" s="24"/>
      <c r="ENH52" s="64"/>
      <c r="ENI52" s="60"/>
      <c r="ENJ52" s="40"/>
      <c r="ENK52" s="61"/>
      <c r="ENL52" s="62"/>
      <c r="ENM52" s="63"/>
      <c r="ENN52" s="24"/>
      <c r="ENO52" s="24"/>
      <c r="ENP52" s="64"/>
      <c r="ENQ52" s="60"/>
      <c r="ENR52" s="40"/>
      <c r="ENS52" s="61"/>
      <c r="ENT52" s="62"/>
      <c r="ENU52" s="63"/>
      <c r="ENV52" s="24"/>
      <c r="ENW52" s="24"/>
      <c r="ENX52" s="64"/>
      <c r="ENY52" s="60"/>
      <c r="ENZ52" s="40"/>
      <c r="EOA52" s="61"/>
      <c r="EOB52" s="62"/>
      <c r="EOC52" s="63"/>
      <c r="EOD52" s="24"/>
      <c r="EOE52" s="24"/>
      <c r="EOF52" s="64"/>
      <c r="EOG52" s="60"/>
      <c r="EOH52" s="40"/>
      <c r="EOI52" s="61"/>
      <c r="EOJ52" s="62"/>
      <c r="EOK52" s="63"/>
      <c r="EOL52" s="24"/>
      <c r="EOM52" s="24"/>
      <c r="EON52" s="64"/>
      <c r="EOO52" s="60"/>
      <c r="EOP52" s="40"/>
      <c r="EOQ52" s="61"/>
      <c r="EOR52" s="62"/>
      <c r="EOS52" s="63"/>
      <c r="EOT52" s="24"/>
      <c r="EOU52" s="24"/>
      <c r="EOV52" s="64"/>
      <c r="EOW52" s="60"/>
      <c r="EOX52" s="40"/>
      <c r="EOY52" s="61"/>
      <c r="EOZ52" s="62"/>
      <c r="EPA52" s="63"/>
      <c r="EPB52" s="24"/>
      <c r="EPC52" s="24"/>
      <c r="EPD52" s="64"/>
      <c r="EPE52" s="60"/>
      <c r="EPF52" s="40"/>
      <c r="EPG52" s="61"/>
      <c r="EPH52" s="62"/>
      <c r="EPI52" s="63"/>
      <c r="EPJ52" s="24"/>
      <c r="EPK52" s="24"/>
      <c r="EPL52" s="64"/>
      <c r="EPM52" s="60"/>
      <c r="EPN52" s="40"/>
      <c r="EPO52" s="61"/>
      <c r="EPP52" s="62"/>
      <c r="EPQ52" s="63"/>
      <c r="EPR52" s="24"/>
      <c r="EPS52" s="24"/>
      <c r="EPT52" s="64"/>
      <c r="EPU52" s="60"/>
      <c r="EPV52" s="40"/>
      <c r="EPW52" s="61"/>
      <c r="EPX52" s="62"/>
      <c r="EPY52" s="63"/>
      <c r="EPZ52" s="24"/>
      <c r="EQA52" s="24"/>
      <c r="EQB52" s="64"/>
      <c r="EQC52" s="60"/>
      <c r="EQD52" s="40"/>
      <c r="EQE52" s="61"/>
      <c r="EQF52" s="62"/>
      <c r="EQG52" s="63"/>
      <c r="EQH52" s="24"/>
      <c r="EQI52" s="24"/>
      <c r="EQJ52" s="64"/>
      <c r="EQK52" s="60"/>
      <c r="EQL52" s="40"/>
      <c r="EQM52" s="61"/>
      <c r="EQN52" s="62"/>
      <c r="EQO52" s="63"/>
      <c r="EQP52" s="24"/>
      <c r="EQQ52" s="24"/>
      <c r="EQR52" s="64"/>
      <c r="EQS52" s="60"/>
      <c r="EQT52" s="40"/>
      <c r="EQU52" s="61"/>
      <c r="EQV52" s="62"/>
      <c r="EQW52" s="63"/>
      <c r="EQX52" s="24"/>
      <c r="EQY52" s="24"/>
      <c r="EQZ52" s="64"/>
      <c r="ERA52" s="60"/>
      <c r="ERB52" s="40"/>
      <c r="ERC52" s="61"/>
      <c r="ERD52" s="62"/>
      <c r="ERE52" s="63"/>
      <c r="ERF52" s="24"/>
      <c r="ERG52" s="24"/>
      <c r="ERH52" s="64"/>
      <c r="ERI52" s="60"/>
      <c r="ERJ52" s="40"/>
      <c r="ERK52" s="61"/>
      <c r="ERL52" s="62"/>
      <c r="ERM52" s="63"/>
      <c r="ERN52" s="24"/>
      <c r="ERO52" s="24"/>
      <c r="ERP52" s="64"/>
      <c r="ERQ52" s="60"/>
      <c r="ERR52" s="40"/>
      <c r="ERS52" s="61"/>
      <c r="ERT52" s="62"/>
      <c r="ERU52" s="63"/>
      <c r="ERV52" s="24"/>
      <c r="ERW52" s="24"/>
      <c r="ERX52" s="64"/>
      <c r="ERY52" s="60"/>
      <c r="ERZ52" s="40"/>
      <c r="ESA52" s="61"/>
      <c r="ESB52" s="62"/>
      <c r="ESC52" s="63"/>
      <c r="ESD52" s="24"/>
      <c r="ESE52" s="24"/>
      <c r="ESF52" s="64"/>
      <c r="ESG52" s="60"/>
      <c r="ESH52" s="40"/>
      <c r="ESI52" s="61"/>
      <c r="ESJ52" s="62"/>
      <c r="ESK52" s="63"/>
      <c r="ESL52" s="24"/>
      <c r="ESM52" s="24"/>
      <c r="ESN52" s="64"/>
      <c r="ESO52" s="60"/>
      <c r="ESP52" s="40"/>
      <c r="ESQ52" s="61"/>
      <c r="ESR52" s="62"/>
      <c r="ESS52" s="63"/>
      <c r="EST52" s="24"/>
      <c r="ESU52" s="24"/>
      <c r="ESV52" s="64"/>
      <c r="ESW52" s="60"/>
      <c r="ESX52" s="40"/>
      <c r="ESY52" s="61"/>
      <c r="ESZ52" s="62"/>
      <c r="ETA52" s="63"/>
      <c r="ETB52" s="24"/>
      <c r="ETC52" s="24"/>
      <c r="ETD52" s="64"/>
      <c r="ETE52" s="60"/>
      <c r="ETF52" s="40"/>
      <c r="ETG52" s="61"/>
      <c r="ETH52" s="62"/>
      <c r="ETI52" s="63"/>
      <c r="ETJ52" s="24"/>
      <c r="ETK52" s="24"/>
      <c r="ETL52" s="64"/>
      <c r="ETM52" s="60"/>
      <c r="ETN52" s="40"/>
      <c r="ETO52" s="61"/>
      <c r="ETP52" s="62"/>
      <c r="ETQ52" s="63"/>
      <c r="ETR52" s="24"/>
      <c r="ETS52" s="24"/>
      <c r="ETT52" s="64"/>
      <c r="ETU52" s="60"/>
      <c r="ETV52" s="40"/>
      <c r="ETW52" s="61"/>
      <c r="ETX52" s="62"/>
      <c r="ETY52" s="63"/>
      <c r="ETZ52" s="24"/>
      <c r="EUA52" s="24"/>
      <c r="EUB52" s="64"/>
      <c r="EUC52" s="60"/>
      <c r="EUD52" s="40"/>
      <c r="EUE52" s="61"/>
      <c r="EUF52" s="62"/>
      <c r="EUG52" s="63"/>
      <c r="EUH52" s="24"/>
      <c r="EUI52" s="24"/>
      <c r="EUJ52" s="64"/>
      <c r="EUK52" s="60"/>
      <c r="EUL52" s="40"/>
      <c r="EUM52" s="61"/>
      <c r="EUN52" s="62"/>
      <c r="EUO52" s="63"/>
      <c r="EUP52" s="24"/>
      <c r="EUQ52" s="24"/>
      <c r="EUR52" s="64"/>
      <c r="EUS52" s="60"/>
      <c r="EUT52" s="40"/>
      <c r="EUU52" s="61"/>
      <c r="EUV52" s="62"/>
      <c r="EUW52" s="63"/>
      <c r="EUX52" s="24"/>
      <c r="EUY52" s="24"/>
      <c r="EUZ52" s="64"/>
      <c r="EVA52" s="60"/>
      <c r="EVB52" s="40"/>
      <c r="EVC52" s="61"/>
      <c r="EVD52" s="62"/>
      <c r="EVE52" s="63"/>
      <c r="EVF52" s="24"/>
      <c r="EVG52" s="24"/>
      <c r="EVH52" s="64"/>
      <c r="EVI52" s="60"/>
      <c r="EVJ52" s="40"/>
      <c r="EVK52" s="61"/>
      <c r="EVL52" s="62"/>
      <c r="EVM52" s="63"/>
      <c r="EVN52" s="24"/>
      <c r="EVO52" s="24"/>
      <c r="EVP52" s="64"/>
      <c r="EVQ52" s="60"/>
      <c r="EVR52" s="40"/>
      <c r="EVS52" s="61"/>
      <c r="EVT52" s="62"/>
      <c r="EVU52" s="63"/>
      <c r="EVV52" s="24"/>
      <c r="EVW52" s="24"/>
      <c r="EVX52" s="64"/>
      <c r="EVY52" s="60"/>
      <c r="EVZ52" s="40"/>
      <c r="EWA52" s="61"/>
      <c r="EWB52" s="62"/>
      <c r="EWC52" s="63"/>
      <c r="EWD52" s="24"/>
      <c r="EWE52" s="24"/>
      <c r="EWF52" s="64"/>
      <c r="EWG52" s="60"/>
      <c r="EWH52" s="40"/>
      <c r="EWI52" s="61"/>
      <c r="EWJ52" s="62"/>
      <c r="EWK52" s="63"/>
      <c r="EWL52" s="24"/>
      <c r="EWM52" s="24"/>
      <c r="EWN52" s="64"/>
      <c r="EWO52" s="60"/>
      <c r="EWP52" s="40"/>
      <c r="EWQ52" s="61"/>
      <c r="EWR52" s="62"/>
      <c r="EWS52" s="63"/>
      <c r="EWT52" s="24"/>
      <c r="EWU52" s="24"/>
      <c r="EWV52" s="64"/>
      <c r="EWW52" s="60"/>
      <c r="EWX52" s="40"/>
      <c r="EWY52" s="61"/>
      <c r="EWZ52" s="62"/>
      <c r="EXA52" s="63"/>
      <c r="EXB52" s="24"/>
      <c r="EXC52" s="24"/>
      <c r="EXD52" s="64"/>
      <c r="EXE52" s="60"/>
      <c r="EXF52" s="40"/>
      <c r="EXG52" s="61"/>
      <c r="EXH52" s="62"/>
      <c r="EXI52" s="63"/>
      <c r="EXJ52" s="24"/>
      <c r="EXK52" s="24"/>
      <c r="EXL52" s="64"/>
      <c r="EXM52" s="60"/>
      <c r="EXN52" s="40"/>
      <c r="EXO52" s="61"/>
      <c r="EXP52" s="62"/>
      <c r="EXQ52" s="63"/>
      <c r="EXR52" s="24"/>
      <c r="EXS52" s="24"/>
      <c r="EXT52" s="64"/>
      <c r="EXU52" s="60"/>
      <c r="EXV52" s="40"/>
      <c r="EXW52" s="61"/>
      <c r="EXX52" s="62"/>
      <c r="EXY52" s="63"/>
      <c r="EXZ52" s="24"/>
      <c r="EYA52" s="24"/>
      <c r="EYB52" s="64"/>
      <c r="EYC52" s="60"/>
      <c r="EYD52" s="40"/>
      <c r="EYE52" s="61"/>
      <c r="EYF52" s="62"/>
      <c r="EYG52" s="63"/>
      <c r="EYH52" s="24"/>
      <c r="EYI52" s="24"/>
      <c r="EYJ52" s="64"/>
      <c r="EYK52" s="60"/>
      <c r="EYL52" s="40"/>
      <c r="EYM52" s="61"/>
      <c r="EYN52" s="62"/>
      <c r="EYO52" s="63"/>
      <c r="EYP52" s="24"/>
      <c r="EYQ52" s="24"/>
      <c r="EYR52" s="64"/>
      <c r="EYS52" s="60"/>
      <c r="EYT52" s="40"/>
      <c r="EYU52" s="61"/>
      <c r="EYV52" s="62"/>
      <c r="EYW52" s="63"/>
      <c r="EYX52" s="24"/>
      <c r="EYY52" s="24"/>
      <c r="EYZ52" s="64"/>
      <c r="EZA52" s="60"/>
      <c r="EZB52" s="40"/>
      <c r="EZC52" s="61"/>
      <c r="EZD52" s="62"/>
      <c r="EZE52" s="63"/>
      <c r="EZF52" s="24"/>
      <c r="EZG52" s="24"/>
      <c r="EZH52" s="64"/>
      <c r="EZI52" s="60"/>
      <c r="EZJ52" s="40"/>
      <c r="EZK52" s="61"/>
      <c r="EZL52" s="62"/>
      <c r="EZM52" s="63"/>
      <c r="EZN52" s="24"/>
      <c r="EZO52" s="24"/>
      <c r="EZP52" s="64"/>
      <c r="EZQ52" s="60"/>
      <c r="EZR52" s="40"/>
      <c r="EZS52" s="61"/>
      <c r="EZT52" s="62"/>
      <c r="EZU52" s="63"/>
      <c r="EZV52" s="24"/>
      <c r="EZW52" s="24"/>
      <c r="EZX52" s="64"/>
      <c r="EZY52" s="60"/>
      <c r="EZZ52" s="40"/>
      <c r="FAA52" s="61"/>
      <c r="FAB52" s="62"/>
      <c r="FAC52" s="63"/>
      <c r="FAD52" s="24"/>
      <c r="FAE52" s="24"/>
      <c r="FAF52" s="64"/>
      <c r="FAG52" s="60"/>
      <c r="FAH52" s="40"/>
      <c r="FAI52" s="61"/>
      <c r="FAJ52" s="62"/>
      <c r="FAK52" s="63"/>
      <c r="FAL52" s="24"/>
      <c r="FAM52" s="24"/>
      <c r="FAN52" s="64"/>
      <c r="FAO52" s="60"/>
      <c r="FAP52" s="40"/>
      <c r="FAQ52" s="61"/>
      <c r="FAR52" s="62"/>
      <c r="FAS52" s="63"/>
      <c r="FAT52" s="24"/>
      <c r="FAU52" s="24"/>
      <c r="FAV52" s="64"/>
      <c r="FAW52" s="60"/>
      <c r="FAX52" s="40"/>
      <c r="FAY52" s="61"/>
      <c r="FAZ52" s="62"/>
      <c r="FBA52" s="63"/>
      <c r="FBB52" s="24"/>
      <c r="FBC52" s="24"/>
      <c r="FBD52" s="64"/>
      <c r="FBE52" s="60"/>
      <c r="FBF52" s="40"/>
      <c r="FBG52" s="61"/>
      <c r="FBH52" s="62"/>
      <c r="FBI52" s="63"/>
      <c r="FBJ52" s="24"/>
      <c r="FBK52" s="24"/>
      <c r="FBL52" s="64"/>
      <c r="FBM52" s="60"/>
      <c r="FBN52" s="40"/>
      <c r="FBO52" s="61"/>
      <c r="FBP52" s="62"/>
      <c r="FBQ52" s="63"/>
      <c r="FBR52" s="24"/>
      <c r="FBS52" s="24"/>
      <c r="FBT52" s="64"/>
      <c r="FBU52" s="60"/>
      <c r="FBV52" s="40"/>
      <c r="FBW52" s="61"/>
      <c r="FBX52" s="62"/>
      <c r="FBY52" s="63"/>
      <c r="FBZ52" s="24"/>
      <c r="FCA52" s="24"/>
      <c r="FCB52" s="64"/>
      <c r="FCC52" s="60"/>
      <c r="FCD52" s="40"/>
      <c r="FCE52" s="61"/>
      <c r="FCF52" s="62"/>
      <c r="FCG52" s="63"/>
      <c r="FCH52" s="24"/>
      <c r="FCI52" s="24"/>
      <c r="FCJ52" s="64"/>
      <c r="FCK52" s="60"/>
      <c r="FCL52" s="40"/>
      <c r="FCM52" s="61"/>
      <c r="FCN52" s="62"/>
      <c r="FCO52" s="63"/>
      <c r="FCP52" s="24"/>
      <c r="FCQ52" s="24"/>
      <c r="FCR52" s="64"/>
      <c r="FCS52" s="60"/>
      <c r="FCT52" s="40"/>
      <c r="FCU52" s="61"/>
      <c r="FCV52" s="62"/>
      <c r="FCW52" s="63"/>
      <c r="FCX52" s="24"/>
      <c r="FCY52" s="24"/>
      <c r="FCZ52" s="64"/>
      <c r="FDA52" s="60"/>
      <c r="FDB52" s="40"/>
      <c r="FDC52" s="61"/>
      <c r="FDD52" s="62"/>
      <c r="FDE52" s="63"/>
      <c r="FDF52" s="24"/>
      <c r="FDG52" s="24"/>
      <c r="FDH52" s="64"/>
      <c r="FDI52" s="60"/>
      <c r="FDJ52" s="40"/>
      <c r="FDK52" s="61"/>
      <c r="FDL52" s="62"/>
      <c r="FDM52" s="63"/>
      <c r="FDN52" s="24"/>
      <c r="FDO52" s="24"/>
      <c r="FDP52" s="64"/>
      <c r="FDQ52" s="60"/>
      <c r="FDR52" s="40"/>
      <c r="FDS52" s="61"/>
      <c r="FDT52" s="62"/>
      <c r="FDU52" s="63"/>
      <c r="FDV52" s="24"/>
      <c r="FDW52" s="24"/>
      <c r="FDX52" s="64"/>
      <c r="FDY52" s="60"/>
      <c r="FDZ52" s="40"/>
      <c r="FEA52" s="61"/>
      <c r="FEB52" s="62"/>
      <c r="FEC52" s="63"/>
      <c r="FED52" s="24"/>
      <c r="FEE52" s="24"/>
      <c r="FEF52" s="64"/>
      <c r="FEG52" s="60"/>
      <c r="FEH52" s="40"/>
      <c r="FEI52" s="61"/>
      <c r="FEJ52" s="62"/>
      <c r="FEK52" s="63"/>
      <c r="FEL52" s="24"/>
      <c r="FEM52" s="24"/>
      <c r="FEN52" s="64"/>
      <c r="FEO52" s="60"/>
      <c r="FEP52" s="40"/>
      <c r="FEQ52" s="61"/>
      <c r="FER52" s="62"/>
      <c r="FES52" s="63"/>
      <c r="FET52" s="24"/>
      <c r="FEU52" s="24"/>
      <c r="FEV52" s="64"/>
      <c r="FEW52" s="60"/>
      <c r="FEX52" s="40"/>
      <c r="FEY52" s="61"/>
      <c r="FEZ52" s="62"/>
      <c r="FFA52" s="63"/>
      <c r="FFB52" s="24"/>
      <c r="FFC52" s="24"/>
      <c r="FFD52" s="64"/>
      <c r="FFE52" s="60"/>
      <c r="FFF52" s="40"/>
      <c r="FFG52" s="61"/>
      <c r="FFH52" s="62"/>
      <c r="FFI52" s="63"/>
      <c r="FFJ52" s="24"/>
      <c r="FFK52" s="24"/>
      <c r="FFL52" s="64"/>
      <c r="FFM52" s="60"/>
      <c r="FFN52" s="40"/>
      <c r="FFO52" s="61"/>
      <c r="FFP52" s="62"/>
      <c r="FFQ52" s="63"/>
      <c r="FFR52" s="24"/>
      <c r="FFS52" s="24"/>
      <c r="FFT52" s="64"/>
      <c r="FFU52" s="60"/>
      <c r="FFV52" s="40"/>
      <c r="FFW52" s="61"/>
      <c r="FFX52" s="62"/>
      <c r="FFY52" s="63"/>
      <c r="FFZ52" s="24"/>
      <c r="FGA52" s="24"/>
      <c r="FGB52" s="64"/>
      <c r="FGC52" s="60"/>
      <c r="FGD52" s="40"/>
      <c r="FGE52" s="61"/>
      <c r="FGF52" s="62"/>
      <c r="FGG52" s="63"/>
      <c r="FGH52" s="24"/>
      <c r="FGI52" s="24"/>
      <c r="FGJ52" s="64"/>
      <c r="FGK52" s="60"/>
      <c r="FGL52" s="40"/>
      <c r="FGM52" s="61"/>
      <c r="FGN52" s="62"/>
      <c r="FGO52" s="63"/>
      <c r="FGP52" s="24"/>
      <c r="FGQ52" s="24"/>
      <c r="FGR52" s="64"/>
      <c r="FGS52" s="60"/>
      <c r="FGT52" s="40"/>
      <c r="FGU52" s="61"/>
      <c r="FGV52" s="62"/>
      <c r="FGW52" s="63"/>
      <c r="FGX52" s="24"/>
      <c r="FGY52" s="24"/>
      <c r="FGZ52" s="64"/>
      <c r="FHA52" s="60"/>
      <c r="FHB52" s="40"/>
      <c r="FHC52" s="61"/>
      <c r="FHD52" s="62"/>
      <c r="FHE52" s="63"/>
      <c r="FHF52" s="24"/>
      <c r="FHG52" s="24"/>
      <c r="FHH52" s="64"/>
      <c r="FHI52" s="60"/>
      <c r="FHJ52" s="40"/>
      <c r="FHK52" s="61"/>
      <c r="FHL52" s="62"/>
      <c r="FHM52" s="63"/>
      <c r="FHN52" s="24"/>
      <c r="FHO52" s="24"/>
      <c r="FHP52" s="64"/>
      <c r="FHQ52" s="60"/>
      <c r="FHR52" s="40"/>
      <c r="FHS52" s="61"/>
      <c r="FHT52" s="62"/>
      <c r="FHU52" s="63"/>
      <c r="FHV52" s="24"/>
      <c r="FHW52" s="24"/>
      <c r="FHX52" s="64"/>
      <c r="FHY52" s="60"/>
      <c r="FHZ52" s="40"/>
      <c r="FIA52" s="61"/>
      <c r="FIB52" s="62"/>
      <c r="FIC52" s="63"/>
      <c r="FID52" s="24"/>
      <c r="FIE52" s="24"/>
      <c r="FIF52" s="64"/>
      <c r="FIG52" s="60"/>
      <c r="FIH52" s="40"/>
      <c r="FII52" s="61"/>
      <c r="FIJ52" s="62"/>
      <c r="FIK52" s="63"/>
      <c r="FIL52" s="24"/>
      <c r="FIM52" s="24"/>
      <c r="FIN52" s="64"/>
      <c r="FIO52" s="60"/>
      <c r="FIP52" s="40"/>
      <c r="FIQ52" s="61"/>
      <c r="FIR52" s="62"/>
      <c r="FIS52" s="63"/>
      <c r="FIT52" s="24"/>
      <c r="FIU52" s="24"/>
      <c r="FIV52" s="64"/>
      <c r="FIW52" s="60"/>
      <c r="FIX52" s="40"/>
      <c r="FIY52" s="61"/>
      <c r="FIZ52" s="62"/>
      <c r="FJA52" s="63"/>
      <c r="FJB52" s="24"/>
      <c r="FJC52" s="24"/>
      <c r="FJD52" s="64"/>
      <c r="FJE52" s="60"/>
      <c r="FJF52" s="40"/>
      <c r="FJG52" s="61"/>
      <c r="FJH52" s="62"/>
      <c r="FJI52" s="63"/>
      <c r="FJJ52" s="24"/>
      <c r="FJK52" s="24"/>
      <c r="FJL52" s="64"/>
      <c r="FJM52" s="60"/>
      <c r="FJN52" s="40"/>
      <c r="FJO52" s="61"/>
      <c r="FJP52" s="62"/>
      <c r="FJQ52" s="63"/>
      <c r="FJR52" s="24"/>
      <c r="FJS52" s="24"/>
      <c r="FJT52" s="64"/>
      <c r="FJU52" s="60"/>
      <c r="FJV52" s="40"/>
      <c r="FJW52" s="61"/>
      <c r="FJX52" s="62"/>
      <c r="FJY52" s="63"/>
      <c r="FJZ52" s="24"/>
      <c r="FKA52" s="24"/>
      <c r="FKB52" s="64"/>
      <c r="FKC52" s="60"/>
      <c r="FKD52" s="40"/>
      <c r="FKE52" s="61"/>
      <c r="FKF52" s="62"/>
      <c r="FKG52" s="63"/>
      <c r="FKH52" s="24"/>
      <c r="FKI52" s="24"/>
      <c r="FKJ52" s="64"/>
      <c r="FKK52" s="60"/>
      <c r="FKL52" s="40"/>
      <c r="FKM52" s="61"/>
      <c r="FKN52" s="62"/>
      <c r="FKO52" s="63"/>
      <c r="FKP52" s="24"/>
      <c r="FKQ52" s="24"/>
      <c r="FKR52" s="64"/>
      <c r="FKS52" s="60"/>
      <c r="FKT52" s="40"/>
      <c r="FKU52" s="61"/>
      <c r="FKV52" s="62"/>
      <c r="FKW52" s="63"/>
      <c r="FKX52" s="24"/>
      <c r="FKY52" s="24"/>
      <c r="FKZ52" s="64"/>
      <c r="FLA52" s="60"/>
      <c r="FLB52" s="40"/>
      <c r="FLC52" s="61"/>
      <c r="FLD52" s="62"/>
      <c r="FLE52" s="63"/>
      <c r="FLF52" s="24"/>
      <c r="FLG52" s="24"/>
      <c r="FLH52" s="64"/>
      <c r="FLI52" s="60"/>
      <c r="FLJ52" s="40"/>
      <c r="FLK52" s="61"/>
      <c r="FLL52" s="62"/>
      <c r="FLM52" s="63"/>
      <c r="FLN52" s="24"/>
      <c r="FLO52" s="24"/>
      <c r="FLP52" s="64"/>
      <c r="FLQ52" s="60"/>
      <c r="FLR52" s="40"/>
      <c r="FLS52" s="61"/>
      <c r="FLT52" s="62"/>
      <c r="FLU52" s="63"/>
      <c r="FLV52" s="24"/>
      <c r="FLW52" s="24"/>
      <c r="FLX52" s="64"/>
      <c r="FLY52" s="60"/>
      <c r="FLZ52" s="40"/>
      <c r="FMA52" s="61"/>
      <c r="FMB52" s="62"/>
      <c r="FMC52" s="63"/>
      <c r="FMD52" s="24"/>
      <c r="FME52" s="24"/>
      <c r="FMF52" s="64"/>
      <c r="FMG52" s="60"/>
      <c r="FMH52" s="40"/>
      <c r="FMI52" s="61"/>
      <c r="FMJ52" s="62"/>
      <c r="FMK52" s="63"/>
      <c r="FML52" s="24"/>
      <c r="FMM52" s="24"/>
      <c r="FMN52" s="64"/>
      <c r="FMO52" s="60"/>
      <c r="FMP52" s="40"/>
      <c r="FMQ52" s="61"/>
      <c r="FMR52" s="62"/>
      <c r="FMS52" s="63"/>
      <c r="FMT52" s="24"/>
      <c r="FMU52" s="24"/>
      <c r="FMV52" s="64"/>
      <c r="FMW52" s="60"/>
      <c r="FMX52" s="40"/>
      <c r="FMY52" s="61"/>
      <c r="FMZ52" s="62"/>
      <c r="FNA52" s="63"/>
      <c r="FNB52" s="24"/>
      <c r="FNC52" s="24"/>
      <c r="FND52" s="64"/>
      <c r="FNE52" s="60"/>
      <c r="FNF52" s="40"/>
      <c r="FNG52" s="61"/>
      <c r="FNH52" s="62"/>
      <c r="FNI52" s="63"/>
      <c r="FNJ52" s="24"/>
      <c r="FNK52" s="24"/>
      <c r="FNL52" s="64"/>
      <c r="FNM52" s="60"/>
      <c r="FNN52" s="40"/>
      <c r="FNO52" s="61"/>
      <c r="FNP52" s="62"/>
      <c r="FNQ52" s="63"/>
      <c r="FNR52" s="24"/>
      <c r="FNS52" s="24"/>
      <c r="FNT52" s="64"/>
      <c r="FNU52" s="60"/>
      <c r="FNV52" s="40"/>
      <c r="FNW52" s="61"/>
      <c r="FNX52" s="62"/>
      <c r="FNY52" s="63"/>
      <c r="FNZ52" s="24"/>
      <c r="FOA52" s="24"/>
      <c r="FOB52" s="64"/>
      <c r="FOC52" s="60"/>
      <c r="FOD52" s="40"/>
      <c r="FOE52" s="61"/>
      <c r="FOF52" s="62"/>
      <c r="FOG52" s="63"/>
      <c r="FOH52" s="24"/>
      <c r="FOI52" s="24"/>
      <c r="FOJ52" s="64"/>
      <c r="FOK52" s="60"/>
      <c r="FOL52" s="40"/>
      <c r="FOM52" s="61"/>
      <c r="FON52" s="62"/>
      <c r="FOO52" s="63"/>
      <c r="FOP52" s="24"/>
      <c r="FOQ52" s="24"/>
      <c r="FOR52" s="64"/>
      <c r="FOS52" s="60"/>
      <c r="FOT52" s="40"/>
      <c r="FOU52" s="61"/>
      <c r="FOV52" s="62"/>
      <c r="FOW52" s="63"/>
      <c r="FOX52" s="24"/>
      <c r="FOY52" s="24"/>
      <c r="FOZ52" s="64"/>
      <c r="FPA52" s="60"/>
      <c r="FPB52" s="40"/>
      <c r="FPC52" s="61"/>
      <c r="FPD52" s="62"/>
      <c r="FPE52" s="63"/>
      <c r="FPF52" s="24"/>
      <c r="FPG52" s="24"/>
      <c r="FPH52" s="64"/>
      <c r="FPI52" s="60"/>
      <c r="FPJ52" s="40"/>
      <c r="FPK52" s="61"/>
      <c r="FPL52" s="62"/>
      <c r="FPM52" s="63"/>
      <c r="FPN52" s="24"/>
      <c r="FPO52" s="24"/>
      <c r="FPP52" s="64"/>
      <c r="FPQ52" s="60"/>
      <c r="FPR52" s="40"/>
      <c r="FPS52" s="61"/>
      <c r="FPT52" s="62"/>
      <c r="FPU52" s="63"/>
      <c r="FPV52" s="24"/>
      <c r="FPW52" s="24"/>
      <c r="FPX52" s="64"/>
      <c r="FPY52" s="60"/>
      <c r="FPZ52" s="40"/>
      <c r="FQA52" s="61"/>
      <c r="FQB52" s="62"/>
      <c r="FQC52" s="63"/>
      <c r="FQD52" s="24"/>
      <c r="FQE52" s="24"/>
      <c r="FQF52" s="64"/>
      <c r="FQG52" s="60"/>
      <c r="FQH52" s="40"/>
      <c r="FQI52" s="61"/>
      <c r="FQJ52" s="62"/>
      <c r="FQK52" s="63"/>
      <c r="FQL52" s="24"/>
      <c r="FQM52" s="24"/>
      <c r="FQN52" s="64"/>
      <c r="FQO52" s="60"/>
      <c r="FQP52" s="40"/>
      <c r="FQQ52" s="61"/>
      <c r="FQR52" s="62"/>
      <c r="FQS52" s="63"/>
      <c r="FQT52" s="24"/>
      <c r="FQU52" s="24"/>
      <c r="FQV52" s="64"/>
      <c r="FQW52" s="60"/>
      <c r="FQX52" s="40"/>
      <c r="FQY52" s="61"/>
      <c r="FQZ52" s="62"/>
      <c r="FRA52" s="63"/>
      <c r="FRB52" s="24"/>
      <c r="FRC52" s="24"/>
      <c r="FRD52" s="64"/>
      <c r="FRE52" s="60"/>
      <c r="FRF52" s="40"/>
      <c r="FRG52" s="61"/>
      <c r="FRH52" s="62"/>
      <c r="FRI52" s="63"/>
      <c r="FRJ52" s="24"/>
      <c r="FRK52" s="24"/>
      <c r="FRL52" s="64"/>
      <c r="FRM52" s="60"/>
      <c r="FRN52" s="40"/>
      <c r="FRO52" s="61"/>
      <c r="FRP52" s="62"/>
      <c r="FRQ52" s="63"/>
      <c r="FRR52" s="24"/>
      <c r="FRS52" s="24"/>
      <c r="FRT52" s="64"/>
      <c r="FRU52" s="60"/>
      <c r="FRV52" s="40"/>
      <c r="FRW52" s="61"/>
      <c r="FRX52" s="62"/>
      <c r="FRY52" s="63"/>
      <c r="FRZ52" s="24"/>
      <c r="FSA52" s="24"/>
      <c r="FSB52" s="64"/>
      <c r="FSC52" s="60"/>
      <c r="FSD52" s="40"/>
      <c r="FSE52" s="61"/>
      <c r="FSF52" s="62"/>
      <c r="FSG52" s="63"/>
      <c r="FSH52" s="24"/>
      <c r="FSI52" s="24"/>
      <c r="FSJ52" s="64"/>
      <c r="FSK52" s="60"/>
      <c r="FSL52" s="40"/>
      <c r="FSM52" s="61"/>
      <c r="FSN52" s="62"/>
      <c r="FSO52" s="63"/>
      <c r="FSP52" s="24"/>
      <c r="FSQ52" s="24"/>
      <c r="FSR52" s="64"/>
      <c r="FSS52" s="60"/>
      <c r="FST52" s="40"/>
      <c r="FSU52" s="61"/>
      <c r="FSV52" s="62"/>
      <c r="FSW52" s="63"/>
      <c r="FSX52" s="24"/>
      <c r="FSY52" s="24"/>
      <c r="FSZ52" s="64"/>
      <c r="FTA52" s="60"/>
      <c r="FTB52" s="40"/>
      <c r="FTC52" s="61"/>
      <c r="FTD52" s="62"/>
      <c r="FTE52" s="63"/>
      <c r="FTF52" s="24"/>
      <c r="FTG52" s="24"/>
      <c r="FTH52" s="64"/>
      <c r="FTI52" s="60"/>
      <c r="FTJ52" s="40"/>
      <c r="FTK52" s="61"/>
      <c r="FTL52" s="62"/>
      <c r="FTM52" s="63"/>
      <c r="FTN52" s="24"/>
      <c r="FTO52" s="24"/>
      <c r="FTP52" s="64"/>
      <c r="FTQ52" s="60"/>
      <c r="FTR52" s="40"/>
      <c r="FTS52" s="61"/>
      <c r="FTT52" s="62"/>
      <c r="FTU52" s="63"/>
      <c r="FTV52" s="24"/>
      <c r="FTW52" s="24"/>
      <c r="FTX52" s="64"/>
      <c r="FTY52" s="60"/>
      <c r="FTZ52" s="40"/>
      <c r="FUA52" s="61"/>
      <c r="FUB52" s="62"/>
      <c r="FUC52" s="63"/>
      <c r="FUD52" s="24"/>
      <c r="FUE52" s="24"/>
      <c r="FUF52" s="64"/>
      <c r="FUG52" s="60"/>
      <c r="FUH52" s="40"/>
      <c r="FUI52" s="61"/>
      <c r="FUJ52" s="62"/>
      <c r="FUK52" s="63"/>
      <c r="FUL52" s="24"/>
      <c r="FUM52" s="24"/>
      <c r="FUN52" s="64"/>
      <c r="FUO52" s="60"/>
      <c r="FUP52" s="40"/>
      <c r="FUQ52" s="61"/>
      <c r="FUR52" s="62"/>
      <c r="FUS52" s="63"/>
      <c r="FUT52" s="24"/>
      <c r="FUU52" s="24"/>
      <c r="FUV52" s="64"/>
      <c r="FUW52" s="60"/>
      <c r="FUX52" s="40"/>
      <c r="FUY52" s="61"/>
      <c r="FUZ52" s="62"/>
      <c r="FVA52" s="63"/>
      <c r="FVB52" s="24"/>
      <c r="FVC52" s="24"/>
      <c r="FVD52" s="64"/>
      <c r="FVE52" s="60"/>
      <c r="FVF52" s="40"/>
      <c r="FVG52" s="61"/>
      <c r="FVH52" s="62"/>
      <c r="FVI52" s="63"/>
      <c r="FVJ52" s="24"/>
      <c r="FVK52" s="24"/>
      <c r="FVL52" s="64"/>
      <c r="FVM52" s="60"/>
      <c r="FVN52" s="40"/>
      <c r="FVO52" s="61"/>
      <c r="FVP52" s="62"/>
      <c r="FVQ52" s="63"/>
      <c r="FVR52" s="24"/>
      <c r="FVS52" s="24"/>
      <c r="FVT52" s="64"/>
      <c r="FVU52" s="60"/>
      <c r="FVV52" s="40"/>
      <c r="FVW52" s="61"/>
      <c r="FVX52" s="62"/>
      <c r="FVY52" s="63"/>
      <c r="FVZ52" s="24"/>
      <c r="FWA52" s="24"/>
      <c r="FWB52" s="64"/>
      <c r="FWC52" s="60"/>
      <c r="FWD52" s="40"/>
      <c r="FWE52" s="61"/>
      <c r="FWF52" s="62"/>
      <c r="FWG52" s="63"/>
      <c r="FWH52" s="24"/>
      <c r="FWI52" s="24"/>
      <c r="FWJ52" s="64"/>
      <c r="FWK52" s="60"/>
      <c r="FWL52" s="40"/>
      <c r="FWM52" s="61"/>
      <c r="FWN52" s="62"/>
      <c r="FWO52" s="63"/>
      <c r="FWP52" s="24"/>
      <c r="FWQ52" s="24"/>
      <c r="FWR52" s="64"/>
      <c r="FWS52" s="60"/>
      <c r="FWT52" s="40"/>
      <c r="FWU52" s="61"/>
      <c r="FWV52" s="62"/>
      <c r="FWW52" s="63"/>
      <c r="FWX52" s="24"/>
      <c r="FWY52" s="24"/>
      <c r="FWZ52" s="64"/>
      <c r="FXA52" s="60"/>
      <c r="FXB52" s="40"/>
      <c r="FXC52" s="61"/>
      <c r="FXD52" s="62"/>
      <c r="FXE52" s="63"/>
      <c r="FXF52" s="24"/>
      <c r="FXG52" s="24"/>
      <c r="FXH52" s="64"/>
      <c r="FXI52" s="60"/>
      <c r="FXJ52" s="40"/>
      <c r="FXK52" s="61"/>
      <c r="FXL52" s="62"/>
      <c r="FXM52" s="63"/>
      <c r="FXN52" s="24"/>
      <c r="FXO52" s="24"/>
      <c r="FXP52" s="64"/>
      <c r="FXQ52" s="60"/>
      <c r="FXR52" s="40"/>
      <c r="FXS52" s="61"/>
      <c r="FXT52" s="62"/>
      <c r="FXU52" s="63"/>
      <c r="FXV52" s="24"/>
      <c r="FXW52" s="24"/>
      <c r="FXX52" s="64"/>
      <c r="FXY52" s="60"/>
      <c r="FXZ52" s="40"/>
      <c r="FYA52" s="61"/>
      <c r="FYB52" s="62"/>
      <c r="FYC52" s="63"/>
      <c r="FYD52" s="24"/>
      <c r="FYE52" s="24"/>
      <c r="FYF52" s="64"/>
      <c r="FYG52" s="60"/>
      <c r="FYH52" s="40"/>
      <c r="FYI52" s="61"/>
      <c r="FYJ52" s="62"/>
      <c r="FYK52" s="63"/>
      <c r="FYL52" s="24"/>
      <c r="FYM52" s="24"/>
      <c r="FYN52" s="64"/>
      <c r="FYO52" s="60"/>
      <c r="FYP52" s="40"/>
      <c r="FYQ52" s="61"/>
      <c r="FYR52" s="62"/>
      <c r="FYS52" s="63"/>
      <c r="FYT52" s="24"/>
      <c r="FYU52" s="24"/>
      <c r="FYV52" s="64"/>
      <c r="FYW52" s="60"/>
      <c r="FYX52" s="40"/>
      <c r="FYY52" s="61"/>
      <c r="FYZ52" s="62"/>
      <c r="FZA52" s="63"/>
      <c r="FZB52" s="24"/>
      <c r="FZC52" s="24"/>
      <c r="FZD52" s="64"/>
      <c r="FZE52" s="60"/>
      <c r="FZF52" s="40"/>
      <c r="FZG52" s="61"/>
      <c r="FZH52" s="62"/>
      <c r="FZI52" s="63"/>
      <c r="FZJ52" s="24"/>
      <c r="FZK52" s="24"/>
      <c r="FZL52" s="64"/>
      <c r="FZM52" s="60"/>
      <c r="FZN52" s="40"/>
      <c r="FZO52" s="61"/>
      <c r="FZP52" s="62"/>
      <c r="FZQ52" s="63"/>
      <c r="FZR52" s="24"/>
      <c r="FZS52" s="24"/>
      <c r="FZT52" s="64"/>
      <c r="FZU52" s="60"/>
      <c r="FZV52" s="40"/>
      <c r="FZW52" s="61"/>
      <c r="FZX52" s="62"/>
      <c r="FZY52" s="63"/>
      <c r="FZZ52" s="24"/>
      <c r="GAA52" s="24"/>
      <c r="GAB52" s="64"/>
      <c r="GAC52" s="60"/>
      <c r="GAD52" s="40"/>
      <c r="GAE52" s="61"/>
      <c r="GAF52" s="62"/>
      <c r="GAG52" s="63"/>
      <c r="GAH52" s="24"/>
      <c r="GAI52" s="24"/>
      <c r="GAJ52" s="64"/>
      <c r="GAK52" s="60"/>
      <c r="GAL52" s="40"/>
      <c r="GAM52" s="61"/>
      <c r="GAN52" s="62"/>
      <c r="GAO52" s="63"/>
      <c r="GAP52" s="24"/>
      <c r="GAQ52" s="24"/>
      <c r="GAR52" s="64"/>
      <c r="GAS52" s="60"/>
      <c r="GAT52" s="40"/>
      <c r="GAU52" s="61"/>
      <c r="GAV52" s="62"/>
      <c r="GAW52" s="63"/>
      <c r="GAX52" s="24"/>
      <c r="GAY52" s="24"/>
      <c r="GAZ52" s="64"/>
      <c r="GBA52" s="60"/>
      <c r="GBB52" s="40"/>
      <c r="GBC52" s="61"/>
      <c r="GBD52" s="62"/>
      <c r="GBE52" s="63"/>
      <c r="GBF52" s="24"/>
      <c r="GBG52" s="24"/>
      <c r="GBH52" s="64"/>
      <c r="GBI52" s="60"/>
      <c r="GBJ52" s="40"/>
      <c r="GBK52" s="61"/>
      <c r="GBL52" s="62"/>
      <c r="GBM52" s="63"/>
      <c r="GBN52" s="24"/>
      <c r="GBO52" s="24"/>
      <c r="GBP52" s="64"/>
      <c r="GBQ52" s="60"/>
      <c r="GBR52" s="40"/>
      <c r="GBS52" s="61"/>
      <c r="GBT52" s="62"/>
      <c r="GBU52" s="63"/>
      <c r="GBV52" s="24"/>
      <c r="GBW52" s="24"/>
      <c r="GBX52" s="64"/>
      <c r="GBY52" s="60"/>
      <c r="GBZ52" s="40"/>
      <c r="GCA52" s="61"/>
      <c r="GCB52" s="62"/>
      <c r="GCC52" s="63"/>
      <c r="GCD52" s="24"/>
      <c r="GCE52" s="24"/>
      <c r="GCF52" s="64"/>
      <c r="GCG52" s="60"/>
      <c r="GCH52" s="40"/>
      <c r="GCI52" s="61"/>
      <c r="GCJ52" s="62"/>
      <c r="GCK52" s="63"/>
      <c r="GCL52" s="24"/>
      <c r="GCM52" s="24"/>
      <c r="GCN52" s="64"/>
      <c r="GCO52" s="60"/>
      <c r="GCP52" s="40"/>
      <c r="GCQ52" s="61"/>
      <c r="GCR52" s="62"/>
      <c r="GCS52" s="63"/>
      <c r="GCT52" s="24"/>
      <c r="GCU52" s="24"/>
      <c r="GCV52" s="64"/>
      <c r="GCW52" s="60"/>
      <c r="GCX52" s="40"/>
      <c r="GCY52" s="61"/>
      <c r="GCZ52" s="62"/>
      <c r="GDA52" s="63"/>
      <c r="GDB52" s="24"/>
      <c r="GDC52" s="24"/>
      <c r="GDD52" s="64"/>
      <c r="GDE52" s="60"/>
      <c r="GDF52" s="40"/>
      <c r="GDG52" s="61"/>
      <c r="GDH52" s="62"/>
      <c r="GDI52" s="63"/>
      <c r="GDJ52" s="24"/>
      <c r="GDK52" s="24"/>
      <c r="GDL52" s="64"/>
      <c r="GDM52" s="60"/>
      <c r="GDN52" s="40"/>
      <c r="GDO52" s="61"/>
      <c r="GDP52" s="62"/>
      <c r="GDQ52" s="63"/>
      <c r="GDR52" s="24"/>
      <c r="GDS52" s="24"/>
      <c r="GDT52" s="64"/>
      <c r="GDU52" s="60"/>
      <c r="GDV52" s="40"/>
      <c r="GDW52" s="61"/>
      <c r="GDX52" s="62"/>
      <c r="GDY52" s="63"/>
      <c r="GDZ52" s="24"/>
      <c r="GEA52" s="24"/>
      <c r="GEB52" s="64"/>
      <c r="GEC52" s="60"/>
      <c r="GED52" s="40"/>
      <c r="GEE52" s="61"/>
      <c r="GEF52" s="62"/>
      <c r="GEG52" s="63"/>
      <c r="GEH52" s="24"/>
      <c r="GEI52" s="24"/>
      <c r="GEJ52" s="64"/>
      <c r="GEK52" s="60"/>
      <c r="GEL52" s="40"/>
      <c r="GEM52" s="61"/>
      <c r="GEN52" s="62"/>
      <c r="GEO52" s="63"/>
      <c r="GEP52" s="24"/>
      <c r="GEQ52" s="24"/>
      <c r="GER52" s="64"/>
      <c r="GES52" s="60"/>
      <c r="GET52" s="40"/>
      <c r="GEU52" s="61"/>
      <c r="GEV52" s="62"/>
      <c r="GEW52" s="63"/>
      <c r="GEX52" s="24"/>
      <c r="GEY52" s="24"/>
      <c r="GEZ52" s="64"/>
      <c r="GFA52" s="60"/>
      <c r="GFB52" s="40"/>
      <c r="GFC52" s="61"/>
      <c r="GFD52" s="62"/>
      <c r="GFE52" s="63"/>
      <c r="GFF52" s="24"/>
      <c r="GFG52" s="24"/>
      <c r="GFH52" s="64"/>
      <c r="GFI52" s="60"/>
      <c r="GFJ52" s="40"/>
      <c r="GFK52" s="61"/>
      <c r="GFL52" s="62"/>
      <c r="GFM52" s="63"/>
      <c r="GFN52" s="24"/>
      <c r="GFO52" s="24"/>
      <c r="GFP52" s="64"/>
      <c r="GFQ52" s="60"/>
      <c r="GFR52" s="40"/>
      <c r="GFS52" s="61"/>
      <c r="GFT52" s="62"/>
      <c r="GFU52" s="63"/>
      <c r="GFV52" s="24"/>
      <c r="GFW52" s="24"/>
      <c r="GFX52" s="64"/>
      <c r="GFY52" s="60"/>
      <c r="GFZ52" s="40"/>
      <c r="GGA52" s="61"/>
      <c r="GGB52" s="62"/>
      <c r="GGC52" s="63"/>
      <c r="GGD52" s="24"/>
      <c r="GGE52" s="24"/>
      <c r="GGF52" s="64"/>
      <c r="GGG52" s="60"/>
      <c r="GGH52" s="40"/>
      <c r="GGI52" s="61"/>
      <c r="GGJ52" s="62"/>
      <c r="GGK52" s="63"/>
      <c r="GGL52" s="24"/>
      <c r="GGM52" s="24"/>
      <c r="GGN52" s="64"/>
      <c r="GGO52" s="60"/>
      <c r="GGP52" s="40"/>
      <c r="GGQ52" s="61"/>
      <c r="GGR52" s="62"/>
      <c r="GGS52" s="63"/>
      <c r="GGT52" s="24"/>
      <c r="GGU52" s="24"/>
      <c r="GGV52" s="64"/>
      <c r="GGW52" s="60"/>
      <c r="GGX52" s="40"/>
      <c r="GGY52" s="61"/>
      <c r="GGZ52" s="62"/>
      <c r="GHA52" s="63"/>
      <c r="GHB52" s="24"/>
      <c r="GHC52" s="24"/>
      <c r="GHD52" s="64"/>
      <c r="GHE52" s="60"/>
      <c r="GHF52" s="40"/>
      <c r="GHG52" s="61"/>
      <c r="GHH52" s="62"/>
      <c r="GHI52" s="63"/>
      <c r="GHJ52" s="24"/>
      <c r="GHK52" s="24"/>
      <c r="GHL52" s="64"/>
      <c r="GHM52" s="60"/>
      <c r="GHN52" s="40"/>
      <c r="GHO52" s="61"/>
      <c r="GHP52" s="62"/>
      <c r="GHQ52" s="63"/>
      <c r="GHR52" s="24"/>
      <c r="GHS52" s="24"/>
      <c r="GHT52" s="64"/>
      <c r="GHU52" s="60"/>
      <c r="GHV52" s="40"/>
      <c r="GHW52" s="61"/>
      <c r="GHX52" s="62"/>
      <c r="GHY52" s="63"/>
      <c r="GHZ52" s="24"/>
      <c r="GIA52" s="24"/>
      <c r="GIB52" s="64"/>
      <c r="GIC52" s="60"/>
      <c r="GID52" s="40"/>
      <c r="GIE52" s="61"/>
      <c r="GIF52" s="62"/>
      <c r="GIG52" s="63"/>
      <c r="GIH52" s="24"/>
      <c r="GII52" s="24"/>
      <c r="GIJ52" s="64"/>
      <c r="GIK52" s="60"/>
      <c r="GIL52" s="40"/>
      <c r="GIM52" s="61"/>
      <c r="GIN52" s="62"/>
      <c r="GIO52" s="63"/>
      <c r="GIP52" s="24"/>
      <c r="GIQ52" s="24"/>
      <c r="GIR52" s="64"/>
      <c r="GIS52" s="60"/>
      <c r="GIT52" s="40"/>
      <c r="GIU52" s="61"/>
      <c r="GIV52" s="62"/>
      <c r="GIW52" s="63"/>
      <c r="GIX52" s="24"/>
      <c r="GIY52" s="24"/>
      <c r="GIZ52" s="64"/>
      <c r="GJA52" s="60"/>
      <c r="GJB52" s="40"/>
      <c r="GJC52" s="61"/>
      <c r="GJD52" s="62"/>
      <c r="GJE52" s="63"/>
      <c r="GJF52" s="24"/>
      <c r="GJG52" s="24"/>
      <c r="GJH52" s="64"/>
      <c r="GJI52" s="60"/>
      <c r="GJJ52" s="40"/>
      <c r="GJK52" s="61"/>
      <c r="GJL52" s="62"/>
      <c r="GJM52" s="63"/>
      <c r="GJN52" s="24"/>
      <c r="GJO52" s="24"/>
      <c r="GJP52" s="64"/>
      <c r="GJQ52" s="60"/>
      <c r="GJR52" s="40"/>
      <c r="GJS52" s="61"/>
      <c r="GJT52" s="62"/>
      <c r="GJU52" s="63"/>
      <c r="GJV52" s="24"/>
      <c r="GJW52" s="24"/>
      <c r="GJX52" s="64"/>
      <c r="GJY52" s="60"/>
      <c r="GJZ52" s="40"/>
      <c r="GKA52" s="61"/>
      <c r="GKB52" s="62"/>
      <c r="GKC52" s="63"/>
      <c r="GKD52" s="24"/>
      <c r="GKE52" s="24"/>
      <c r="GKF52" s="64"/>
      <c r="GKG52" s="60"/>
      <c r="GKH52" s="40"/>
      <c r="GKI52" s="61"/>
      <c r="GKJ52" s="62"/>
      <c r="GKK52" s="63"/>
      <c r="GKL52" s="24"/>
      <c r="GKM52" s="24"/>
      <c r="GKN52" s="64"/>
      <c r="GKO52" s="60"/>
      <c r="GKP52" s="40"/>
      <c r="GKQ52" s="61"/>
      <c r="GKR52" s="62"/>
      <c r="GKS52" s="63"/>
      <c r="GKT52" s="24"/>
      <c r="GKU52" s="24"/>
      <c r="GKV52" s="64"/>
      <c r="GKW52" s="60"/>
      <c r="GKX52" s="40"/>
      <c r="GKY52" s="61"/>
      <c r="GKZ52" s="62"/>
      <c r="GLA52" s="63"/>
      <c r="GLB52" s="24"/>
      <c r="GLC52" s="24"/>
      <c r="GLD52" s="64"/>
      <c r="GLE52" s="60"/>
      <c r="GLF52" s="40"/>
      <c r="GLG52" s="61"/>
      <c r="GLH52" s="62"/>
      <c r="GLI52" s="63"/>
      <c r="GLJ52" s="24"/>
      <c r="GLK52" s="24"/>
      <c r="GLL52" s="64"/>
      <c r="GLM52" s="60"/>
      <c r="GLN52" s="40"/>
      <c r="GLO52" s="61"/>
      <c r="GLP52" s="62"/>
      <c r="GLQ52" s="63"/>
      <c r="GLR52" s="24"/>
      <c r="GLS52" s="24"/>
      <c r="GLT52" s="64"/>
      <c r="GLU52" s="60"/>
      <c r="GLV52" s="40"/>
      <c r="GLW52" s="61"/>
      <c r="GLX52" s="62"/>
      <c r="GLY52" s="63"/>
      <c r="GLZ52" s="24"/>
      <c r="GMA52" s="24"/>
      <c r="GMB52" s="64"/>
      <c r="GMC52" s="60"/>
      <c r="GMD52" s="40"/>
      <c r="GME52" s="61"/>
      <c r="GMF52" s="62"/>
      <c r="GMG52" s="63"/>
      <c r="GMH52" s="24"/>
      <c r="GMI52" s="24"/>
      <c r="GMJ52" s="64"/>
      <c r="GMK52" s="60"/>
      <c r="GML52" s="40"/>
      <c r="GMM52" s="61"/>
      <c r="GMN52" s="62"/>
      <c r="GMO52" s="63"/>
      <c r="GMP52" s="24"/>
      <c r="GMQ52" s="24"/>
      <c r="GMR52" s="64"/>
      <c r="GMS52" s="60"/>
      <c r="GMT52" s="40"/>
      <c r="GMU52" s="61"/>
      <c r="GMV52" s="62"/>
      <c r="GMW52" s="63"/>
      <c r="GMX52" s="24"/>
      <c r="GMY52" s="24"/>
      <c r="GMZ52" s="64"/>
      <c r="GNA52" s="60"/>
      <c r="GNB52" s="40"/>
      <c r="GNC52" s="61"/>
      <c r="GND52" s="62"/>
      <c r="GNE52" s="63"/>
      <c r="GNF52" s="24"/>
      <c r="GNG52" s="24"/>
      <c r="GNH52" s="64"/>
      <c r="GNI52" s="60"/>
      <c r="GNJ52" s="40"/>
      <c r="GNK52" s="61"/>
      <c r="GNL52" s="62"/>
      <c r="GNM52" s="63"/>
      <c r="GNN52" s="24"/>
      <c r="GNO52" s="24"/>
      <c r="GNP52" s="64"/>
      <c r="GNQ52" s="60"/>
      <c r="GNR52" s="40"/>
      <c r="GNS52" s="61"/>
      <c r="GNT52" s="62"/>
      <c r="GNU52" s="63"/>
      <c r="GNV52" s="24"/>
      <c r="GNW52" s="24"/>
      <c r="GNX52" s="64"/>
      <c r="GNY52" s="60"/>
      <c r="GNZ52" s="40"/>
      <c r="GOA52" s="61"/>
      <c r="GOB52" s="62"/>
      <c r="GOC52" s="63"/>
      <c r="GOD52" s="24"/>
      <c r="GOE52" s="24"/>
      <c r="GOF52" s="64"/>
      <c r="GOG52" s="60"/>
      <c r="GOH52" s="40"/>
      <c r="GOI52" s="61"/>
      <c r="GOJ52" s="62"/>
      <c r="GOK52" s="63"/>
      <c r="GOL52" s="24"/>
      <c r="GOM52" s="24"/>
      <c r="GON52" s="64"/>
      <c r="GOO52" s="60"/>
      <c r="GOP52" s="40"/>
      <c r="GOQ52" s="61"/>
      <c r="GOR52" s="62"/>
      <c r="GOS52" s="63"/>
      <c r="GOT52" s="24"/>
      <c r="GOU52" s="24"/>
      <c r="GOV52" s="64"/>
      <c r="GOW52" s="60"/>
      <c r="GOX52" s="40"/>
      <c r="GOY52" s="61"/>
      <c r="GOZ52" s="62"/>
      <c r="GPA52" s="63"/>
      <c r="GPB52" s="24"/>
      <c r="GPC52" s="24"/>
      <c r="GPD52" s="64"/>
      <c r="GPE52" s="60"/>
      <c r="GPF52" s="40"/>
      <c r="GPG52" s="61"/>
      <c r="GPH52" s="62"/>
      <c r="GPI52" s="63"/>
      <c r="GPJ52" s="24"/>
      <c r="GPK52" s="24"/>
      <c r="GPL52" s="64"/>
      <c r="GPM52" s="60"/>
      <c r="GPN52" s="40"/>
      <c r="GPO52" s="61"/>
      <c r="GPP52" s="62"/>
      <c r="GPQ52" s="63"/>
      <c r="GPR52" s="24"/>
      <c r="GPS52" s="24"/>
      <c r="GPT52" s="64"/>
      <c r="GPU52" s="60"/>
      <c r="GPV52" s="40"/>
      <c r="GPW52" s="61"/>
      <c r="GPX52" s="62"/>
      <c r="GPY52" s="63"/>
      <c r="GPZ52" s="24"/>
      <c r="GQA52" s="24"/>
      <c r="GQB52" s="64"/>
      <c r="GQC52" s="60"/>
      <c r="GQD52" s="40"/>
      <c r="GQE52" s="61"/>
      <c r="GQF52" s="62"/>
      <c r="GQG52" s="63"/>
      <c r="GQH52" s="24"/>
      <c r="GQI52" s="24"/>
      <c r="GQJ52" s="64"/>
      <c r="GQK52" s="60"/>
      <c r="GQL52" s="40"/>
      <c r="GQM52" s="61"/>
      <c r="GQN52" s="62"/>
      <c r="GQO52" s="63"/>
      <c r="GQP52" s="24"/>
      <c r="GQQ52" s="24"/>
      <c r="GQR52" s="64"/>
      <c r="GQS52" s="60"/>
      <c r="GQT52" s="40"/>
      <c r="GQU52" s="61"/>
      <c r="GQV52" s="62"/>
      <c r="GQW52" s="63"/>
      <c r="GQX52" s="24"/>
      <c r="GQY52" s="24"/>
      <c r="GQZ52" s="64"/>
      <c r="GRA52" s="60"/>
      <c r="GRB52" s="40"/>
      <c r="GRC52" s="61"/>
      <c r="GRD52" s="62"/>
      <c r="GRE52" s="63"/>
      <c r="GRF52" s="24"/>
      <c r="GRG52" s="24"/>
      <c r="GRH52" s="64"/>
      <c r="GRI52" s="60"/>
      <c r="GRJ52" s="40"/>
      <c r="GRK52" s="61"/>
      <c r="GRL52" s="62"/>
      <c r="GRM52" s="63"/>
      <c r="GRN52" s="24"/>
      <c r="GRO52" s="24"/>
      <c r="GRP52" s="64"/>
      <c r="GRQ52" s="60"/>
      <c r="GRR52" s="40"/>
      <c r="GRS52" s="61"/>
      <c r="GRT52" s="62"/>
      <c r="GRU52" s="63"/>
      <c r="GRV52" s="24"/>
      <c r="GRW52" s="24"/>
      <c r="GRX52" s="64"/>
      <c r="GRY52" s="60"/>
      <c r="GRZ52" s="40"/>
      <c r="GSA52" s="61"/>
      <c r="GSB52" s="62"/>
      <c r="GSC52" s="63"/>
      <c r="GSD52" s="24"/>
      <c r="GSE52" s="24"/>
      <c r="GSF52" s="64"/>
      <c r="GSG52" s="60"/>
      <c r="GSH52" s="40"/>
      <c r="GSI52" s="61"/>
      <c r="GSJ52" s="62"/>
      <c r="GSK52" s="63"/>
      <c r="GSL52" s="24"/>
      <c r="GSM52" s="24"/>
      <c r="GSN52" s="64"/>
      <c r="GSO52" s="60"/>
      <c r="GSP52" s="40"/>
      <c r="GSQ52" s="61"/>
      <c r="GSR52" s="62"/>
      <c r="GSS52" s="63"/>
      <c r="GST52" s="24"/>
      <c r="GSU52" s="24"/>
      <c r="GSV52" s="64"/>
      <c r="GSW52" s="60"/>
      <c r="GSX52" s="40"/>
      <c r="GSY52" s="61"/>
      <c r="GSZ52" s="62"/>
      <c r="GTA52" s="63"/>
      <c r="GTB52" s="24"/>
      <c r="GTC52" s="24"/>
      <c r="GTD52" s="64"/>
      <c r="GTE52" s="60"/>
      <c r="GTF52" s="40"/>
      <c r="GTG52" s="61"/>
      <c r="GTH52" s="62"/>
      <c r="GTI52" s="63"/>
      <c r="GTJ52" s="24"/>
      <c r="GTK52" s="24"/>
      <c r="GTL52" s="64"/>
      <c r="GTM52" s="60"/>
      <c r="GTN52" s="40"/>
      <c r="GTO52" s="61"/>
      <c r="GTP52" s="62"/>
      <c r="GTQ52" s="63"/>
      <c r="GTR52" s="24"/>
      <c r="GTS52" s="24"/>
      <c r="GTT52" s="64"/>
      <c r="GTU52" s="60"/>
      <c r="GTV52" s="40"/>
      <c r="GTW52" s="61"/>
      <c r="GTX52" s="62"/>
      <c r="GTY52" s="63"/>
      <c r="GTZ52" s="24"/>
      <c r="GUA52" s="24"/>
      <c r="GUB52" s="64"/>
      <c r="GUC52" s="60"/>
      <c r="GUD52" s="40"/>
      <c r="GUE52" s="61"/>
      <c r="GUF52" s="62"/>
      <c r="GUG52" s="63"/>
      <c r="GUH52" s="24"/>
      <c r="GUI52" s="24"/>
      <c r="GUJ52" s="64"/>
      <c r="GUK52" s="60"/>
      <c r="GUL52" s="40"/>
      <c r="GUM52" s="61"/>
      <c r="GUN52" s="62"/>
      <c r="GUO52" s="63"/>
      <c r="GUP52" s="24"/>
      <c r="GUQ52" s="24"/>
      <c r="GUR52" s="64"/>
      <c r="GUS52" s="60"/>
      <c r="GUT52" s="40"/>
      <c r="GUU52" s="61"/>
      <c r="GUV52" s="62"/>
      <c r="GUW52" s="63"/>
      <c r="GUX52" s="24"/>
      <c r="GUY52" s="24"/>
      <c r="GUZ52" s="64"/>
      <c r="GVA52" s="60"/>
      <c r="GVB52" s="40"/>
      <c r="GVC52" s="61"/>
      <c r="GVD52" s="62"/>
      <c r="GVE52" s="63"/>
      <c r="GVF52" s="24"/>
      <c r="GVG52" s="24"/>
      <c r="GVH52" s="64"/>
      <c r="GVI52" s="60"/>
      <c r="GVJ52" s="40"/>
      <c r="GVK52" s="61"/>
      <c r="GVL52" s="62"/>
      <c r="GVM52" s="63"/>
      <c r="GVN52" s="24"/>
      <c r="GVO52" s="24"/>
      <c r="GVP52" s="64"/>
      <c r="GVQ52" s="60"/>
      <c r="GVR52" s="40"/>
      <c r="GVS52" s="61"/>
      <c r="GVT52" s="62"/>
      <c r="GVU52" s="63"/>
      <c r="GVV52" s="24"/>
      <c r="GVW52" s="24"/>
      <c r="GVX52" s="64"/>
      <c r="GVY52" s="60"/>
      <c r="GVZ52" s="40"/>
      <c r="GWA52" s="61"/>
      <c r="GWB52" s="62"/>
      <c r="GWC52" s="63"/>
      <c r="GWD52" s="24"/>
      <c r="GWE52" s="24"/>
      <c r="GWF52" s="64"/>
      <c r="GWG52" s="60"/>
      <c r="GWH52" s="40"/>
      <c r="GWI52" s="61"/>
      <c r="GWJ52" s="62"/>
      <c r="GWK52" s="63"/>
      <c r="GWL52" s="24"/>
      <c r="GWM52" s="24"/>
      <c r="GWN52" s="64"/>
      <c r="GWO52" s="60"/>
      <c r="GWP52" s="40"/>
      <c r="GWQ52" s="61"/>
      <c r="GWR52" s="62"/>
      <c r="GWS52" s="63"/>
      <c r="GWT52" s="24"/>
      <c r="GWU52" s="24"/>
      <c r="GWV52" s="64"/>
      <c r="GWW52" s="60"/>
      <c r="GWX52" s="40"/>
      <c r="GWY52" s="61"/>
      <c r="GWZ52" s="62"/>
      <c r="GXA52" s="63"/>
      <c r="GXB52" s="24"/>
      <c r="GXC52" s="24"/>
      <c r="GXD52" s="64"/>
      <c r="GXE52" s="60"/>
      <c r="GXF52" s="40"/>
      <c r="GXG52" s="61"/>
      <c r="GXH52" s="62"/>
      <c r="GXI52" s="63"/>
      <c r="GXJ52" s="24"/>
      <c r="GXK52" s="24"/>
      <c r="GXL52" s="64"/>
      <c r="GXM52" s="60"/>
      <c r="GXN52" s="40"/>
      <c r="GXO52" s="61"/>
      <c r="GXP52" s="62"/>
      <c r="GXQ52" s="63"/>
      <c r="GXR52" s="24"/>
      <c r="GXS52" s="24"/>
      <c r="GXT52" s="64"/>
      <c r="GXU52" s="60"/>
      <c r="GXV52" s="40"/>
      <c r="GXW52" s="61"/>
      <c r="GXX52" s="62"/>
      <c r="GXY52" s="63"/>
      <c r="GXZ52" s="24"/>
      <c r="GYA52" s="24"/>
      <c r="GYB52" s="64"/>
      <c r="GYC52" s="60"/>
      <c r="GYD52" s="40"/>
      <c r="GYE52" s="61"/>
      <c r="GYF52" s="62"/>
      <c r="GYG52" s="63"/>
      <c r="GYH52" s="24"/>
      <c r="GYI52" s="24"/>
      <c r="GYJ52" s="64"/>
      <c r="GYK52" s="60"/>
      <c r="GYL52" s="40"/>
      <c r="GYM52" s="61"/>
      <c r="GYN52" s="62"/>
      <c r="GYO52" s="63"/>
      <c r="GYP52" s="24"/>
      <c r="GYQ52" s="24"/>
      <c r="GYR52" s="64"/>
      <c r="GYS52" s="60"/>
      <c r="GYT52" s="40"/>
      <c r="GYU52" s="61"/>
      <c r="GYV52" s="62"/>
      <c r="GYW52" s="63"/>
      <c r="GYX52" s="24"/>
      <c r="GYY52" s="24"/>
      <c r="GYZ52" s="64"/>
      <c r="GZA52" s="60"/>
      <c r="GZB52" s="40"/>
      <c r="GZC52" s="61"/>
      <c r="GZD52" s="62"/>
      <c r="GZE52" s="63"/>
      <c r="GZF52" s="24"/>
      <c r="GZG52" s="24"/>
      <c r="GZH52" s="64"/>
      <c r="GZI52" s="60"/>
      <c r="GZJ52" s="40"/>
      <c r="GZK52" s="61"/>
      <c r="GZL52" s="62"/>
      <c r="GZM52" s="63"/>
      <c r="GZN52" s="24"/>
      <c r="GZO52" s="24"/>
      <c r="GZP52" s="64"/>
      <c r="GZQ52" s="60"/>
      <c r="GZR52" s="40"/>
      <c r="GZS52" s="61"/>
      <c r="GZT52" s="62"/>
      <c r="GZU52" s="63"/>
      <c r="GZV52" s="24"/>
      <c r="GZW52" s="24"/>
      <c r="GZX52" s="64"/>
      <c r="GZY52" s="60"/>
      <c r="GZZ52" s="40"/>
      <c r="HAA52" s="61"/>
      <c r="HAB52" s="62"/>
      <c r="HAC52" s="63"/>
      <c r="HAD52" s="24"/>
      <c r="HAE52" s="24"/>
      <c r="HAF52" s="64"/>
      <c r="HAG52" s="60"/>
      <c r="HAH52" s="40"/>
      <c r="HAI52" s="61"/>
      <c r="HAJ52" s="62"/>
      <c r="HAK52" s="63"/>
      <c r="HAL52" s="24"/>
      <c r="HAM52" s="24"/>
      <c r="HAN52" s="64"/>
      <c r="HAO52" s="60"/>
      <c r="HAP52" s="40"/>
      <c r="HAQ52" s="61"/>
      <c r="HAR52" s="62"/>
      <c r="HAS52" s="63"/>
      <c r="HAT52" s="24"/>
      <c r="HAU52" s="24"/>
      <c r="HAV52" s="64"/>
      <c r="HAW52" s="60"/>
      <c r="HAX52" s="40"/>
      <c r="HAY52" s="61"/>
      <c r="HAZ52" s="62"/>
      <c r="HBA52" s="63"/>
      <c r="HBB52" s="24"/>
      <c r="HBC52" s="24"/>
      <c r="HBD52" s="64"/>
      <c r="HBE52" s="60"/>
      <c r="HBF52" s="40"/>
      <c r="HBG52" s="61"/>
      <c r="HBH52" s="62"/>
      <c r="HBI52" s="63"/>
      <c r="HBJ52" s="24"/>
      <c r="HBK52" s="24"/>
      <c r="HBL52" s="64"/>
      <c r="HBM52" s="60"/>
      <c r="HBN52" s="40"/>
      <c r="HBO52" s="61"/>
      <c r="HBP52" s="62"/>
      <c r="HBQ52" s="63"/>
      <c r="HBR52" s="24"/>
      <c r="HBS52" s="24"/>
      <c r="HBT52" s="64"/>
      <c r="HBU52" s="60"/>
      <c r="HBV52" s="40"/>
      <c r="HBW52" s="61"/>
      <c r="HBX52" s="62"/>
      <c r="HBY52" s="63"/>
      <c r="HBZ52" s="24"/>
      <c r="HCA52" s="24"/>
      <c r="HCB52" s="64"/>
      <c r="HCC52" s="60"/>
      <c r="HCD52" s="40"/>
      <c r="HCE52" s="61"/>
      <c r="HCF52" s="62"/>
      <c r="HCG52" s="63"/>
      <c r="HCH52" s="24"/>
      <c r="HCI52" s="24"/>
      <c r="HCJ52" s="64"/>
      <c r="HCK52" s="60"/>
      <c r="HCL52" s="40"/>
      <c r="HCM52" s="61"/>
      <c r="HCN52" s="62"/>
      <c r="HCO52" s="63"/>
      <c r="HCP52" s="24"/>
      <c r="HCQ52" s="24"/>
      <c r="HCR52" s="64"/>
      <c r="HCS52" s="60"/>
      <c r="HCT52" s="40"/>
      <c r="HCU52" s="61"/>
      <c r="HCV52" s="62"/>
      <c r="HCW52" s="63"/>
      <c r="HCX52" s="24"/>
      <c r="HCY52" s="24"/>
      <c r="HCZ52" s="64"/>
      <c r="HDA52" s="60"/>
      <c r="HDB52" s="40"/>
      <c r="HDC52" s="61"/>
      <c r="HDD52" s="62"/>
      <c r="HDE52" s="63"/>
      <c r="HDF52" s="24"/>
      <c r="HDG52" s="24"/>
      <c r="HDH52" s="64"/>
      <c r="HDI52" s="60"/>
      <c r="HDJ52" s="40"/>
      <c r="HDK52" s="61"/>
      <c r="HDL52" s="62"/>
      <c r="HDM52" s="63"/>
      <c r="HDN52" s="24"/>
      <c r="HDO52" s="24"/>
      <c r="HDP52" s="64"/>
      <c r="HDQ52" s="60"/>
      <c r="HDR52" s="40"/>
      <c r="HDS52" s="61"/>
      <c r="HDT52" s="62"/>
      <c r="HDU52" s="63"/>
      <c r="HDV52" s="24"/>
      <c r="HDW52" s="24"/>
      <c r="HDX52" s="64"/>
      <c r="HDY52" s="60"/>
      <c r="HDZ52" s="40"/>
      <c r="HEA52" s="61"/>
      <c r="HEB52" s="62"/>
      <c r="HEC52" s="63"/>
      <c r="HED52" s="24"/>
      <c r="HEE52" s="24"/>
      <c r="HEF52" s="64"/>
      <c r="HEG52" s="60"/>
      <c r="HEH52" s="40"/>
      <c r="HEI52" s="61"/>
      <c r="HEJ52" s="62"/>
      <c r="HEK52" s="63"/>
      <c r="HEL52" s="24"/>
      <c r="HEM52" s="24"/>
      <c r="HEN52" s="64"/>
      <c r="HEO52" s="60"/>
      <c r="HEP52" s="40"/>
      <c r="HEQ52" s="61"/>
      <c r="HER52" s="62"/>
      <c r="HES52" s="63"/>
      <c r="HET52" s="24"/>
      <c r="HEU52" s="24"/>
      <c r="HEV52" s="64"/>
      <c r="HEW52" s="60"/>
      <c r="HEX52" s="40"/>
      <c r="HEY52" s="61"/>
      <c r="HEZ52" s="62"/>
      <c r="HFA52" s="63"/>
      <c r="HFB52" s="24"/>
      <c r="HFC52" s="24"/>
      <c r="HFD52" s="64"/>
      <c r="HFE52" s="60"/>
      <c r="HFF52" s="40"/>
      <c r="HFG52" s="61"/>
      <c r="HFH52" s="62"/>
      <c r="HFI52" s="63"/>
      <c r="HFJ52" s="24"/>
      <c r="HFK52" s="24"/>
      <c r="HFL52" s="64"/>
      <c r="HFM52" s="60"/>
      <c r="HFN52" s="40"/>
      <c r="HFO52" s="61"/>
      <c r="HFP52" s="62"/>
      <c r="HFQ52" s="63"/>
      <c r="HFR52" s="24"/>
      <c r="HFS52" s="24"/>
      <c r="HFT52" s="64"/>
      <c r="HFU52" s="60"/>
      <c r="HFV52" s="40"/>
      <c r="HFW52" s="61"/>
      <c r="HFX52" s="62"/>
      <c r="HFY52" s="63"/>
      <c r="HFZ52" s="24"/>
      <c r="HGA52" s="24"/>
      <c r="HGB52" s="64"/>
      <c r="HGC52" s="60"/>
      <c r="HGD52" s="40"/>
      <c r="HGE52" s="61"/>
      <c r="HGF52" s="62"/>
      <c r="HGG52" s="63"/>
      <c r="HGH52" s="24"/>
      <c r="HGI52" s="24"/>
      <c r="HGJ52" s="64"/>
      <c r="HGK52" s="60"/>
      <c r="HGL52" s="40"/>
      <c r="HGM52" s="61"/>
      <c r="HGN52" s="62"/>
      <c r="HGO52" s="63"/>
      <c r="HGP52" s="24"/>
      <c r="HGQ52" s="24"/>
      <c r="HGR52" s="64"/>
      <c r="HGS52" s="60"/>
      <c r="HGT52" s="40"/>
      <c r="HGU52" s="61"/>
      <c r="HGV52" s="62"/>
      <c r="HGW52" s="63"/>
      <c r="HGX52" s="24"/>
      <c r="HGY52" s="24"/>
      <c r="HGZ52" s="64"/>
      <c r="HHA52" s="60"/>
      <c r="HHB52" s="40"/>
      <c r="HHC52" s="61"/>
      <c r="HHD52" s="62"/>
      <c r="HHE52" s="63"/>
      <c r="HHF52" s="24"/>
      <c r="HHG52" s="24"/>
      <c r="HHH52" s="64"/>
      <c r="HHI52" s="60"/>
      <c r="HHJ52" s="40"/>
      <c r="HHK52" s="61"/>
      <c r="HHL52" s="62"/>
      <c r="HHM52" s="63"/>
      <c r="HHN52" s="24"/>
      <c r="HHO52" s="24"/>
      <c r="HHP52" s="64"/>
      <c r="HHQ52" s="60"/>
      <c r="HHR52" s="40"/>
      <c r="HHS52" s="61"/>
      <c r="HHT52" s="62"/>
      <c r="HHU52" s="63"/>
      <c r="HHV52" s="24"/>
      <c r="HHW52" s="24"/>
      <c r="HHX52" s="64"/>
      <c r="HHY52" s="60"/>
      <c r="HHZ52" s="40"/>
      <c r="HIA52" s="61"/>
      <c r="HIB52" s="62"/>
      <c r="HIC52" s="63"/>
      <c r="HID52" s="24"/>
      <c r="HIE52" s="24"/>
      <c r="HIF52" s="64"/>
      <c r="HIG52" s="60"/>
      <c r="HIH52" s="40"/>
      <c r="HII52" s="61"/>
      <c r="HIJ52" s="62"/>
      <c r="HIK52" s="63"/>
      <c r="HIL52" s="24"/>
      <c r="HIM52" s="24"/>
      <c r="HIN52" s="64"/>
      <c r="HIO52" s="60"/>
      <c r="HIP52" s="40"/>
      <c r="HIQ52" s="61"/>
      <c r="HIR52" s="62"/>
      <c r="HIS52" s="63"/>
      <c r="HIT52" s="24"/>
      <c r="HIU52" s="24"/>
      <c r="HIV52" s="64"/>
      <c r="HIW52" s="60"/>
      <c r="HIX52" s="40"/>
      <c r="HIY52" s="61"/>
      <c r="HIZ52" s="62"/>
      <c r="HJA52" s="63"/>
      <c r="HJB52" s="24"/>
      <c r="HJC52" s="24"/>
      <c r="HJD52" s="64"/>
      <c r="HJE52" s="60"/>
      <c r="HJF52" s="40"/>
      <c r="HJG52" s="61"/>
      <c r="HJH52" s="62"/>
      <c r="HJI52" s="63"/>
      <c r="HJJ52" s="24"/>
      <c r="HJK52" s="24"/>
      <c r="HJL52" s="64"/>
      <c r="HJM52" s="60"/>
      <c r="HJN52" s="40"/>
      <c r="HJO52" s="61"/>
      <c r="HJP52" s="62"/>
      <c r="HJQ52" s="63"/>
      <c r="HJR52" s="24"/>
      <c r="HJS52" s="24"/>
      <c r="HJT52" s="64"/>
      <c r="HJU52" s="60"/>
      <c r="HJV52" s="40"/>
      <c r="HJW52" s="61"/>
      <c r="HJX52" s="62"/>
      <c r="HJY52" s="63"/>
      <c r="HJZ52" s="24"/>
      <c r="HKA52" s="24"/>
      <c r="HKB52" s="64"/>
      <c r="HKC52" s="60"/>
      <c r="HKD52" s="40"/>
      <c r="HKE52" s="61"/>
      <c r="HKF52" s="62"/>
      <c r="HKG52" s="63"/>
      <c r="HKH52" s="24"/>
      <c r="HKI52" s="24"/>
      <c r="HKJ52" s="64"/>
      <c r="HKK52" s="60"/>
      <c r="HKL52" s="40"/>
      <c r="HKM52" s="61"/>
      <c r="HKN52" s="62"/>
      <c r="HKO52" s="63"/>
      <c r="HKP52" s="24"/>
      <c r="HKQ52" s="24"/>
      <c r="HKR52" s="64"/>
      <c r="HKS52" s="60"/>
      <c r="HKT52" s="40"/>
      <c r="HKU52" s="61"/>
      <c r="HKV52" s="62"/>
      <c r="HKW52" s="63"/>
      <c r="HKX52" s="24"/>
      <c r="HKY52" s="24"/>
      <c r="HKZ52" s="64"/>
      <c r="HLA52" s="60"/>
      <c r="HLB52" s="40"/>
      <c r="HLC52" s="61"/>
      <c r="HLD52" s="62"/>
      <c r="HLE52" s="63"/>
      <c r="HLF52" s="24"/>
      <c r="HLG52" s="24"/>
      <c r="HLH52" s="64"/>
      <c r="HLI52" s="60"/>
      <c r="HLJ52" s="40"/>
      <c r="HLK52" s="61"/>
      <c r="HLL52" s="62"/>
      <c r="HLM52" s="63"/>
      <c r="HLN52" s="24"/>
      <c r="HLO52" s="24"/>
      <c r="HLP52" s="64"/>
      <c r="HLQ52" s="60"/>
      <c r="HLR52" s="40"/>
      <c r="HLS52" s="61"/>
      <c r="HLT52" s="62"/>
      <c r="HLU52" s="63"/>
      <c r="HLV52" s="24"/>
      <c r="HLW52" s="24"/>
      <c r="HLX52" s="64"/>
      <c r="HLY52" s="60"/>
      <c r="HLZ52" s="40"/>
      <c r="HMA52" s="61"/>
      <c r="HMB52" s="62"/>
      <c r="HMC52" s="63"/>
      <c r="HMD52" s="24"/>
      <c r="HME52" s="24"/>
      <c r="HMF52" s="64"/>
      <c r="HMG52" s="60"/>
      <c r="HMH52" s="40"/>
      <c r="HMI52" s="61"/>
      <c r="HMJ52" s="62"/>
      <c r="HMK52" s="63"/>
      <c r="HML52" s="24"/>
      <c r="HMM52" s="24"/>
      <c r="HMN52" s="64"/>
      <c r="HMO52" s="60"/>
      <c r="HMP52" s="40"/>
      <c r="HMQ52" s="61"/>
      <c r="HMR52" s="62"/>
      <c r="HMS52" s="63"/>
      <c r="HMT52" s="24"/>
      <c r="HMU52" s="24"/>
      <c r="HMV52" s="64"/>
      <c r="HMW52" s="60"/>
      <c r="HMX52" s="40"/>
      <c r="HMY52" s="61"/>
      <c r="HMZ52" s="62"/>
      <c r="HNA52" s="63"/>
      <c r="HNB52" s="24"/>
      <c r="HNC52" s="24"/>
      <c r="HND52" s="64"/>
      <c r="HNE52" s="60"/>
      <c r="HNF52" s="40"/>
      <c r="HNG52" s="61"/>
      <c r="HNH52" s="62"/>
      <c r="HNI52" s="63"/>
      <c r="HNJ52" s="24"/>
      <c r="HNK52" s="24"/>
      <c r="HNL52" s="64"/>
      <c r="HNM52" s="60"/>
      <c r="HNN52" s="40"/>
      <c r="HNO52" s="61"/>
      <c r="HNP52" s="62"/>
      <c r="HNQ52" s="63"/>
      <c r="HNR52" s="24"/>
      <c r="HNS52" s="24"/>
      <c r="HNT52" s="64"/>
      <c r="HNU52" s="60"/>
      <c r="HNV52" s="40"/>
      <c r="HNW52" s="61"/>
      <c r="HNX52" s="62"/>
      <c r="HNY52" s="63"/>
      <c r="HNZ52" s="24"/>
      <c r="HOA52" s="24"/>
      <c r="HOB52" s="64"/>
      <c r="HOC52" s="60"/>
      <c r="HOD52" s="40"/>
      <c r="HOE52" s="61"/>
      <c r="HOF52" s="62"/>
      <c r="HOG52" s="63"/>
      <c r="HOH52" s="24"/>
      <c r="HOI52" s="24"/>
      <c r="HOJ52" s="64"/>
      <c r="HOK52" s="60"/>
      <c r="HOL52" s="40"/>
      <c r="HOM52" s="61"/>
      <c r="HON52" s="62"/>
      <c r="HOO52" s="63"/>
      <c r="HOP52" s="24"/>
      <c r="HOQ52" s="24"/>
      <c r="HOR52" s="64"/>
      <c r="HOS52" s="60"/>
      <c r="HOT52" s="40"/>
      <c r="HOU52" s="61"/>
      <c r="HOV52" s="62"/>
      <c r="HOW52" s="63"/>
      <c r="HOX52" s="24"/>
      <c r="HOY52" s="24"/>
      <c r="HOZ52" s="64"/>
      <c r="HPA52" s="60"/>
      <c r="HPB52" s="40"/>
      <c r="HPC52" s="61"/>
      <c r="HPD52" s="62"/>
      <c r="HPE52" s="63"/>
      <c r="HPF52" s="24"/>
      <c r="HPG52" s="24"/>
      <c r="HPH52" s="64"/>
      <c r="HPI52" s="60"/>
      <c r="HPJ52" s="40"/>
      <c r="HPK52" s="61"/>
      <c r="HPL52" s="62"/>
      <c r="HPM52" s="63"/>
      <c r="HPN52" s="24"/>
      <c r="HPO52" s="24"/>
      <c r="HPP52" s="64"/>
      <c r="HPQ52" s="60"/>
      <c r="HPR52" s="40"/>
      <c r="HPS52" s="61"/>
      <c r="HPT52" s="62"/>
      <c r="HPU52" s="63"/>
      <c r="HPV52" s="24"/>
      <c r="HPW52" s="24"/>
      <c r="HPX52" s="64"/>
      <c r="HPY52" s="60"/>
      <c r="HPZ52" s="40"/>
      <c r="HQA52" s="61"/>
      <c r="HQB52" s="62"/>
      <c r="HQC52" s="63"/>
      <c r="HQD52" s="24"/>
      <c r="HQE52" s="24"/>
      <c r="HQF52" s="64"/>
      <c r="HQG52" s="60"/>
      <c r="HQH52" s="40"/>
      <c r="HQI52" s="61"/>
      <c r="HQJ52" s="62"/>
      <c r="HQK52" s="63"/>
      <c r="HQL52" s="24"/>
      <c r="HQM52" s="24"/>
      <c r="HQN52" s="64"/>
      <c r="HQO52" s="60"/>
      <c r="HQP52" s="40"/>
      <c r="HQQ52" s="61"/>
      <c r="HQR52" s="62"/>
      <c r="HQS52" s="63"/>
      <c r="HQT52" s="24"/>
      <c r="HQU52" s="24"/>
      <c r="HQV52" s="64"/>
      <c r="HQW52" s="60"/>
      <c r="HQX52" s="40"/>
      <c r="HQY52" s="61"/>
      <c r="HQZ52" s="62"/>
      <c r="HRA52" s="63"/>
      <c r="HRB52" s="24"/>
      <c r="HRC52" s="24"/>
      <c r="HRD52" s="64"/>
      <c r="HRE52" s="60"/>
      <c r="HRF52" s="40"/>
      <c r="HRG52" s="61"/>
      <c r="HRH52" s="62"/>
      <c r="HRI52" s="63"/>
      <c r="HRJ52" s="24"/>
      <c r="HRK52" s="24"/>
      <c r="HRL52" s="64"/>
      <c r="HRM52" s="60"/>
      <c r="HRN52" s="40"/>
      <c r="HRO52" s="61"/>
      <c r="HRP52" s="62"/>
      <c r="HRQ52" s="63"/>
      <c r="HRR52" s="24"/>
      <c r="HRS52" s="24"/>
      <c r="HRT52" s="64"/>
      <c r="HRU52" s="60"/>
      <c r="HRV52" s="40"/>
      <c r="HRW52" s="61"/>
      <c r="HRX52" s="62"/>
      <c r="HRY52" s="63"/>
      <c r="HRZ52" s="24"/>
      <c r="HSA52" s="24"/>
      <c r="HSB52" s="64"/>
      <c r="HSC52" s="60"/>
      <c r="HSD52" s="40"/>
      <c r="HSE52" s="61"/>
      <c r="HSF52" s="62"/>
      <c r="HSG52" s="63"/>
      <c r="HSH52" s="24"/>
      <c r="HSI52" s="24"/>
      <c r="HSJ52" s="64"/>
      <c r="HSK52" s="60"/>
      <c r="HSL52" s="40"/>
      <c r="HSM52" s="61"/>
      <c r="HSN52" s="62"/>
      <c r="HSO52" s="63"/>
      <c r="HSP52" s="24"/>
      <c r="HSQ52" s="24"/>
      <c r="HSR52" s="64"/>
      <c r="HSS52" s="60"/>
      <c r="HST52" s="40"/>
      <c r="HSU52" s="61"/>
      <c r="HSV52" s="62"/>
      <c r="HSW52" s="63"/>
      <c r="HSX52" s="24"/>
      <c r="HSY52" s="24"/>
      <c r="HSZ52" s="64"/>
      <c r="HTA52" s="60"/>
      <c r="HTB52" s="40"/>
      <c r="HTC52" s="61"/>
      <c r="HTD52" s="62"/>
      <c r="HTE52" s="63"/>
      <c r="HTF52" s="24"/>
      <c r="HTG52" s="24"/>
      <c r="HTH52" s="64"/>
      <c r="HTI52" s="60"/>
      <c r="HTJ52" s="40"/>
      <c r="HTK52" s="61"/>
      <c r="HTL52" s="62"/>
      <c r="HTM52" s="63"/>
      <c r="HTN52" s="24"/>
      <c r="HTO52" s="24"/>
      <c r="HTP52" s="64"/>
      <c r="HTQ52" s="60"/>
      <c r="HTR52" s="40"/>
      <c r="HTS52" s="61"/>
      <c r="HTT52" s="62"/>
      <c r="HTU52" s="63"/>
      <c r="HTV52" s="24"/>
      <c r="HTW52" s="24"/>
      <c r="HTX52" s="64"/>
      <c r="HTY52" s="60"/>
      <c r="HTZ52" s="40"/>
      <c r="HUA52" s="61"/>
      <c r="HUB52" s="62"/>
      <c r="HUC52" s="63"/>
      <c r="HUD52" s="24"/>
      <c r="HUE52" s="24"/>
      <c r="HUF52" s="64"/>
      <c r="HUG52" s="60"/>
      <c r="HUH52" s="40"/>
      <c r="HUI52" s="61"/>
      <c r="HUJ52" s="62"/>
      <c r="HUK52" s="63"/>
      <c r="HUL52" s="24"/>
      <c r="HUM52" s="24"/>
      <c r="HUN52" s="64"/>
      <c r="HUO52" s="60"/>
      <c r="HUP52" s="40"/>
      <c r="HUQ52" s="61"/>
      <c r="HUR52" s="62"/>
      <c r="HUS52" s="63"/>
      <c r="HUT52" s="24"/>
      <c r="HUU52" s="24"/>
      <c r="HUV52" s="64"/>
      <c r="HUW52" s="60"/>
      <c r="HUX52" s="40"/>
      <c r="HUY52" s="61"/>
      <c r="HUZ52" s="62"/>
      <c r="HVA52" s="63"/>
      <c r="HVB52" s="24"/>
      <c r="HVC52" s="24"/>
      <c r="HVD52" s="64"/>
      <c r="HVE52" s="60"/>
      <c r="HVF52" s="40"/>
      <c r="HVG52" s="61"/>
      <c r="HVH52" s="62"/>
      <c r="HVI52" s="63"/>
      <c r="HVJ52" s="24"/>
      <c r="HVK52" s="24"/>
      <c r="HVL52" s="64"/>
      <c r="HVM52" s="60"/>
      <c r="HVN52" s="40"/>
      <c r="HVO52" s="61"/>
      <c r="HVP52" s="62"/>
      <c r="HVQ52" s="63"/>
      <c r="HVR52" s="24"/>
      <c r="HVS52" s="24"/>
      <c r="HVT52" s="64"/>
      <c r="HVU52" s="60"/>
      <c r="HVV52" s="40"/>
      <c r="HVW52" s="61"/>
      <c r="HVX52" s="62"/>
      <c r="HVY52" s="63"/>
      <c r="HVZ52" s="24"/>
      <c r="HWA52" s="24"/>
      <c r="HWB52" s="64"/>
      <c r="HWC52" s="60"/>
      <c r="HWD52" s="40"/>
      <c r="HWE52" s="61"/>
      <c r="HWF52" s="62"/>
      <c r="HWG52" s="63"/>
      <c r="HWH52" s="24"/>
      <c r="HWI52" s="24"/>
      <c r="HWJ52" s="64"/>
      <c r="HWK52" s="60"/>
      <c r="HWL52" s="40"/>
      <c r="HWM52" s="61"/>
      <c r="HWN52" s="62"/>
      <c r="HWO52" s="63"/>
      <c r="HWP52" s="24"/>
      <c r="HWQ52" s="24"/>
      <c r="HWR52" s="64"/>
      <c r="HWS52" s="60"/>
      <c r="HWT52" s="40"/>
      <c r="HWU52" s="61"/>
      <c r="HWV52" s="62"/>
      <c r="HWW52" s="63"/>
      <c r="HWX52" s="24"/>
      <c r="HWY52" s="24"/>
      <c r="HWZ52" s="64"/>
      <c r="HXA52" s="60"/>
      <c r="HXB52" s="40"/>
      <c r="HXC52" s="61"/>
      <c r="HXD52" s="62"/>
      <c r="HXE52" s="63"/>
      <c r="HXF52" s="24"/>
      <c r="HXG52" s="24"/>
      <c r="HXH52" s="64"/>
      <c r="HXI52" s="60"/>
      <c r="HXJ52" s="40"/>
      <c r="HXK52" s="61"/>
      <c r="HXL52" s="62"/>
      <c r="HXM52" s="63"/>
      <c r="HXN52" s="24"/>
      <c r="HXO52" s="24"/>
      <c r="HXP52" s="64"/>
      <c r="HXQ52" s="60"/>
      <c r="HXR52" s="40"/>
      <c r="HXS52" s="61"/>
      <c r="HXT52" s="62"/>
      <c r="HXU52" s="63"/>
      <c r="HXV52" s="24"/>
      <c r="HXW52" s="24"/>
      <c r="HXX52" s="64"/>
      <c r="HXY52" s="60"/>
      <c r="HXZ52" s="40"/>
      <c r="HYA52" s="61"/>
      <c r="HYB52" s="62"/>
      <c r="HYC52" s="63"/>
      <c r="HYD52" s="24"/>
      <c r="HYE52" s="24"/>
      <c r="HYF52" s="64"/>
      <c r="HYG52" s="60"/>
      <c r="HYH52" s="40"/>
      <c r="HYI52" s="61"/>
      <c r="HYJ52" s="62"/>
      <c r="HYK52" s="63"/>
      <c r="HYL52" s="24"/>
      <c r="HYM52" s="24"/>
      <c r="HYN52" s="64"/>
      <c r="HYO52" s="60"/>
      <c r="HYP52" s="40"/>
      <c r="HYQ52" s="61"/>
      <c r="HYR52" s="62"/>
      <c r="HYS52" s="63"/>
      <c r="HYT52" s="24"/>
      <c r="HYU52" s="24"/>
      <c r="HYV52" s="64"/>
      <c r="HYW52" s="60"/>
      <c r="HYX52" s="40"/>
      <c r="HYY52" s="61"/>
      <c r="HYZ52" s="62"/>
      <c r="HZA52" s="63"/>
      <c r="HZB52" s="24"/>
      <c r="HZC52" s="24"/>
      <c r="HZD52" s="64"/>
      <c r="HZE52" s="60"/>
      <c r="HZF52" s="40"/>
      <c r="HZG52" s="61"/>
      <c r="HZH52" s="62"/>
      <c r="HZI52" s="63"/>
      <c r="HZJ52" s="24"/>
      <c r="HZK52" s="24"/>
      <c r="HZL52" s="64"/>
      <c r="HZM52" s="60"/>
      <c r="HZN52" s="40"/>
      <c r="HZO52" s="61"/>
      <c r="HZP52" s="62"/>
      <c r="HZQ52" s="63"/>
      <c r="HZR52" s="24"/>
      <c r="HZS52" s="24"/>
      <c r="HZT52" s="64"/>
      <c r="HZU52" s="60"/>
      <c r="HZV52" s="40"/>
      <c r="HZW52" s="61"/>
      <c r="HZX52" s="62"/>
      <c r="HZY52" s="63"/>
      <c r="HZZ52" s="24"/>
      <c r="IAA52" s="24"/>
      <c r="IAB52" s="64"/>
      <c r="IAC52" s="60"/>
      <c r="IAD52" s="40"/>
      <c r="IAE52" s="61"/>
      <c r="IAF52" s="62"/>
      <c r="IAG52" s="63"/>
      <c r="IAH52" s="24"/>
      <c r="IAI52" s="24"/>
      <c r="IAJ52" s="64"/>
      <c r="IAK52" s="60"/>
      <c r="IAL52" s="40"/>
      <c r="IAM52" s="61"/>
      <c r="IAN52" s="62"/>
      <c r="IAO52" s="63"/>
      <c r="IAP52" s="24"/>
      <c r="IAQ52" s="24"/>
      <c r="IAR52" s="64"/>
      <c r="IAS52" s="60"/>
      <c r="IAT52" s="40"/>
      <c r="IAU52" s="61"/>
      <c r="IAV52" s="62"/>
      <c r="IAW52" s="63"/>
      <c r="IAX52" s="24"/>
      <c r="IAY52" s="24"/>
      <c r="IAZ52" s="64"/>
      <c r="IBA52" s="60"/>
      <c r="IBB52" s="40"/>
      <c r="IBC52" s="61"/>
      <c r="IBD52" s="62"/>
      <c r="IBE52" s="63"/>
      <c r="IBF52" s="24"/>
      <c r="IBG52" s="24"/>
      <c r="IBH52" s="64"/>
      <c r="IBI52" s="60"/>
      <c r="IBJ52" s="40"/>
      <c r="IBK52" s="61"/>
      <c r="IBL52" s="62"/>
      <c r="IBM52" s="63"/>
      <c r="IBN52" s="24"/>
      <c r="IBO52" s="24"/>
      <c r="IBP52" s="64"/>
      <c r="IBQ52" s="60"/>
      <c r="IBR52" s="40"/>
      <c r="IBS52" s="61"/>
      <c r="IBT52" s="62"/>
      <c r="IBU52" s="63"/>
      <c r="IBV52" s="24"/>
      <c r="IBW52" s="24"/>
      <c r="IBX52" s="64"/>
      <c r="IBY52" s="60"/>
      <c r="IBZ52" s="40"/>
      <c r="ICA52" s="61"/>
      <c r="ICB52" s="62"/>
      <c r="ICC52" s="63"/>
      <c r="ICD52" s="24"/>
      <c r="ICE52" s="24"/>
      <c r="ICF52" s="64"/>
      <c r="ICG52" s="60"/>
      <c r="ICH52" s="40"/>
      <c r="ICI52" s="61"/>
      <c r="ICJ52" s="62"/>
      <c r="ICK52" s="63"/>
      <c r="ICL52" s="24"/>
      <c r="ICM52" s="24"/>
      <c r="ICN52" s="64"/>
      <c r="ICO52" s="60"/>
      <c r="ICP52" s="40"/>
      <c r="ICQ52" s="61"/>
      <c r="ICR52" s="62"/>
      <c r="ICS52" s="63"/>
      <c r="ICT52" s="24"/>
      <c r="ICU52" s="24"/>
      <c r="ICV52" s="64"/>
      <c r="ICW52" s="60"/>
      <c r="ICX52" s="40"/>
      <c r="ICY52" s="61"/>
      <c r="ICZ52" s="62"/>
      <c r="IDA52" s="63"/>
      <c r="IDB52" s="24"/>
      <c r="IDC52" s="24"/>
      <c r="IDD52" s="64"/>
      <c r="IDE52" s="60"/>
      <c r="IDF52" s="40"/>
      <c r="IDG52" s="61"/>
      <c r="IDH52" s="62"/>
      <c r="IDI52" s="63"/>
      <c r="IDJ52" s="24"/>
      <c r="IDK52" s="24"/>
      <c r="IDL52" s="64"/>
      <c r="IDM52" s="60"/>
      <c r="IDN52" s="40"/>
      <c r="IDO52" s="61"/>
      <c r="IDP52" s="62"/>
      <c r="IDQ52" s="63"/>
      <c r="IDR52" s="24"/>
      <c r="IDS52" s="24"/>
      <c r="IDT52" s="64"/>
      <c r="IDU52" s="60"/>
      <c r="IDV52" s="40"/>
      <c r="IDW52" s="61"/>
      <c r="IDX52" s="62"/>
      <c r="IDY52" s="63"/>
      <c r="IDZ52" s="24"/>
      <c r="IEA52" s="24"/>
      <c r="IEB52" s="64"/>
      <c r="IEC52" s="60"/>
      <c r="IED52" s="40"/>
      <c r="IEE52" s="61"/>
      <c r="IEF52" s="62"/>
      <c r="IEG52" s="63"/>
      <c r="IEH52" s="24"/>
      <c r="IEI52" s="24"/>
      <c r="IEJ52" s="64"/>
      <c r="IEK52" s="60"/>
      <c r="IEL52" s="40"/>
      <c r="IEM52" s="61"/>
      <c r="IEN52" s="62"/>
      <c r="IEO52" s="63"/>
      <c r="IEP52" s="24"/>
      <c r="IEQ52" s="24"/>
      <c r="IER52" s="64"/>
      <c r="IES52" s="60"/>
      <c r="IET52" s="40"/>
      <c r="IEU52" s="61"/>
      <c r="IEV52" s="62"/>
      <c r="IEW52" s="63"/>
      <c r="IEX52" s="24"/>
      <c r="IEY52" s="24"/>
      <c r="IEZ52" s="64"/>
      <c r="IFA52" s="60"/>
      <c r="IFB52" s="40"/>
      <c r="IFC52" s="61"/>
      <c r="IFD52" s="62"/>
      <c r="IFE52" s="63"/>
      <c r="IFF52" s="24"/>
      <c r="IFG52" s="24"/>
      <c r="IFH52" s="64"/>
      <c r="IFI52" s="60"/>
      <c r="IFJ52" s="40"/>
      <c r="IFK52" s="61"/>
      <c r="IFL52" s="62"/>
      <c r="IFM52" s="63"/>
      <c r="IFN52" s="24"/>
      <c r="IFO52" s="24"/>
      <c r="IFP52" s="64"/>
      <c r="IFQ52" s="60"/>
      <c r="IFR52" s="40"/>
      <c r="IFS52" s="61"/>
      <c r="IFT52" s="62"/>
      <c r="IFU52" s="63"/>
      <c r="IFV52" s="24"/>
      <c r="IFW52" s="24"/>
      <c r="IFX52" s="64"/>
      <c r="IFY52" s="60"/>
      <c r="IFZ52" s="40"/>
      <c r="IGA52" s="61"/>
      <c r="IGB52" s="62"/>
      <c r="IGC52" s="63"/>
      <c r="IGD52" s="24"/>
      <c r="IGE52" s="24"/>
      <c r="IGF52" s="64"/>
      <c r="IGG52" s="60"/>
      <c r="IGH52" s="40"/>
      <c r="IGI52" s="61"/>
      <c r="IGJ52" s="62"/>
      <c r="IGK52" s="63"/>
      <c r="IGL52" s="24"/>
      <c r="IGM52" s="24"/>
      <c r="IGN52" s="64"/>
      <c r="IGO52" s="60"/>
      <c r="IGP52" s="40"/>
      <c r="IGQ52" s="61"/>
      <c r="IGR52" s="62"/>
      <c r="IGS52" s="63"/>
      <c r="IGT52" s="24"/>
      <c r="IGU52" s="24"/>
      <c r="IGV52" s="64"/>
      <c r="IGW52" s="60"/>
      <c r="IGX52" s="40"/>
      <c r="IGY52" s="61"/>
      <c r="IGZ52" s="62"/>
      <c r="IHA52" s="63"/>
      <c r="IHB52" s="24"/>
      <c r="IHC52" s="24"/>
      <c r="IHD52" s="64"/>
      <c r="IHE52" s="60"/>
      <c r="IHF52" s="40"/>
      <c r="IHG52" s="61"/>
      <c r="IHH52" s="62"/>
      <c r="IHI52" s="63"/>
      <c r="IHJ52" s="24"/>
      <c r="IHK52" s="24"/>
      <c r="IHL52" s="64"/>
      <c r="IHM52" s="60"/>
      <c r="IHN52" s="40"/>
      <c r="IHO52" s="61"/>
      <c r="IHP52" s="62"/>
      <c r="IHQ52" s="63"/>
      <c r="IHR52" s="24"/>
      <c r="IHS52" s="24"/>
      <c r="IHT52" s="64"/>
      <c r="IHU52" s="60"/>
      <c r="IHV52" s="40"/>
      <c r="IHW52" s="61"/>
      <c r="IHX52" s="62"/>
      <c r="IHY52" s="63"/>
      <c r="IHZ52" s="24"/>
      <c r="IIA52" s="24"/>
      <c r="IIB52" s="64"/>
      <c r="IIC52" s="60"/>
      <c r="IID52" s="40"/>
      <c r="IIE52" s="61"/>
      <c r="IIF52" s="62"/>
      <c r="IIG52" s="63"/>
      <c r="IIH52" s="24"/>
      <c r="III52" s="24"/>
      <c r="IIJ52" s="64"/>
      <c r="IIK52" s="60"/>
      <c r="IIL52" s="40"/>
      <c r="IIM52" s="61"/>
      <c r="IIN52" s="62"/>
      <c r="IIO52" s="63"/>
      <c r="IIP52" s="24"/>
      <c r="IIQ52" s="24"/>
      <c r="IIR52" s="64"/>
      <c r="IIS52" s="60"/>
      <c r="IIT52" s="40"/>
      <c r="IIU52" s="61"/>
      <c r="IIV52" s="62"/>
      <c r="IIW52" s="63"/>
      <c r="IIX52" s="24"/>
      <c r="IIY52" s="24"/>
      <c r="IIZ52" s="64"/>
      <c r="IJA52" s="60"/>
      <c r="IJB52" s="40"/>
      <c r="IJC52" s="61"/>
      <c r="IJD52" s="62"/>
      <c r="IJE52" s="63"/>
      <c r="IJF52" s="24"/>
      <c r="IJG52" s="24"/>
      <c r="IJH52" s="64"/>
      <c r="IJI52" s="60"/>
      <c r="IJJ52" s="40"/>
      <c r="IJK52" s="61"/>
      <c r="IJL52" s="62"/>
      <c r="IJM52" s="63"/>
      <c r="IJN52" s="24"/>
      <c r="IJO52" s="24"/>
      <c r="IJP52" s="64"/>
      <c r="IJQ52" s="60"/>
      <c r="IJR52" s="40"/>
      <c r="IJS52" s="61"/>
      <c r="IJT52" s="62"/>
      <c r="IJU52" s="63"/>
      <c r="IJV52" s="24"/>
      <c r="IJW52" s="24"/>
      <c r="IJX52" s="64"/>
      <c r="IJY52" s="60"/>
      <c r="IJZ52" s="40"/>
      <c r="IKA52" s="61"/>
      <c r="IKB52" s="62"/>
      <c r="IKC52" s="63"/>
      <c r="IKD52" s="24"/>
      <c r="IKE52" s="24"/>
      <c r="IKF52" s="64"/>
      <c r="IKG52" s="60"/>
      <c r="IKH52" s="40"/>
      <c r="IKI52" s="61"/>
      <c r="IKJ52" s="62"/>
      <c r="IKK52" s="63"/>
      <c r="IKL52" s="24"/>
      <c r="IKM52" s="24"/>
      <c r="IKN52" s="64"/>
      <c r="IKO52" s="60"/>
      <c r="IKP52" s="40"/>
      <c r="IKQ52" s="61"/>
      <c r="IKR52" s="62"/>
      <c r="IKS52" s="63"/>
      <c r="IKT52" s="24"/>
      <c r="IKU52" s="24"/>
      <c r="IKV52" s="64"/>
      <c r="IKW52" s="60"/>
      <c r="IKX52" s="40"/>
      <c r="IKY52" s="61"/>
      <c r="IKZ52" s="62"/>
      <c r="ILA52" s="63"/>
      <c r="ILB52" s="24"/>
      <c r="ILC52" s="24"/>
      <c r="ILD52" s="64"/>
      <c r="ILE52" s="60"/>
      <c r="ILF52" s="40"/>
      <c r="ILG52" s="61"/>
      <c r="ILH52" s="62"/>
      <c r="ILI52" s="63"/>
      <c r="ILJ52" s="24"/>
      <c r="ILK52" s="24"/>
      <c r="ILL52" s="64"/>
      <c r="ILM52" s="60"/>
      <c r="ILN52" s="40"/>
      <c r="ILO52" s="61"/>
      <c r="ILP52" s="62"/>
      <c r="ILQ52" s="63"/>
      <c r="ILR52" s="24"/>
      <c r="ILS52" s="24"/>
      <c r="ILT52" s="64"/>
      <c r="ILU52" s="60"/>
      <c r="ILV52" s="40"/>
      <c r="ILW52" s="61"/>
      <c r="ILX52" s="62"/>
      <c r="ILY52" s="63"/>
      <c r="ILZ52" s="24"/>
      <c r="IMA52" s="24"/>
      <c r="IMB52" s="64"/>
      <c r="IMC52" s="60"/>
      <c r="IMD52" s="40"/>
      <c r="IME52" s="61"/>
      <c r="IMF52" s="62"/>
      <c r="IMG52" s="63"/>
      <c r="IMH52" s="24"/>
      <c r="IMI52" s="24"/>
      <c r="IMJ52" s="64"/>
      <c r="IMK52" s="60"/>
      <c r="IML52" s="40"/>
      <c r="IMM52" s="61"/>
      <c r="IMN52" s="62"/>
      <c r="IMO52" s="63"/>
      <c r="IMP52" s="24"/>
      <c r="IMQ52" s="24"/>
      <c r="IMR52" s="64"/>
      <c r="IMS52" s="60"/>
      <c r="IMT52" s="40"/>
      <c r="IMU52" s="61"/>
      <c r="IMV52" s="62"/>
      <c r="IMW52" s="63"/>
      <c r="IMX52" s="24"/>
      <c r="IMY52" s="24"/>
      <c r="IMZ52" s="64"/>
      <c r="INA52" s="60"/>
      <c r="INB52" s="40"/>
      <c r="INC52" s="61"/>
      <c r="IND52" s="62"/>
      <c r="INE52" s="63"/>
      <c r="INF52" s="24"/>
      <c r="ING52" s="24"/>
      <c r="INH52" s="64"/>
      <c r="INI52" s="60"/>
      <c r="INJ52" s="40"/>
      <c r="INK52" s="61"/>
      <c r="INL52" s="62"/>
      <c r="INM52" s="63"/>
      <c r="INN52" s="24"/>
      <c r="INO52" s="24"/>
      <c r="INP52" s="64"/>
      <c r="INQ52" s="60"/>
      <c r="INR52" s="40"/>
      <c r="INS52" s="61"/>
      <c r="INT52" s="62"/>
      <c r="INU52" s="63"/>
      <c r="INV52" s="24"/>
      <c r="INW52" s="24"/>
      <c r="INX52" s="64"/>
      <c r="INY52" s="60"/>
      <c r="INZ52" s="40"/>
      <c r="IOA52" s="61"/>
      <c r="IOB52" s="62"/>
      <c r="IOC52" s="63"/>
      <c r="IOD52" s="24"/>
      <c r="IOE52" s="24"/>
      <c r="IOF52" s="64"/>
      <c r="IOG52" s="60"/>
      <c r="IOH52" s="40"/>
      <c r="IOI52" s="61"/>
      <c r="IOJ52" s="62"/>
      <c r="IOK52" s="63"/>
      <c r="IOL52" s="24"/>
      <c r="IOM52" s="24"/>
      <c r="ION52" s="64"/>
      <c r="IOO52" s="60"/>
      <c r="IOP52" s="40"/>
      <c r="IOQ52" s="61"/>
      <c r="IOR52" s="62"/>
      <c r="IOS52" s="63"/>
      <c r="IOT52" s="24"/>
      <c r="IOU52" s="24"/>
      <c r="IOV52" s="64"/>
      <c r="IOW52" s="60"/>
      <c r="IOX52" s="40"/>
      <c r="IOY52" s="61"/>
      <c r="IOZ52" s="62"/>
      <c r="IPA52" s="63"/>
      <c r="IPB52" s="24"/>
      <c r="IPC52" s="24"/>
      <c r="IPD52" s="64"/>
      <c r="IPE52" s="60"/>
      <c r="IPF52" s="40"/>
      <c r="IPG52" s="61"/>
      <c r="IPH52" s="62"/>
      <c r="IPI52" s="63"/>
      <c r="IPJ52" s="24"/>
      <c r="IPK52" s="24"/>
      <c r="IPL52" s="64"/>
      <c r="IPM52" s="60"/>
      <c r="IPN52" s="40"/>
      <c r="IPO52" s="61"/>
      <c r="IPP52" s="62"/>
      <c r="IPQ52" s="63"/>
      <c r="IPR52" s="24"/>
      <c r="IPS52" s="24"/>
      <c r="IPT52" s="64"/>
      <c r="IPU52" s="60"/>
      <c r="IPV52" s="40"/>
      <c r="IPW52" s="61"/>
      <c r="IPX52" s="62"/>
      <c r="IPY52" s="63"/>
      <c r="IPZ52" s="24"/>
      <c r="IQA52" s="24"/>
      <c r="IQB52" s="64"/>
      <c r="IQC52" s="60"/>
      <c r="IQD52" s="40"/>
      <c r="IQE52" s="61"/>
      <c r="IQF52" s="62"/>
      <c r="IQG52" s="63"/>
      <c r="IQH52" s="24"/>
      <c r="IQI52" s="24"/>
      <c r="IQJ52" s="64"/>
      <c r="IQK52" s="60"/>
      <c r="IQL52" s="40"/>
      <c r="IQM52" s="61"/>
      <c r="IQN52" s="62"/>
      <c r="IQO52" s="63"/>
      <c r="IQP52" s="24"/>
      <c r="IQQ52" s="24"/>
      <c r="IQR52" s="64"/>
      <c r="IQS52" s="60"/>
      <c r="IQT52" s="40"/>
      <c r="IQU52" s="61"/>
      <c r="IQV52" s="62"/>
      <c r="IQW52" s="63"/>
      <c r="IQX52" s="24"/>
      <c r="IQY52" s="24"/>
      <c r="IQZ52" s="64"/>
      <c r="IRA52" s="60"/>
      <c r="IRB52" s="40"/>
      <c r="IRC52" s="61"/>
      <c r="IRD52" s="62"/>
      <c r="IRE52" s="63"/>
      <c r="IRF52" s="24"/>
      <c r="IRG52" s="24"/>
      <c r="IRH52" s="64"/>
      <c r="IRI52" s="60"/>
      <c r="IRJ52" s="40"/>
      <c r="IRK52" s="61"/>
      <c r="IRL52" s="62"/>
      <c r="IRM52" s="63"/>
      <c r="IRN52" s="24"/>
      <c r="IRO52" s="24"/>
      <c r="IRP52" s="64"/>
      <c r="IRQ52" s="60"/>
      <c r="IRR52" s="40"/>
      <c r="IRS52" s="61"/>
      <c r="IRT52" s="62"/>
      <c r="IRU52" s="63"/>
      <c r="IRV52" s="24"/>
      <c r="IRW52" s="24"/>
      <c r="IRX52" s="64"/>
      <c r="IRY52" s="60"/>
      <c r="IRZ52" s="40"/>
      <c r="ISA52" s="61"/>
      <c r="ISB52" s="62"/>
      <c r="ISC52" s="63"/>
      <c r="ISD52" s="24"/>
      <c r="ISE52" s="24"/>
      <c r="ISF52" s="64"/>
      <c r="ISG52" s="60"/>
      <c r="ISH52" s="40"/>
      <c r="ISI52" s="61"/>
      <c r="ISJ52" s="62"/>
      <c r="ISK52" s="63"/>
      <c r="ISL52" s="24"/>
      <c r="ISM52" s="24"/>
      <c r="ISN52" s="64"/>
      <c r="ISO52" s="60"/>
      <c r="ISP52" s="40"/>
      <c r="ISQ52" s="61"/>
      <c r="ISR52" s="62"/>
      <c r="ISS52" s="63"/>
      <c r="IST52" s="24"/>
      <c r="ISU52" s="24"/>
      <c r="ISV52" s="64"/>
      <c r="ISW52" s="60"/>
      <c r="ISX52" s="40"/>
      <c r="ISY52" s="61"/>
      <c r="ISZ52" s="62"/>
      <c r="ITA52" s="63"/>
      <c r="ITB52" s="24"/>
      <c r="ITC52" s="24"/>
      <c r="ITD52" s="64"/>
      <c r="ITE52" s="60"/>
      <c r="ITF52" s="40"/>
      <c r="ITG52" s="61"/>
      <c r="ITH52" s="62"/>
      <c r="ITI52" s="63"/>
      <c r="ITJ52" s="24"/>
      <c r="ITK52" s="24"/>
      <c r="ITL52" s="64"/>
      <c r="ITM52" s="60"/>
      <c r="ITN52" s="40"/>
      <c r="ITO52" s="61"/>
      <c r="ITP52" s="62"/>
      <c r="ITQ52" s="63"/>
      <c r="ITR52" s="24"/>
      <c r="ITS52" s="24"/>
      <c r="ITT52" s="64"/>
      <c r="ITU52" s="60"/>
      <c r="ITV52" s="40"/>
      <c r="ITW52" s="61"/>
      <c r="ITX52" s="62"/>
      <c r="ITY52" s="63"/>
      <c r="ITZ52" s="24"/>
      <c r="IUA52" s="24"/>
      <c r="IUB52" s="64"/>
      <c r="IUC52" s="60"/>
      <c r="IUD52" s="40"/>
      <c r="IUE52" s="61"/>
      <c r="IUF52" s="62"/>
      <c r="IUG52" s="63"/>
      <c r="IUH52" s="24"/>
      <c r="IUI52" s="24"/>
      <c r="IUJ52" s="64"/>
      <c r="IUK52" s="60"/>
      <c r="IUL52" s="40"/>
      <c r="IUM52" s="61"/>
      <c r="IUN52" s="62"/>
      <c r="IUO52" s="63"/>
      <c r="IUP52" s="24"/>
      <c r="IUQ52" s="24"/>
      <c r="IUR52" s="64"/>
      <c r="IUS52" s="60"/>
      <c r="IUT52" s="40"/>
      <c r="IUU52" s="61"/>
      <c r="IUV52" s="62"/>
      <c r="IUW52" s="63"/>
      <c r="IUX52" s="24"/>
      <c r="IUY52" s="24"/>
      <c r="IUZ52" s="64"/>
      <c r="IVA52" s="60"/>
      <c r="IVB52" s="40"/>
      <c r="IVC52" s="61"/>
      <c r="IVD52" s="62"/>
      <c r="IVE52" s="63"/>
      <c r="IVF52" s="24"/>
      <c r="IVG52" s="24"/>
      <c r="IVH52" s="64"/>
      <c r="IVI52" s="60"/>
      <c r="IVJ52" s="40"/>
      <c r="IVK52" s="61"/>
      <c r="IVL52" s="62"/>
      <c r="IVM52" s="63"/>
      <c r="IVN52" s="24"/>
      <c r="IVO52" s="24"/>
      <c r="IVP52" s="64"/>
      <c r="IVQ52" s="60"/>
      <c r="IVR52" s="40"/>
      <c r="IVS52" s="61"/>
      <c r="IVT52" s="62"/>
      <c r="IVU52" s="63"/>
      <c r="IVV52" s="24"/>
      <c r="IVW52" s="24"/>
      <c r="IVX52" s="64"/>
      <c r="IVY52" s="60"/>
      <c r="IVZ52" s="40"/>
      <c r="IWA52" s="61"/>
      <c r="IWB52" s="62"/>
      <c r="IWC52" s="63"/>
      <c r="IWD52" s="24"/>
      <c r="IWE52" s="24"/>
      <c r="IWF52" s="64"/>
      <c r="IWG52" s="60"/>
      <c r="IWH52" s="40"/>
      <c r="IWI52" s="61"/>
      <c r="IWJ52" s="62"/>
      <c r="IWK52" s="63"/>
      <c r="IWL52" s="24"/>
      <c r="IWM52" s="24"/>
      <c r="IWN52" s="64"/>
      <c r="IWO52" s="60"/>
      <c r="IWP52" s="40"/>
      <c r="IWQ52" s="61"/>
      <c r="IWR52" s="62"/>
      <c r="IWS52" s="63"/>
      <c r="IWT52" s="24"/>
      <c r="IWU52" s="24"/>
      <c r="IWV52" s="64"/>
      <c r="IWW52" s="60"/>
      <c r="IWX52" s="40"/>
      <c r="IWY52" s="61"/>
      <c r="IWZ52" s="62"/>
      <c r="IXA52" s="63"/>
      <c r="IXB52" s="24"/>
      <c r="IXC52" s="24"/>
      <c r="IXD52" s="64"/>
      <c r="IXE52" s="60"/>
      <c r="IXF52" s="40"/>
      <c r="IXG52" s="61"/>
      <c r="IXH52" s="62"/>
      <c r="IXI52" s="63"/>
      <c r="IXJ52" s="24"/>
      <c r="IXK52" s="24"/>
      <c r="IXL52" s="64"/>
      <c r="IXM52" s="60"/>
      <c r="IXN52" s="40"/>
      <c r="IXO52" s="61"/>
      <c r="IXP52" s="62"/>
      <c r="IXQ52" s="63"/>
      <c r="IXR52" s="24"/>
      <c r="IXS52" s="24"/>
      <c r="IXT52" s="64"/>
      <c r="IXU52" s="60"/>
      <c r="IXV52" s="40"/>
      <c r="IXW52" s="61"/>
      <c r="IXX52" s="62"/>
      <c r="IXY52" s="63"/>
      <c r="IXZ52" s="24"/>
      <c r="IYA52" s="24"/>
      <c r="IYB52" s="64"/>
      <c r="IYC52" s="60"/>
      <c r="IYD52" s="40"/>
      <c r="IYE52" s="61"/>
      <c r="IYF52" s="62"/>
      <c r="IYG52" s="63"/>
      <c r="IYH52" s="24"/>
      <c r="IYI52" s="24"/>
      <c r="IYJ52" s="64"/>
      <c r="IYK52" s="60"/>
      <c r="IYL52" s="40"/>
      <c r="IYM52" s="61"/>
      <c r="IYN52" s="62"/>
      <c r="IYO52" s="63"/>
      <c r="IYP52" s="24"/>
      <c r="IYQ52" s="24"/>
      <c r="IYR52" s="64"/>
      <c r="IYS52" s="60"/>
      <c r="IYT52" s="40"/>
      <c r="IYU52" s="61"/>
      <c r="IYV52" s="62"/>
      <c r="IYW52" s="63"/>
      <c r="IYX52" s="24"/>
      <c r="IYY52" s="24"/>
      <c r="IYZ52" s="64"/>
      <c r="IZA52" s="60"/>
      <c r="IZB52" s="40"/>
      <c r="IZC52" s="61"/>
      <c r="IZD52" s="62"/>
      <c r="IZE52" s="63"/>
      <c r="IZF52" s="24"/>
      <c r="IZG52" s="24"/>
      <c r="IZH52" s="64"/>
      <c r="IZI52" s="60"/>
      <c r="IZJ52" s="40"/>
      <c r="IZK52" s="61"/>
      <c r="IZL52" s="62"/>
      <c r="IZM52" s="63"/>
      <c r="IZN52" s="24"/>
      <c r="IZO52" s="24"/>
      <c r="IZP52" s="64"/>
      <c r="IZQ52" s="60"/>
      <c r="IZR52" s="40"/>
      <c r="IZS52" s="61"/>
      <c r="IZT52" s="62"/>
      <c r="IZU52" s="63"/>
      <c r="IZV52" s="24"/>
      <c r="IZW52" s="24"/>
      <c r="IZX52" s="64"/>
      <c r="IZY52" s="60"/>
      <c r="IZZ52" s="40"/>
      <c r="JAA52" s="61"/>
      <c r="JAB52" s="62"/>
      <c r="JAC52" s="63"/>
      <c r="JAD52" s="24"/>
      <c r="JAE52" s="24"/>
      <c r="JAF52" s="64"/>
      <c r="JAG52" s="60"/>
      <c r="JAH52" s="40"/>
      <c r="JAI52" s="61"/>
      <c r="JAJ52" s="62"/>
      <c r="JAK52" s="63"/>
      <c r="JAL52" s="24"/>
      <c r="JAM52" s="24"/>
      <c r="JAN52" s="64"/>
      <c r="JAO52" s="60"/>
      <c r="JAP52" s="40"/>
      <c r="JAQ52" s="61"/>
      <c r="JAR52" s="62"/>
      <c r="JAS52" s="63"/>
      <c r="JAT52" s="24"/>
      <c r="JAU52" s="24"/>
      <c r="JAV52" s="64"/>
      <c r="JAW52" s="60"/>
      <c r="JAX52" s="40"/>
      <c r="JAY52" s="61"/>
      <c r="JAZ52" s="62"/>
      <c r="JBA52" s="63"/>
      <c r="JBB52" s="24"/>
      <c r="JBC52" s="24"/>
      <c r="JBD52" s="64"/>
      <c r="JBE52" s="60"/>
      <c r="JBF52" s="40"/>
      <c r="JBG52" s="61"/>
      <c r="JBH52" s="62"/>
      <c r="JBI52" s="63"/>
      <c r="JBJ52" s="24"/>
      <c r="JBK52" s="24"/>
      <c r="JBL52" s="64"/>
      <c r="JBM52" s="60"/>
      <c r="JBN52" s="40"/>
      <c r="JBO52" s="61"/>
      <c r="JBP52" s="62"/>
      <c r="JBQ52" s="63"/>
      <c r="JBR52" s="24"/>
      <c r="JBS52" s="24"/>
      <c r="JBT52" s="64"/>
      <c r="JBU52" s="60"/>
      <c r="JBV52" s="40"/>
      <c r="JBW52" s="61"/>
      <c r="JBX52" s="62"/>
      <c r="JBY52" s="63"/>
      <c r="JBZ52" s="24"/>
      <c r="JCA52" s="24"/>
      <c r="JCB52" s="64"/>
      <c r="JCC52" s="60"/>
      <c r="JCD52" s="40"/>
      <c r="JCE52" s="61"/>
      <c r="JCF52" s="62"/>
      <c r="JCG52" s="63"/>
      <c r="JCH52" s="24"/>
      <c r="JCI52" s="24"/>
      <c r="JCJ52" s="64"/>
      <c r="JCK52" s="60"/>
      <c r="JCL52" s="40"/>
      <c r="JCM52" s="61"/>
      <c r="JCN52" s="62"/>
      <c r="JCO52" s="63"/>
      <c r="JCP52" s="24"/>
      <c r="JCQ52" s="24"/>
      <c r="JCR52" s="64"/>
      <c r="JCS52" s="60"/>
      <c r="JCT52" s="40"/>
      <c r="JCU52" s="61"/>
      <c r="JCV52" s="62"/>
      <c r="JCW52" s="63"/>
      <c r="JCX52" s="24"/>
      <c r="JCY52" s="24"/>
      <c r="JCZ52" s="64"/>
      <c r="JDA52" s="60"/>
      <c r="JDB52" s="40"/>
      <c r="JDC52" s="61"/>
      <c r="JDD52" s="62"/>
      <c r="JDE52" s="63"/>
      <c r="JDF52" s="24"/>
      <c r="JDG52" s="24"/>
      <c r="JDH52" s="64"/>
      <c r="JDI52" s="60"/>
      <c r="JDJ52" s="40"/>
      <c r="JDK52" s="61"/>
      <c r="JDL52" s="62"/>
      <c r="JDM52" s="63"/>
      <c r="JDN52" s="24"/>
      <c r="JDO52" s="24"/>
      <c r="JDP52" s="64"/>
      <c r="JDQ52" s="60"/>
      <c r="JDR52" s="40"/>
      <c r="JDS52" s="61"/>
      <c r="JDT52" s="62"/>
      <c r="JDU52" s="63"/>
      <c r="JDV52" s="24"/>
      <c r="JDW52" s="24"/>
      <c r="JDX52" s="64"/>
      <c r="JDY52" s="60"/>
      <c r="JDZ52" s="40"/>
      <c r="JEA52" s="61"/>
      <c r="JEB52" s="62"/>
      <c r="JEC52" s="63"/>
      <c r="JED52" s="24"/>
      <c r="JEE52" s="24"/>
      <c r="JEF52" s="64"/>
      <c r="JEG52" s="60"/>
      <c r="JEH52" s="40"/>
      <c r="JEI52" s="61"/>
      <c r="JEJ52" s="62"/>
      <c r="JEK52" s="63"/>
      <c r="JEL52" s="24"/>
      <c r="JEM52" s="24"/>
      <c r="JEN52" s="64"/>
      <c r="JEO52" s="60"/>
      <c r="JEP52" s="40"/>
      <c r="JEQ52" s="61"/>
      <c r="JER52" s="62"/>
      <c r="JES52" s="63"/>
      <c r="JET52" s="24"/>
      <c r="JEU52" s="24"/>
      <c r="JEV52" s="64"/>
      <c r="JEW52" s="60"/>
      <c r="JEX52" s="40"/>
      <c r="JEY52" s="61"/>
      <c r="JEZ52" s="62"/>
      <c r="JFA52" s="63"/>
      <c r="JFB52" s="24"/>
      <c r="JFC52" s="24"/>
      <c r="JFD52" s="64"/>
      <c r="JFE52" s="60"/>
      <c r="JFF52" s="40"/>
      <c r="JFG52" s="61"/>
      <c r="JFH52" s="62"/>
      <c r="JFI52" s="63"/>
      <c r="JFJ52" s="24"/>
      <c r="JFK52" s="24"/>
      <c r="JFL52" s="64"/>
      <c r="JFM52" s="60"/>
      <c r="JFN52" s="40"/>
      <c r="JFO52" s="61"/>
      <c r="JFP52" s="62"/>
      <c r="JFQ52" s="63"/>
      <c r="JFR52" s="24"/>
      <c r="JFS52" s="24"/>
      <c r="JFT52" s="64"/>
      <c r="JFU52" s="60"/>
      <c r="JFV52" s="40"/>
      <c r="JFW52" s="61"/>
      <c r="JFX52" s="62"/>
      <c r="JFY52" s="63"/>
      <c r="JFZ52" s="24"/>
      <c r="JGA52" s="24"/>
      <c r="JGB52" s="64"/>
      <c r="JGC52" s="60"/>
      <c r="JGD52" s="40"/>
      <c r="JGE52" s="61"/>
      <c r="JGF52" s="62"/>
      <c r="JGG52" s="63"/>
      <c r="JGH52" s="24"/>
      <c r="JGI52" s="24"/>
      <c r="JGJ52" s="64"/>
      <c r="JGK52" s="60"/>
      <c r="JGL52" s="40"/>
      <c r="JGM52" s="61"/>
      <c r="JGN52" s="62"/>
      <c r="JGO52" s="63"/>
      <c r="JGP52" s="24"/>
      <c r="JGQ52" s="24"/>
      <c r="JGR52" s="64"/>
      <c r="JGS52" s="60"/>
      <c r="JGT52" s="40"/>
      <c r="JGU52" s="61"/>
      <c r="JGV52" s="62"/>
      <c r="JGW52" s="63"/>
      <c r="JGX52" s="24"/>
      <c r="JGY52" s="24"/>
      <c r="JGZ52" s="64"/>
      <c r="JHA52" s="60"/>
      <c r="JHB52" s="40"/>
      <c r="JHC52" s="61"/>
      <c r="JHD52" s="62"/>
      <c r="JHE52" s="63"/>
      <c r="JHF52" s="24"/>
      <c r="JHG52" s="24"/>
      <c r="JHH52" s="64"/>
      <c r="JHI52" s="60"/>
      <c r="JHJ52" s="40"/>
      <c r="JHK52" s="61"/>
      <c r="JHL52" s="62"/>
      <c r="JHM52" s="63"/>
      <c r="JHN52" s="24"/>
      <c r="JHO52" s="24"/>
      <c r="JHP52" s="64"/>
      <c r="JHQ52" s="60"/>
      <c r="JHR52" s="40"/>
      <c r="JHS52" s="61"/>
      <c r="JHT52" s="62"/>
      <c r="JHU52" s="63"/>
      <c r="JHV52" s="24"/>
      <c r="JHW52" s="24"/>
      <c r="JHX52" s="64"/>
      <c r="JHY52" s="60"/>
      <c r="JHZ52" s="40"/>
      <c r="JIA52" s="61"/>
      <c r="JIB52" s="62"/>
      <c r="JIC52" s="63"/>
      <c r="JID52" s="24"/>
      <c r="JIE52" s="24"/>
      <c r="JIF52" s="64"/>
      <c r="JIG52" s="60"/>
      <c r="JIH52" s="40"/>
      <c r="JII52" s="61"/>
      <c r="JIJ52" s="62"/>
      <c r="JIK52" s="63"/>
      <c r="JIL52" s="24"/>
      <c r="JIM52" s="24"/>
      <c r="JIN52" s="64"/>
      <c r="JIO52" s="60"/>
      <c r="JIP52" s="40"/>
      <c r="JIQ52" s="61"/>
      <c r="JIR52" s="62"/>
      <c r="JIS52" s="63"/>
      <c r="JIT52" s="24"/>
      <c r="JIU52" s="24"/>
      <c r="JIV52" s="64"/>
      <c r="JIW52" s="60"/>
      <c r="JIX52" s="40"/>
      <c r="JIY52" s="61"/>
      <c r="JIZ52" s="62"/>
      <c r="JJA52" s="63"/>
      <c r="JJB52" s="24"/>
      <c r="JJC52" s="24"/>
      <c r="JJD52" s="64"/>
      <c r="JJE52" s="60"/>
      <c r="JJF52" s="40"/>
      <c r="JJG52" s="61"/>
      <c r="JJH52" s="62"/>
      <c r="JJI52" s="63"/>
      <c r="JJJ52" s="24"/>
      <c r="JJK52" s="24"/>
      <c r="JJL52" s="64"/>
      <c r="JJM52" s="60"/>
      <c r="JJN52" s="40"/>
      <c r="JJO52" s="61"/>
      <c r="JJP52" s="62"/>
      <c r="JJQ52" s="63"/>
      <c r="JJR52" s="24"/>
      <c r="JJS52" s="24"/>
      <c r="JJT52" s="64"/>
      <c r="JJU52" s="60"/>
      <c r="JJV52" s="40"/>
      <c r="JJW52" s="61"/>
      <c r="JJX52" s="62"/>
      <c r="JJY52" s="63"/>
      <c r="JJZ52" s="24"/>
      <c r="JKA52" s="24"/>
      <c r="JKB52" s="64"/>
      <c r="JKC52" s="60"/>
      <c r="JKD52" s="40"/>
      <c r="JKE52" s="61"/>
      <c r="JKF52" s="62"/>
      <c r="JKG52" s="63"/>
      <c r="JKH52" s="24"/>
      <c r="JKI52" s="24"/>
      <c r="JKJ52" s="64"/>
      <c r="JKK52" s="60"/>
      <c r="JKL52" s="40"/>
      <c r="JKM52" s="61"/>
      <c r="JKN52" s="62"/>
      <c r="JKO52" s="63"/>
      <c r="JKP52" s="24"/>
      <c r="JKQ52" s="24"/>
      <c r="JKR52" s="64"/>
      <c r="JKS52" s="60"/>
      <c r="JKT52" s="40"/>
      <c r="JKU52" s="61"/>
      <c r="JKV52" s="62"/>
      <c r="JKW52" s="63"/>
      <c r="JKX52" s="24"/>
      <c r="JKY52" s="24"/>
      <c r="JKZ52" s="64"/>
      <c r="JLA52" s="60"/>
      <c r="JLB52" s="40"/>
      <c r="JLC52" s="61"/>
      <c r="JLD52" s="62"/>
      <c r="JLE52" s="63"/>
      <c r="JLF52" s="24"/>
      <c r="JLG52" s="24"/>
      <c r="JLH52" s="64"/>
      <c r="JLI52" s="60"/>
      <c r="JLJ52" s="40"/>
      <c r="JLK52" s="61"/>
      <c r="JLL52" s="62"/>
      <c r="JLM52" s="63"/>
      <c r="JLN52" s="24"/>
      <c r="JLO52" s="24"/>
      <c r="JLP52" s="64"/>
      <c r="JLQ52" s="60"/>
      <c r="JLR52" s="40"/>
      <c r="JLS52" s="61"/>
      <c r="JLT52" s="62"/>
      <c r="JLU52" s="63"/>
      <c r="JLV52" s="24"/>
      <c r="JLW52" s="24"/>
      <c r="JLX52" s="64"/>
      <c r="JLY52" s="60"/>
      <c r="JLZ52" s="40"/>
      <c r="JMA52" s="61"/>
      <c r="JMB52" s="62"/>
      <c r="JMC52" s="63"/>
      <c r="JMD52" s="24"/>
      <c r="JME52" s="24"/>
      <c r="JMF52" s="64"/>
      <c r="JMG52" s="60"/>
      <c r="JMH52" s="40"/>
      <c r="JMI52" s="61"/>
      <c r="JMJ52" s="62"/>
      <c r="JMK52" s="63"/>
      <c r="JML52" s="24"/>
      <c r="JMM52" s="24"/>
      <c r="JMN52" s="64"/>
      <c r="JMO52" s="60"/>
      <c r="JMP52" s="40"/>
      <c r="JMQ52" s="61"/>
      <c r="JMR52" s="62"/>
      <c r="JMS52" s="63"/>
      <c r="JMT52" s="24"/>
      <c r="JMU52" s="24"/>
      <c r="JMV52" s="64"/>
      <c r="JMW52" s="60"/>
      <c r="JMX52" s="40"/>
      <c r="JMY52" s="61"/>
      <c r="JMZ52" s="62"/>
      <c r="JNA52" s="63"/>
      <c r="JNB52" s="24"/>
      <c r="JNC52" s="24"/>
      <c r="JND52" s="64"/>
      <c r="JNE52" s="60"/>
      <c r="JNF52" s="40"/>
      <c r="JNG52" s="61"/>
      <c r="JNH52" s="62"/>
      <c r="JNI52" s="63"/>
      <c r="JNJ52" s="24"/>
      <c r="JNK52" s="24"/>
      <c r="JNL52" s="64"/>
      <c r="JNM52" s="60"/>
      <c r="JNN52" s="40"/>
      <c r="JNO52" s="61"/>
      <c r="JNP52" s="62"/>
      <c r="JNQ52" s="63"/>
      <c r="JNR52" s="24"/>
      <c r="JNS52" s="24"/>
      <c r="JNT52" s="64"/>
      <c r="JNU52" s="60"/>
      <c r="JNV52" s="40"/>
      <c r="JNW52" s="61"/>
      <c r="JNX52" s="62"/>
      <c r="JNY52" s="63"/>
      <c r="JNZ52" s="24"/>
      <c r="JOA52" s="24"/>
      <c r="JOB52" s="64"/>
      <c r="JOC52" s="60"/>
      <c r="JOD52" s="40"/>
      <c r="JOE52" s="61"/>
      <c r="JOF52" s="62"/>
      <c r="JOG52" s="63"/>
      <c r="JOH52" s="24"/>
      <c r="JOI52" s="24"/>
      <c r="JOJ52" s="64"/>
      <c r="JOK52" s="60"/>
      <c r="JOL52" s="40"/>
      <c r="JOM52" s="61"/>
      <c r="JON52" s="62"/>
      <c r="JOO52" s="63"/>
      <c r="JOP52" s="24"/>
      <c r="JOQ52" s="24"/>
      <c r="JOR52" s="64"/>
      <c r="JOS52" s="60"/>
      <c r="JOT52" s="40"/>
      <c r="JOU52" s="61"/>
      <c r="JOV52" s="62"/>
      <c r="JOW52" s="63"/>
      <c r="JOX52" s="24"/>
      <c r="JOY52" s="24"/>
      <c r="JOZ52" s="64"/>
      <c r="JPA52" s="60"/>
      <c r="JPB52" s="40"/>
      <c r="JPC52" s="61"/>
      <c r="JPD52" s="62"/>
      <c r="JPE52" s="63"/>
      <c r="JPF52" s="24"/>
      <c r="JPG52" s="24"/>
      <c r="JPH52" s="64"/>
      <c r="JPI52" s="60"/>
      <c r="JPJ52" s="40"/>
      <c r="JPK52" s="61"/>
      <c r="JPL52" s="62"/>
      <c r="JPM52" s="63"/>
      <c r="JPN52" s="24"/>
      <c r="JPO52" s="24"/>
      <c r="JPP52" s="64"/>
      <c r="JPQ52" s="60"/>
      <c r="JPR52" s="40"/>
      <c r="JPS52" s="61"/>
      <c r="JPT52" s="62"/>
      <c r="JPU52" s="63"/>
      <c r="JPV52" s="24"/>
      <c r="JPW52" s="24"/>
      <c r="JPX52" s="64"/>
      <c r="JPY52" s="60"/>
      <c r="JPZ52" s="40"/>
      <c r="JQA52" s="61"/>
      <c r="JQB52" s="62"/>
      <c r="JQC52" s="63"/>
      <c r="JQD52" s="24"/>
      <c r="JQE52" s="24"/>
      <c r="JQF52" s="64"/>
      <c r="JQG52" s="60"/>
      <c r="JQH52" s="40"/>
      <c r="JQI52" s="61"/>
      <c r="JQJ52" s="62"/>
      <c r="JQK52" s="63"/>
      <c r="JQL52" s="24"/>
      <c r="JQM52" s="24"/>
      <c r="JQN52" s="64"/>
      <c r="JQO52" s="60"/>
      <c r="JQP52" s="40"/>
      <c r="JQQ52" s="61"/>
      <c r="JQR52" s="62"/>
      <c r="JQS52" s="63"/>
      <c r="JQT52" s="24"/>
      <c r="JQU52" s="24"/>
      <c r="JQV52" s="64"/>
      <c r="JQW52" s="60"/>
      <c r="JQX52" s="40"/>
      <c r="JQY52" s="61"/>
      <c r="JQZ52" s="62"/>
      <c r="JRA52" s="63"/>
      <c r="JRB52" s="24"/>
      <c r="JRC52" s="24"/>
      <c r="JRD52" s="64"/>
      <c r="JRE52" s="60"/>
      <c r="JRF52" s="40"/>
      <c r="JRG52" s="61"/>
      <c r="JRH52" s="62"/>
      <c r="JRI52" s="63"/>
      <c r="JRJ52" s="24"/>
      <c r="JRK52" s="24"/>
      <c r="JRL52" s="64"/>
      <c r="JRM52" s="60"/>
      <c r="JRN52" s="40"/>
      <c r="JRO52" s="61"/>
      <c r="JRP52" s="62"/>
      <c r="JRQ52" s="63"/>
      <c r="JRR52" s="24"/>
      <c r="JRS52" s="24"/>
      <c r="JRT52" s="64"/>
      <c r="JRU52" s="60"/>
      <c r="JRV52" s="40"/>
      <c r="JRW52" s="61"/>
      <c r="JRX52" s="62"/>
      <c r="JRY52" s="63"/>
      <c r="JRZ52" s="24"/>
      <c r="JSA52" s="24"/>
      <c r="JSB52" s="64"/>
      <c r="JSC52" s="60"/>
      <c r="JSD52" s="40"/>
      <c r="JSE52" s="61"/>
      <c r="JSF52" s="62"/>
      <c r="JSG52" s="63"/>
      <c r="JSH52" s="24"/>
      <c r="JSI52" s="24"/>
      <c r="JSJ52" s="64"/>
      <c r="JSK52" s="60"/>
      <c r="JSL52" s="40"/>
      <c r="JSM52" s="61"/>
      <c r="JSN52" s="62"/>
      <c r="JSO52" s="63"/>
      <c r="JSP52" s="24"/>
      <c r="JSQ52" s="24"/>
      <c r="JSR52" s="64"/>
      <c r="JSS52" s="60"/>
      <c r="JST52" s="40"/>
      <c r="JSU52" s="61"/>
      <c r="JSV52" s="62"/>
      <c r="JSW52" s="63"/>
      <c r="JSX52" s="24"/>
      <c r="JSY52" s="24"/>
      <c r="JSZ52" s="64"/>
      <c r="JTA52" s="60"/>
      <c r="JTB52" s="40"/>
      <c r="JTC52" s="61"/>
      <c r="JTD52" s="62"/>
      <c r="JTE52" s="63"/>
      <c r="JTF52" s="24"/>
      <c r="JTG52" s="24"/>
      <c r="JTH52" s="64"/>
      <c r="JTI52" s="60"/>
      <c r="JTJ52" s="40"/>
      <c r="JTK52" s="61"/>
      <c r="JTL52" s="62"/>
      <c r="JTM52" s="63"/>
      <c r="JTN52" s="24"/>
      <c r="JTO52" s="24"/>
      <c r="JTP52" s="64"/>
      <c r="JTQ52" s="60"/>
      <c r="JTR52" s="40"/>
      <c r="JTS52" s="61"/>
      <c r="JTT52" s="62"/>
      <c r="JTU52" s="63"/>
      <c r="JTV52" s="24"/>
      <c r="JTW52" s="24"/>
      <c r="JTX52" s="64"/>
      <c r="JTY52" s="60"/>
      <c r="JTZ52" s="40"/>
      <c r="JUA52" s="61"/>
      <c r="JUB52" s="62"/>
      <c r="JUC52" s="63"/>
      <c r="JUD52" s="24"/>
      <c r="JUE52" s="24"/>
      <c r="JUF52" s="64"/>
      <c r="JUG52" s="60"/>
      <c r="JUH52" s="40"/>
      <c r="JUI52" s="61"/>
      <c r="JUJ52" s="62"/>
      <c r="JUK52" s="63"/>
      <c r="JUL52" s="24"/>
      <c r="JUM52" s="24"/>
      <c r="JUN52" s="64"/>
      <c r="JUO52" s="60"/>
      <c r="JUP52" s="40"/>
      <c r="JUQ52" s="61"/>
      <c r="JUR52" s="62"/>
      <c r="JUS52" s="63"/>
      <c r="JUT52" s="24"/>
      <c r="JUU52" s="24"/>
      <c r="JUV52" s="64"/>
      <c r="JUW52" s="60"/>
      <c r="JUX52" s="40"/>
      <c r="JUY52" s="61"/>
      <c r="JUZ52" s="62"/>
      <c r="JVA52" s="63"/>
      <c r="JVB52" s="24"/>
      <c r="JVC52" s="24"/>
      <c r="JVD52" s="64"/>
      <c r="JVE52" s="60"/>
      <c r="JVF52" s="40"/>
      <c r="JVG52" s="61"/>
      <c r="JVH52" s="62"/>
      <c r="JVI52" s="63"/>
      <c r="JVJ52" s="24"/>
      <c r="JVK52" s="24"/>
      <c r="JVL52" s="64"/>
      <c r="JVM52" s="60"/>
      <c r="JVN52" s="40"/>
      <c r="JVO52" s="61"/>
      <c r="JVP52" s="62"/>
      <c r="JVQ52" s="63"/>
      <c r="JVR52" s="24"/>
      <c r="JVS52" s="24"/>
      <c r="JVT52" s="64"/>
      <c r="JVU52" s="60"/>
      <c r="JVV52" s="40"/>
      <c r="JVW52" s="61"/>
      <c r="JVX52" s="62"/>
      <c r="JVY52" s="63"/>
      <c r="JVZ52" s="24"/>
      <c r="JWA52" s="24"/>
      <c r="JWB52" s="64"/>
      <c r="JWC52" s="60"/>
      <c r="JWD52" s="40"/>
      <c r="JWE52" s="61"/>
      <c r="JWF52" s="62"/>
      <c r="JWG52" s="63"/>
      <c r="JWH52" s="24"/>
      <c r="JWI52" s="24"/>
      <c r="JWJ52" s="64"/>
      <c r="JWK52" s="60"/>
      <c r="JWL52" s="40"/>
      <c r="JWM52" s="61"/>
      <c r="JWN52" s="62"/>
      <c r="JWO52" s="63"/>
      <c r="JWP52" s="24"/>
      <c r="JWQ52" s="24"/>
      <c r="JWR52" s="64"/>
      <c r="JWS52" s="60"/>
      <c r="JWT52" s="40"/>
      <c r="JWU52" s="61"/>
      <c r="JWV52" s="62"/>
      <c r="JWW52" s="63"/>
      <c r="JWX52" s="24"/>
      <c r="JWY52" s="24"/>
      <c r="JWZ52" s="64"/>
      <c r="JXA52" s="60"/>
      <c r="JXB52" s="40"/>
      <c r="JXC52" s="61"/>
      <c r="JXD52" s="62"/>
      <c r="JXE52" s="63"/>
      <c r="JXF52" s="24"/>
      <c r="JXG52" s="24"/>
      <c r="JXH52" s="64"/>
      <c r="JXI52" s="60"/>
      <c r="JXJ52" s="40"/>
      <c r="JXK52" s="61"/>
      <c r="JXL52" s="62"/>
      <c r="JXM52" s="63"/>
      <c r="JXN52" s="24"/>
      <c r="JXO52" s="24"/>
      <c r="JXP52" s="64"/>
      <c r="JXQ52" s="60"/>
      <c r="JXR52" s="40"/>
      <c r="JXS52" s="61"/>
      <c r="JXT52" s="62"/>
      <c r="JXU52" s="63"/>
      <c r="JXV52" s="24"/>
      <c r="JXW52" s="24"/>
      <c r="JXX52" s="64"/>
      <c r="JXY52" s="60"/>
      <c r="JXZ52" s="40"/>
      <c r="JYA52" s="61"/>
      <c r="JYB52" s="62"/>
      <c r="JYC52" s="63"/>
      <c r="JYD52" s="24"/>
      <c r="JYE52" s="24"/>
      <c r="JYF52" s="64"/>
      <c r="JYG52" s="60"/>
      <c r="JYH52" s="40"/>
      <c r="JYI52" s="61"/>
      <c r="JYJ52" s="62"/>
      <c r="JYK52" s="63"/>
      <c r="JYL52" s="24"/>
      <c r="JYM52" s="24"/>
      <c r="JYN52" s="64"/>
      <c r="JYO52" s="60"/>
      <c r="JYP52" s="40"/>
      <c r="JYQ52" s="61"/>
      <c r="JYR52" s="62"/>
      <c r="JYS52" s="63"/>
      <c r="JYT52" s="24"/>
      <c r="JYU52" s="24"/>
      <c r="JYV52" s="64"/>
      <c r="JYW52" s="60"/>
      <c r="JYX52" s="40"/>
      <c r="JYY52" s="61"/>
      <c r="JYZ52" s="62"/>
      <c r="JZA52" s="63"/>
      <c r="JZB52" s="24"/>
      <c r="JZC52" s="24"/>
      <c r="JZD52" s="64"/>
      <c r="JZE52" s="60"/>
      <c r="JZF52" s="40"/>
      <c r="JZG52" s="61"/>
      <c r="JZH52" s="62"/>
      <c r="JZI52" s="63"/>
      <c r="JZJ52" s="24"/>
      <c r="JZK52" s="24"/>
      <c r="JZL52" s="64"/>
      <c r="JZM52" s="60"/>
      <c r="JZN52" s="40"/>
      <c r="JZO52" s="61"/>
      <c r="JZP52" s="62"/>
      <c r="JZQ52" s="63"/>
      <c r="JZR52" s="24"/>
      <c r="JZS52" s="24"/>
      <c r="JZT52" s="64"/>
      <c r="JZU52" s="60"/>
      <c r="JZV52" s="40"/>
      <c r="JZW52" s="61"/>
      <c r="JZX52" s="62"/>
      <c r="JZY52" s="63"/>
      <c r="JZZ52" s="24"/>
      <c r="KAA52" s="24"/>
      <c r="KAB52" s="64"/>
      <c r="KAC52" s="60"/>
      <c r="KAD52" s="40"/>
      <c r="KAE52" s="61"/>
      <c r="KAF52" s="62"/>
      <c r="KAG52" s="63"/>
      <c r="KAH52" s="24"/>
      <c r="KAI52" s="24"/>
      <c r="KAJ52" s="64"/>
      <c r="KAK52" s="60"/>
      <c r="KAL52" s="40"/>
      <c r="KAM52" s="61"/>
      <c r="KAN52" s="62"/>
      <c r="KAO52" s="63"/>
      <c r="KAP52" s="24"/>
      <c r="KAQ52" s="24"/>
      <c r="KAR52" s="64"/>
      <c r="KAS52" s="60"/>
      <c r="KAT52" s="40"/>
      <c r="KAU52" s="61"/>
      <c r="KAV52" s="62"/>
      <c r="KAW52" s="63"/>
      <c r="KAX52" s="24"/>
      <c r="KAY52" s="24"/>
      <c r="KAZ52" s="64"/>
      <c r="KBA52" s="60"/>
      <c r="KBB52" s="40"/>
      <c r="KBC52" s="61"/>
      <c r="KBD52" s="62"/>
      <c r="KBE52" s="63"/>
      <c r="KBF52" s="24"/>
      <c r="KBG52" s="24"/>
      <c r="KBH52" s="64"/>
      <c r="KBI52" s="60"/>
      <c r="KBJ52" s="40"/>
      <c r="KBK52" s="61"/>
      <c r="KBL52" s="62"/>
      <c r="KBM52" s="63"/>
      <c r="KBN52" s="24"/>
      <c r="KBO52" s="24"/>
      <c r="KBP52" s="64"/>
      <c r="KBQ52" s="60"/>
      <c r="KBR52" s="40"/>
      <c r="KBS52" s="61"/>
      <c r="KBT52" s="62"/>
      <c r="KBU52" s="63"/>
      <c r="KBV52" s="24"/>
      <c r="KBW52" s="24"/>
      <c r="KBX52" s="64"/>
      <c r="KBY52" s="60"/>
      <c r="KBZ52" s="40"/>
      <c r="KCA52" s="61"/>
      <c r="KCB52" s="62"/>
      <c r="KCC52" s="63"/>
      <c r="KCD52" s="24"/>
      <c r="KCE52" s="24"/>
      <c r="KCF52" s="64"/>
      <c r="KCG52" s="60"/>
      <c r="KCH52" s="40"/>
      <c r="KCI52" s="61"/>
      <c r="KCJ52" s="62"/>
      <c r="KCK52" s="63"/>
      <c r="KCL52" s="24"/>
      <c r="KCM52" s="24"/>
      <c r="KCN52" s="64"/>
      <c r="KCO52" s="60"/>
      <c r="KCP52" s="40"/>
      <c r="KCQ52" s="61"/>
      <c r="KCR52" s="62"/>
      <c r="KCS52" s="63"/>
      <c r="KCT52" s="24"/>
      <c r="KCU52" s="24"/>
      <c r="KCV52" s="64"/>
      <c r="KCW52" s="60"/>
      <c r="KCX52" s="40"/>
      <c r="KCY52" s="61"/>
      <c r="KCZ52" s="62"/>
      <c r="KDA52" s="63"/>
      <c r="KDB52" s="24"/>
      <c r="KDC52" s="24"/>
      <c r="KDD52" s="64"/>
      <c r="KDE52" s="60"/>
      <c r="KDF52" s="40"/>
      <c r="KDG52" s="61"/>
      <c r="KDH52" s="62"/>
      <c r="KDI52" s="63"/>
      <c r="KDJ52" s="24"/>
      <c r="KDK52" s="24"/>
      <c r="KDL52" s="64"/>
      <c r="KDM52" s="60"/>
      <c r="KDN52" s="40"/>
      <c r="KDO52" s="61"/>
      <c r="KDP52" s="62"/>
      <c r="KDQ52" s="63"/>
      <c r="KDR52" s="24"/>
      <c r="KDS52" s="24"/>
      <c r="KDT52" s="64"/>
      <c r="KDU52" s="60"/>
      <c r="KDV52" s="40"/>
      <c r="KDW52" s="61"/>
      <c r="KDX52" s="62"/>
      <c r="KDY52" s="63"/>
      <c r="KDZ52" s="24"/>
      <c r="KEA52" s="24"/>
      <c r="KEB52" s="64"/>
      <c r="KEC52" s="60"/>
      <c r="KED52" s="40"/>
      <c r="KEE52" s="61"/>
      <c r="KEF52" s="62"/>
      <c r="KEG52" s="63"/>
      <c r="KEH52" s="24"/>
      <c r="KEI52" s="24"/>
      <c r="KEJ52" s="64"/>
      <c r="KEK52" s="60"/>
      <c r="KEL52" s="40"/>
      <c r="KEM52" s="61"/>
      <c r="KEN52" s="62"/>
      <c r="KEO52" s="63"/>
      <c r="KEP52" s="24"/>
      <c r="KEQ52" s="24"/>
      <c r="KER52" s="64"/>
      <c r="KES52" s="60"/>
      <c r="KET52" s="40"/>
      <c r="KEU52" s="61"/>
      <c r="KEV52" s="62"/>
      <c r="KEW52" s="63"/>
      <c r="KEX52" s="24"/>
      <c r="KEY52" s="24"/>
      <c r="KEZ52" s="64"/>
      <c r="KFA52" s="60"/>
      <c r="KFB52" s="40"/>
      <c r="KFC52" s="61"/>
      <c r="KFD52" s="62"/>
      <c r="KFE52" s="63"/>
      <c r="KFF52" s="24"/>
      <c r="KFG52" s="24"/>
      <c r="KFH52" s="64"/>
      <c r="KFI52" s="60"/>
      <c r="KFJ52" s="40"/>
      <c r="KFK52" s="61"/>
      <c r="KFL52" s="62"/>
      <c r="KFM52" s="63"/>
      <c r="KFN52" s="24"/>
      <c r="KFO52" s="24"/>
      <c r="KFP52" s="64"/>
      <c r="KFQ52" s="60"/>
      <c r="KFR52" s="40"/>
      <c r="KFS52" s="61"/>
      <c r="KFT52" s="62"/>
      <c r="KFU52" s="63"/>
      <c r="KFV52" s="24"/>
      <c r="KFW52" s="24"/>
      <c r="KFX52" s="64"/>
      <c r="KFY52" s="60"/>
      <c r="KFZ52" s="40"/>
      <c r="KGA52" s="61"/>
      <c r="KGB52" s="62"/>
      <c r="KGC52" s="63"/>
      <c r="KGD52" s="24"/>
      <c r="KGE52" s="24"/>
      <c r="KGF52" s="64"/>
      <c r="KGG52" s="60"/>
      <c r="KGH52" s="40"/>
      <c r="KGI52" s="61"/>
      <c r="KGJ52" s="62"/>
      <c r="KGK52" s="63"/>
      <c r="KGL52" s="24"/>
      <c r="KGM52" s="24"/>
      <c r="KGN52" s="64"/>
      <c r="KGO52" s="60"/>
      <c r="KGP52" s="40"/>
      <c r="KGQ52" s="61"/>
      <c r="KGR52" s="62"/>
      <c r="KGS52" s="63"/>
      <c r="KGT52" s="24"/>
      <c r="KGU52" s="24"/>
      <c r="KGV52" s="64"/>
      <c r="KGW52" s="60"/>
      <c r="KGX52" s="40"/>
      <c r="KGY52" s="61"/>
      <c r="KGZ52" s="62"/>
      <c r="KHA52" s="63"/>
      <c r="KHB52" s="24"/>
      <c r="KHC52" s="24"/>
      <c r="KHD52" s="64"/>
      <c r="KHE52" s="60"/>
      <c r="KHF52" s="40"/>
      <c r="KHG52" s="61"/>
      <c r="KHH52" s="62"/>
      <c r="KHI52" s="63"/>
      <c r="KHJ52" s="24"/>
      <c r="KHK52" s="24"/>
      <c r="KHL52" s="64"/>
      <c r="KHM52" s="60"/>
      <c r="KHN52" s="40"/>
      <c r="KHO52" s="61"/>
      <c r="KHP52" s="62"/>
      <c r="KHQ52" s="63"/>
      <c r="KHR52" s="24"/>
      <c r="KHS52" s="24"/>
      <c r="KHT52" s="64"/>
      <c r="KHU52" s="60"/>
      <c r="KHV52" s="40"/>
      <c r="KHW52" s="61"/>
      <c r="KHX52" s="62"/>
      <c r="KHY52" s="63"/>
      <c r="KHZ52" s="24"/>
      <c r="KIA52" s="24"/>
      <c r="KIB52" s="64"/>
      <c r="KIC52" s="60"/>
      <c r="KID52" s="40"/>
      <c r="KIE52" s="61"/>
      <c r="KIF52" s="62"/>
      <c r="KIG52" s="63"/>
      <c r="KIH52" s="24"/>
      <c r="KII52" s="24"/>
      <c r="KIJ52" s="64"/>
      <c r="KIK52" s="60"/>
      <c r="KIL52" s="40"/>
      <c r="KIM52" s="61"/>
      <c r="KIN52" s="62"/>
      <c r="KIO52" s="63"/>
      <c r="KIP52" s="24"/>
      <c r="KIQ52" s="24"/>
      <c r="KIR52" s="64"/>
      <c r="KIS52" s="60"/>
      <c r="KIT52" s="40"/>
      <c r="KIU52" s="61"/>
      <c r="KIV52" s="62"/>
      <c r="KIW52" s="63"/>
      <c r="KIX52" s="24"/>
      <c r="KIY52" s="24"/>
      <c r="KIZ52" s="64"/>
      <c r="KJA52" s="60"/>
      <c r="KJB52" s="40"/>
      <c r="KJC52" s="61"/>
      <c r="KJD52" s="62"/>
      <c r="KJE52" s="63"/>
      <c r="KJF52" s="24"/>
      <c r="KJG52" s="24"/>
      <c r="KJH52" s="64"/>
      <c r="KJI52" s="60"/>
      <c r="KJJ52" s="40"/>
      <c r="KJK52" s="61"/>
      <c r="KJL52" s="62"/>
      <c r="KJM52" s="63"/>
      <c r="KJN52" s="24"/>
      <c r="KJO52" s="24"/>
      <c r="KJP52" s="64"/>
      <c r="KJQ52" s="60"/>
      <c r="KJR52" s="40"/>
      <c r="KJS52" s="61"/>
      <c r="KJT52" s="62"/>
      <c r="KJU52" s="63"/>
      <c r="KJV52" s="24"/>
      <c r="KJW52" s="24"/>
      <c r="KJX52" s="64"/>
      <c r="KJY52" s="60"/>
      <c r="KJZ52" s="40"/>
      <c r="KKA52" s="61"/>
      <c r="KKB52" s="62"/>
      <c r="KKC52" s="63"/>
      <c r="KKD52" s="24"/>
      <c r="KKE52" s="24"/>
      <c r="KKF52" s="64"/>
      <c r="KKG52" s="60"/>
      <c r="KKH52" s="40"/>
      <c r="KKI52" s="61"/>
      <c r="KKJ52" s="62"/>
      <c r="KKK52" s="63"/>
      <c r="KKL52" s="24"/>
      <c r="KKM52" s="24"/>
      <c r="KKN52" s="64"/>
      <c r="KKO52" s="60"/>
      <c r="KKP52" s="40"/>
      <c r="KKQ52" s="61"/>
      <c r="KKR52" s="62"/>
      <c r="KKS52" s="63"/>
      <c r="KKT52" s="24"/>
      <c r="KKU52" s="24"/>
      <c r="KKV52" s="64"/>
      <c r="KKW52" s="60"/>
      <c r="KKX52" s="40"/>
      <c r="KKY52" s="61"/>
      <c r="KKZ52" s="62"/>
      <c r="KLA52" s="63"/>
      <c r="KLB52" s="24"/>
      <c r="KLC52" s="24"/>
      <c r="KLD52" s="64"/>
      <c r="KLE52" s="60"/>
      <c r="KLF52" s="40"/>
      <c r="KLG52" s="61"/>
      <c r="KLH52" s="62"/>
      <c r="KLI52" s="63"/>
      <c r="KLJ52" s="24"/>
      <c r="KLK52" s="24"/>
      <c r="KLL52" s="64"/>
      <c r="KLM52" s="60"/>
      <c r="KLN52" s="40"/>
      <c r="KLO52" s="61"/>
      <c r="KLP52" s="62"/>
      <c r="KLQ52" s="63"/>
      <c r="KLR52" s="24"/>
      <c r="KLS52" s="24"/>
      <c r="KLT52" s="64"/>
      <c r="KLU52" s="60"/>
      <c r="KLV52" s="40"/>
      <c r="KLW52" s="61"/>
      <c r="KLX52" s="62"/>
      <c r="KLY52" s="63"/>
      <c r="KLZ52" s="24"/>
      <c r="KMA52" s="24"/>
      <c r="KMB52" s="64"/>
      <c r="KMC52" s="60"/>
      <c r="KMD52" s="40"/>
      <c r="KME52" s="61"/>
      <c r="KMF52" s="62"/>
      <c r="KMG52" s="63"/>
      <c r="KMH52" s="24"/>
      <c r="KMI52" s="24"/>
      <c r="KMJ52" s="64"/>
      <c r="KMK52" s="60"/>
      <c r="KML52" s="40"/>
      <c r="KMM52" s="61"/>
      <c r="KMN52" s="62"/>
      <c r="KMO52" s="63"/>
      <c r="KMP52" s="24"/>
      <c r="KMQ52" s="24"/>
      <c r="KMR52" s="64"/>
      <c r="KMS52" s="60"/>
      <c r="KMT52" s="40"/>
      <c r="KMU52" s="61"/>
      <c r="KMV52" s="62"/>
      <c r="KMW52" s="63"/>
      <c r="KMX52" s="24"/>
      <c r="KMY52" s="24"/>
      <c r="KMZ52" s="64"/>
      <c r="KNA52" s="60"/>
      <c r="KNB52" s="40"/>
      <c r="KNC52" s="61"/>
      <c r="KND52" s="62"/>
      <c r="KNE52" s="63"/>
      <c r="KNF52" s="24"/>
      <c r="KNG52" s="24"/>
      <c r="KNH52" s="64"/>
      <c r="KNI52" s="60"/>
      <c r="KNJ52" s="40"/>
      <c r="KNK52" s="61"/>
      <c r="KNL52" s="62"/>
      <c r="KNM52" s="63"/>
      <c r="KNN52" s="24"/>
      <c r="KNO52" s="24"/>
      <c r="KNP52" s="64"/>
      <c r="KNQ52" s="60"/>
      <c r="KNR52" s="40"/>
      <c r="KNS52" s="61"/>
      <c r="KNT52" s="62"/>
      <c r="KNU52" s="63"/>
      <c r="KNV52" s="24"/>
      <c r="KNW52" s="24"/>
      <c r="KNX52" s="64"/>
      <c r="KNY52" s="60"/>
      <c r="KNZ52" s="40"/>
      <c r="KOA52" s="61"/>
      <c r="KOB52" s="62"/>
      <c r="KOC52" s="63"/>
      <c r="KOD52" s="24"/>
      <c r="KOE52" s="24"/>
      <c r="KOF52" s="64"/>
      <c r="KOG52" s="60"/>
      <c r="KOH52" s="40"/>
      <c r="KOI52" s="61"/>
      <c r="KOJ52" s="62"/>
      <c r="KOK52" s="63"/>
      <c r="KOL52" s="24"/>
      <c r="KOM52" s="24"/>
      <c r="KON52" s="64"/>
      <c r="KOO52" s="60"/>
      <c r="KOP52" s="40"/>
      <c r="KOQ52" s="61"/>
      <c r="KOR52" s="62"/>
      <c r="KOS52" s="63"/>
      <c r="KOT52" s="24"/>
      <c r="KOU52" s="24"/>
      <c r="KOV52" s="64"/>
      <c r="KOW52" s="60"/>
      <c r="KOX52" s="40"/>
      <c r="KOY52" s="61"/>
      <c r="KOZ52" s="62"/>
      <c r="KPA52" s="63"/>
      <c r="KPB52" s="24"/>
      <c r="KPC52" s="24"/>
      <c r="KPD52" s="64"/>
      <c r="KPE52" s="60"/>
      <c r="KPF52" s="40"/>
      <c r="KPG52" s="61"/>
      <c r="KPH52" s="62"/>
      <c r="KPI52" s="63"/>
      <c r="KPJ52" s="24"/>
      <c r="KPK52" s="24"/>
      <c r="KPL52" s="64"/>
      <c r="KPM52" s="60"/>
      <c r="KPN52" s="40"/>
      <c r="KPO52" s="61"/>
      <c r="KPP52" s="62"/>
      <c r="KPQ52" s="63"/>
      <c r="KPR52" s="24"/>
      <c r="KPS52" s="24"/>
      <c r="KPT52" s="64"/>
      <c r="KPU52" s="60"/>
      <c r="KPV52" s="40"/>
      <c r="KPW52" s="61"/>
      <c r="KPX52" s="62"/>
      <c r="KPY52" s="63"/>
      <c r="KPZ52" s="24"/>
      <c r="KQA52" s="24"/>
      <c r="KQB52" s="64"/>
      <c r="KQC52" s="60"/>
      <c r="KQD52" s="40"/>
      <c r="KQE52" s="61"/>
      <c r="KQF52" s="62"/>
      <c r="KQG52" s="63"/>
      <c r="KQH52" s="24"/>
      <c r="KQI52" s="24"/>
      <c r="KQJ52" s="64"/>
      <c r="KQK52" s="60"/>
      <c r="KQL52" s="40"/>
      <c r="KQM52" s="61"/>
      <c r="KQN52" s="62"/>
      <c r="KQO52" s="63"/>
      <c r="KQP52" s="24"/>
      <c r="KQQ52" s="24"/>
      <c r="KQR52" s="64"/>
      <c r="KQS52" s="60"/>
      <c r="KQT52" s="40"/>
      <c r="KQU52" s="61"/>
      <c r="KQV52" s="62"/>
      <c r="KQW52" s="63"/>
      <c r="KQX52" s="24"/>
      <c r="KQY52" s="24"/>
      <c r="KQZ52" s="64"/>
      <c r="KRA52" s="60"/>
      <c r="KRB52" s="40"/>
      <c r="KRC52" s="61"/>
      <c r="KRD52" s="62"/>
      <c r="KRE52" s="63"/>
      <c r="KRF52" s="24"/>
      <c r="KRG52" s="24"/>
      <c r="KRH52" s="64"/>
      <c r="KRI52" s="60"/>
      <c r="KRJ52" s="40"/>
      <c r="KRK52" s="61"/>
      <c r="KRL52" s="62"/>
      <c r="KRM52" s="63"/>
      <c r="KRN52" s="24"/>
      <c r="KRO52" s="24"/>
      <c r="KRP52" s="64"/>
      <c r="KRQ52" s="60"/>
      <c r="KRR52" s="40"/>
      <c r="KRS52" s="61"/>
      <c r="KRT52" s="62"/>
      <c r="KRU52" s="63"/>
      <c r="KRV52" s="24"/>
      <c r="KRW52" s="24"/>
      <c r="KRX52" s="64"/>
      <c r="KRY52" s="60"/>
      <c r="KRZ52" s="40"/>
      <c r="KSA52" s="61"/>
      <c r="KSB52" s="62"/>
      <c r="KSC52" s="63"/>
      <c r="KSD52" s="24"/>
      <c r="KSE52" s="24"/>
      <c r="KSF52" s="64"/>
      <c r="KSG52" s="60"/>
      <c r="KSH52" s="40"/>
      <c r="KSI52" s="61"/>
      <c r="KSJ52" s="62"/>
      <c r="KSK52" s="63"/>
      <c r="KSL52" s="24"/>
      <c r="KSM52" s="24"/>
      <c r="KSN52" s="64"/>
      <c r="KSO52" s="60"/>
      <c r="KSP52" s="40"/>
      <c r="KSQ52" s="61"/>
      <c r="KSR52" s="62"/>
      <c r="KSS52" s="63"/>
      <c r="KST52" s="24"/>
      <c r="KSU52" s="24"/>
      <c r="KSV52" s="64"/>
      <c r="KSW52" s="60"/>
      <c r="KSX52" s="40"/>
      <c r="KSY52" s="61"/>
      <c r="KSZ52" s="62"/>
      <c r="KTA52" s="63"/>
      <c r="KTB52" s="24"/>
      <c r="KTC52" s="24"/>
      <c r="KTD52" s="64"/>
      <c r="KTE52" s="60"/>
      <c r="KTF52" s="40"/>
      <c r="KTG52" s="61"/>
      <c r="KTH52" s="62"/>
      <c r="KTI52" s="63"/>
      <c r="KTJ52" s="24"/>
      <c r="KTK52" s="24"/>
      <c r="KTL52" s="64"/>
      <c r="KTM52" s="60"/>
      <c r="KTN52" s="40"/>
      <c r="KTO52" s="61"/>
      <c r="KTP52" s="62"/>
      <c r="KTQ52" s="63"/>
      <c r="KTR52" s="24"/>
      <c r="KTS52" s="24"/>
      <c r="KTT52" s="64"/>
      <c r="KTU52" s="60"/>
      <c r="KTV52" s="40"/>
      <c r="KTW52" s="61"/>
      <c r="KTX52" s="62"/>
      <c r="KTY52" s="63"/>
      <c r="KTZ52" s="24"/>
      <c r="KUA52" s="24"/>
      <c r="KUB52" s="64"/>
      <c r="KUC52" s="60"/>
      <c r="KUD52" s="40"/>
      <c r="KUE52" s="61"/>
      <c r="KUF52" s="62"/>
      <c r="KUG52" s="63"/>
      <c r="KUH52" s="24"/>
      <c r="KUI52" s="24"/>
      <c r="KUJ52" s="64"/>
      <c r="KUK52" s="60"/>
      <c r="KUL52" s="40"/>
      <c r="KUM52" s="61"/>
      <c r="KUN52" s="62"/>
      <c r="KUO52" s="63"/>
      <c r="KUP52" s="24"/>
      <c r="KUQ52" s="24"/>
      <c r="KUR52" s="64"/>
      <c r="KUS52" s="60"/>
      <c r="KUT52" s="40"/>
      <c r="KUU52" s="61"/>
      <c r="KUV52" s="62"/>
      <c r="KUW52" s="63"/>
      <c r="KUX52" s="24"/>
      <c r="KUY52" s="24"/>
      <c r="KUZ52" s="64"/>
      <c r="KVA52" s="60"/>
      <c r="KVB52" s="40"/>
      <c r="KVC52" s="61"/>
      <c r="KVD52" s="62"/>
      <c r="KVE52" s="63"/>
      <c r="KVF52" s="24"/>
      <c r="KVG52" s="24"/>
      <c r="KVH52" s="64"/>
      <c r="KVI52" s="60"/>
      <c r="KVJ52" s="40"/>
      <c r="KVK52" s="61"/>
      <c r="KVL52" s="62"/>
      <c r="KVM52" s="63"/>
      <c r="KVN52" s="24"/>
      <c r="KVO52" s="24"/>
      <c r="KVP52" s="64"/>
      <c r="KVQ52" s="60"/>
      <c r="KVR52" s="40"/>
      <c r="KVS52" s="61"/>
      <c r="KVT52" s="62"/>
      <c r="KVU52" s="63"/>
      <c r="KVV52" s="24"/>
      <c r="KVW52" s="24"/>
      <c r="KVX52" s="64"/>
      <c r="KVY52" s="60"/>
      <c r="KVZ52" s="40"/>
      <c r="KWA52" s="61"/>
      <c r="KWB52" s="62"/>
      <c r="KWC52" s="63"/>
      <c r="KWD52" s="24"/>
      <c r="KWE52" s="24"/>
      <c r="KWF52" s="64"/>
      <c r="KWG52" s="60"/>
      <c r="KWH52" s="40"/>
      <c r="KWI52" s="61"/>
      <c r="KWJ52" s="62"/>
      <c r="KWK52" s="63"/>
      <c r="KWL52" s="24"/>
      <c r="KWM52" s="24"/>
      <c r="KWN52" s="64"/>
      <c r="KWO52" s="60"/>
      <c r="KWP52" s="40"/>
      <c r="KWQ52" s="61"/>
      <c r="KWR52" s="62"/>
      <c r="KWS52" s="63"/>
      <c r="KWT52" s="24"/>
      <c r="KWU52" s="24"/>
      <c r="KWV52" s="64"/>
      <c r="KWW52" s="60"/>
      <c r="KWX52" s="40"/>
      <c r="KWY52" s="61"/>
      <c r="KWZ52" s="62"/>
      <c r="KXA52" s="63"/>
      <c r="KXB52" s="24"/>
      <c r="KXC52" s="24"/>
      <c r="KXD52" s="64"/>
      <c r="KXE52" s="60"/>
      <c r="KXF52" s="40"/>
      <c r="KXG52" s="61"/>
      <c r="KXH52" s="62"/>
      <c r="KXI52" s="63"/>
      <c r="KXJ52" s="24"/>
      <c r="KXK52" s="24"/>
      <c r="KXL52" s="64"/>
      <c r="KXM52" s="60"/>
      <c r="KXN52" s="40"/>
      <c r="KXO52" s="61"/>
      <c r="KXP52" s="62"/>
      <c r="KXQ52" s="63"/>
      <c r="KXR52" s="24"/>
      <c r="KXS52" s="24"/>
      <c r="KXT52" s="64"/>
      <c r="KXU52" s="60"/>
      <c r="KXV52" s="40"/>
      <c r="KXW52" s="61"/>
      <c r="KXX52" s="62"/>
      <c r="KXY52" s="63"/>
      <c r="KXZ52" s="24"/>
      <c r="KYA52" s="24"/>
      <c r="KYB52" s="64"/>
      <c r="KYC52" s="60"/>
      <c r="KYD52" s="40"/>
      <c r="KYE52" s="61"/>
      <c r="KYF52" s="62"/>
      <c r="KYG52" s="63"/>
      <c r="KYH52" s="24"/>
      <c r="KYI52" s="24"/>
      <c r="KYJ52" s="64"/>
      <c r="KYK52" s="60"/>
      <c r="KYL52" s="40"/>
      <c r="KYM52" s="61"/>
      <c r="KYN52" s="62"/>
      <c r="KYO52" s="63"/>
      <c r="KYP52" s="24"/>
      <c r="KYQ52" s="24"/>
      <c r="KYR52" s="64"/>
      <c r="KYS52" s="60"/>
      <c r="KYT52" s="40"/>
      <c r="KYU52" s="61"/>
      <c r="KYV52" s="62"/>
      <c r="KYW52" s="63"/>
      <c r="KYX52" s="24"/>
      <c r="KYY52" s="24"/>
      <c r="KYZ52" s="64"/>
      <c r="KZA52" s="60"/>
      <c r="KZB52" s="40"/>
      <c r="KZC52" s="61"/>
      <c r="KZD52" s="62"/>
      <c r="KZE52" s="63"/>
      <c r="KZF52" s="24"/>
      <c r="KZG52" s="24"/>
      <c r="KZH52" s="64"/>
      <c r="KZI52" s="60"/>
      <c r="KZJ52" s="40"/>
      <c r="KZK52" s="61"/>
      <c r="KZL52" s="62"/>
      <c r="KZM52" s="63"/>
      <c r="KZN52" s="24"/>
      <c r="KZO52" s="24"/>
      <c r="KZP52" s="64"/>
      <c r="KZQ52" s="60"/>
      <c r="KZR52" s="40"/>
      <c r="KZS52" s="61"/>
      <c r="KZT52" s="62"/>
      <c r="KZU52" s="63"/>
      <c r="KZV52" s="24"/>
      <c r="KZW52" s="24"/>
      <c r="KZX52" s="64"/>
      <c r="KZY52" s="60"/>
      <c r="KZZ52" s="40"/>
      <c r="LAA52" s="61"/>
      <c r="LAB52" s="62"/>
      <c r="LAC52" s="63"/>
      <c r="LAD52" s="24"/>
      <c r="LAE52" s="24"/>
      <c r="LAF52" s="64"/>
      <c r="LAG52" s="60"/>
      <c r="LAH52" s="40"/>
      <c r="LAI52" s="61"/>
      <c r="LAJ52" s="62"/>
      <c r="LAK52" s="63"/>
      <c r="LAL52" s="24"/>
      <c r="LAM52" s="24"/>
      <c r="LAN52" s="64"/>
      <c r="LAO52" s="60"/>
      <c r="LAP52" s="40"/>
      <c r="LAQ52" s="61"/>
      <c r="LAR52" s="62"/>
      <c r="LAS52" s="63"/>
      <c r="LAT52" s="24"/>
      <c r="LAU52" s="24"/>
      <c r="LAV52" s="64"/>
      <c r="LAW52" s="60"/>
      <c r="LAX52" s="40"/>
      <c r="LAY52" s="61"/>
      <c r="LAZ52" s="62"/>
      <c r="LBA52" s="63"/>
      <c r="LBB52" s="24"/>
      <c r="LBC52" s="24"/>
      <c r="LBD52" s="64"/>
      <c r="LBE52" s="60"/>
      <c r="LBF52" s="40"/>
      <c r="LBG52" s="61"/>
      <c r="LBH52" s="62"/>
      <c r="LBI52" s="63"/>
      <c r="LBJ52" s="24"/>
      <c r="LBK52" s="24"/>
      <c r="LBL52" s="64"/>
      <c r="LBM52" s="60"/>
      <c r="LBN52" s="40"/>
      <c r="LBO52" s="61"/>
      <c r="LBP52" s="62"/>
      <c r="LBQ52" s="63"/>
      <c r="LBR52" s="24"/>
      <c r="LBS52" s="24"/>
      <c r="LBT52" s="64"/>
      <c r="LBU52" s="60"/>
      <c r="LBV52" s="40"/>
      <c r="LBW52" s="61"/>
      <c r="LBX52" s="62"/>
      <c r="LBY52" s="63"/>
      <c r="LBZ52" s="24"/>
      <c r="LCA52" s="24"/>
      <c r="LCB52" s="64"/>
      <c r="LCC52" s="60"/>
      <c r="LCD52" s="40"/>
      <c r="LCE52" s="61"/>
      <c r="LCF52" s="62"/>
      <c r="LCG52" s="63"/>
      <c r="LCH52" s="24"/>
      <c r="LCI52" s="24"/>
      <c r="LCJ52" s="64"/>
      <c r="LCK52" s="60"/>
      <c r="LCL52" s="40"/>
      <c r="LCM52" s="61"/>
      <c r="LCN52" s="62"/>
      <c r="LCO52" s="63"/>
      <c r="LCP52" s="24"/>
      <c r="LCQ52" s="24"/>
      <c r="LCR52" s="64"/>
      <c r="LCS52" s="60"/>
      <c r="LCT52" s="40"/>
      <c r="LCU52" s="61"/>
      <c r="LCV52" s="62"/>
      <c r="LCW52" s="63"/>
      <c r="LCX52" s="24"/>
      <c r="LCY52" s="24"/>
      <c r="LCZ52" s="64"/>
      <c r="LDA52" s="60"/>
      <c r="LDB52" s="40"/>
      <c r="LDC52" s="61"/>
      <c r="LDD52" s="62"/>
      <c r="LDE52" s="63"/>
      <c r="LDF52" s="24"/>
      <c r="LDG52" s="24"/>
      <c r="LDH52" s="64"/>
      <c r="LDI52" s="60"/>
      <c r="LDJ52" s="40"/>
      <c r="LDK52" s="61"/>
      <c r="LDL52" s="62"/>
      <c r="LDM52" s="63"/>
      <c r="LDN52" s="24"/>
      <c r="LDO52" s="24"/>
      <c r="LDP52" s="64"/>
      <c r="LDQ52" s="60"/>
      <c r="LDR52" s="40"/>
      <c r="LDS52" s="61"/>
      <c r="LDT52" s="62"/>
      <c r="LDU52" s="63"/>
      <c r="LDV52" s="24"/>
      <c r="LDW52" s="24"/>
      <c r="LDX52" s="64"/>
      <c r="LDY52" s="60"/>
      <c r="LDZ52" s="40"/>
      <c r="LEA52" s="61"/>
      <c r="LEB52" s="62"/>
      <c r="LEC52" s="63"/>
      <c r="LED52" s="24"/>
      <c r="LEE52" s="24"/>
      <c r="LEF52" s="64"/>
      <c r="LEG52" s="60"/>
      <c r="LEH52" s="40"/>
      <c r="LEI52" s="61"/>
      <c r="LEJ52" s="62"/>
      <c r="LEK52" s="63"/>
      <c r="LEL52" s="24"/>
      <c r="LEM52" s="24"/>
      <c r="LEN52" s="64"/>
      <c r="LEO52" s="60"/>
      <c r="LEP52" s="40"/>
      <c r="LEQ52" s="61"/>
      <c r="LER52" s="62"/>
      <c r="LES52" s="63"/>
      <c r="LET52" s="24"/>
      <c r="LEU52" s="24"/>
      <c r="LEV52" s="64"/>
      <c r="LEW52" s="60"/>
      <c r="LEX52" s="40"/>
      <c r="LEY52" s="61"/>
      <c r="LEZ52" s="62"/>
      <c r="LFA52" s="63"/>
      <c r="LFB52" s="24"/>
      <c r="LFC52" s="24"/>
      <c r="LFD52" s="64"/>
      <c r="LFE52" s="60"/>
      <c r="LFF52" s="40"/>
      <c r="LFG52" s="61"/>
      <c r="LFH52" s="62"/>
      <c r="LFI52" s="63"/>
      <c r="LFJ52" s="24"/>
      <c r="LFK52" s="24"/>
      <c r="LFL52" s="64"/>
      <c r="LFM52" s="60"/>
      <c r="LFN52" s="40"/>
      <c r="LFO52" s="61"/>
      <c r="LFP52" s="62"/>
      <c r="LFQ52" s="63"/>
      <c r="LFR52" s="24"/>
      <c r="LFS52" s="24"/>
      <c r="LFT52" s="64"/>
      <c r="LFU52" s="60"/>
      <c r="LFV52" s="40"/>
      <c r="LFW52" s="61"/>
      <c r="LFX52" s="62"/>
      <c r="LFY52" s="63"/>
      <c r="LFZ52" s="24"/>
      <c r="LGA52" s="24"/>
      <c r="LGB52" s="64"/>
      <c r="LGC52" s="60"/>
      <c r="LGD52" s="40"/>
      <c r="LGE52" s="61"/>
      <c r="LGF52" s="62"/>
      <c r="LGG52" s="63"/>
      <c r="LGH52" s="24"/>
      <c r="LGI52" s="24"/>
      <c r="LGJ52" s="64"/>
      <c r="LGK52" s="60"/>
      <c r="LGL52" s="40"/>
      <c r="LGM52" s="61"/>
      <c r="LGN52" s="62"/>
      <c r="LGO52" s="63"/>
      <c r="LGP52" s="24"/>
      <c r="LGQ52" s="24"/>
      <c r="LGR52" s="64"/>
      <c r="LGS52" s="60"/>
      <c r="LGT52" s="40"/>
      <c r="LGU52" s="61"/>
      <c r="LGV52" s="62"/>
      <c r="LGW52" s="63"/>
      <c r="LGX52" s="24"/>
      <c r="LGY52" s="24"/>
      <c r="LGZ52" s="64"/>
      <c r="LHA52" s="60"/>
      <c r="LHB52" s="40"/>
      <c r="LHC52" s="61"/>
      <c r="LHD52" s="62"/>
      <c r="LHE52" s="63"/>
      <c r="LHF52" s="24"/>
      <c r="LHG52" s="24"/>
      <c r="LHH52" s="64"/>
      <c r="LHI52" s="60"/>
      <c r="LHJ52" s="40"/>
      <c r="LHK52" s="61"/>
      <c r="LHL52" s="62"/>
      <c r="LHM52" s="63"/>
      <c r="LHN52" s="24"/>
      <c r="LHO52" s="24"/>
      <c r="LHP52" s="64"/>
      <c r="LHQ52" s="60"/>
      <c r="LHR52" s="40"/>
      <c r="LHS52" s="61"/>
      <c r="LHT52" s="62"/>
      <c r="LHU52" s="63"/>
      <c r="LHV52" s="24"/>
      <c r="LHW52" s="24"/>
      <c r="LHX52" s="64"/>
      <c r="LHY52" s="60"/>
      <c r="LHZ52" s="40"/>
      <c r="LIA52" s="61"/>
      <c r="LIB52" s="62"/>
      <c r="LIC52" s="63"/>
      <c r="LID52" s="24"/>
      <c r="LIE52" s="24"/>
      <c r="LIF52" s="64"/>
      <c r="LIG52" s="60"/>
      <c r="LIH52" s="40"/>
      <c r="LII52" s="61"/>
      <c r="LIJ52" s="62"/>
      <c r="LIK52" s="63"/>
      <c r="LIL52" s="24"/>
      <c r="LIM52" s="24"/>
      <c r="LIN52" s="64"/>
      <c r="LIO52" s="60"/>
      <c r="LIP52" s="40"/>
      <c r="LIQ52" s="61"/>
      <c r="LIR52" s="62"/>
      <c r="LIS52" s="63"/>
      <c r="LIT52" s="24"/>
      <c r="LIU52" s="24"/>
      <c r="LIV52" s="64"/>
      <c r="LIW52" s="60"/>
      <c r="LIX52" s="40"/>
      <c r="LIY52" s="61"/>
      <c r="LIZ52" s="62"/>
      <c r="LJA52" s="63"/>
      <c r="LJB52" s="24"/>
      <c r="LJC52" s="24"/>
      <c r="LJD52" s="64"/>
      <c r="LJE52" s="60"/>
      <c r="LJF52" s="40"/>
      <c r="LJG52" s="61"/>
      <c r="LJH52" s="62"/>
      <c r="LJI52" s="63"/>
      <c r="LJJ52" s="24"/>
      <c r="LJK52" s="24"/>
      <c r="LJL52" s="64"/>
      <c r="LJM52" s="60"/>
      <c r="LJN52" s="40"/>
      <c r="LJO52" s="61"/>
      <c r="LJP52" s="62"/>
      <c r="LJQ52" s="63"/>
      <c r="LJR52" s="24"/>
      <c r="LJS52" s="24"/>
      <c r="LJT52" s="64"/>
      <c r="LJU52" s="60"/>
      <c r="LJV52" s="40"/>
      <c r="LJW52" s="61"/>
      <c r="LJX52" s="62"/>
      <c r="LJY52" s="63"/>
      <c r="LJZ52" s="24"/>
      <c r="LKA52" s="24"/>
      <c r="LKB52" s="64"/>
      <c r="LKC52" s="60"/>
      <c r="LKD52" s="40"/>
      <c r="LKE52" s="61"/>
      <c r="LKF52" s="62"/>
      <c r="LKG52" s="63"/>
      <c r="LKH52" s="24"/>
      <c r="LKI52" s="24"/>
      <c r="LKJ52" s="64"/>
      <c r="LKK52" s="60"/>
      <c r="LKL52" s="40"/>
      <c r="LKM52" s="61"/>
      <c r="LKN52" s="62"/>
      <c r="LKO52" s="63"/>
      <c r="LKP52" s="24"/>
      <c r="LKQ52" s="24"/>
      <c r="LKR52" s="64"/>
      <c r="LKS52" s="60"/>
      <c r="LKT52" s="40"/>
      <c r="LKU52" s="61"/>
      <c r="LKV52" s="62"/>
      <c r="LKW52" s="63"/>
      <c r="LKX52" s="24"/>
      <c r="LKY52" s="24"/>
      <c r="LKZ52" s="64"/>
      <c r="LLA52" s="60"/>
      <c r="LLB52" s="40"/>
      <c r="LLC52" s="61"/>
      <c r="LLD52" s="62"/>
      <c r="LLE52" s="63"/>
      <c r="LLF52" s="24"/>
      <c r="LLG52" s="24"/>
      <c r="LLH52" s="64"/>
      <c r="LLI52" s="60"/>
      <c r="LLJ52" s="40"/>
      <c r="LLK52" s="61"/>
      <c r="LLL52" s="62"/>
      <c r="LLM52" s="63"/>
      <c r="LLN52" s="24"/>
      <c r="LLO52" s="24"/>
      <c r="LLP52" s="64"/>
      <c r="LLQ52" s="60"/>
      <c r="LLR52" s="40"/>
      <c r="LLS52" s="61"/>
      <c r="LLT52" s="62"/>
      <c r="LLU52" s="63"/>
      <c r="LLV52" s="24"/>
      <c r="LLW52" s="24"/>
      <c r="LLX52" s="64"/>
      <c r="LLY52" s="60"/>
      <c r="LLZ52" s="40"/>
      <c r="LMA52" s="61"/>
      <c r="LMB52" s="62"/>
      <c r="LMC52" s="63"/>
      <c r="LMD52" s="24"/>
      <c r="LME52" s="24"/>
      <c r="LMF52" s="64"/>
      <c r="LMG52" s="60"/>
      <c r="LMH52" s="40"/>
      <c r="LMI52" s="61"/>
      <c r="LMJ52" s="62"/>
      <c r="LMK52" s="63"/>
      <c r="LML52" s="24"/>
      <c r="LMM52" s="24"/>
      <c r="LMN52" s="64"/>
      <c r="LMO52" s="60"/>
      <c r="LMP52" s="40"/>
      <c r="LMQ52" s="61"/>
      <c r="LMR52" s="62"/>
      <c r="LMS52" s="63"/>
      <c r="LMT52" s="24"/>
      <c r="LMU52" s="24"/>
      <c r="LMV52" s="64"/>
      <c r="LMW52" s="60"/>
      <c r="LMX52" s="40"/>
      <c r="LMY52" s="61"/>
      <c r="LMZ52" s="62"/>
      <c r="LNA52" s="63"/>
      <c r="LNB52" s="24"/>
      <c r="LNC52" s="24"/>
      <c r="LND52" s="64"/>
      <c r="LNE52" s="60"/>
      <c r="LNF52" s="40"/>
      <c r="LNG52" s="61"/>
      <c r="LNH52" s="62"/>
      <c r="LNI52" s="63"/>
      <c r="LNJ52" s="24"/>
      <c r="LNK52" s="24"/>
      <c r="LNL52" s="64"/>
      <c r="LNM52" s="60"/>
      <c r="LNN52" s="40"/>
      <c r="LNO52" s="61"/>
      <c r="LNP52" s="62"/>
      <c r="LNQ52" s="63"/>
      <c r="LNR52" s="24"/>
      <c r="LNS52" s="24"/>
      <c r="LNT52" s="64"/>
      <c r="LNU52" s="60"/>
      <c r="LNV52" s="40"/>
      <c r="LNW52" s="61"/>
      <c r="LNX52" s="62"/>
      <c r="LNY52" s="63"/>
      <c r="LNZ52" s="24"/>
      <c r="LOA52" s="24"/>
      <c r="LOB52" s="64"/>
      <c r="LOC52" s="60"/>
      <c r="LOD52" s="40"/>
      <c r="LOE52" s="61"/>
      <c r="LOF52" s="62"/>
      <c r="LOG52" s="63"/>
      <c r="LOH52" s="24"/>
      <c r="LOI52" s="24"/>
      <c r="LOJ52" s="64"/>
      <c r="LOK52" s="60"/>
      <c r="LOL52" s="40"/>
      <c r="LOM52" s="61"/>
      <c r="LON52" s="62"/>
      <c r="LOO52" s="63"/>
      <c r="LOP52" s="24"/>
      <c r="LOQ52" s="24"/>
      <c r="LOR52" s="64"/>
      <c r="LOS52" s="60"/>
      <c r="LOT52" s="40"/>
      <c r="LOU52" s="61"/>
      <c r="LOV52" s="62"/>
      <c r="LOW52" s="63"/>
      <c r="LOX52" s="24"/>
      <c r="LOY52" s="24"/>
      <c r="LOZ52" s="64"/>
      <c r="LPA52" s="60"/>
      <c r="LPB52" s="40"/>
      <c r="LPC52" s="61"/>
      <c r="LPD52" s="62"/>
      <c r="LPE52" s="63"/>
      <c r="LPF52" s="24"/>
      <c r="LPG52" s="24"/>
      <c r="LPH52" s="64"/>
      <c r="LPI52" s="60"/>
      <c r="LPJ52" s="40"/>
      <c r="LPK52" s="61"/>
      <c r="LPL52" s="62"/>
      <c r="LPM52" s="63"/>
      <c r="LPN52" s="24"/>
      <c r="LPO52" s="24"/>
      <c r="LPP52" s="64"/>
      <c r="LPQ52" s="60"/>
      <c r="LPR52" s="40"/>
      <c r="LPS52" s="61"/>
      <c r="LPT52" s="62"/>
      <c r="LPU52" s="63"/>
      <c r="LPV52" s="24"/>
      <c r="LPW52" s="24"/>
      <c r="LPX52" s="64"/>
      <c r="LPY52" s="60"/>
      <c r="LPZ52" s="40"/>
      <c r="LQA52" s="61"/>
      <c r="LQB52" s="62"/>
      <c r="LQC52" s="63"/>
      <c r="LQD52" s="24"/>
      <c r="LQE52" s="24"/>
      <c r="LQF52" s="64"/>
      <c r="LQG52" s="60"/>
      <c r="LQH52" s="40"/>
      <c r="LQI52" s="61"/>
      <c r="LQJ52" s="62"/>
      <c r="LQK52" s="63"/>
      <c r="LQL52" s="24"/>
      <c r="LQM52" s="24"/>
      <c r="LQN52" s="64"/>
      <c r="LQO52" s="60"/>
      <c r="LQP52" s="40"/>
      <c r="LQQ52" s="61"/>
      <c r="LQR52" s="62"/>
      <c r="LQS52" s="63"/>
      <c r="LQT52" s="24"/>
      <c r="LQU52" s="24"/>
      <c r="LQV52" s="64"/>
      <c r="LQW52" s="60"/>
      <c r="LQX52" s="40"/>
      <c r="LQY52" s="61"/>
      <c r="LQZ52" s="62"/>
      <c r="LRA52" s="63"/>
      <c r="LRB52" s="24"/>
      <c r="LRC52" s="24"/>
      <c r="LRD52" s="64"/>
      <c r="LRE52" s="60"/>
      <c r="LRF52" s="40"/>
      <c r="LRG52" s="61"/>
      <c r="LRH52" s="62"/>
      <c r="LRI52" s="63"/>
      <c r="LRJ52" s="24"/>
      <c r="LRK52" s="24"/>
      <c r="LRL52" s="64"/>
      <c r="LRM52" s="60"/>
      <c r="LRN52" s="40"/>
      <c r="LRO52" s="61"/>
      <c r="LRP52" s="62"/>
      <c r="LRQ52" s="63"/>
      <c r="LRR52" s="24"/>
      <c r="LRS52" s="24"/>
      <c r="LRT52" s="64"/>
      <c r="LRU52" s="60"/>
      <c r="LRV52" s="40"/>
      <c r="LRW52" s="61"/>
      <c r="LRX52" s="62"/>
      <c r="LRY52" s="63"/>
      <c r="LRZ52" s="24"/>
      <c r="LSA52" s="24"/>
      <c r="LSB52" s="64"/>
      <c r="LSC52" s="60"/>
      <c r="LSD52" s="40"/>
      <c r="LSE52" s="61"/>
      <c r="LSF52" s="62"/>
      <c r="LSG52" s="63"/>
      <c r="LSH52" s="24"/>
      <c r="LSI52" s="24"/>
      <c r="LSJ52" s="64"/>
      <c r="LSK52" s="60"/>
      <c r="LSL52" s="40"/>
      <c r="LSM52" s="61"/>
      <c r="LSN52" s="62"/>
      <c r="LSO52" s="63"/>
      <c r="LSP52" s="24"/>
      <c r="LSQ52" s="24"/>
      <c r="LSR52" s="64"/>
      <c r="LSS52" s="60"/>
      <c r="LST52" s="40"/>
      <c r="LSU52" s="61"/>
      <c r="LSV52" s="62"/>
      <c r="LSW52" s="63"/>
      <c r="LSX52" s="24"/>
      <c r="LSY52" s="24"/>
      <c r="LSZ52" s="64"/>
      <c r="LTA52" s="60"/>
      <c r="LTB52" s="40"/>
      <c r="LTC52" s="61"/>
      <c r="LTD52" s="62"/>
      <c r="LTE52" s="63"/>
      <c r="LTF52" s="24"/>
      <c r="LTG52" s="24"/>
      <c r="LTH52" s="64"/>
      <c r="LTI52" s="60"/>
      <c r="LTJ52" s="40"/>
      <c r="LTK52" s="61"/>
      <c r="LTL52" s="62"/>
      <c r="LTM52" s="63"/>
      <c r="LTN52" s="24"/>
      <c r="LTO52" s="24"/>
      <c r="LTP52" s="64"/>
      <c r="LTQ52" s="60"/>
      <c r="LTR52" s="40"/>
      <c r="LTS52" s="61"/>
      <c r="LTT52" s="62"/>
      <c r="LTU52" s="63"/>
      <c r="LTV52" s="24"/>
      <c r="LTW52" s="24"/>
      <c r="LTX52" s="64"/>
      <c r="LTY52" s="60"/>
      <c r="LTZ52" s="40"/>
      <c r="LUA52" s="61"/>
      <c r="LUB52" s="62"/>
      <c r="LUC52" s="63"/>
      <c r="LUD52" s="24"/>
      <c r="LUE52" s="24"/>
      <c r="LUF52" s="64"/>
      <c r="LUG52" s="60"/>
      <c r="LUH52" s="40"/>
      <c r="LUI52" s="61"/>
      <c r="LUJ52" s="62"/>
      <c r="LUK52" s="63"/>
      <c r="LUL52" s="24"/>
      <c r="LUM52" s="24"/>
      <c r="LUN52" s="64"/>
      <c r="LUO52" s="60"/>
      <c r="LUP52" s="40"/>
      <c r="LUQ52" s="61"/>
      <c r="LUR52" s="62"/>
      <c r="LUS52" s="63"/>
      <c r="LUT52" s="24"/>
      <c r="LUU52" s="24"/>
      <c r="LUV52" s="64"/>
      <c r="LUW52" s="60"/>
      <c r="LUX52" s="40"/>
      <c r="LUY52" s="61"/>
      <c r="LUZ52" s="62"/>
      <c r="LVA52" s="63"/>
      <c r="LVB52" s="24"/>
      <c r="LVC52" s="24"/>
      <c r="LVD52" s="64"/>
      <c r="LVE52" s="60"/>
      <c r="LVF52" s="40"/>
      <c r="LVG52" s="61"/>
      <c r="LVH52" s="62"/>
      <c r="LVI52" s="63"/>
      <c r="LVJ52" s="24"/>
      <c r="LVK52" s="24"/>
      <c r="LVL52" s="64"/>
      <c r="LVM52" s="60"/>
      <c r="LVN52" s="40"/>
      <c r="LVO52" s="61"/>
      <c r="LVP52" s="62"/>
      <c r="LVQ52" s="63"/>
      <c r="LVR52" s="24"/>
      <c r="LVS52" s="24"/>
      <c r="LVT52" s="64"/>
      <c r="LVU52" s="60"/>
      <c r="LVV52" s="40"/>
      <c r="LVW52" s="61"/>
      <c r="LVX52" s="62"/>
      <c r="LVY52" s="63"/>
      <c r="LVZ52" s="24"/>
      <c r="LWA52" s="24"/>
      <c r="LWB52" s="64"/>
      <c r="LWC52" s="60"/>
      <c r="LWD52" s="40"/>
      <c r="LWE52" s="61"/>
      <c r="LWF52" s="62"/>
      <c r="LWG52" s="63"/>
      <c r="LWH52" s="24"/>
      <c r="LWI52" s="24"/>
      <c r="LWJ52" s="64"/>
      <c r="LWK52" s="60"/>
      <c r="LWL52" s="40"/>
      <c r="LWM52" s="61"/>
      <c r="LWN52" s="62"/>
      <c r="LWO52" s="63"/>
      <c r="LWP52" s="24"/>
      <c r="LWQ52" s="24"/>
      <c r="LWR52" s="64"/>
      <c r="LWS52" s="60"/>
      <c r="LWT52" s="40"/>
      <c r="LWU52" s="61"/>
      <c r="LWV52" s="62"/>
      <c r="LWW52" s="63"/>
      <c r="LWX52" s="24"/>
      <c r="LWY52" s="24"/>
      <c r="LWZ52" s="64"/>
      <c r="LXA52" s="60"/>
      <c r="LXB52" s="40"/>
      <c r="LXC52" s="61"/>
      <c r="LXD52" s="62"/>
      <c r="LXE52" s="63"/>
      <c r="LXF52" s="24"/>
      <c r="LXG52" s="24"/>
      <c r="LXH52" s="64"/>
      <c r="LXI52" s="60"/>
      <c r="LXJ52" s="40"/>
      <c r="LXK52" s="61"/>
      <c r="LXL52" s="62"/>
      <c r="LXM52" s="63"/>
      <c r="LXN52" s="24"/>
      <c r="LXO52" s="24"/>
      <c r="LXP52" s="64"/>
      <c r="LXQ52" s="60"/>
      <c r="LXR52" s="40"/>
      <c r="LXS52" s="61"/>
      <c r="LXT52" s="62"/>
      <c r="LXU52" s="63"/>
      <c r="LXV52" s="24"/>
      <c r="LXW52" s="24"/>
      <c r="LXX52" s="64"/>
      <c r="LXY52" s="60"/>
      <c r="LXZ52" s="40"/>
      <c r="LYA52" s="61"/>
      <c r="LYB52" s="62"/>
      <c r="LYC52" s="63"/>
      <c r="LYD52" s="24"/>
      <c r="LYE52" s="24"/>
      <c r="LYF52" s="64"/>
      <c r="LYG52" s="60"/>
      <c r="LYH52" s="40"/>
      <c r="LYI52" s="61"/>
      <c r="LYJ52" s="62"/>
      <c r="LYK52" s="63"/>
      <c r="LYL52" s="24"/>
      <c r="LYM52" s="24"/>
      <c r="LYN52" s="64"/>
      <c r="LYO52" s="60"/>
      <c r="LYP52" s="40"/>
      <c r="LYQ52" s="61"/>
      <c r="LYR52" s="62"/>
      <c r="LYS52" s="63"/>
      <c r="LYT52" s="24"/>
      <c r="LYU52" s="24"/>
      <c r="LYV52" s="64"/>
      <c r="LYW52" s="60"/>
      <c r="LYX52" s="40"/>
      <c r="LYY52" s="61"/>
      <c r="LYZ52" s="62"/>
      <c r="LZA52" s="63"/>
      <c r="LZB52" s="24"/>
      <c r="LZC52" s="24"/>
      <c r="LZD52" s="64"/>
      <c r="LZE52" s="60"/>
      <c r="LZF52" s="40"/>
      <c r="LZG52" s="61"/>
      <c r="LZH52" s="62"/>
      <c r="LZI52" s="63"/>
      <c r="LZJ52" s="24"/>
      <c r="LZK52" s="24"/>
      <c r="LZL52" s="64"/>
      <c r="LZM52" s="60"/>
      <c r="LZN52" s="40"/>
      <c r="LZO52" s="61"/>
      <c r="LZP52" s="62"/>
      <c r="LZQ52" s="63"/>
      <c r="LZR52" s="24"/>
      <c r="LZS52" s="24"/>
      <c r="LZT52" s="64"/>
      <c r="LZU52" s="60"/>
      <c r="LZV52" s="40"/>
      <c r="LZW52" s="61"/>
      <c r="LZX52" s="62"/>
      <c r="LZY52" s="63"/>
      <c r="LZZ52" s="24"/>
      <c r="MAA52" s="24"/>
      <c r="MAB52" s="64"/>
      <c r="MAC52" s="60"/>
      <c r="MAD52" s="40"/>
      <c r="MAE52" s="61"/>
      <c r="MAF52" s="62"/>
      <c r="MAG52" s="63"/>
      <c r="MAH52" s="24"/>
      <c r="MAI52" s="24"/>
      <c r="MAJ52" s="64"/>
      <c r="MAK52" s="60"/>
      <c r="MAL52" s="40"/>
      <c r="MAM52" s="61"/>
      <c r="MAN52" s="62"/>
      <c r="MAO52" s="63"/>
      <c r="MAP52" s="24"/>
      <c r="MAQ52" s="24"/>
      <c r="MAR52" s="64"/>
      <c r="MAS52" s="60"/>
      <c r="MAT52" s="40"/>
      <c r="MAU52" s="61"/>
      <c r="MAV52" s="62"/>
      <c r="MAW52" s="63"/>
      <c r="MAX52" s="24"/>
      <c r="MAY52" s="24"/>
      <c r="MAZ52" s="64"/>
      <c r="MBA52" s="60"/>
      <c r="MBB52" s="40"/>
      <c r="MBC52" s="61"/>
      <c r="MBD52" s="62"/>
      <c r="MBE52" s="63"/>
      <c r="MBF52" s="24"/>
      <c r="MBG52" s="24"/>
      <c r="MBH52" s="64"/>
      <c r="MBI52" s="60"/>
      <c r="MBJ52" s="40"/>
      <c r="MBK52" s="61"/>
      <c r="MBL52" s="62"/>
      <c r="MBM52" s="63"/>
      <c r="MBN52" s="24"/>
      <c r="MBO52" s="24"/>
      <c r="MBP52" s="64"/>
      <c r="MBQ52" s="60"/>
      <c r="MBR52" s="40"/>
      <c r="MBS52" s="61"/>
      <c r="MBT52" s="62"/>
      <c r="MBU52" s="63"/>
      <c r="MBV52" s="24"/>
      <c r="MBW52" s="24"/>
      <c r="MBX52" s="64"/>
      <c r="MBY52" s="60"/>
      <c r="MBZ52" s="40"/>
      <c r="MCA52" s="61"/>
      <c r="MCB52" s="62"/>
      <c r="MCC52" s="63"/>
      <c r="MCD52" s="24"/>
      <c r="MCE52" s="24"/>
      <c r="MCF52" s="64"/>
      <c r="MCG52" s="60"/>
      <c r="MCH52" s="40"/>
      <c r="MCI52" s="61"/>
      <c r="MCJ52" s="62"/>
      <c r="MCK52" s="63"/>
      <c r="MCL52" s="24"/>
      <c r="MCM52" s="24"/>
      <c r="MCN52" s="64"/>
      <c r="MCO52" s="60"/>
      <c r="MCP52" s="40"/>
      <c r="MCQ52" s="61"/>
      <c r="MCR52" s="62"/>
      <c r="MCS52" s="63"/>
      <c r="MCT52" s="24"/>
      <c r="MCU52" s="24"/>
      <c r="MCV52" s="64"/>
      <c r="MCW52" s="60"/>
      <c r="MCX52" s="40"/>
      <c r="MCY52" s="61"/>
      <c r="MCZ52" s="62"/>
      <c r="MDA52" s="63"/>
      <c r="MDB52" s="24"/>
      <c r="MDC52" s="24"/>
      <c r="MDD52" s="64"/>
      <c r="MDE52" s="60"/>
      <c r="MDF52" s="40"/>
      <c r="MDG52" s="61"/>
      <c r="MDH52" s="62"/>
      <c r="MDI52" s="63"/>
      <c r="MDJ52" s="24"/>
      <c r="MDK52" s="24"/>
      <c r="MDL52" s="64"/>
      <c r="MDM52" s="60"/>
      <c r="MDN52" s="40"/>
      <c r="MDO52" s="61"/>
      <c r="MDP52" s="62"/>
      <c r="MDQ52" s="63"/>
      <c r="MDR52" s="24"/>
      <c r="MDS52" s="24"/>
      <c r="MDT52" s="64"/>
      <c r="MDU52" s="60"/>
      <c r="MDV52" s="40"/>
      <c r="MDW52" s="61"/>
      <c r="MDX52" s="62"/>
      <c r="MDY52" s="63"/>
      <c r="MDZ52" s="24"/>
      <c r="MEA52" s="24"/>
      <c r="MEB52" s="64"/>
      <c r="MEC52" s="60"/>
      <c r="MED52" s="40"/>
      <c r="MEE52" s="61"/>
      <c r="MEF52" s="62"/>
      <c r="MEG52" s="63"/>
      <c r="MEH52" s="24"/>
      <c r="MEI52" s="24"/>
      <c r="MEJ52" s="64"/>
      <c r="MEK52" s="60"/>
      <c r="MEL52" s="40"/>
      <c r="MEM52" s="61"/>
      <c r="MEN52" s="62"/>
      <c r="MEO52" s="63"/>
      <c r="MEP52" s="24"/>
      <c r="MEQ52" s="24"/>
      <c r="MER52" s="64"/>
      <c r="MES52" s="60"/>
      <c r="MET52" s="40"/>
      <c r="MEU52" s="61"/>
      <c r="MEV52" s="62"/>
      <c r="MEW52" s="63"/>
      <c r="MEX52" s="24"/>
      <c r="MEY52" s="24"/>
      <c r="MEZ52" s="64"/>
      <c r="MFA52" s="60"/>
      <c r="MFB52" s="40"/>
      <c r="MFC52" s="61"/>
      <c r="MFD52" s="62"/>
      <c r="MFE52" s="63"/>
      <c r="MFF52" s="24"/>
      <c r="MFG52" s="24"/>
      <c r="MFH52" s="64"/>
      <c r="MFI52" s="60"/>
      <c r="MFJ52" s="40"/>
      <c r="MFK52" s="61"/>
      <c r="MFL52" s="62"/>
      <c r="MFM52" s="63"/>
      <c r="MFN52" s="24"/>
      <c r="MFO52" s="24"/>
      <c r="MFP52" s="64"/>
      <c r="MFQ52" s="60"/>
      <c r="MFR52" s="40"/>
      <c r="MFS52" s="61"/>
      <c r="MFT52" s="62"/>
      <c r="MFU52" s="63"/>
      <c r="MFV52" s="24"/>
      <c r="MFW52" s="24"/>
      <c r="MFX52" s="64"/>
      <c r="MFY52" s="60"/>
      <c r="MFZ52" s="40"/>
      <c r="MGA52" s="61"/>
      <c r="MGB52" s="62"/>
      <c r="MGC52" s="63"/>
      <c r="MGD52" s="24"/>
      <c r="MGE52" s="24"/>
      <c r="MGF52" s="64"/>
      <c r="MGG52" s="60"/>
      <c r="MGH52" s="40"/>
      <c r="MGI52" s="61"/>
      <c r="MGJ52" s="62"/>
      <c r="MGK52" s="63"/>
      <c r="MGL52" s="24"/>
      <c r="MGM52" s="24"/>
      <c r="MGN52" s="64"/>
      <c r="MGO52" s="60"/>
      <c r="MGP52" s="40"/>
      <c r="MGQ52" s="61"/>
      <c r="MGR52" s="62"/>
      <c r="MGS52" s="63"/>
      <c r="MGT52" s="24"/>
      <c r="MGU52" s="24"/>
      <c r="MGV52" s="64"/>
      <c r="MGW52" s="60"/>
      <c r="MGX52" s="40"/>
      <c r="MGY52" s="61"/>
      <c r="MGZ52" s="62"/>
      <c r="MHA52" s="63"/>
      <c r="MHB52" s="24"/>
      <c r="MHC52" s="24"/>
      <c r="MHD52" s="64"/>
      <c r="MHE52" s="60"/>
      <c r="MHF52" s="40"/>
      <c r="MHG52" s="61"/>
      <c r="MHH52" s="62"/>
      <c r="MHI52" s="63"/>
      <c r="MHJ52" s="24"/>
      <c r="MHK52" s="24"/>
      <c r="MHL52" s="64"/>
      <c r="MHM52" s="60"/>
      <c r="MHN52" s="40"/>
      <c r="MHO52" s="61"/>
      <c r="MHP52" s="62"/>
      <c r="MHQ52" s="63"/>
      <c r="MHR52" s="24"/>
      <c r="MHS52" s="24"/>
      <c r="MHT52" s="64"/>
      <c r="MHU52" s="60"/>
      <c r="MHV52" s="40"/>
      <c r="MHW52" s="61"/>
      <c r="MHX52" s="62"/>
      <c r="MHY52" s="63"/>
      <c r="MHZ52" s="24"/>
      <c r="MIA52" s="24"/>
      <c r="MIB52" s="64"/>
      <c r="MIC52" s="60"/>
      <c r="MID52" s="40"/>
      <c r="MIE52" s="61"/>
      <c r="MIF52" s="62"/>
      <c r="MIG52" s="63"/>
      <c r="MIH52" s="24"/>
      <c r="MII52" s="24"/>
      <c r="MIJ52" s="64"/>
      <c r="MIK52" s="60"/>
      <c r="MIL52" s="40"/>
      <c r="MIM52" s="61"/>
      <c r="MIN52" s="62"/>
      <c r="MIO52" s="63"/>
      <c r="MIP52" s="24"/>
      <c r="MIQ52" s="24"/>
      <c r="MIR52" s="64"/>
      <c r="MIS52" s="60"/>
      <c r="MIT52" s="40"/>
      <c r="MIU52" s="61"/>
      <c r="MIV52" s="62"/>
      <c r="MIW52" s="63"/>
      <c r="MIX52" s="24"/>
      <c r="MIY52" s="24"/>
      <c r="MIZ52" s="64"/>
      <c r="MJA52" s="60"/>
      <c r="MJB52" s="40"/>
      <c r="MJC52" s="61"/>
      <c r="MJD52" s="62"/>
      <c r="MJE52" s="63"/>
      <c r="MJF52" s="24"/>
      <c r="MJG52" s="24"/>
      <c r="MJH52" s="64"/>
      <c r="MJI52" s="60"/>
      <c r="MJJ52" s="40"/>
      <c r="MJK52" s="61"/>
      <c r="MJL52" s="62"/>
      <c r="MJM52" s="63"/>
      <c r="MJN52" s="24"/>
      <c r="MJO52" s="24"/>
      <c r="MJP52" s="64"/>
      <c r="MJQ52" s="60"/>
      <c r="MJR52" s="40"/>
      <c r="MJS52" s="61"/>
      <c r="MJT52" s="62"/>
      <c r="MJU52" s="63"/>
      <c r="MJV52" s="24"/>
      <c r="MJW52" s="24"/>
      <c r="MJX52" s="64"/>
      <c r="MJY52" s="60"/>
      <c r="MJZ52" s="40"/>
      <c r="MKA52" s="61"/>
      <c r="MKB52" s="62"/>
      <c r="MKC52" s="63"/>
      <c r="MKD52" s="24"/>
      <c r="MKE52" s="24"/>
      <c r="MKF52" s="64"/>
      <c r="MKG52" s="60"/>
      <c r="MKH52" s="40"/>
      <c r="MKI52" s="61"/>
      <c r="MKJ52" s="62"/>
      <c r="MKK52" s="63"/>
      <c r="MKL52" s="24"/>
      <c r="MKM52" s="24"/>
      <c r="MKN52" s="64"/>
      <c r="MKO52" s="60"/>
      <c r="MKP52" s="40"/>
      <c r="MKQ52" s="61"/>
      <c r="MKR52" s="62"/>
      <c r="MKS52" s="63"/>
      <c r="MKT52" s="24"/>
      <c r="MKU52" s="24"/>
      <c r="MKV52" s="64"/>
      <c r="MKW52" s="60"/>
      <c r="MKX52" s="40"/>
      <c r="MKY52" s="61"/>
      <c r="MKZ52" s="62"/>
      <c r="MLA52" s="63"/>
      <c r="MLB52" s="24"/>
      <c r="MLC52" s="24"/>
      <c r="MLD52" s="64"/>
      <c r="MLE52" s="60"/>
      <c r="MLF52" s="40"/>
      <c r="MLG52" s="61"/>
      <c r="MLH52" s="62"/>
      <c r="MLI52" s="63"/>
      <c r="MLJ52" s="24"/>
      <c r="MLK52" s="24"/>
      <c r="MLL52" s="64"/>
      <c r="MLM52" s="60"/>
      <c r="MLN52" s="40"/>
      <c r="MLO52" s="61"/>
      <c r="MLP52" s="62"/>
      <c r="MLQ52" s="63"/>
      <c r="MLR52" s="24"/>
      <c r="MLS52" s="24"/>
      <c r="MLT52" s="64"/>
      <c r="MLU52" s="60"/>
      <c r="MLV52" s="40"/>
      <c r="MLW52" s="61"/>
      <c r="MLX52" s="62"/>
      <c r="MLY52" s="63"/>
      <c r="MLZ52" s="24"/>
      <c r="MMA52" s="24"/>
      <c r="MMB52" s="64"/>
      <c r="MMC52" s="60"/>
      <c r="MMD52" s="40"/>
      <c r="MME52" s="61"/>
      <c r="MMF52" s="62"/>
      <c r="MMG52" s="63"/>
      <c r="MMH52" s="24"/>
      <c r="MMI52" s="24"/>
      <c r="MMJ52" s="64"/>
      <c r="MMK52" s="60"/>
      <c r="MML52" s="40"/>
      <c r="MMM52" s="61"/>
      <c r="MMN52" s="62"/>
      <c r="MMO52" s="63"/>
      <c r="MMP52" s="24"/>
      <c r="MMQ52" s="24"/>
      <c r="MMR52" s="64"/>
      <c r="MMS52" s="60"/>
      <c r="MMT52" s="40"/>
      <c r="MMU52" s="61"/>
      <c r="MMV52" s="62"/>
      <c r="MMW52" s="63"/>
      <c r="MMX52" s="24"/>
      <c r="MMY52" s="24"/>
      <c r="MMZ52" s="64"/>
      <c r="MNA52" s="60"/>
      <c r="MNB52" s="40"/>
      <c r="MNC52" s="61"/>
      <c r="MND52" s="62"/>
      <c r="MNE52" s="63"/>
      <c r="MNF52" s="24"/>
      <c r="MNG52" s="24"/>
      <c r="MNH52" s="64"/>
      <c r="MNI52" s="60"/>
      <c r="MNJ52" s="40"/>
      <c r="MNK52" s="61"/>
      <c r="MNL52" s="62"/>
      <c r="MNM52" s="63"/>
      <c r="MNN52" s="24"/>
      <c r="MNO52" s="24"/>
      <c r="MNP52" s="64"/>
      <c r="MNQ52" s="60"/>
      <c r="MNR52" s="40"/>
      <c r="MNS52" s="61"/>
      <c r="MNT52" s="62"/>
      <c r="MNU52" s="63"/>
      <c r="MNV52" s="24"/>
      <c r="MNW52" s="24"/>
      <c r="MNX52" s="64"/>
      <c r="MNY52" s="60"/>
      <c r="MNZ52" s="40"/>
      <c r="MOA52" s="61"/>
      <c r="MOB52" s="62"/>
      <c r="MOC52" s="63"/>
      <c r="MOD52" s="24"/>
      <c r="MOE52" s="24"/>
      <c r="MOF52" s="64"/>
      <c r="MOG52" s="60"/>
      <c r="MOH52" s="40"/>
      <c r="MOI52" s="61"/>
      <c r="MOJ52" s="62"/>
      <c r="MOK52" s="63"/>
      <c r="MOL52" s="24"/>
      <c r="MOM52" s="24"/>
      <c r="MON52" s="64"/>
      <c r="MOO52" s="60"/>
      <c r="MOP52" s="40"/>
      <c r="MOQ52" s="61"/>
      <c r="MOR52" s="62"/>
      <c r="MOS52" s="63"/>
      <c r="MOT52" s="24"/>
      <c r="MOU52" s="24"/>
      <c r="MOV52" s="64"/>
      <c r="MOW52" s="60"/>
      <c r="MOX52" s="40"/>
      <c r="MOY52" s="61"/>
      <c r="MOZ52" s="62"/>
      <c r="MPA52" s="63"/>
      <c r="MPB52" s="24"/>
      <c r="MPC52" s="24"/>
      <c r="MPD52" s="64"/>
      <c r="MPE52" s="60"/>
      <c r="MPF52" s="40"/>
      <c r="MPG52" s="61"/>
      <c r="MPH52" s="62"/>
      <c r="MPI52" s="63"/>
      <c r="MPJ52" s="24"/>
      <c r="MPK52" s="24"/>
      <c r="MPL52" s="64"/>
      <c r="MPM52" s="60"/>
      <c r="MPN52" s="40"/>
      <c r="MPO52" s="61"/>
      <c r="MPP52" s="62"/>
      <c r="MPQ52" s="63"/>
      <c r="MPR52" s="24"/>
      <c r="MPS52" s="24"/>
      <c r="MPT52" s="64"/>
      <c r="MPU52" s="60"/>
      <c r="MPV52" s="40"/>
      <c r="MPW52" s="61"/>
      <c r="MPX52" s="62"/>
      <c r="MPY52" s="63"/>
      <c r="MPZ52" s="24"/>
      <c r="MQA52" s="24"/>
      <c r="MQB52" s="64"/>
      <c r="MQC52" s="60"/>
      <c r="MQD52" s="40"/>
      <c r="MQE52" s="61"/>
      <c r="MQF52" s="62"/>
      <c r="MQG52" s="63"/>
      <c r="MQH52" s="24"/>
      <c r="MQI52" s="24"/>
      <c r="MQJ52" s="64"/>
      <c r="MQK52" s="60"/>
      <c r="MQL52" s="40"/>
      <c r="MQM52" s="61"/>
      <c r="MQN52" s="62"/>
      <c r="MQO52" s="63"/>
      <c r="MQP52" s="24"/>
      <c r="MQQ52" s="24"/>
      <c r="MQR52" s="64"/>
      <c r="MQS52" s="60"/>
      <c r="MQT52" s="40"/>
      <c r="MQU52" s="61"/>
      <c r="MQV52" s="62"/>
      <c r="MQW52" s="63"/>
      <c r="MQX52" s="24"/>
      <c r="MQY52" s="24"/>
      <c r="MQZ52" s="64"/>
      <c r="MRA52" s="60"/>
      <c r="MRB52" s="40"/>
      <c r="MRC52" s="61"/>
      <c r="MRD52" s="62"/>
      <c r="MRE52" s="63"/>
      <c r="MRF52" s="24"/>
      <c r="MRG52" s="24"/>
      <c r="MRH52" s="64"/>
      <c r="MRI52" s="60"/>
      <c r="MRJ52" s="40"/>
      <c r="MRK52" s="61"/>
      <c r="MRL52" s="62"/>
      <c r="MRM52" s="63"/>
      <c r="MRN52" s="24"/>
      <c r="MRO52" s="24"/>
      <c r="MRP52" s="64"/>
      <c r="MRQ52" s="60"/>
      <c r="MRR52" s="40"/>
      <c r="MRS52" s="61"/>
      <c r="MRT52" s="62"/>
      <c r="MRU52" s="63"/>
      <c r="MRV52" s="24"/>
      <c r="MRW52" s="24"/>
      <c r="MRX52" s="64"/>
      <c r="MRY52" s="60"/>
      <c r="MRZ52" s="40"/>
      <c r="MSA52" s="61"/>
      <c r="MSB52" s="62"/>
      <c r="MSC52" s="63"/>
      <c r="MSD52" s="24"/>
      <c r="MSE52" s="24"/>
      <c r="MSF52" s="64"/>
      <c r="MSG52" s="60"/>
      <c r="MSH52" s="40"/>
      <c r="MSI52" s="61"/>
      <c r="MSJ52" s="62"/>
      <c r="MSK52" s="63"/>
      <c r="MSL52" s="24"/>
      <c r="MSM52" s="24"/>
      <c r="MSN52" s="64"/>
      <c r="MSO52" s="60"/>
      <c r="MSP52" s="40"/>
      <c r="MSQ52" s="61"/>
      <c r="MSR52" s="62"/>
      <c r="MSS52" s="63"/>
      <c r="MST52" s="24"/>
      <c r="MSU52" s="24"/>
      <c r="MSV52" s="64"/>
      <c r="MSW52" s="60"/>
      <c r="MSX52" s="40"/>
      <c r="MSY52" s="61"/>
      <c r="MSZ52" s="62"/>
      <c r="MTA52" s="63"/>
      <c r="MTB52" s="24"/>
      <c r="MTC52" s="24"/>
      <c r="MTD52" s="64"/>
      <c r="MTE52" s="60"/>
      <c r="MTF52" s="40"/>
      <c r="MTG52" s="61"/>
      <c r="MTH52" s="62"/>
      <c r="MTI52" s="63"/>
      <c r="MTJ52" s="24"/>
      <c r="MTK52" s="24"/>
      <c r="MTL52" s="64"/>
      <c r="MTM52" s="60"/>
      <c r="MTN52" s="40"/>
      <c r="MTO52" s="61"/>
      <c r="MTP52" s="62"/>
      <c r="MTQ52" s="63"/>
      <c r="MTR52" s="24"/>
      <c r="MTS52" s="24"/>
      <c r="MTT52" s="64"/>
      <c r="MTU52" s="60"/>
      <c r="MTV52" s="40"/>
      <c r="MTW52" s="61"/>
      <c r="MTX52" s="62"/>
      <c r="MTY52" s="63"/>
      <c r="MTZ52" s="24"/>
      <c r="MUA52" s="24"/>
      <c r="MUB52" s="64"/>
      <c r="MUC52" s="60"/>
      <c r="MUD52" s="40"/>
      <c r="MUE52" s="61"/>
      <c r="MUF52" s="62"/>
      <c r="MUG52" s="63"/>
      <c r="MUH52" s="24"/>
      <c r="MUI52" s="24"/>
      <c r="MUJ52" s="64"/>
      <c r="MUK52" s="60"/>
      <c r="MUL52" s="40"/>
      <c r="MUM52" s="61"/>
      <c r="MUN52" s="62"/>
      <c r="MUO52" s="63"/>
      <c r="MUP52" s="24"/>
      <c r="MUQ52" s="24"/>
      <c r="MUR52" s="64"/>
      <c r="MUS52" s="60"/>
      <c r="MUT52" s="40"/>
      <c r="MUU52" s="61"/>
      <c r="MUV52" s="62"/>
      <c r="MUW52" s="63"/>
      <c r="MUX52" s="24"/>
      <c r="MUY52" s="24"/>
      <c r="MUZ52" s="64"/>
      <c r="MVA52" s="60"/>
      <c r="MVB52" s="40"/>
      <c r="MVC52" s="61"/>
      <c r="MVD52" s="62"/>
      <c r="MVE52" s="63"/>
      <c r="MVF52" s="24"/>
      <c r="MVG52" s="24"/>
      <c r="MVH52" s="64"/>
      <c r="MVI52" s="60"/>
      <c r="MVJ52" s="40"/>
      <c r="MVK52" s="61"/>
      <c r="MVL52" s="62"/>
      <c r="MVM52" s="63"/>
      <c r="MVN52" s="24"/>
      <c r="MVO52" s="24"/>
      <c r="MVP52" s="64"/>
      <c r="MVQ52" s="60"/>
      <c r="MVR52" s="40"/>
      <c r="MVS52" s="61"/>
      <c r="MVT52" s="62"/>
      <c r="MVU52" s="63"/>
      <c r="MVV52" s="24"/>
      <c r="MVW52" s="24"/>
      <c r="MVX52" s="64"/>
      <c r="MVY52" s="60"/>
      <c r="MVZ52" s="40"/>
      <c r="MWA52" s="61"/>
      <c r="MWB52" s="62"/>
      <c r="MWC52" s="63"/>
      <c r="MWD52" s="24"/>
      <c r="MWE52" s="24"/>
      <c r="MWF52" s="64"/>
      <c r="MWG52" s="60"/>
      <c r="MWH52" s="40"/>
      <c r="MWI52" s="61"/>
      <c r="MWJ52" s="62"/>
      <c r="MWK52" s="63"/>
      <c r="MWL52" s="24"/>
      <c r="MWM52" s="24"/>
      <c r="MWN52" s="64"/>
      <c r="MWO52" s="60"/>
      <c r="MWP52" s="40"/>
      <c r="MWQ52" s="61"/>
      <c r="MWR52" s="62"/>
      <c r="MWS52" s="63"/>
      <c r="MWT52" s="24"/>
      <c r="MWU52" s="24"/>
      <c r="MWV52" s="64"/>
      <c r="MWW52" s="60"/>
      <c r="MWX52" s="40"/>
      <c r="MWY52" s="61"/>
      <c r="MWZ52" s="62"/>
      <c r="MXA52" s="63"/>
      <c r="MXB52" s="24"/>
      <c r="MXC52" s="24"/>
      <c r="MXD52" s="64"/>
      <c r="MXE52" s="60"/>
      <c r="MXF52" s="40"/>
      <c r="MXG52" s="61"/>
      <c r="MXH52" s="62"/>
      <c r="MXI52" s="63"/>
      <c r="MXJ52" s="24"/>
      <c r="MXK52" s="24"/>
      <c r="MXL52" s="64"/>
      <c r="MXM52" s="60"/>
      <c r="MXN52" s="40"/>
      <c r="MXO52" s="61"/>
      <c r="MXP52" s="62"/>
      <c r="MXQ52" s="63"/>
      <c r="MXR52" s="24"/>
      <c r="MXS52" s="24"/>
      <c r="MXT52" s="64"/>
      <c r="MXU52" s="60"/>
      <c r="MXV52" s="40"/>
      <c r="MXW52" s="61"/>
      <c r="MXX52" s="62"/>
      <c r="MXY52" s="63"/>
      <c r="MXZ52" s="24"/>
      <c r="MYA52" s="24"/>
      <c r="MYB52" s="64"/>
      <c r="MYC52" s="60"/>
      <c r="MYD52" s="40"/>
      <c r="MYE52" s="61"/>
      <c r="MYF52" s="62"/>
      <c r="MYG52" s="63"/>
      <c r="MYH52" s="24"/>
      <c r="MYI52" s="24"/>
      <c r="MYJ52" s="64"/>
      <c r="MYK52" s="60"/>
      <c r="MYL52" s="40"/>
      <c r="MYM52" s="61"/>
      <c r="MYN52" s="62"/>
      <c r="MYO52" s="63"/>
      <c r="MYP52" s="24"/>
      <c r="MYQ52" s="24"/>
      <c r="MYR52" s="64"/>
      <c r="MYS52" s="60"/>
      <c r="MYT52" s="40"/>
      <c r="MYU52" s="61"/>
      <c r="MYV52" s="62"/>
      <c r="MYW52" s="63"/>
      <c r="MYX52" s="24"/>
      <c r="MYY52" s="24"/>
      <c r="MYZ52" s="64"/>
      <c r="MZA52" s="60"/>
      <c r="MZB52" s="40"/>
      <c r="MZC52" s="61"/>
      <c r="MZD52" s="62"/>
      <c r="MZE52" s="63"/>
      <c r="MZF52" s="24"/>
      <c r="MZG52" s="24"/>
      <c r="MZH52" s="64"/>
      <c r="MZI52" s="60"/>
      <c r="MZJ52" s="40"/>
      <c r="MZK52" s="61"/>
      <c r="MZL52" s="62"/>
      <c r="MZM52" s="63"/>
      <c r="MZN52" s="24"/>
      <c r="MZO52" s="24"/>
      <c r="MZP52" s="64"/>
      <c r="MZQ52" s="60"/>
      <c r="MZR52" s="40"/>
      <c r="MZS52" s="61"/>
      <c r="MZT52" s="62"/>
      <c r="MZU52" s="63"/>
      <c r="MZV52" s="24"/>
      <c r="MZW52" s="24"/>
      <c r="MZX52" s="64"/>
      <c r="MZY52" s="60"/>
      <c r="MZZ52" s="40"/>
      <c r="NAA52" s="61"/>
      <c r="NAB52" s="62"/>
      <c r="NAC52" s="63"/>
      <c r="NAD52" s="24"/>
      <c r="NAE52" s="24"/>
      <c r="NAF52" s="64"/>
      <c r="NAG52" s="60"/>
      <c r="NAH52" s="40"/>
      <c r="NAI52" s="61"/>
      <c r="NAJ52" s="62"/>
      <c r="NAK52" s="63"/>
      <c r="NAL52" s="24"/>
      <c r="NAM52" s="24"/>
      <c r="NAN52" s="64"/>
      <c r="NAO52" s="60"/>
      <c r="NAP52" s="40"/>
      <c r="NAQ52" s="61"/>
      <c r="NAR52" s="62"/>
      <c r="NAS52" s="63"/>
      <c r="NAT52" s="24"/>
      <c r="NAU52" s="24"/>
      <c r="NAV52" s="64"/>
      <c r="NAW52" s="60"/>
      <c r="NAX52" s="40"/>
      <c r="NAY52" s="61"/>
      <c r="NAZ52" s="62"/>
      <c r="NBA52" s="63"/>
      <c r="NBB52" s="24"/>
      <c r="NBC52" s="24"/>
      <c r="NBD52" s="64"/>
      <c r="NBE52" s="60"/>
      <c r="NBF52" s="40"/>
      <c r="NBG52" s="61"/>
      <c r="NBH52" s="62"/>
      <c r="NBI52" s="63"/>
      <c r="NBJ52" s="24"/>
      <c r="NBK52" s="24"/>
      <c r="NBL52" s="64"/>
      <c r="NBM52" s="60"/>
      <c r="NBN52" s="40"/>
      <c r="NBO52" s="61"/>
      <c r="NBP52" s="62"/>
      <c r="NBQ52" s="63"/>
      <c r="NBR52" s="24"/>
      <c r="NBS52" s="24"/>
      <c r="NBT52" s="64"/>
      <c r="NBU52" s="60"/>
      <c r="NBV52" s="40"/>
      <c r="NBW52" s="61"/>
      <c r="NBX52" s="62"/>
      <c r="NBY52" s="63"/>
      <c r="NBZ52" s="24"/>
      <c r="NCA52" s="24"/>
      <c r="NCB52" s="64"/>
      <c r="NCC52" s="60"/>
      <c r="NCD52" s="40"/>
      <c r="NCE52" s="61"/>
      <c r="NCF52" s="62"/>
      <c r="NCG52" s="63"/>
      <c r="NCH52" s="24"/>
      <c r="NCI52" s="24"/>
      <c r="NCJ52" s="64"/>
      <c r="NCK52" s="60"/>
      <c r="NCL52" s="40"/>
      <c r="NCM52" s="61"/>
      <c r="NCN52" s="62"/>
      <c r="NCO52" s="63"/>
      <c r="NCP52" s="24"/>
      <c r="NCQ52" s="24"/>
      <c r="NCR52" s="64"/>
      <c r="NCS52" s="60"/>
      <c r="NCT52" s="40"/>
      <c r="NCU52" s="61"/>
      <c r="NCV52" s="62"/>
      <c r="NCW52" s="63"/>
      <c r="NCX52" s="24"/>
      <c r="NCY52" s="24"/>
      <c r="NCZ52" s="64"/>
      <c r="NDA52" s="60"/>
      <c r="NDB52" s="40"/>
      <c r="NDC52" s="61"/>
      <c r="NDD52" s="62"/>
      <c r="NDE52" s="63"/>
      <c r="NDF52" s="24"/>
      <c r="NDG52" s="24"/>
      <c r="NDH52" s="64"/>
      <c r="NDI52" s="60"/>
      <c r="NDJ52" s="40"/>
      <c r="NDK52" s="61"/>
      <c r="NDL52" s="62"/>
      <c r="NDM52" s="63"/>
      <c r="NDN52" s="24"/>
      <c r="NDO52" s="24"/>
      <c r="NDP52" s="64"/>
      <c r="NDQ52" s="60"/>
      <c r="NDR52" s="40"/>
      <c r="NDS52" s="61"/>
      <c r="NDT52" s="62"/>
      <c r="NDU52" s="63"/>
      <c r="NDV52" s="24"/>
      <c r="NDW52" s="24"/>
      <c r="NDX52" s="64"/>
      <c r="NDY52" s="60"/>
      <c r="NDZ52" s="40"/>
      <c r="NEA52" s="61"/>
      <c r="NEB52" s="62"/>
      <c r="NEC52" s="63"/>
      <c r="NED52" s="24"/>
      <c r="NEE52" s="24"/>
      <c r="NEF52" s="64"/>
      <c r="NEG52" s="60"/>
      <c r="NEH52" s="40"/>
      <c r="NEI52" s="61"/>
      <c r="NEJ52" s="62"/>
      <c r="NEK52" s="63"/>
      <c r="NEL52" s="24"/>
      <c r="NEM52" s="24"/>
      <c r="NEN52" s="64"/>
      <c r="NEO52" s="60"/>
      <c r="NEP52" s="40"/>
      <c r="NEQ52" s="61"/>
      <c r="NER52" s="62"/>
      <c r="NES52" s="63"/>
      <c r="NET52" s="24"/>
      <c r="NEU52" s="24"/>
      <c r="NEV52" s="64"/>
      <c r="NEW52" s="60"/>
      <c r="NEX52" s="40"/>
      <c r="NEY52" s="61"/>
      <c r="NEZ52" s="62"/>
      <c r="NFA52" s="63"/>
      <c r="NFB52" s="24"/>
      <c r="NFC52" s="24"/>
      <c r="NFD52" s="64"/>
      <c r="NFE52" s="60"/>
      <c r="NFF52" s="40"/>
      <c r="NFG52" s="61"/>
      <c r="NFH52" s="62"/>
      <c r="NFI52" s="63"/>
      <c r="NFJ52" s="24"/>
      <c r="NFK52" s="24"/>
      <c r="NFL52" s="64"/>
      <c r="NFM52" s="60"/>
      <c r="NFN52" s="40"/>
      <c r="NFO52" s="61"/>
      <c r="NFP52" s="62"/>
      <c r="NFQ52" s="63"/>
      <c r="NFR52" s="24"/>
      <c r="NFS52" s="24"/>
      <c r="NFT52" s="64"/>
      <c r="NFU52" s="60"/>
      <c r="NFV52" s="40"/>
      <c r="NFW52" s="61"/>
      <c r="NFX52" s="62"/>
      <c r="NFY52" s="63"/>
      <c r="NFZ52" s="24"/>
      <c r="NGA52" s="24"/>
      <c r="NGB52" s="64"/>
      <c r="NGC52" s="60"/>
      <c r="NGD52" s="40"/>
      <c r="NGE52" s="61"/>
      <c r="NGF52" s="62"/>
      <c r="NGG52" s="63"/>
      <c r="NGH52" s="24"/>
      <c r="NGI52" s="24"/>
      <c r="NGJ52" s="64"/>
      <c r="NGK52" s="60"/>
      <c r="NGL52" s="40"/>
      <c r="NGM52" s="61"/>
      <c r="NGN52" s="62"/>
      <c r="NGO52" s="63"/>
      <c r="NGP52" s="24"/>
      <c r="NGQ52" s="24"/>
      <c r="NGR52" s="64"/>
      <c r="NGS52" s="60"/>
      <c r="NGT52" s="40"/>
      <c r="NGU52" s="61"/>
      <c r="NGV52" s="62"/>
      <c r="NGW52" s="63"/>
      <c r="NGX52" s="24"/>
      <c r="NGY52" s="24"/>
      <c r="NGZ52" s="64"/>
      <c r="NHA52" s="60"/>
      <c r="NHB52" s="40"/>
      <c r="NHC52" s="61"/>
      <c r="NHD52" s="62"/>
      <c r="NHE52" s="63"/>
      <c r="NHF52" s="24"/>
      <c r="NHG52" s="24"/>
      <c r="NHH52" s="64"/>
      <c r="NHI52" s="60"/>
      <c r="NHJ52" s="40"/>
      <c r="NHK52" s="61"/>
      <c r="NHL52" s="62"/>
      <c r="NHM52" s="63"/>
      <c r="NHN52" s="24"/>
      <c r="NHO52" s="24"/>
      <c r="NHP52" s="64"/>
      <c r="NHQ52" s="60"/>
      <c r="NHR52" s="40"/>
      <c r="NHS52" s="61"/>
      <c r="NHT52" s="62"/>
      <c r="NHU52" s="63"/>
      <c r="NHV52" s="24"/>
      <c r="NHW52" s="24"/>
      <c r="NHX52" s="64"/>
      <c r="NHY52" s="60"/>
      <c r="NHZ52" s="40"/>
      <c r="NIA52" s="61"/>
      <c r="NIB52" s="62"/>
      <c r="NIC52" s="63"/>
      <c r="NID52" s="24"/>
      <c r="NIE52" s="24"/>
      <c r="NIF52" s="64"/>
      <c r="NIG52" s="60"/>
      <c r="NIH52" s="40"/>
      <c r="NII52" s="61"/>
      <c r="NIJ52" s="62"/>
      <c r="NIK52" s="63"/>
      <c r="NIL52" s="24"/>
      <c r="NIM52" s="24"/>
      <c r="NIN52" s="64"/>
      <c r="NIO52" s="60"/>
      <c r="NIP52" s="40"/>
      <c r="NIQ52" s="61"/>
      <c r="NIR52" s="62"/>
      <c r="NIS52" s="63"/>
      <c r="NIT52" s="24"/>
      <c r="NIU52" s="24"/>
      <c r="NIV52" s="64"/>
      <c r="NIW52" s="60"/>
      <c r="NIX52" s="40"/>
      <c r="NIY52" s="61"/>
      <c r="NIZ52" s="62"/>
      <c r="NJA52" s="63"/>
      <c r="NJB52" s="24"/>
      <c r="NJC52" s="24"/>
      <c r="NJD52" s="64"/>
      <c r="NJE52" s="60"/>
      <c r="NJF52" s="40"/>
      <c r="NJG52" s="61"/>
      <c r="NJH52" s="62"/>
      <c r="NJI52" s="63"/>
      <c r="NJJ52" s="24"/>
      <c r="NJK52" s="24"/>
      <c r="NJL52" s="64"/>
      <c r="NJM52" s="60"/>
      <c r="NJN52" s="40"/>
      <c r="NJO52" s="61"/>
      <c r="NJP52" s="62"/>
      <c r="NJQ52" s="63"/>
      <c r="NJR52" s="24"/>
      <c r="NJS52" s="24"/>
      <c r="NJT52" s="64"/>
      <c r="NJU52" s="60"/>
      <c r="NJV52" s="40"/>
      <c r="NJW52" s="61"/>
      <c r="NJX52" s="62"/>
      <c r="NJY52" s="63"/>
      <c r="NJZ52" s="24"/>
      <c r="NKA52" s="24"/>
      <c r="NKB52" s="64"/>
      <c r="NKC52" s="60"/>
      <c r="NKD52" s="40"/>
      <c r="NKE52" s="61"/>
      <c r="NKF52" s="62"/>
      <c r="NKG52" s="63"/>
      <c r="NKH52" s="24"/>
      <c r="NKI52" s="24"/>
      <c r="NKJ52" s="64"/>
      <c r="NKK52" s="60"/>
      <c r="NKL52" s="40"/>
      <c r="NKM52" s="61"/>
      <c r="NKN52" s="62"/>
      <c r="NKO52" s="63"/>
      <c r="NKP52" s="24"/>
      <c r="NKQ52" s="24"/>
      <c r="NKR52" s="64"/>
      <c r="NKS52" s="60"/>
      <c r="NKT52" s="40"/>
      <c r="NKU52" s="61"/>
      <c r="NKV52" s="62"/>
      <c r="NKW52" s="63"/>
      <c r="NKX52" s="24"/>
      <c r="NKY52" s="24"/>
      <c r="NKZ52" s="64"/>
      <c r="NLA52" s="60"/>
      <c r="NLB52" s="40"/>
      <c r="NLC52" s="61"/>
      <c r="NLD52" s="62"/>
      <c r="NLE52" s="63"/>
      <c r="NLF52" s="24"/>
      <c r="NLG52" s="24"/>
      <c r="NLH52" s="64"/>
      <c r="NLI52" s="60"/>
      <c r="NLJ52" s="40"/>
      <c r="NLK52" s="61"/>
      <c r="NLL52" s="62"/>
      <c r="NLM52" s="63"/>
      <c r="NLN52" s="24"/>
      <c r="NLO52" s="24"/>
      <c r="NLP52" s="64"/>
      <c r="NLQ52" s="60"/>
      <c r="NLR52" s="40"/>
      <c r="NLS52" s="61"/>
      <c r="NLT52" s="62"/>
      <c r="NLU52" s="63"/>
      <c r="NLV52" s="24"/>
      <c r="NLW52" s="24"/>
      <c r="NLX52" s="64"/>
      <c r="NLY52" s="60"/>
      <c r="NLZ52" s="40"/>
      <c r="NMA52" s="61"/>
      <c r="NMB52" s="62"/>
      <c r="NMC52" s="63"/>
      <c r="NMD52" s="24"/>
      <c r="NME52" s="24"/>
      <c r="NMF52" s="64"/>
      <c r="NMG52" s="60"/>
      <c r="NMH52" s="40"/>
      <c r="NMI52" s="61"/>
      <c r="NMJ52" s="62"/>
      <c r="NMK52" s="63"/>
      <c r="NML52" s="24"/>
      <c r="NMM52" s="24"/>
      <c r="NMN52" s="64"/>
      <c r="NMO52" s="60"/>
      <c r="NMP52" s="40"/>
      <c r="NMQ52" s="61"/>
      <c r="NMR52" s="62"/>
      <c r="NMS52" s="63"/>
      <c r="NMT52" s="24"/>
      <c r="NMU52" s="24"/>
      <c r="NMV52" s="64"/>
      <c r="NMW52" s="60"/>
      <c r="NMX52" s="40"/>
      <c r="NMY52" s="61"/>
      <c r="NMZ52" s="62"/>
      <c r="NNA52" s="63"/>
      <c r="NNB52" s="24"/>
      <c r="NNC52" s="24"/>
      <c r="NND52" s="64"/>
      <c r="NNE52" s="60"/>
      <c r="NNF52" s="40"/>
      <c r="NNG52" s="61"/>
      <c r="NNH52" s="62"/>
      <c r="NNI52" s="63"/>
      <c r="NNJ52" s="24"/>
      <c r="NNK52" s="24"/>
      <c r="NNL52" s="64"/>
      <c r="NNM52" s="60"/>
      <c r="NNN52" s="40"/>
      <c r="NNO52" s="61"/>
      <c r="NNP52" s="62"/>
      <c r="NNQ52" s="63"/>
      <c r="NNR52" s="24"/>
      <c r="NNS52" s="24"/>
      <c r="NNT52" s="64"/>
      <c r="NNU52" s="60"/>
      <c r="NNV52" s="40"/>
      <c r="NNW52" s="61"/>
      <c r="NNX52" s="62"/>
      <c r="NNY52" s="63"/>
      <c r="NNZ52" s="24"/>
      <c r="NOA52" s="24"/>
      <c r="NOB52" s="64"/>
      <c r="NOC52" s="60"/>
      <c r="NOD52" s="40"/>
      <c r="NOE52" s="61"/>
      <c r="NOF52" s="62"/>
      <c r="NOG52" s="63"/>
      <c r="NOH52" s="24"/>
      <c r="NOI52" s="24"/>
      <c r="NOJ52" s="64"/>
      <c r="NOK52" s="60"/>
      <c r="NOL52" s="40"/>
      <c r="NOM52" s="61"/>
      <c r="NON52" s="62"/>
      <c r="NOO52" s="63"/>
      <c r="NOP52" s="24"/>
      <c r="NOQ52" s="24"/>
      <c r="NOR52" s="64"/>
      <c r="NOS52" s="60"/>
      <c r="NOT52" s="40"/>
      <c r="NOU52" s="61"/>
      <c r="NOV52" s="62"/>
      <c r="NOW52" s="63"/>
      <c r="NOX52" s="24"/>
      <c r="NOY52" s="24"/>
      <c r="NOZ52" s="64"/>
      <c r="NPA52" s="60"/>
      <c r="NPB52" s="40"/>
      <c r="NPC52" s="61"/>
      <c r="NPD52" s="62"/>
      <c r="NPE52" s="63"/>
      <c r="NPF52" s="24"/>
      <c r="NPG52" s="24"/>
      <c r="NPH52" s="64"/>
      <c r="NPI52" s="60"/>
      <c r="NPJ52" s="40"/>
      <c r="NPK52" s="61"/>
      <c r="NPL52" s="62"/>
      <c r="NPM52" s="63"/>
      <c r="NPN52" s="24"/>
      <c r="NPO52" s="24"/>
      <c r="NPP52" s="64"/>
      <c r="NPQ52" s="60"/>
      <c r="NPR52" s="40"/>
      <c r="NPS52" s="61"/>
      <c r="NPT52" s="62"/>
      <c r="NPU52" s="63"/>
      <c r="NPV52" s="24"/>
      <c r="NPW52" s="24"/>
      <c r="NPX52" s="64"/>
      <c r="NPY52" s="60"/>
      <c r="NPZ52" s="40"/>
      <c r="NQA52" s="61"/>
      <c r="NQB52" s="62"/>
      <c r="NQC52" s="63"/>
      <c r="NQD52" s="24"/>
      <c r="NQE52" s="24"/>
      <c r="NQF52" s="64"/>
      <c r="NQG52" s="60"/>
      <c r="NQH52" s="40"/>
      <c r="NQI52" s="61"/>
      <c r="NQJ52" s="62"/>
      <c r="NQK52" s="63"/>
      <c r="NQL52" s="24"/>
      <c r="NQM52" s="24"/>
      <c r="NQN52" s="64"/>
      <c r="NQO52" s="60"/>
      <c r="NQP52" s="40"/>
      <c r="NQQ52" s="61"/>
      <c r="NQR52" s="62"/>
      <c r="NQS52" s="63"/>
      <c r="NQT52" s="24"/>
      <c r="NQU52" s="24"/>
      <c r="NQV52" s="64"/>
      <c r="NQW52" s="60"/>
      <c r="NQX52" s="40"/>
      <c r="NQY52" s="61"/>
      <c r="NQZ52" s="62"/>
      <c r="NRA52" s="63"/>
      <c r="NRB52" s="24"/>
      <c r="NRC52" s="24"/>
      <c r="NRD52" s="64"/>
      <c r="NRE52" s="60"/>
      <c r="NRF52" s="40"/>
      <c r="NRG52" s="61"/>
      <c r="NRH52" s="62"/>
      <c r="NRI52" s="63"/>
      <c r="NRJ52" s="24"/>
      <c r="NRK52" s="24"/>
      <c r="NRL52" s="64"/>
      <c r="NRM52" s="60"/>
      <c r="NRN52" s="40"/>
      <c r="NRO52" s="61"/>
      <c r="NRP52" s="62"/>
      <c r="NRQ52" s="63"/>
      <c r="NRR52" s="24"/>
      <c r="NRS52" s="24"/>
      <c r="NRT52" s="64"/>
      <c r="NRU52" s="60"/>
      <c r="NRV52" s="40"/>
      <c r="NRW52" s="61"/>
      <c r="NRX52" s="62"/>
      <c r="NRY52" s="63"/>
      <c r="NRZ52" s="24"/>
      <c r="NSA52" s="24"/>
      <c r="NSB52" s="64"/>
      <c r="NSC52" s="60"/>
      <c r="NSD52" s="40"/>
      <c r="NSE52" s="61"/>
      <c r="NSF52" s="62"/>
      <c r="NSG52" s="63"/>
      <c r="NSH52" s="24"/>
      <c r="NSI52" s="24"/>
      <c r="NSJ52" s="64"/>
      <c r="NSK52" s="60"/>
      <c r="NSL52" s="40"/>
      <c r="NSM52" s="61"/>
      <c r="NSN52" s="62"/>
      <c r="NSO52" s="63"/>
      <c r="NSP52" s="24"/>
      <c r="NSQ52" s="24"/>
      <c r="NSR52" s="64"/>
      <c r="NSS52" s="60"/>
      <c r="NST52" s="40"/>
      <c r="NSU52" s="61"/>
      <c r="NSV52" s="62"/>
      <c r="NSW52" s="63"/>
      <c r="NSX52" s="24"/>
      <c r="NSY52" s="24"/>
      <c r="NSZ52" s="64"/>
      <c r="NTA52" s="60"/>
      <c r="NTB52" s="40"/>
      <c r="NTC52" s="61"/>
      <c r="NTD52" s="62"/>
      <c r="NTE52" s="63"/>
      <c r="NTF52" s="24"/>
      <c r="NTG52" s="24"/>
      <c r="NTH52" s="64"/>
      <c r="NTI52" s="60"/>
      <c r="NTJ52" s="40"/>
      <c r="NTK52" s="61"/>
      <c r="NTL52" s="62"/>
      <c r="NTM52" s="63"/>
      <c r="NTN52" s="24"/>
      <c r="NTO52" s="24"/>
      <c r="NTP52" s="64"/>
      <c r="NTQ52" s="60"/>
      <c r="NTR52" s="40"/>
      <c r="NTS52" s="61"/>
      <c r="NTT52" s="62"/>
      <c r="NTU52" s="63"/>
      <c r="NTV52" s="24"/>
      <c r="NTW52" s="24"/>
      <c r="NTX52" s="64"/>
      <c r="NTY52" s="60"/>
      <c r="NTZ52" s="40"/>
      <c r="NUA52" s="61"/>
      <c r="NUB52" s="62"/>
      <c r="NUC52" s="63"/>
      <c r="NUD52" s="24"/>
      <c r="NUE52" s="24"/>
      <c r="NUF52" s="64"/>
      <c r="NUG52" s="60"/>
      <c r="NUH52" s="40"/>
      <c r="NUI52" s="61"/>
      <c r="NUJ52" s="62"/>
      <c r="NUK52" s="63"/>
      <c r="NUL52" s="24"/>
      <c r="NUM52" s="24"/>
      <c r="NUN52" s="64"/>
      <c r="NUO52" s="60"/>
      <c r="NUP52" s="40"/>
      <c r="NUQ52" s="61"/>
      <c r="NUR52" s="62"/>
      <c r="NUS52" s="63"/>
      <c r="NUT52" s="24"/>
      <c r="NUU52" s="24"/>
      <c r="NUV52" s="64"/>
      <c r="NUW52" s="60"/>
      <c r="NUX52" s="40"/>
      <c r="NUY52" s="61"/>
      <c r="NUZ52" s="62"/>
      <c r="NVA52" s="63"/>
      <c r="NVB52" s="24"/>
      <c r="NVC52" s="24"/>
      <c r="NVD52" s="64"/>
      <c r="NVE52" s="60"/>
      <c r="NVF52" s="40"/>
      <c r="NVG52" s="61"/>
      <c r="NVH52" s="62"/>
      <c r="NVI52" s="63"/>
      <c r="NVJ52" s="24"/>
      <c r="NVK52" s="24"/>
      <c r="NVL52" s="64"/>
      <c r="NVM52" s="60"/>
      <c r="NVN52" s="40"/>
      <c r="NVO52" s="61"/>
      <c r="NVP52" s="62"/>
      <c r="NVQ52" s="63"/>
      <c r="NVR52" s="24"/>
      <c r="NVS52" s="24"/>
      <c r="NVT52" s="64"/>
      <c r="NVU52" s="60"/>
      <c r="NVV52" s="40"/>
      <c r="NVW52" s="61"/>
      <c r="NVX52" s="62"/>
      <c r="NVY52" s="63"/>
      <c r="NVZ52" s="24"/>
      <c r="NWA52" s="24"/>
      <c r="NWB52" s="64"/>
      <c r="NWC52" s="60"/>
      <c r="NWD52" s="40"/>
      <c r="NWE52" s="61"/>
      <c r="NWF52" s="62"/>
      <c r="NWG52" s="63"/>
      <c r="NWH52" s="24"/>
      <c r="NWI52" s="24"/>
      <c r="NWJ52" s="64"/>
      <c r="NWK52" s="60"/>
      <c r="NWL52" s="40"/>
      <c r="NWM52" s="61"/>
      <c r="NWN52" s="62"/>
      <c r="NWO52" s="63"/>
      <c r="NWP52" s="24"/>
      <c r="NWQ52" s="24"/>
      <c r="NWR52" s="64"/>
      <c r="NWS52" s="60"/>
      <c r="NWT52" s="40"/>
      <c r="NWU52" s="61"/>
      <c r="NWV52" s="62"/>
      <c r="NWW52" s="63"/>
      <c r="NWX52" s="24"/>
      <c r="NWY52" s="24"/>
      <c r="NWZ52" s="64"/>
      <c r="NXA52" s="60"/>
      <c r="NXB52" s="40"/>
      <c r="NXC52" s="61"/>
      <c r="NXD52" s="62"/>
      <c r="NXE52" s="63"/>
      <c r="NXF52" s="24"/>
      <c r="NXG52" s="24"/>
      <c r="NXH52" s="64"/>
      <c r="NXI52" s="60"/>
      <c r="NXJ52" s="40"/>
      <c r="NXK52" s="61"/>
      <c r="NXL52" s="62"/>
      <c r="NXM52" s="63"/>
      <c r="NXN52" s="24"/>
      <c r="NXO52" s="24"/>
      <c r="NXP52" s="64"/>
      <c r="NXQ52" s="60"/>
      <c r="NXR52" s="40"/>
      <c r="NXS52" s="61"/>
      <c r="NXT52" s="62"/>
      <c r="NXU52" s="63"/>
      <c r="NXV52" s="24"/>
      <c r="NXW52" s="24"/>
      <c r="NXX52" s="64"/>
      <c r="NXY52" s="60"/>
      <c r="NXZ52" s="40"/>
      <c r="NYA52" s="61"/>
      <c r="NYB52" s="62"/>
      <c r="NYC52" s="63"/>
      <c r="NYD52" s="24"/>
      <c r="NYE52" s="24"/>
      <c r="NYF52" s="64"/>
      <c r="NYG52" s="60"/>
      <c r="NYH52" s="40"/>
      <c r="NYI52" s="61"/>
      <c r="NYJ52" s="62"/>
      <c r="NYK52" s="63"/>
      <c r="NYL52" s="24"/>
      <c r="NYM52" s="24"/>
      <c r="NYN52" s="64"/>
      <c r="NYO52" s="60"/>
      <c r="NYP52" s="40"/>
      <c r="NYQ52" s="61"/>
      <c r="NYR52" s="62"/>
      <c r="NYS52" s="63"/>
      <c r="NYT52" s="24"/>
      <c r="NYU52" s="24"/>
      <c r="NYV52" s="64"/>
      <c r="NYW52" s="60"/>
      <c r="NYX52" s="40"/>
      <c r="NYY52" s="61"/>
      <c r="NYZ52" s="62"/>
      <c r="NZA52" s="63"/>
      <c r="NZB52" s="24"/>
      <c r="NZC52" s="24"/>
      <c r="NZD52" s="64"/>
      <c r="NZE52" s="60"/>
      <c r="NZF52" s="40"/>
      <c r="NZG52" s="61"/>
      <c r="NZH52" s="62"/>
      <c r="NZI52" s="63"/>
      <c r="NZJ52" s="24"/>
      <c r="NZK52" s="24"/>
      <c r="NZL52" s="64"/>
      <c r="NZM52" s="60"/>
      <c r="NZN52" s="40"/>
      <c r="NZO52" s="61"/>
      <c r="NZP52" s="62"/>
      <c r="NZQ52" s="63"/>
      <c r="NZR52" s="24"/>
      <c r="NZS52" s="24"/>
      <c r="NZT52" s="64"/>
      <c r="NZU52" s="60"/>
      <c r="NZV52" s="40"/>
      <c r="NZW52" s="61"/>
      <c r="NZX52" s="62"/>
      <c r="NZY52" s="63"/>
      <c r="NZZ52" s="24"/>
      <c r="OAA52" s="24"/>
      <c r="OAB52" s="64"/>
      <c r="OAC52" s="60"/>
      <c r="OAD52" s="40"/>
      <c r="OAE52" s="61"/>
      <c r="OAF52" s="62"/>
      <c r="OAG52" s="63"/>
      <c r="OAH52" s="24"/>
      <c r="OAI52" s="24"/>
      <c r="OAJ52" s="64"/>
      <c r="OAK52" s="60"/>
      <c r="OAL52" s="40"/>
      <c r="OAM52" s="61"/>
      <c r="OAN52" s="62"/>
      <c r="OAO52" s="63"/>
      <c r="OAP52" s="24"/>
      <c r="OAQ52" s="24"/>
      <c r="OAR52" s="64"/>
      <c r="OAS52" s="60"/>
      <c r="OAT52" s="40"/>
      <c r="OAU52" s="61"/>
      <c r="OAV52" s="62"/>
      <c r="OAW52" s="63"/>
      <c r="OAX52" s="24"/>
      <c r="OAY52" s="24"/>
      <c r="OAZ52" s="64"/>
      <c r="OBA52" s="60"/>
      <c r="OBB52" s="40"/>
      <c r="OBC52" s="61"/>
      <c r="OBD52" s="62"/>
      <c r="OBE52" s="63"/>
      <c r="OBF52" s="24"/>
      <c r="OBG52" s="24"/>
      <c r="OBH52" s="64"/>
      <c r="OBI52" s="60"/>
      <c r="OBJ52" s="40"/>
      <c r="OBK52" s="61"/>
      <c r="OBL52" s="62"/>
      <c r="OBM52" s="63"/>
      <c r="OBN52" s="24"/>
      <c r="OBO52" s="24"/>
      <c r="OBP52" s="64"/>
      <c r="OBQ52" s="60"/>
      <c r="OBR52" s="40"/>
      <c r="OBS52" s="61"/>
      <c r="OBT52" s="62"/>
      <c r="OBU52" s="63"/>
      <c r="OBV52" s="24"/>
      <c r="OBW52" s="24"/>
      <c r="OBX52" s="64"/>
      <c r="OBY52" s="60"/>
      <c r="OBZ52" s="40"/>
      <c r="OCA52" s="61"/>
      <c r="OCB52" s="62"/>
      <c r="OCC52" s="63"/>
      <c r="OCD52" s="24"/>
      <c r="OCE52" s="24"/>
      <c r="OCF52" s="64"/>
      <c r="OCG52" s="60"/>
      <c r="OCH52" s="40"/>
      <c r="OCI52" s="61"/>
      <c r="OCJ52" s="62"/>
      <c r="OCK52" s="63"/>
      <c r="OCL52" s="24"/>
      <c r="OCM52" s="24"/>
      <c r="OCN52" s="64"/>
      <c r="OCO52" s="60"/>
      <c r="OCP52" s="40"/>
      <c r="OCQ52" s="61"/>
      <c r="OCR52" s="62"/>
      <c r="OCS52" s="63"/>
      <c r="OCT52" s="24"/>
      <c r="OCU52" s="24"/>
      <c r="OCV52" s="64"/>
      <c r="OCW52" s="60"/>
      <c r="OCX52" s="40"/>
      <c r="OCY52" s="61"/>
      <c r="OCZ52" s="62"/>
      <c r="ODA52" s="63"/>
      <c r="ODB52" s="24"/>
      <c r="ODC52" s="24"/>
      <c r="ODD52" s="64"/>
      <c r="ODE52" s="60"/>
      <c r="ODF52" s="40"/>
      <c r="ODG52" s="61"/>
      <c r="ODH52" s="62"/>
      <c r="ODI52" s="63"/>
      <c r="ODJ52" s="24"/>
      <c r="ODK52" s="24"/>
      <c r="ODL52" s="64"/>
      <c r="ODM52" s="60"/>
      <c r="ODN52" s="40"/>
      <c r="ODO52" s="61"/>
      <c r="ODP52" s="62"/>
      <c r="ODQ52" s="63"/>
      <c r="ODR52" s="24"/>
      <c r="ODS52" s="24"/>
      <c r="ODT52" s="64"/>
      <c r="ODU52" s="60"/>
      <c r="ODV52" s="40"/>
      <c r="ODW52" s="61"/>
      <c r="ODX52" s="62"/>
      <c r="ODY52" s="63"/>
      <c r="ODZ52" s="24"/>
      <c r="OEA52" s="24"/>
      <c r="OEB52" s="64"/>
      <c r="OEC52" s="60"/>
      <c r="OED52" s="40"/>
      <c r="OEE52" s="61"/>
      <c r="OEF52" s="62"/>
      <c r="OEG52" s="63"/>
      <c r="OEH52" s="24"/>
      <c r="OEI52" s="24"/>
      <c r="OEJ52" s="64"/>
      <c r="OEK52" s="60"/>
      <c r="OEL52" s="40"/>
      <c r="OEM52" s="61"/>
      <c r="OEN52" s="62"/>
      <c r="OEO52" s="63"/>
      <c r="OEP52" s="24"/>
      <c r="OEQ52" s="24"/>
      <c r="OER52" s="64"/>
      <c r="OES52" s="60"/>
      <c r="OET52" s="40"/>
      <c r="OEU52" s="61"/>
      <c r="OEV52" s="62"/>
      <c r="OEW52" s="63"/>
      <c r="OEX52" s="24"/>
      <c r="OEY52" s="24"/>
      <c r="OEZ52" s="64"/>
      <c r="OFA52" s="60"/>
      <c r="OFB52" s="40"/>
      <c r="OFC52" s="61"/>
      <c r="OFD52" s="62"/>
      <c r="OFE52" s="63"/>
      <c r="OFF52" s="24"/>
      <c r="OFG52" s="24"/>
      <c r="OFH52" s="64"/>
      <c r="OFI52" s="60"/>
      <c r="OFJ52" s="40"/>
      <c r="OFK52" s="61"/>
      <c r="OFL52" s="62"/>
      <c r="OFM52" s="63"/>
      <c r="OFN52" s="24"/>
      <c r="OFO52" s="24"/>
      <c r="OFP52" s="64"/>
      <c r="OFQ52" s="60"/>
      <c r="OFR52" s="40"/>
      <c r="OFS52" s="61"/>
      <c r="OFT52" s="62"/>
      <c r="OFU52" s="63"/>
      <c r="OFV52" s="24"/>
      <c r="OFW52" s="24"/>
      <c r="OFX52" s="64"/>
      <c r="OFY52" s="60"/>
      <c r="OFZ52" s="40"/>
      <c r="OGA52" s="61"/>
      <c r="OGB52" s="62"/>
      <c r="OGC52" s="63"/>
      <c r="OGD52" s="24"/>
      <c r="OGE52" s="24"/>
      <c r="OGF52" s="64"/>
      <c r="OGG52" s="60"/>
      <c r="OGH52" s="40"/>
      <c r="OGI52" s="61"/>
      <c r="OGJ52" s="62"/>
      <c r="OGK52" s="63"/>
      <c r="OGL52" s="24"/>
      <c r="OGM52" s="24"/>
      <c r="OGN52" s="64"/>
      <c r="OGO52" s="60"/>
      <c r="OGP52" s="40"/>
      <c r="OGQ52" s="61"/>
      <c r="OGR52" s="62"/>
      <c r="OGS52" s="63"/>
      <c r="OGT52" s="24"/>
      <c r="OGU52" s="24"/>
      <c r="OGV52" s="64"/>
      <c r="OGW52" s="60"/>
      <c r="OGX52" s="40"/>
      <c r="OGY52" s="61"/>
      <c r="OGZ52" s="62"/>
      <c r="OHA52" s="63"/>
      <c r="OHB52" s="24"/>
      <c r="OHC52" s="24"/>
      <c r="OHD52" s="64"/>
      <c r="OHE52" s="60"/>
      <c r="OHF52" s="40"/>
      <c r="OHG52" s="61"/>
      <c r="OHH52" s="62"/>
      <c r="OHI52" s="63"/>
      <c r="OHJ52" s="24"/>
      <c r="OHK52" s="24"/>
      <c r="OHL52" s="64"/>
      <c r="OHM52" s="60"/>
      <c r="OHN52" s="40"/>
      <c r="OHO52" s="61"/>
      <c r="OHP52" s="62"/>
      <c r="OHQ52" s="63"/>
      <c r="OHR52" s="24"/>
      <c r="OHS52" s="24"/>
      <c r="OHT52" s="64"/>
      <c r="OHU52" s="60"/>
      <c r="OHV52" s="40"/>
      <c r="OHW52" s="61"/>
      <c r="OHX52" s="62"/>
      <c r="OHY52" s="63"/>
      <c r="OHZ52" s="24"/>
      <c r="OIA52" s="24"/>
      <c r="OIB52" s="64"/>
      <c r="OIC52" s="60"/>
      <c r="OID52" s="40"/>
      <c r="OIE52" s="61"/>
      <c r="OIF52" s="62"/>
      <c r="OIG52" s="63"/>
      <c r="OIH52" s="24"/>
      <c r="OII52" s="24"/>
      <c r="OIJ52" s="64"/>
      <c r="OIK52" s="60"/>
      <c r="OIL52" s="40"/>
      <c r="OIM52" s="61"/>
      <c r="OIN52" s="62"/>
      <c r="OIO52" s="63"/>
      <c r="OIP52" s="24"/>
      <c r="OIQ52" s="24"/>
      <c r="OIR52" s="64"/>
      <c r="OIS52" s="60"/>
      <c r="OIT52" s="40"/>
      <c r="OIU52" s="61"/>
      <c r="OIV52" s="62"/>
      <c r="OIW52" s="63"/>
      <c r="OIX52" s="24"/>
      <c r="OIY52" s="24"/>
      <c r="OIZ52" s="64"/>
      <c r="OJA52" s="60"/>
      <c r="OJB52" s="40"/>
      <c r="OJC52" s="61"/>
      <c r="OJD52" s="62"/>
      <c r="OJE52" s="63"/>
      <c r="OJF52" s="24"/>
      <c r="OJG52" s="24"/>
      <c r="OJH52" s="64"/>
      <c r="OJI52" s="60"/>
      <c r="OJJ52" s="40"/>
      <c r="OJK52" s="61"/>
      <c r="OJL52" s="62"/>
      <c r="OJM52" s="63"/>
      <c r="OJN52" s="24"/>
      <c r="OJO52" s="24"/>
      <c r="OJP52" s="64"/>
      <c r="OJQ52" s="60"/>
      <c r="OJR52" s="40"/>
      <c r="OJS52" s="61"/>
      <c r="OJT52" s="62"/>
      <c r="OJU52" s="63"/>
      <c r="OJV52" s="24"/>
      <c r="OJW52" s="24"/>
      <c r="OJX52" s="64"/>
      <c r="OJY52" s="60"/>
      <c r="OJZ52" s="40"/>
      <c r="OKA52" s="61"/>
      <c r="OKB52" s="62"/>
      <c r="OKC52" s="63"/>
      <c r="OKD52" s="24"/>
      <c r="OKE52" s="24"/>
      <c r="OKF52" s="64"/>
      <c r="OKG52" s="60"/>
      <c r="OKH52" s="40"/>
      <c r="OKI52" s="61"/>
      <c r="OKJ52" s="62"/>
      <c r="OKK52" s="63"/>
      <c r="OKL52" s="24"/>
      <c r="OKM52" s="24"/>
      <c r="OKN52" s="64"/>
      <c r="OKO52" s="60"/>
      <c r="OKP52" s="40"/>
      <c r="OKQ52" s="61"/>
      <c r="OKR52" s="62"/>
      <c r="OKS52" s="63"/>
      <c r="OKT52" s="24"/>
      <c r="OKU52" s="24"/>
      <c r="OKV52" s="64"/>
      <c r="OKW52" s="60"/>
      <c r="OKX52" s="40"/>
      <c r="OKY52" s="61"/>
      <c r="OKZ52" s="62"/>
      <c r="OLA52" s="63"/>
      <c r="OLB52" s="24"/>
      <c r="OLC52" s="24"/>
      <c r="OLD52" s="64"/>
      <c r="OLE52" s="60"/>
      <c r="OLF52" s="40"/>
      <c r="OLG52" s="61"/>
      <c r="OLH52" s="62"/>
      <c r="OLI52" s="63"/>
      <c r="OLJ52" s="24"/>
      <c r="OLK52" s="24"/>
      <c r="OLL52" s="64"/>
      <c r="OLM52" s="60"/>
      <c r="OLN52" s="40"/>
      <c r="OLO52" s="61"/>
      <c r="OLP52" s="62"/>
      <c r="OLQ52" s="63"/>
      <c r="OLR52" s="24"/>
      <c r="OLS52" s="24"/>
      <c r="OLT52" s="64"/>
      <c r="OLU52" s="60"/>
      <c r="OLV52" s="40"/>
      <c r="OLW52" s="61"/>
      <c r="OLX52" s="62"/>
      <c r="OLY52" s="63"/>
      <c r="OLZ52" s="24"/>
      <c r="OMA52" s="24"/>
      <c r="OMB52" s="64"/>
      <c r="OMC52" s="60"/>
      <c r="OMD52" s="40"/>
      <c r="OME52" s="61"/>
      <c r="OMF52" s="62"/>
      <c r="OMG52" s="63"/>
      <c r="OMH52" s="24"/>
      <c r="OMI52" s="24"/>
      <c r="OMJ52" s="64"/>
      <c r="OMK52" s="60"/>
      <c r="OML52" s="40"/>
      <c r="OMM52" s="61"/>
      <c r="OMN52" s="62"/>
      <c r="OMO52" s="63"/>
      <c r="OMP52" s="24"/>
      <c r="OMQ52" s="24"/>
      <c r="OMR52" s="64"/>
      <c r="OMS52" s="60"/>
      <c r="OMT52" s="40"/>
      <c r="OMU52" s="61"/>
      <c r="OMV52" s="62"/>
      <c r="OMW52" s="63"/>
      <c r="OMX52" s="24"/>
      <c r="OMY52" s="24"/>
      <c r="OMZ52" s="64"/>
      <c r="ONA52" s="60"/>
      <c r="ONB52" s="40"/>
      <c r="ONC52" s="61"/>
      <c r="OND52" s="62"/>
      <c r="ONE52" s="63"/>
      <c r="ONF52" s="24"/>
      <c r="ONG52" s="24"/>
      <c r="ONH52" s="64"/>
      <c r="ONI52" s="60"/>
      <c r="ONJ52" s="40"/>
      <c r="ONK52" s="61"/>
      <c r="ONL52" s="62"/>
      <c r="ONM52" s="63"/>
      <c r="ONN52" s="24"/>
      <c r="ONO52" s="24"/>
      <c r="ONP52" s="64"/>
      <c r="ONQ52" s="60"/>
      <c r="ONR52" s="40"/>
      <c r="ONS52" s="61"/>
      <c r="ONT52" s="62"/>
      <c r="ONU52" s="63"/>
      <c r="ONV52" s="24"/>
      <c r="ONW52" s="24"/>
      <c r="ONX52" s="64"/>
      <c r="ONY52" s="60"/>
      <c r="ONZ52" s="40"/>
      <c r="OOA52" s="61"/>
      <c r="OOB52" s="62"/>
      <c r="OOC52" s="63"/>
      <c r="OOD52" s="24"/>
      <c r="OOE52" s="24"/>
      <c r="OOF52" s="64"/>
      <c r="OOG52" s="60"/>
      <c r="OOH52" s="40"/>
      <c r="OOI52" s="61"/>
      <c r="OOJ52" s="62"/>
      <c r="OOK52" s="63"/>
      <c r="OOL52" s="24"/>
      <c r="OOM52" s="24"/>
      <c r="OON52" s="64"/>
      <c r="OOO52" s="60"/>
      <c r="OOP52" s="40"/>
      <c r="OOQ52" s="61"/>
      <c r="OOR52" s="62"/>
      <c r="OOS52" s="63"/>
      <c r="OOT52" s="24"/>
      <c r="OOU52" s="24"/>
      <c r="OOV52" s="64"/>
      <c r="OOW52" s="60"/>
      <c r="OOX52" s="40"/>
      <c r="OOY52" s="61"/>
      <c r="OOZ52" s="62"/>
      <c r="OPA52" s="63"/>
      <c r="OPB52" s="24"/>
      <c r="OPC52" s="24"/>
      <c r="OPD52" s="64"/>
      <c r="OPE52" s="60"/>
      <c r="OPF52" s="40"/>
      <c r="OPG52" s="61"/>
      <c r="OPH52" s="62"/>
      <c r="OPI52" s="63"/>
      <c r="OPJ52" s="24"/>
      <c r="OPK52" s="24"/>
      <c r="OPL52" s="64"/>
      <c r="OPM52" s="60"/>
      <c r="OPN52" s="40"/>
      <c r="OPO52" s="61"/>
      <c r="OPP52" s="62"/>
      <c r="OPQ52" s="63"/>
      <c r="OPR52" s="24"/>
      <c r="OPS52" s="24"/>
      <c r="OPT52" s="64"/>
      <c r="OPU52" s="60"/>
      <c r="OPV52" s="40"/>
      <c r="OPW52" s="61"/>
      <c r="OPX52" s="62"/>
      <c r="OPY52" s="63"/>
      <c r="OPZ52" s="24"/>
      <c r="OQA52" s="24"/>
      <c r="OQB52" s="64"/>
      <c r="OQC52" s="60"/>
      <c r="OQD52" s="40"/>
      <c r="OQE52" s="61"/>
      <c r="OQF52" s="62"/>
      <c r="OQG52" s="63"/>
      <c r="OQH52" s="24"/>
      <c r="OQI52" s="24"/>
      <c r="OQJ52" s="64"/>
      <c r="OQK52" s="60"/>
      <c r="OQL52" s="40"/>
      <c r="OQM52" s="61"/>
      <c r="OQN52" s="62"/>
      <c r="OQO52" s="63"/>
      <c r="OQP52" s="24"/>
      <c r="OQQ52" s="24"/>
      <c r="OQR52" s="64"/>
      <c r="OQS52" s="60"/>
      <c r="OQT52" s="40"/>
      <c r="OQU52" s="61"/>
      <c r="OQV52" s="62"/>
      <c r="OQW52" s="63"/>
      <c r="OQX52" s="24"/>
      <c r="OQY52" s="24"/>
      <c r="OQZ52" s="64"/>
      <c r="ORA52" s="60"/>
      <c r="ORB52" s="40"/>
      <c r="ORC52" s="61"/>
      <c r="ORD52" s="62"/>
      <c r="ORE52" s="63"/>
      <c r="ORF52" s="24"/>
      <c r="ORG52" s="24"/>
      <c r="ORH52" s="64"/>
      <c r="ORI52" s="60"/>
      <c r="ORJ52" s="40"/>
      <c r="ORK52" s="61"/>
      <c r="ORL52" s="62"/>
      <c r="ORM52" s="63"/>
      <c r="ORN52" s="24"/>
      <c r="ORO52" s="24"/>
      <c r="ORP52" s="64"/>
      <c r="ORQ52" s="60"/>
      <c r="ORR52" s="40"/>
      <c r="ORS52" s="61"/>
      <c r="ORT52" s="62"/>
      <c r="ORU52" s="63"/>
      <c r="ORV52" s="24"/>
      <c r="ORW52" s="24"/>
      <c r="ORX52" s="64"/>
      <c r="ORY52" s="60"/>
      <c r="ORZ52" s="40"/>
      <c r="OSA52" s="61"/>
      <c r="OSB52" s="62"/>
      <c r="OSC52" s="63"/>
      <c r="OSD52" s="24"/>
      <c r="OSE52" s="24"/>
      <c r="OSF52" s="64"/>
      <c r="OSG52" s="60"/>
      <c r="OSH52" s="40"/>
      <c r="OSI52" s="61"/>
      <c r="OSJ52" s="62"/>
      <c r="OSK52" s="63"/>
      <c r="OSL52" s="24"/>
      <c r="OSM52" s="24"/>
      <c r="OSN52" s="64"/>
      <c r="OSO52" s="60"/>
      <c r="OSP52" s="40"/>
      <c r="OSQ52" s="61"/>
      <c r="OSR52" s="62"/>
      <c r="OSS52" s="63"/>
      <c r="OST52" s="24"/>
      <c r="OSU52" s="24"/>
      <c r="OSV52" s="64"/>
      <c r="OSW52" s="60"/>
      <c r="OSX52" s="40"/>
      <c r="OSY52" s="61"/>
      <c r="OSZ52" s="62"/>
      <c r="OTA52" s="63"/>
      <c r="OTB52" s="24"/>
      <c r="OTC52" s="24"/>
      <c r="OTD52" s="64"/>
      <c r="OTE52" s="60"/>
      <c r="OTF52" s="40"/>
      <c r="OTG52" s="61"/>
      <c r="OTH52" s="62"/>
      <c r="OTI52" s="63"/>
      <c r="OTJ52" s="24"/>
      <c r="OTK52" s="24"/>
      <c r="OTL52" s="64"/>
      <c r="OTM52" s="60"/>
      <c r="OTN52" s="40"/>
      <c r="OTO52" s="61"/>
      <c r="OTP52" s="62"/>
      <c r="OTQ52" s="63"/>
      <c r="OTR52" s="24"/>
      <c r="OTS52" s="24"/>
      <c r="OTT52" s="64"/>
      <c r="OTU52" s="60"/>
      <c r="OTV52" s="40"/>
      <c r="OTW52" s="61"/>
      <c r="OTX52" s="62"/>
      <c r="OTY52" s="63"/>
      <c r="OTZ52" s="24"/>
      <c r="OUA52" s="24"/>
      <c r="OUB52" s="64"/>
      <c r="OUC52" s="60"/>
      <c r="OUD52" s="40"/>
      <c r="OUE52" s="61"/>
      <c r="OUF52" s="62"/>
      <c r="OUG52" s="63"/>
      <c r="OUH52" s="24"/>
      <c r="OUI52" s="24"/>
      <c r="OUJ52" s="64"/>
      <c r="OUK52" s="60"/>
      <c r="OUL52" s="40"/>
      <c r="OUM52" s="61"/>
      <c r="OUN52" s="62"/>
      <c r="OUO52" s="63"/>
      <c r="OUP52" s="24"/>
      <c r="OUQ52" s="24"/>
      <c r="OUR52" s="64"/>
      <c r="OUS52" s="60"/>
      <c r="OUT52" s="40"/>
      <c r="OUU52" s="61"/>
      <c r="OUV52" s="62"/>
      <c r="OUW52" s="63"/>
      <c r="OUX52" s="24"/>
      <c r="OUY52" s="24"/>
      <c r="OUZ52" s="64"/>
      <c r="OVA52" s="60"/>
      <c r="OVB52" s="40"/>
      <c r="OVC52" s="61"/>
      <c r="OVD52" s="62"/>
      <c r="OVE52" s="63"/>
      <c r="OVF52" s="24"/>
      <c r="OVG52" s="24"/>
      <c r="OVH52" s="64"/>
      <c r="OVI52" s="60"/>
      <c r="OVJ52" s="40"/>
      <c r="OVK52" s="61"/>
      <c r="OVL52" s="62"/>
      <c r="OVM52" s="63"/>
      <c r="OVN52" s="24"/>
      <c r="OVO52" s="24"/>
      <c r="OVP52" s="64"/>
      <c r="OVQ52" s="60"/>
      <c r="OVR52" s="40"/>
      <c r="OVS52" s="61"/>
      <c r="OVT52" s="62"/>
      <c r="OVU52" s="63"/>
      <c r="OVV52" s="24"/>
      <c r="OVW52" s="24"/>
      <c r="OVX52" s="64"/>
      <c r="OVY52" s="60"/>
      <c r="OVZ52" s="40"/>
      <c r="OWA52" s="61"/>
      <c r="OWB52" s="62"/>
      <c r="OWC52" s="63"/>
      <c r="OWD52" s="24"/>
      <c r="OWE52" s="24"/>
      <c r="OWF52" s="64"/>
      <c r="OWG52" s="60"/>
      <c r="OWH52" s="40"/>
      <c r="OWI52" s="61"/>
      <c r="OWJ52" s="62"/>
      <c r="OWK52" s="63"/>
      <c r="OWL52" s="24"/>
      <c r="OWM52" s="24"/>
      <c r="OWN52" s="64"/>
      <c r="OWO52" s="60"/>
      <c r="OWP52" s="40"/>
      <c r="OWQ52" s="61"/>
      <c r="OWR52" s="62"/>
      <c r="OWS52" s="63"/>
      <c r="OWT52" s="24"/>
      <c r="OWU52" s="24"/>
      <c r="OWV52" s="64"/>
      <c r="OWW52" s="60"/>
      <c r="OWX52" s="40"/>
      <c r="OWY52" s="61"/>
      <c r="OWZ52" s="62"/>
      <c r="OXA52" s="63"/>
      <c r="OXB52" s="24"/>
      <c r="OXC52" s="24"/>
      <c r="OXD52" s="64"/>
      <c r="OXE52" s="60"/>
      <c r="OXF52" s="40"/>
      <c r="OXG52" s="61"/>
      <c r="OXH52" s="62"/>
      <c r="OXI52" s="63"/>
      <c r="OXJ52" s="24"/>
      <c r="OXK52" s="24"/>
      <c r="OXL52" s="64"/>
      <c r="OXM52" s="60"/>
      <c r="OXN52" s="40"/>
      <c r="OXO52" s="61"/>
      <c r="OXP52" s="62"/>
      <c r="OXQ52" s="63"/>
      <c r="OXR52" s="24"/>
      <c r="OXS52" s="24"/>
      <c r="OXT52" s="64"/>
      <c r="OXU52" s="60"/>
      <c r="OXV52" s="40"/>
      <c r="OXW52" s="61"/>
      <c r="OXX52" s="62"/>
      <c r="OXY52" s="63"/>
      <c r="OXZ52" s="24"/>
      <c r="OYA52" s="24"/>
      <c r="OYB52" s="64"/>
      <c r="OYC52" s="60"/>
      <c r="OYD52" s="40"/>
      <c r="OYE52" s="61"/>
      <c r="OYF52" s="62"/>
      <c r="OYG52" s="63"/>
      <c r="OYH52" s="24"/>
      <c r="OYI52" s="24"/>
      <c r="OYJ52" s="64"/>
      <c r="OYK52" s="60"/>
      <c r="OYL52" s="40"/>
      <c r="OYM52" s="61"/>
      <c r="OYN52" s="62"/>
      <c r="OYO52" s="63"/>
      <c r="OYP52" s="24"/>
      <c r="OYQ52" s="24"/>
      <c r="OYR52" s="64"/>
      <c r="OYS52" s="60"/>
      <c r="OYT52" s="40"/>
      <c r="OYU52" s="61"/>
      <c r="OYV52" s="62"/>
      <c r="OYW52" s="63"/>
      <c r="OYX52" s="24"/>
      <c r="OYY52" s="24"/>
      <c r="OYZ52" s="64"/>
      <c r="OZA52" s="60"/>
      <c r="OZB52" s="40"/>
      <c r="OZC52" s="61"/>
      <c r="OZD52" s="62"/>
      <c r="OZE52" s="63"/>
      <c r="OZF52" s="24"/>
      <c r="OZG52" s="24"/>
      <c r="OZH52" s="64"/>
      <c r="OZI52" s="60"/>
      <c r="OZJ52" s="40"/>
      <c r="OZK52" s="61"/>
      <c r="OZL52" s="62"/>
      <c r="OZM52" s="63"/>
      <c r="OZN52" s="24"/>
      <c r="OZO52" s="24"/>
      <c r="OZP52" s="64"/>
      <c r="OZQ52" s="60"/>
      <c r="OZR52" s="40"/>
      <c r="OZS52" s="61"/>
      <c r="OZT52" s="62"/>
      <c r="OZU52" s="63"/>
      <c r="OZV52" s="24"/>
      <c r="OZW52" s="24"/>
      <c r="OZX52" s="64"/>
      <c r="OZY52" s="60"/>
      <c r="OZZ52" s="40"/>
      <c r="PAA52" s="61"/>
      <c r="PAB52" s="62"/>
      <c r="PAC52" s="63"/>
      <c r="PAD52" s="24"/>
      <c r="PAE52" s="24"/>
      <c r="PAF52" s="64"/>
      <c r="PAG52" s="60"/>
      <c r="PAH52" s="40"/>
      <c r="PAI52" s="61"/>
      <c r="PAJ52" s="62"/>
      <c r="PAK52" s="63"/>
      <c r="PAL52" s="24"/>
      <c r="PAM52" s="24"/>
      <c r="PAN52" s="64"/>
      <c r="PAO52" s="60"/>
      <c r="PAP52" s="40"/>
      <c r="PAQ52" s="61"/>
      <c r="PAR52" s="62"/>
      <c r="PAS52" s="63"/>
      <c r="PAT52" s="24"/>
      <c r="PAU52" s="24"/>
      <c r="PAV52" s="64"/>
      <c r="PAW52" s="60"/>
      <c r="PAX52" s="40"/>
      <c r="PAY52" s="61"/>
      <c r="PAZ52" s="62"/>
      <c r="PBA52" s="63"/>
      <c r="PBB52" s="24"/>
      <c r="PBC52" s="24"/>
      <c r="PBD52" s="64"/>
      <c r="PBE52" s="60"/>
      <c r="PBF52" s="40"/>
      <c r="PBG52" s="61"/>
      <c r="PBH52" s="62"/>
      <c r="PBI52" s="63"/>
      <c r="PBJ52" s="24"/>
      <c r="PBK52" s="24"/>
      <c r="PBL52" s="64"/>
      <c r="PBM52" s="60"/>
      <c r="PBN52" s="40"/>
      <c r="PBO52" s="61"/>
      <c r="PBP52" s="62"/>
      <c r="PBQ52" s="63"/>
      <c r="PBR52" s="24"/>
      <c r="PBS52" s="24"/>
      <c r="PBT52" s="64"/>
      <c r="PBU52" s="60"/>
      <c r="PBV52" s="40"/>
      <c r="PBW52" s="61"/>
      <c r="PBX52" s="62"/>
      <c r="PBY52" s="63"/>
      <c r="PBZ52" s="24"/>
      <c r="PCA52" s="24"/>
      <c r="PCB52" s="64"/>
      <c r="PCC52" s="60"/>
      <c r="PCD52" s="40"/>
      <c r="PCE52" s="61"/>
      <c r="PCF52" s="62"/>
      <c r="PCG52" s="63"/>
      <c r="PCH52" s="24"/>
      <c r="PCI52" s="24"/>
      <c r="PCJ52" s="64"/>
      <c r="PCK52" s="60"/>
      <c r="PCL52" s="40"/>
      <c r="PCM52" s="61"/>
      <c r="PCN52" s="62"/>
      <c r="PCO52" s="63"/>
      <c r="PCP52" s="24"/>
      <c r="PCQ52" s="24"/>
      <c r="PCR52" s="64"/>
      <c r="PCS52" s="60"/>
      <c r="PCT52" s="40"/>
      <c r="PCU52" s="61"/>
      <c r="PCV52" s="62"/>
      <c r="PCW52" s="63"/>
      <c r="PCX52" s="24"/>
      <c r="PCY52" s="24"/>
      <c r="PCZ52" s="64"/>
      <c r="PDA52" s="60"/>
      <c r="PDB52" s="40"/>
      <c r="PDC52" s="61"/>
      <c r="PDD52" s="62"/>
      <c r="PDE52" s="63"/>
      <c r="PDF52" s="24"/>
      <c r="PDG52" s="24"/>
      <c r="PDH52" s="64"/>
      <c r="PDI52" s="60"/>
      <c r="PDJ52" s="40"/>
      <c r="PDK52" s="61"/>
      <c r="PDL52" s="62"/>
      <c r="PDM52" s="63"/>
      <c r="PDN52" s="24"/>
      <c r="PDO52" s="24"/>
      <c r="PDP52" s="64"/>
      <c r="PDQ52" s="60"/>
      <c r="PDR52" s="40"/>
      <c r="PDS52" s="61"/>
      <c r="PDT52" s="62"/>
      <c r="PDU52" s="63"/>
      <c r="PDV52" s="24"/>
      <c r="PDW52" s="24"/>
      <c r="PDX52" s="64"/>
      <c r="PDY52" s="60"/>
      <c r="PDZ52" s="40"/>
      <c r="PEA52" s="61"/>
      <c r="PEB52" s="62"/>
      <c r="PEC52" s="63"/>
      <c r="PED52" s="24"/>
      <c r="PEE52" s="24"/>
      <c r="PEF52" s="64"/>
      <c r="PEG52" s="60"/>
      <c r="PEH52" s="40"/>
      <c r="PEI52" s="61"/>
      <c r="PEJ52" s="62"/>
      <c r="PEK52" s="63"/>
      <c r="PEL52" s="24"/>
      <c r="PEM52" s="24"/>
      <c r="PEN52" s="64"/>
      <c r="PEO52" s="60"/>
      <c r="PEP52" s="40"/>
      <c r="PEQ52" s="61"/>
      <c r="PER52" s="62"/>
      <c r="PES52" s="63"/>
      <c r="PET52" s="24"/>
      <c r="PEU52" s="24"/>
      <c r="PEV52" s="64"/>
      <c r="PEW52" s="60"/>
      <c r="PEX52" s="40"/>
      <c r="PEY52" s="61"/>
      <c r="PEZ52" s="62"/>
      <c r="PFA52" s="63"/>
      <c r="PFB52" s="24"/>
      <c r="PFC52" s="24"/>
      <c r="PFD52" s="64"/>
      <c r="PFE52" s="60"/>
      <c r="PFF52" s="40"/>
      <c r="PFG52" s="61"/>
      <c r="PFH52" s="62"/>
      <c r="PFI52" s="63"/>
      <c r="PFJ52" s="24"/>
      <c r="PFK52" s="24"/>
      <c r="PFL52" s="64"/>
      <c r="PFM52" s="60"/>
      <c r="PFN52" s="40"/>
      <c r="PFO52" s="61"/>
      <c r="PFP52" s="62"/>
      <c r="PFQ52" s="63"/>
      <c r="PFR52" s="24"/>
      <c r="PFS52" s="24"/>
      <c r="PFT52" s="64"/>
      <c r="PFU52" s="60"/>
      <c r="PFV52" s="40"/>
      <c r="PFW52" s="61"/>
      <c r="PFX52" s="62"/>
      <c r="PFY52" s="63"/>
      <c r="PFZ52" s="24"/>
      <c r="PGA52" s="24"/>
      <c r="PGB52" s="64"/>
      <c r="PGC52" s="60"/>
      <c r="PGD52" s="40"/>
      <c r="PGE52" s="61"/>
      <c r="PGF52" s="62"/>
      <c r="PGG52" s="63"/>
      <c r="PGH52" s="24"/>
      <c r="PGI52" s="24"/>
      <c r="PGJ52" s="64"/>
      <c r="PGK52" s="60"/>
      <c r="PGL52" s="40"/>
      <c r="PGM52" s="61"/>
      <c r="PGN52" s="62"/>
      <c r="PGO52" s="63"/>
      <c r="PGP52" s="24"/>
      <c r="PGQ52" s="24"/>
      <c r="PGR52" s="64"/>
      <c r="PGS52" s="60"/>
      <c r="PGT52" s="40"/>
      <c r="PGU52" s="61"/>
      <c r="PGV52" s="62"/>
      <c r="PGW52" s="63"/>
      <c r="PGX52" s="24"/>
      <c r="PGY52" s="24"/>
      <c r="PGZ52" s="64"/>
      <c r="PHA52" s="60"/>
      <c r="PHB52" s="40"/>
      <c r="PHC52" s="61"/>
      <c r="PHD52" s="62"/>
      <c r="PHE52" s="63"/>
      <c r="PHF52" s="24"/>
      <c r="PHG52" s="24"/>
      <c r="PHH52" s="64"/>
      <c r="PHI52" s="60"/>
      <c r="PHJ52" s="40"/>
      <c r="PHK52" s="61"/>
      <c r="PHL52" s="62"/>
      <c r="PHM52" s="63"/>
      <c r="PHN52" s="24"/>
      <c r="PHO52" s="24"/>
      <c r="PHP52" s="64"/>
      <c r="PHQ52" s="60"/>
      <c r="PHR52" s="40"/>
      <c r="PHS52" s="61"/>
      <c r="PHT52" s="62"/>
      <c r="PHU52" s="63"/>
      <c r="PHV52" s="24"/>
      <c r="PHW52" s="24"/>
      <c r="PHX52" s="64"/>
      <c r="PHY52" s="60"/>
      <c r="PHZ52" s="40"/>
      <c r="PIA52" s="61"/>
      <c r="PIB52" s="62"/>
      <c r="PIC52" s="63"/>
      <c r="PID52" s="24"/>
      <c r="PIE52" s="24"/>
      <c r="PIF52" s="64"/>
      <c r="PIG52" s="60"/>
      <c r="PIH52" s="40"/>
      <c r="PII52" s="61"/>
      <c r="PIJ52" s="62"/>
      <c r="PIK52" s="63"/>
      <c r="PIL52" s="24"/>
      <c r="PIM52" s="24"/>
      <c r="PIN52" s="64"/>
      <c r="PIO52" s="60"/>
      <c r="PIP52" s="40"/>
      <c r="PIQ52" s="61"/>
      <c r="PIR52" s="62"/>
      <c r="PIS52" s="63"/>
      <c r="PIT52" s="24"/>
      <c r="PIU52" s="24"/>
      <c r="PIV52" s="64"/>
      <c r="PIW52" s="60"/>
      <c r="PIX52" s="40"/>
      <c r="PIY52" s="61"/>
      <c r="PIZ52" s="62"/>
      <c r="PJA52" s="63"/>
      <c r="PJB52" s="24"/>
      <c r="PJC52" s="24"/>
      <c r="PJD52" s="64"/>
      <c r="PJE52" s="60"/>
      <c r="PJF52" s="40"/>
      <c r="PJG52" s="61"/>
      <c r="PJH52" s="62"/>
      <c r="PJI52" s="63"/>
      <c r="PJJ52" s="24"/>
      <c r="PJK52" s="24"/>
      <c r="PJL52" s="64"/>
      <c r="PJM52" s="60"/>
      <c r="PJN52" s="40"/>
      <c r="PJO52" s="61"/>
      <c r="PJP52" s="62"/>
      <c r="PJQ52" s="63"/>
      <c r="PJR52" s="24"/>
      <c r="PJS52" s="24"/>
      <c r="PJT52" s="64"/>
      <c r="PJU52" s="60"/>
      <c r="PJV52" s="40"/>
      <c r="PJW52" s="61"/>
      <c r="PJX52" s="62"/>
      <c r="PJY52" s="63"/>
      <c r="PJZ52" s="24"/>
      <c r="PKA52" s="24"/>
      <c r="PKB52" s="64"/>
      <c r="PKC52" s="60"/>
      <c r="PKD52" s="40"/>
      <c r="PKE52" s="61"/>
      <c r="PKF52" s="62"/>
      <c r="PKG52" s="63"/>
      <c r="PKH52" s="24"/>
      <c r="PKI52" s="24"/>
      <c r="PKJ52" s="64"/>
      <c r="PKK52" s="60"/>
      <c r="PKL52" s="40"/>
      <c r="PKM52" s="61"/>
      <c r="PKN52" s="62"/>
      <c r="PKO52" s="63"/>
      <c r="PKP52" s="24"/>
      <c r="PKQ52" s="24"/>
      <c r="PKR52" s="64"/>
      <c r="PKS52" s="60"/>
      <c r="PKT52" s="40"/>
      <c r="PKU52" s="61"/>
      <c r="PKV52" s="62"/>
      <c r="PKW52" s="63"/>
      <c r="PKX52" s="24"/>
      <c r="PKY52" s="24"/>
      <c r="PKZ52" s="64"/>
      <c r="PLA52" s="60"/>
      <c r="PLB52" s="40"/>
      <c r="PLC52" s="61"/>
      <c r="PLD52" s="62"/>
      <c r="PLE52" s="63"/>
      <c r="PLF52" s="24"/>
      <c r="PLG52" s="24"/>
      <c r="PLH52" s="64"/>
      <c r="PLI52" s="60"/>
      <c r="PLJ52" s="40"/>
      <c r="PLK52" s="61"/>
      <c r="PLL52" s="62"/>
      <c r="PLM52" s="63"/>
      <c r="PLN52" s="24"/>
      <c r="PLO52" s="24"/>
      <c r="PLP52" s="64"/>
      <c r="PLQ52" s="60"/>
      <c r="PLR52" s="40"/>
      <c r="PLS52" s="61"/>
      <c r="PLT52" s="62"/>
      <c r="PLU52" s="63"/>
      <c r="PLV52" s="24"/>
      <c r="PLW52" s="24"/>
      <c r="PLX52" s="64"/>
      <c r="PLY52" s="60"/>
      <c r="PLZ52" s="40"/>
      <c r="PMA52" s="61"/>
      <c r="PMB52" s="62"/>
      <c r="PMC52" s="63"/>
      <c r="PMD52" s="24"/>
      <c r="PME52" s="24"/>
      <c r="PMF52" s="64"/>
      <c r="PMG52" s="60"/>
      <c r="PMH52" s="40"/>
      <c r="PMI52" s="61"/>
      <c r="PMJ52" s="62"/>
      <c r="PMK52" s="63"/>
      <c r="PML52" s="24"/>
      <c r="PMM52" s="24"/>
      <c r="PMN52" s="64"/>
      <c r="PMO52" s="60"/>
      <c r="PMP52" s="40"/>
      <c r="PMQ52" s="61"/>
      <c r="PMR52" s="62"/>
      <c r="PMS52" s="63"/>
      <c r="PMT52" s="24"/>
      <c r="PMU52" s="24"/>
      <c r="PMV52" s="64"/>
      <c r="PMW52" s="60"/>
      <c r="PMX52" s="40"/>
      <c r="PMY52" s="61"/>
      <c r="PMZ52" s="62"/>
      <c r="PNA52" s="63"/>
      <c r="PNB52" s="24"/>
      <c r="PNC52" s="24"/>
      <c r="PND52" s="64"/>
      <c r="PNE52" s="60"/>
      <c r="PNF52" s="40"/>
      <c r="PNG52" s="61"/>
      <c r="PNH52" s="62"/>
      <c r="PNI52" s="63"/>
      <c r="PNJ52" s="24"/>
      <c r="PNK52" s="24"/>
      <c r="PNL52" s="64"/>
      <c r="PNM52" s="60"/>
      <c r="PNN52" s="40"/>
      <c r="PNO52" s="61"/>
      <c r="PNP52" s="62"/>
      <c r="PNQ52" s="63"/>
      <c r="PNR52" s="24"/>
      <c r="PNS52" s="24"/>
      <c r="PNT52" s="64"/>
      <c r="PNU52" s="60"/>
      <c r="PNV52" s="40"/>
      <c r="PNW52" s="61"/>
      <c r="PNX52" s="62"/>
      <c r="PNY52" s="63"/>
      <c r="PNZ52" s="24"/>
      <c r="POA52" s="24"/>
      <c r="POB52" s="64"/>
      <c r="POC52" s="60"/>
      <c r="POD52" s="40"/>
      <c r="POE52" s="61"/>
      <c r="POF52" s="62"/>
      <c r="POG52" s="63"/>
      <c r="POH52" s="24"/>
      <c r="POI52" s="24"/>
      <c r="POJ52" s="64"/>
      <c r="POK52" s="60"/>
      <c r="POL52" s="40"/>
      <c r="POM52" s="61"/>
      <c r="PON52" s="62"/>
      <c r="POO52" s="63"/>
      <c r="POP52" s="24"/>
      <c r="POQ52" s="24"/>
      <c r="POR52" s="64"/>
      <c r="POS52" s="60"/>
      <c r="POT52" s="40"/>
      <c r="POU52" s="61"/>
      <c r="POV52" s="62"/>
      <c r="POW52" s="63"/>
      <c r="POX52" s="24"/>
      <c r="POY52" s="24"/>
      <c r="POZ52" s="64"/>
      <c r="PPA52" s="60"/>
      <c r="PPB52" s="40"/>
      <c r="PPC52" s="61"/>
      <c r="PPD52" s="62"/>
      <c r="PPE52" s="63"/>
      <c r="PPF52" s="24"/>
      <c r="PPG52" s="24"/>
      <c r="PPH52" s="64"/>
      <c r="PPI52" s="60"/>
      <c r="PPJ52" s="40"/>
      <c r="PPK52" s="61"/>
      <c r="PPL52" s="62"/>
      <c r="PPM52" s="63"/>
      <c r="PPN52" s="24"/>
      <c r="PPO52" s="24"/>
      <c r="PPP52" s="64"/>
      <c r="PPQ52" s="60"/>
      <c r="PPR52" s="40"/>
      <c r="PPS52" s="61"/>
      <c r="PPT52" s="62"/>
      <c r="PPU52" s="63"/>
      <c r="PPV52" s="24"/>
      <c r="PPW52" s="24"/>
      <c r="PPX52" s="64"/>
      <c r="PPY52" s="60"/>
      <c r="PPZ52" s="40"/>
      <c r="PQA52" s="61"/>
      <c r="PQB52" s="62"/>
      <c r="PQC52" s="63"/>
      <c r="PQD52" s="24"/>
      <c r="PQE52" s="24"/>
      <c r="PQF52" s="64"/>
      <c r="PQG52" s="60"/>
      <c r="PQH52" s="40"/>
      <c r="PQI52" s="61"/>
      <c r="PQJ52" s="62"/>
      <c r="PQK52" s="63"/>
      <c r="PQL52" s="24"/>
      <c r="PQM52" s="24"/>
      <c r="PQN52" s="64"/>
      <c r="PQO52" s="60"/>
      <c r="PQP52" s="40"/>
      <c r="PQQ52" s="61"/>
      <c r="PQR52" s="62"/>
      <c r="PQS52" s="63"/>
      <c r="PQT52" s="24"/>
      <c r="PQU52" s="24"/>
      <c r="PQV52" s="64"/>
      <c r="PQW52" s="60"/>
      <c r="PQX52" s="40"/>
      <c r="PQY52" s="61"/>
      <c r="PQZ52" s="62"/>
      <c r="PRA52" s="63"/>
      <c r="PRB52" s="24"/>
      <c r="PRC52" s="24"/>
      <c r="PRD52" s="64"/>
      <c r="PRE52" s="60"/>
      <c r="PRF52" s="40"/>
      <c r="PRG52" s="61"/>
      <c r="PRH52" s="62"/>
      <c r="PRI52" s="63"/>
      <c r="PRJ52" s="24"/>
      <c r="PRK52" s="24"/>
      <c r="PRL52" s="64"/>
      <c r="PRM52" s="60"/>
      <c r="PRN52" s="40"/>
      <c r="PRO52" s="61"/>
      <c r="PRP52" s="62"/>
      <c r="PRQ52" s="63"/>
      <c r="PRR52" s="24"/>
      <c r="PRS52" s="24"/>
      <c r="PRT52" s="64"/>
      <c r="PRU52" s="60"/>
      <c r="PRV52" s="40"/>
      <c r="PRW52" s="61"/>
      <c r="PRX52" s="62"/>
      <c r="PRY52" s="63"/>
      <c r="PRZ52" s="24"/>
      <c r="PSA52" s="24"/>
      <c r="PSB52" s="64"/>
      <c r="PSC52" s="60"/>
      <c r="PSD52" s="40"/>
      <c r="PSE52" s="61"/>
      <c r="PSF52" s="62"/>
      <c r="PSG52" s="63"/>
      <c r="PSH52" s="24"/>
      <c r="PSI52" s="24"/>
      <c r="PSJ52" s="64"/>
      <c r="PSK52" s="60"/>
      <c r="PSL52" s="40"/>
      <c r="PSM52" s="61"/>
      <c r="PSN52" s="62"/>
      <c r="PSO52" s="63"/>
      <c r="PSP52" s="24"/>
      <c r="PSQ52" s="24"/>
      <c r="PSR52" s="64"/>
      <c r="PSS52" s="60"/>
      <c r="PST52" s="40"/>
      <c r="PSU52" s="61"/>
      <c r="PSV52" s="62"/>
      <c r="PSW52" s="63"/>
      <c r="PSX52" s="24"/>
      <c r="PSY52" s="24"/>
      <c r="PSZ52" s="64"/>
      <c r="PTA52" s="60"/>
      <c r="PTB52" s="40"/>
      <c r="PTC52" s="61"/>
      <c r="PTD52" s="62"/>
      <c r="PTE52" s="63"/>
      <c r="PTF52" s="24"/>
      <c r="PTG52" s="24"/>
      <c r="PTH52" s="64"/>
      <c r="PTI52" s="60"/>
      <c r="PTJ52" s="40"/>
      <c r="PTK52" s="61"/>
      <c r="PTL52" s="62"/>
      <c r="PTM52" s="63"/>
      <c r="PTN52" s="24"/>
      <c r="PTO52" s="24"/>
      <c r="PTP52" s="64"/>
      <c r="PTQ52" s="60"/>
      <c r="PTR52" s="40"/>
      <c r="PTS52" s="61"/>
      <c r="PTT52" s="62"/>
      <c r="PTU52" s="63"/>
      <c r="PTV52" s="24"/>
      <c r="PTW52" s="24"/>
      <c r="PTX52" s="64"/>
      <c r="PTY52" s="60"/>
      <c r="PTZ52" s="40"/>
      <c r="PUA52" s="61"/>
      <c r="PUB52" s="62"/>
      <c r="PUC52" s="63"/>
      <c r="PUD52" s="24"/>
      <c r="PUE52" s="24"/>
      <c r="PUF52" s="64"/>
      <c r="PUG52" s="60"/>
      <c r="PUH52" s="40"/>
      <c r="PUI52" s="61"/>
      <c r="PUJ52" s="62"/>
      <c r="PUK52" s="63"/>
      <c r="PUL52" s="24"/>
      <c r="PUM52" s="24"/>
      <c r="PUN52" s="64"/>
      <c r="PUO52" s="60"/>
      <c r="PUP52" s="40"/>
      <c r="PUQ52" s="61"/>
      <c r="PUR52" s="62"/>
      <c r="PUS52" s="63"/>
      <c r="PUT52" s="24"/>
      <c r="PUU52" s="24"/>
      <c r="PUV52" s="64"/>
      <c r="PUW52" s="60"/>
      <c r="PUX52" s="40"/>
      <c r="PUY52" s="61"/>
      <c r="PUZ52" s="62"/>
      <c r="PVA52" s="63"/>
      <c r="PVB52" s="24"/>
      <c r="PVC52" s="24"/>
      <c r="PVD52" s="64"/>
      <c r="PVE52" s="60"/>
      <c r="PVF52" s="40"/>
      <c r="PVG52" s="61"/>
      <c r="PVH52" s="62"/>
      <c r="PVI52" s="63"/>
      <c r="PVJ52" s="24"/>
      <c r="PVK52" s="24"/>
      <c r="PVL52" s="64"/>
      <c r="PVM52" s="60"/>
      <c r="PVN52" s="40"/>
      <c r="PVO52" s="61"/>
      <c r="PVP52" s="62"/>
      <c r="PVQ52" s="63"/>
      <c r="PVR52" s="24"/>
      <c r="PVS52" s="24"/>
      <c r="PVT52" s="64"/>
      <c r="PVU52" s="60"/>
      <c r="PVV52" s="40"/>
      <c r="PVW52" s="61"/>
      <c r="PVX52" s="62"/>
      <c r="PVY52" s="63"/>
      <c r="PVZ52" s="24"/>
      <c r="PWA52" s="24"/>
      <c r="PWB52" s="64"/>
      <c r="PWC52" s="60"/>
      <c r="PWD52" s="40"/>
      <c r="PWE52" s="61"/>
      <c r="PWF52" s="62"/>
      <c r="PWG52" s="63"/>
      <c r="PWH52" s="24"/>
      <c r="PWI52" s="24"/>
      <c r="PWJ52" s="64"/>
      <c r="PWK52" s="60"/>
      <c r="PWL52" s="40"/>
      <c r="PWM52" s="61"/>
      <c r="PWN52" s="62"/>
      <c r="PWO52" s="63"/>
      <c r="PWP52" s="24"/>
      <c r="PWQ52" s="24"/>
      <c r="PWR52" s="64"/>
      <c r="PWS52" s="60"/>
      <c r="PWT52" s="40"/>
      <c r="PWU52" s="61"/>
      <c r="PWV52" s="62"/>
      <c r="PWW52" s="63"/>
      <c r="PWX52" s="24"/>
      <c r="PWY52" s="24"/>
      <c r="PWZ52" s="64"/>
      <c r="PXA52" s="60"/>
      <c r="PXB52" s="40"/>
      <c r="PXC52" s="61"/>
      <c r="PXD52" s="62"/>
      <c r="PXE52" s="63"/>
      <c r="PXF52" s="24"/>
      <c r="PXG52" s="24"/>
      <c r="PXH52" s="64"/>
      <c r="PXI52" s="60"/>
      <c r="PXJ52" s="40"/>
      <c r="PXK52" s="61"/>
      <c r="PXL52" s="62"/>
      <c r="PXM52" s="63"/>
      <c r="PXN52" s="24"/>
      <c r="PXO52" s="24"/>
      <c r="PXP52" s="64"/>
      <c r="PXQ52" s="60"/>
      <c r="PXR52" s="40"/>
      <c r="PXS52" s="61"/>
      <c r="PXT52" s="62"/>
      <c r="PXU52" s="63"/>
      <c r="PXV52" s="24"/>
      <c r="PXW52" s="24"/>
      <c r="PXX52" s="64"/>
      <c r="PXY52" s="60"/>
      <c r="PXZ52" s="40"/>
      <c r="PYA52" s="61"/>
      <c r="PYB52" s="62"/>
      <c r="PYC52" s="63"/>
      <c r="PYD52" s="24"/>
      <c r="PYE52" s="24"/>
      <c r="PYF52" s="64"/>
      <c r="PYG52" s="60"/>
      <c r="PYH52" s="40"/>
      <c r="PYI52" s="61"/>
      <c r="PYJ52" s="62"/>
      <c r="PYK52" s="63"/>
      <c r="PYL52" s="24"/>
      <c r="PYM52" s="24"/>
      <c r="PYN52" s="64"/>
      <c r="PYO52" s="60"/>
      <c r="PYP52" s="40"/>
      <c r="PYQ52" s="61"/>
      <c r="PYR52" s="62"/>
      <c r="PYS52" s="63"/>
      <c r="PYT52" s="24"/>
      <c r="PYU52" s="24"/>
      <c r="PYV52" s="64"/>
      <c r="PYW52" s="60"/>
      <c r="PYX52" s="40"/>
      <c r="PYY52" s="61"/>
      <c r="PYZ52" s="62"/>
      <c r="PZA52" s="63"/>
      <c r="PZB52" s="24"/>
      <c r="PZC52" s="24"/>
      <c r="PZD52" s="64"/>
      <c r="PZE52" s="60"/>
      <c r="PZF52" s="40"/>
      <c r="PZG52" s="61"/>
      <c r="PZH52" s="62"/>
      <c r="PZI52" s="63"/>
      <c r="PZJ52" s="24"/>
      <c r="PZK52" s="24"/>
      <c r="PZL52" s="64"/>
      <c r="PZM52" s="60"/>
      <c r="PZN52" s="40"/>
      <c r="PZO52" s="61"/>
      <c r="PZP52" s="62"/>
      <c r="PZQ52" s="63"/>
      <c r="PZR52" s="24"/>
      <c r="PZS52" s="24"/>
      <c r="PZT52" s="64"/>
      <c r="PZU52" s="60"/>
      <c r="PZV52" s="40"/>
      <c r="PZW52" s="61"/>
      <c r="PZX52" s="62"/>
      <c r="PZY52" s="63"/>
      <c r="PZZ52" s="24"/>
      <c r="QAA52" s="24"/>
      <c r="QAB52" s="64"/>
      <c r="QAC52" s="60"/>
      <c r="QAD52" s="40"/>
      <c r="QAE52" s="61"/>
      <c r="QAF52" s="62"/>
      <c r="QAG52" s="63"/>
      <c r="QAH52" s="24"/>
      <c r="QAI52" s="24"/>
      <c r="QAJ52" s="64"/>
      <c r="QAK52" s="60"/>
      <c r="QAL52" s="40"/>
      <c r="QAM52" s="61"/>
      <c r="QAN52" s="62"/>
      <c r="QAO52" s="63"/>
      <c r="QAP52" s="24"/>
      <c r="QAQ52" s="24"/>
      <c r="QAR52" s="64"/>
      <c r="QAS52" s="60"/>
      <c r="QAT52" s="40"/>
      <c r="QAU52" s="61"/>
      <c r="QAV52" s="62"/>
      <c r="QAW52" s="63"/>
      <c r="QAX52" s="24"/>
      <c r="QAY52" s="24"/>
      <c r="QAZ52" s="64"/>
      <c r="QBA52" s="60"/>
      <c r="QBB52" s="40"/>
      <c r="QBC52" s="61"/>
      <c r="QBD52" s="62"/>
      <c r="QBE52" s="63"/>
      <c r="QBF52" s="24"/>
      <c r="QBG52" s="24"/>
      <c r="QBH52" s="64"/>
      <c r="QBI52" s="60"/>
      <c r="QBJ52" s="40"/>
      <c r="QBK52" s="61"/>
      <c r="QBL52" s="62"/>
      <c r="QBM52" s="63"/>
      <c r="QBN52" s="24"/>
      <c r="QBO52" s="24"/>
      <c r="QBP52" s="64"/>
      <c r="QBQ52" s="60"/>
      <c r="QBR52" s="40"/>
      <c r="QBS52" s="61"/>
      <c r="QBT52" s="62"/>
      <c r="QBU52" s="63"/>
      <c r="QBV52" s="24"/>
      <c r="QBW52" s="24"/>
      <c r="QBX52" s="64"/>
      <c r="QBY52" s="60"/>
      <c r="QBZ52" s="40"/>
      <c r="QCA52" s="61"/>
      <c r="QCB52" s="62"/>
      <c r="QCC52" s="63"/>
      <c r="QCD52" s="24"/>
      <c r="QCE52" s="24"/>
      <c r="QCF52" s="64"/>
      <c r="QCG52" s="60"/>
      <c r="QCH52" s="40"/>
      <c r="QCI52" s="61"/>
      <c r="QCJ52" s="62"/>
      <c r="QCK52" s="63"/>
      <c r="QCL52" s="24"/>
      <c r="QCM52" s="24"/>
      <c r="QCN52" s="64"/>
      <c r="QCO52" s="60"/>
      <c r="QCP52" s="40"/>
      <c r="QCQ52" s="61"/>
      <c r="QCR52" s="62"/>
      <c r="QCS52" s="63"/>
      <c r="QCT52" s="24"/>
      <c r="QCU52" s="24"/>
      <c r="QCV52" s="64"/>
      <c r="QCW52" s="60"/>
      <c r="QCX52" s="40"/>
      <c r="QCY52" s="61"/>
      <c r="QCZ52" s="62"/>
      <c r="QDA52" s="63"/>
      <c r="QDB52" s="24"/>
      <c r="QDC52" s="24"/>
      <c r="QDD52" s="64"/>
      <c r="QDE52" s="60"/>
      <c r="QDF52" s="40"/>
      <c r="QDG52" s="61"/>
      <c r="QDH52" s="62"/>
      <c r="QDI52" s="63"/>
      <c r="QDJ52" s="24"/>
      <c r="QDK52" s="24"/>
      <c r="QDL52" s="64"/>
      <c r="QDM52" s="60"/>
      <c r="QDN52" s="40"/>
      <c r="QDO52" s="61"/>
      <c r="QDP52" s="62"/>
      <c r="QDQ52" s="63"/>
      <c r="QDR52" s="24"/>
      <c r="QDS52" s="24"/>
      <c r="QDT52" s="64"/>
      <c r="QDU52" s="60"/>
      <c r="QDV52" s="40"/>
      <c r="QDW52" s="61"/>
      <c r="QDX52" s="62"/>
      <c r="QDY52" s="63"/>
      <c r="QDZ52" s="24"/>
      <c r="QEA52" s="24"/>
      <c r="QEB52" s="64"/>
      <c r="QEC52" s="60"/>
      <c r="QED52" s="40"/>
      <c r="QEE52" s="61"/>
      <c r="QEF52" s="62"/>
      <c r="QEG52" s="63"/>
      <c r="QEH52" s="24"/>
      <c r="QEI52" s="24"/>
      <c r="QEJ52" s="64"/>
      <c r="QEK52" s="60"/>
      <c r="QEL52" s="40"/>
      <c r="QEM52" s="61"/>
      <c r="QEN52" s="62"/>
      <c r="QEO52" s="63"/>
      <c r="QEP52" s="24"/>
      <c r="QEQ52" s="24"/>
      <c r="QER52" s="64"/>
      <c r="QES52" s="60"/>
      <c r="QET52" s="40"/>
      <c r="QEU52" s="61"/>
      <c r="QEV52" s="62"/>
      <c r="QEW52" s="63"/>
      <c r="QEX52" s="24"/>
      <c r="QEY52" s="24"/>
      <c r="QEZ52" s="64"/>
      <c r="QFA52" s="60"/>
      <c r="QFB52" s="40"/>
      <c r="QFC52" s="61"/>
      <c r="QFD52" s="62"/>
      <c r="QFE52" s="63"/>
      <c r="QFF52" s="24"/>
      <c r="QFG52" s="24"/>
      <c r="QFH52" s="64"/>
      <c r="QFI52" s="60"/>
      <c r="QFJ52" s="40"/>
      <c r="QFK52" s="61"/>
      <c r="QFL52" s="62"/>
      <c r="QFM52" s="63"/>
      <c r="QFN52" s="24"/>
      <c r="QFO52" s="24"/>
      <c r="QFP52" s="64"/>
      <c r="QFQ52" s="60"/>
      <c r="QFR52" s="40"/>
      <c r="QFS52" s="61"/>
      <c r="QFT52" s="62"/>
      <c r="QFU52" s="63"/>
      <c r="QFV52" s="24"/>
      <c r="QFW52" s="24"/>
      <c r="QFX52" s="64"/>
      <c r="QFY52" s="60"/>
      <c r="QFZ52" s="40"/>
      <c r="QGA52" s="61"/>
      <c r="QGB52" s="62"/>
      <c r="QGC52" s="63"/>
      <c r="QGD52" s="24"/>
      <c r="QGE52" s="24"/>
      <c r="QGF52" s="64"/>
      <c r="QGG52" s="60"/>
      <c r="QGH52" s="40"/>
      <c r="QGI52" s="61"/>
      <c r="QGJ52" s="62"/>
      <c r="QGK52" s="63"/>
      <c r="QGL52" s="24"/>
      <c r="QGM52" s="24"/>
      <c r="QGN52" s="64"/>
      <c r="QGO52" s="60"/>
      <c r="QGP52" s="40"/>
      <c r="QGQ52" s="61"/>
      <c r="QGR52" s="62"/>
      <c r="QGS52" s="63"/>
      <c r="QGT52" s="24"/>
      <c r="QGU52" s="24"/>
      <c r="QGV52" s="64"/>
      <c r="QGW52" s="60"/>
      <c r="QGX52" s="40"/>
      <c r="QGY52" s="61"/>
      <c r="QGZ52" s="62"/>
      <c r="QHA52" s="63"/>
      <c r="QHB52" s="24"/>
      <c r="QHC52" s="24"/>
      <c r="QHD52" s="64"/>
      <c r="QHE52" s="60"/>
      <c r="QHF52" s="40"/>
      <c r="QHG52" s="61"/>
      <c r="QHH52" s="62"/>
      <c r="QHI52" s="63"/>
      <c r="QHJ52" s="24"/>
      <c r="QHK52" s="24"/>
      <c r="QHL52" s="64"/>
      <c r="QHM52" s="60"/>
      <c r="QHN52" s="40"/>
      <c r="QHO52" s="61"/>
      <c r="QHP52" s="62"/>
      <c r="QHQ52" s="63"/>
      <c r="QHR52" s="24"/>
      <c r="QHS52" s="24"/>
      <c r="QHT52" s="64"/>
      <c r="QHU52" s="60"/>
      <c r="QHV52" s="40"/>
      <c r="QHW52" s="61"/>
      <c r="QHX52" s="62"/>
      <c r="QHY52" s="63"/>
      <c r="QHZ52" s="24"/>
      <c r="QIA52" s="24"/>
      <c r="QIB52" s="64"/>
      <c r="QIC52" s="60"/>
      <c r="QID52" s="40"/>
      <c r="QIE52" s="61"/>
      <c r="QIF52" s="62"/>
      <c r="QIG52" s="63"/>
      <c r="QIH52" s="24"/>
      <c r="QII52" s="24"/>
      <c r="QIJ52" s="64"/>
      <c r="QIK52" s="60"/>
      <c r="QIL52" s="40"/>
      <c r="QIM52" s="61"/>
      <c r="QIN52" s="62"/>
      <c r="QIO52" s="63"/>
      <c r="QIP52" s="24"/>
      <c r="QIQ52" s="24"/>
      <c r="QIR52" s="64"/>
      <c r="QIS52" s="60"/>
      <c r="QIT52" s="40"/>
      <c r="QIU52" s="61"/>
      <c r="QIV52" s="62"/>
      <c r="QIW52" s="63"/>
      <c r="QIX52" s="24"/>
      <c r="QIY52" s="24"/>
      <c r="QIZ52" s="64"/>
      <c r="QJA52" s="60"/>
      <c r="QJB52" s="40"/>
      <c r="QJC52" s="61"/>
      <c r="QJD52" s="62"/>
      <c r="QJE52" s="63"/>
      <c r="QJF52" s="24"/>
      <c r="QJG52" s="24"/>
      <c r="QJH52" s="64"/>
      <c r="QJI52" s="60"/>
      <c r="QJJ52" s="40"/>
      <c r="QJK52" s="61"/>
      <c r="QJL52" s="62"/>
      <c r="QJM52" s="63"/>
      <c r="QJN52" s="24"/>
      <c r="QJO52" s="24"/>
      <c r="QJP52" s="64"/>
      <c r="QJQ52" s="60"/>
      <c r="QJR52" s="40"/>
      <c r="QJS52" s="61"/>
      <c r="QJT52" s="62"/>
      <c r="QJU52" s="63"/>
      <c r="QJV52" s="24"/>
      <c r="QJW52" s="24"/>
      <c r="QJX52" s="64"/>
      <c r="QJY52" s="60"/>
      <c r="QJZ52" s="40"/>
      <c r="QKA52" s="61"/>
      <c r="QKB52" s="62"/>
      <c r="QKC52" s="63"/>
      <c r="QKD52" s="24"/>
      <c r="QKE52" s="24"/>
      <c r="QKF52" s="64"/>
      <c r="QKG52" s="60"/>
      <c r="QKH52" s="40"/>
      <c r="QKI52" s="61"/>
      <c r="QKJ52" s="62"/>
      <c r="QKK52" s="63"/>
      <c r="QKL52" s="24"/>
      <c r="QKM52" s="24"/>
      <c r="QKN52" s="64"/>
      <c r="QKO52" s="60"/>
      <c r="QKP52" s="40"/>
      <c r="QKQ52" s="61"/>
      <c r="QKR52" s="62"/>
      <c r="QKS52" s="63"/>
      <c r="QKT52" s="24"/>
      <c r="QKU52" s="24"/>
      <c r="QKV52" s="64"/>
      <c r="QKW52" s="60"/>
      <c r="QKX52" s="40"/>
      <c r="QKY52" s="61"/>
      <c r="QKZ52" s="62"/>
      <c r="QLA52" s="63"/>
      <c r="QLB52" s="24"/>
      <c r="QLC52" s="24"/>
      <c r="QLD52" s="64"/>
      <c r="QLE52" s="60"/>
      <c r="QLF52" s="40"/>
      <c r="QLG52" s="61"/>
      <c r="QLH52" s="62"/>
      <c r="QLI52" s="63"/>
      <c r="QLJ52" s="24"/>
      <c r="QLK52" s="24"/>
      <c r="QLL52" s="64"/>
      <c r="QLM52" s="60"/>
      <c r="QLN52" s="40"/>
      <c r="QLO52" s="61"/>
      <c r="QLP52" s="62"/>
      <c r="QLQ52" s="63"/>
      <c r="QLR52" s="24"/>
      <c r="QLS52" s="24"/>
      <c r="QLT52" s="64"/>
      <c r="QLU52" s="60"/>
      <c r="QLV52" s="40"/>
      <c r="QLW52" s="61"/>
      <c r="QLX52" s="62"/>
      <c r="QLY52" s="63"/>
      <c r="QLZ52" s="24"/>
      <c r="QMA52" s="24"/>
      <c r="QMB52" s="64"/>
      <c r="QMC52" s="60"/>
      <c r="QMD52" s="40"/>
      <c r="QME52" s="61"/>
      <c r="QMF52" s="62"/>
      <c r="QMG52" s="63"/>
      <c r="QMH52" s="24"/>
      <c r="QMI52" s="24"/>
      <c r="QMJ52" s="64"/>
      <c r="QMK52" s="60"/>
      <c r="QML52" s="40"/>
      <c r="QMM52" s="61"/>
      <c r="QMN52" s="62"/>
      <c r="QMO52" s="63"/>
      <c r="QMP52" s="24"/>
      <c r="QMQ52" s="24"/>
      <c r="QMR52" s="64"/>
      <c r="QMS52" s="60"/>
      <c r="QMT52" s="40"/>
      <c r="QMU52" s="61"/>
      <c r="QMV52" s="62"/>
      <c r="QMW52" s="63"/>
      <c r="QMX52" s="24"/>
      <c r="QMY52" s="24"/>
      <c r="QMZ52" s="64"/>
      <c r="QNA52" s="60"/>
      <c r="QNB52" s="40"/>
      <c r="QNC52" s="61"/>
      <c r="QND52" s="62"/>
      <c r="QNE52" s="63"/>
      <c r="QNF52" s="24"/>
      <c r="QNG52" s="24"/>
      <c r="QNH52" s="64"/>
      <c r="QNI52" s="60"/>
      <c r="QNJ52" s="40"/>
      <c r="QNK52" s="61"/>
      <c r="QNL52" s="62"/>
      <c r="QNM52" s="63"/>
      <c r="QNN52" s="24"/>
      <c r="QNO52" s="24"/>
      <c r="QNP52" s="64"/>
      <c r="QNQ52" s="60"/>
      <c r="QNR52" s="40"/>
      <c r="QNS52" s="61"/>
      <c r="QNT52" s="62"/>
      <c r="QNU52" s="63"/>
      <c r="QNV52" s="24"/>
      <c r="QNW52" s="24"/>
      <c r="QNX52" s="64"/>
      <c r="QNY52" s="60"/>
      <c r="QNZ52" s="40"/>
      <c r="QOA52" s="61"/>
      <c r="QOB52" s="62"/>
      <c r="QOC52" s="63"/>
      <c r="QOD52" s="24"/>
      <c r="QOE52" s="24"/>
      <c r="QOF52" s="64"/>
      <c r="QOG52" s="60"/>
      <c r="QOH52" s="40"/>
      <c r="QOI52" s="61"/>
      <c r="QOJ52" s="62"/>
      <c r="QOK52" s="63"/>
      <c r="QOL52" s="24"/>
      <c r="QOM52" s="24"/>
      <c r="QON52" s="64"/>
      <c r="QOO52" s="60"/>
      <c r="QOP52" s="40"/>
      <c r="QOQ52" s="61"/>
      <c r="QOR52" s="62"/>
      <c r="QOS52" s="63"/>
      <c r="QOT52" s="24"/>
      <c r="QOU52" s="24"/>
      <c r="QOV52" s="64"/>
      <c r="QOW52" s="60"/>
      <c r="QOX52" s="40"/>
      <c r="QOY52" s="61"/>
      <c r="QOZ52" s="62"/>
      <c r="QPA52" s="63"/>
      <c r="QPB52" s="24"/>
      <c r="QPC52" s="24"/>
      <c r="QPD52" s="64"/>
      <c r="QPE52" s="60"/>
      <c r="QPF52" s="40"/>
      <c r="QPG52" s="61"/>
      <c r="QPH52" s="62"/>
      <c r="QPI52" s="63"/>
      <c r="QPJ52" s="24"/>
      <c r="QPK52" s="24"/>
      <c r="QPL52" s="64"/>
      <c r="QPM52" s="60"/>
      <c r="QPN52" s="40"/>
      <c r="QPO52" s="61"/>
      <c r="QPP52" s="62"/>
      <c r="QPQ52" s="63"/>
      <c r="QPR52" s="24"/>
      <c r="QPS52" s="24"/>
      <c r="QPT52" s="64"/>
      <c r="QPU52" s="60"/>
      <c r="QPV52" s="40"/>
      <c r="QPW52" s="61"/>
      <c r="QPX52" s="62"/>
      <c r="QPY52" s="63"/>
      <c r="QPZ52" s="24"/>
      <c r="QQA52" s="24"/>
      <c r="QQB52" s="64"/>
      <c r="QQC52" s="60"/>
      <c r="QQD52" s="40"/>
      <c r="QQE52" s="61"/>
      <c r="QQF52" s="62"/>
      <c r="QQG52" s="63"/>
      <c r="QQH52" s="24"/>
      <c r="QQI52" s="24"/>
      <c r="QQJ52" s="64"/>
      <c r="QQK52" s="60"/>
      <c r="QQL52" s="40"/>
      <c r="QQM52" s="61"/>
      <c r="QQN52" s="62"/>
      <c r="QQO52" s="63"/>
      <c r="QQP52" s="24"/>
      <c r="QQQ52" s="24"/>
      <c r="QQR52" s="64"/>
      <c r="QQS52" s="60"/>
      <c r="QQT52" s="40"/>
      <c r="QQU52" s="61"/>
      <c r="QQV52" s="62"/>
      <c r="QQW52" s="63"/>
      <c r="QQX52" s="24"/>
      <c r="QQY52" s="24"/>
      <c r="QQZ52" s="64"/>
      <c r="QRA52" s="60"/>
      <c r="QRB52" s="40"/>
      <c r="QRC52" s="61"/>
      <c r="QRD52" s="62"/>
      <c r="QRE52" s="63"/>
      <c r="QRF52" s="24"/>
      <c r="QRG52" s="24"/>
      <c r="QRH52" s="64"/>
      <c r="QRI52" s="60"/>
      <c r="QRJ52" s="40"/>
      <c r="QRK52" s="61"/>
      <c r="QRL52" s="62"/>
      <c r="QRM52" s="63"/>
      <c r="QRN52" s="24"/>
      <c r="QRO52" s="24"/>
      <c r="QRP52" s="64"/>
      <c r="QRQ52" s="60"/>
      <c r="QRR52" s="40"/>
      <c r="QRS52" s="61"/>
      <c r="QRT52" s="62"/>
      <c r="QRU52" s="63"/>
      <c r="QRV52" s="24"/>
      <c r="QRW52" s="24"/>
      <c r="QRX52" s="64"/>
      <c r="QRY52" s="60"/>
      <c r="QRZ52" s="40"/>
      <c r="QSA52" s="61"/>
      <c r="QSB52" s="62"/>
      <c r="QSC52" s="63"/>
      <c r="QSD52" s="24"/>
      <c r="QSE52" s="24"/>
      <c r="QSF52" s="64"/>
      <c r="QSG52" s="60"/>
      <c r="QSH52" s="40"/>
      <c r="QSI52" s="61"/>
      <c r="QSJ52" s="62"/>
      <c r="QSK52" s="63"/>
      <c r="QSL52" s="24"/>
      <c r="QSM52" s="24"/>
      <c r="QSN52" s="64"/>
      <c r="QSO52" s="60"/>
      <c r="QSP52" s="40"/>
      <c r="QSQ52" s="61"/>
      <c r="QSR52" s="62"/>
      <c r="QSS52" s="63"/>
      <c r="QST52" s="24"/>
      <c r="QSU52" s="24"/>
      <c r="QSV52" s="64"/>
      <c r="QSW52" s="60"/>
      <c r="QSX52" s="40"/>
      <c r="QSY52" s="61"/>
      <c r="QSZ52" s="62"/>
      <c r="QTA52" s="63"/>
      <c r="QTB52" s="24"/>
      <c r="QTC52" s="24"/>
      <c r="QTD52" s="64"/>
      <c r="QTE52" s="60"/>
      <c r="QTF52" s="40"/>
      <c r="QTG52" s="61"/>
      <c r="QTH52" s="62"/>
      <c r="QTI52" s="63"/>
      <c r="QTJ52" s="24"/>
      <c r="QTK52" s="24"/>
      <c r="QTL52" s="64"/>
      <c r="QTM52" s="60"/>
      <c r="QTN52" s="40"/>
      <c r="QTO52" s="61"/>
      <c r="QTP52" s="62"/>
      <c r="QTQ52" s="63"/>
      <c r="QTR52" s="24"/>
      <c r="QTS52" s="24"/>
      <c r="QTT52" s="64"/>
      <c r="QTU52" s="60"/>
      <c r="QTV52" s="40"/>
      <c r="QTW52" s="61"/>
      <c r="QTX52" s="62"/>
      <c r="QTY52" s="63"/>
      <c r="QTZ52" s="24"/>
      <c r="QUA52" s="24"/>
      <c r="QUB52" s="64"/>
      <c r="QUC52" s="60"/>
      <c r="QUD52" s="40"/>
      <c r="QUE52" s="61"/>
      <c r="QUF52" s="62"/>
      <c r="QUG52" s="63"/>
      <c r="QUH52" s="24"/>
      <c r="QUI52" s="24"/>
      <c r="QUJ52" s="64"/>
      <c r="QUK52" s="60"/>
      <c r="QUL52" s="40"/>
      <c r="QUM52" s="61"/>
      <c r="QUN52" s="62"/>
      <c r="QUO52" s="63"/>
      <c r="QUP52" s="24"/>
      <c r="QUQ52" s="24"/>
      <c r="QUR52" s="64"/>
      <c r="QUS52" s="60"/>
      <c r="QUT52" s="40"/>
      <c r="QUU52" s="61"/>
      <c r="QUV52" s="62"/>
      <c r="QUW52" s="63"/>
      <c r="QUX52" s="24"/>
      <c r="QUY52" s="24"/>
      <c r="QUZ52" s="64"/>
      <c r="QVA52" s="60"/>
      <c r="QVB52" s="40"/>
      <c r="QVC52" s="61"/>
      <c r="QVD52" s="62"/>
      <c r="QVE52" s="63"/>
      <c r="QVF52" s="24"/>
      <c r="QVG52" s="24"/>
      <c r="QVH52" s="64"/>
      <c r="QVI52" s="60"/>
      <c r="QVJ52" s="40"/>
      <c r="QVK52" s="61"/>
      <c r="QVL52" s="62"/>
      <c r="QVM52" s="63"/>
      <c r="QVN52" s="24"/>
      <c r="QVO52" s="24"/>
      <c r="QVP52" s="64"/>
      <c r="QVQ52" s="60"/>
      <c r="QVR52" s="40"/>
      <c r="QVS52" s="61"/>
      <c r="QVT52" s="62"/>
      <c r="QVU52" s="63"/>
      <c r="QVV52" s="24"/>
      <c r="QVW52" s="24"/>
      <c r="QVX52" s="64"/>
      <c r="QVY52" s="60"/>
      <c r="QVZ52" s="40"/>
      <c r="QWA52" s="61"/>
      <c r="QWB52" s="62"/>
      <c r="QWC52" s="63"/>
      <c r="QWD52" s="24"/>
      <c r="QWE52" s="24"/>
      <c r="QWF52" s="64"/>
      <c r="QWG52" s="60"/>
      <c r="QWH52" s="40"/>
      <c r="QWI52" s="61"/>
      <c r="QWJ52" s="62"/>
      <c r="QWK52" s="63"/>
      <c r="QWL52" s="24"/>
      <c r="QWM52" s="24"/>
      <c r="QWN52" s="64"/>
      <c r="QWO52" s="60"/>
      <c r="QWP52" s="40"/>
      <c r="QWQ52" s="61"/>
      <c r="QWR52" s="62"/>
      <c r="QWS52" s="63"/>
      <c r="QWT52" s="24"/>
      <c r="QWU52" s="24"/>
      <c r="QWV52" s="64"/>
      <c r="QWW52" s="60"/>
      <c r="QWX52" s="40"/>
      <c r="QWY52" s="61"/>
      <c r="QWZ52" s="62"/>
      <c r="QXA52" s="63"/>
      <c r="QXB52" s="24"/>
      <c r="QXC52" s="24"/>
      <c r="QXD52" s="64"/>
      <c r="QXE52" s="60"/>
      <c r="QXF52" s="40"/>
      <c r="QXG52" s="61"/>
      <c r="QXH52" s="62"/>
      <c r="QXI52" s="63"/>
      <c r="QXJ52" s="24"/>
      <c r="QXK52" s="24"/>
      <c r="QXL52" s="64"/>
      <c r="QXM52" s="60"/>
      <c r="QXN52" s="40"/>
      <c r="QXO52" s="61"/>
      <c r="QXP52" s="62"/>
      <c r="QXQ52" s="63"/>
      <c r="QXR52" s="24"/>
      <c r="QXS52" s="24"/>
      <c r="QXT52" s="64"/>
      <c r="QXU52" s="60"/>
      <c r="QXV52" s="40"/>
      <c r="QXW52" s="61"/>
      <c r="QXX52" s="62"/>
      <c r="QXY52" s="63"/>
      <c r="QXZ52" s="24"/>
      <c r="QYA52" s="24"/>
      <c r="QYB52" s="64"/>
      <c r="QYC52" s="60"/>
      <c r="QYD52" s="40"/>
      <c r="QYE52" s="61"/>
      <c r="QYF52" s="62"/>
      <c r="QYG52" s="63"/>
      <c r="QYH52" s="24"/>
      <c r="QYI52" s="24"/>
      <c r="QYJ52" s="64"/>
      <c r="QYK52" s="60"/>
      <c r="QYL52" s="40"/>
      <c r="QYM52" s="61"/>
      <c r="QYN52" s="62"/>
      <c r="QYO52" s="63"/>
      <c r="QYP52" s="24"/>
      <c r="QYQ52" s="24"/>
      <c r="QYR52" s="64"/>
      <c r="QYS52" s="60"/>
      <c r="QYT52" s="40"/>
      <c r="QYU52" s="61"/>
      <c r="QYV52" s="62"/>
      <c r="QYW52" s="63"/>
      <c r="QYX52" s="24"/>
      <c r="QYY52" s="24"/>
      <c r="QYZ52" s="64"/>
      <c r="QZA52" s="60"/>
      <c r="QZB52" s="40"/>
      <c r="QZC52" s="61"/>
      <c r="QZD52" s="62"/>
      <c r="QZE52" s="63"/>
      <c r="QZF52" s="24"/>
      <c r="QZG52" s="24"/>
      <c r="QZH52" s="64"/>
      <c r="QZI52" s="60"/>
      <c r="QZJ52" s="40"/>
      <c r="QZK52" s="61"/>
      <c r="QZL52" s="62"/>
      <c r="QZM52" s="63"/>
      <c r="QZN52" s="24"/>
      <c r="QZO52" s="24"/>
      <c r="QZP52" s="64"/>
      <c r="QZQ52" s="60"/>
      <c r="QZR52" s="40"/>
      <c r="QZS52" s="61"/>
      <c r="QZT52" s="62"/>
      <c r="QZU52" s="63"/>
      <c r="QZV52" s="24"/>
      <c r="QZW52" s="24"/>
      <c r="QZX52" s="64"/>
      <c r="QZY52" s="60"/>
      <c r="QZZ52" s="40"/>
      <c r="RAA52" s="61"/>
      <c r="RAB52" s="62"/>
      <c r="RAC52" s="63"/>
      <c r="RAD52" s="24"/>
      <c r="RAE52" s="24"/>
      <c r="RAF52" s="64"/>
      <c r="RAG52" s="60"/>
      <c r="RAH52" s="40"/>
      <c r="RAI52" s="61"/>
      <c r="RAJ52" s="62"/>
      <c r="RAK52" s="63"/>
      <c r="RAL52" s="24"/>
      <c r="RAM52" s="24"/>
      <c r="RAN52" s="64"/>
      <c r="RAO52" s="60"/>
      <c r="RAP52" s="40"/>
      <c r="RAQ52" s="61"/>
      <c r="RAR52" s="62"/>
      <c r="RAS52" s="63"/>
      <c r="RAT52" s="24"/>
      <c r="RAU52" s="24"/>
      <c r="RAV52" s="64"/>
      <c r="RAW52" s="60"/>
      <c r="RAX52" s="40"/>
      <c r="RAY52" s="61"/>
      <c r="RAZ52" s="62"/>
      <c r="RBA52" s="63"/>
      <c r="RBB52" s="24"/>
      <c r="RBC52" s="24"/>
      <c r="RBD52" s="64"/>
      <c r="RBE52" s="60"/>
      <c r="RBF52" s="40"/>
      <c r="RBG52" s="61"/>
      <c r="RBH52" s="62"/>
      <c r="RBI52" s="63"/>
      <c r="RBJ52" s="24"/>
      <c r="RBK52" s="24"/>
      <c r="RBL52" s="64"/>
      <c r="RBM52" s="60"/>
      <c r="RBN52" s="40"/>
      <c r="RBO52" s="61"/>
      <c r="RBP52" s="62"/>
      <c r="RBQ52" s="63"/>
      <c r="RBR52" s="24"/>
      <c r="RBS52" s="24"/>
      <c r="RBT52" s="64"/>
      <c r="RBU52" s="60"/>
      <c r="RBV52" s="40"/>
      <c r="RBW52" s="61"/>
      <c r="RBX52" s="62"/>
      <c r="RBY52" s="63"/>
      <c r="RBZ52" s="24"/>
      <c r="RCA52" s="24"/>
      <c r="RCB52" s="64"/>
      <c r="RCC52" s="60"/>
      <c r="RCD52" s="40"/>
      <c r="RCE52" s="61"/>
      <c r="RCF52" s="62"/>
      <c r="RCG52" s="63"/>
      <c r="RCH52" s="24"/>
      <c r="RCI52" s="24"/>
      <c r="RCJ52" s="64"/>
      <c r="RCK52" s="60"/>
      <c r="RCL52" s="40"/>
      <c r="RCM52" s="61"/>
      <c r="RCN52" s="62"/>
      <c r="RCO52" s="63"/>
      <c r="RCP52" s="24"/>
      <c r="RCQ52" s="24"/>
      <c r="RCR52" s="64"/>
      <c r="RCS52" s="60"/>
      <c r="RCT52" s="40"/>
      <c r="RCU52" s="61"/>
      <c r="RCV52" s="62"/>
      <c r="RCW52" s="63"/>
      <c r="RCX52" s="24"/>
      <c r="RCY52" s="24"/>
      <c r="RCZ52" s="64"/>
      <c r="RDA52" s="60"/>
      <c r="RDB52" s="40"/>
      <c r="RDC52" s="61"/>
      <c r="RDD52" s="62"/>
      <c r="RDE52" s="63"/>
      <c r="RDF52" s="24"/>
      <c r="RDG52" s="24"/>
      <c r="RDH52" s="64"/>
      <c r="RDI52" s="60"/>
      <c r="RDJ52" s="40"/>
      <c r="RDK52" s="61"/>
      <c r="RDL52" s="62"/>
      <c r="RDM52" s="63"/>
      <c r="RDN52" s="24"/>
      <c r="RDO52" s="24"/>
      <c r="RDP52" s="64"/>
      <c r="RDQ52" s="60"/>
      <c r="RDR52" s="40"/>
      <c r="RDS52" s="61"/>
      <c r="RDT52" s="62"/>
      <c r="RDU52" s="63"/>
      <c r="RDV52" s="24"/>
      <c r="RDW52" s="24"/>
      <c r="RDX52" s="64"/>
      <c r="RDY52" s="60"/>
      <c r="RDZ52" s="40"/>
      <c r="REA52" s="61"/>
      <c r="REB52" s="62"/>
      <c r="REC52" s="63"/>
      <c r="RED52" s="24"/>
      <c r="REE52" s="24"/>
      <c r="REF52" s="64"/>
      <c r="REG52" s="60"/>
      <c r="REH52" s="40"/>
      <c r="REI52" s="61"/>
      <c r="REJ52" s="62"/>
      <c r="REK52" s="63"/>
      <c r="REL52" s="24"/>
      <c r="REM52" s="24"/>
      <c r="REN52" s="64"/>
      <c r="REO52" s="60"/>
      <c r="REP52" s="40"/>
      <c r="REQ52" s="61"/>
      <c r="RER52" s="62"/>
      <c r="RES52" s="63"/>
      <c r="RET52" s="24"/>
      <c r="REU52" s="24"/>
      <c r="REV52" s="64"/>
      <c r="REW52" s="60"/>
      <c r="REX52" s="40"/>
      <c r="REY52" s="61"/>
      <c r="REZ52" s="62"/>
      <c r="RFA52" s="63"/>
      <c r="RFB52" s="24"/>
      <c r="RFC52" s="24"/>
      <c r="RFD52" s="64"/>
      <c r="RFE52" s="60"/>
      <c r="RFF52" s="40"/>
      <c r="RFG52" s="61"/>
      <c r="RFH52" s="62"/>
      <c r="RFI52" s="63"/>
      <c r="RFJ52" s="24"/>
      <c r="RFK52" s="24"/>
      <c r="RFL52" s="64"/>
      <c r="RFM52" s="60"/>
      <c r="RFN52" s="40"/>
      <c r="RFO52" s="61"/>
      <c r="RFP52" s="62"/>
      <c r="RFQ52" s="63"/>
      <c r="RFR52" s="24"/>
      <c r="RFS52" s="24"/>
      <c r="RFT52" s="64"/>
      <c r="RFU52" s="60"/>
      <c r="RFV52" s="40"/>
      <c r="RFW52" s="61"/>
      <c r="RFX52" s="62"/>
      <c r="RFY52" s="63"/>
      <c r="RFZ52" s="24"/>
      <c r="RGA52" s="24"/>
      <c r="RGB52" s="64"/>
      <c r="RGC52" s="60"/>
      <c r="RGD52" s="40"/>
      <c r="RGE52" s="61"/>
      <c r="RGF52" s="62"/>
      <c r="RGG52" s="63"/>
      <c r="RGH52" s="24"/>
      <c r="RGI52" s="24"/>
      <c r="RGJ52" s="64"/>
      <c r="RGK52" s="60"/>
      <c r="RGL52" s="40"/>
      <c r="RGM52" s="61"/>
      <c r="RGN52" s="62"/>
      <c r="RGO52" s="63"/>
      <c r="RGP52" s="24"/>
      <c r="RGQ52" s="24"/>
      <c r="RGR52" s="64"/>
      <c r="RGS52" s="60"/>
      <c r="RGT52" s="40"/>
      <c r="RGU52" s="61"/>
      <c r="RGV52" s="62"/>
      <c r="RGW52" s="63"/>
      <c r="RGX52" s="24"/>
      <c r="RGY52" s="24"/>
      <c r="RGZ52" s="64"/>
      <c r="RHA52" s="60"/>
      <c r="RHB52" s="40"/>
      <c r="RHC52" s="61"/>
      <c r="RHD52" s="62"/>
      <c r="RHE52" s="63"/>
      <c r="RHF52" s="24"/>
      <c r="RHG52" s="24"/>
      <c r="RHH52" s="64"/>
      <c r="RHI52" s="60"/>
      <c r="RHJ52" s="40"/>
      <c r="RHK52" s="61"/>
      <c r="RHL52" s="62"/>
      <c r="RHM52" s="63"/>
      <c r="RHN52" s="24"/>
      <c r="RHO52" s="24"/>
      <c r="RHP52" s="64"/>
      <c r="RHQ52" s="60"/>
      <c r="RHR52" s="40"/>
      <c r="RHS52" s="61"/>
      <c r="RHT52" s="62"/>
      <c r="RHU52" s="63"/>
      <c r="RHV52" s="24"/>
      <c r="RHW52" s="24"/>
      <c r="RHX52" s="64"/>
      <c r="RHY52" s="60"/>
      <c r="RHZ52" s="40"/>
      <c r="RIA52" s="61"/>
      <c r="RIB52" s="62"/>
      <c r="RIC52" s="63"/>
      <c r="RID52" s="24"/>
      <c r="RIE52" s="24"/>
      <c r="RIF52" s="64"/>
      <c r="RIG52" s="60"/>
      <c r="RIH52" s="40"/>
      <c r="RII52" s="61"/>
      <c r="RIJ52" s="62"/>
      <c r="RIK52" s="63"/>
      <c r="RIL52" s="24"/>
      <c r="RIM52" s="24"/>
      <c r="RIN52" s="64"/>
      <c r="RIO52" s="60"/>
      <c r="RIP52" s="40"/>
      <c r="RIQ52" s="61"/>
      <c r="RIR52" s="62"/>
      <c r="RIS52" s="63"/>
      <c r="RIT52" s="24"/>
      <c r="RIU52" s="24"/>
      <c r="RIV52" s="64"/>
      <c r="RIW52" s="60"/>
      <c r="RIX52" s="40"/>
      <c r="RIY52" s="61"/>
      <c r="RIZ52" s="62"/>
      <c r="RJA52" s="63"/>
      <c r="RJB52" s="24"/>
      <c r="RJC52" s="24"/>
      <c r="RJD52" s="64"/>
      <c r="RJE52" s="60"/>
      <c r="RJF52" s="40"/>
      <c r="RJG52" s="61"/>
      <c r="RJH52" s="62"/>
      <c r="RJI52" s="63"/>
      <c r="RJJ52" s="24"/>
      <c r="RJK52" s="24"/>
      <c r="RJL52" s="64"/>
      <c r="RJM52" s="60"/>
      <c r="RJN52" s="40"/>
      <c r="RJO52" s="61"/>
      <c r="RJP52" s="62"/>
      <c r="RJQ52" s="63"/>
      <c r="RJR52" s="24"/>
      <c r="RJS52" s="24"/>
      <c r="RJT52" s="64"/>
      <c r="RJU52" s="60"/>
      <c r="RJV52" s="40"/>
      <c r="RJW52" s="61"/>
      <c r="RJX52" s="62"/>
      <c r="RJY52" s="63"/>
      <c r="RJZ52" s="24"/>
      <c r="RKA52" s="24"/>
      <c r="RKB52" s="64"/>
      <c r="RKC52" s="60"/>
      <c r="RKD52" s="40"/>
      <c r="RKE52" s="61"/>
      <c r="RKF52" s="62"/>
      <c r="RKG52" s="63"/>
      <c r="RKH52" s="24"/>
      <c r="RKI52" s="24"/>
      <c r="RKJ52" s="64"/>
      <c r="RKK52" s="60"/>
      <c r="RKL52" s="40"/>
      <c r="RKM52" s="61"/>
      <c r="RKN52" s="62"/>
      <c r="RKO52" s="63"/>
      <c r="RKP52" s="24"/>
      <c r="RKQ52" s="24"/>
      <c r="RKR52" s="64"/>
      <c r="RKS52" s="60"/>
      <c r="RKT52" s="40"/>
      <c r="RKU52" s="61"/>
      <c r="RKV52" s="62"/>
      <c r="RKW52" s="63"/>
      <c r="RKX52" s="24"/>
      <c r="RKY52" s="24"/>
      <c r="RKZ52" s="64"/>
      <c r="RLA52" s="60"/>
      <c r="RLB52" s="40"/>
      <c r="RLC52" s="61"/>
      <c r="RLD52" s="62"/>
      <c r="RLE52" s="63"/>
      <c r="RLF52" s="24"/>
      <c r="RLG52" s="24"/>
      <c r="RLH52" s="64"/>
      <c r="RLI52" s="60"/>
      <c r="RLJ52" s="40"/>
      <c r="RLK52" s="61"/>
      <c r="RLL52" s="62"/>
      <c r="RLM52" s="63"/>
      <c r="RLN52" s="24"/>
      <c r="RLO52" s="24"/>
      <c r="RLP52" s="64"/>
      <c r="RLQ52" s="60"/>
      <c r="RLR52" s="40"/>
      <c r="RLS52" s="61"/>
      <c r="RLT52" s="62"/>
      <c r="RLU52" s="63"/>
      <c r="RLV52" s="24"/>
      <c r="RLW52" s="24"/>
      <c r="RLX52" s="64"/>
      <c r="RLY52" s="60"/>
      <c r="RLZ52" s="40"/>
      <c r="RMA52" s="61"/>
      <c r="RMB52" s="62"/>
      <c r="RMC52" s="63"/>
      <c r="RMD52" s="24"/>
      <c r="RME52" s="24"/>
      <c r="RMF52" s="64"/>
      <c r="RMG52" s="60"/>
      <c r="RMH52" s="40"/>
      <c r="RMI52" s="61"/>
      <c r="RMJ52" s="62"/>
      <c r="RMK52" s="63"/>
      <c r="RML52" s="24"/>
      <c r="RMM52" s="24"/>
      <c r="RMN52" s="64"/>
      <c r="RMO52" s="60"/>
      <c r="RMP52" s="40"/>
      <c r="RMQ52" s="61"/>
      <c r="RMR52" s="62"/>
      <c r="RMS52" s="63"/>
      <c r="RMT52" s="24"/>
      <c r="RMU52" s="24"/>
      <c r="RMV52" s="64"/>
      <c r="RMW52" s="60"/>
      <c r="RMX52" s="40"/>
      <c r="RMY52" s="61"/>
      <c r="RMZ52" s="62"/>
      <c r="RNA52" s="63"/>
      <c r="RNB52" s="24"/>
      <c r="RNC52" s="24"/>
      <c r="RND52" s="64"/>
      <c r="RNE52" s="60"/>
      <c r="RNF52" s="40"/>
      <c r="RNG52" s="61"/>
      <c r="RNH52" s="62"/>
      <c r="RNI52" s="63"/>
      <c r="RNJ52" s="24"/>
      <c r="RNK52" s="24"/>
      <c r="RNL52" s="64"/>
      <c r="RNM52" s="60"/>
      <c r="RNN52" s="40"/>
      <c r="RNO52" s="61"/>
      <c r="RNP52" s="62"/>
      <c r="RNQ52" s="63"/>
      <c r="RNR52" s="24"/>
      <c r="RNS52" s="24"/>
      <c r="RNT52" s="64"/>
      <c r="RNU52" s="60"/>
      <c r="RNV52" s="40"/>
      <c r="RNW52" s="61"/>
      <c r="RNX52" s="62"/>
      <c r="RNY52" s="63"/>
      <c r="RNZ52" s="24"/>
      <c r="ROA52" s="24"/>
      <c r="ROB52" s="64"/>
      <c r="ROC52" s="60"/>
      <c r="ROD52" s="40"/>
      <c r="ROE52" s="61"/>
      <c r="ROF52" s="62"/>
      <c r="ROG52" s="63"/>
      <c r="ROH52" s="24"/>
      <c r="ROI52" s="24"/>
      <c r="ROJ52" s="64"/>
      <c r="ROK52" s="60"/>
      <c r="ROL52" s="40"/>
      <c r="ROM52" s="61"/>
      <c r="RON52" s="62"/>
      <c r="ROO52" s="63"/>
      <c r="ROP52" s="24"/>
      <c r="ROQ52" s="24"/>
      <c r="ROR52" s="64"/>
      <c r="ROS52" s="60"/>
      <c r="ROT52" s="40"/>
      <c r="ROU52" s="61"/>
      <c r="ROV52" s="62"/>
      <c r="ROW52" s="63"/>
      <c r="ROX52" s="24"/>
      <c r="ROY52" s="24"/>
      <c r="ROZ52" s="64"/>
      <c r="RPA52" s="60"/>
      <c r="RPB52" s="40"/>
      <c r="RPC52" s="61"/>
      <c r="RPD52" s="62"/>
      <c r="RPE52" s="63"/>
      <c r="RPF52" s="24"/>
      <c r="RPG52" s="24"/>
      <c r="RPH52" s="64"/>
      <c r="RPI52" s="60"/>
      <c r="RPJ52" s="40"/>
      <c r="RPK52" s="61"/>
      <c r="RPL52" s="62"/>
      <c r="RPM52" s="63"/>
      <c r="RPN52" s="24"/>
      <c r="RPO52" s="24"/>
      <c r="RPP52" s="64"/>
      <c r="RPQ52" s="60"/>
      <c r="RPR52" s="40"/>
      <c r="RPS52" s="61"/>
      <c r="RPT52" s="62"/>
      <c r="RPU52" s="63"/>
      <c r="RPV52" s="24"/>
      <c r="RPW52" s="24"/>
      <c r="RPX52" s="64"/>
      <c r="RPY52" s="60"/>
      <c r="RPZ52" s="40"/>
      <c r="RQA52" s="61"/>
      <c r="RQB52" s="62"/>
      <c r="RQC52" s="63"/>
      <c r="RQD52" s="24"/>
      <c r="RQE52" s="24"/>
      <c r="RQF52" s="64"/>
      <c r="RQG52" s="60"/>
      <c r="RQH52" s="40"/>
      <c r="RQI52" s="61"/>
      <c r="RQJ52" s="62"/>
      <c r="RQK52" s="63"/>
      <c r="RQL52" s="24"/>
      <c r="RQM52" s="24"/>
      <c r="RQN52" s="64"/>
      <c r="RQO52" s="60"/>
      <c r="RQP52" s="40"/>
      <c r="RQQ52" s="61"/>
      <c r="RQR52" s="62"/>
      <c r="RQS52" s="63"/>
      <c r="RQT52" s="24"/>
      <c r="RQU52" s="24"/>
      <c r="RQV52" s="64"/>
      <c r="RQW52" s="60"/>
      <c r="RQX52" s="40"/>
      <c r="RQY52" s="61"/>
      <c r="RQZ52" s="62"/>
      <c r="RRA52" s="63"/>
      <c r="RRB52" s="24"/>
      <c r="RRC52" s="24"/>
      <c r="RRD52" s="64"/>
      <c r="RRE52" s="60"/>
      <c r="RRF52" s="40"/>
      <c r="RRG52" s="61"/>
      <c r="RRH52" s="62"/>
      <c r="RRI52" s="63"/>
      <c r="RRJ52" s="24"/>
      <c r="RRK52" s="24"/>
      <c r="RRL52" s="64"/>
      <c r="RRM52" s="60"/>
      <c r="RRN52" s="40"/>
      <c r="RRO52" s="61"/>
      <c r="RRP52" s="62"/>
      <c r="RRQ52" s="63"/>
      <c r="RRR52" s="24"/>
      <c r="RRS52" s="24"/>
      <c r="RRT52" s="64"/>
      <c r="RRU52" s="60"/>
      <c r="RRV52" s="40"/>
      <c r="RRW52" s="61"/>
      <c r="RRX52" s="62"/>
      <c r="RRY52" s="63"/>
      <c r="RRZ52" s="24"/>
      <c r="RSA52" s="24"/>
      <c r="RSB52" s="64"/>
      <c r="RSC52" s="60"/>
      <c r="RSD52" s="40"/>
      <c r="RSE52" s="61"/>
      <c r="RSF52" s="62"/>
      <c r="RSG52" s="63"/>
      <c r="RSH52" s="24"/>
      <c r="RSI52" s="24"/>
      <c r="RSJ52" s="64"/>
      <c r="RSK52" s="60"/>
      <c r="RSL52" s="40"/>
      <c r="RSM52" s="61"/>
      <c r="RSN52" s="62"/>
      <c r="RSO52" s="63"/>
      <c r="RSP52" s="24"/>
      <c r="RSQ52" s="24"/>
      <c r="RSR52" s="64"/>
      <c r="RSS52" s="60"/>
      <c r="RST52" s="40"/>
      <c r="RSU52" s="61"/>
      <c r="RSV52" s="62"/>
      <c r="RSW52" s="63"/>
      <c r="RSX52" s="24"/>
      <c r="RSY52" s="24"/>
      <c r="RSZ52" s="64"/>
      <c r="RTA52" s="60"/>
      <c r="RTB52" s="40"/>
      <c r="RTC52" s="61"/>
      <c r="RTD52" s="62"/>
      <c r="RTE52" s="63"/>
      <c r="RTF52" s="24"/>
      <c r="RTG52" s="24"/>
      <c r="RTH52" s="64"/>
      <c r="RTI52" s="60"/>
      <c r="RTJ52" s="40"/>
      <c r="RTK52" s="61"/>
      <c r="RTL52" s="62"/>
      <c r="RTM52" s="63"/>
      <c r="RTN52" s="24"/>
      <c r="RTO52" s="24"/>
      <c r="RTP52" s="64"/>
      <c r="RTQ52" s="60"/>
      <c r="RTR52" s="40"/>
      <c r="RTS52" s="61"/>
      <c r="RTT52" s="62"/>
      <c r="RTU52" s="63"/>
      <c r="RTV52" s="24"/>
      <c r="RTW52" s="24"/>
      <c r="RTX52" s="64"/>
      <c r="RTY52" s="60"/>
      <c r="RTZ52" s="40"/>
      <c r="RUA52" s="61"/>
      <c r="RUB52" s="62"/>
      <c r="RUC52" s="63"/>
      <c r="RUD52" s="24"/>
      <c r="RUE52" s="24"/>
      <c r="RUF52" s="64"/>
      <c r="RUG52" s="60"/>
      <c r="RUH52" s="40"/>
      <c r="RUI52" s="61"/>
      <c r="RUJ52" s="62"/>
      <c r="RUK52" s="63"/>
      <c r="RUL52" s="24"/>
      <c r="RUM52" s="24"/>
      <c r="RUN52" s="64"/>
      <c r="RUO52" s="60"/>
      <c r="RUP52" s="40"/>
      <c r="RUQ52" s="61"/>
      <c r="RUR52" s="62"/>
      <c r="RUS52" s="63"/>
      <c r="RUT52" s="24"/>
      <c r="RUU52" s="24"/>
      <c r="RUV52" s="64"/>
      <c r="RUW52" s="60"/>
      <c r="RUX52" s="40"/>
      <c r="RUY52" s="61"/>
      <c r="RUZ52" s="62"/>
      <c r="RVA52" s="63"/>
      <c r="RVB52" s="24"/>
      <c r="RVC52" s="24"/>
      <c r="RVD52" s="64"/>
      <c r="RVE52" s="60"/>
      <c r="RVF52" s="40"/>
      <c r="RVG52" s="61"/>
      <c r="RVH52" s="62"/>
      <c r="RVI52" s="63"/>
      <c r="RVJ52" s="24"/>
      <c r="RVK52" s="24"/>
      <c r="RVL52" s="64"/>
      <c r="RVM52" s="60"/>
      <c r="RVN52" s="40"/>
      <c r="RVO52" s="61"/>
      <c r="RVP52" s="62"/>
      <c r="RVQ52" s="63"/>
      <c r="RVR52" s="24"/>
      <c r="RVS52" s="24"/>
      <c r="RVT52" s="64"/>
      <c r="RVU52" s="60"/>
      <c r="RVV52" s="40"/>
      <c r="RVW52" s="61"/>
      <c r="RVX52" s="62"/>
      <c r="RVY52" s="63"/>
      <c r="RVZ52" s="24"/>
      <c r="RWA52" s="24"/>
      <c r="RWB52" s="64"/>
      <c r="RWC52" s="60"/>
      <c r="RWD52" s="40"/>
      <c r="RWE52" s="61"/>
      <c r="RWF52" s="62"/>
      <c r="RWG52" s="63"/>
      <c r="RWH52" s="24"/>
      <c r="RWI52" s="24"/>
      <c r="RWJ52" s="64"/>
      <c r="RWK52" s="60"/>
      <c r="RWL52" s="40"/>
      <c r="RWM52" s="61"/>
      <c r="RWN52" s="62"/>
      <c r="RWO52" s="63"/>
      <c r="RWP52" s="24"/>
      <c r="RWQ52" s="24"/>
      <c r="RWR52" s="64"/>
      <c r="RWS52" s="60"/>
      <c r="RWT52" s="40"/>
      <c r="RWU52" s="61"/>
      <c r="RWV52" s="62"/>
      <c r="RWW52" s="63"/>
      <c r="RWX52" s="24"/>
      <c r="RWY52" s="24"/>
      <c r="RWZ52" s="64"/>
      <c r="RXA52" s="60"/>
      <c r="RXB52" s="40"/>
      <c r="RXC52" s="61"/>
      <c r="RXD52" s="62"/>
      <c r="RXE52" s="63"/>
      <c r="RXF52" s="24"/>
      <c r="RXG52" s="24"/>
      <c r="RXH52" s="64"/>
      <c r="RXI52" s="60"/>
      <c r="RXJ52" s="40"/>
      <c r="RXK52" s="61"/>
      <c r="RXL52" s="62"/>
      <c r="RXM52" s="63"/>
      <c r="RXN52" s="24"/>
      <c r="RXO52" s="24"/>
      <c r="RXP52" s="64"/>
      <c r="RXQ52" s="60"/>
      <c r="RXR52" s="40"/>
      <c r="RXS52" s="61"/>
      <c r="RXT52" s="62"/>
      <c r="RXU52" s="63"/>
      <c r="RXV52" s="24"/>
      <c r="RXW52" s="24"/>
      <c r="RXX52" s="64"/>
      <c r="RXY52" s="60"/>
      <c r="RXZ52" s="40"/>
      <c r="RYA52" s="61"/>
      <c r="RYB52" s="62"/>
      <c r="RYC52" s="63"/>
      <c r="RYD52" s="24"/>
      <c r="RYE52" s="24"/>
      <c r="RYF52" s="64"/>
      <c r="RYG52" s="60"/>
      <c r="RYH52" s="40"/>
      <c r="RYI52" s="61"/>
      <c r="RYJ52" s="62"/>
      <c r="RYK52" s="63"/>
      <c r="RYL52" s="24"/>
      <c r="RYM52" s="24"/>
      <c r="RYN52" s="64"/>
      <c r="RYO52" s="60"/>
      <c r="RYP52" s="40"/>
      <c r="RYQ52" s="61"/>
      <c r="RYR52" s="62"/>
      <c r="RYS52" s="63"/>
      <c r="RYT52" s="24"/>
      <c r="RYU52" s="24"/>
      <c r="RYV52" s="64"/>
      <c r="RYW52" s="60"/>
      <c r="RYX52" s="40"/>
      <c r="RYY52" s="61"/>
      <c r="RYZ52" s="62"/>
      <c r="RZA52" s="63"/>
      <c r="RZB52" s="24"/>
      <c r="RZC52" s="24"/>
      <c r="RZD52" s="64"/>
      <c r="RZE52" s="60"/>
      <c r="RZF52" s="40"/>
      <c r="RZG52" s="61"/>
      <c r="RZH52" s="62"/>
      <c r="RZI52" s="63"/>
      <c r="RZJ52" s="24"/>
      <c r="RZK52" s="24"/>
      <c r="RZL52" s="64"/>
      <c r="RZM52" s="60"/>
      <c r="RZN52" s="40"/>
      <c r="RZO52" s="61"/>
      <c r="RZP52" s="62"/>
      <c r="RZQ52" s="63"/>
      <c r="RZR52" s="24"/>
      <c r="RZS52" s="24"/>
      <c r="RZT52" s="64"/>
      <c r="RZU52" s="60"/>
      <c r="RZV52" s="40"/>
      <c r="RZW52" s="61"/>
      <c r="RZX52" s="62"/>
      <c r="RZY52" s="63"/>
      <c r="RZZ52" s="24"/>
      <c r="SAA52" s="24"/>
      <c r="SAB52" s="64"/>
      <c r="SAC52" s="60"/>
      <c r="SAD52" s="40"/>
      <c r="SAE52" s="61"/>
      <c r="SAF52" s="62"/>
      <c r="SAG52" s="63"/>
      <c r="SAH52" s="24"/>
      <c r="SAI52" s="24"/>
      <c r="SAJ52" s="64"/>
      <c r="SAK52" s="60"/>
      <c r="SAL52" s="40"/>
      <c r="SAM52" s="61"/>
      <c r="SAN52" s="62"/>
      <c r="SAO52" s="63"/>
      <c r="SAP52" s="24"/>
      <c r="SAQ52" s="24"/>
      <c r="SAR52" s="64"/>
      <c r="SAS52" s="60"/>
      <c r="SAT52" s="40"/>
      <c r="SAU52" s="61"/>
      <c r="SAV52" s="62"/>
      <c r="SAW52" s="63"/>
      <c r="SAX52" s="24"/>
      <c r="SAY52" s="24"/>
      <c r="SAZ52" s="64"/>
      <c r="SBA52" s="60"/>
      <c r="SBB52" s="40"/>
      <c r="SBC52" s="61"/>
      <c r="SBD52" s="62"/>
      <c r="SBE52" s="63"/>
      <c r="SBF52" s="24"/>
      <c r="SBG52" s="24"/>
      <c r="SBH52" s="64"/>
      <c r="SBI52" s="60"/>
      <c r="SBJ52" s="40"/>
      <c r="SBK52" s="61"/>
      <c r="SBL52" s="62"/>
      <c r="SBM52" s="63"/>
      <c r="SBN52" s="24"/>
      <c r="SBO52" s="24"/>
      <c r="SBP52" s="64"/>
      <c r="SBQ52" s="60"/>
      <c r="SBR52" s="40"/>
      <c r="SBS52" s="61"/>
      <c r="SBT52" s="62"/>
      <c r="SBU52" s="63"/>
      <c r="SBV52" s="24"/>
      <c r="SBW52" s="24"/>
      <c r="SBX52" s="64"/>
      <c r="SBY52" s="60"/>
      <c r="SBZ52" s="40"/>
      <c r="SCA52" s="61"/>
      <c r="SCB52" s="62"/>
      <c r="SCC52" s="63"/>
      <c r="SCD52" s="24"/>
      <c r="SCE52" s="24"/>
      <c r="SCF52" s="64"/>
      <c r="SCG52" s="60"/>
      <c r="SCH52" s="40"/>
      <c r="SCI52" s="61"/>
      <c r="SCJ52" s="62"/>
      <c r="SCK52" s="63"/>
      <c r="SCL52" s="24"/>
      <c r="SCM52" s="24"/>
      <c r="SCN52" s="64"/>
      <c r="SCO52" s="60"/>
      <c r="SCP52" s="40"/>
      <c r="SCQ52" s="61"/>
      <c r="SCR52" s="62"/>
      <c r="SCS52" s="63"/>
      <c r="SCT52" s="24"/>
      <c r="SCU52" s="24"/>
      <c r="SCV52" s="64"/>
      <c r="SCW52" s="60"/>
      <c r="SCX52" s="40"/>
      <c r="SCY52" s="61"/>
      <c r="SCZ52" s="62"/>
      <c r="SDA52" s="63"/>
      <c r="SDB52" s="24"/>
      <c r="SDC52" s="24"/>
      <c r="SDD52" s="64"/>
      <c r="SDE52" s="60"/>
      <c r="SDF52" s="40"/>
      <c r="SDG52" s="61"/>
      <c r="SDH52" s="62"/>
      <c r="SDI52" s="63"/>
      <c r="SDJ52" s="24"/>
      <c r="SDK52" s="24"/>
      <c r="SDL52" s="64"/>
      <c r="SDM52" s="60"/>
      <c r="SDN52" s="40"/>
      <c r="SDO52" s="61"/>
      <c r="SDP52" s="62"/>
      <c r="SDQ52" s="63"/>
      <c r="SDR52" s="24"/>
      <c r="SDS52" s="24"/>
      <c r="SDT52" s="64"/>
      <c r="SDU52" s="60"/>
      <c r="SDV52" s="40"/>
      <c r="SDW52" s="61"/>
      <c r="SDX52" s="62"/>
      <c r="SDY52" s="63"/>
      <c r="SDZ52" s="24"/>
      <c r="SEA52" s="24"/>
      <c r="SEB52" s="64"/>
      <c r="SEC52" s="60"/>
      <c r="SED52" s="40"/>
      <c r="SEE52" s="61"/>
      <c r="SEF52" s="62"/>
      <c r="SEG52" s="63"/>
      <c r="SEH52" s="24"/>
      <c r="SEI52" s="24"/>
      <c r="SEJ52" s="64"/>
      <c r="SEK52" s="60"/>
      <c r="SEL52" s="40"/>
      <c r="SEM52" s="61"/>
      <c r="SEN52" s="62"/>
      <c r="SEO52" s="63"/>
      <c r="SEP52" s="24"/>
      <c r="SEQ52" s="24"/>
      <c r="SER52" s="64"/>
      <c r="SES52" s="60"/>
      <c r="SET52" s="40"/>
      <c r="SEU52" s="61"/>
      <c r="SEV52" s="62"/>
      <c r="SEW52" s="63"/>
      <c r="SEX52" s="24"/>
      <c r="SEY52" s="24"/>
      <c r="SEZ52" s="64"/>
      <c r="SFA52" s="60"/>
      <c r="SFB52" s="40"/>
      <c r="SFC52" s="61"/>
      <c r="SFD52" s="62"/>
      <c r="SFE52" s="63"/>
      <c r="SFF52" s="24"/>
      <c r="SFG52" s="24"/>
      <c r="SFH52" s="64"/>
      <c r="SFI52" s="60"/>
      <c r="SFJ52" s="40"/>
      <c r="SFK52" s="61"/>
      <c r="SFL52" s="62"/>
      <c r="SFM52" s="63"/>
      <c r="SFN52" s="24"/>
      <c r="SFO52" s="24"/>
      <c r="SFP52" s="64"/>
      <c r="SFQ52" s="60"/>
      <c r="SFR52" s="40"/>
      <c r="SFS52" s="61"/>
      <c r="SFT52" s="62"/>
      <c r="SFU52" s="63"/>
      <c r="SFV52" s="24"/>
      <c r="SFW52" s="24"/>
      <c r="SFX52" s="64"/>
      <c r="SFY52" s="60"/>
      <c r="SFZ52" s="40"/>
      <c r="SGA52" s="61"/>
      <c r="SGB52" s="62"/>
      <c r="SGC52" s="63"/>
      <c r="SGD52" s="24"/>
      <c r="SGE52" s="24"/>
      <c r="SGF52" s="64"/>
      <c r="SGG52" s="60"/>
      <c r="SGH52" s="40"/>
      <c r="SGI52" s="61"/>
      <c r="SGJ52" s="62"/>
      <c r="SGK52" s="63"/>
      <c r="SGL52" s="24"/>
      <c r="SGM52" s="24"/>
      <c r="SGN52" s="64"/>
      <c r="SGO52" s="60"/>
      <c r="SGP52" s="40"/>
      <c r="SGQ52" s="61"/>
      <c r="SGR52" s="62"/>
      <c r="SGS52" s="63"/>
      <c r="SGT52" s="24"/>
      <c r="SGU52" s="24"/>
      <c r="SGV52" s="64"/>
      <c r="SGW52" s="60"/>
      <c r="SGX52" s="40"/>
      <c r="SGY52" s="61"/>
      <c r="SGZ52" s="62"/>
      <c r="SHA52" s="63"/>
      <c r="SHB52" s="24"/>
      <c r="SHC52" s="24"/>
      <c r="SHD52" s="64"/>
      <c r="SHE52" s="60"/>
      <c r="SHF52" s="40"/>
      <c r="SHG52" s="61"/>
      <c r="SHH52" s="62"/>
      <c r="SHI52" s="63"/>
      <c r="SHJ52" s="24"/>
      <c r="SHK52" s="24"/>
      <c r="SHL52" s="64"/>
      <c r="SHM52" s="60"/>
      <c r="SHN52" s="40"/>
      <c r="SHO52" s="61"/>
      <c r="SHP52" s="62"/>
      <c r="SHQ52" s="63"/>
      <c r="SHR52" s="24"/>
      <c r="SHS52" s="24"/>
      <c r="SHT52" s="64"/>
      <c r="SHU52" s="60"/>
      <c r="SHV52" s="40"/>
      <c r="SHW52" s="61"/>
      <c r="SHX52" s="62"/>
      <c r="SHY52" s="63"/>
      <c r="SHZ52" s="24"/>
      <c r="SIA52" s="24"/>
      <c r="SIB52" s="64"/>
      <c r="SIC52" s="60"/>
      <c r="SID52" s="40"/>
      <c r="SIE52" s="61"/>
      <c r="SIF52" s="62"/>
      <c r="SIG52" s="63"/>
      <c r="SIH52" s="24"/>
      <c r="SII52" s="24"/>
      <c r="SIJ52" s="64"/>
      <c r="SIK52" s="60"/>
      <c r="SIL52" s="40"/>
      <c r="SIM52" s="61"/>
      <c r="SIN52" s="62"/>
      <c r="SIO52" s="63"/>
      <c r="SIP52" s="24"/>
      <c r="SIQ52" s="24"/>
      <c r="SIR52" s="64"/>
      <c r="SIS52" s="60"/>
      <c r="SIT52" s="40"/>
      <c r="SIU52" s="61"/>
      <c r="SIV52" s="62"/>
      <c r="SIW52" s="63"/>
      <c r="SIX52" s="24"/>
      <c r="SIY52" s="24"/>
      <c r="SIZ52" s="64"/>
      <c r="SJA52" s="60"/>
      <c r="SJB52" s="40"/>
      <c r="SJC52" s="61"/>
      <c r="SJD52" s="62"/>
      <c r="SJE52" s="63"/>
      <c r="SJF52" s="24"/>
      <c r="SJG52" s="24"/>
      <c r="SJH52" s="64"/>
      <c r="SJI52" s="60"/>
      <c r="SJJ52" s="40"/>
      <c r="SJK52" s="61"/>
      <c r="SJL52" s="62"/>
      <c r="SJM52" s="63"/>
      <c r="SJN52" s="24"/>
      <c r="SJO52" s="24"/>
      <c r="SJP52" s="64"/>
      <c r="SJQ52" s="60"/>
      <c r="SJR52" s="40"/>
      <c r="SJS52" s="61"/>
      <c r="SJT52" s="62"/>
      <c r="SJU52" s="63"/>
      <c r="SJV52" s="24"/>
      <c r="SJW52" s="24"/>
      <c r="SJX52" s="64"/>
      <c r="SJY52" s="60"/>
      <c r="SJZ52" s="40"/>
      <c r="SKA52" s="61"/>
      <c r="SKB52" s="62"/>
      <c r="SKC52" s="63"/>
      <c r="SKD52" s="24"/>
      <c r="SKE52" s="24"/>
      <c r="SKF52" s="64"/>
      <c r="SKG52" s="60"/>
      <c r="SKH52" s="40"/>
      <c r="SKI52" s="61"/>
      <c r="SKJ52" s="62"/>
      <c r="SKK52" s="63"/>
      <c r="SKL52" s="24"/>
      <c r="SKM52" s="24"/>
      <c r="SKN52" s="64"/>
      <c r="SKO52" s="60"/>
      <c r="SKP52" s="40"/>
      <c r="SKQ52" s="61"/>
      <c r="SKR52" s="62"/>
      <c r="SKS52" s="63"/>
      <c r="SKT52" s="24"/>
      <c r="SKU52" s="24"/>
      <c r="SKV52" s="64"/>
      <c r="SKW52" s="60"/>
      <c r="SKX52" s="40"/>
      <c r="SKY52" s="61"/>
      <c r="SKZ52" s="62"/>
      <c r="SLA52" s="63"/>
      <c r="SLB52" s="24"/>
      <c r="SLC52" s="24"/>
      <c r="SLD52" s="64"/>
      <c r="SLE52" s="60"/>
      <c r="SLF52" s="40"/>
      <c r="SLG52" s="61"/>
      <c r="SLH52" s="62"/>
      <c r="SLI52" s="63"/>
      <c r="SLJ52" s="24"/>
      <c r="SLK52" s="24"/>
      <c r="SLL52" s="64"/>
      <c r="SLM52" s="60"/>
      <c r="SLN52" s="40"/>
      <c r="SLO52" s="61"/>
      <c r="SLP52" s="62"/>
      <c r="SLQ52" s="63"/>
      <c r="SLR52" s="24"/>
      <c r="SLS52" s="24"/>
      <c r="SLT52" s="64"/>
      <c r="SLU52" s="60"/>
      <c r="SLV52" s="40"/>
      <c r="SLW52" s="61"/>
      <c r="SLX52" s="62"/>
      <c r="SLY52" s="63"/>
      <c r="SLZ52" s="24"/>
      <c r="SMA52" s="24"/>
      <c r="SMB52" s="64"/>
      <c r="SMC52" s="60"/>
      <c r="SMD52" s="40"/>
      <c r="SME52" s="61"/>
      <c r="SMF52" s="62"/>
      <c r="SMG52" s="63"/>
      <c r="SMH52" s="24"/>
      <c r="SMI52" s="24"/>
      <c r="SMJ52" s="64"/>
      <c r="SMK52" s="60"/>
      <c r="SML52" s="40"/>
      <c r="SMM52" s="61"/>
      <c r="SMN52" s="62"/>
      <c r="SMO52" s="63"/>
      <c r="SMP52" s="24"/>
      <c r="SMQ52" s="24"/>
      <c r="SMR52" s="64"/>
      <c r="SMS52" s="60"/>
      <c r="SMT52" s="40"/>
      <c r="SMU52" s="61"/>
      <c r="SMV52" s="62"/>
      <c r="SMW52" s="63"/>
      <c r="SMX52" s="24"/>
      <c r="SMY52" s="24"/>
      <c r="SMZ52" s="64"/>
      <c r="SNA52" s="60"/>
      <c r="SNB52" s="40"/>
      <c r="SNC52" s="61"/>
      <c r="SND52" s="62"/>
      <c r="SNE52" s="63"/>
      <c r="SNF52" s="24"/>
      <c r="SNG52" s="24"/>
      <c r="SNH52" s="64"/>
      <c r="SNI52" s="60"/>
      <c r="SNJ52" s="40"/>
      <c r="SNK52" s="61"/>
      <c r="SNL52" s="62"/>
      <c r="SNM52" s="63"/>
      <c r="SNN52" s="24"/>
      <c r="SNO52" s="24"/>
      <c r="SNP52" s="64"/>
      <c r="SNQ52" s="60"/>
      <c r="SNR52" s="40"/>
      <c r="SNS52" s="61"/>
      <c r="SNT52" s="62"/>
      <c r="SNU52" s="63"/>
      <c r="SNV52" s="24"/>
      <c r="SNW52" s="24"/>
      <c r="SNX52" s="64"/>
      <c r="SNY52" s="60"/>
      <c r="SNZ52" s="40"/>
      <c r="SOA52" s="61"/>
      <c r="SOB52" s="62"/>
      <c r="SOC52" s="63"/>
      <c r="SOD52" s="24"/>
      <c r="SOE52" s="24"/>
      <c r="SOF52" s="64"/>
      <c r="SOG52" s="60"/>
      <c r="SOH52" s="40"/>
      <c r="SOI52" s="61"/>
      <c r="SOJ52" s="62"/>
      <c r="SOK52" s="63"/>
      <c r="SOL52" s="24"/>
      <c r="SOM52" s="24"/>
      <c r="SON52" s="64"/>
      <c r="SOO52" s="60"/>
      <c r="SOP52" s="40"/>
      <c r="SOQ52" s="61"/>
      <c r="SOR52" s="62"/>
      <c r="SOS52" s="63"/>
      <c r="SOT52" s="24"/>
      <c r="SOU52" s="24"/>
      <c r="SOV52" s="64"/>
      <c r="SOW52" s="60"/>
      <c r="SOX52" s="40"/>
      <c r="SOY52" s="61"/>
      <c r="SOZ52" s="62"/>
      <c r="SPA52" s="63"/>
      <c r="SPB52" s="24"/>
      <c r="SPC52" s="24"/>
      <c r="SPD52" s="64"/>
      <c r="SPE52" s="60"/>
      <c r="SPF52" s="40"/>
      <c r="SPG52" s="61"/>
      <c r="SPH52" s="62"/>
      <c r="SPI52" s="63"/>
      <c r="SPJ52" s="24"/>
      <c r="SPK52" s="24"/>
      <c r="SPL52" s="64"/>
      <c r="SPM52" s="60"/>
      <c r="SPN52" s="40"/>
      <c r="SPO52" s="61"/>
      <c r="SPP52" s="62"/>
      <c r="SPQ52" s="63"/>
      <c r="SPR52" s="24"/>
      <c r="SPS52" s="24"/>
      <c r="SPT52" s="64"/>
      <c r="SPU52" s="60"/>
      <c r="SPV52" s="40"/>
      <c r="SPW52" s="61"/>
      <c r="SPX52" s="62"/>
      <c r="SPY52" s="63"/>
      <c r="SPZ52" s="24"/>
      <c r="SQA52" s="24"/>
      <c r="SQB52" s="64"/>
      <c r="SQC52" s="60"/>
      <c r="SQD52" s="40"/>
      <c r="SQE52" s="61"/>
      <c r="SQF52" s="62"/>
      <c r="SQG52" s="63"/>
      <c r="SQH52" s="24"/>
      <c r="SQI52" s="24"/>
      <c r="SQJ52" s="64"/>
      <c r="SQK52" s="60"/>
      <c r="SQL52" s="40"/>
      <c r="SQM52" s="61"/>
      <c r="SQN52" s="62"/>
      <c r="SQO52" s="63"/>
      <c r="SQP52" s="24"/>
      <c r="SQQ52" s="24"/>
      <c r="SQR52" s="64"/>
      <c r="SQS52" s="60"/>
      <c r="SQT52" s="40"/>
      <c r="SQU52" s="61"/>
      <c r="SQV52" s="62"/>
      <c r="SQW52" s="63"/>
      <c r="SQX52" s="24"/>
      <c r="SQY52" s="24"/>
      <c r="SQZ52" s="64"/>
      <c r="SRA52" s="60"/>
      <c r="SRB52" s="40"/>
      <c r="SRC52" s="61"/>
      <c r="SRD52" s="62"/>
      <c r="SRE52" s="63"/>
      <c r="SRF52" s="24"/>
      <c r="SRG52" s="24"/>
      <c r="SRH52" s="64"/>
      <c r="SRI52" s="60"/>
      <c r="SRJ52" s="40"/>
      <c r="SRK52" s="61"/>
      <c r="SRL52" s="62"/>
      <c r="SRM52" s="63"/>
      <c r="SRN52" s="24"/>
      <c r="SRO52" s="24"/>
      <c r="SRP52" s="64"/>
      <c r="SRQ52" s="60"/>
      <c r="SRR52" s="40"/>
      <c r="SRS52" s="61"/>
      <c r="SRT52" s="62"/>
      <c r="SRU52" s="63"/>
      <c r="SRV52" s="24"/>
      <c r="SRW52" s="24"/>
      <c r="SRX52" s="64"/>
      <c r="SRY52" s="60"/>
      <c r="SRZ52" s="40"/>
      <c r="SSA52" s="61"/>
      <c r="SSB52" s="62"/>
      <c r="SSC52" s="63"/>
      <c r="SSD52" s="24"/>
      <c r="SSE52" s="24"/>
      <c r="SSF52" s="64"/>
      <c r="SSG52" s="60"/>
      <c r="SSH52" s="40"/>
      <c r="SSI52" s="61"/>
      <c r="SSJ52" s="62"/>
      <c r="SSK52" s="63"/>
      <c r="SSL52" s="24"/>
      <c r="SSM52" s="24"/>
      <c r="SSN52" s="64"/>
      <c r="SSO52" s="60"/>
      <c r="SSP52" s="40"/>
      <c r="SSQ52" s="61"/>
      <c r="SSR52" s="62"/>
      <c r="SSS52" s="63"/>
      <c r="SST52" s="24"/>
      <c r="SSU52" s="24"/>
      <c r="SSV52" s="64"/>
      <c r="SSW52" s="60"/>
      <c r="SSX52" s="40"/>
      <c r="SSY52" s="61"/>
      <c r="SSZ52" s="62"/>
      <c r="STA52" s="63"/>
      <c r="STB52" s="24"/>
      <c r="STC52" s="24"/>
      <c r="STD52" s="64"/>
      <c r="STE52" s="60"/>
      <c r="STF52" s="40"/>
      <c r="STG52" s="61"/>
      <c r="STH52" s="62"/>
      <c r="STI52" s="63"/>
      <c r="STJ52" s="24"/>
      <c r="STK52" s="24"/>
      <c r="STL52" s="64"/>
      <c r="STM52" s="60"/>
      <c r="STN52" s="40"/>
      <c r="STO52" s="61"/>
      <c r="STP52" s="62"/>
      <c r="STQ52" s="63"/>
      <c r="STR52" s="24"/>
      <c r="STS52" s="24"/>
      <c r="STT52" s="64"/>
      <c r="STU52" s="60"/>
      <c r="STV52" s="40"/>
      <c r="STW52" s="61"/>
      <c r="STX52" s="62"/>
      <c r="STY52" s="63"/>
      <c r="STZ52" s="24"/>
      <c r="SUA52" s="24"/>
      <c r="SUB52" s="64"/>
      <c r="SUC52" s="60"/>
      <c r="SUD52" s="40"/>
      <c r="SUE52" s="61"/>
      <c r="SUF52" s="62"/>
      <c r="SUG52" s="63"/>
      <c r="SUH52" s="24"/>
      <c r="SUI52" s="24"/>
      <c r="SUJ52" s="64"/>
      <c r="SUK52" s="60"/>
      <c r="SUL52" s="40"/>
      <c r="SUM52" s="61"/>
      <c r="SUN52" s="62"/>
      <c r="SUO52" s="63"/>
      <c r="SUP52" s="24"/>
      <c r="SUQ52" s="24"/>
      <c r="SUR52" s="64"/>
      <c r="SUS52" s="60"/>
      <c r="SUT52" s="40"/>
      <c r="SUU52" s="61"/>
      <c r="SUV52" s="62"/>
      <c r="SUW52" s="63"/>
      <c r="SUX52" s="24"/>
      <c r="SUY52" s="24"/>
      <c r="SUZ52" s="64"/>
      <c r="SVA52" s="60"/>
      <c r="SVB52" s="40"/>
      <c r="SVC52" s="61"/>
      <c r="SVD52" s="62"/>
      <c r="SVE52" s="63"/>
      <c r="SVF52" s="24"/>
      <c r="SVG52" s="24"/>
      <c r="SVH52" s="64"/>
      <c r="SVI52" s="60"/>
      <c r="SVJ52" s="40"/>
      <c r="SVK52" s="61"/>
      <c r="SVL52" s="62"/>
      <c r="SVM52" s="63"/>
      <c r="SVN52" s="24"/>
      <c r="SVO52" s="24"/>
      <c r="SVP52" s="64"/>
      <c r="SVQ52" s="60"/>
      <c r="SVR52" s="40"/>
      <c r="SVS52" s="61"/>
      <c r="SVT52" s="62"/>
      <c r="SVU52" s="63"/>
      <c r="SVV52" s="24"/>
      <c r="SVW52" s="24"/>
      <c r="SVX52" s="64"/>
      <c r="SVY52" s="60"/>
      <c r="SVZ52" s="40"/>
      <c r="SWA52" s="61"/>
      <c r="SWB52" s="62"/>
      <c r="SWC52" s="63"/>
      <c r="SWD52" s="24"/>
      <c r="SWE52" s="24"/>
      <c r="SWF52" s="64"/>
      <c r="SWG52" s="60"/>
      <c r="SWH52" s="40"/>
      <c r="SWI52" s="61"/>
      <c r="SWJ52" s="62"/>
      <c r="SWK52" s="63"/>
      <c r="SWL52" s="24"/>
      <c r="SWM52" s="24"/>
      <c r="SWN52" s="64"/>
      <c r="SWO52" s="60"/>
      <c r="SWP52" s="40"/>
      <c r="SWQ52" s="61"/>
      <c r="SWR52" s="62"/>
      <c r="SWS52" s="63"/>
      <c r="SWT52" s="24"/>
      <c r="SWU52" s="24"/>
      <c r="SWV52" s="64"/>
      <c r="SWW52" s="60"/>
      <c r="SWX52" s="40"/>
      <c r="SWY52" s="61"/>
      <c r="SWZ52" s="62"/>
      <c r="SXA52" s="63"/>
      <c r="SXB52" s="24"/>
      <c r="SXC52" s="24"/>
      <c r="SXD52" s="64"/>
      <c r="SXE52" s="60"/>
      <c r="SXF52" s="40"/>
      <c r="SXG52" s="61"/>
      <c r="SXH52" s="62"/>
      <c r="SXI52" s="63"/>
      <c r="SXJ52" s="24"/>
      <c r="SXK52" s="24"/>
      <c r="SXL52" s="64"/>
      <c r="SXM52" s="60"/>
      <c r="SXN52" s="40"/>
      <c r="SXO52" s="61"/>
      <c r="SXP52" s="62"/>
      <c r="SXQ52" s="63"/>
      <c r="SXR52" s="24"/>
      <c r="SXS52" s="24"/>
      <c r="SXT52" s="64"/>
      <c r="SXU52" s="60"/>
      <c r="SXV52" s="40"/>
      <c r="SXW52" s="61"/>
      <c r="SXX52" s="62"/>
      <c r="SXY52" s="63"/>
      <c r="SXZ52" s="24"/>
      <c r="SYA52" s="24"/>
      <c r="SYB52" s="64"/>
      <c r="SYC52" s="60"/>
      <c r="SYD52" s="40"/>
      <c r="SYE52" s="61"/>
      <c r="SYF52" s="62"/>
      <c r="SYG52" s="63"/>
      <c r="SYH52" s="24"/>
      <c r="SYI52" s="24"/>
      <c r="SYJ52" s="64"/>
      <c r="SYK52" s="60"/>
      <c r="SYL52" s="40"/>
      <c r="SYM52" s="61"/>
      <c r="SYN52" s="62"/>
      <c r="SYO52" s="63"/>
      <c r="SYP52" s="24"/>
      <c r="SYQ52" s="24"/>
      <c r="SYR52" s="64"/>
      <c r="SYS52" s="60"/>
      <c r="SYT52" s="40"/>
      <c r="SYU52" s="61"/>
      <c r="SYV52" s="62"/>
      <c r="SYW52" s="63"/>
      <c r="SYX52" s="24"/>
      <c r="SYY52" s="24"/>
      <c r="SYZ52" s="64"/>
      <c r="SZA52" s="60"/>
      <c r="SZB52" s="40"/>
      <c r="SZC52" s="61"/>
      <c r="SZD52" s="62"/>
      <c r="SZE52" s="63"/>
      <c r="SZF52" s="24"/>
      <c r="SZG52" s="24"/>
      <c r="SZH52" s="64"/>
      <c r="SZI52" s="60"/>
      <c r="SZJ52" s="40"/>
      <c r="SZK52" s="61"/>
      <c r="SZL52" s="62"/>
      <c r="SZM52" s="63"/>
      <c r="SZN52" s="24"/>
      <c r="SZO52" s="24"/>
      <c r="SZP52" s="64"/>
      <c r="SZQ52" s="60"/>
      <c r="SZR52" s="40"/>
      <c r="SZS52" s="61"/>
      <c r="SZT52" s="62"/>
      <c r="SZU52" s="63"/>
      <c r="SZV52" s="24"/>
      <c r="SZW52" s="24"/>
      <c r="SZX52" s="64"/>
      <c r="SZY52" s="60"/>
      <c r="SZZ52" s="40"/>
      <c r="TAA52" s="61"/>
      <c r="TAB52" s="62"/>
      <c r="TAC52" s="63"/>
      <c r="TAD52" s="24"/>
      <c r="TAE52" s="24"/>
      <c r="TAF52" s="64"/>
      <c r="TAG52" s="60"/>
      <c r="TAH52" s="40"/>
      <c r="TAI52" s="61"/>
      <c r="TAJ52" s="62"/>
      <c r="TAK52" s="63"/>
      <c r="TAL52" s="24"/>
      <c r="TAM52" s="24"/>
      <c r="TAN52" s="64"/>
      <c r="TAO52" s="60"/>
      <c r="TAP52" s="40"/>
      <c r="TAQ52" s="61"/>
      <c r="TAR52" s="62"/>
      <c r="TAS52" s="63"/>
      <c r="TAT52" s="24"/>
      <c r="TAU52" s="24"/>
      <c r="TAV52" s="64"/>
      <c r="TAW52" s="60"/>
      <c r="TAX52" s="40"/>
      <c r="TAY52" s="61"/>
      <c r="TAZ52" s="62"/>
      <c r="TBA52" s="63"/>
      <c r="TBB52" s="24"/>
      <c r="TBC52" s="24"/>
      <c r="TBD52" s="64"/>
      <c r="TBE52" s="60"/>
      <c r="TBF52" s="40"/>
      <c r="TBG52" s="61"/>
      <c r="TBH52" s="62"/>
      <c r="TBI52" s="63"/>
      <c r="TBJ52" s="24"/>
      <c r="TBK52" s="24"/>
      <c r="TBL52" s="64"/>
      <c r="TBM52" s="60"/>
      <c r="TBN52" s="40"/>
      <c r="TBO52" s="61"/>
      <c r="TBP52" s="62"/>
      <c r="TBQ52" s="63"/>
      <c r="TBR52" s="24"/>
      <c r="TBS52" s="24"/>
      <c r="TBT52" s="64"/>
      <c r="TBU52" s="60"/>
      <c r="TBV52" s="40"/>
      <c r="TBW52" s="61"/>
      <c r="TBX52" s="62"/>
      <c r="TBY52" s="63"/>
      <c r="TBZ52" s="24"/>
      <c r="TCA52" s="24"/>
      <c r="TCB52" s="64"/>
      <c r="TCC52" s="60"/>
      <c r="TCD52" s="40"/>
      <c r="TCE52" s="61"/>
      <c r="TCF52" s="62"/>
      <c r="TCG52" s="63"/>
      <c r="TCH52" s="24"/>
      <c r="TCI52" s="24"/>
      <c r="TCJ52" s="64"/>
      <c r="TCK52" s="60"/>
      <c r="TCL52" s="40"/>
      <c r="TCM52" s="61"/>
      <c r="TCN52" s="62"/>
      <c r="TCO52" s="63"/>
      <c r="TCP52" s="24"/>
      <c r="TCQ52" s="24"/>
      <c r="TCR52" s="64"/>
      <c r="TCS52" s="60"/>
      <c r="TCT52" s="40"/>
      <c r="TCU52" s="61"/>
      <c r="TCV52" s="62"/>
      <c r="TCW52" s="63"/>
      <c r="TCX52" s="24"/>
      <c r="TCY52" s="24"/>
      <c r="TCZ52" s="64"/>
      <c r="TDA52" s="60"/>
      <c r="TDB52" s="40"/>
      <c r="TDC52" s="61"/>
      <c r="TDD52" s="62"/>
      <c r="TDE52" s="63"/>
      <c r="TDF52" s="24"/>
      <c r="TDG52" s="24"/>
      <c r="TDH52" s="64"/>
      <c r="TDI52" s="60"/>
      <c r="TDJ52" s="40"/>
      <c r="TDK52" s="61"/>
      <c r="TDL52" s="62"/>
      <c r="TDM52" s="63"/>
      <c r="TDN52" s="24"/>
      <c r="TDO52" s="24"/>
      <c r="TDP52" s="64"/>
      <c r="TDQ52" s="60"/>
      <c r="TDR52" s="40"/>
      <c r="TDS52" s="61"/>
      <c r="TDT52" s="62"/>
      <c r="TDU52" s="63"/>
      <c r="TDV52" s="24"/>
      <c r="TDW52" s="24"/>
      <c r="TDX52" s="64"/>
      <c r="TDY52" s="60"/>
      <c r="TDZ52" s="40"/>
      <c r="TEA52" s="61"/>
      <c r="TEB52" s="62"/>
      <c r="TEC52" s="63"/>
      <c r="TED52" s="24"/>
      <c r="TEE52" s="24"/>
      <c r="TEF52" s="64"/>
      <c r="TEG52" s="60"/>
      <c r="TEH52" s="40"/>
      <c r="TEI52" s="61"/>
      <c r="TEJ52" s="62"/>
      <c r="TEK52" s="63"/>
      <c r="TEL52" s="24"/>
      <c r="TEM52" s="24"/>
      <c r="TEN52" s="64"/>
      <c r="TEO52" s="60"/>
      <c r="TEP52" s="40"/>
      <c r="TEQ52" s="61"/>
      <c r="TER52" s="62"/>
      <c r="TES52" s="63"/>
      <c r="TET52" s="24"/>
      <c r="TEU52" s="24"/>
      <c r="TEV52" s="64"/>
      <c r="TEW52" s="60"/>
      <c r="TEX52" s="40"/>
      <c r="TEY52" s="61"/>
      <c r="TEZ52" s="62"/>
      <c r="TFA52" s="63"/>
      <c r="TFB52" s="24"/>
      <c r="TFC52" s="24"/>
      <c r="TFD52" s="64"/>
      <c r="TFE52" s="60"/>
      <c r="TFF52" s="40"/>
      <c r="TFG52" s="61"/>
      <c r="TFH52" s="62"/>
      <c r="TFI52" s="63"/>
      <c r="TFJ52" s="24"/>
      <c r="TFK52" s="24"/>
      <c r="TFL52" s="64"/>
      <c r="TFM52" s="60"/>
      <c r="TFN52" s="40"/>
      <c r="TFO52" s="61"/>
      <c r="TFP52" s="62"/>
      <c r="TFQ52" s="63"/>
      <c r="TFR52" s="24"/>
      <c r="TFS52" s="24"/>
      <c r="TFT52" s="64"/>
      <c r="TFU52" s="60"/>
      <c r="TFV52" s="40"/>
      <c r="TFW52" s="61"/>
      <c r="TFX52" s="62"/>
      <c r="TFY52" s="63"/>
      <c r="TFZ52" s="24"/>
      <c r="TGA52" s="24"/>
      <c r="TGB52" s="64"/>
      <c r="TGC52" s="60"/>
      <c r="TGD52" s="40"/>
      <c r="TGE52" s="61"/>
      <c r="TGF52" s="62"/>
      <c r="TGG52" s="63"/>
      <c r="TGH52" s="24"/>
      <c r="TGI52" s="24"/>
      <c r="TGJ52" s="64"/>
      <c r="TGK52" s="60"/>
      <c r="TGL52" s="40"/>
      <c r="TGM52" s="61"/>
      <c r="TGN52" s="62"/>
      <c r="TGO52" s="63"/>
      <c r="TGP52" s="24"/>
      <c r="TGQ52" s="24"/>
      <c r="TGR52" s="64"/>
      <c r="TGS52" s="60"/>
      <c r="TGT52" s="40"/>
      <c r="TGU52" s="61"/>
      <c r="TGV52" s="62"/>
      <c r="TGW52" s="63"/>
      <c r="TGX52" s="24"/>
      <c r="TGY52" s="24"/>
      <c r="TGZ52" s="64"/>
      <c r="THA52" s="60"/>
      <c r="THB52" s="40"/>
      <c r="THC52" s="61"/>
      <c r="THD52" s="62"/>
      <c r="THE52" s="63"/>
      <c r="THF52" s="24"/>
      <c r="THG52" s="24"/>
      <c r="THH52" s="64"/>
      <c r="THI52" s="60"/>
      <c r="THJ52" s="40"/>
      <c r="THK52" s="61"/>
      <c r="THL52" s="62"/>
      <c r="THM52" s="63"/>
      <c r="THN52" s="24"/>
      <c r="THO52" s="24"/>
      <c r="THP52" s="64"/>
      <c r="THQ52" s="60"/>
      <c r="THR52" s="40"/>
      <c r="THS52" s="61"/>
      <c r="THT52" s="62"/>
      <c r="THU52" s="63"/>
      <c r="THV52" s="24"/>
      <c r="THW52" s="24"/>
      <c r="THX52" s="64"/>
      <c r="THY52" s="60"/>
      <c r="THZ52" s="40"/>
      <c r="TIA52" s="61"/>
      <c r="TIB52" s="62"/>
      <c r="TIC52" s="63"/>
      <c r="TID52" s="24"/>
      <c r="TIE52" s="24"/>
      <c r="TIF52" s="64"/>
      <c r="TIG52" s="60"/>
      <c r="TIH52" s="40"/>
      <c r="TII52" s="61"/>
      <c r="TIJ52" s="62"/>
      <c r="TIK52" s="63"/>
      <c r="TIL52" s="24"/>
      <c r="TIM52" s="24"/>
      <c r="TIN52" s="64"/>
      <c r="TIO52" s="60"/>
      <c r="TIP52" s="40"/>
      <c r="TIQ52" s="61"/>
      <c r="TIR52" s="62"/>
      <c r="TIS52" s="63"/>
      <c r="TIT52" s="24"/>
      <c r="TIU52" s="24"/>
      <c r="TIV52" s="64"/>
      <c r="TIW52" s="60"/>
      <c r="TIX52" s="40"/>
      <c r="TIY52" s="61"/>
      <c r="TIZ52" s="62"/>
      <c r="TJA52" s="63"/>
      <c r="TJB52" s="24"/>
      <c r="TJC52" s="24"/>
      <c r="TJD52" s="64"/>
      <c r="TJE52" s="60"/>
      <c r="TJF52" s="40"/>
      <c r="TJG52" s="61"/>
      <c r="TJH52" s="62"/>
      <c r="TJI52" s="63"/>
      <c r="TJJ52" s="24"/>
      <c r="TJK52" s="24"/>
      <c r="TJL52" s="64"/>
      <c r="TJM52" s="60"/>
      <c r="TJN52" s="40"/>
      <c r="TJO52" s="61"/>
      <c r="TJP52" s="62"/>
      <c r="TJQ52" s="63"/>
      <c r="TJR52" s="24"/>
      <c r="TJS52" s="24"/>
      <c r="TJT52" s="64"/>
      <c r="TJU52" s="60"/>
      <c r="TJV52" s="40"/>
      <c r="TJW52" s="61"/>
      <c r="TJX52" s="62"/>
      <c r="TJY52" s="63"/>
      <c r="TJZ52" s="24"/>
      <c r="TKA52" s="24"/>
      <c r="TKB52" s="64"/>
      <c r="TKC52" s="60"/>
      <c r="TKD52" s="40"/>
      <c r="TKE52" s="61"/>
      <c r="TKF52" s="62"/>
      <c r="TKG52" s="63"/>
      <c r="TKH52" s="24"/>
      <c r="TKI52" s="24"/>
      <c r="TKJ52" s="64"/>
      <c r="TKK52" s="60"/>
      <c r="TKL52" s="40"/>
      <c r="TKM52" s="61"/>
      <c r="TKN52" s="62"/>
      <c r="TKO52" s="63"/>
      <c r="TKP52" s="24"/>
      <c r="TKQ52" s="24"/>
      <c r="TKR52" s="64"/>
      <c r="TKS52" s="60"/>
      <c r="TKT52" s="40"/>
      <c r="TKU52" s="61"/>
      <c r="TKV52" s="62"/>
      <c r="TKW52" s="63"/>
      <c r="TKX52" s="24"/>
      <c r="TKY52" s="24"/>
      <c r="TKZ52" s="64"/>
      <c r="TLA52" s="60"/>
      <c r="TLB52" s="40"/>
      <c r="TLC52" s="61"/>
      <c r="TLD52" s="62"/>
      <c r="TLE52" s="63"/>
      <c r="TLF52" s="24"/>
      <c r="TLG52" s="24"/>
      <c r="TLH52" s="64"/>
      <c r="TLI52" s="60"/>
      <c r="TLJ52" s="40"/>
      <c r="TLK52" s="61"/>
      <c r="TLL52" s="62"/>
      <c r="TLM52" s="63"/>
      <c r="TLN52" s="24"/>
      <c r="TLO52" s="24"/>
      <c r="TLP52" s="64"/>
      <c r="TLQ52" s="60"/>
      <c r="TLR52" s="40"/>
      <c r="TLS52" s="61"/>
      <c r="TLT52" s="62"/>
      <c r="TLU52" s="63"/>
      <c r="TLV52" s="24"/>
      <c r="TLW52" s="24"/>
      <c r="TLX52" s="64"/>
      <c r="TLY52" s="60"/>
      <c r="TLZ52" s="40"/>
      <c r="TMA52" s="61"/>
      <c r="TMB52" s="62"/>
      <c r="TMC52" s="63"/>
      <c r="TMD52" s="24"/>
      <c r="TME52" s="24"/>
      <c r="TMF52" s="64"/>
      <c r="TMG52" s="60"/>
      <c r="TMH52" s="40"/>
      <c r="TMI52" s="61"/>
      <c r="TMJ52" s="62"/>
      <c r="TMK52" s="63"/>
      <c r="TML52" s="24"/>
      <c r="TMM52" s="24"/>
      <c r="TMN52" s="64"/>
      <c r="TMO52" s="60"/>
      <c r="TMP52" s="40"/>
      <c r="TMQ52" s="61"/>
      <c r="TMR52" s="62"/>
      <c r="TMS52" s="63"/>
      <c r="TMT52" s="24"/>
      <c r="TMU52" s="24"/>
      <c r="TMV52" s="64"/>
      <c r="TMW52" s="60"/>
      <c r="TMX52" s="40"/>
      <c r="TMY52" s="61"/>
      <c r="TMZ52" s="62"/>
      <c r="TNA52" s="63"/>
      <c r="TNB52" s="24"/>
      <c r="TNC52" s="24"/>
      <c r="TND52" s="64"/>
      <c r="TNE52" s="60"/>
      <c r="TNF52" s="40"/>
      <c r="TNG52" s="61"/>
      <c r="TNH52" s="62"/>
      <c r="TNI52" s="63"/>
      <c r="TNJ52" s="24"/>
      <c r="TNK52" s="24"/>
      <c r="TNL52" s="64"/>
      <c r="TNM52" s="60"/>
      <c r="TNN52" s="40"/>
      <c r="TNO52" s="61"/>
      <c r="TNP52" s="62"/>
      <c r="TNQ52" s="63"/>
      <c r="TNR52" s="24"/>
      <c r="TNS52" s="24"/>
      <c r="TNT52" s="64"/>
      <c r="TNU52" s="60"/>
      <c r="TNV52" s="40"/>
      <c r="TNW52" s="61"/>
      <c r="TNX52" s="62"/>
      <c r="TNY52" s="63"/>
      <c r="TNZ52" s="24"/>
      <c r="TOA52" s="24"/>
      <c r="TOB52" s="64"/>
      <c r="TOC52" s="60"/>
      <c r="TOD52" s="40"/>
      <c r="TOE52" s="61"/>
      <c r="TOF52" s="62"/>
      <c r="TOG52" s="63"/>
      <c r="TOH52" s="24"/>
      <c r="TOI52" s="24"/>
      <c r="TOJ52" s="64"/>
      <c r="TOK52" s="60"/>
      <c r="TOL52" s="40"/>
      <c r="TOM52" s="61"/>
      <c r="TON52" s="62"/>
      <c r="TOO52" s="63"/>
      <c r="TOP52" s="24"/>
      <c r="TOQ52" s="24"/>
      <c r="TOR52" s="64"/>
      <c r="TOS52" s="60"/>
      <c r="TOT52" s="40"/>
      <c r="TOU52" s="61"/>
      <c r="TOV52" s="62"/>
      <c r="TOW52" s="63"/>
      <c r="TOX52" s="24"/>
      <c r="TOY52" s="24"/>
      <c r="TOZ52" s="64"/>
      <c r="TPA52" s="60"/>
      <c r="TPB52" s="40"/>
      <c r="TPC52" s="61"/>
      <c r="TPD52" s="62"/>
      <c r="TPE52" s="63"/>
      <c r="TPF52" s="24"/>
      <c r="TPG52" s="24"/>
      <c r="TPH52" s="64"/>
      <c r="TPI52" s="60"/>
      <c r="TPJ52" s="40"/>
      <c r="TPK52" s="61"/>
      <c r="TPL52" s="62"/>
      <c r="TPM52" s="63"/>
      <c r="TPN52" s="24"/>
      <c r="TPO52" s="24"/>
      <c r="TPP52" s="64"/>
      <c r="TPQ52" s="60"/>
      <c r="TPR52" s="40"/>
      <c r="TPS52" s="61"/>
      <c r="TPT52" s="62"/>
      <c r="TPU52" s="63"/>
      <c r="TPV52" s="24"/>
      <c r="TPW52" s="24"/>
      <c r="TPX52" s="64"/>
      <c r="TPY52" s="60"/>
      <c r="TPZ52" s="40"/>
      <c r="TQA52" s="61"/>
      <c r="TQB52" s="62"/>
      <c r="TQC52" s="63"/>
      <c r="TQD52" s="24"/>
      <c r="TQE52" s="24"/>
      <c r="TQF52" s="64"/>
      <c r="TQG52" s="60"/>
      <c r="TQH52" s="40"/>
      <c r="TQI52" s="61"/>
      <c r="TQJ52" s="62"/>
      <c r="TQK52" s="63"/>
      <c r="TQL52" s="24"/>
      <c r="TQM52" s="24"/>
      <c r="TQN52" s="64"/>
      <c r="TQO52" s="60"/>
      <c r="TQP52" s="40"/>
      <c r="TQQ52" s="61"/>
      <c r="TQR52" s="62"/>
      <c r="TQS52" s="63"/>
      <c r="TQT52" s="24"/>
      <c r="TQU52" s="24"/>
      <c r="TQV52" s="64"/>
      <c r="TQW52" s="60"/>
      <c r="TQX52" s="40"/>
      <c r="TQY52" s="61"/>
      <c r="TQZ52" s="62"/>
      <c r="TRA52" s="63"/>
      <c r="TRB52" s="24"/>
      <c r="TRC52" s="24"/>
      <c r="TRD52" s="64"/>
      <c r="TRE52" s="60"/>
      <c r="TRF52" s="40"/>
      <c r="TRG52" s="61"/>
      <c r="TRH52" s="62"/>
      <c r="TRI52" s="63"/>
      <c r="TRJ52" s="24"/>
      <c r="TRK52" s="24"/>
      <c r="TRL52" s="64"/>
      <c r="TRM52" s="60"/>
      <c r="TRN52" s="40"/>
      <c r="TRO52" s="61"/>
      <c r="TRP52" s="62"/>
      <c r="TRQ52" s="63"/>
      <c r="TRR52" s="24"/>
      <c r="TRS52" s="24"/>
      <c r="TRT52" s="64"/>
      <c r="TRU52" s="60"/>
      <c r="TRV52" s="40"/>
      <c r="TRW52" s="61"/>
      <c r="TRX52" s="62"/>
      <c r="TRY52" s="63"/>
      <c r="TRZ52" s="24"/>
      <c r="TSA52" s="24"/>
      <c r="TSB52" s="64"/>
      <c r="TSC52" s="60"/>
      <c r="TSD52" s="40"/>
      <c r="TSE52" s="61"/>
      <c r="TSF52" s="62"/>
      <c r="TSG52" s="63"/>
      <c r="TSH52" s="24"/>
      <c r="TSI52" s="24"/>
      <c r="TSJ52" s="64"/>
      <c r="TSK52" s="60"/>
      <c r="TSL52" s="40"/>
      <c r="TSM52" s="61"/>
      <c r="TSN52" s="62"/>
      <c r="TSO52" s="63"/>
      <c r="TSP52" s="24"/>
      <c r="TSQ52" s="24"/>
      <c r="TSR52" s="64"/>
      <c r="TSS52" s="60"/>
      <c r="TST52" s="40"/>
      <c r="TSU52" s="61"/>
      <c r="TSV52" s="62"/>
      <c r="TSW52" s="63"/>
      <c r="TSX52" s="24"/>
      <c r="TSY52" s="24"/>
      <c r="TSZ52" s="64"/>
      <c r="TTA52" s="60"/>
      <c r="TTB52" s="40"/>
      <c r="TTC52" s="61"/>
      <c r="TTD52" s="62"/>
      <c r="TTE52" s="63"/>
      <c r="TTF52" s="24"/>
      <c r="TTG52" s="24"/>
      <c r="TTH52" s="64"/>
      <c r="TTI52" s="60"/>
      <c r="TTJ52" s="40"/>
      <c r="TTK52" s="61"/>
      <c r="TTL52" s="62"/>
      <c r="TTM52" s="63"/>
      <c r="TTN52" s="24"/>
      <c r="TTO52" s="24"/>
      <c r="TTP52" s="64"/>
      <c r="TTQ52" s="60"/>
      <c r="TTR52" s="40"/>
      <c r="TTS52" s="61"/>
      <c r="TTT52" s="62"/>
      <c r="TTU52" s="63"/>
      <c r="TTV52" s="24"/>
      <c r="TTW52" s="24"/>
      <c r="TTX52" s="64"/>
      <c r="TTY52" s="60"/>
      <c r="TTZ52" s="40"/>
      <c r="TUA52" s="61"/>
      <c r="TUB52" s="62"/>
      <c r="TUC52" s="63"/>
      <c r="TUD52" s="24"/>
      <c r="TUE52" s="24"/>
      <c r="TUF52" s="64"/>
      <c r="TUG52" s="60"/>
      <c r="TUH52" s="40"/>
      <c r="TUI52" s="61"/>
      <c r="TUJ52" s="62"/>
      <c r="TUK52" s="63"/>
      <c r="TUL52" s="24"/>
      <c r="TUM52" s="24"/>
      <c r="TUN52" s="64"/>
      <c r="TUO52" s="60"/>
      <c r="TUP52" s="40"/>
      <c r="TUQ52" s="61"/>
      <c r="TUR52" s="62"/>
      <c r="TUS52" s="63"/>
      <c r="TUT52" s="24"/>
      <c r="TUU52" s="24"/>
      <c r="TUV52" s="64"/>
      <c r="TUW52" s="60"/>
      <c r="TUX52" s="40"/>
      <c r="TUY52" s="61"/>
      <c r="TUZ52" s="62"/>
      <c r="TVA52" s="63"/>
      <c r="TVB52" s="24"/>
      <c r="TVC52" s="24"/>
      <c r="TVD52" s="64"/>
      <c r="TVE52" s="60"/>
      <c r="TVF52" s="40"/>
      <c r="TVG52" s="61"/>
      <c r="TVH52" s="62"/>
      <c r="TVI52" s="63"/>
      <c r="TVJ52" s="24"/>
      <c r="TVK52" s="24"/>
      <c r="TVL52" s="64"/>
      <c r="TVM52" s="60"/>
      <c r="TVN52" s="40"/>
      <c r="TVO52" s="61"/>
      <c r="TVP52" s="62"/>
      <c r="TVQ52" s="63"/>
      <c r="TVR52" s="24"/>
      <c r="TVS52" s="24"/>
      <c r="TVT52" s="64"/>
      <c r="TVU52" s="60"/>
      <c r="TVV52" s="40"/>
      <c r="TVW52" s="61"/>
      <c r="TVX52" s="62"/>
      <c r="TVY52" s="63"/>
      <c r="TVZ52" s="24"/>
      <c r="TWA52" s="24"/>
      <c r="TWB52" s="64"/>
      <c r="TWC52" s="60"/>
      <c r="TWD52" s="40"/>
      <c r="TWE52" s="61"/>
      <c r="TWF52" s="62"/>
      <c r="TWG52" s="63"/>
      <c r="TWH52" s="24"/>
      <c r="TWI52" s="24"/>
      <c r="TWJ52" s="64"/>
      <c r="TWK52" s="60"/>
      <c r="TWL52" s="40"/>
      <c r="TWM52" s="61"/>
      <c r="TWN52" s="62"/>
      <c r="TWO52" s="63"/>
      <c r="TWP52" s="24"/>
      <c r="TWQ52" s="24"/>
      <c r="TWR52" s="64"/>
      <c r="TWS52" s="60"/>
      <c r="TWT52" s="40"/>
      <c r="TWU52" s="61"/>
      <c r="TWV52" s="62"/>
      <c r="TWW52" s="63"/>
      <c r="TWX52" s="24"/>
      <c r="TWY52" s="24"/>
      <c r="TWZ52" s="64"/>
      <c r="TXA52" s="60"/>
      <c r="TXB52" s="40"/>
      <c r="TXC52" s="61"/>
      <c r="TXD52" s="62"/>
      <c r="TXE52" s="63"/>
      <c r="TXF52" s="24"/>
      <c r="TXG52" s="24"/>
      <c r="TXH52" s="64"/>
      <c r="TXI52" s="60"/>
      <c r="TXJ52" s="40"/>
      <c r="TXK52" s="61"/>
      <c r="TXL52" s="62"/>
      <c r="TXM52" s="63"/>
      <c r="TXN52" s="24"/>
      <c r="TXO52" s="24"/>
      <c r="TXP52" s="64"/>
      <c r="TXQ52" s="60"/>
      <c r="TXR52" s="40"/>
      <c r="TXS52" s="61"/>
      <c r="TXT52" s="62"/>
      <c r="TXU52" s="63"/>
      <c r="TXV52" s="24"/>
      <c r="TXW52" s="24"/>
      <c r="TXX52" s="64"/>
      <c r="TXY52" s="60"/>
      <c r="TXZ52" s="40"/>
      <c r="TYA52" s="61"/>
      <c r="TYB52" s="62"/>
      <c r="TYC52" s="63"/>
      <c r="TYD52" s="24"/>
      <c r="TYE52" s="24"/>
      <c r="TYF52" s="64"/>
      <c r="TYG52" s="60"/>
      <c r="TYH52" s="40"/>
      <c r="TYI52" s="61"/>
      <c r="TYJ52" s="62"/>
      <c r="TYK52" s="63"/>
      <c r="TYL52" s="24"/>
      <c r="TYM52" s="24"/>
      <c r="TYN52" s="64"/>
      <c r="TYO52" s="60"/>
      <c r="TYP52" s="40"/>
      <c r="TYQ52" s="61"/>
      <c r="TYR52" s="62"/>
      <c r="TYS52" s="63"/>
      <c r="TYT52" s="24"/>
      <c r="TYU52" s="24"/>
      <c r="TYV52" s="64"/>
      <c r="TYW52" s="60"/>
      <c r="TYX52" s="40"/>
      <c r="TYY52" s="61"/>
      <c r="TYZ52" s="62"/>
      <c r="TZA52" s="63"/>
      <c r="TZB52" s="24"/>
      <c r="TZC52" s="24"/>
      <c r="TZD52" s="64"/>
      <c r="TZE52" s="60"/>
      <c r="TZF52" s="40"/>
      <c r="TZG52" s="61"/>
      <c r="TZH52" s="62"/>
      <c r="TZI52" s="63"/>
      <c r="TZJ52" s="24"/>
      <c r="TZK52" s="24"/>
      <c r="TZL52" s="64"/>
      <c r="TZM52" s="60"/>
      <c r="TZN52" s="40"/>
      <c r="TZO52" s="61"/>
      <c r="TZP52" s="62"/>
      <c r="TZQ52" s="63"/>
      <c r="TZR52" s="24"/>
      <c r="TZS52" s="24"/>
      <c r="TZT52" s="64"/>
      <c r="TZU52" s="60"/>
      <c r="TZV52" s="40"/>
      <c r="TZW52" s="61"/>
      <c r="TZX52" s="62"/>
      <c r="TZY52" s="63"/>
      <c r="TZZ52" s="24"/>
      <c r="UAA52" s="24"/>
      <c r="UAB52" s="64"/>
      <c r="UAC52" s="60"/>
      <c r="UAD52" s="40"/>
      <c r="UAE52" s="61"/>
      <c r="UAF52" s="62"/>
      <c r="UAG52" s="63"/>
      <c r="UAH52" s="24"/>
      <c r="UAI52" s="24"/>
      <c r="UAJ52" s="64"/>
      <c r="UAK52" s="60"/>
      <c r="UAL52" s="40"/>
      <c r="UAM52" s="61"/>
      <c r="UAN52" s="62"/>
      <c r="UAO52" s="63"/>
      <c r="UAP52" s="24"/>
      <c r="UAQ52" s="24"/>
      <c r="UAR52" s="64"/>
      <c r="UAS52" s="60"/>
      <c r="UAT52" s="40"/>
      <c r="UAU52" s="61"/>
      <c r="UAV52" s="62"/>
      <c r="UAW52" s="63"/>
      <c r="UAX52" s="24"/>
      <c r="UAY52" s="24"/>
      <c r="UAZ52" s="64"/>
      <c r="UBA52" s="60"/>
      <c r="UBB52" s="40"/>
      <c r="UBC52" s="61"/>
      <c r="UBD52" s="62"/>
      <c r="UBE52" s="63"/>
      <c r="UBF52" s="24"/>
      <c r="UBG52" s="24"/>
      <c r="UBH52" s="64"/>
      <c r="UBI52" s="60"/>
      <c r="UBJ52" s="40"/>
      <c r="UBK52" s="61"/>
      <c r="UBL52" s="62"/>
      <c r="UBM52" s="63"/>
      <c r="UBN52" s="24"/>
      <c r="UBO52" s="24"/>
      <c r="UBP52" s="64"/>
      <c r="UBQ52" s="60"/>
      <c r="UBR52" s="40"/>
      <c r="UBS52" s="61"/>
      <c r="UBT52" s="62"/>
      <c r="UBU52" s="63"/>
      <c r="UBV52" s="24"/>
      <c r="UBW52" s="24"/>
      <c r="UBX52" s="64"/>
      <c r="UBY52" s="60"/>
      <c r="UBZ52" s="40"/>
      <c r="UCA52" s="61"/>
      <c r="UCB52" s="62"/>
      <c r="UCC52" s="63"/>
      <c r="UCD52" s="24"/>
      <c r="UCE52" s="24"/>
      <c r="UCF52" s="64"/>
      <c r="UCG52" s="60"/>
      <c r="UCH52" s="40"/>
      <c r="UCI52" s="61"/>
      <c r="UCJ52" s="62"/>
      <c r="UCK52" s="63"/>
      <c r="UCL52" s="24"/>
      <c r="UCM52" s="24"/>
      <c r="UCN52" s="64"/>
      <c r="UCO52" s="60"/>
      <c r="UCP52" s="40"/>
      <c r="UCQ52" s="61"/>
      <c r="UCR52" s="62"/>
      <c r="UCS52" s="63"/>
      <c r="UCT52" s="24"/>
      <c r="UCU52" s="24"/>
      <c r="UCV52" s="64"/>
      <c r="UCW52" s="60"/>
      <c r="UCX52" s="40"/>
      <c r="UCY52" s="61"/>
      <c r="UCZ52" s="62"/>
      <c r="UDA52" s="63"/>
      <c r="UDB52" s="24"/>
      <c r="UDC52" s="24"/>
      <c r="UDD52" s="64"/>
      <c r="UDE52" s="60"/>
      <c r="UDF52" s="40"/>
      <c r="UDG52" s="61"/>
      <c r="UDH52" s="62"/>
      <c r="UDI52" s="63"/>
      <c r="UDJ52" s="24"/>
      <c r="UDK52" s="24"/>
      <c r="UDL52" s="64"/>
      <c r="UDM52" s="60"/>
      <c r="UDN52" s="40"/>
      <c r="UDO52" s="61"/>
      <c r="UDP52" s="62"/>
      <c r="UDQ52" s="63"/>
      <c r="UDR52" s="24"/>
      <c r="UDS52" s="24"/>
      <c r="UDT52" s="64"/>
      <c r="UDU52" s="60"/>
      <c r="UDV52" s="40"/>
      <c r="UDW52" s="61"/>
      <c r="UDX52" s="62"/>
      <c r="UDY52" s="63"/>
      <c r="UDZ52" s="24"/>
      <c r="UEA52" s="24"/>
      <c r="UEB52" s="64"/>
      <c r="UEC52" s="60"/>
      <c r="UED52" s="40"/>
      <c r="UEE52" s="61"/>
      <c r="UEF52" s="62"/>
      <c r="UEG52" s="63"/>
      <c r="UEH52" s="24"/>
      <c r="UEI52" s="24"/>
      <c r="UEJ52" s="64"/>
      <c r="UEK52" s="60"/>
      <c r="UEL52" s="40"/>
      <c r="UEM52" s="61"/>
      <c r="UEN52" s="62"/>
      <c r="UEO52" s="63"/>
      <c r="UEP52" s="24"/>
      <c r="UEQ52" s="24"/>
      <c r="UER52" s="64"/>
      <c r="UES52" s="60"/>
      <c r="UET52" s="40"/>
      <c r="UEU52" s="61"/>
      <c r="UEV52" s="62"/>
      <c r="UEW52" s="63"/>
      <c r="UEX52" s="24"/>
      <c r="UEY52" s="24"/>
      <c r="UEZ52" s="64"/>
      <c r="UFA52" s="60"/>
      <c r="UFB52" s="40"/>
      <c r="UFC52" s="61"/>
      <c r="UFD52" s="62"/>
      <c r="UFE52" s="63"/>
      <c r="UFF52" s="24"/>
      <c r="UFG52" s="24"/>
      <c r="UFH52" s="64"/>
      <c r="UFI52" s="60"/>
      <c r="UFJ52" s="40"/>
      <c r="UFK52" s="61"/>
      <c r="UFL52" s="62"/>
      <c r="UFM52" s="63"/>
      <c r="UFN52" s="24"/>
      <c r="UFO52" s="24"/>
      <c r="UFP52" s="64"/>
      <c r="UFQ52" s="60"/>
      <c r="UFR52" s="40"/>
      <c r="UFS52" s="61"/>
      <c r="UFT52" s="62"/>
      <c r="UFU52" s="63"/>
      <c r="UFV52" s="24"/>
      <c r="UFW52" s="24"/>
      <c r="UFX52" s="64"/>
      <c r="UFY52" s="60"/>
      <c r="UFZ52" s="40"/>
      <c r="UGA52" s="61"/>
      <c r="UGB52" s="62"/>
      <c r="UGC52" s="63"/>
      <c r="UGD52" s="24"/>
      <c r="UGE52" s="24"/>
      <c r="UGF52" s="64"/>
      <c r="UGG52" s="60"/>
      <c r="UGH52" s="40"/>
      <c r="UGI52" s="61"/>
      <c r="UGJ52" s="62"/>
      <c r="UGK52" s="63"/>
      <c r="UGL52" s="24"/>
      <c r="UGM52" s="24"/>
      <c r="UGN52" s="64"/>
      <c r="UGO52" s="60"/>
      <c r="UGP52" s="40"/>
      <c r="UGQ52" s="61"/>
      <c r="UGR52" s="62"/>
      <c r="UGS52" s="63"/>
      <c r="UGT52" s="24"/>
      <c r="UGU52" s="24"/>
      <c r="UGV52" s="64"/>
      <c r="UGW52" s="60"/>
      <c r="UGX52" s="40"/>
      <c r="UGY52" s="61"/>
      <c r="UGZ52" s="62"/>
      <c r="UHA52" s="63"/>
      <c r="UHB52" s="24"/>
      <c r="UHC52" s="24"/>
      <c r="UHD52" s="64"/>
      <c r="UHE52" s="60"/>
      <c r="UHF52" s="40"/>
      <c r="UHG52" s="61"/>
      <c r="UHH52" s="62"/>
      <c r="UHI52" s="63"/>
      <c r="UHJ52" s="24"/>
      <c r="UHK52" s="24"/>
      <c r="UHL52" s="64"/>
      <c r="UHM52" s="60"/>
      <c r="UHN52" s="40"/>
      <c r="UHO52" s="61"/>
      <c r="UHP52" s="62"/>
      <c r="UHQ52" s="63"/>
      <c r="UHR52" s="24"/>
      <c r="UHS52" s="24"/>
      <c r="UHT52" s="64"/>
      <c r="UHU52" s="60"/>
      <c r="UHV52" s="40"/>
      <c r="UHW52" s="61"/>
      <c r="UHX52" s="62"/>
      <c r="UHY52" s="63"/>
      <c r="UHZ52" s="24"/>
      <c r="UIA52" s="24"/>
      <c r="UIB52" s="64"/>
      <c r="UIC52" s="60"/>
      <c r="UID52" s="40"/>
      <c r="UIE52" s="61"/>
      <c r="UIF52" s="62"/>
      <c r="UIG52" s="63"/>
      <c r="UIH52" s="24"/>
      <c r="UII52" s="24"/>
      <c r="UIJ52" s="64"/>
      <c r="UIK52" s="60"/>
      <c r="UIL52" s="40"/>
      <c r="UIM52" s="61"/>
      <c r="UIN52" s="62"/>
      <c r="UIO52" s="63"/>
      <c r="UIP52" s="24"/>
      <c r="UIQ52" s="24"/>
      <c r="UIR52" s="64"/>
      <c r="UIS52" s="60"/>
      <c r="UIT52" s="40"/>
      <c r="UIU52" s="61"/>
      <c r="UIV52" s="62"/>
      <c r="UIW52" s="63"/>
      <c r="UIX52" s="24"/>
      <c r="UIY52" s="24"/>
      <c r="UIZ52" s="64"/>
      <c r="UJA52" s="60"/>
      <c r="UJB52" s="40"/>
      <c r="UJC52" s="61"/>
      <c r="UJD52" s="62"/>
      <c r="UJE52" s="63"/>
      <c r="UJF52" s="24"/>
      <c r="UJG52" s="24"/>
      <c r="UJH52" s="64"/>
      <c r="UJI52" s="60"/>
      <c r="UJJ52" s="40"/>
      <c r="UJK52" s="61"/>
      <c r="UJL52" s="62"/>
      <c r="UJM52" s="63"/>
      <c r="UJN52" s="24"/>
      <c r="UJO52" s="24"/>
      <c r="UJP52" s="64"/>
      <c r="UJQ52" s="60"/>
      <c r="UJR52" s="40"/>
      <c r="UJS52" s="61"/>
      <c r="UJT52" s="62"/>
      <c r="UJU52" s="63"/>
      <c r="UJV52" s="24"/>
      <c r="UJW52" s="24"/>
      <c r="UJX52" s="64"/>
      <c r="UJY52" s="60"/>
      <c r="UJZ52" s="40"/>
      <c r="UKA52" s="61"/>
      <c r="UKB52" s="62"/>
      <c r="UKC52" s="63"/>
      <c r="UKD52" s="24"/>
      <c r="UKE52" s="24"/>
      <c r="UKF52" s="64"/>
      <c r="UKG52" s="60"/>
      <c r="UKH52" s="40"/>
      <c r="UKI52" s="61"/>
      <c r="UKJ52" s="62"/>
      <c r="UKK52" s="63"/>
      <c r="UKL52" s="24"/>
      <c r="UKM52" s="24"/>
      <c r="UKN52" s="64"/>
      <c r="UKO52" s="60"/>
      <c r="UKP52" s="40"/>
      <c r="UKQ52" s="61"/>
      <c r="UKR52" s="62"/>
      <c r="UKS52" s="63"/>
      <c r="UKT52" s="24"/>
      <c r="UKU52" s="24"/>
      <c r="UKV52" s="64"/>
      <c r="UKW52" s="60"/>
      <c r="UKX52" s="40"/>
      <c r="UKY52" s="61"/>
      <c r="UKZ52" s="62"/>
      <c r="ULA52" s="63"/>
      <c r="ULB52" s="24"/>
      <c r="ULC52" s="24"/>
      <c r="ULD52" s="64"/>
      <c r="ULE52" s="60"/>
      <c r="ULF52" s="40"/>
      <c r="ULG52" s="61"/>
      <c r="ULH52" s="62"/>
      <c r="ULI52" s="63"/>
      <c r="ULJ52" s="24"/>
      <c r="ULK52" s="24"/>
      <c r="ULL52" s="64"/>
      <c r="ULM52" s="60"/>
      <c r="ULN52" s="40"/>
      <c r="ULO52" s="61"/>
      <c r="ULP52" s="62"/>
      <c r="ULQ52" s="63"/>
      <c r="ULR52" s="24"/>
      <c r="ULS52" s="24"/>
      <c r="ULT52" s="64"/>
      <c r="ULU52" s="60"/>
      <c r="ULV52" s="40"/>
      <c r="ULW52" s="61"/>
      <c r="ULX52" s="62"/>
      <c r="ULY52" s="63"/>
      <c r="ULZ52" s="24"/>
      <c r="UMA52" s="24"/>
      <c r="UMB52" s="64"/>
      <c r="UMC52" s="60"/>
      <c r="UMD52" s="40"/>
      <c r="UME52" s="61"/>
      <c r="UMF52" s="62"/>
      <c r="UMG52" s="63"/>
      <c r="UMH52" s="24"/>
      <c r="UMI52" s="24"/>
      <c r="UMJ52" s="64"/>
      <c r="UMK52" s="60"/>
      <c r="UML52" s="40"/>
      <c r="UMM52" s="61"/>
      <c r="UMN52" s="62"/>
      <c r="UMO52" s="63"/>
      <c r="UMP52" s="24"/>
      <c r="UMQ52" s="24"/>
      <c r="UMR52" s="64"/>
      <c r="UMS52" s="60"/>
      <c r="UMT52" s="40"/>
      <c r="UMU52" s="61"/>
      <c r="UMV52" s="62"/>
      <c r="UMW52" s="63"/>
      <c r="UMX52" s="24"/>
      <c r="UMY52" s="24"/>
      <c r="UMZ52" s="64"/>
      <c r="UNA52" s="60"/>
      <c r="UNB52" s="40"/>
      <c r="UNC52" s="61"/>
      <c r="UND52" s="62"/>
      <c r="UNE52" s="63"/>
      <c r="UNF52" s="24"/>
      <c r="UNG52" s="24"/>
      <c r="UNH52" s="64"/>
      <c r="UNI52" s="60"/>
      <c r="UNJ52" s="40"/>
      <c r="UNK52" s="61"/>
      <c r="UNL52" s="62"/>
      <c r="UNM52" s="63"/>
      <c r="UNN52" s="24"/>
      <c r="UNO52" s="24"/>
      <c r="UNP52" s="64"/>
      <c r="UNQ52" s="60"/>
      <c r="UNR52" s="40"/>
      <c r="UNS52" s="61"/>
      <c r="UNT52" s="62"/>
      <c r="UNU52" s="63"/>
      <c r="UNV52" s="24"/>
      <c r="UNW52" s="24"/>
      <c r="UNX52" s="64"/>
      <c r="UNY52" s="60"/>
      <c r="UNZ52" s="40"/>
      <c r="UOA52" s="61"/>
      <c r="UOB52" s="62"/>
      <c r="UOC52" s="63"/>
      <c r="UOD52" s="24"/>
      <c r="UOE52" s="24"/>
      <c r="UOF52" s="64"/>
      <c r="UOG52" s="60"/>
      <c r="UOH52" s="40"/>
      <c r="UOI52" s="61"/>
      <c r="UOJ52" s="62"/>
      <c r="UOK52" s="63"/>
      <c r="UOL52" s="24"/>
      <c r="UOM52" s="24"/>
      <c r="UON52" s="64"/>
      <c r="UOO52" s="60"/>
      <c r="UOP52" s="40"/>
      <c r="UOQ52" s="61"/>
      <c r="UOR52" s="62"/>
      <c r="UOS52" s="63"/>
      <c r="UOT52" s="24"/>
      <c r="UOU52" s="24"/>
      <c r="UOV52" s="64"/>
      <c r="UOW52" s="60"/>
      <c r="UOX52" s="40"/>
      <c r="UOY52" s="61"/>
      <c r="UOZ52" s="62"/>
      <c r="UPA52" s="63"/>
      <c r="UPB52" s="24"/>
      <c r="UPC52" s="24"/>
      <c r="UPD52" s="64"/>
      <c r="UPE52" s="60"/>
      <c r="UPF52" s="40"/>
      <c r="UPG52" s="61"/>
      <c r="UPH52" s="62"/>
      <c r="UPI52" s="63"/>
      <c r="UPJ52" s="24"/>
      <c r="UPK52" s="24"/>
      <c r="UPL52" s="64"/>
      <c r="UPM52" s="60"/>
      <c r="UPN52" s="40"/>
      <c r="UPO52" s="61"/>
      <c r="UPP52" s="62"/>
      <c r="UPQ52" s="63"/>
      <c r="UPR52" s="24"/>
      <c r="UPS52" s="24"/>
      <c r="UPT52" s="64"/>
      <c r="UPU52" s="60"/>
      <c r="UPV52" s="40"/>
      <c r="UPW52" s="61"/>
      <c r="UPX52" s="62"/>
      <c r="UPY52" s="63"/>
      <c r="UPZ52" s="24"/>
      <c r="UQA52" s="24"/>
      <c r="UQB52" s="64"/>
      <c r="UQC52" s="60"/>
      <c r="UQD52" s="40"/>
      <c r="UQE52" s="61"/>
      <c r="UQF52" s="62"/>
      <c r="UQG52" s="63"/>
      <c r="UQH52" s="24"/>
      <c r="UQI52" s="24"/>
      <c r="UQJ52" s="64"/>
      <c r="UQK52" s="60"/>
      <c r="UQL52" s="40"/>
      <c r="UQM52" s="61"/>
      <c r="UQN52" s="62"/>
      <c r="UQO52" s="63"/>
      <c r="UQP52" s="24"/>
      <c r="UQQ52" s="24"/>
      <c r="UQR52" s="64"/>
      <c r="UQS52" s="60"/>
      <c r="UQT52" s="40"/>
      <c r="UQU52" s="61"/>
      <c r="UQV52" s="62"/>
      <c r="UQW52" s="63"/>
      <c r="UQX52" s="24"/>
      <c r="UQY52" s="24"/>
      <c r="UQZ52" s="64"/>
      <c r="URA52" s="60"/>
      <c r="URB52" s="40"/>
      <c r="URC52" s="61"/>
      <c r="URD52" s="62"/>
      <c r="URE52" s="63"/>
      <c r="URF52" s="24"/>
      <c r="URG52" s="24"/>
      <c r="URH52" s="64"/>
      <c r="URI52" s="60"/>
      <c r="URJ52" s="40"/>
      <c r="URK52" s="61"/>
      <c r="URL52" s="62"/>
      <c r="URM52" s="63"/>
      <c r="URN52" s="24"/>
      <c r="URO52" s="24"/>
      <c r="URP52" s="64"/>
      <c r="URQ52" s="60"/>
      <c r="URR52" s="40"/>
      <c r="URS52" s="61"/>
      <c r="URT52" s="62"/>
      <c r="URU52" s="63"/>
      <c r="URV52" s="24"/>
      <c r="URW52" s="24"/>
      <c r="URX52" s="64"/>
      <c r="URY52" s="60"/>
      <c r="URZ52" s="40"/>
      <c r="USA52" s="61"/>
      <c r="USB52" s="62"/>
      <c r="USC52" s="63"/>
      <c r="USD52" s="24"/>
      <c r="USE52" s="24"/>
      <c r="USF52" s="64"/>
      <c r="USG52" s="60"/>
      <c r="USH52" s="40"/>
      <c r="USI52" s="61"/>
      <c r="USJ52" s="62"/>
      <c r="USK52" s="63"/>
      <c r="USL52" s="24"/>
      <c r="USM52" s="24"/>
      <c r="USN52" s="64"/>
      <c r="USO52" s="60"/>
      <c r="USP52" s="40"/>
      <c r="USQ52" s="61"/>
      <c r="USR52" s="62"/>
      <c r="USS52" s="63"/>
      <c r="UST52" s="24"/>
      <c r="USU52" s="24"/>
      <c r="USV52" s="64"/>
      <c r="USW52" s="60"/>
      <c r="USX52" s="40"/>
      <c r="USY52" s="61"/>
      <c r="USZ52" s="62"/>
      <c r="UTA52" s="63"/>
      <c r="UTB52" s="24"/>
      <c r="UTC52" s="24"/>
      <c r="UTD52" s="64"/>
      <c r="UTE52" s="60"/>
      <c r="UTF52" s="40"/>
      <c r="UTG52" s="61"/>
      <c r="UTH52" s="62"/>
      <c r="UTI52" s="63"/>
      <c r="UTJ52" s="24"/>
      <c r="UTK52" s="24"/>
      <c r="UTL52" s="64"/>
      <c r="UTM52" s="60"/>
      <c r="UTN52" s="40"/>
      <c r="UTO52" s="61"/>
      <c r="UTP52" s="62"/>
      <c r="UTQ52" s="63"/>
      <c r="UTR52" s="24"/>
      <c r="UTS52" s="24"/>
      <c r="UTT52" s="64"/>
      <c r="UTU52" s="60"/>
      <c r="UTV52" s="40"/>
      <c r="UTW52" s="61"/>
      <c r="UTX52" s="62"/>
      <c r="UTY52" s="63"/>
      <c r="UTZ52" s="24"/>
      <c r="UUA52" s="24"/>
      <c r="UUB52" s="64"/>
      <c r="UUC52" s="60"/>
      <c r="UUD52" s="40"/>
      <c r="UUE52" s="61"/>
      <c r="UUF52" s="62"/>
      <c r="UUG52" s="63"/>
      <c r="UUH52" s="24"/>
      <c r="UUI52" s="24"/>
      <c r="UUJ52" s="64"/>
      <c r="UUK52" s="60"/>
      <c r="UUL52" s="40"/>
      <c r="UUM52" s="61"/>
      <c r="UUN52" s="62"/>
      <c r="UUO52" s="63"/>
      <c r="UUP52" s="24"/>
      <c r="UUQ52" s="24"/>
      <c r="UUR52" s="64"/>
      <c r="UUS52" s="60"/>
      <c r="UUT52" s="40"/>
      <c r="UUU52" s="61"/>
      <c r="UUV52" s="62"/>
      <c r="UUW52" s="63"/>
      <c r="UUX52" s="24"/>
      <c r="UUY52" s="24"/>
      <c r="UUZ52" s="64"/>
      <c r="UVA52" s="60"/>
      <c r="UVB52" s="40"/>
      <c r="UVC52" s="61"/>
      <c r="UVD52" s="62"/>
      <c r="UVE52" s="63"/>
      <c r="UVF52" s="24"/>
      <c r="UVG52" s="24"/>
      <c r="UVH52" s="64"/>
      <c r="UVI52" s="60"/>
      <c r="UVJ52" s="40"/>
      <c r="UVK52" s="61"/>
      <c r="UVL52" s="62"/>
      <c r="UVM52" s="63"/>
      <c r="UVN52" s="24"/>
      <c r="UVO52" s="24"/>
      <c r="UVP52" s="64"/>
      <c r="UVQ52" s="60"/>
      <c r="UVR52" s="40"/>
      <c r="UVS52" s="61"/>
      <c r="UVT52" s="62"/>
      <c r="UVU52" s="63"/>
      <c r="UVV52" s="24"/>
      <c r="UVW52" s="24"/>
      <c r="UVX52" s="64"/>
      <c r="UVY52" s="60"/>
      <c r="UVZ52" s="40"/>
      <c r="UWA52" s="61"/>
      <c r="UWB52" s="62"/>
      <c r="UWC52" s="63"/>
      <c r="UWD52" s="24"/>
      <c r="UWE52" s="24"/>
      <c r="UWF52" s="64"/>
      <c r="UWG52" s="60"/>
      <c r="UWH52" s="40"/>
      <c r="UWI52" s="61"/>
      <c r="UWJ52" s="62"/>
      <c r="UWK52" s="63"/>
      <c r="UWL52" s="24"/>
      <c r="UWM52" s="24"/>
      <c r="UWN52" s="64"/>
      <c r="UWO52" s="60"/>
      <c r="UWP52" s="40"/>
      <c r="UWQ52" s="61"/>
      <c r="UWR52" s="62"/>
      <c r="UWS52" s="63"/>
      <c r="UWT52" s="24"/>
      <c r="UWU52" s="24"/>
      <c r="UWV52" s="64"/>
      <c r="UWW52" s="60"/>
      <c r="UWX52" s="40"/>
      <c r="UWY52" s="61"/>
      <c r="UWZ52" s="62"/>
      <c r="UXA52" s="63"/>
      <c r="UXB52" s="24"/>
      <c r="UXC52" s="24"/>
      <c r="UXD52" s="64"/>
      <c r="UXE52" s="60"/>
      <c r="UXF52" s="40"/>
      <c r="UXG52" s="61"/>
      <c r="UXH52" s="62"/>
      <c r="UXI52" s="63"/>
      <c r="UXJ52" s="24"/>
      <c r="UXK52" s="24"/>
      <c r="UXL52" s="64"/>
      <c r="UXM52" s="60"/>
      <c r="UXN52" s="40"/>
      <c r="UXO52" s="61"/>
      <c r="UXP52" s="62"/>
      <c r="UXQ52" s="63"/>
      <c r="UXR52" s="24"/>
      <c r="UXS52" s="24"/>
      <c r="UXT52" s="64"/>
      <c r="UXU52" s="60"/>
      <c r="UXV52" s="40"/>
      <c r="UXW52" s="61"/>
      <c r="UXX52" s="62"/>
      <c r="UXY52" s="63"/>
      <c r="UXZ52" s="24"/>
      <c r="UYA52" s="24"/>
      <c r="UYB52" s="64"/>
      <c r="UYC52" s="60"/>
      <c r="UYD52" s="40"/>
      <c r="UYE52" s="61"/>
      <c r="UYF52" s="62"/>
      <c r="UYG52" s="63"/>
      <c r="UYH52" s="24"/>
      <c r="UYI52" s="24"/>
      <c r="UYJ52" s="64"/>
      <c r="UYK52" s="60"/>
      <c r="UYL52" s="40"/>
      <c r="UYM52" s="61"/>
      <c r="UYN52" s="62"/>
      <c r="UYO52" s="63"/>
      <c r="UYP52" s="24"/>
      <c r="UYQ52" s="24"/>
      <c r="UYR52" s="64"/>
      <c r="UYS52" s="60"/>
      <c r="UYT52" s="40"/>
      <c r="UYU52" s="61"/>
      <c r="UYV52" s="62"/>
      <c r="UYW52" s="63"/>
      <c r="UYX52" s="24"/>
      <c r="UYY52" s="24"/>
      <c r="UYZ52" s="64"/>
      <c r="UZA52" s="60"/>
      <c r="UZB52" s="40"/>
      <c r="UZC52" s="61"/>
      <c r="UZD52" s="62"/>
      <c r="UZE52" s="63"/>
      <c r="UZF52" s="24"/>
      <c r="UZG52" s="24"/>
      <c r="UZH52" s="64"/>
      <c r="UZI52" s="60"/>
      <c r="UZJ52" s="40"/>
      <c r="UZK52" s="61"/>
      <c r="UZL52" s="62"/>
      <c r="UZM52" s="63"/>
      <c r="UZN52" s="24"/>
      <c r="UZO52" s="24"/>
      <c r="UZP52" s="64"/>
      <c r="UZQ52" s="60"/>
      <c r="UZR52" s="40"/>
      <c r="UZS52" s="61"/>
      <c r="UZT52" s="62"/>
      <c r="UZU52" s="63"/>
      <c r="UZV52" s="24"/>
      <c r="UZW52" s="24"/>
      <c r="UZX52" s="64"/>
      <c r="UZY52" s="60"/>
      <c r="UZZ52" s="40"/>
      <c r="VAA52" s="61"/>
      <c r="VAB52" s="62"/>
      <c r="VAC52" s="63"/>
      <c r="VAD52" s="24"/>
      <c r="VAE52" s="24"/>
      <c r="VAF52" s="64"/>
      <c r="VAG52" s="60"/>
      <c r="VAH52" s="40"/>
      <c r="VAI52" s="61"/>
      <c r="VAJ52" s="62"/>
      <c r="VAK52" s="63"/>
      <c r="VAL52" s="24"/>
      <c r="VAM52" s="24"/>
      <c r="VAN52" s="64"/>
      <c r="VAO52" s="60"/>
      <c r="VAP52" s="40"/>
      <c r="VAQ52" s="61"/>
      <c r="VAR52" s="62"/>
      <c r="VAS52" s="63"/>
      <c r="VAT52" s="24"/>
      <c r="VAU52" s="24"/>
      <c r="VAV52" s="64"/>
      <c r="VAW52" s="60"/>
      <c r="VAX52" s="40"/>
      <c r="VAY52" s="61"/>
      <c r="VAZ52" s="62"/>
      <c r="VBA52" s="63"/>
      <c r="VBB52" s="24"/>
      <c r="VBC52" s="24"/>
      <c r="VBD52" s="64"/>
      <c r="VBE52" s="60"/>
      <c r="VBF52" s="40"/>
      <c r="VBG52" s="61"/>
      <c r="VBH52" s="62"/>
      <c r="VBI52" s="63"/>
      <c r="VBJ52" s="24"/>
      <c r="VBK52" s="24"/>
      <c r="VBL52" s="64"/>
      <c r="VBM52" s="60"/>
      <c r="VBN52" s="40"/>
      <c r="VBO52" s="61"/>
      <c r="VBP52" s="62"/>
      <c r="VBQ52" s="63"/>
      <c r="VBR52" s="24"/>
      <c r="VBS52" s="24"/>
      <c r="VBT52" s="64"/>
      <c r="VBU52" s="60"/>
      <c r="VBV52" s="40"/>
      <c r="VBW52" s="61"/>
      <c r="VBX52" s="62"/>
      <c r="VBY52" s="63"/>
      <c r="VBZ52" s="24"/>
      <c r="VCA52" s="24"/>
      <c r="VCB52" s="64"/>
      <c r="VCC52" s="60"/>
      <c r="VCD52" s="40"/>
      <c r="VCE52" s="61"/>
      <c r="VCF52" s="62"/>
      <c r="VCG52" s="63"/>
      <c r="VCH52" s="24"/>
      <c r="VCI52" s="24"/>
      <c r="VCJ52" s="64"/>
      <c r="VCK52" s="60"/>
      <c r="VCL52" s="40"/>
      <c r="VCM52" s="61"/>
      <c r="VCN52" s="62"/>
      <c r="VCO52" s="63"/>
      <c r="VCP52" s="24"/>
      <c r="VCQ52" s="24"/>
      <c r="VCR52" s="64"/>
      <c r="VCS52" s="60"/>
      <c r="VCT52" s="40"/>
      <c r="VCU52" s="61"/>
      <c r="VCV52" s="62"/>
      <c r="VCW52" s="63"/>
      <c r="VCX52" s="24"/>
      <c r="VCY52" s="24"/>
      <c r="VCZ52" s="64"/>
      <c r="VDA52" s="60"/>
      <c r="VDB52" s="40"/>
      <c r="VDC52" s="61"/>
      <c r="VDD52" s="62"/>
      <c r="VDE52" s="63"/>
      <c r="VDF52" s="24"/>
      <c r="VDG52" s="24"/>
      <c r="VDH52" s="64"/>
      <c r="VDI52" s="60"/>
      <c r="VDJ52" s="40"/>
      <c r="VDK52" s="61"/>
      <c r="VDL52" s="62"/>
      <c r="VDM52" s="63"/>
      <c r="VDN52" s="24"/>
      <c r="VDO52" s="24"/>
      <c r="VDP52" s="64"/>
      <c r="VDQ52" s="60"/>
      <c r="VDR52" s="40"/>
      <c r="VDS52" s="61"/>
      <c r="VDT52" s="62"/>
      <c r="VDU52" s="63"/>
      <c r="VDV52" s="24"/>
      <c r="VDW52" s="24"/>
      <c r="VDX52" s="64"/>
      <c r="VDY52" s="60"/>
      <c r="VDZ52" s="40"/>
      <c r="VEA52" s="61"/>
      <c r="VEB52" s="62"/>
      <c r="VEC52" s="63"/>
      <c r="VED52" s="24"/>
      <c r="VEE52" s="24"/>
      <c r="VEF52" s="64"/>
      <c r="VEG52" s="60"/>
      <c r="VEH52" s="40"/>
      <c r="VEI52" s="61"/>
      <c r="VEJ52" s="62"/>
      <c r="VEK52" s="63"/>
      <c r="VEL52" s="24"/>
      <c r="VEM52" s="24"/>
      <c r="VEN52" s="64"/>
      <c r="VEO52" s="60"/>
      <c r="VEP52" s="40"/>
      <c r="VEQ52" s="61"/>
      <c r="VER52" s="62"/>
      <c r="VES52" s="63"/>
      <c r="VET52" s="24"/>
      <c r="VEU52" s="24"/>
      <c r="VEV52" s="64"/>
      <c r="VEW52" s="60"/>
      <c r="VEX52" s="40"/>
      <c r="VEY52" s="61"/>
      <c r="VEZ52" s="62"/>
      <c r="VFA52" s="63"/>
      <c r="VFB52" s="24"/>
      <c r="VFC52" s="24"/>
      <c r="VFD52" s="64"/>
      <c r="VFE52" s="60"/>
      <c r="VFF52" s="40"/>
      <c r="VFG52" s="61"/>
      <c r="VFH52" s="62"/>
      <c r="VFI52" s="63"/>
      <c r="VFJ52" s="24"/>
      <c r="VFK52" s="24"/>
      <c r="VFL52" s="64"/>
      <c r="VFM52" s="60"/>
      <c r="VFN52" s="40"/>
      <c r="VFO52" s="61"/>
      <c r="VFP52" s="62"/>
      <c r="VFQ52" s="63"/>
      <c r="VFR52" s="24"/>
      <c r="VFS52" s="24"/>
      <c r="VFT52" s="64"/>
      <c r="VFU52" s="60"/>
      <c r="VFV52" s="40"/>
      <c r="VFW52" s="61"/>
      <c r="VFX52" s="62"/>
      <c r="VFY52" s="63"/>
      <c r="VFZ52" s="24"/>
      <c r="VGA52" s="24"/>
      <c r="VGB52" s="64"/>
      <c r="VGC52" s="60"/>
      <c r="VGD52" s="40"/>
      <c r="VGE52" s="61"/>
      <c r="VGF52" s="62"/>
      <c r="VGG52" s="63"/>
      <c r="VGH52" s="24"/>
      <c r="VGI52" s="24"/>
      <c r="VGJ52" s="64"/>
      <c r="VGK52" s="60"/>
      <c r="VGL52" s="40"/>
      <c r="VGM52" s="61"/>
      <c r="VGN52" s="62"/>
      <c r="VGO52" s="63"/>
      <c r="VGP52" s="24"/>
      <c r="VGQ52" s="24"/>
      <c r="VGR52" s="64"/>
      <c r="VGS52" s="60"/>
      <c r="VGT52" s="40"/>
      <c r="VGU52" s="61"/>
      <c r="VGV52" s="62"/>
      <c r="VGW52" s="63"/>
      <c r="VGX52" s="24"/>
      <c r="VGY52" s="24"/>
      <c r="VGZ52" s="64"/>
      <c r="VHA52" s="60"/>
      <c r="VHB52" s="40"/>
      <c r="VHC52" s="61"/>
      <c r="VHD52" s="62"/>
      <c r="VHE52" s="63"/>
      <c r="VHF52" s="24"/>
      <c r="VHG52" s="24"/>
      <c r="VHH52" s="64"/>
      <c r="VHI52" s="60"/>
      <c r="VHJ52" s="40"/>
      <c r="VHK52" s="61"/>
      <c r="VHL52" s="62"/>
      <c r="VHM52" s="63"/>
      <c r="VHN52" s="24"/>
      <c r="VHO52" s="24"/>
      <c r="VHP52" s="64"/>
      <c r="VHQ52" s="60"/>
      <c r="VHR52" s="40"/>
      <c r="VHS52" s="61"/>
      <c r="VHT52" s="62"/>
      <c r="VHU52" s="63"/>
      <c r="VHV52" s="24"/>
      <c r="VHW52" s="24"/>
      <c r="VHX52" s="64"/>
      <c r="VHY52" s="60"/>
      <c r="VHZ52" s="40"/>
      <c r="VIA52" s="61"/>
      <c r="VIB52" s="62"/>
      <c r="VIC52" s="63"/>
      <c r="VID52" s="24"/>
      <c r="VIE52" s="24"/>
      <c r="VIF52" s="64"/>
      <c r="VIG52" s="60"/>
      <c r="VIH52" s="40"/>
      <c r="VII52" s="61"/>
      <c r="VIJ52" s="62"/>
      <c r="VIK52" s="63"/>
      <c r="VIL52" s="24"/>
      <c r="VIM52" s="24"/>
      <c r="VIN52" s="64"/>
      <c r="VIO52" s="60"/>
      <c r="VIP52" s="40"/>
      <c r="VIQ52" s="61"/>
      <c r="VIR52" s="62"/>
      <c r="VIS52" s="63"/>
      <c r="VIT52" s="24"/>
      <c r="VIU52" s="24"/>
      <c r="VIV52" s="64"/>
      <c r="VIW52" s="60"/>
      <c r="VIX52" s="40"/>
      <c r="VIY52" s="61"/>
      <c r="VIZ52" s="62"/>
      <c r="VJA52" s="63"/>
      <c r="VJB52" s="24"/>
      <c r="VJC52" s="24"/>
      <c r="VJD52" s="64"/>
      <c r="VJE52" s="60"/>
      <c r="VJF52" s="40"/>
      <c r="VJG52" s="61"/>
      <c r="VJH52" s="62"/>
      <c r="VJI52" s="63"/>
      <c r="VJJ52" s="24"/>
      <c r="VJK52" s="24"/>
      <c r="VJL52" s="64"/>
      <c r="VJM52" s="60"/>
      <c r="VJN52" s="40"/>
      <c r="VJO52" s="61"/>
      <c r="VJP52" s="62"/>
      <c r="VJQ52" s="63"/>
      <c r="VJR52" s="24"/>
      <c r="VJS52" s="24"/>
      <c r="VJT52" s="64"/>
      <c r="VJU52" s="60"/>
      <c r="VJV52" s="40"/>
      <c r="VJW52" s="61"/>
      <c r="VJX52" s="62"/>
      <c r="VJY52" s="63"/>
      <c r="VJZ52" s="24"/>
      <c r="VKA52" s="24"/>
      <c r="VKB52" s="64"/>
      <c r="VKC52" s="60"/>
      <c r="VKD52" s="40"/>
      <c r="VKE52" s="61"/>
      <c r="VKF52" s="62"/>
      <c r="VKG52" s="63"/>
      <c r="VKH52" s="24"/>
      <c r="VKI52" s="24"/>
      <c r="VKJ52" s="64"/>
      <c r="VKK52" s="60"/>
      <c r="VKL52" s="40"/>
      <c r="VKM52" s="61"/>
      <c r="VKN52" s="62"/>
      <c r="VKO52" s="63"/>
      <c r="VKP52" s="24"/>
      <c r="VKQ52" s="24"/>
      <c r="VKR52" s="64"/>
      <c r="VKS52" s="60"/>
      <c r="VKT52" s="40"/>
      <c r="VKU52" s="61"/>
      <c r="VKV52" s="62"/>
      <c r="VKW52" s="63"/>
      <c r="VKX52" s="24"/>
      <c r="VKY52" s="24"/>
      <c r="VKZ52" s="64"/>
      <c r="VLA52" s="60"/>
      <c r="VLB52" s="40"/>
      <c r="VLC52" s="61"/>
      <c r="VLD52" s="62"/>
      <c r="VLE52" s="63"/>
      <c r="VLF52" s="24"/>
      <c r="VLG52" s="24"/>
      <c r="VLH52" s="64"/>
      <c r="VLI52" s="60"/>
      <c r="VLJ52" s="40"/>
      <c r="VLK52" s="61"/>
      <c r="VLL52" s="62"/>
      <c r="VLM52" s="63"/>
      <c r="VLN52" s="24"/>
      <c r="VLO52" s="24"/>
      <c r="VLP52" s="64"/>
      <c r="VLQ52" s="60"/>
      <c r="VLR52" s="40"/>
      <c r="VLS52" s="61"/>
      <c r="VLT52" s="62"/>
      <c r="VLU52" s="63"/>
      <c r="VLV52" s="24"/>
      <c r="VLW52" s="24"/>
      <c r="VLX52" s="64"/>
      <c r="VLY52" s="60"/>
      <c r="VLZ52" s="40"/>
      <c r="VMA52" s="61"/>
      <c r="VMB52" s="62"/>
      <c r="VMC52" s="63"/>
      <c r="VMD52" s="24"/>
      <c r="VME52" s="24"/>
      <c r="VMF52" s="64"/>
      <c r="VMG52" s="60"/>
      <c r="VMH52" s="40"/>
      <c r="VMI52" s="61"/>
      <c r="VMJ52" s="62"/>
      <c r="VMK52" s="63"/>
      <c r="VML52" s="24"/>
      <c r="VMM52" s="24"/>
      <c r="VMN52" s="64"/>
      <c r="VMO52" s="60"/>
      <c r="VMP52" s="40"/>
      <c r="VMQ52" s="61"/>
      <c r="VMR52" s="62"/>
      <c r="VMS52" s="63"/>
      <c r="VMT52" s="24"/>
      <c r="VMU52" s="24"/>
      <c r="VMV52" s="64"/>
      <c r="VMW52" s="60"/>
      <c r="VMX52" s="40"/>
      <c r="VMY52" s="61"/>
      <c r="VMZ52" s="62"/>
      <c r="VNA52" s="63"/>
      <c r="VNB52" s="24"/>
      <c r="VNC52" s="24"/>
      <c r="VND52" s="64"/>
      <c r="VNE52" s="60"/>
      <c r="VNF52" s="40"/>
      <c r="VNG52" s="61"/>
      <c r="VNH52" s="62"/>
      <c r="VNI52" s="63"/>
      <c r="VNJ52" s="24"/>
      <c r="VNK52" s="24"/>
      <c r="VNL52" s="64"/>
      <c r="VNM52" s="60"/>
      <c r="VNN52" s="40"/>
      <c r="VNO52" s="61"/>
      <c r="VNP52" s="62"/>
      <c r="VNQ52" s="63"/>
      <c r="VNR52" s="24"/>
      <c r="VNS52" s="24"/>
      <c r="VNT52" s="64"/>
      <c r="VNU52" s="60"/>
      <c r="VNV52" s="40"/>
      <c r="VNW52" s="61"/>
      <c r="VNX52" s="62"/>
      <c r="VNY52" s="63"/>
      <c r="VNZ52" s="24"/>
      <c r="VOA52" s="24"/>
      <c r="VOB52" s="64"/>
      <c r="VOC52" s="60"/>
      <c r="VOD52" s="40"/>
      <c r="VOE52" s="61"/>
      <c r="VOF52" s="62"/>
      <c r="VOG52" s="63"/>
      <c r="VOH52" s="24"/>
      <c r="VOI52" s="24"/>
      <c r="VOJ52" s="64"/>
      <c r="VOK52" s="60"/>
      <c r="VOL52" s="40"/>
      <c r="VOM52" s="61"/>
      <c r="VON52" s="62"/>
      <c r="VOO52" s="63"/>
      <c r="VOP52" s="24"/>
      <c r="VOQ52" s="24"/>
      <c r="VOR52" s="64"/>
      <c r="VOS52" s="60"/>
      <c r="VOT52" s="40"/>
      <c r="VOU52" s="61"/>
      <c r="VOV52" s="62"/>
      <c r="VOW52" s="63"/>
      <c r="VOX52" s="24"/>
      <c r="VOY52" s="24"/>
      <c r="VOZ52" s="64"/>
      <c r="VPA52" s="60"/>
      <c r="VPB52" s="40"/>
      <c r="VPC52" s="61"/>
      <c r="VPD52" s="62"/>
      <c r="VPE52" s="63"/>
      <c r="VPF52" s="24"/>
      <c r="VPG52" s="24"/>
      <c r="VPH52" s="64"/>
      <c r="VPI52" s="60"/>
      <c r="VPJ52" s="40"/>
      <c r="VPK52" s="61"/>
      <c r="VPL52" s="62"/>
      <c r="VPM52" s="63"/>
      <c r="VPN52" s="24"/>
      <c r="VPO52" s="24"/>
      <c r="VPP52" s="64"/>
      <c r="VPQ52" s="60"/>
      <c r="VPR52" s="40"/>
      <c r="VPS52" s="61"/>
      <c r="VPT52" s="62"/>
      <c r="VPU52" s="63"/>
      <c r="VPV52" s="24"/>
      <c r="VPW52" s="24"/>
      <c r="VPX52" s="64"/>
      <c r="VPY52" s="60"/>
      <c r="VPZ52" s="40"/>
      <c r="VQA52" s="61"/>
      <c r="VQB52" s="62"/>
      <c r="VQC52" s="63"/>
      <c r="VQD52" s="24"/>
      <c r="VQE52" s="24"/>
      <c r="VQF52" s="64"/>
      <c r="VQG52" s="60"/>
      <c r="VQH52" s="40"/>
      <c r="VQI52" s="61"/>
      <c r="VQJ52" s="62"/>
      <c r="VQK52" s="63"/>
      <c r="VQL52" s="24"/>
      <c r="VQM52" s="24"/>
      <c r="VQN52" s="64"/>
      <c r="VQO52" s="60"/>
      <c r="VQP52" s="40"/>
      <c r="VQQ52" s="61"/>
      <c r="VQR52" s="62"/>
      <c r="VQS52" s="63"/>
      <c r="VQT52" s="24"/>
      <c r="VQU52" s="24"/>
      <c r="VQV52" s="64"/>
      <c r="VQW52" s="60"/>
      <c r="VQX52" s="40"/>
      <c r="VQY52" s="61"/>
      <c r="VQZ52" s="62"/>
      <c r="VRA52" s="63"/>
      <c r="VRB52" s="24"/>
      <c r="VRC52" s="24"/>
      <c r="VRD52" s="64"/>
      <c r="VRE52" s="60"/>
      <c r="VRF52" s="40"/>
      <c r="VRG52" s="61"/>
      <c r="VRH52" s="62"/>
      <c r="VRI52" s="63"/>
      <c r="VRJ52" s="24"/>
      <c r="VRK52" s="24"/>
      <c r="VRL52" s="64"/>
      <c r="VRM52" s="60"/>
      <c r="VRN52" s="40"/>
      <c r="VRO52" s="61"/>
      <c r="VRP52" s="62"/>
      <c r="VRQ52" s="63"/>
      <c r="VRR52" s="24"/>
      <c r="VRS52" s="24"/>
      <c r="VRT52" s="64"/>
      <c r="VRU52" s="60"/>
      <c r="VRV52" s="40"/>
      <c r="VRW52" s="61"/>
      <c r="VRX52" s="62"/>
      <c r="VRY52" s="63"/>
      <c r="VRZ52" s="24"/>
      <c r="VSA52" s="24"/>
      <c r="VSB52" s="64"/>
      <c r="VSC52" s="60"/>
      <c r="VSD52" s="40"/>
      <c r="VSE52" s="61"/>
      <c r="VSF52" s="62"/>
      <c r="VSG52" s="63"/>
      <c r="VSH52" s="24"/>
      <c r="VSI52" s="24"/>
      <c r="VSJ52" s="64"/>
      <c r="VSK52" s="60"/>
      <c r="VSL52" s="40"/>
      <c r="VSM52" s="61"/>
      <c r="VSN52" s="62"/>
      <c r="VSO52" s="63"/>
      <c r="VSP52" s="24"/>
      <c r="VSQ52" s="24"/>
      <c r="VSR52" s="64"/>
      <c r="VSS52" s="60"/>
      <c r="VST52" s="40"/>
      <c r="VSU52" s="61"/>
      <c r="VSV52" s="62"/>
      <c r="VSW52" s="63"/>
      <c r="VSX52" s="24"/>
      <c r="VSY52" s="24"/>
      <c r="VSZ52" s="64"/>
      <c r="VTA52" s="60"/>
      <c r="VTB52" s="40"/>
      <c r="VTC52" s="61"/>
      <c r="VTD52" s="62"/>
      <c r="VTE52" s="63"/>
      <c r="VTF52" s="24"/>
      <c r="VTG52" s="24"/>
      <c r="VTH52" s="64"/>
      <c r="VTI52" s="60"/>
      <c r="VTJ52" s="40"/>
      <c r="VTK52" s="61"/>
      <c r="VTL52" s="62"/>
      <c r="VTM52" s="63"/>
      <c r="VTN52" s="24"/>
      <c r="VTO52" s="24"/>
      <c r="VTP52" s="64"/>
      <c r="VTQ52" s="60"/>
      <c r="VTR52" s="40"/>
      <c r="VTS52" s="61"/>
      <c r="VTT52" s="62"/>
      <c r="VTU52" s="63"/>
      <c r="VTV52" s="24"/>
      <c r="VTW52" s="24"/>
      <c r="VTX52" s="64"/>
      <c r="VTY52" s="60"/>
      <c r="VTZ52" s="40"/>
      <c r="VUA52" s="61"/>
      <c r="VUB52" s="62"/>
      <c r="VUC52" s="63"/>
      <c r="VUD52" s="24"/>
      <c r="VUE52" s="24"/>
      <c r="VUF52" s="64"/>
      <c r="VUG52" s="60"/>
      <c r="VUH52" s="40"/>
      <c r="VUI52" s="61"/>
      <c r="VUJ52" s="62"/>
      <c r="VUK52" s="63"/>
      <c r="VUL52" s="24"/>
      <c r="VUM52" s="24"/>
      <c r="VUN52" s="64"/>
      <c r="VUO52" s="60"/>
      <c r="VUP52" s="40"/>
      <c r="VUQ52" s="61"/>
      <c r="VUR52" s="62"/>
      <c r="VUS52" s="63"/>
      <c r="VUT52" s="24"/>
      <c r="VUU52" s="24"/>
      <c r="VUV52" s="64"/>
      <c r="VUW52" s="60"/>
      <c r="VUX52" s="40"/>
      <c r="VUY52" s="61"/>
      <c r="VUZ52" s="62"/>
      <c r="VVA52" s="63"/>
      <c r="VVB52" s="24"/>
      <c r="VVC52" s="24"/>
      <c r="VVD52" s="64"/>
      <c r="VVE52" s="60"/>
      <c r="VVF52" s="40"/>
      <c r="VVG52" s="61"/>
      <c r="VVH52" s="62"/>
      <c r="VVI52" s="63"/>
      <c r="VVJ52" s="24"/>
      <c r="VVK52" s="24"/>
      <c r="VVL52" s="64"/>
      <c r="VVM52" s="60"/>
      <c r="VVN52" s="40"/>
      <c r="VVO52" s="61"/>
      <c r="VVP52" s="62"/>
      <c r="VVQ52" s="63"/>
      <c r="VVR52" s="24"/>
      <c r="VVS52" s="24"/>
      <c r="VVT52" s="64"/>
      <c r="VVU52" s="60"/>
      <c r="VVV52" s="40"/>
      <c r="VVW52" s="61"/>
      <c r="VVX52" s="62"/>
      <c r="VVY52" s="63"/>
      <c r="VVZ52" s="24"/>
      <c r="VWA52" s="24"/>
      <c r="VWB52" s="64"/>
      <c r="VWC52" s="60"/>
      <c r="VWD52" s="40"/>
      <c r="VWE52" s="61"/>
      <c r="VWF52" s="62"/>
      <c r="VWG52" s="63"/>
      <c r="VWH52" s="24"/>
      <c r="VWI52" s="24"/>
      <c r="VWJ52" s="64"/>
      <c r="VWK52" s="60"/>
      <c r="VWL52" s="40"/>
      <c r="VWM52" s="61"/>
      <c r="VWN52" s="62"/>
      <c r="VWO52" s="63"/>
      <c r="VWP52" s="24"/>
      <c r="VWQ52" s="24"/>
      <c r="VWR52" s="64"/>
      <c r="VWS52" s="60"/>
      <c r="VWT52" s="40"/>
      <c r="VWU52" s="61"/>
      <c r="VWV52" s="62"/>
      <c r="VWW52" s="63"/>
      <c r="VWX52" s="24"/>
      <c r="VWY52" s="24"/>
      <c r="VWZ52" s="64"/>
      <c r="VXA52" s="60"/>
      <c r="VXB52" s="40"/>
      <c r="VXC52" s="61"/>
      <c r="VXD52" s="62"/>
      <c r="VXE52" s="63"/>
      <c r="VXF52" s="24"/>
      <c r="VXG52" s="24"/>
      <c r="VXH52" s="64"/>
      <c r="VXI52" s="60"/>
      <c r="VXJ52" s="40"/>
      <c r="VXK52" s="61"/>
      <c r="VXL52" s="62"/>
      <c r="VXM52" s="63"/>
      <c r="VXN52" s="24"/>
      <c r="VXO52" s="24"/>
      <c r="VXP52" s="64"/>
      <c r="VXQ52" s="60"/>
      <c r="VXR52" s="40"/>
      <c r="VXS52" s="61"/>
      <c r="VXT52" s="62"/>
      <c r="VXU52" s="63"/>
      <c r="VXV52" s="24"/>
      <c r="VXW52" s="24"/>
      <c r="VXX52" s="64"/>
      <c r="VXY52" s="60"/>
      <c r="VXZ52" s="40"/>
      <c r="VYA52" s="61"/>
      <c r="VYB52" s="62"/>
      <c r="VYC52" s="63"/>
      <c r="VYD52" s="24"/>
      <c r="VYE52" s="24"/>
      <c r="VYF52" s="64"/>
      <c r="VYG52" s="60"/>
      <c r="VYH52" s="40"/>
      <c r="VYI52" s="61"/>
      <c r="VYJ52" s="62"/>
      <c r="VYK52" s="63"/>
      <c r="VYL52" s="24"/>
      <c r="VYM52" s="24"/>
      <c r="VYN52" s="64"/>
      <c r="VYO52" s="60"/>
      <c r="VYP52" s="40"/>
      <c r="VYQ52" s="61"/>
      <c r="VYR52" s="62"/>
      <c r="VYS52" s="63"/>
      <c r="VYT52" s="24"/>
      <c r="VYU52" s="24"/>
      <c r="VYV52" s="64"/>
      <c r="VYW52" s="60"/>
      <c r="VYX52" s="40"/>
      <c r="VYY52" s="61"/>
      <c r="VYZ52" s="62"/>
      <c r="VZA52" s="63"/>
      <c r="VZB52" s="24"/>
      <c r="VZC52" s="24"/>
      <c r="VZD52" s="64"/>
      <c r="VZE52" s="60"/>
      <c r="VZF52" s="40"/>
      <c r="VZG52" s="61"/>
      <c r="VZH52" s="62"/>
      <c r="VZI52" s="63"/>
      <c r="VZJ52" s="24"/>
      <c r="VZK52" s="24"/>
      <c r="VZL52" s="64"/>
      <c r="VZM52" s="60"/>
      <c r="VZN52" s="40"/>
      <c r="VZO52" s="61"/>
      <c r="VZP52" s="62"/>
      <c r="VZQ52" s="63"/>
      <c r="VZR52" s="24"/>
      <c r="VZS52" s="24"/>
      <c r="VZT52" s="64"/>
      <c r="VZU52" s="60"/>
      <c r="VZV52" s="40"/>
      <c r="VZW52" s="61"/>
      <c r="VZX52" s="62"/>
      <c r="VZY52" s="63"/>
      <c r="VZZ52" s="24"/>
      <c r="WAA52" s="24"/>
      <c r="WAB52" s="64"/>
      <c r="WAC52" s="60"/>
      <c r="WAD52" s="40"/>
      <c r="WAE52" s="61"/>
      <c r="WAF52" s="62"/>
      <c r="WAG52" s="63"/>
      <c r="WAH52" s="24"/>
      <c r="WAI52" s="24"/>
      <c r="WAJ52" s="64"/>
      <c r="WAK52" s="60"/>
      <c r="WAL52" s="40"/>
      <c r="WAM52" s="61"/>
      <c r="WAN52" s="62"/>
      <c r="WAO52" s="63"/>
      <c r="WAP52" s="24"/>
      <c r="WAQ52" s="24"/>
      <c r="WAR52" s="64"/>
      <c r="WAS52" s="60"/>
      <c r="WAT52" s="40"/>
      <c r="WAU52" s="61"/>
      <c r="WAV52" s="62"/>
      <c r="WAW52" s="63"/>
      <c r="WAX52" s="24"/>
      <c r="WAY52" s="24"/>
      <c r="WAZ52" s="64"/>
      <c r="WBA52" s="60"/>
      <c r="WBB52" s="40"/>
      <c r="WBC52" s="61"/>
      <c r="WBD52" s="62"/>
      <c r="WBE52" s="63"/>
      <c r="WBF52" s="24"/>
      <c r="WBG52" s="24"/>
      <c r="WBH52" s="64"/>
      <c r="WBI52" s="60"/>
      <c r="WBJ52" s="40"/>
      <c r="WBK52" s="61"/>
      <c r="WBL52" s="62"/>
      <c r="WBM52" s="63"/>
      <c r="WBN52" s="24"/>
      <c r="WBO52" s="24"/>
      <c r="WBP52" s="64"/>
      <c r="WBQ52" s="60"/>
      <c r="WBR52" s="40"/>
      <c r="WBS52" s="61"/>
      <c r="WBT52" s="62"/>
      <c r="WBU52" s="63"/>
      <c r="WBV52" s="24"/>
      <c r="WBW52" s="24"/>
      <c r="WBX52" s="64"/>
      <c r="WBY52" s="60"/>
      <c r="WBZ52" s="40"/>
      <c r="WCA52" s="61"/>
      <c r="WCB52" s="62"/>
      <c r="WCC52" s="63"/>
      <c r="WCD52" s="24"/>
      <c r="WCE52" s="24"/>
      <c r="WCF52" s="64"/>
      <c r="WCG52" s="60"/>
      <c r="WCH52" s="40"/>
      <c r="WCI52" s="61"/>
      <c r="WCJ52" s="62"/>
      <c r="WCK52" s="63"/>
      <c r="WCL52" s="24"/>
      <c r="WCM52" s="24"/>
      <c r="WCN52" s="64"/>
      <c r="WCO52" s="60"/>
      <c r="WCP52" s="40"/>
      <c r="WCQ52" s="61"/>
      <c r="WCR52" s="62"/>
      <c r="WCS52" s="63"/>
      <c r="WCT52" s="24"/>
      <c r="WCU52" s="24"/>
      <c r="WCV52" s="64"/>
      <c r="WCW52" s="60"/>
      <c r="WCX52" s="40"/>
      <c r="WCY52" s="61"/>
      <c r="WCZ52" s="62"/>
      <c r="WDA52" s="63"/>
      <c r="WDB52" s="24"/>
      <c r="WDC52" s="24"/>
      <c r="WDD52" s="64"/>
      <c r="WDE52" s="60"/>
      <c r="WDF52" s="40"/>
      <c r="WDG52" s="61"/>
      <c r="WDH52" s="62"/>
      <c r="WDI52" s="63"/>
      <c r="WDJ52" s="24"/>
      <c r="WDK52" s="24"/>
      <c r="WDL52" s="64"/>
      <c r="WDM52" s="60"/>
      <c r="WDN52" s="40"/>
      <c r="WDO52" s="61"/>
      <c r="WDP52" s="62"/>
      <c r="WDQ52" s="63"/>
      <c r="WDR52" s="24"/>
      <c r="WDS52" s="24"/>
      <c r="WDT52" s="64"/>
      <c r="WDU52" s="60"/>
      <c r="WDV52" s="40"/>
      <c r="WDW52" s="61"/>
      <c r="WDX52" s="62"/>
      <c r="WDY52" s="63"/>
      <c r="WDZ52" s="24"/>
      <c r="WEA52" s="24"/>
      <c r="WEB52" s="64"/>
      <c r="WEC52" s="60"/>
      <c r="WED52" s="40"/>
      <c r="WEE52" s="61"/>
      <c r="WEF52" s="62"/>
      <c r="WEG52" s="63"/>
      <c r="WEH52" s="24"/>
      <c r="WEI52" s="24"/>
      <c r="WEJ52" s="64"/>
      <c r="WEK52" s="60"/>
      <c r="WEL52" s="40"/>
      <c r="WEM52" s="61"/>
      <c r="WEN52" s="62"/>
      <c r="WEO52" s="63"/>
      <c r="WEP52" s="24"/>
      <c r="WEQ52" s="24"/>
      <c r="WER52" s="64"/>
      <c r="WES52" s="60"/>
      <c r="WET52" s="40"/>
      <c r="WEU52" s="61"/>
      <c r="WEV52" s="62"/>
      <c r="WEW52" s="63"/>
      <c r="WEX52" s="24"/>
      <c r="WEY52" s="24"/>
      <c r="WEZ52" s="64"/>
      <c r="WFA52" s="60"/>
      <c r="WFB52" s="40"/>
      <c r="WFC52" s="61"/>
      <c r="WFD52" s="62"/>
      <c r="WFE52" s="63"/>
      <c r="WFF52" s="24"/>
      <c r="WFG52" s="24"/>
      <c r="WFH52" s="64"/>
      <c r="WFI52" s="60"/>
      <c r="WFJ52" s="40"/>
      <c r="WFK52" s="61"/>
      <c r="WFL52" s="62"/>
      <c r="WFM52" s="63"/>
      <c r="WFN52" s="24"/>
      <c r="WFO52" s="24"/>
      <c r="WFP52" s="64"/>
      <c r="WFQ52" s="60"/>
      <c r="WFR52" s="40"/>
      <c r="WFS52" s="61"/>
      <c r="WFT52" s="62"/>
      <c r="WFU52" s="63"/>
      <c r="WFV52" s="24"/>
      <c r="WFW52" s="24"/>
      <c r="WFX52" s="64"/>
      <c r="WFY52" s="60"/>
      <c r="WFZ52" s="40"/>
      <c r="WGA52" s="61"/>
      <c r="WGB52" s="62"/>
      <c r="WGC52" s="63"/>
      <c r="WGD52" s="24"/>
      <c r="WGE52" s="24"/>
      <c r="WGF52" s="64"/>
      <c r="WGG52" s="60"/>
      <c r="WGH52" s="40"/>
      <c r="WGI52" s="61"/>
      <c r="WGJ52" s="62"/>
      <c r="WGK52" s="63"/>
      <c r="WGL52" s="24"/>
      <c r="WGM52" s="24"/>
      <c r="WGN52" s="64"/>
      <c r="WGO52" s="60"/>
      <c r="WGP52" s="40"/>
      <c r="WGQ52" s="61"/>
      <c r="WGR52" s="62"/>
      <c r="WGS52" s="63"/>
      <c r="WGT52" s="24"/>
      <c r="WGU52" s="24"/>
      <c r="WGV52" s="64"/>
      <c r="WGW52" s="60"/>
      <c r="WGX52" s="40"/>
      <c r="WGY52" s="61"/>
      <c r="WGZ52" s="62"/>
      <c r="WHA52" s="63"/>
      <c r="WHB52" s="24"/>
      <c r="WHC52" s="24"/>
      <c r="WHD52" s="64"/>
      <c r="WHE52" s="60"/>
      <c r="WHF52" s="40"/>
      <c r="WHG52" s="61"/>
      <c r="WHH52" s="62"/>
      <c r="WHI52" s="63"/>
      <c r="WHJ52" s="24"/>
      <c r="WHK52" s="24"/>
      <c r="WHL52" s="64"/>
      <c r="WHM52" s="60"/>
      <c r="WHN52" s="40"/>
      <c r="WHO52" s="61"/>
      <c r="WHP52" s="62"/>
      <c r="WHQ52" s="63"/>
      <c r="WHR52" s="24"/>
      <c r="WHS52" s="24"/>
      <c r="WHT52" s="64"/>
      <c r="WHU52" s="60"/>
      <c r="WHV52" s="40"/>
      <c r="WHW52" s="61"/>
      <c r="WHX52" s="62"/>
      <c r="WHY52" s="63"/>
      <c r="WHZ52" s="24"/>
      <c r="WIA52" s="24"/>
      <c r="WIB52" s="64"/>
      <c r="WIC52" s="60"/>
      <c r="WID52" s="40"/>
      <c r="WIE52" s="61"/>
      <c r="WIF52" s="62"/>
      <c r="WIG52" s="63"/>
      <c r="WIH52" s="24"/>
      <c r="WII52" s="24"/>
      <c r="WIJ52" s="64"/>
      <c r="WIK52" s="60"/>
      <c r="WIL52" s="40"/>
      <c r="WIM52" s="61"/>
      <c r="WIN52" s="62"/>
      <c r="WIO52" s="63"/>
      <c r="WIP52" s="24"/>
      <c r="WIQ52" s="24"/>
      <c r="WIR52" s="64"/>
      <c r="WIS52" s="60"/>
      <c r="WIT52" s="40"/>
      <c r="WIU52" s="61"/>
      <c r="WIV52" s="62"/>
      <c r="WIW52" s="63"/>
      <c r="WIX52" s="24"/>
      <c r="WIY52" s="24"/>
      <c r="WIZ52" s="64"/>
      <c r="WJA52" s="60"/>
      <c r="WJB52" s="40"/>
      <c r="WJC52" s="61"/>
      <c r="WJD52" s="62"/>
      <c r="WJE52" s="63"/>
      <c r="WJF52" s="24"/>
      <c r="WJG52" s="24"/>
      <c r="WJH52" s="64"/>
      <c r="WJI52" s="60"/>
      <c r="WJJ52" s="40"/>
      <c r="WJK52" s="61"/>
      <c r="WJL52" s="62"/>
      <c r="WJM52" s="63"/>
      <c r="WJN52" s="24"/>
      <c r="WJO52" s="24"/>
      <c r="WJP52" s="64"/>
      <c r="WJQ52" s="60"/>
      <c r="WJR52" s="40"/>
      <c r="WJS52" s="61"/>
      <c r="WJT52" s="62"/>
      <c r="WJU52" s="63"/>
      <c r="WJV52" s="24"/>
      <c r="WJW52" s="24"/>
      <c r="WJX52" s="64"/>
      <c r="WJY52" s="60"/>
      <c r="WJZ52" s="40"/>
      <c r="WKA52" s="61"/>
      <c r="WKB52" s="62"/>
      <c r="WKC52" s="63"/>
      <c r="WKD52" s="24"/>
      <c r="WKE52" s="24"/>
      <c r="WKF52" s="64"/>
      <c r="WKG52" s="60"/>
      <c r="WKH52" s="40"/>
      <c r="WKI52" s="61"/>
      <c r="WKJ52" s="62"/>
      <c r="WKK52" s="63"/>
      <c r="WKL52" s="24"/>
      <c r="WKM52" s="24"/>
      <c r="WKN52" s="64"/>
      <c r="WKO52" s="60"/>
      <c r="WKP52" s="40"/>
      <c r="WKQ52" s="61"/>
      <c r="WKR52" s="62"/>
      <c r="WKS52" s="63"/>
      <c r="WKT52" s="24"/>
      <c r="WKU52" s="24"/>
      <c r="WKV52" s="64"/>
      <c r="WKW52" s="60"/>
      <c r="WKX52" s="40"/>
      <c r="WKY52" s="61"/>
      <c r="WKZ52" s="62"/>
      <c r="WLA52" s="63"/>
      <c r="WLB52" s="24"/>
      <c r="WLC52" s="24"/>
      <c r="WLD52" s="64"/>
      <c r="WLE52" s="60"/>
      <c r="WLF52" s="40"/>
      <c r="WLG52" s="61"/>
      <c r="WLH52" s="62"/>
      <c r="WLI52" s="63"/>
      <c r="WLJ52" s="24"/>
      <c r="WLK52" s="24"/>
      <c r="WLL52" s="64"/>
      <c r="WLM52" s="60"/>
      <c r="WLN52" s="40"/>
      <c r="WLO52" s="61"/>
      <c r="WLP52" s="62"/>
      <c r="WLQ52" s="63"/>
      <c r="WLR52" s="24"/>
      <c r="WLS52" s="24"/>
      <c r="WLT52" s="64"/>
      <c r="WLU52" s="60"/>
      <c r="WLV52" s="40"/>
      <c r="WLW52" s="61"/>
      <c r="WLX52" s="62"/>
      <c r="WLY52" s="63"/>
      <c r="WLZ52" s="24"/>
      <c r="WMA52" s="24"/>
      <c r="WMB52" s="64"/>
      <c r="WMC52" s="60"/>
      <c r="WMD52" s="40"/>
      <c r="WME52" s="61"/>
      <c r="WMF52" s="62"/>
      <c r="WMG52" s="63"/>
      <c r="WMH52" s="24"/>
      <c r="WMI52" s="24"/>
      <c r="WMJ52" s="64"/>
      <c r="WMK52" s="60"/>
      <c r="WML52" s="40"/>
      <c r="WMM52" s="61"/>
      <c r="WMN52" s="62"/>
      <c r="WMO52" s="63"/>
      <c r="WMP52" s="24"/>
      <c r="WMQ52" s="24"/>
      <c r="WMR52" s="64"/>
      <c r="WMS52" s="60"/>
      <c r="WMT52" s="40"/>
      <c r="WMU52" s="61"/>
      <c r="WMV52" s="62"/>
      <c r="WMW52" s="63"/>
      <c r="WMX52" s="24"/>
      <c r="WMY52" s="24"/>
      <c r="WMZ52" s="64"/>
      <c r="WNA52" s="60"/>
      <c r="WNB52" s="40"/>
      <c r="WNC52" s="61"/>
      <c r="WND52" s="62"/>
      <c r="WNE52" s="63"/>
      <c r="WNF52" s="24"/>
      <c r="WNG52" s="24"/>
      <c r="WNH52" s="64"/>
      <c r="WNI52" s="60"/>
      <c r="WNJ52" s="40"/>
      <c r="WNK52" s="61"/>
      <c r="WNL52" s="62"/>
      <c r="WNM52" s="63"/>
      <c r="WNN52" s="24"/>
      <c r="WNO52" s="24"/>
      <c r="WNP52" s="64"/>
      <c r="WNQ52" s="60"/>
      <c r="WNR52" s="40"/>
      <c r="WNS52" s="61"/>
      <c r="WNT52" s="62"/>
      <c r="WNU52" s="63"/>
      <c r="WNV52" s="24"/>
      <c r="WNW52" s="24"/>
      <c r="WNX52" s="64"/>
      <c r="WNY52" s="60"/>
      <c r="WNZ52" s="40"/>
      <c r="WOA52" s="61"/>
      <c r="WOB52" s="62"/>
      <c r="WOC52" s="63"/>
      <c r="WOD52" s="24"/>
      <c r="WOE52" s="24"/>
      <c r="WOF52" s="64"/>
      <c r="WOG52" s="60"/>
      <c r="WOH52" s="40"/>
      <c r="WOI52" s="61"/>
      <c r="WOJ52" s="62"/>
      <c r="WOK52" s="63"/>
      <c r="WOL52" s="24"/>
      <c r="WOM52" s="24"/>
      <c r="WON52" s="64"/>
      <c r="WOO52" s="60"/>
      <c r="WOP52" s="40"/>
      <c r="WOQ52" s="61"/>
      <c r="WOR52" s="62"/>
      <c r="WOS52" s="63"/>
      <c r="WOT52" s="24"/>
      <c r="WOU52" s="24"/>
      <c r="WOV52" s="64"/>
      <c r="WOW52" s="60"/>
      <c r="WOX52" s="40"/>
      <c r="WOY52" s="61"/>
      <c r="WOZ52" s="62"/>
      <c r="WPA52" s="63"/>
      <c r="WPB52" s="24"/>
      <c r="WPC52" s="24"/>
      <c r="WPD52" s="64"/>
      <c r="WPE52" s="60"/>
      <c r="WPF52" s="40"/>
      <c r="WPG52" s="61"/>
      <c r="WPH52" s="62"/>
      <c r="WPI52" s="63"/>
      <c r="WPJ52" s="24"/>
      <c r="WPK52" s="24"/>
      <c r="WPL52" s="64"/>
      <c r="WPM52" s="60"/>
      <c r="WPN52" s="40"/>
      <c r="WPO52" s="61"/>
      <c r="WPP52" s="62"/>
      <c r="WPQ52" s="63"/>
      <c r="WPR52" s="24"/>
      <c r="WPS52" s="24"/>
      <c r="WPT52" s="64"/>
      <c r="WPU52" s="60"/>
      <c r="WPV52" s="40"/>
      <c r="WPW52" s="61"/>
      <c r="WPX52" s="62"/>
      <c r="WPY52" s="63"/>
      <c r="WPZ52" s="24"/>
      <c r="WQA52" s="24"/>
      <c r="WQB52" s="64"/>
      <c r="WQC52" s="60"/>
      <c r="WQD52" s="40"/>
      <c r="WQE52" s="61"/>
      <c r="WQF52" s="62"/>
      <c r="WQG52" s="63"/>
      <c r="WQH52" s="24"/>
      <c r="WQI52" s="24"/>
      <c r="WQJ52" s="64"/>
      <c r="WQK52" s="60"/>
      <c r="WQL52" s="40"/>
      <c r="WQM52" s="61"/>
      <c r="WQN52" s="62"/>
      <c r="WQO52" s="63"/>
      <c r="WQP52" s="24"/>
      <c r="WQQ52" s="24"/>
      <c r="WQR52" s="64"/>
      <c r="WQS52" s="60"/>
      <c r="WQT52" s="40"/>
      <c r="WQU52" s="61"/>
      <c r="WQV52" s="62"/>
      <c r="WQW52" s="63"/>
      <c r="WQX52" s="24"/>
      <c r="WQY52" s="24"/>
      <c r="WQZ52" s="64"/>
      <c r="WRA52" s="60"/>
      <c r="WRB52" s="40"/>
      <c r="WRC52" s="61"/>
      <c r="WRD52" s="62"/>
      <c r="WRE52" s="63"/>
      <c r="WRF52" s="24"/>
      <c r="WRG52" s="24"/>
      <c r="WRH52" s="64"/>
      <c r="WRI52" s="60"/>
      <c r="WRJ52" s="40"/>
      <c r="WRK52" s="61"/>
      <c r="WRL52" s="62"/>
      <c r="WRM52" s="63"/>
      <c r="WRN52" s="24"/>
      <c r="WRO52" s="24"/>
      <c r="WRP52" s="64"/>
      <c r="WRQ52" s="60"/>
      <c r="WRR52" s="40"/>
      <c r="WRS52" s="61"/>
      <c r="WRT52" s="62"/>
      <c r="WRU52" s="63"/>
      <c r="WRV52" s="24"/>
      <c r="WRW52" s="24"/>
      <c r="WRX52" s="64"/>
      <c r="WRY52" s="60"/>
      <c r="WRZ52" s="40"/>
      <c r="WSA52" s="61"/>
      <c r="WSB52" s="62"/>
      <c r="WSC52" s="63"/>
      <c r="WSD52" s="24"/>
      <c r="WSE52" s="24"/>
      <c r="WSF52" s="64"/>
      <c r="WSG52" s="60"/>
      <c r="WSH52" s="40"/>
      <c r="WSI52" s="61"/>
      <c r="WSJ52" s="62"/>
      <c r="WSK52" s="63"/>
      <c r="WSL52" s="24"/>
      <c r="WSM52" s="24"/>
      <c r="WSN52" s="64"/>
      <c r="WSO52" s="60"/>
      <c r="WSP52" s="40"/>
      <c r="WSQ52" s="61"/>
      <c r="WSR52" s="62"/>
      <c r="WSS52" s="63"/>
      <c r="WST52" s="24"/>
      <c r="WSU52" s="24"/>
      <c r="WSV52" s="64"/>
      <c r="WSW52" s="60"/>
      <c r="WSX52" s="40"/>
      <c r="WSY52" s="61"/>
      <c r="WSZ52" s="62"/>
      <c r="WTA52" s="63"/>
      <c r="WTB52" s="24"/>
      <c r="WTC52" s="24"/>
      <c r="WTD52" s="64"/>
      <c r="WTE52" s="60"/>
      <c r="WTF52" s="40"/>
      <c r="WTG52" s="61"/>
      <c r="WTH52" s="62"/>
      <c r="WTI52" s="63"/>
      <c r="WTJ52" s="24"/>
      <c r="WTK52" s="24"/>
      <c r="WTL52" s="64"/>
      <c r="WTM52" s="60"/>
      <c r="WTN52" s="40"/>
      <c r="WTO52" s="61"/>
      <c r="WTP52" s="62"/>
      <c r="WTQ52" s="63"/>
      <c r="WTR52" s="24"/>
      <c r="WTS52" s="24"/>
      <c r="WTT52" s="64"/>
      <c r="WTU52" s="60"/>
      <c r="WTV52" s="40"/>
      <c r="WTW52" s="61"/>
      <c r="WTX52" s="62"/>
      <c r="WTY52" s="63"/>
      <c r="WTZ52" s="24"/>
      <c r="WUA52" s="24"/>
      <c r="WUB52" s="64"/>
      <c r="WUC52" s="60"/>
      <c r="WUD52" s="40"/>
      <c r="WUE52" s="61"/>
      <c r="WUF52" s="62"/>
      <c r="WUG52" s="63"/>
      <c r="WUH52" s="24"/>
      <c r="WUI52" s="24"/>
      <c r="WUJ52" s="64"/>
      <c r="WUK52" s="60"/>
      <c r="WUL52" s="40"/>
      <c r="WUM52" s="61"/>
      <c r="WUN52" s="62"/>
      <c r="WUO52" s="63"/>
      <c r="WUP52" s="24"/>
      <c r="WUQ52" s="24"/>
      <c r="WUR52" s="64"/>
      <c r="WUS52" s="60"/>
      <c r="WUT52" s="40"/>
      <c r="WUU52" s="61"/>
      <c r="WUV52" s="62"/>
      <c r="WUW52" s="63"/>
      <c r="WUX52" s="24"/>
      <c r="WUY52" s="24"/>
      <c r="WUZ52" s="64"/>
      <c r="WVA52" s="60"/>
      <c r="WVB52" s="40"/>
      <c r="WVC52" s="61"/>
      <c r="WVD52" s="62"/>
      <c r="WVE52" s="63"/>
      <c r="WVF52" s="24"/>
      <c r="WVG52" s="24"/>
      <c r="WVH52" s="64"/>
      <c r="WVI52" s="60"/>
      <c r="WVJ52" s="40"/>
      <c r="WVK52" s="61"/>
      <c r="WVL52" s="62"/>
      <c r="WVM52" s="63"/>
      <c r="WVN52" s="24"/>
      <c r="WVO52" s="24"/>
      <c r="WVP52" s="64"/>
      <c r="WVQ52" s="60"/>
      <c r="WVR52" s="40"/>
      <c r="WVS52" s="61"/>
      <c r="WVT52" s="62"/>
      <c r="WVU52" s="63"/>
      <c r="WVV52" s="24"/>
      <c r="WVW52" s="24"/>
      <c r="WVX52" s="64"/>
      <c r="WVY52" s="60"/>
      <c r="WVZ52" s="40"/>
      <c r="WWA52" s="61"/>
      <c r="WWB52" s="62"/>
      <c r="WWC52" s="63"/>
      <c r="WWD52" s="24"/>
      <c r="WWE52" s="24"/>
      <c r="WWF52" s="64"/>
      <c r="WWG52" s="60"/>
      <c r="WWH52" s="40"/>
      <c r="WWI52" s="61"/>
      <c r="WWJ52" s="62"/>
      <c r="WWK52" s="63"/>
      <c r="WWL52" s="24"/>
      <c r="WWM52" s="24"/>
      <c r="WWN52" s="64"/>
      <c r="WWO52" s="60"/>
      <c r="WWP52" s="40"/>
      <c r="WWQ52" s="61"/>
      <c r="WWR52" s="62"/>
      <c r="WWS52" s="63"/>
      <c r="WWT52" s="24"/>
      <c r="WWU52" s="24"/>
      <c r="WWV52" s="64"/>
      <c r="WWW52" s="60"/>
      <c r="WWX52" s="40"/>
      <c r="WWY52" s="61"/>
      <c r="WWZ52" s="62"/>
      <c r="WXA52" s="63"/>
      <c r="WXB52" s="24"/>
      <c r="WXC52" s="24"/>
      <c r="WXD52" s="64"/>
      <c r="WXE52" s="60"/>
      <c r="WXF52" s="40"/>
      <c r="WXG52" s="61"/>
      <c r="WXH52" s="62"/>
      <c r="WXI52" s="63"/>
      <c r="WXJ52" s="24"/>
      <c r="WXK52" s="24"/>
      <c r="WXL52" s="64"/>
      <c r="WXM52" s="60"/>
      <c r="WXN52" s="40"/>
      <c r="WXO52" s="61"/>
      <c r="WXP52" s="62"/>
      <c r="WXQ52" s="63"/>
      <c r="WXR52" s="24"/>
      <c r="WXS52" s="24"/>
      <c r="WXT52" s="64"/>
      <c r="WXU52" s="60"/>
      <c r="WXV52" s="40"/>
      <c r="WXW52" s="61"/>
      <c r="WXX52" s="62"/>
      <c r="WXY52" s="63"/>
      <c r="WXZ52" s="24"/>
      <c r="WYA52" s="24"/>
      <c r="WYB52" s="64"/>
      <c r="WYC52" s="60"/>
      <c r="WYD52" s="40"/>
      <c r="WYE52" s="61"/>
      <c r="WYF52" s="62"/>
      <c r="WYG52" s="63"/>
      <c r="WYH52" s="24"/>
      <c r="WYI52" s="24"/>
      <c r="WYJ52" s="64"/>
      <c r="WYK52" s="60"/>
      <c r="WYL52" s="40"/>
      <c r="WYM52" s="61"/>
      <c r="WYN52" s="62"/>
      <c r="WYO52" s="63"/>
      <c r="WYP52" s="24"/>
      <c r="WYQ52" s="24"/>
      <c r="WYR52" s="64"/>
      <c r="WYS52" s="60"/>
      <c r="WYT52" s="40"/>
      <c r="WYU52" s="61"/>
      <c r="WYV52" s="62"/>
      <c r="WYW52" s="63"/>
      <c r="WYX52" s="24"/>
      <c r="WYY52" s="24"/>
      <c r="WYZ52" s="64"/>
      <c r="WZA52" s="60"/>
      <c r="WZB52" s="40"/>
      <c r="WZC52" s="61"/>
      <c r="WZD52" s="62"/>
      <c r="WZE52" s="63"/>
      <c r="WZF52" s="24"/>
      <c r="WZG52" s="24"/>
      <c r="WZH52" s="64"/>
      <c r="WZI52" s="60"/>
      <c r="WZJ52" s="40"/>
      <c r="WZK52" s="61"/>
      <c r="WZL52" s="62"/>
      <c r="WZM52" s="63"/>
      <c r="WZN52" s="24"/>
      <c r="WZO52" s="24"/>
      <c r="WZP52" s="64"/>
      <c r="WZQ52" s="60"/>
      <c r="WZR52" s="40"/>
      <c r="WZS52" s="61"/>
      <c r="WZT52" s="62"/>
      <c r="WZU52" s="63"/>
      <c r="WZV52" s="24"/>
      <c r="WZW52" s="24"/>
      <c r="WZX52" s="64"/>
      <c r="WZY52" s="60"/>
      <c r="WZZ52" s="40"/>
      <c r="XAA52" s="61"/>
      <c r="XAB52" s="62"/>
      <c r="XAC52" s="63"/>
      <c r="XAD52" s="24"/>
      <c r="XAE52" s="24"/>
      <c r="XAF52" s="64"/>
      <c r="XAG52" s="60"/>
      <c r="XAH52" s="40"/>
      <c r="XAI52" s="61"/>
      <c r="XAJ52" s="62"/>
      <c r="XAK52" s="63"/>
      <c r="XAL52" s="24"/>
      <c r="XAM52" s="24"/>
      <c r="XAN52" s="64"/>
      <c r="XAO52" s="60"/>
      <c r="XAP52" s="40"/>
      <c r="XAQ52" s="61"/>
      <c r="XAR52" s="62"/>
      <c r="XAS52" s="63"/>
      <c r="XAT52" s="24"/>
      <c r="XAU52" s="24"/>
      <c r="XAV52" s="64"/>
      <c r="XAW52" s="60"/>
      <c r="XAX52" s="40"/>
      <c r="XAY52" s="61"/>
      <c r="XAZ52" s="62"/>
      <c r="XBA52" s="63"/>
      <c r="XBB52" s="24"/>
      <c r="XBC52" s="24"/>
      <c r="XBD52" s="64"/>
      <c r="XBE52" s="60"/>
      <c r="XBF52" s="40"/>
      <c r="XBG52" s="61"/>
      <c r="XBH52" s="62"/>
      <c r="XBI52" s="63"/>
      <c r="XBJ52" s="24"/>
      <c r="XBK52" s="24"/>
      <c r="XBL52" s="64"/>
      <c r="XBM52" s="60"/>
      <c r="XBN52" s="40"/>
      <c r="XBO52" s="61"/>
      <c r="XBP52" s="62"/>
      <c r="XBQ52" s="63"/>
      <c r="XBR52" s="24"/>
      <c r="XBS52" s="24"/>
      <c r="XBT52" s="64"/>
      <c r="XBU52" s="60"/>
      <c r="XBV52" s="40"/>
      <c r="XBW52" s="61"/>
      <c r="XBX52" s="62"/>
      <c r="XBY52" s="63"/>
      <c r="XBZ52" s="24"/>
      <c r="XCA52" s="24"/>
      <c r="XCB52" s="64"/>
      <c r="XCC52" s="60"/>
      <c r="XCD52" s="40"/>
      <c r="XCE52" s="61"/>
      <c r="XCF52" s="62"/>
      <c r="XCG52" s="63"/>
      <c r="XCH52" s="24"/>
      <c r="XCI52" s="24"/>
      <c r="XCJ52" s="64"/>
      <c r="XCK52" s="60"/>
      <c r="XCL52" s="40"/>
      <c r="XCM52" s="61"/>
      <c r="XCN52" s="62"/>
      <c r="XCO52" s="63"/>
      <c r="XCP52" s="24"/>
      <c r="XCQ52" s="24"/>
      <c r="XCR52" s="64"/>
      <c r="XCS52" s="60"/>
      <c r="XCT52" s="40"/>
      <c r="XCU52" s="61"/>
      <c r="XCV52" s="62"/>
      <c r="XCW52" s="63"/>
      <c r="XCX52" s="24"/>
      <c r="XCY52" s="24"/>
      <c r="XCZ52" s="64"/>
      <c r="XDA52" s="60"/>
      <c r="XDB52" s="40"/>
      <c r="XDC52" s="61"/>
      <c r="XDD52" s="62"/>
      <c r="XDE52" s="63"/>
      <c r="XDF52" s="24"/>
      <c r="XDG52" s="24"/>
      <c r="XDH52" s="64"/>
      <c r="XDI52" s="60"/>
      <c r="XDJ52" s="40"/>
      <c r="XDK52" s="61"/>
      <c r="XDL52" s="62"/>
      <c r="XDM52" s="63"/>
      <c r="XDN52" s="24"/>
      <c r="XDO52" s="24"/>
      <c r="XDP52" s="64"/>
      <c r="XDQ52" s="60"/>
      <c r="XDR52" s="40"/>
      <c r="XDS52" s="61"/>
      <c r="XDT52" s="62"/>
      <c r="XDU52" s="63"/>
      <c r="XDV52" s="24"/>
      <c r="XDW52" s="24"/>
      <c r="XDX52" s="64"/>
      <c r="XDY52" s="60"/>
      <c r="XDZ52" s="40"/>
      <c r="XEA52" s="61"/>
      <c r="XEB52" s="62"/>
      <c r="XEC52" s="63"/>
      <c r="XED52" s="24"/>
      <c r="XEE52" s="24"/>
      <c r="XEF52" s="64"/>
      <c r="XEG52" s="60"/>
      <c r="XEH52" s="40"/>
      <c r="XEI52" s="61"/>
      <c r="XEJ52" s="62"/>
      <c r="XEK52" s="63"/>
      <c r="XEL52" s="24"/>
      <c r="XEM52" s="24"/>
      <c r="XEN52" s="64"/>
      <c r="XEO52" s="60"/>
      <c r="XEP52" s="40"/>
      <c r="XEQ52" s="61"/>
      <c r="XER52" s="62"/>
      <c r="XES52" s="63"/>
      <c r="XET52" s="24"/>
      <c r="XEU52" s="24"/>
      <c r="XEV52" s="64"/>
      <c r="XEW52" s="60"/>
      <c r="XEX52" s="40"/>
      <c r="XEY52" s="61"/>
      <c r="XEZ52" s="62"/>
      <c r="XFA52" s="63"/>
      <c r="XFB52" s="24"/>
      <c r="XFC52" s="24"/>
      <c r="XFD52" s="64"/>
    </row>
    <row r="53" spans="1:16384" ht="45" x14ac:dyDescent="0.25">
      <c r="A53" s="29" t="s">
        <v>1068</v>
      </c>
      <c r="B53" s="40" t="s">
        <v>1112</v>
      </c>
      <c r="C53" s="43" t="s">
        <v>1126</v>
      </c>
      <c r="D53" s="41" t="s">
        <v>1119</v>
      </c>
      <c r="E53" s="28"/>
      <c r="F53" s="53"/>
      <c r="G53" s="24" t="s">
        <v>10</v>
      </c>
      <c r="H53" s="53"/>
      <c r="DW53" s="24"/>
      <c r="DX53" s="64"/>
      <c r="DY53" s="60"/>
      <c r="DZ53" s="40"/>
      <c r="EA53" s="24"/>
      <c r="EB53" s="42"/>
      <c r="EC53" s="63"/>
      <c r="ED53" s="24"/>
      <c r="EE53" s="24"/>
      <c r="EF53" s="64"/>
      <c r="EG53" s="60"/>
      <c r="EH53" s="40"/>
      <c r="EI53" s="24"/>
      <c r="EJ53" s="42"/>
      <c r="EK53" s="63"/>
      <c r="EL53" s="24"/>
      <c r="EM53" s="24"/>
      <c r="EN53" s="64"/>
      <c r="EO53" s="60"/>
      <c r="EP53" s="40"/>
      <c r="EQ53" s="24"/>
      <c r="ER53" s="42"/>
      <c r="ES53" s="63"/>
      <c r="ET53" s="24"/>
      <c r="EU53" s="24"/>
      <c r="EV53" s="64"/>
      <c r="EW53" s="60"/>
      <c r="EX53" s="40"/>
      <c r="EY53" s="24"/>
      <c r="EZ53" s="42"/>
      <c r="FA53" s="63"/>
      <c r="FB53" s="24"/>
      <c r="FC53" s="24"/>
      <c r="FD53" s="64"/>
      <c r="FE53" s="60"/>
      <c r="FF53" s="40"/>
      <c r="FG53" s="24"/>
      <c r="FH53" s="42"/>
      <c r="FI53" s="63"/>
      <c r="FJ53" s="24"/>
      <c r="FK53" s="24"/>
      <c r="FL53" s="64"/>
      <c r="FM53" s="60"/>
      <c r="FN53" s="40"/>
      <c r="FO53" s="24"/>
      <c r="FP53" s="42"/>
      <c r="FQ53" s="63"/>
      <c r="FR53" s="24"/>
      <c r="FS53" s="24"/>
      <c r="FT53" s="64"/>
      <c r="FU53" s="60"/>
      <c r="FV53" s="40"/>
      <c r="FW53" s="24"/>
      <c r="FX53" s="42"/>
      <c r="FY53" s="63"/>
      <c r="FZ53" s="24"/>
      <c r="GA53" s="24"/>
      <c r="GB53" s="64"/>
      <c r="GC53" s="60"/>
      <c r="GD53" s="40"/>
      <c r="GE53" s="24"/>
      <c r="GF53" s="42"/>
      <c r="GG53" s="63"/>
      <c r="GH53" s="24"/>
      <c r="GI53" s="24"/>
      <c r="GJ53" s="64"/>
      <c r="GK53" s="60"/>
      <c r="GL53" s="40"/>
      <c r="GM53" s="24"/>
      <c r="GN53" s="42"/>
      <c r="GO53" s="63"/>
      <c r="GP53" s="24"/>
      <c r="GQ53" s="24"/>
      <c r="GR53" s="64"/>
      <c r="GS53" s="60"/>
      <c r="GT53" s="40"/>
      <c r="GU53" s="24"/>
      <c r="GV53" s="42"/>
      <c r="GW53" s="63"/>
      <c r="GX53" s="24"/>
      <c r="GY53" s="24"/>
      <c r="GZ53" s="64"/>
      <c r="HA53" s="60"/>
      <c r="HB53" s="40"/>
      <c r="HC53" s="24"/>
      <c r="HD53" s="42"/>
      <c r="HE53" s="63"/>
      <c r="HF53" s="24"/>
      <c r="HG53" s="24"/>
      <c r="HH53" s="64"/>
      <c r="HI53" s="60"/>
      <c r="HJ53" s="40"/>
      <c r="HK53" s="24"/>
      <c r="HL53" s="42"/>
      <c r="HM53" s="63"/>
      <c r="HN53" s="24"/>
      <c r="HO53" s="24"/>
      <c r="HP53" s="64"/>
      <c r="HQ53" s="60"/>
      <c r="HR53" s="40"/>
      <c r="HS53" s="24"/>
      <c r="HT53" s="42"/>
      <c r="HU53" s="63"/>
      <c r="HV53" s="24"/>
      <c r="HW53" s="24"/>
      <c r="HX53" s="64"/>
      <c r="HY53" s="60"/>
      <c r="HZ53" s="40"/>
      <c r="IA53" s="24"/>
      <c r="IB53" s="42"/>
      <c r="IC53" s="63"/>
      <c r="ID53" s="24"/>
      <c r="IE53" s="24"/>
      <c r="IF53" s="64"/>
      <c r="IG53" s="60"/>
      <c r="IH53" s="40"/>
      <c r="II53" s="24"/>
      <c r="IJ53" s="42"/>
      <c r="IK53" s="63"/>
      <c r="IL53" s="24"/>
      <c r="IM53" s="24"/>
      <c r="IN53" s="64"/>
      <c r="IO53" s="60"/>
      <c r="IP53" s="40"/>
      <c r="IQ53" s="24"/>
      <c r="IR53" s="42"/>
      <c r="IS53" s="63"/>
      <c r="IT53" s="24"/>
      <c r="IU53" s="24"/>
      <c r="IV53" s="64"/>
      <c r="IW53" s="60"/>
      <c r="IX53" s="40"/>
      <c r="IY53" s="24"/>
      <c r="IZ53" s="42"/>
      <c r="JA53" s="63"/>
      <c r="JB53" s="24"/>
      <c r="JC53" s="24"/>
      <c r="JD53" s="64"/>
      <c r="JE53" s="60"/>
      <c r="JF53" s="40"/>
      <c r="JG53" s="24"/>
      <c r="JH53" s="42"/>
      <c r="JI53" s="63"/>
      <c r="JJ53" s="24"/>
      <c r="JK53" s="24"/>
      <c r="JL53" s="64"/>
      <c r="JM53" s="60"/>
      <c r="JN53" s="40"/>
      <c r="JO53" s="24"/>
      <c r="JP53" s="42"/>
      <c r="JQ53" s="63"/>
      <c r="JR53" s="24"/>
      <c r="JS53" s="24"/>
      <c r="JT53" s="64"/>
      <c r="JU53" s="60"/>
      <c r="JV53" s="40"/>
      <c r="JW53" s="24"/>
      <c r="JX53" s="42"/>
      <c r="JY53" s="63"/>
      <c r="JZ53" s="24"/>
      <c r="KA53" s="24"/>
      <c r="KB53" s="64"/>
      <c r="KC53" s="60"/>
      <c r="KD53" s="40"/>
      <c r="KE53" s="24"/>
      <c r="KF53" s="42"/>
      <c r="KG53" s="63"/>
      <c r="KH53" s="24"/>
      <c r="KI53" s="24"/>
      <c r="KJ53" s="64"/>
      <c r="KK53" s="60"/>
      <c r="KL53" s="40"/>
      <c r="KM53" s="24"/>
      <c r="KN53" s="42"/>
      <c r="KO53" s="63"/>
      <c r="KP53" s="24"/>
      <c r="KQ53" s="24"/>
      <c r="KR53" s="64"/>
      <c r="KS53" s="60"/>
      <c r="KT53" s="40"/>
      <c r="KU53" s="24"/>
      <c r="KV53" s="42"/>
      <c r="KW53" s="63"/>
      <c r="KX53" s="24"/>
      <c r="KY53" s="24"/>
      <c r="KZ53" s="64"/>
      <c r="LA53" s="60"/>
      <c r="LB53" s="40"/>
      <c r="LC53" s="24"/>
      <c r="LD53" s="42"/>
      <c r="LE53" s="63"/>
      <c r="LF53" s="24"/>
      <c r="LG53" s="24"/>
      <c r="LH53" s="64"/>
      <c r="LI53" s="60"/>
      <c r="LJ53" s="40"/>
      <c r="LK53" s="24"/>
      <c r="LL53" s="42"/>
      <c r="LM53" s="63"/>
      <c r="LN53" s="24"/>
      <c r="LO53" s="24"/>
      <c r="LP53" s="64"/>
      <c r="LQ53" s="60"/>
      <c r="LR53" s="40"/>
      <c r="LS53" s="24"/>
      <c r="LT53" s="42"/>
      <c r="LU53" s="63"/>
      <c r="LV53" s="24"/>
      <c r="LW53" s="24"/>
      <c r="LX53" s="64"/>
      <c r="LY53" s="60"/>
      <c r="LZ53" s="40"/>
      <c r="MA53" s="24"/>
      <c r="MB53" s="42"/>
      <c r="MC53" s="63"/>
      <c r="MD53" s="24"/>
      <c r="ME53" s="24"/>
      <c r="MF53" s="64"/>
      <c r="MG53" s="60"/>
      <c r="MH53" s="40"/>
      <c r="MI53" s="24"/>
      <c r="MJ53" s="42"/>
      <c r="MK53" s="63"/>
      <c r="ML53" s="24"/>
      <c r="MM53" s="24"/>
      <c r="MN53" s="64"/>
      <c r="MO53" s="60"/>
      <c r="MP53" s="40"/>
      <c r="MQ53" s="24"/>
      <c r="MR53" s="42"/>
      <c r="MS53" s="63"/>
      <c r="MT53" s="24"/>
      <c r="MU53" s="24"/>
      <c r="MV53" s="64"/>
      <c r="MW53" s="60"/>
      <c r="MX53" s="40"/>
      <c r="MY53" s="24"/>
      <c r="MZ53" s="42"/>
      <c r="NA53" s="63"/>
      <c r="NB53" s="24"/>
      <c r="NC53" s="24"/>
      <c r="ND53" s="64"/>
      <c r="NE53" s="60"/>
      <c r="NF53" s="40"/>
      <c r="NG53" s="24"/>
      <c r="NH53" s="42"/>
      <c r="NI53" s="63"/>
      <c r="NJ53" s="24"/>
      <c r="NK53" s="24"/>
      <c r="NL53" s="64"/>
      <c r="NM53" s="60"/>
      <c r="NN53" s="40"/>
      <c r="NO53" s="24"/>
      <c r="NP53" s="42"/>
      <c r="NQ53" s="63"/>
      <c r="NR53" s="24"/>
      <c r="NS53" s="24"/>
      <c r="NT53" s="64"/>
      <c r="NU53" s="60"/>
      <c r="NV53" s="40"/>
      <c r="NW53" s="24"/>
      <c r="NX53" s="42"/>
      <c r="NY53" s="63"/>
      <c r="NZ53" s="24"/>
      <c r="OA53" s="24"/>
      <c r="OB53" s="64"/>
      <c r="OC53" s="60"/>
      <c r="OD53" s="40"/>
      <c r="OE53" s="24"/>
      <c r="OF53" s="42"/>
      <c r="OG53" s="63"/>
      <c r="OH53" s="24"/>
      <c r="OI53" s="24"/>
      <c r="OJ53" s="64"/>
      <c r="OK53" s="60"/>
      <c r="OL53" s="40"/>
      <c r="OM53" s="24"/>
      <c r="ON53" s="42"/>
      <c r="OO53" s="63"/>
      <c r="OP53" s="24"/>
      <c r="OQ53" s="24"/>
      <c r="OR53" s="64"/>
      <c r="OS53" s="60"/>
      <c r="OT53" s="40"/>
      <c r="OU53" s="24"/>
      <c r="OV53" s="42"/>
      <c r="OW53" s="63"/>
      <c r="OX53" s="24"/>
      <c r="OY53" s="24"/>
      <c r="OZ53" s="64"/>
      <c r="PA53" s="60"/>
      <c r="PB53" s="40"/>
      <c r="PC53" s="24"/>
      <c r="PD53" s="42"/>
      <c r="PE53" s="63"/>
      <c r="PF53" s="24"/>
      <c r="PG53" s="24"/>
      <c r="PH53" s="64"/>
      <c r="PI53" s="60"/>
      <c r="PJ53" s="40"/>
      <c r="PK53" s="24"/>
      <c r="PL53" s="42"/>
      <c r="PM53" s="63"/>
      <c r="PN53" s="24"/>
      <c r="PO53" s="24"/>
      <c r="PP53" s="64"/>
      <c r="PQ53" s="60"/>
      <c r="PR53" s="40"/>
      <c r="PS53" s="24"/>
      <c r="PT53" s="42"/>
      <c r="PU53" s="63"/>
      <c r="PV53" s="24"/>
      <c r="PW53" s="24"/>
      <c r="PX53" s="64"/>
      <c r="PY53" s="60"/>
      <c r="PZ53" s="40"/>
      <c r="QA53" s="24"/>
      <c r="QB53" s="42"/>
      <c r="QC53" s="63"/>
      <c r="QD53" s="24"/>
      <c r="QE53" s="24"/>
      <c r="QF53" s="64"/>
      <c r="QG53" s="60"/>
      <c r="QH53" s="40"/>
      <c r="QI53" s="24"/>
      <c r="QJ53" s="42"/>
      <c r="QK53" s="63"/>
      <c r="QL53" s="24"/>
      <c r="QM53" s="24"/>
      <c r="QN53" s="64"/>
      <c r="QO53" s="60"/>
      <c r="QP53" s="40"/>
      <c r="QQ53" s="24"/>
      <c r="QR53" s="42"/>
      <c r="QS53" s="63"/>
      <c r="QT53" s="24"/>
      <c r="QU53" s="24"/>
      <c r="QV53" s="64"/>
      <c r="QW53" s="60"/>
      <c r="QX53" s="40"/>
      <c r="QY53" s="24"/>
      <c r="QZ53" s="42"/>
      <c r="RA53" s="63"/>
      <c r="RB53" s="24"/>
      <c r="RC53" s="24"/>
      <c r="RD53" s="64"/>
      <c r="RE53" s="60"/>
      <c r="RF53" s="40"/>
      <c r="RG53" s="24"/>
      <c r="RH53" s="42"/>
      <c r="RI53" s="63"/>
      <c r="RJ53" s="24"/>
      <c r="RK53" s="24"/>
      <c r="RL53" s="64"/>
      <c r="RM53" s="60"/>
      <c r="RN53" s="40"/>
      <c r="RO53" s="24"/>
      <c r="RP53" s="42"/>
      <c r="RQ53" s="63"/>
      <c r="RR53" s="24"/>
      <c r="RS53" s="24"/>
      <c r="RT53" s="64"/>
      <c r="RU53" s="60"/>
      <c r="RV53" s="40"/>
      <c r="RW53" s="24"/>
      <c r="RX53" s="42"/>
      <c r="RY53" s="63"/>
      <c r="RZ53" s="24"/>
      <c r="SA53" s="24"/>
      <c r="SB53" s="64"/>
      <c r="SC53" s="60"/>
      <c r="SD53" s="40"/>
      <c r="SE53" s="24"/>
      <c r="SF53" s="42"/>
      <c r="SG53" s="63"/>
      <c r="SH53" s="24"/>
      <c r="SI53" s="24"/>
      <c r="SJ53" s="64"/>
      <c r="SK53" s="60"/>
      <c r="SL53" s="40"/>
      <c r="SM53" s="24"/>
      <c r="SN53" s="42"/>
      <c r="SO53" s="63"/>
      <c r="SP53" s="24"/>
      <c r="SQ53" s="24"/>
      <c r="SR53" s="64"/>
      <c r="SS53" s="60"/>
      <c r="ST53" s="40"/>
      <c r="SU53" s="24"/>
      <c r="SV53" s="42"/>
      <c r="SW53" s="63"/>
      <c r="SX53" s="24"/>
      <c r="SY53" s="24"/>
      <c r="SZ53" s="64"/>
      <c r="TA53" s="60"/>
      <c r="TB53" s="40"/>
      <c r="TC53" s="24"/>
      <c r="TD53" s="42"/>
      <c r="TE53" s="63"/>
      <c r="TF53" s="24"/>
      <c r="TG53" s="24"/>
      <c r="TH53" s="64"/>
      <c r="TI53" s="60"/>
      <c r="TJ53" s="40"/>
      <c r="TK53" s="24"/>
      <c r="TL53" s="42"/>
      <c r="TM53" s="63"/>
      <c r="TN53" s="24"/>
      <c r="TO53" s="24"/>
      <c r="TP53" s="64"/>
      <c r="TQ53" s="60"/>
      <c r="TR53" s="40"/>
      <c r="TS53" s="24"/>
      <c r="TT53" s="42"/>
      <c r="TU53" s="63"/>
      <c r="TV53" s="24"/>
      <c r="TW53" s="24"/>
      <c r="TX53" s="64"/>
      <c r="TY53" s="60"/>
      <c r="TZ53" s="40"/>
      <c r="UA53" s="24"/>
      <c r="UB53" s="42"/>
      <c r="UC53" s="63"/>
      <c r="UD53" s="24"/>
      <c r="UE53" s="24"/>
      <c r="UF53" s="64"/>
      <c r="UG53" s="60"/>
      <c r="UH53" s="40"/>
      <c r="UI53" s="24"/>
      <c r="UJ53" s="42"/>
      <c r="UK53" s="63"/>
      <c r="UL53" s="24"/>
      <c r="UM53" s="24"/>
      <c r="UN53" s="64"/>
      <c r="UO53" s="60"/>
      <c r="UP53" s="40"/>
      <c r="UQ53" s="24"/>
      <c r="UR53" s="42"/>
      <c r="US53" s="63"/>
      <c r="UT53" s="24"/>
      <c r="UU53" s="24"/>
      <c r="UV53" s="64"/>
      <c r="UW53" s="60"/>
      <c r="UX53" s="40"/>
      <c r="UY53" s="24"/>
      <c r="UZ53" s="42"/>
      <c r="VA53" s="63"/>
      <c r="VB53" s="24"/>
      <c r="VC53" s="24"/>
      <c r="VD53" s="64"/>
      <c r="VE53" s="60"/>
      <c r="VF53" s="40"/>
      <c r="VG53" s="24"/>
      <c r="VH53" s="42"/>
      <c r="VI53" s="63"/>
      <c r="VJ53" s="24"/>
      <c r="VK53" s="24"/>
      <c r="VL53" s="64"/>
      <c r="VM53" s="60"/>
      <c r="VN53" s="40"/>
      <c r="VO53" s="24"/>
      <c r="VP53" s="42"/>
      <c r="VQ53" s="63"/>
      <c r="VR53" s="24"/>
      <c r="VS53" s="24"/>
      <c r="VT53" s="64"/>
      <c r="VU53" s="60"/>
      <c r="VV53" s="40"/>
      <c r="VW53" s="24"/>
      <c r="VX53" s="42"/>
      <c r="VY53" s="63"/>
      <c r="VZ53" s="24"/>
      <c r="WA53" s="24"/>
      <c r="WB53" s="64"/>
      <c r="WC53" s="60"/>
      <c r="WD53" s="40"/>
      <c r="WE53" s="24"/>
      <c r="WF53" s="42"/>
      <c r="WG53" s="63"/>
      <c r="WH53" s="24"/>
      <c r="WI53" s="24"/>
      <c r="WJ53" s="64"/>
      <c r="WK53" s="60"/>
      <c r="WL53" s="40"/>
      <c r="WM53" s="24"/>
      <c r="WN53" s="42"/>
      <c r="WO53" s="63"/>
      <c r="WP53" s="24"/>
      <c r="WQ53" s="24"/>
      <c r="WR53" s="64"/>
      <c r="WS53" s="60"/>
      <c r="WT53" s="40"/>
      <c r="WU53" s="24"/>
      <c r="WV53" s="42"/>
      <c r="WW53" s="63"/>
      <c r="WX53" s="24"/>
      <c r="WY53" s="24"/>
      <c r="WZ53" s="64"/>
      <c r="XA53" s="60"/>
      <c r="XB53" s="40"/>
      <c r="XC53" s="24"/>
      <c r="XD53" s="42"/>
      <c r="XE53" s="63"/>
      <c r="XF53" s="24"/>
      <c r="XG53" s="24"/>
      <c r="XH53" s="64"/>
      <c r="XI53" s="60"/>
      <c r="XJ53" s="40"/>
      <c r="XK53" s="24"/>
      <c r="XL53" s="42"/>
      <c r="XM53" s="63"/>
      <c r="XN53" s="24"/>
      <c r="XO53" s="24"/>
      <c r="XP53" s="64"/>
      <c r="XQ53" s="60"/>
      <c r="XR53" s="40"/>
      <c r="XS53" s="24"/>
      <c r="XT53" s="42"/>
      <c r="XU53" s="63"/>
      <c r="XV53" s="24"/>
      <c r="XW53" s="24"/>
      <c r="XX53" s="64"/>
      <c r="XY53" s="60"/>
      <c r="XZ53" s="40"/>
      <c r="YA53" s="24"/>
      <c r="YB53" s="42"/>
      <c r="YC53" s="63"/>
      <c r="YD53" s="24"/>
      <c r="YE53" s="24"/>
      <c r="YF53" s="64"/>
      <c r="YG53" s="60"/>
      <c r="YH53" s="40"/>
      <c r="YI53" s="24"/>
      <c r="YJ53" s="42"/>
      <c r="YK53" s="63"/>
      <c r="YL53" s="24"/>
      <c r="YM53" s="24"/>
      <c r="YN53" s="64"/>
      <c r="YO53" s="60"/>
      <c r="YP53" s="40"/>
      <c r="YQ53" s="24"/>
      <c r="YR53" s="42"/>
      <c r="YS53" s="63"/>
      <c r="YT53" s="24"/>
      <c r="YU53" s="24"/>
      <c r="YV53" s="64"/>
      <c r="YW53" s="60"/>
      <c r="YX53" s="40"/>
      <c r="YY53" s="24"/>
      <c r="YZ53" s="42"/>
      <c r="ZA53" s="63"/>
      <c r="ZB53" s="24"/>
      <c r="ZC53" s="24"/>
      <c r="ZD53" s="64"/>
      <c r="ZE53" s="60"/>
      <c r="ZF53" s="40"/>
      <c r="ZG53" s="24"/>
      <c r="ZH53" s="42"/>
      <c r="ZI53" s="63"/>
      <c r="ZJ53" s="24"/>
      <c r="ZK53" s="24"/>
      <c r="ZL53" s="64"/>
      <c r="ZM53" s="60"/>
      <c r="ZN53" s="40"/>
      <c r="ZO53" s="24"/>
      <c r="ZP53" s="42"/>
      <c r="ZQ53" s="63"/>
      <c r="ZR53" s="24"/>
      <c r="ZS53" s="24"/>
      <c r="ZT53" s="64"/>
      <c r="ZU53" s="60"/>
      <c r="ZV53" s="40"/>
      <c r="ZW53" s="24"/>
      <c r="ZX53" s="42"/>
      <c r="ZY53" s="63"/>
      <c r="ZZ53" s="24"/>
      <c r="AAA53" s="24"/>
      <c r="AAB53" s="64"/>
      <c r="AAC53" s="60"/>
      <c r="AAD53" s="40"/>
      <c r="AAE53" s="24"/>
      <c r="AAF53" s="42"/>
      <c r="AAG53" s="63"/>
      <c r="AAH53" s="24"/>
      <c r="AAI53" s="24"/>
      <c r="AAJ53" s="64"/>
      <c r="AAK53" s="60"/>
      <c r="AAL53" s="40"/>
      <c r="AAM53" s="24"/>
      <c r="AAN53" s="42"/>
      <c r="AAO53" s="63"/>
      <c r="AAP53" s="24"/>
      <c r="AAQ53" s="24"/>
      <c r="AAR53" s="64"/>
      <c r="AAS53" s="60"/>
      <c r="AAT53" s="40"/>
      <c r="AAU53" s="24"/>
      <c r="AAV53" s="42"/>
      <c r="AAW53" s="63"/>
      <c r="AAX53" s="24"/>
      <c r="AAY53" s="24"/>
      <c r="AAZ53" s="64"/>
      <c r="ABA53" s="60"/>
      <c r="ABB53" s="40"/>
      <c r="ABC53" s="24"/>
      <c r="ABD53" s="42"/>
      <c r="ABE53" s="63"/>
      <c r="ABF53" s="24"/>
      <c r="ABG53" s="24"/>
      <c r="ABH53" s="64"/>
      <c r="ABI53" s="60"/>
      <c r="ABJ53" s="40"/>
      <c r="ABK53" s="24"/>
      <c r="ABL53" s="42"/>
      <c r="ABM53" s="63"/>
      <c r="ABN53" s="24"/>
      <c r="ABO53" s="24"/>
      <c r="ABP53" s="64"/>
      <c r="ABQ53" s="60"/>
      <c r="ABR53" s="40"/>
      <c r="ABS53" s="24"/>
      <c r="ABT53" s="42"/>
      <c r="ABU53" s="63"/>
      <c r="ABV53" s="24"/>
      <c r="ABW53" s="24"/>
      <c r="ABX53" s="64"/>
      <c r="ABY53" s="60"/>
      <c r="ABZ53" s="40"/>
      <c r="ACA53" s="24"/>
      <c r="ACB53" s="42"/>
      <c r="ACC53" s="63"/>
      <c r="ACD53" s="24"/>
      <c r="ACE53" s="24"/>
      <c r="ACF53" s="64"/>
      <c r="ACG53" s="60"/>
      <c r="ACH53" s="40"/>
      <c r="ACI53" s="24"/>
      <c r="ACJ53" s="42"/>
      <c r="ACK53" s="63"/>
      <c r="ACL53" s="24"/>
      <c r="ACM53" s="24"/>
      <c r="ACN53" s="64"/>
      <c r="ACO53" s="60"/>
      <c r="ACP53" s="40"/>
      <c r="ACQ53" s="24"/>
      <c r="ACR53" s="42"/>
      <c r="ACS53" s="63"/>
      <c r="ACT53" s="24"/>
      <c r="ACU53" s="24"/>
      <c r="ACV53" s="64"/>
      <c r="ACW53" s="60"/>
      <c r="ACX53" s="40"/>
      <c r="ACY53" s="24"/>
      <c r="ACZ53" s="42"/>
      <c r="ADA53" s="63"/>
      <c r="ADB53" s="24"/>
      <c r="ADC53" s="24"/>
      <c r="ADD53" s="64"/>
      <c r="ADE53" s="60"/>
      <c r="ADF53" s="40"/>
      <c r="ADG53" s="24"/>
      <c r="ADH53" s="42"/>
      <c r="ADI53" s="63"/>
      <c r="ADJ53" s="24"/>
      <c r="ADK53" s="24"/>
      <c r="ADL53" s="64"/>
      <c r="ADM53" s="60"/>
      <c r="ADN53" s="40"/>
      <c r="ADO53" s="24"/>
      <c r="ADP53" s="42"/>
      <c r="ADQ53" s="63"/>
      <c r="ADR53" s="24"/>
      <c r="ADS53" s="24"/>
      <c r="ADT53" s="64"/>
      <c r="ADU53" s="60"/>
      <c r="ADV53" s="40"/>
      <c r="ADW53" s="24"/>
      <c r="ADX53" s="42"/>
      <c r="ADY53" s="63"/>
      <c r="ADZ53" s="24"/>
      <c r="AEA53" s="24"/>
      <c r="AEB53" s="64"/>
      <c r="AEC53" s="60"/>
      <c r="AED53" s="40"/>
      <c r="AEE53" s="24"/>
      <c r="AEF53" s="42"/>
      <c r="AEG53" s="63"/>
      <c r="AEH53" s="24"/>
      <c r="AEI53" s="24"/>
      <c r="AEJ53" s="64"/>
      <c r="AEK53" s="60"/>
      <c r="AEL53" s="40"/>
      <c r="AEM53" s="24"/>
      <c r="AEN53" s="42"/>
      <c r="AEO53" s="63"/>
      <c r="AEP53" s="24"/>
      <c r="AEQ53" s="24"/>
      <c r="AER53" s="64"/>
      <c r="AES53" s="60"/>
      <c r="AET53" s="40"/>
      <c r="AEU53" s="24"/>
      <c r="AEV53" s="42"/>
      <c r="AEW53" s="63"/>
      <c r="AEX53" s="24"/>
      <c r="AEY53" s="24"/>
      <c r="AEZ53" s="64"/>
      <c r="AFA53" s="60"/>
      <c r="AFB53" s="40"/>
      <c r="AFC53" s="24"/>
      <c r="AFD53" s="42"/>
      <c r="AFE53" s="63"/>
      <c r="AFF53" s="24"/>
      <c r="AFG53" s="24"/>
      <c r="AFH53" s="64"/>
      <c r="AFI53" s="60"/>
      <c r="AFJ53" s="40"/>
      <c r="AFK53" s="24"/>
      <c r="AFL53" s="42"/>
      <c r="AFM53" s="63"/>
      <c r="AFN53" s="24"/>
      <c r="AFO53" s="24"/>
      <c r="AFP53" s="64"/>
      <c r="AFQ53" s="60"/>
      <c r="AFR53" s="40"/>
      <c r="AFS53" s="24"/>
      <c r="AFT53" s="42"/>
      <c r="AFU53" s="63"/>
      <c r="AFV53" s="24"/>
      <c r="AFW53" s="24"/>
      <c r="AFX53" s="64"/>
      <c r="AFY53" s="60"/>
      <c r="AFZ53" s="40"/>
      <c r="AGA53" s="24"/>
      <c r="AGB53" s="42"/>
      <c r="AGC53" s="63"/>
      <c r="AGD53" s="24"/>
      <c r="AGE53" s="24"/>
      <c r="AGF53" s="64"/>
      <c r="AGG53" s="60"/>
      <c r="AGH53" s="40"/>
      <c r="AGI53" s="24"/>
      <c r="AGJ53" s="42"/>
      <c r="AGK53" s="63"/>
      <c r="AGL53" s="24"/>
      <c r="AGM53" s="24"/>
      <c r="AGN53" s="64"/>
      <c r="AGO53" s="60"/>
      <c r="AGP53" s="40"/>
      <c r="AGQ53" s="24"/>
      <c r="AGR53" s="42"/>
      <c r="AGS53" s="63"/>
      <c r="AGT53" s="24"/>
      <c r="AGU53" s="24"/>
      <c r="AGV53" s="64"/>
      <c r="AGW53" s="60"/>
      <c r="AGX53" s="40"/>
      <c r="AGY53" s="24"/>
      <c r="AGZ53" s="42"/>
      <c r="AHA53" s="63"/>
      <c r="AHB53" s="24"/>
      <c r="AHC53" s="24"/>
      <c r="AHD53" s="64"/>
      <c r="AHE53" s="60"/>
      <c r="AHF53" s="40"/>
      <c r="AHG53" s="24"/>
      <c r="AHH53" s="42"/>
      <c r="AHI53" s="63"/>
      <c r="AHJ53" s="24"/>
      <c r="AHK53" s="24"/>
      <c r="AHL53" s="64"/>
      <c r="AHM53" s="60"/>
      <c r="AHN53" s="40"/>
      <c r="AHO53" s="24"/>
      <c r="AHP53" s="42"/>
      <c r="AHQ53" s="63"/>
      <c r="AHR53" s="24"/>
      <c r="AHS53" s="24"/>
      <c r="AHT53" s="64"/>
      <c r="AHU53" s="60"/>
      <c r="AHV53" s="40"/>
      <c r="AHW53" s="24"/>
      <c r="AHX53" s="42"/>
      <c r="AHY53" s="63"/>
      <c r="AHZ53" s="24"/>
      <c r="AIA53" s="24"/>
      <c r="AIB53" s="64"/>
      <c r="AIC53" s="60"/>
      <c r="AID53" s="40"/>
      <c r="AIE53" s="24"/>
      <c r="AIF53" s="42"/>
      <c r="AIG53" s="63"/>
      <c r="AIH53" s="24"/>
      <c r="AII53" s="24"/>
      <c r="AIJ53" s="64"/>
      <c r="AIK53" s="60"/>
      <c r="AIL53" s="40"/>
      <c r="AIM53" s="24"/>
      <c r="AIN53" s="42"/>
      <c r="AIO53" s="63"/>
      <c r="AIP53" s="24"/>
      <c r="AIQ53" s="24"/>
      <c r="AIR53" s="64"/>
      <c r="AIS53" s="60"/>
      <c r="AIT53" s="40"/>
      <c r="AIU53" s="24"/>
      <c r="AIV53" s="42"/>
      <c r="AIW53" s="63"/>
      <c r="AIX53" s="24"/>
      <c r="AIY53" s="24"/>
      <c r="AIZ53" s="64"/>
      <c r="AJA53" s="60"/>
      <c r="AJB53" s="40"/>
      <c r="AJC53" s="24"/>
      <c r="AJD53" s="42"/>
      <c r="AJE53" s="63"/>
      <c r="AJF53" s="24"/>
      <c r="AJG53" s="24"/>
      <c r="AJH53" s="64"/>
      <c r="AJI53" s="60"/>
      <c r="AJJ53" s="40"/>
      <c r="AJK53" s="24"/>
      <c r="AJL53" s="42"/>
      <c r="AJM53" s="63"/>
      <c r="AJN53" s="24"/>
      <c r="AJO53" s="24"/>
      <c r="AJP53" s="64"/>
      <c r="AJQ53" s="60"/>
      <c r="AJR53" s="40"/>
      <c r="AJS53" s="24"/>
      <c r="AJT53" s="42"/>
      <c r="AJU53" s="63"/>
      <c r="AJV53" s="24"/>
      <c r="AJW53" s="24"/>
      <c r="AJX53" s="64"/>
      <c r="AJY53" s="60"/>
      <c r="AJZ53" s="40"/>
      <c r="AKA53" s="24"/>
      <c r="AKB53" s="42"/>
      <c r="AKC53" s="63"/>
      <c r="AKD53" s="24"/>
      <c r="AKE53" s="24"/>
      <c r="AKF53" s="64"/>
      <c r="AKG53" s="60"/>
      <c r="AKH53" s="40"/>
      <c r="AKI53" s="24"/>
      <c r="AKJ53" s="42"/>
      <c r="AKK53" s="63"/>
      <c r="AKL53" s="24"/>
      <c r="AKM53" s="24"/>
      <c r="AKN53" s="64"/>
      <c r="AKO53" s="60"/>
      <c r="AKP53" s="40"/>
      <c r="AKQ53" s="24"/>
      <c r="AKR53" s="42"/>
      <c r="AKS53" s="63"/>
      <c r="AKT53" s="24"/>
      <c r="AKU53" s="24"/>
      <c r="AKV53" s="64"/>
      <c r="AKW53" s="60"/>
      <c r="AKX53" s="40"/>
      <c r="AKY53" s="24"/>
      <c r="AKZ53" s="42"/>
      <c r="ALA53" s="63"/>
      <c r="ALB53" s="24"/>
      <c r="ALC53" s="24"/>
      <c r="ALD53" s="64"/>
      <c r="ALE53" s="60"/>
      <c r="ALF53" s="40"/>
      <c r="ALG53" s="24"/>
      <c r="ALH53" s="42"/>
      <c r="ALI53" s="63"/>
      <c r="ALJ53" s="24"/>
      <c r="ALK53" s="24"/>
      <c r="ALL53" s="64"/>
      <c r="ALM53" s="60"/>
      <c r="ALN53" s="40"/>
      <c r="ALO53" s="24"/>
      <c r="ALP53" s="42"/>
      <c r="ALQ53" s="63"/>
      <c r="ALR53" s="24"/>
      <c r="ALS53" s="24"/>
      <c r="ALT53" s="64"/>
      <c r="ALU53" s="60"/>
      <c r="ALV53" s="40"/>
      <c r="ALW53" s="24"/>
      <c r="ALX53" s="42"/>
      <c r="ALY53" s="63"/>
      <c r="ALZ53" s="24"/>
      <c r="AMA53" s="24"/>
      <c r="AMB53" s="64"/>
      <c r="AMC53" s="60"/>
      <c r="AMD53" s="40"/>
      <c r="AME53" s="24"/>
      <c r="AMF53" s="42"/>
      <c r="AMG53" s="63"/>
      <c r="AMH53" s="24"/>
      <c r="AMI53" s="24"/>
      <c r="AMJ53" s="64"/>
      <c r="AMK53" s="60"/>
      <c r="AML53" s="40"/>
      <c r="AMM53" s="24"/>
      <c r="AMN53" s="42"/>
      <c r="AMO53" s="63"/>
      <c r="AMP53" s="24"/>
      <c r="AMQ53" s="24"/>
      <c r="AMR53" s="64"/>
      <c r="AMS53" s="60"/>
      <c r="AMT53" s="40"/>
      <c r="AMU53" s="24"/>
      <c r="AMV53" s="42"/>
      <c r="AMW53" s="63"/>
      <c r="AMX53" s="24"/>
      <c r="AMY53" s="24"/>
      <c r="AMZ53" s="64"/>
      <c r="ANA53" s="60"/>
      <c r="ANB53" s="40"/>
      <c r="ANC53" s="24"/>
      <c r="AND53" s="42"/>
      <c r="ANE53" s="63"/>
      <c r="ANF53" s="24"/>
      <c r="ANG53" s="24"/>
      <c r="ANH53" s="64"/>
      <c r="ANI53" s="60"/>
      <c r="ANJ53" s="40"/>
      <c r="ANK53" s="24"/>
      <c r="ANL53" s="42"/>
      <c r="ANM53" s="63"/>
      <c r="ANN53" s="24"/>
      <c r="ANO53" s="24"/>
      <c r="ANP53" s="64"/>
      <c r="ANQ53" s="60"/>
      <c r="ANR53" s="40"/>
      <c r="ANS53" s="24"/>
      <c r="ANT53" s="42"/>
      <c r="ANU53" s="63"/>
      <c r="ANV53" s="24"/>
      <c r="ANW53" s="24"/>
      <c r="ANX53" s="64"/>
      <c r="ANY53" s="60"/>
      <c r="ANZ53" s="40"/>
      <c r="AOA53" s="24"/>
      <c r="AOB53" s="42"/>
      <c r="AOC53" s="63"/>
      <c r="AOD53" s="24"/>
      <c r="AOE53" s="24"/>
      <c r="AOF53" s="64"/>
      <c r="AOG53" s="60"/>
      <c r="AOH53" s="40"/>
      <c r="AOI53" s="24"/>
      <c r="AOJ53" s="42"/>
      <c r="AOK53" s="63"/>
      <c r="AOL53" s="24"/>
      <c r="AOM53" s="24"/>
      <c r="AON53" s="64"/>
      <c r="AOO53" s="60"/>
      <c r="AOP53" s="40"/>
      <c r="AOQ53" s="24"/>
      <c r="AOR53" s="42"/>
      <c r="AOS53" s="63"/>
      <c r="AOT53" s="24"/>
      <c r="AOU53" s="24"/>
      <c r="AOV53" s="64"/>
      <c r="AOW53" s="60"/>
      <c r="AOX53" s="40"/>
      <c r="AOY53" s="24"/>
      <c r="AOZ53" s="42"/>
      <c r="APA53" s="63"/>
      <c r="APB53" s="24"/>
      <c r="APC53" s="24"/>
      <c r="APD53" s="64"/>
      <c r="APE53" s="60"/>
      <c r="APF53" s="40"/>
      <c r="APG53" s="24"/>
      <c r="APH53" s="42"/>
      <c r="API53" s="63"/>
      <c r="APJ53" s="24"/>
      <c r="APK53" s="24"/>
      <c r="APL53" s="64"/>
      <c r="APM53" s="60"/>
      <c r="APN53" s="40"/>
      <c r="APO53" s="24"/>
      <c r="APP53" s="42"/>
      <c r="APQ53" s="63"/>
      <c r="APR53" s="24"/>
      <c r="APS53" s="24"/>
      <c r="APT53" s="64"/>
      <c r="APU53" s="60"/>
      <c r="APV53" s="40"/>
      <c r="APW53" s="24"/>
      <c r="APX53" s="42"/>
      <c r="APY53" s="63"/>
      <c r="APZ53" s="24"/>
      <c r="AQA53" s="24"/>
      <c r="AQB53" s="64"/>
      <c r="AQC53" s="60"/>
      <c r="AQD53" s="40"/>
      <c r="AQE53" s="24"/>
      <c r="AQF53" s="42"/>
      <c r="AQG53" s="63"/>
      <c r="AQH53" s="24"/>
      <c r="AQI53" s="24"/>
      <c r="AQJ53" s="64"/>
      <c r="AQK53" s="60"/>
      <c r="AQL53" s="40"/>
      <c r="AQM53" s="24"/>
      <c r="AQN53" s="42"/>
      <c r="AQO53" s="63"/>
      <c r="AQP53" s="24"/>
      <c r="AQQ53" s="24"/>
      <c r="AQR53" s="64"/>
      <c r="AQS53" s="60"/>
      <c r="AQT53" s="40"/>
      <c r="AQU53" s="24"/>
      <c r="AQV53" s="42"/>
      <c r="AQW53" s="63"/>
      <c r="AQX53" s="24"/>
      <c r="AQY53" s="24"/>
      <c r="AQZ53" s="64"/>
      <c r="ARA53" s="60"/>
      <c r="ARB53" s="40"/>
      <c r="ARC53" s="24"/>
      <c r="ARD53" s="42"/>
      <c r="ARE53" s="63"/>
      <c r="ARF53" s="24"/>
      <c r="ARG53" s="24"/>
      <c r="ARH53" s="64"/>
      <c r="ARI53" s="60"/>
      <c r="ARJ53" s="40"/>
      <c r="ARK53" s="24"/>
      <c r="ARL53" s="42"/>
      <c r="ARM53" s="63"/>
      <c r="ARN53" s="24"/>
      <c r="ARO53" s="24"/>
      <c r="ARP53" s="64"/>
      <c r="ARQ53" s="60"/>
      <c r="ARR53" s="40"/>
      <c r="ARS53" s="24"/>
      <c r="ART53" s="42"/>
      <c r="ARU53" s="63"/>
      <c r="ARV53" s="24"/>
      <c r="ARW53" s="24"/>
      <c r="ARX53" s="64"/>
      <c r="ARY53" s="60"/>
      <c r="ARZ53" s="40"/>
      <c r="ASA53" s="24"/>
      <c r="ASB53" s="42"/>
      <c r="ASC53" s="63"/>
      <c r="ASD53" s="24"/>
      <c r="ASE53" s="24"/>
      <c r="ASF53" s="64"/>
      <c r="ASG53" s="60"/>
      <c r="ASH53" s="40"/>
      <c r="ASI53" s="24"/>
      <c r="ASJ53" s="42"/>
      <c r="ASK53" s="63"/>
      <c r="ASL53" s="24"/>
      <c r="ASM53" s="24"/>
      <c r="ASN53" s="64"/>
      <c r="ASO53" s="60"/>
      <c r="ASP53" s="40"/>
      <c r="ASQ53" s="24"/>
      <c r="ASR53" s="42"/>
      <c r="ASS53" s="63"/>
      <c r="AST53" s="24"/>
      <c r="ASU53" s="24"/>
      <c r="ASV53" s="64"/>
      <c r="ASW53" s="60"/>
      <c r="ASX53" s="40"/>
      <c r="ASY53" s="24"/>
      <c r="ASZ53" s="42"/>
      <c r="ATA53" s="63"/>
      <c r="ATB53" s="24"/>
      <c r="ATC53" s="24"/>
      <c r="ATD53" s="64"/>
      <c r="ATE53" s="60"/>
      <c r="ATF53" s="40"/>
      <c r="ATG53" s="24"/>
      <c r="ATH53" s="42"/>
      <c r="ATI53" s="63"/>
      <c r="ATJ53" s="24"/>
      <c r="ATK53" s="24"/>
      <c r="ATL53" s="64"/>
      <c r="ATM53" s="60"/>
      <c r="ATN53" s="40"/>
      <c r="ATO53" s="24"/>
      <c r="ATP53" s="42"/>
      <c r="ATQ53" s="63"/>
      <c r="ATR53" s="24"/>
      <c r="ATS53" s="24"/>
      <c r="ATT53" s="64"/>
      <c r="ATU53" s="60"/>
      <c r="ATV53" s="40"/>
      <c r="ATW53" s="24"/>
      <c r="ATX53" s="42"/>
      <c r="ATY53" s="63"/>
      <c r="ATZ53" s="24"/>
      <c r="AUA53" s="24"/>
      <c r="AUB53" s="64"/>
      <c r="AUC53" s="60"/>
      <c r="AUD53" s="40"/>
      <c r="AUE53" s="24"/>
      <c r="AUF53" s="42"/>
      <c r="AUG53" s="63"/>
      <c r="AUH53" s="24"/>
      <c r="AUI53" s="24"/>
      <c r="AUJ53" s="64"/>
      <c r="AUK53" s="60"/>
      <c r="AUL53" s="40"/>
      <c r="AUM53" s="24"/>
      <c r="AUN53" s="42"/>
      <c r="AUO53" s="63"/>
      <c r="AUP53" s="24"/>
      <c r="AUQ53" s="24"/>
      <c r="AUR53" s="64"/>
      <c r="AUS53" s="60"/>
      <c r="AUT53" s="40"/>
      <c r="AUU53" s="24"/>
      <c r="AUV53" s="42"/>
      <c r="AUW53" s="63"/>
      <c r="AUX53" s="24"/>
      <c r="AUY53" s="24"/>
      <c r="AUZ53" s="64"/>
      <c r="AVA53" s="60"/>
      <c r="AVB53" s="40"/>
      <c r="AVC53" s="24"/>
      <c r="AVD53" s="42"/>
      <c r="AVE53" s="63"/>
      <c r="AVF53" s="24"/>
      <c r="AVG53" s="24"/>
      <c r="AVH53" s="64"/>
      <c r="AVI53" s="60"/>
      <c r="AVJ53" s="40"/>
      <c r="AVK53" s="24"/>
      <c r="AVL53" s="42"/>
      <c r="AVM53" s="63"/>
      <c r="AVN53" s="24"/>
      <c r="AVO53" s="24"/>
      <c r="AVP53" s="64"/>
      <c r="AVQ53" s="60"/>
      <c r="AVR53" s="40"/>
      <c r="AVS53" s="24"/>
      <c r="AVT53" s="42"/>
      <c r="AVU53" s="63"/>
      <c r="AVV53" s="24"/>
      <c r="AVW53" s="24"/>
      <c r="AVX53" s="64"/>
      <c r="AVY53" s="60"/>
      <c r="AVZ53" s="40"/>
      <c r="AWA53" s="24"/>
      <c r="AWB53" s="42"/>
      <c r="AWC53" s="63"/>
      <c r="AWD53" s="24"/>
      <c r="AWE53" s="24"/>
      <c r="AWF53" s="64"/>
      <c r="AWG53" s="60"/>
      <c r="AWH53" s="40"/>
      <c r="AWI53" s="24"/>
      <c r="AWJ53" s="42"/>
      <c r="AWK53" s="63"/>
      <c r="AWL53" s="24"/>
      <c r="AWM53" s="24"/>
      <c r="AWN53" s="64"/>
      <c r="AWO53" s="60"/>
      <c r="AWP53" s="40"/>
      <c r="AWQ53" s="24"/>
      <c r="AWR53" s="42"/>
      <c r="AWS53" s="63"/>
      <c r="AWT53" s="24"/>
      <c r="AWU53" s="24"/>
      <c r="AWV53" s="64"/>
      <c r="AWW53" s="60"/>
      <c r="AWX53" s="40"/>
      <c r="AWY53" s="24"/>
      <c r="AWZ53" s="42"/>
      <c r="AXA53" s="63"/>
      <c r="AXB53" s="24"/>
      <c r="AXC53" s="24"/>
      <c r="AXD53" s="64"/>
      <c r="AXE53" s="60"/>
      <c r="AXF53" s="40"/>
      <c r="AXG53" s="24"/>
      <c r="AXH53" s="42"/>
      <c r="AXI53" s="63"/>
      <c r="AXJ53" s="24"/>
      <c r="AXK53" s="24"/>
      <c r="AXL53" s="64"/>
      <c r="AXM53" s="60"/>
      <c r="AXN53" s="40"/>
      <c r="AXO53" s="24"/>
      <c r="AXP53" s="42"/>
      <c r="AXQ53" s="63"/>
      <c r="AXR53" s="24"/>
      <c r="AXS53" s="24"/>
      <c r="AXT53" s="64"/>
      <c r="AXU53" s="60"/>
      <c r="AXV53" s="40"/>
      <c r="AXW53" s="24"/>
      <c r="AXX53" s="42"/>
      <c r="AXY53" s="63"/>
      <c r="AXZ53" s="24"/>
      <c r="AYA53" s="24"/>
      <c r="AYB53" s="64"/>
      <c r="AYC53" s="60"/>
      <c r="AYD53" s="40"/>
      <c r="AYE53" s="24"/>
      <c r="AYF53" s="42"/>
      <c r="AYG53" s="63"/>
      <c r="AYH53" s="24"/>
      <c r="AYI53" s="24"/>
      <c r="AYJ53" s="64"/>
      <c r="AYK53" s="60"/>
      <c r="AYL53" s="40"/>
      <c r="AYM53" s="24"/>
      <c r="AYN53" s="42"/>
      <c r="AYO53" s="63"/>
      <c r="AYP53" s="24"/>
      <c r="AYQ53" s="24"/>
      <c r="AYR53" s="64"/>
      <c r="AYS53" s="60"/>
      <c r="AYT53" s="40"/>
      <c r="AYU53" s="24"/>
      <c r="AYV53" s="42"/>
      <c r="AYW53" s="63"/>
      <c r="AYX53" s="24"/>
      <c r="AYY53" s="24"/>
      <c r="AYZ53" s="64"/>
      <c r="AZA53" s="60"/>
      <c r="AZB53" s="40"/>
      <c r="AZC53" s="24"/>
      <c r="AZD53" s="42"/>
      <c r="AZE53" s="63"/>
      <c r="AZF53" s="24"/>
      <c r="AZG53" s="24"/>
      <c r="AZH53" s="64"/>
      <c r="AZI53" s="60"/>
      <c r="AZJ53" s="40"/>
      <c r="AZK53" s="24"/>
      <c r="AZL53" s="42"/>
      <c r="AZM53" s="63"/>
      <c r="AZN53" s="24"/>
      <c r="AZO53" s="24"/>
      <c r="AZP53" s="64"/>
      <c r="AZQ53" s="60"/>
      <c r="AZR53" s="40"/>
      <c r="AZS53" s="24"/>
      <c r="AZT53" s="42"/>
      <c r="AZU53" s="63"/>
      <c r="AZV53" s="24"/>
      <c r="AZW53" s="24"/>
      <c r="AZX53" s="64"/>
      <c r="AZY53" s="60"/>
      <c r="AZZ53" s="40"/>
      <c r="BAA53" s="24"/>
      <c r="BAB53" s="42"/>
      <c r="BAC53" s="63"/>
      <c r="BAD53" s="24"/>
      <c r="BAE53" s="24"/>
      <c r="BAF53" s="64"/>
      <c r="BAG53" s="60"/>
      <c r="BAH53" s="40"/>
      <c r="BAI53" s="24"/>
      <c r="BAJ53" s="42"/>
      <c r="BAK53" s="63"/>
      <c r="BAL53" s="24"/>
      <c r="BAM53" s="24"/>
      <c r="BAN53" s="64"/>
      <c r="BAO53" s="60"/>
      <c r="BAP53" s="40"/>
      <c r="BAQ53" s="24"/>
      <c r="BAR53" s="42"/>
      <c r="BAS53" s="63"/>
      <c r="BAT53" s="24"/>
      <c r="BAU53" s="24"/>
      <c r="BAV53" s="64"/>
      <c r="BAW53" s="60"/>
      <c r="BAX53" s="40"/>
      <c r="BAY53" s="24"/>
      <c r="BAZ53" s="42"/>
      <c r="BBA53" s="63"/>
      <c r="BBB53" s="24"/>
      <c r="BBC53" s="24"/>
      <c r="BBD53" s="64"/>
      <c r="BBE53" s="60"/>
      <c r="BBF53" s="40"/>
      <c r="BBG53" s="24"/>
      <c r="BBH53" s="42"/>
      <c r="BBI53" s="63"/>
      <c r="BBJ53" s="24"/>
      <c r="BBK53" s="24"/>
      <c r="BBL53" s="64"/>
      <c r="BBM53" s="60"/>
      <c r="BBN53" s="40"/>
      <c r="BBO53" s="24"/>
      <c r="BBP53" s="42"/>
      <c r="BBQ53" s="63"/>
      <c r="BBR53" s="24"/>
      <c r="BBS53" s="24"/>
      <c r="BBT53" s="64"/>
      <c r="BBU53" s="60"/>
      <c r="BBV53" s="40"/>
      <c r="BBW53" s="24"/>
      <c r="BBX53" s="42"/>
      <c r="BBY53" s="63"/>
      <c r="BBZ53" s="24"/>
      <c r="BCA53" s="24"/>
      <c r="BCB53" s="64"/>
      <c r="BCC53" s="60"/>
      <c r="BCD53" s="40"/>
      <c r="BCE53" s="24"/>
      <c r="BCF53" s="42"/>
      <c r="BCG53" s="63"/>
      <c r="BCH53" s="24"/>
      <c r="BCI53" s="24"/>
      <c r="BCJ53" s="64"/>
      <c r="BCK53" s="60"/>
      <c r="BCL53" s="40"/>
      <c r="BCM53" s="24"/>
      <c r="BCN53" s="42"/>
      <c r="BCO53" s="63"/>
      <c r="BCP53" s="24"/>
      <c r="BCQ53" s="24"/>
      <c r="BCR53" s="64"/>
      <c r="BCS53" s="60"/>
      <c r="BCT53" s="40"/>
      <c r="BCU53" s="24"/>
      <c r="BCV53" s="42"/>
      <c r="BCW53" s="63"/>
      <c r="BCX53" s="24"/>
      <c r="BCY53" s="24"/>
      <c r="BCZ53" s="64"/>
      <c r="BDA53" s="60"/>
      <c r="BDB53" s="40"/>
      <c r="BDC53" s="24"/>
      <c r="BDD53" s="42"/>
      <c r="BDE53" s="63"/>
      <c r="BDF53" s="24"/>
      <c r="BDG53" s="24"/>
      <c r="BDH53" s="64"/>
      <c r="BDI53" s="60"/>
      <c r="BDJ53" s="40"/>
      <c r="BDK53" s="24"/>
      <c r="BDL53" s="42"/>
      <c r="BDM53" s="63"/>
      <c r="BDN53" s="24"/>
      <c r="BDO53" s="24"/>
      <c r="BDP53" s="64"/>
      <c r="BDQ53" s="60"/>
      <c r="BDR53" s="40"/>
      <c r="BDS53" s="24"/>
      <c r="BDT53" s="42"/>
      <c r="BDU53" s="63"/>
      <c r="BDV53" s="24"/>
      <c r="BDW53" s="24"/>
      <c r="BDX53" s="64"/>
      <c r="BDY53" s="60"/>
      <c r="BDZ53" s="40"/>
      <c r="BEA53" s="24"/>
      <c r="BEB53" s="42"/>
      <c r="BEC53" s="63"/>
      <c r="BED53" s="24"/>
      <c r="BEE53" s="24"/>
      <c r="BEF53" s="64"/>
      <c r="BEG53" s="60"/>
      <c r="BEH53" s="40"/>
      <c r="BEI53" s="24"/>
      <c r="BEJ53" s="42"/>
      <c r="BEK53" s="63"/>
      <c r="BEL53" s="24"/>
      <c r="BEM53" s="24"/>
      <c r="BEN53" s="64"/>
      <c r="BEO53" s="60"/>
      <c r="BEP53" s="40"/>
      <c r="BEQ53" s="24"/>
      <c r="BER53" s="42"/>
      <c r="BES53" s="63"/>
      <c r="BET53" s="24"/>
      <c r="BEU53" s="24"/>
      <c r="BEV53" s="64"/>
      <c r="BEW53" s="60"/>
      <c r="BEX53" s="40"/>
      <c r="BEY53" s="24"/>
      <c r="BEZ53" s="42"/>
      <c r="BFA53" s="63"/>
      <c r="BFB53" s="24"/>
      <c r="BFC53" s="24"/>
      <c r="BFD53" s="64"/>
      <c r="BFE53" s="60"/>
      <c r="BFF53" s="40"/>
      <c r="BFG53" s="24"/>
      <c r="BFH53" s="42"/>
      <c r="BFI53" s="63"/>
      <c r="BFJ53" s="24"/>
      <c r="BFK53" s="24"/>
      <c r="BFL53" s="64"/>
      <c r="BFM53" s="60"/>
      <c r="BFN53" s="40"/>
      <c r="BFO53" s="24"/>
      <c r="BFP53" s="42"/>
      <c r="BFQ53" s="63"/>
      <c r="BFR53" s="24"/>
      <c r="BFS53" s="24"/>
      <c r="BFT53" s="64"/>
      <c r="BFU53" s="60"/>
      <c r="BFV53" s="40"/>
      <c r="BFW53" s="24"/>
      <c r="BFX53" s="42"/>
      <c r="BFY53" s="63"/>
      <c r="BFZ53" s="24"/>
      <c r="BGA53" s="24"/>
      <c r="BGB53" s="64"/>
      <c r="BGC53" s="60"/>
      <c r="BGD53" s="40"/>
      <c r="BGE53" s="24"/>
      <c r="BGF53" s="42"/>
      <c r="BGG53" s="63"/>
      <c r="BGH53" s="24"/>
      <c r="BGI53" s="24"/>
      <c r="BGJ53" s="64"/>
      <c r="BGK53" s="60"/>
      <c r="BGL53" s="40"/>
      <c r="BGM53" s="24"/>
      <c r="BGN53" s="42"/>
      <c r="BGO53" s="63"/>
      <c r="BGP53" s="24"/>
      <c r="BGQ53" s="24"/>
      <c r="BGR53" s="64"/>
      <c r="BGS53" s="60"/>
      <c r="BGT53" s="40"/>
      <c r="BGU53" s="24"/>
      <c r="BGV53" s="42"/>
      <c r="BGW53" s="63"/>
      <c r="BGX53" s="24"/>
      <c r="BGY53" s="24"/>
      <c r="BGZ53" s="64"/>
      <c r="BHA53" s="60"/>
      <c r="BHB53" s="40"/>
      <c r="BHC53" s="24"/>
      <c r="BHD53" s="42"/>
      <c r="BHE53" s="63"/>
      <c r="BHF53" s="24"/>
      <c r="BHG53" s="24"/>
      <c r="BHH53" s="64"/>
      <c r="BHI53" s="60"/>
      <c r="BHJ53" s="40"/>
      <c r="BHK53" s="24"/>
      <c r="BHL53" s="42"/>
      <c r="BHM53" s="63"/>
      <c r="BHN53" s="24"/>
      <c r="BHO53" s="24"/>
      <c r="BHP53" s="64"/>
      <c r="BHQ53" s="60"/>
      <c r="BHR53" s="40"/>
      <c r="BHS53" s="24"/>
      <c r="BHT53" s="42"/>
      <c r="BHU53" s="63"/>
      <c r="BHV53" s="24"/>
      <c r="BHW53" s="24"/>
      <c r="BHX53" s="64"/>
      <c r="BHY53" s="60"/>
      <c r="BHZ53" s="40"/>
      <c r="BIA53" s="24"/>
      <c r="BIB53" s="42"/>
      <c r="BIC53" s="63"/>
      <c r="BID53" s="24"/>
      <c r="BIE53" s="24"/>
      <c r="BIF53" s="64"/>
      <c r="BIG53" s="60"/>
      <c r="BIH53" s="40"/>
      <c r="BII53" s="24"/>
      <c r="BIJ53" s="42"/>
      <c r="BIK53" s="63"/>
      <c r="BIL53" s="24"/>
      <c r="BIM53" s="24"/>
      <c r="BIN53" s="64"/>
      <c r="BIO53" s="60"/>
      <c r="BIP53" s="40"/>
      <c r="BIQ53" s="24"/>
      <c r="BIR53" s="42"/>
      <c r="BIS53" s="63"/>
      <c r="BIT53" s="24"/>
      <c r="BIU53" s="24"/>
      <c r="BIV53" s="64"/>
      <c r="BIW53" s="60"/>
      <c r="BIX53" s="40"/>
      <c r="BIY53" s="24"/>
      <c r="BIZ53" s="42"/>
      <c r="BJA53" s="63"/>
      <c r="BJB53" s="24"/>
      <c r="BJC53" s="24"/>
      <c r="BJD53" s="64"/>
      <c r="BJE53" s="60"/>
      <c r="BJF53" s="40"/>
      <c r="BJG53" s="24"/>
      <c r="BJH53" s="42"/>
      <c r="BJI53" s="63"/>
      <c r="BJJ53" s="24"/>
      <c r="BJK53" s="24"/>
      <c r="BJL53" s="64"/>
      <c r="BJM53" s="60"/>
      <c r="BJN53" s="40"/>
      <c r="BJO53" s="24"/>
      <c r="BJP53" s="42"/>
      <c r="BJQ53" s="63"/>
      <c r="BJR53" s="24"/>
      <c r="BJS53" s="24"/>
      <c r="BJT53" s="64"/>
      <c r="BJU53" s="60"/>
      <c r="BJV53" s="40"/>
      <c r="BJW53" s="24"/>
      <c r="BJX53" s="42"/>
      <c r="BJY53" s="63"/>
      <c r="BJZ53" s="24"/>
      <c r="BKA53" s="24"/>
      <c r="BKB53" s="64"/>
      <c r="BKC53" s="60"/>
      <c r="BKD53" s="40"/>
      <c r="BKE53" s="24"/>
      <c r="BKF53" s="42"/>
      <c r="BKG53" s="63"/>
      <c r="BKH53" s="24"/>
      <c r="BKI53" s="24"/>
      <c r="BKJ53" s="64"/>
      <c r="BKK53" s="60"/>
      <c r="BKL53" s="40"/>
      <c r="BKM53" s="24"/>
      <c r="BKN53" s="42"/>
      <c r="BKO53" s="63"/>
      <c r="BKP53" s="24"/>
      <c r="BKQ53" s="24"/>
      <c r="BKR53" s="64"/>
      <c r="BKS53" s="60"/>
      <c r="BKT53" s="40"/>
      <c r="BKU53" s="24"/>
      <c r="BKV53" s="42"/>
      <c r="BKW53" s="63"/>
      <c r="BKX53" s="24"/>
      <c r="BKY53" s="24"/>
      <c r="BKZ53" s="64"/>
      <c r="BLA53" s="60"/>
      <c r="BLB53" s="40"/>
      <c r="BLC53" s="24"/>
      <c r="BLD53" s="42"/>
      <c r="BLE53" s="63"/>
      <c r="BLF53" s="24"/>
      <c r="BLG53" s="24"/>
      <c r="BLH53" s="64"/>
      <c r="BLI53" s="60"/>
      <c r="BLJ53" s="40"/>
      <c r="BLK53" s="24"/>
      <c r="BLL53" s="42"/>
      <c r="BLM53" s="63"/>
      <c r="BLN53" s="24"/>
      <c r="BLO53" s="24"/>
      <c r="BLP53" s="64"/>
      <c r="BLQ53" s="60"/>
      <c r="BLR53" s="40"/>
      <c r="BLS53" s="24"/>
      <c r="BLT53" s="42"/>
      <c r="BLU53" s="63"/>
      <c r="BLV53" s="24"/>
      <c r="BLW53" s="24"/>
      <c r="BLX53" s="64"/>
      <c r="BLY53" s="60"/>
      <c r="BLZ53" s="40"/>
      <c r="BMA53" s="24"/>
      <c r="BMB53" s="42"/>
      <c r="BMC53" s="63"/>
      <c r="BMD53" s="24"/>
      <c r="BME53" s="24"/>
      <c r="BMF53" s="64"/>
      <c r="BMG53" s="60"/>
      <c r="BMH53" s="40"/>
      <c r="BMI53" s="24"/>
      <c r="BMJ53" s="42"/>
      <c r="BMK53" s="63"/>
      <c r="BML53" s="24"/>
      <c r="BMM53" s="24"/>
      <c r="BMN53" s="64"/>
      <c r="BMO53" s="60"/>
      <c r="BMP53" s="40"/>
      <c r="BMQ53" s="24"/>
      <c r="BMR53" s="42"/>
      <c r="BMS53" s="63"/>
      <c r="BMT53" s="24"/>
      <c r="BMU53" s="24"/>
      <c r="BMV53" s="64"/>
      <c r="BMW53" s="60"/>
      <c r="BMX53" s="40"/>
      <c r="BMY53" s="24"/>
      <c r="BMZ53" s="42"/>
      <c r="BNA53" s="63"/>
      <c r="BNB53" s="24"/>
      <c r="BNC53" s="24"/>
      <c r="BND53" s="64"/>
      <c r="BNE53" s="60"/>
      <c r="BNF53" s="40"/>
      <c r="BNG53" s="24"/>
      <c r="BNH53" s="42"/>
      <c r="BNI53" s="63"/>
      <c r="BNJ53" s="24"/>
      <c r="BNK53" s="24"/>
      <c r="BNL53" s="64"/>
      <c r="BNM53" s="60"/>
      <c r="BNN53" s="40"/>
      <c r="BNO53" s="24"/>
      <c r="BNP53" s="42"/>
      <c r="BNQ53" s="63"/>
      <c r="BNR53" s="24"/>
      <c r="BNS53" s="24"/>
      <c r="BNT53" s="64"/>
      <c r="BNU53" s="60"/>
      <c r="BNV53" s="40"/>
      <c r="BNW53" s="24"/>
      <c r="BNX53" s="42"/>
      <c r="BNY53" s="63"/>
      <c r="BNZ53" s="24"/>
      <c r="BOA53" s="24"/>
      <c r="BOB53" s="64"/>
      <c r="BOC53" s="60"/>
      <c r="BOD53" s="40"/>
      <c r="BOE53" s="24"/>
      <c r="BOF53" s="42"/>
      <c r="BOG53" s="63"/>
      <c r="BOH53" s="24"/>
      <c r="BOI53" s="24"/>
      <c r="BOJ53" s="64"/>
      <c r="BOK53" s="60"/>
      <c r="BOL53" s="40"/>
      <c r="BOM53" s="24"/>
      <c r="BON53" s="42"/>
      <c r="BOO53" s="63"/>
      <c r="BOP53" s="24"/>
      <c r="BOQ53" s="24"/>
      <c r="BOR53" s="64"/>
      <c r="BOS53" s="60"/>
      <c r="BOT53" s="40"/>
      <c r="BOU53" s="24"/>
      <c r="BOV53" s="42"/>
      <c r="BOW53" s="63"/>
      <c r="BOX53" s="24"/>
      <c r="BOY53" s="24"/>
      <c r="BOZ53" s="64"/>
      <c r="BPA53" s="60"/>
      <c r="BPB53" s="40"/>
      <c r="BPC53" s="24"/>
      <c r="BPD53" s="42"/>
      <c r="BPE53" s="63"/>
      <c r="BPF53" s="24"/>
      <c r="BPG53" s="24"/>
      <c r="BPH53" s="64"/>
      <c r="BPI53" s="60"/>
      <c r="BPJ53" s="40"/>
      <c r="BPK53" s="24"/>
      <c r="BPL53" s="42"/>
      <c r="BPM53" s="63"/>
      <c r="BPN53" s="24"/>
      <c r="BPO53" s="24"/>
      <c r="BPP53" s="64"/>
      <c r="BPQ53" s="60"/>
      <c r="BPR53" s="40"/>
      <c r="BPS53" s="24"/>
      <c r="BPT53" s="42"/>
      <c r="BPU53" s="63"/>
      <c r="BPV53" s="24"/>
      <c r="BPW53" s="24"/>
      <c r="BPX53" s="64"/>
      <c r="BPY53" s="60"/>
      <c r="BPZ53" s="40"/>
      <c r="BQA53" s="24"/>
      <c r="BQB53" s="42"/>
      <c r="BQC53" s="63"/>
      <c r="BQD53" s="24"/>
      <c r="BQE53" s="24"/>
      <c r="BQF53" s="64"/>
      <c r="BQG53" s="60"/>
      <c r="BQH53" s="40"/>
      <c r="BQI53" s="24"/>
      <c r="BQJ53" s="42"/>
      <c r="BQK53" s="63"/>
      <c r="BQL53" s="24"/>
      <c r="BQM53" s="24"/>
      <c r="BQN53" s="64"/>
      <c r="BQO53" s="60"/>
      <c r="BQP53" s="40"/>
      <c r="BQQ53" s="24"/>
      <c r="BQR53" s="42"/>
      <c r="BQS53" s="63"/>
      <c r="BQT53" s="24"/>
      <c r="BQU53" s="24"/>
      <c r="BQV53" s="64"/>
      <c r="BQW53" s="60"/>
      <c r="BQX53" s="40"/>
      <c r="BQY53" s="24"/>
      <c r="BQZ53" s="42"/>
      <c r="BRA53" s="63"/>
      <c r="BRB53" s="24"/>
      <c r="BRC53" s="24"/>
      <c r="BRD53" s="64"/>
      <c r="BRE53" s="60"/>
      <c r="BRF53" s="40"/>
      <c r="BRG53" s="24"/>
      <c r="BRH53" s="42"/>
      <c r="BRI53" s="63"/>
      <c r="BRJ53" s="24"/>
      <c r="BRK53" s="24"/>
      <c r="BRL53" s="64"/>
      <c r="BRM53" s="60"/>
      <c r="BRN53" s="40"/>
      <c r="BRO53" s="24"/>
      <c r="BRP53" s="42"/>
      <c r="BRQ53" s="63"/>
      <c r="BRR53" s="24"/>
      <c r="BRS53" s="24"/>
      <c r="BRT53" s="64"/>
      <c r="BRU53" s="60"/>
      <c r="BRV53" s="40"/>
      <c r="BRW53" s="24"/>
      <c r="BRX53" s="42"/>
      <c r="BRY53" s="63"/>
      <c r="BRZ53" s="24"/>
      <c r="BSA53" s="24"/>
      <c r="BSB53" s="64"/>
      <c r="BSC53" s="60"/>
      <c r="BSD53" s="40"/>
      <c r="BSE53" s="24"/>
      <c r="BSF53" s="42"/>
      <c r="BSG53" s="63"/>
      <c r="BSH53" s="24"/>
      <c r="BSI53" s="24"/>
      <c r="BSJ53" s="64"/>
      <c r="BSK53" s="60"/>
      <c r="BSL53" s="40"/>
      <c r="BSM53" s="24"/>
      <c r="BSN53" s="42"/>
      <c r="BSO53" s="63"/>
      <c r="BSP53" s="24"/>
      <c r="BSQ53" s="24"/>
      <c r="BSR53" s="64"/>
      <c r="BSS53" s="60"/>
      <c r="BST53" s="40"/>
      <c r="BSU53" s="24"/>
      <c r="BSV53" s="42"/>
      <c r="BSW53" s="63"/>
      <c r="BSX53" s="24"/>
      <c r="BSY53" s="24"/>
      <c r="BSZ53" s="64"/>
      <c r="BTA53" s="60"/>
      <c r="BTB53" s="40"/>
      <c r="BTC53" s="24"/>
      <c r="BTD53" s="42"/>
      <c r="BTE53" s="63"/>
      <c r="BTF53" s="24"/>
      <c r="BTG53" s="24"/>
      <c r="BTH53" s="64"/>
      <c r="BTI53" s="60"/>
      <c r="BTJ53" s="40"/>
      <c r="BTK53" s="24"/>
      <c r="BTL53" s="42"/>
      <c r="BTM53" s="63"/>
      <c r="BTN53" s="24"/>
      <c r="BTO53" s="24"/>
      <c r="BTP53" s="64"/>
      <c r="BTQ53" s="60"/>
      <c r="BTR53" s="40"/>
      <c r="BTS53" s="24"/>
      <c r="BTT53" s="42"/>
      <c r="BTU53" s="63"/>
      <c r="BTV53" s="24"/>
      <c r="BTW53" s="24"/>
      <c r="BTX53" s="64"/>
      <c r="BTY53" s="60"/>
      <c r="BTZ53" s="40"/>
      <c r="BUA53" s="24"/>
      <c r="BUB53" s="42"/>
      <c r="BUC53" s="63"/>
      <c r="BUD53" s="24"/>
      <c r="BUE53" s="24"/>
      <c r="BUF53" s="64"/>
      <c r="BUG53" s="60"/>
      <c r="BUH53" s="40"/>
      <c r="BUI53" s="24"/>
      <c r="BUJ53" s="42"/>
      <c r="BUK53" s="63"/>
      <c r="BUL53" s="24"/>
      <c r="BUM53" s="24"/>
      <c r="BUN53" s="64"/>
      <c r="BUO53" s="60"/>
      <c r="BUP53" s="40"/>
      <c r="BUQ53" s="24"/>
      <c r="BUR53" s="42"/>
      <c r="BUS53" s="63"/>
      <c r="BUT53" s="24"/>
      <c r="BUU53" s="24"/>
      <c r="BUV53" s="64"/>
      <c r="BUW53" s="60"/>
      <c r="BUX53" s="40"/>
      <c r="BUY53" s="24"/>
      <c r="BUZ53" s="42"/>
      <c r="BVA53" s="63"/>
      <c r="BVB53" s="24"/>
      <c r="BVC53" s="24"/>
      <c r="BVD53" s="64"/>
      <c r="BVE53" s="60"/>
      <c r="BVF53" s="40"/>
      <c r="BVG53" s="24"/>
      <c r="BVH53" s="42"/>
      <c r="BVI53" s="63"/>
      <c r="BVJ53" s="24"/>
      <c r="BVK53" s="24"/>
      <c r="BVL53" s="64"/>
      <c r="BVM53" s="60"/>
      <c r="BVN53" s="40"/>
      <c r="BVO53" s="24"/>
      <c r="BVP53" s="42"/>
      <c r="BVQ53" s="63"/>
      <c r="BVR53" s="24"/>
      <c r="BVS53" s="24"/>
      <c r="BVT53" s="64"/>
      <c r="BVU53" s="60"/>
      <c r="BVV53" s="40"/>
      <c r="BVW53" s="24"/>
      <c r="BVX53" s="42"/>
      <c r="BVY53" s="63"/>
      <c r="BVZ53" s="24"/>
      <c r="BWA53" s="24"/>
      <c r="BWB53" s="64"/>
      <c r="BWC53" s="60"/>
      <c r="BWD53" s="40"/>
      <c r="BWE53" s="24"/>
      <c r="BWF53" s="42"/>
      <c r="BWG53" s="63"/>
      <c r="BWH53" s="24"/>
      <c r="BWI53" s="24"/>
      <c r="BWJ53" s="64"/>
      <c r="BWK53" s="60"/>
      <c r="BWL53" s="40"/>
      <c r="BWM53" s="24"/>
      <c r="BWN53" s="42"/>
      <c r="BWO53" s="63"/>
      <c r="BWP53" s="24"/>
      <c r="BWQ53" s="24"/>
      <c r="BWR53" s="64"/>
      <c r="BWS53" s="60"/>
      <c r="BWT53" s="40"/>
      <c r="BWU53" s="24"/>
      <c r="BWV53" s="42"/>
      <c r="BWW53" s="63"/>
      <c r="BWX53" s="24"/>
      <c r="BWY53" s="24"/>
      <c r="BWZ53" s="64"/>
      <c r="BXA53" s="60"/>
      <c r="BXB53" s="40"/>
      <c r="BXC53" s="24"/>
      <c r="BXD53" s="42"/>
      <c r="BXE53" s="63"/>
      <c r="BXF53" s="24"/>
      <c r="BXG53" s="24"/>
      <c r="BXH53" s="64"/>
      <c r="BXI53" s="60"/>
      <c r="BXJ53" s="40"/>
      <c r="BXK53" s="24"/>
      <c r="BXL53" s="42"/>
      <c r="BXM53" s="63"/>
      <c r="BXN53" s="24"/>
      <c r="BXO53" s="24"/>
      <c r="BXP53" s="64"/>
      <c r="BXQ53" s="60"/>
      <c r="BXR53" s="40"/>
      <c r="BXS53" s="24"/>
      <c r="BXT53" s="42"/>
      <c r="BXU53" s="63"/>
      <c r="BXV53" s="24"/>
      <c r="BXW53" s="24"/>
      <c r="BXX53" s="64"/>
      <c r="BXY53" s="60"/>
      <c r="BXZ53" s="40"/>
      <c r="BYA53" s="24"/>
      <c r="BYB53" s="42"/>
      <c r="BYC53" s="63"/>
      <c r="BYD53" s="24"/>
      <c r="BYE53" s="24"/>
      <c r="BYF53" s="64"/>
      <c r="BYG53" s="60"/>
      <c r="BYH53" s="40"/>
      <c r="BYI53" s="24"/>
      <c r="BYJ53" s="42"/>
      <c r="BYK53" s="63"/>
      <c r="BYL53" s="24"/>
      <c r="BYM53" s="24"/>
      <c r="BYN53" s="64"/>
      <c r="BYO53" s="60"/>
      <c r="BYP53" s="40"/>
      <c r="BYQ53" s="24"/>
      <c r="BYR53" s="42"/>
      <c r="BYS53" s="63"/>
      <c r="BYT53" s="24"/>
      <c r="BYU53" s="24"/>
      <c r="BYV53" s="64"/>
      <c r="BYW53" s="60"/>
      <c r="BYX53" s="40"/>
      <c r="BYY53" s="24"/>
      <c r="BYZ53" s="42"/>
      <c r="BZA53" s="63"/>
      <c r="BZB53" s="24"/>
      <c r="BZC53" s="24"/>
      <c r="BZD53" s="64"/>
      <c r="BZE53" s="60"/>
      <c r="BZF53" s="40"/>
      <c r="BZG53" s="24"/>
      <c r="BZH53" s="42"/>
      <c r="BZI53" s="63"/>
      <c r="BZJ53" s="24"/>
      <c r="BZK53" s="24"/>
      <c r="BZL53" s="64"/>
      <c r="BZM53" s="60"/>
      <c r="BZN53" s="40"/>
      <c r="BZO53" s="24"/>
      <c r="BZP53" s="42"/>
      <c r="BZQ53" s="63"/>
      <c r="BZR53" s="24"/>
      <c r="BZS53" s="24"/>
      <c r="BZT53" s="64"/>
      <c r="BZU53" s="60"/>
      <c r="BZV53" s="40"/>
      <c r="BZW53" s="24"/>
      <c r="BZX53" s="42"/>
      <c r="BZY53" s="63"/>
      <c r="BZZ53" s="24"/>
      <c r="CAA53" s="24"/>
      <c r="CAB53" s="64"/>
      <c r="CAC53" s="60"/>
      <c r="CAD53" s="40"/>
      <c r="CAE53" s="24"/>
      <c r="CAF53" s="42"/>
      <c r="CAG53" s="63"/>
      <c r="CAH53" s="24"/>
      <c r="CAI53" s="24"/>
      <c r="CAJ53" s="64"/>
      <c r="CAK53" s="60"/>
      <c r="CAL53" s="40"/>
      <c r="CAM53" s="24"/>
      <c r="CAN53" s="42"/>
      <c r="CAO53" s="63"/>
      <c r="CAP53" s="24"/>
      <c r="CAQ53" s="24"/>
      <c r="CAR53" s="64"/>
      <c r="CAS53" s="60"/>
      <c r="CAT53" s="40"/>
      <c r="CAU53" s="24"/>
      <c r="CAV53" s="42"/>
      <c r="CAW53" s="63"/>
      <c r="CAX53" s="24"/>
      <c r="CAY53" s="24"/>
      <c r="CAZ53" s="64"/>
      <c r="CBA53" s="60"/>
      <c r="CBB53" s="40"/>
      <c r="CBC53" s="24"/>
      <c r="CBD53" s="42"/>
      <c r="CBE53" s="63"/>
      <c r="CBF53" s="24"/>
      <c r="CBG53" s="24"/>
      <c r="CBH53" s="64"/>
      <c r="CBI53" s="60"/>
      <c r="CBJ53" s="40"/>
      <c r="CBK53" s="24"/>
      <c r="CBL53" s="42"/>
      <c r="CBM53" s="63"/>
      <c r="CBN53" s="24"/>
      <c r="CBO53" s="24"/>
      <c r="CBP53" s="64"/>
      <c r="CBQ53" s="60"/>
      <c r="CBR53" s="40"/>
      <c r="CBS53" s="24"/>
      <c r="CBT53" s="42"/>
      <c r="CBU53" s="63"/>
      <c r="CBV53" s="24"/>
      <c r="CBW53" s="24"/>
      <c r="CBX53" s="64"/>
      <c r="CBY53" s="60"/>
      <c r="CBZ53" s="40"/>
      <c r="CCA53" s="24"/>
      <c r="CCB53" s="42"/>
      <c r="CCC53" s="63"/>
      <c r="CCD53" s="24"/>
      <c r="CCE53" s="24"/>
      <c r="CCF53" s="64"/>
      <c r="CCG53" s="60"/>
      <c r="CCH53" s="40"/>
      <c r="CCI53" s="24"/>
      <c r="CCJ53" s="42"/>
      <c r="CCK53" s="63"/>
      <c r="CCL53" s="24"/>
      <c r="CCM53" s="24"/>
      <c r="CCN53" s="64"/>
      <c r="CCO53" s="60"/>
      <c r="CCP53" s="40"/>
      <c r="CCQ53" s="24"/>
      <c r="CCR53" s="42"/>
      <c r="CCS53" s="63"/>
      <c r="CCT53" s="24"/>
      <c r="CCU53" s="24"/>
      <c r="CCV53" s="64"/>
      <c r="CCW53" s="60"/>
      <c r="CCX53" s="40"/>
      <c r="CCY53" s="24"/>
      <c r="CCZ53" s="42"/>
      <c r="CDA53" s="63"/>
      <c r="CDB53" s="24"/>
      <c r="CDC53" s="24"/>
      <c r="CDD53" s="64"/>
      <c r="CDE53" s="60"/>
      <c r="CDF53" s="40"/>
      <c r="CDG53" s="24"/>
      <c r="CDH53" s="42"/>
      <c r="CDI53" s="63"/>
      <c r="CDJ53" s="24"/>
      <c r="CDK53" s="24"/>
      <c r="CDL53" s="64"/>
      <c r="CDM53" s="60"/>
      <c r="CDN53" s="40"/>
      <c r="CDO53" s="24"/>
      <c r="CDP53" s="42"/>
      <c r="CDQ53" s="63"/>
      <c r="CDR53" s="24"/>
      <c r="CDS53" s="24"/>
      <c r="CDT53" s="64"/>
      <c r="CDU53" s="60"/>
      <c r="CDV53" s="40"/>
      <c r="CDW53" s="24"/>
      <c r="CDX53" s="42"/>
      <c r="CDY53" s="63"/>
      <c r="CDZ53" s="24"/>
      <c r="CEA53" s="24"/>
      <c r="CEB53" s="64"/>
      <c r="CEC53" s="60"/>
      <c r="CED53" s="40"/>
      <c r="CEE53" s="24"/>
      <c r="CEF53" s="42"/>
      <c r="CEG53" s="63"/>
      <c r="CEH53" s="24"/>
      <c r="CEI53" s="24"/>
      <c r="CEJ53" s="64"/>
      <c r="CEK53" s="60"/>
      <c r="CEL53" s="40"/>
      <c r="CEM53" s="24"/>
      <c r="CEN53" s="42"/>
      <c r="CEO53" s="63"/>
      <c r="CEP53" s="24"/>
      <c r="CEQ53" s="24"/>
      <c r="CER53" s="64"/>
      <c r="CES53" s="60"/>
      <c r="CET53" s="40"/>
      <c r="CEU53" s="24"/>
      <c r="CEV53" s="42"/>
      <c r="CEW53" s="63"/>
      <c r="CEX53" s="24"/>
      <c r="CEY53" s="24"/>
      <c r="CEZ53" s="64"/>
      <c r="CFA53" s="60"/>
      <c r="CFB53" s="40"/>
      <c r="CFC53" s="24"/>
      <c r="CFD53" s="42"/>
      <c r="CFE53" s="63"/>
      <c r="CFF53" s="24"/>
      <c r="CFG53" s="24"/>
      <c r="CFH53" s="64"/>
      <c r="CFI53" s="60"/>
      <c r="CFJ53" s="40"/>
      <c r="CFK53" s="24"/>
      <c r="CFL53" s="42"/>
      <c r="CFM53" s="63"/>
      <c r="CFN53" s="24"/>
      <c r="CFO53" s="24"/>
      <c r="CFP53" s="64"/>
      <c r="CFQ53" s="60"/>
      <c r="CFR53" s="40"/>
      <c r="CFS53" s="24"/>
      <c r="CFT53" s="42"/>
      <c r="CFU53" s="63"/>
      <c r="CFV53" s="24"/>
      <c r="CFW53" s="24"/>
      <c r="CFX53" s="64"/>
      <c r="CFY53" s="60"/>
      <c r="CFZ53" s="40"/>
      <c r="CGA53" s="24"/>
      <c r="CGB53" s="42"/>
      <c r="CGC53" s="63"/>
      <c r="CGD53" s="24"/>
      <c r="CGE53" s="24"/>
      <c r="CGF53" s="64"/>
      <c r="CGG53" s="60"/>
      <c r="CGH53" s="40"/>
      <c r="CGI53" s="24"/>
      <c r="CGJ53" s="42"/>
      <c r="CGK53" s="63"/>
      <c r="CGL53" s="24"/>
      <c r="CGM53" s="24"/>
      <c r="CGN53" s="64"/>
      <c r="CGO53" s="60"/>
      <c r="CGP53" s="40"/>
      <c r="CGQ53" s="24"/>
      <c r="CGR53" s="42"/>
      <c r="CGS53" s="63"/>
      <c r="CGT53" s="24"/>
      <c r="CGU53" s="24"/>
      <c r="CGV53" s="64"/>
      <c r="CGW53" s="60"/>
      <c r="CGX53" s="40"/>
      <c r="CGY53" s="24"/>
      <c r="CGZ53" s="42"/>
      <c r="CHA53" s="63"/>
      <c r="CHB53" s="24"/>
      <c r="CHC53" s="24"/>
      <c r="CHD53" s="64"/>
      <c r="CHE53" s="60"/>
      <c r="CHF53" s="40"/>
      <c r="CHG53" s="24"/>
      <c r="CHH53" s="42"/>
      <c r="CHI53" s="63"/>
      <c r="CHJ53" s="24"/>
      <c r="CHK53" s="24"/>
      <c r="CHL53" s="64"/>
      <c r="CHM53" s="60"/>
      <c r="CHN53" s="40"/>
      <c r="CHO53" s="24"/>
      <c r="CHP53" s="42"/>
      <c r="CHQ53" s="63"/>
      <c r="CHR53" s="24"/>
      <c r="CHS53" s="24"/>
      <c r="CHT53" s="64"/>
      <c r="CHU53" s="60"/>
      <c r="CHV53" s="40"/>
      <c r="CHW53" s="24"/>
      <c r="CHX53" s="42"/>
      <c r="CHY53" s="63"/>
      <c r="CHZ53" s="24"/>
      <c r="CIA53" s="24"/>
      <c r="CIB53" s="64"/>
      <c r="CIC53" s="60"/>
      <c r="CID53" s="40"/>
      <c r="CIE53" s="24"/>
      <c r="CIF53" s="42"/>
      <c r="CIG53" s="63"/>
      <c r="CIH53" s="24"/>
      <c r="CII53" s="24"/>
      <c r="CIJ53" s="64"/>
      <c r="CIK53" s="60"/>
      <c r="CIL53" s="40"/>
      <c r="CIM53" s="24"/>
      <c r="CIN53" s="42"/>
      <c r="CIO53" s="63"/>
      <c r="CIP53" s="24"/>
      <c r="CIQ53" s="24"/>
      <c r="CIR53" s="64"/>
      <c r="CIS53" s="60"/>
      <c r="CIT53" s="40"/>
      <c r="CIU53" s="24"/>
      <c r="CIV53" s="42"/>
      <c r="CIW53" s="63"/>
      <c r="CIX53" s="24"/>
      <c r="CIY53" s="24"/>
      <c r="CIZ53" s="64"/>
      <c r="CJA53" s="60"/>
      <c r="CJB53" s="40"/>
      <c r="CJC53" s="24"/>
      <c r="CJD53" s="42"/>
      <c r="CJE53" s="63"/>
      <c r="CJF53" s="24"/>
      <c r="CJG53" s="24"/>
      <c r="CJH53" s="64"/>
      <c r="CJI53" s="60"/>
      <c r="CJJ53" s="40"/>
      <c r="CJK53" s="24"/>
      <c r="CJL53" s="42"/>
      <c r="CJM53" s="63"/>
      <c r="CJN53" s="24"/>
      <c r="CJO53" s="24"/>
      <c r="CJP53" s="64"/>
      <c r="CJQ53" s="60"/>
      <c r="CJR53" s="40"/>
      <c r="CJS53" s="24"/>
      <c r="CJT53" s="42"/>
      <c r="CJU53" s="63"/>
      <c r="CJV53" s="24"/>
      <c r="CJW53" s="24"/>
      <c r="CJX53" s="64"/>
      <c r="CJY53" s="60"/>
      <c r="CJZ53" s="40"/>
      <c r="CKA53" s="24"/>
      <c r="CKB53" s="42"/>
      <c r="CKC53" s="63"/>
      <c r="CKD53" s="24"/>
      <c r="CKE53" s="24"/>
      <c r="CKF53" s="64"/>
      <c r="CKG53" s="60"/>
      <c r="CKH53" s="40"/>
      <c r="CKI53" s="24"/>
      <c r="CKJ53" s="42"/>
      <c r="CKK53" s="63"/>
      <c r="CKL53" s="24"/>
      <c r="CKM53" s="24"/>
      <c r="CKN53" s="64"/>
      <c r="CKO53" s="60"/>
      <c r="CKP53" s="40"/>
      <c r="CKQ53" s="24"/>
      <c r="CKR53" s="42"/>
      <c r="CKS53" s="63"/>
      <c r="CKT53" s="24"/>
      <c r="CKU53" s="24"/>
      <c r="CKV53" s="64"/>
      <c r="CKW53" s="60"/>
      <c r="CKX53" s="40"/>
      <c r="CKY53" s="24"/>
      <c r="CKZ53" s="42"/>
      <c r="CLA53" s="63"/>
      <c r="CLB53" s="24"/>
      <c r="CLC53" s="24"/>
      <c r="CLD53" s="64"/>
      <c r="CLE53" s="60"/>
      <c r="CLF53" s="40"/>
      <c r="CLG53" s="24"/>
      <c r="CLH53" s="42"/>
      <c r="CLI53" s="63"/>
      <c r="CLJ53" s="24"/>
      <c r="CLK53" s="24"/>
      <c r="CLL53" s="64"/>
      <c r="CLM53" s="60"/>
      <c r="CLN53" s="40"/>
      <c r="CLO53" s="24"/>
      <c r="CLP53" s="42"/>
      <c r="CLQ53" s="63"/>
      <c r="CLR53" s="24"/>
      <c r="CLS53" s="24"/>
      <c r="CLT53" s="64"/>
      <c r="CLU53" s="60"/>
      <c r="CLV53" s="40"/>
      <c r="CLW53" s="24"/>
      <c r="CLX53" s="42"/>
      <c r="CLY53" s="63"/>
      <c r="CLZ53" s="24"/>
      <c r="CMA53" s="24"/>
      <c r="CMB53" s="64"/>
      <c r="CMC53" s="60"/>
      <c r="CMD53" s="40"/>
      <c r="CME53" s="24"/>
      <c r="CMF53" s="42"/>
      <c r="CMG53" s="63"/>
      <c r="CMH53" s="24"/>
      <c r="CMI53" s="24"/>
      <c r="CMJ53" s="64"/>
      <c r="CMK53" s="60"/>
      <c r="CML53" s="40"/>
      <c r="CMM53" s="24"/>
      <c r="CMN53" s="42"/>
      <c r="CMO53" s="63"/>
      <c r="CMP53" s="24"/>
      <c r="CMQ53" s="24"/>
      <c r="CMR53" s="64"/>
      <c r="CMS53" s="60"/>
      <c r="CMT53" s="40"/>
      <c r="CMU53" s="24"/>
      <c r="CMV53" s="42"/>
      <c r="CMW53" s="63"/>
      <c r="CMX53" s="24"/>
      <c r="CMY53" s="24"/>
      <c r="CMZ53" s="64"/>
      <c r="CNA53" s="60"/>
      <c r="CNB53" s="40"/>
      <c r="CNC53" s="24"/>
      <c r="CND53" s="42"/>
      <c r="CNE53" s="63"/>
      <c r="CNF53" s="24"/>
      <c r="CNG53" s="24"/>
      <c r="CNH53" s="64"/>
      <c r="CNI53" s="60"/>
      <c r="CNJ53" s="40"/>
      <c r="CNK53" s="24"/>
      <c r="CNL53" s="42"/>
      <c r="CNM53" s="63"/>
      <c r="CNN53" s="24"/>
      <c r="CNO53" s="24"/>
      <c r="CNP53" s="64"/>
      <c r="CNQ53" s="60"/>
      <c r="CNR53" s="40"/>
      <c r="CNS53" s="24"/>
      <c r="CNT53" s="42"/>
      <c r="CNU53" s="63"/>
      <c r="CNV53" s="24"/>
      <c r="CNW53" s="24"/>
      <c r="CNX53" s="64"/>
      <c r="CNY53" s="60"/>
      <c r="CNZ53" s="40"/>
      <c r="COA53" s="24"/>
      <c r="COB53" s="42"/>
      <c r="COC53" s="63"/>
      <c r="COD53" s="24"/>
      <c r="COE53" s="24"/>
      <c r="COF53" s="64"/>
      <c r="COG53" s="60"/>
      <c r="COH53" s="40"/>
      <c r="COI53" s="24"/>
      <c r="COJ53" s="42"/>
      <c r="COK53" s="63"/>
      <c r="COL53" s="24"/>
      <c r="COM53" s="24"/>
      <c r="CON53" s="64"/>
      <c r="COO53" s="60"/>
      <c r="COP53" s="40"/>
      <c r="COQ53" s="24"/>
      <c r="COR53" s="42"/>
      <c r="COS53" s="63"/>
      <c r="COT53" s="24"/>
      <c r="COU53" s="24"/>
      <c r="COV53" s="64"/>
      <c r="COW53" s="60"/>
      <c r="COX53" s="40"/>
      <c r="COY53" s="24"/>
      <c r="COZ53" s="42"/>
      <c r="CPA53" s="63"/>
      <c r="CPB53" s="24"/>
      <c r="CPC53" s="24"/>
      <c r="CPD53" s="64"/>
      <c r="CPE53" s="60"/>
      <c r="CPF53" s="40"/>
      <c r="CPG53" s="24"/>
      <c r="CPH53" s="42"/>
      <c r="CPI53" s="63"/>
      <c r="CPJ53" s="24"/>
      <c r="CPK53" s="24"/>
      <c r="CPL53" s="64"/>
      <c r="CPM53" s="60"/>
      <c r="CPN53" s="40"/>
      <c r="CPO53" s="24"/>
      <c r="CPP53" s="42"/>
      <c r="CPQ53" s="63"/>
      <c r="CPR53" s="24"/>
      <c r="CPS53" s="24"/>
      <c r="CPT53" s="64"/>
      <c r="CPU53" s="60"/>
      <c r="CPV53" s="40"/>
      <c r="CPW53" s="24"/>
      <c r="CPX53" s="42"/>
      <c r="CPY53" s="63"/>
      <c r="CPZ53" s="24"/>
      <c r="CQA53" s="24"/>
      <c r="CQB53" s="64"/>
      <c r="CQC53" s="60"/>
      <c r="CQD53" s="40"/>
      <c r="CQE53" s="24"/>
      <c r="CQF53" s="42"/>
      <c r="CQG53" s="63"/>
      <c r="CQH53" s="24"/>
      <c r="CQI53" s="24"/>
      <c r="CQJ53" s="64"/>
      <c r="CQK53" s="60"/>
      <c r="CQL53" s="40"/>
      <c r="CQM53" s="24"/>
      <c r="CQN53" s="42"/>
      <c r="CQO53" s="63"/>
      <c r="CQP53" s="24"/>
      <c r="CQQ53" s="24"/>
      <c r="CQR53" s="64"/>
      <c r="CQS53" s="60"/>
      <c r="CQT53" s="40"/>
      <c r="CQU53" s="24"/>
      <c r="CQV53" s="42"/>
      <c r="CQW53" s="63"/>
      <c r="CQX53" s="24"/>
      <c r="CQY53" s="24"/>
      <c r="CQZ53" s="64"/>
      <c r="CRA53" s="60"/>
      <c r="CRB53" s="40"/>
      <c r="CRC53" s="24"/>
      <c r="CRD53" s="42"/>
      <c r="CRE53" s="63"/>
      <c r="CRF53" s="24"/>
      <c r="CRG53" s="24"/>
      <c r="CRH53" s="64"/>
      <c r="CRI53" s="60"/>
      <c r="CRJ53" s="40"/>
      <c r="CRK53" s="24"/>
      <c r="CRL53" s="42"/>
      <c r="CRM53" s="63"/>
      <c r="CRN53" s="24"/>
      <c r="CRO53" s="24"/>
      <c r="CRP53" s="64"/>
      <c r="CRQ53" s="60"/>
      <c r="CRR53" s="40"/>
      <c r="CRS53" s="24"/>
      <c r="CRT53" s="42"/>
      <c r="CRU53" s="63"/>
      <c r="CRV53" s="24"/>
      <c r="CRW53" s="24"/>
      <c r="CRX53" s="64"/>
      <c r="CRY53" s="60"/>
      <c r="CRZ53" s="40"/>
      <c r="CSA53" s="24"/>
      <c r="CSB53" s="42"/>
      <c r="CSC53" s="63"/>
      <c r="CSD53" s="24"/>
      <c r="CSE53" s="24"/>
      <c r="CSF53" s="64"/>
      <c r="CSG53" s="60"/>
      <c r="CSH53" s="40"/>
      <c r="CSI53" s="24"/>
      <c r="CSJ53" s="42"/>
      <c r="CSK53" s="63"/>
      <c r="CSL53" s="24"/>
      <c r="CSM53" s="24"/>
      <c r="CSN53" s="64"/>
      <c r="CSO53" s="60"/>
      <c r="CSP53" s="40"/>
      <c r="CSQ53" s="24"/>
      <c r="CSR53" s="42"/>
      <c r="CSS53" s="63"/>
      <c r="CST53" s="24"/>
      <c r="CSU53" s="24"/>
      <c r="CSV53" s="64"/>
      <c r="CSW53" s="60"/>
      <c r="CSX53" s="40"/>
      <c r="CSY53" s="24"/>
      <c r="CSZ53" s="42"/>
      <c r="CTA53" s="63"/>
      <c r="CTB53" s="24"/>
      <c r="CTC53" s="24"/>
      <c r="CTD53" s="64"/>
      <c r="CTE53" s="60"/>
      <c r="CTF53" s="40"/>
      <c r="CTG53" s="24"/>
      <c r="CTH53" s="42"/>
      <c r="CTI53" s="63"/>
      <c r="CTJ53" s="24"/>
      <c r="CTK53" s="24"/>
      <c r="CTL53" s="64"/>
      <c r="CTM53" s="60"/>
      <c r="CTN53" s="40"/>
      <c r="CTO53" s="24"/>
      <c r="CTP53" s="42"/>
      <c r="CTQ53" s="63"/>
      <c r="CTR53" s="24"/>
      <c r="CTS53" s="24"/>
      <c r="CTT53" s="64"/>
      <c r="CTU53" s="60"/>
      <c r="CTV53" s="40"/>
      <c r="CTW53" s="24"/>
      <c r="CTX53" s="42"/>
      <c r="CTY53" s="63"/>
      <c r="CTZ53" s="24"/>
      <c r="CUA53" s="24"/>
      <c r="CUB53" s="64"/>
      <c r="CUC53" s="60"/>
      <c r="CUD53" s="40"/>
      <c r="CUE53" s="24"/>
      <c r="CUF53" s="42"/>
      <c r="CUG53" s="63"/>
      <c r="CUH53" s="24"/>
      <c r="CUI53" s="24"/>
      <c r="CUJ53" s="64"/>
      <c r="CUK53" s="60"/>
      <c r="CUL53" s="40"/>
      <c r="CUM53" s="24"/>
      <c r="CUN53" s="42"/>
      <c r="CUO53" s="63"/>
      <c r="CUP53" s="24"/>
      <c r="CUQ53" s="24"/>
      <c r="CUR53" s="64"/>
      <c r="CUS53" s="60"/>
      <c r="CUT53" s="40"/>
      <c r="CUU53" s="24"/>
      <c r="CUV53" s="42"/>
      <c r="CUW53" s="63"/>
      <c r="CUX53" s="24"/>
      <c r="CUY53" s="24"/>
      <c r="CUZ53" s="64"/>
      <c r="CVA53" s="60"/>
      <c r="CVB53" s="40"/>
      <c r="CVC53" s="24"/>
      <c r="CVD53" s="42"/>
      <c r="CVE53" s="63"/>
      <c r="CVF53" s="24"/>
      <c r="CVG53" s="24"/>
      <c r="CVH53" s="64"/>
      <c r="CVI53" s="60"/>
      <c r="CVJ53" s="40"/>
      <c r="CVK53" s="24"/>
      <c r="CVL53" s="42"/>
      <c r="CVM53" s="63"/>
      <c r="CVN53" s="24"/>
      <c r="CVO53" s="24"/>
      <c r="CVP53" s="64"/>
      <c r="CVQ53" s="60"/>
      <c r="CVR53" s="40"/>
      <c r="CVS53" s="24"/>
      <c r="CVT53" s="42"/>
      <c r="CVU53" s="63"/>
      <c r="CVV53" s="24"/>
      <c r="CVW53" s="24"/>
      <c r="CVX53" s="64"/>
      <c r="CVY53" s="60"/>
      <c r="CVZ53" s="40"/>
      <c r="CWA53" s="24"/>
      <c r="CWB53" s="42"/>
      <c r="CWC53" s="63"/>
      <c r="CWD53" s="24"/>
      <c r="CWE53" s="24"/>
      <c r="CWF53" s="64"/>
      <c r="CWG53" s="60"/>
      <c r="CWH53" s="40"/>
      <c r="CWI53" s="24"/>
      <c r="CWJ53" s="42"/>
      <c r="CWK53" s="63"/>
      <c r="CWL53" s="24"/>
      <c r="CWM53" s="24"/>
      <c r="CWN53" s="64"/>
      <c r="CWO53" s="60"/>
      <c r="CWP53" s="40"/>
      <c r="CWQ53" s="24"/>
      <c r="CWR53" s="42"/>
      <c r="CWS53" s="63"/>
      <c r="CWT53" s="24"/>
      <c r="CWU53" s="24"/>
      <c r="CWV53" s="64"/>
      <c r="CWW53" s="60"/>
      <c r="CWX53" s="40"/>
      <c r="CWY53" s="24"/>
      <c r="CWZ53" s="42"/>
      <c r="CXA53" s="63"/>
      <c r="CXB53" s="24"/>
      <c r="CXC53" s="24"/>
      <c r="CXD53" s="64"/>
      <c r="CXE53" s="60"/>
      <c r="CXF53" s="40"/>
      <c r="CXG53" s="24"/>
      <c r="CXH53" s="42"/>
      <c r="CXI53" s="63"/>
      <c r="CXJ53" s="24"/>
      <c r="CXK53" s="24"/>
      <c r="CXL53" s="64"/>
      <c r="CXM53" s="60"/>
      <c r="CXN53" s="40"/>
      <c r="CXO53" s="24"/>
      <c r="CXP53" s="42"/>
      <c r="CXQ53" s="63"/>
      <c r="CXR53" s="24"/>
      <c r="CXS53" s="24"/>
      <c r="CXT53" s="64"/>
      <c r="CXU53" s="60"/>
      <c r="CXV53" s="40"/>
      <c r="CXW53" s="24"/>
      <c r="CXX53" s="42"/>
      <c r="CXY53" s="63"/>
      <c r="CXZ53" s="24"/>
      <c r="CYA53" s="24"/>
      <c r="CYB53" s="64"/>
      <c r="CYC53" s="60"/>
      <c r="CYD53" s="40"/>
      <c r="CYE53" s="24"/>
      <c r="CYF53" s="42"/>
      <c r="CYG53" s="63"/>
      <c r="CYH53" s="24"/>
      <c r="CYI53" s="24"/>
      <c r="CYJ53" s="64"/>
      <c r="CYK53" s="60"/>
      <c r="CYL53" s="40"/>
      <c r="CYM53" s="24"/>
      <c r="CYN53" s="42"/>
      <c r="CYO53" s="63"/>
      <c r="CYP53" s="24"/>
      <c r="CYQ53" s="24"/>
      <c r="CYR53" s="64"/>
      <c r="CYS53" s="60"/>
      <c r="CYT53" s="40"/>
      <c r="CYU53" s="24"/>
      <c r="CYV53" s="42"/>
      <c r="CYW53" s="63"/>
      <c r="CYX53" s="24"/>
      <c r="CYY53" s="24"/>
      <c r="CYZ53" s="64"/>
      <c r="CZA53" s="60"/>
      <c r="CZB53" s="40"/>
      <c r="CZC53" s="24"/>
      <c r="CZD53" s="42"/>
      <c r="CZE53" s="63"/>
      <c r="CZF53" s="24"/>
      <c r="CZG53" s="24"/>
      <c r="CZH53" s="64"/>
      <c r="CZI53" s="60"/>
      <c r="CZJ53" s="40"/>
      <c r="CZK53" s="24"/>
      <c r="CZL53" s="42"/>
      <c r="CZM53" s="63"/>
      <c r="CZN53" s="24"/>
      <c r="CZO53" s="24"/>
      <c r="CZP53" s="64"/>
      <c r="CZQ53" s="60"/>
      <c r="CZR53" s="40"/>
      <c r="CZS53" s="24"/>
      <c r="CZT53" s="42"/>
      <c r="CZU53" s="63"/>
      <c r="CZV53" s="24"/>
      <c r="CZW53" s="24"/>
      <c r="CZX53" s="64"/>
      <c r="CZY53" s="60"/>
      <c r="CZZ53" s="40"/>
      <c r="DAA53" s="24"/>
      <c r="DAB53" s="42"/>
      <c r="DAC53" s="63"/>
      <c r="DAD53" s="24"/>
      <c r="DAE53" s="24"/>
      <c r="DAF53" s="64"/>
      <c r="DAG53" s="60"/>
      <c r="DAH53" s="40"/>
      <c r="DAI53" s="24"/>
      <c r="DAJ53" s="42"/>
      <c r="DAK53" s="63"/>
      <c r="DAL53" s="24"/>
      <c r="DAM53" s="24"/>
      <c r="DAN53" s="64"/>
      <c r="DAO53" s="60"/>
      <c r="DAP53" s="40"/>
      <c r="DAQ53" s="24"/>
      <c r="DAR53" s="42"/>
      <c r="DAS53" s="63"/>
      <c r="DAT53" s="24"/>
      <c r="DAU53" s="24"/>
      <c r="DAV53" s="64"/>
      <c r="DAW53" s="60"/>
      <c r="DAX53" s="40"/>
      <c r="DAY53" s="24"/>
      <c r="DAZ53" s="42"/>
      <c r="DBA53" s="63"/>
      <c r="DBB53" s="24"/>
      <c r="DBC53" s="24"/>
      <c r="DBD53" s="64"/>
      <c r="DBE53" s="60"/>
      <c r="DBF53" s="40"/>
      <c r="DBG53" s="24"/>
      <c r="DBH53" s="42"/>
      <c r="DBI53" s="63"/>
      <c r="DBJ53" s="24"/>
      <c r="DBK53" s="24"/>
      <c r="DBL53" s="64"/>
      <c r="DBM53" s="60"/>
      <c r="DBN53" s="40"/>
      <c r="DBO53" s="24"/>
      <c r="DBP53" s="42"/>
      <c r="DBQ53" s="63"/>
      <c r="DBR53" s="24"/>
      <c r="DBS53" s="24"/>
      <c r="DBT53" s="64"/>
      <c r="DBU53" s="60"/>
      <c r="DBV53" s="40"/>
      <c r="DBW53" s="24"/>
      <c r="DBX53" s="42"/>
      <c r="DBY53" s="63"/>
      <c r="DBZ53" s="24"/>
      <c r="DCA53" s="24"/>
      <c r="DCB53" s="64"/>
      <c r="DCC53" s="60"/>
      <c r="DCD53" s="40"/>
      <c r="DCE53" s="24"/>
      <c r="DCF53" s="42"/>
      <c r="DCG53" s="63"/>
      <c r="DCH53" s="24"/>
      <c r="DCI53" s="24"/>
      <c r="DCJ53" s="64"/>
      <c r="DCK53" s="60"/>
      <c r="DCL53" s="40"/>
      <c r="DCM53" s="24"/>
      <c r="DCN53" s="42"/>
      <c r="DCO53" s="63"/>
      <c r="DCP53" s="24"/>
      <c r="DCQ53" s="24"/>
      <c r="DCR53" s="64"/>
      <c r="DCS53" s="60"/>
      <c r="DCT53" s="40"/>
      <c r="DCU53" s="24"/>
      <c r="DCV53" s="42"/>
      <c r="DCW53" s="63"/>
      <c r="DCX53" s="24"/>
      <c r="DCY53" s="24"/>
      <c r="DCZ53" s="64"/>
      <c r="DDA53" s="60"/>
      <c r="DDB53" s="40"/>
      <c r="DDC53" s="24"/>
      <c r="DDD53" s="42"/>
      <c r="DDE53" s="63"/>
      <c r="DDF53" s="24"/>
      <c r="DDG53" s="24"/>
      <c r="DDH53" s="64"/>
      <c r="DDI53" s="60"/>
      <c r="DDJ53" s="40"/>
      <c r="DDK53" s="24"/>
      <c r="DDL53" s="42"/>
      <c r="DDM53" s="63"/>
      <c r="DDN53" s="24"/>
      <c r="DDO53" s="24"/>
      <c r="DDP53" s="64"/>
      <c r="DDQ53" s="60"/>
      <c r="DDR53" s="40"/>
      <c r="DDS53" s="24"/>
      <c r="DDT53" s="42"/>
      <c r="DDU53" s="63"/>
      <c r="DDV53" s="24"/>
      <c r="DDW53" s="24"/>
      <c r="DDX53" s="64"/>
      <c r="DDY53" s="60"/>
      <c r="DDZ53" s="40"/>
      <c r="DEA53" s="24"/>
      <c r="DEB53" s="42"/>
      <c r="DEC53" s="63"/>
      <c r="DED53" s="24"/>
      <c r="DEE53" s="24"/>
      <c r="DEF53" s="64"/>
      <c r="DEG53" s="60"/>
      <c r="DEH53" s="40"/>
      <c r="DEI53" s="24"/>
      <c r="DEJ53" s="42"/>
      <c r="DEK53" s="63"/>
      <c r="DEL53" s="24"/>
      <c r="DEM53" s="24"/>
      <c r="DEN53" s="64"/>
      <c r="DEO53" s="60"/>
      <c r="DEP53" s="40"/>
      <c r="DEQ53" s="24"/>
      <c r="DER53" s="42"/>
      <c r="DES53" s="63"/>
      <c r="DET53" s="24"/>
      <c r="DEU53" s="24"/>
      <c r="DEV53" s="64"/>
      <c r="DEW53" s="60"/>
      <c r="DEX53" s="40"/>
      <c r="DEY53" s="24"/>
      <c r="DEZ53" s="42"/>
      <c r="DFA53" s="63"/>
      <c r="DFB53" s="24"/>
      <c r="DFC53" s="24"/>
      <c r="DFD53" s="64"/>
      <c r="DFE53" s="60"/>
      <c r="DFF53" s="40"/>
      <c r="DFG53" s="24"/>
      <c r="DFH53" s="42"/>
      <c r="DFI53" s="63"/>
      <c r="DFJ53" s="24"/>
      <c r="DFK53" s="24"/>
      <c r="DFL53" s="64"/>
      <c r="DFM53" s="60"/>
      <c r="DFN53" s="40"/>
      <c r="DFO53" s="24"/>
      <c r="DFP53" s="42"/>
      <c r="DFQ53" s="63"/>
      <c r="DFR53" s="24"/>
      <c r="DFS53" s="24"/>
      <c r="DFT53" s="64"/>
      <c r="DFU53" s="60"/>
      <c r="DFV53" s="40"/>
      <c r="DFW53" s="24"/>
      <c r="DFX53" s="42"/>
      <c r="DFY53" s="63"/>
      <c r="DFZ53" s="24"/>
      <c r="DGA53" s="24"/>
      <c r="DGB53" s="64"/>
      <c r="DGC53" s="60"/>
      <c r="DGD53" s="40"/>
      <c r="DGE53" s="24"/>
      <c r="DGF53" s="42"/>
      <c r="DGG53" s="63"/>
      <c r="DGH53" s="24"/>
      <c r="DGI53" s="24"/>
      <c r="DGJ53" s="64"/>
      <c r="DGK53" s="60"/>
      <c r="DGL53" s="40"/>
      <c r="DGM53" s="24"/>
      <c r="DGN53" s="42"/>
      <c r="DGO53" s="63"/>
      <c r="DGP53" s="24"/>
      <c r="DGQ53" s="24"/>
      <c r="DGR53" s="64"/>
      <c r="DGS53" s="60"/>
      <c r="DGT53" s="40"/>
      <c r="DGU53" s="24"/>
      <c r="DGV53" s="42"/>
      <c r="DGW53" s="63"/>
      <c r="DGX53" s="24"/>
      <c r="DGY53" s="24"/>
      <c r="DGZ53" s="64"/>
      <c r="DHA53" s="60"/>
      <c r="DHB53" s="40"/>
      <c r="DHC53" s="24"/>
      <c r="DHD53" s="42"/>
      <c r="DHE53" s="63"/>
      <c r="DHF53" s="24"/>
      <c r="DHG53" s="24"/>
      <c r="DHH53" s="64"/>
      <c r="DHI53" s="60"/>
      <c r="DHJ53" s="40"/>
      <c r="DHK53" s="24"/>
      <c r="DHL53" s="42"/>
      <c r="DHM53" s="63"/>
      <c r="DHN53" s="24"/>
      <c r="DHO53" s="24"/>
      <c r="DHP53" s="64"/>
      <c r="DHQ53" s="60"/>
      <c r="DHR53" s="40"/>
      <c r="DHS53" s="24"/>
      <c r="DHT53" s="42"/>
      <c r="DHU53" s="63"/>
      <c r="DHV53" s="24"/>
      <c r="DHW53" s="24"/>
      <c r="DHX53" s="64"/>
      <c r="DHY53" s="60"/>
      <c r="DHZ53" s="40"/>
      <c r="DIA53" s="24"/>
      <c r="DIB53" s="42"/>
      <c r="DIC53" s="63"/>
      <c r="DID53" s="24"/>
      <c r="DIE53" s="24"/>
      <c r="DIF53" s="64"/>
      <c r="DIG53" s="60"/>
      <c r="DIH53" s="40"/>
      <c r="DII53" s="24"/>
      <c r="DIJ53" s="42"/>
      <c r="DIK53" s="63"/>
      <c r="DIL53" s="24"/>
      <c r="DIM53" s="24"/>
      <c r="DIN53" s="64"/>
      <c r="DIO53" s="60"/>
      <c r="DIP53" s="40"/>
      <c r="DIQ53" s="24"/>
      <c r="DIR53" s="42"/>
      <c r="DIS53" s="63"/>
      <c r="DIT53" s="24"/>
      <c r="DIU53" s="24"/>
      <c r="DIV53" s="64"/>
      <c r="DIW53" s="60"/>
      <c r="DIX53" s="40"/>
      <c r="DIY53" s="24"/>
      <c r="DIZ53" s="42"/>
      <c r="DJA53" s="63"/>
      <c r="DJB53" s="24"/>
      <c r="DJC53" s="24"/>
      <c r="DJD53" s="64"/>
      <c r="DJE53" s="60"/>
      <c r="DJF53" s="40"/>
      <c r="DJG53" s="24"/>
      <c r="DJH53" s="42"/>
      <c r="DJI53" s="63"/>
      <c r="DJJ53" s="24"/>
      <c r="DJK53" s="24"/>
      <c r="DJL53" s="64"/>
      <c r="DJM53" s="60"/>
      <c r="DJN53" s="40"/>
      <c r="DJO53" s="24"/>
      <c r="DJP53" s="42"/>
      <c r="DJQ53" s="63"/>
      <c r="DJR53" s="24"/>
      <c r="DJS53" s="24"/>
      <c r="DJT53" s="64"/>
      <c r="DJU53" s="60"/>
      <c r="DJV53" s="40"/>
      <c r="DJW53" s="24"/>
      <c r="DJX53" s="42"/>
      <c r="DJY53" s="63"/>
      <c r="DJZ53" s="24"/>
      <c r="DKA53" s="24"/>
      <c r="DKB53" s="64"/>
      <c r="DKC53" s="60"/>
      <c r="DKD53" s="40"/>
      <c r="DKE53" s="24"/>
      <c r="DKF53" s="42"/>
      <c r="DKG53" s="63"/>
      <c r="DKH53" s="24"/>
      <c r="DKI53" s="24"/>
      <c r="DKJ53" s="64"/>
      <c r="DKK53" s="60"/>
      <c r="DKL53" s="40"/>
      <c r="DKM53" s="24"/>
      <c r="DKN53" s="42"/>
      <c r="DKO53" s="63"/>
      <c r="DKP53" s="24"/>
      <c r="DKQ53" s="24"/>
      <c r="DKR53" s="64"/>
      <c r="DKS53" s="60"/>
      <c r="DKT53" s="40"/>
      <c r="DKU53" s="24"/>
      <c r="DKV53" s="42"/>
      <c r="DKW53" s="63"/>
      <c r="DKX53" s="24"/>
      <c r="DKY53" s="24"/>
      <c r="DKZ53" s="64"/>
      <c r="DLA53" s="60"/>
      <c r="DLB53" s="40"/>
      <c r="DLC53" s="24"/>
      <c r="DLD53" s="42"/>
      <c r="DLE53" s="63"/>
      <c r="DLF53" s="24"/>
      <c r="DLG53" s="24"/>
      <c r="DLH53" s="64"/>
      <c r="DLI53" s="60"/>
      <c r="DLJ53" s="40"/>
      <c r="DLK53" s="24"/>
      <c r="DLL53" s="42"/>
      <c r="DLM53" s="63"/>
      <c r="DLN53" s="24"/>
      <c r="DLO53" s="24"/>
      <c r="DLP53" s="64"/>
      <c r="DLQ53" s="60"/>
      <c r="DLR53" s="40"/>
      <c r="DLS53" s="24"/>
      <c r="DLT53" s="42"/>
      <c r="DLU53" s="63"/>
      <c r="DLV53" s="24"/>
      <c r="DLW53" s="24"/>
      <c r="DLX53" s="64"/>
      <c r="DLY53" s="60"/>
      <c r="DLZ53" s="40"/>
      <c r="DMA53" s="24"/>
      <c r="DMB53" s="42"/>
      <c r="DMC53" s="63"/>
      <c r="DMD53" s="24"/>
      <c r="DME53" s="24"/>
      <c r="DMF53" s="64"/>
      <c r="DMG53" s="60"/>
      <c r="DMH53" s="40"/>
      <c r="DMI53" s="24"/>
      <c r="DMJ53" s="42"/>
      <c r="DMK53" s="63"/>
      <c r="DML53" s="24"/>
      <c r="DMM53" s="24"/>
      <c r="DMN53" s="64"/>
      <c r="DMO53" s="60"/>
      <c r="DMP53" s="40"/>
      <c r="DMQ53" s="24"/>
      <c r="DMR53" s="42"/>
      <c r="DMS53" s="63"/>
      <c r="DMT53" s="24"/>
      <c r="DMU53" s="24"/>
      <c r="DMV53" s="64"/>
      <c r="DMW53" s="60"/>
      <c r="DMX53" s="40"/>
      <c r="DMY53" s="24"/>
      <c r="DMZ53" s="42"/>
      <c r="DNA53" s="63"/>
      <c r="DNB53" s="24"/>
      <c r="DNC53" s="24"/>
      <c r="DND53" s="64"/>
      <c r="DNE53" s="60"/>
      <c r="DNF53" s="40"/>
      <c r="DNG53" s="24"/>
      <c r="DNH53" s="42"/>
      <c r="DNI53" s="63"/>
      <c r="DNJ53" s="24"/>
      <c r="DNK53" s="24"/>
      <c r="DNL53" s="64"/>
      <c r="DNM53" s="60"/>
      <c r="DNN53" s="40"/>
      <c r="DNO53" s="24"/>
      <c r="DNP53" s="42"/>
      <c r="DNQ53" s="63"/>
      <c r="DNR53" s="24"/>
      <c r="DNS53" s="24"/>
      <c r="DNT53" s="64"/>
      <c r="DNU53" s="60"/>
      <c r="DNV53" s="40"/>
      <c r="DNW53" s="24"/>
      <c r="DNX53" s="42"/>
      <c r="DNY53" s="63"/>
      <c r="DNZ53" s="24"/>
      <c r="DOA53" s="24"/>
      <c r="DOB53" s="64"/>
      <c r="DOC53" s="60"/>
      <c r="DOD53" s="40"/>
      <c r="DOE53" s="24"/>
      <c r="DOF53" s="42"/>
      <c r="DOG53" s="63"/>
      <c r="DOH53" s="24"/>
      <c r="DOI53" s="24"/>
      <c r="DOJ53" s="64"/>
      <c r="DOK53" s="60"/>
      <c r="DOL53" s="40"/>
      <c r="DOM53" s="24"/>
      <c r="DON53" s="42"/>
      <c r="DOO53" s="63"/>
      <c r="DOP53" s="24"/>
      <c r="DOQ53" s="24"/>
      <c r="DOR53" s="64"/>
      <c r="DOS53" s="60"/>
      <c r="DOT53" s="40"/>
      <c r="DOU53" s="24"/>
      <c r="DOV53" s="42"/>
      <c r="DOW53" s="63"/>
      <c r="DOX53" s="24"/>
      <c r="DOY53" s="24"/>
      <c r="DOZ53" s="64"/>
      <c r="DPA53" s="60"/>
      <c r="DPB53" s="40"/>
      <c r="DPC53" s="24"/>
      <c r="DPD53" s="42"/>
      <c r="DPE53" s="63"/>
      <c r="DPF53" s="24"/>
      <c r="DPG53" s="24"/>
      <c r="DPH53" s="64"/>
      <c r="DPI53" s="60"/>
      <c r="DPJ53" s="40"/>
      <c r="DPK53" s="24"/>
      <c r="DPL53" s="42"/>
      <c r="DPM53" s="63"/>
      <c r="DPN53" s="24"/>
      <c r="DPO53" s="24"/>
      <c r="DPP53" s="64"/>
      <c r="DPQ53" s="60"/>
      <c r="DPR53" s="40"/>
      <c r="DPS53" s="24"/>
      <c r="DPT53" s="42"/>
      <c r="DPU53" s="63"/>
      <c r="DPV53" s="24"/>
      <c r="DPW53" s="24"/>
      <c r="DPX53" s="64"/>
      <c r="DPY53" s="60"/>
      <c r="DPZ53" s="40"/>
      <c r="DQA53" s="24"/>
      <c r="DQB53" s="42"/>
      <c r="DQC53" s="63"/>
      <c r="DQD53" s="24"/>
      <c r="DQE53" s="24"/>
      <c r="DQF53" s="64"/>
      <c r="DQG53" s="60"/>
      <c r="DQH53" s="40"/>
      <c r="DQI53" s="24"/>
      <c r="DQJ53" s="42"/>
      <c r="DQK53" s="63"/>
      <c r="DQL53" s="24"/>
      <c r="DQM53" s="24"/>
      <c r="DQN53" s="64"/>
      <c r="DQO53" s="60"/>
      <c r="DQP53" s="40"/>
      <c r="DQQ53" s="24"/>
      <c r="DQR53" s="42"/>
      <c r="DQS53" s="63"/>
      <c r="DQT53" s="24"/>
      <c r="DQU53" s="24"/>
      <c r="DQV53" s="64"/>
      <c r="DQW53" s="60"/>
      <c r="DQX53" s="40"/>
      <c r="DQY53" s="24"/>
      <c r="DQZ53" s="42"/>
      <c r="DRA53" s="63"/>
      <c r="DRB53" s="24"/>
      <c r="DRC53" s="24"/>
      <c r="DRD53" s="64"/>
      <c r="DRE53" s="60"/>
      <c r="DRF53" s="40"/>
      <c r="DRG53" s="24"/>
      <c r="DRH53" s="42"/>
      <c r="DRI53" s="63"/>
      <c r="DRJ53" s="24"/>
      <c r="DRK53" s="24"/>
      <c r="DRL53" s="64"/>
      <c r="DRM53" s="60"/>
      <c r="DRN53" s="40"/>
      <c r="DRO53" s="24"/>
      <c r="DRP53" s="42"/>
      <c r="DRQ53" s="63"/>
      <c r="DRR53" s="24"/>
      <c r="DRS53" s="24"/>
      <c r="DRT53" s="64"/>
      <c r="DRU53" s="60"/>
      <c r="DRV53" s="40"/>
      <c r="DRW53" s="24"/>
      <c r="DRX53" s="42"/>
      <c r="DRY53" s="63"/>
      <c r="DRZ53" s="24"/>
      <c r="DSA53" s="24"/>
      <c r="DSB53" s="64"/>
      <c r="DSC53" s="60"/>
      <c r="DSD53" s="40"/>
      <c r="DSE53" s="24"/>
      <c r="DSF53" s="42"/>
      <c r="DSG53" s="63"/>
      <c r="DSH53" s="24"/>
      <c r="DSI53" s="24"/>
      <c r="DSJ53" s="64"/>
      <c r="DSK53" s="60"/>
      <c r="DSL53" s="40"/>
      <c r="DSM53" s="24"/>
      <c r="DSN53" s="42"/>
      <c r="DSO53" s="63"/>
      <c r="DSP53" s="24"/>
      <c r="DSQ53" s="24"/>
      <c r="DSR53" s="64"/>
      <c r="DSS53" s="60"/>
      <c r="DST53" s="40"/>
      <c r="DSU53" s="24"/>
      <c r="DSV53" s="42"/>
      <c r="DSW53" s="63"/>
      <c r="DSX53" s="24"/>
      <c r="DSY53" s="24"/>
      <c r="DSZ53" s="64"/>
      <c r="DTA53" s="60"/>
      <c r="DTB53" s="40"/>
      <c r="DTC53" s="24"/>
      <c r="DTD53" s="42"/>
      <c r="DTE53" s="63"/>
      <c r="DTF53" s="24"/>
      <c r="DTG53" s="24"/>
      <c r="DTH53" s="64"/>
      <c r="DTI53" s="60"/>
      <c r="DTJ53" s="40"/>
      <c r="DTK53" s="24"/>
      <c r="DTL53" s="42"/>
      <c r="DTM53" s="63"/>
      <c r="DTN53" s="24"/>
      <c r="DTO53" s="24"/>
      <c r="DTP53" s="64"/>
      <c r="DTQ53" s="60"/>
      <c r="DTR53" s="40"/>
      <c r="DTS53" s="24"/>
      <c r="DTT53" s="42"/>
      <c r="DTU53" s="63"/>
      <c r="DTV53" s="24"/>
      <c r="DTW53" s="24"/>
      <c r="DTX53" s="64"/>
      <c r="DTY53" s="60"/>
      <c r="DTZ53" s="40"/>
      <c r="DUA53" s="24"/>
      <c r="DUB53" s="42"/>
      <c r="DUC53" s="63"/>
      <c r="DUD53" s="24"/>
      <c r="DUE53" s="24"/>
      <c r="DUF53" s="64"/>
      <c r="DUG53" s="60"/>
      <c r="DUH53" s="40"/>
      <c r="DUI53" s="24"/>
      <c r="DUJ53" s="42"/>
      <c r="DUK53" s="63"/>
      <c r="DUL53" s="24"/>
      <c r="DUM53" s="24"/>
      <c r="DUN53" s="64"/>
      <c r="DUO53" s="60"/>
      <c r="DUP53" s="40"/>
      <c r="DUQ53" s="24"/>
      <c r="DUR53" s="42"/>
      <c r="DUS53" s="63"/>
      <c r="DUT53" s="24"/>
      <c r="DUU53" s="24"/>
      <c r="DUV53" s="64"/>
      <c r="DUW53" s="60"/>
      <c r="DUX53" s="40"/>
      <c r="DUY53" s="24"/>
      <c r="DUZ53" s="42"/>
      <c r="DVA53" s="63"/>
      <c r="DVB53" s="24"/>
      <c r="DVC53" s="24"/>
      <c r="DVD53" s="64"/>
      <c r="DVE53" s="60"/>
      <c r="DVF53" s="40"/>
      <c r="DVG53" s="24"/>
      <c r="DVH53" s="42"/>
      <c r="DVI53" s="63"/>
      <c r="DVJ53" s="24"/>
      <c r="DVK53" s="24"/>
      <c r="DVL53" s="64"/>
      <c r="DVM53" s="60"/>
      <c r="DVN53" s="40"/>
      <c r="DVO53" s="24"/>
      <c r="DVP53" s="42"/>
      <c r="DVQ53" s="63"/>
      <c r="DVR53" s="24"/>
      <c r="DVS53" s="24"/>
      <c r="DVT53" s="64"/>
      <c r="DVU53" s="60"/>
      <c r="DVV53" s="40"/>
      <c r="DVW53" s="24"/>
      <c r="DVX53" s="42"/>
      <c r="DVY53" s="63"/>
      <c r="DVZ53" s="24"/>
      <c r="DWA53" s="24"/>
      <c r="DWB53" s="64"/>
      <c r="DWC53" s="60"/>
      <c r="DWD53" s="40"/>
      <c r="DWE53" s="24"/>
      <c r="DWF53" s="42"/>
      <c r="DWG53" s="63"/>
      <c r="DWH53" s="24"/>
      <c r="DWI53" s="24"/>
      <c r="DWJ53" s="64"/>
      <c r="DWK53" s="60"/>
      <c r="DWL53" s="40"/>
      <c r="DWM53" s="24"/>
      <c r="DWN53" s="42"/>
      <c r="DWO53" s="63"/>
      <c r="DWP53" s="24"/>
      <c r="DWQ53" s="24"/>
      <c r="DWR53" s="64"/>
      <c r="DWS53" s="60"/>
      <c r="DWT53" s="40"/>
      <c r="DWU53" s="24"/>
      <c r="DWV53" s="42"/>
      <c r="DWW53" s="63"/>
      <c r="DWX53" s="24"/>
      <c r="DWY53" s="24"/>
      <c r="DWZ53" s="64"/>
      <c r="DXA53" s="60"/>
      <c r="DXB53" s="40"/>
      <c r="DXC53" s="24"/>
      <c r="DXD53" s="42"/>
      <c r="DXE53" s="63"/>
      <c r="DXF53" s="24"/>
      <c r="DXG53" s="24"/>
      <c r="DXH53" s="64"/>
      <c r="DXI53" s="60"/>
      <c r="DXJ53" s="40"/>
      <c r="DXK53" s="24"/>
      <c r="DXL53" s="42"/>
      <c r="DXM53" s="63"/>
      <c r="DXN53" s="24"/>
      <c r="DXO53" s="24"/>
      <c r="DXP53" s="64"/>
      <c r="DXQ53" s="60"/>
      <c r="DXR53" s="40"/>
      <c r="DXS53" s="24"/>
      <c r="DXT53" s="42"/>
      <c r="DXU53" s="63"/>
      <c r="DXV53" s="24"/>
      <c r="DXW53" s="24"/>
      <c r="DXX53" s="64"/>
      <c r="DXY53" s="60"/>
      <c r="DXZ53" s="40"/>
      <c r="DYA53" s="24"/>
      <c r="DYB53" s="42"/>
      <c r="DYC53" s="63"/>
      <c r="DYD53" s="24"/>
      <c r="DYE53" s="24"/>
      <c r="DYF53" s="64"/>
      <c r="DYG53" s="60"/>
      <c r="DYH53" s="40"/>
      <c r="DYI53" s="24"/>
      <c r="DYJ53" s="42"/>
      <c r="DYK53" s="63"/>
      <c r="DYL53" s="24"/>
      <c r="DYM53" s="24"/>
      <c r="DYN53" s="64"/>
      <c r="DYO53" s="60"/>
      <c r="DYP53" s="40"/>
      <c r="DYQ53" s="24"/>
      <c r="DYR53" s="42"/>
      <c r="DYS53" s="63"/>
      <c r="DYT53" s="24"/>
      <c r="DYU53" s="24"/>
      <c r="DYV53" s="64"/>
      <c r="DYW53" s="60"/>
      <c r="DYX53" s="40"/>
      <c r="DYY53" s="24"/>
      <c r="DYZ53" s="42"/>
      <c r="DZA53" s="63"/>
      <c r="DZB53" s="24"/>
      <c r="DZC53" s="24"/>
      <c r="DZD53" s="64"/>
      <c r="DZE53" s="60"/>
      <c r="DZF53" s="40"/>
      <c r="DZG53" s="24"/>
      <c r="DZH53" s="42"/>
      <c r="DZI53" s="63"/>
      <c r="DZJ53" s="24"/>
      <c r="DZK53" s="24"/>
      <c r="DZL53" s="64"/>
      <c r="DZM53" s="60"/>
      <c r="DZN53" s="40"/>
      <c r="DZO53" s="24"/>
      <c r="DZP53" s="42"/>
      <c r="DZQ53" s="63"/>
      <c r="DZR53" s="24"/>
      <c r="DZS53" s="24"/>
      <c r="DZT53" s="64"/>
      <c r="DZU53" s="60"/>
      <c r="DZV53" s="40"/>
      <c r="DZW53" s="24"/>
      <c r="DZX53" s="42"/>
      <c r="DZY53" s="63"/>
      <c r="DZZ53" s="24"/>
      <c r="EAA53" s="24"/>
      <c r="EAB53" s="64"/>
      <c r="EAC53" s="60"/>
      <c r="EAD53" s="40"/>
      <c r="EAE53" s="24"/>
      <c r="EAF53" s="42"/>
      <c r="EAG53" s="63"/>
      <c r="EAH53" s="24"/>
      <c r="EAI53" s="24"/>
      <c r="EAJ53" s="64"/>
      <c r="EAK53" s="60"/>
      <c r="EAL53" s="40"/>
      <c r="EAM53" s="24"/>
      <c r="EAN53" s="42"/>
      <c r="EAO53" s="63"/>
      <c r="EAP53" s="24"/>
      <c r="EAQ53" s="24"/>
      <c r="EAR53" s="64"/>
      <c r="EAS53" s="60"/>
      <c r="EAT53" s="40"/>
      <c r="EAU53" s="24"/>
      <c r="EAV53" s="42"/>
      <c r="EAW53" s="63"/>
      <c r="EAX53" s="24"/>
      <c r="EAY53" s="24"/>
      <c r="EAZ53" s="64"/>
      <c r="EBA53" s="60"/>
      <c r="EBB53" s="40"/>
      <c r="EBC53" s="24"/>
      <c r="EBD53" s="42"/>
      <c r="EBE53" s="63"/>
      <c r="EBF53" s="24"/>
      <c r="EBG53" s="24"/>
      <c r="EBH53" s="64"/>
      <c r="EBI53" s="60"/>
      <c r="EBJ53" s="40"/>
      <c r="EBK53" s="24"/>
      <c r="EBL53" s="42"/>
      <c r="EBM53" s="63"/>
      <c r="EBN53" s="24"/>
      <c r="EBO53" s="24"/>
      <c r="EBP53" s="64"/>
      <c r="EBQ53" s="60"/>
      <c r="EBR53" s="40"/>
      <c r="EBS53" s="24"/>
      <c r="EBT53" s="42"/>
      <c r="EBU53" s="63"/>
      <c r="EBV53" s="24"/>
      <c r="EBW53" s="24"/>
      <c r="EBX53" s="64"/>
      <c r="EBY53" s="60"/>
      <c r="EBZ53" s="40"/>
      <c r="ECA53" s="24"/>
      <c r="ECB53" s="42"/>
      <c r="ECC53" s="63"/>
      <c r="ECD53" s="24"/>
      <c r="ECE53" s="24"/>
      <c r="ECF53" s="64"/>
      <c r="ECG53" s="60"/>
      <c r="ECH53" s="40"/>
      <c r="ECI53" s="24"/>
      <c r="ECJ53" s="42"/>
      <c r="ECK53" s="63"/>
      <c r="ECL53" s="24"/>
      <c r="ECM53" s="24"/>
      <c r="ECN53" s="64"/>
      <c r="ECO53" s="60"/>
      <c r="ECP53" s="40"/>
      <c r="ECQ53" s="24"/>
      <c r="ECR53" s="42"/>
      <c r="ECS53" s="63"/>
      <c r="ECT53" s="24"/>
      <c r="ECU53" s="24"/>
      <c r="ECV53" s="64"/>
      <c r="ECW53" s="60"/>
      <c r="ECX53" s="40"/>
      <c r="ECY53" s="24"/>
      <c r="ECZ53" s="42"/>
      <c r="EDA53" s="63"/>
      <c r="EDB53" s="24"/>
      <c r="EDC53" s="24"/>
      <c r="EDD53" s="64"/>
      <c r="EDE53" s="60"/>
      <c r="EDF53" s="40"/>
      <c r="EDG53" s="24"/>
      <c r="EDH53" s="42"/>
      <c r="EDI53" s="63"/>
      <c r="EDJ53" s="24"/>
      <c r="EDK53" s="24"/>
      <c r="EDL53" s="64"/>
      <c r="EDM53" s="60"/>
      <c r="EDN53" s="40"/>
      <c r="EDO53" s="24"/>
      <c r="EDP53" s="42"/>
      <c r="EDQ53" s="63"/>
      <c r="EDR53" s="24"/>
      <c r="EDS53" s="24"/>
      <c r="EDT53" s="64"/>
      <c r="EDU53" s="60"/>
      <c r="EDV53" s="40"/>
      <c r="EDW53" s="24"/>
      <c r="EDX53" s="42"/>
      <c r="EDY53" s="63"/>
      <c r="EDZ53" s="24"/>
      <c r="EEA53" s="24"/>
      <c r="EEB53" s="64"/>
      <c r="EEC53" s="60"/>
      <c r="EED53" s="40"/>
      <c r="EEE53" s="24"/>
      <c r="EEF53" s="42"/>
      <c r="EEG53" s="63"/>
      <c r="EEH53" s="24"/>
      <c r="EEI53" s="24"/>
      <c r="EEJ53" s="64"/>
      <c r="EEK53" s="60"/>
      <c r="EEL53" s="40"/>
      <c r="EEM53" s="24"/>
      <c r="EEN53" s="42"/>
      <c r="EEO53" s="63"/>
      <c r="EEP53" s="24"/>
      <c r="EEQ53" s="24"/>
      <c r="EER53" s="64"/>
      <c r="EES53" s="60"/>
      <c r="EET53" s="40"/>
      <c r="EEU53" s="24"/>
      <c r="EEV53" s="42"/>
      <c r="EEW53" s="63"/>
      <c r="EEX53" s="24"/>
      <c r="EEY53" s="24"/>
      <c r="EEZ53" s="64"/>
      <c r="EFA53" s="60"/>
      <c r="EFB53" s="40"/>
      <c r="EFC53" s="24"/>
      <c r="EFD53" s="42"/>
      <c r="EFE53" s="63"/>
      <c r="EFF53" s="24"/>
      <c r="EFG53" s="24"/>
      <c r="EFH53" s="64"/>
      <c r="EFI53" s="60"/>
      <c r="EFJ53" s="40"/>
      <c r="EFK53" s="24"/>
      <c r="EFL53" s="42"/>
      <c r="EFM53" s="63"/>
      <c r="EFN53" s="24"/>
      <c r="EFO53" s="24"/>
      <c r="EFP53" s="64"/>
      <c r="EFQ53" s="60"/>
      <c r="EFR53" s="40"/>
      <c r="EFS53" s="24"/>
      <c r="EFT53" s="42"/>
      <c r="EFU53" s="63"/>
      <c r="EFV53" s="24"/>
      <c r="EFW53" s="24"/>
      <c r="EFX53" s="64"/>
      <c r="EFY53" s="60"/>
      <c r="EFZ53" s="40"/>
      <c r="EGA53" s="24"/>
      <c r="EGB53" s="42"/>
      <c r="EGC53" s="63"/>
      <c r="EGD53" s="24"/>
      <c r="EGE53" s="24"/>
      <c r="EGF53" s="64"/>
      <c r="EGG53" s="60"/>
      <c r="EGH53" s="40"/>
      <c r="EGI53" s="24"/>
      <c r="EGJ53" s="42"/>
      <c r="EGK53" s="63"/>
      <c r="EGL53" s="24"/>
      <c r="EGM53" s="24"/>
      <c r="EGN53" s="64"/>
      <c r="EGO53" s="60"/>
      <c r="EGP53" s="40"/>
      <c r="EGQ53" s="24"/>
      <c r="EGR53" s="42"/>
      <c r="EGS53" s="63"/>
      <c r="EGT53" s="24"/>
      <c r="EGU53" s="24"/>
      <c r="EGV53" s="64"/>
      <c r="EGW53" s="60"/>
      <c r="EGX53" s="40"/>
      <c r="EGY53" s="24"/>
      <c r="EGZ53" s="42"/>
      <c r="EHA53" s="63"/>
      <c r="EHB53" s="24"/>
      <c r="EHC53" s="24"/>
      <c r="EHD53" s="64"/>
      <c r="EHE53" s="60"/>
      <c r="EHF53" s="40"/>
      <c r="EHG53" s="24"/>
      <c r="EHH53" s="42"/>
      <c r="EHI53" s="63"/>
      <c r="EHJ53" s="24"/>
      <c r="EHK53" s="24"/>
      <c r="EHL53" s="64"/>
      <c r="EHM53" s="60"/>
      <c r="EHN53" s="40"/>
      <c r="EHO53" s="24"/>
      <c r="EHP53" s="42"/>
      <c r="EHQ53" s="63"/>
      <c r="EHR53" s="24"/>
      <c r="EHS53" s="24"/>
      <c r="EHT53" s="64"/>
      <c r="EHU53" s="60"/>
      <c r="EHV53" s="40"/>
      <c r="EHW53" s="24"/>
      <c r="EHX53" s="42"/>
      <c r="EHY53" s="63"/>
      <c r="EHZ53" s="24"/>
      <c r="EIA53" s="24"/>
      <c r="EIB53" s="64"/>
      <c r="EIC53" s="60"/>
      <c r="EID53" s="40"/>
      <c r="EIE53" s="24"/>
      <c r="EIF53" s="42"/>
      <c r="EIG53" s="63"/>
      <c r="EIH53" s="24"/>
      <c r="EII53" s="24"/>
      <c r="EIJ53" s="64"/>
      <c r="EIK53" s="60"/>
      <c r="EIL53" s="40"/>
      <c r="EIM53" s="24"/>
      <c r="EIN53" s="42"/>
      <c r="EIO53" s="63"/>
      <c r="EIP53" s="24"/>
      <c r="EIQ53" s="24"/>
      <c r="EIR53" s="64"/>
      <c r="EIS53" s="60"/>
      <c r="EIT53" s="40"/>
      <c r="EIU53" s="24"/>
      <c r="EIV53" s="42"/>
      <c r="EIW53" s="63"/>
      <c r="EIX53" s="24"/>
      <c r="EIY53" s="24"/>
      <c r="EIZ53" s="64"/>
      <c r="EJA53" s="60"/>
      <c r="EJB53" s="40"/>
      <c r="EJC53" s="24"/>
      <c r="EJD53" s="42"/>
      <c r="EJE53" s="63"/>
      <c r="EJF53" s="24"/>
      <c r="EJG53" s="24"/>
      <c r="EJH53" s="64"/>
      <c r="EJI53" s="60"/>
      <c r="EJJ53" s="40"/>
      <c r="EJK53" s="24"/>
      <c r="EJL53" s="42"/>
      <c r="EJM53" s="63"/>
      <c r="EJN53" s="24"/>
      <c r="EJO53" s="24"/>
      <c r="EJP53" s="64"/>
      <c r="EJQ53" s="60"/>
      <c r="EJR53" s="40"/>
      <c r="EJS53" s="24"/>
      <c r="EJT53" s="42"/>
      <c r="EJU53" s="63"/>
      <c r="EJV53" s="24"/>
      <c r="EJW53" s="24"/>
      <c r="EJX53" s="64"/>
      <c r="EJY53" s="60"/>
      <c r="EJZ53" s="40"/>
      <c r="EKA53" s="24"/>
      <c r="EKB53" s="42"/>
      <c r="EKC53" s="63"/>
      <c r="EKD53" s="24"/>
      <c r="EKE53" s="24"/>
      <c r="EKF53" s="64"/>
      <c r="EKG53" s="60"/>
      <c r="EKH53" s="40"/>
      <c r="EKI53" s="24"/>
      <c r="EKJ53" s="42"/>
      <c r="EKK53" s="63"/>
      <c r="EKL53" s="24"/>
      <c r="EKM53" s="24"/>
      <c r="EKN53" s="64"/>
      <c r="EKO53" s="60"/>
      <c r="EKP53" s="40"/>
      <c r="EKQ53" s="24"/>
      <c r="EKR53" s="42"/>
      <c r="EKS53" s="63"/>
      <c r="EKT53" s="24"/>
      <c r="EKU53" s="24"/>
      <c r="EKV53" s="64"/>
      <c r="EKW53" s="60"/>
      <c r="EKX53" s="40"/>
      <c r="EKY53" s="24"/>
      <c r="EKZ53" s="42"/>
      <c r="ELA53" s="63"/>
      <c r="ELB53" s="24"/>
      <c r="ELC53" s="24"/>
      <c r="ELD53" s="64"/>
      <c r="ELE53" s="60"/>
      <c r="ELF53" s="40"/>
      <c r="ELG53" s="24"/>
      <c r="ELH53" s="42"/>
      <c r="ELI53" s="63"/>
      <c r="ELJ53" s="24"/>
      <c r="ELK53" s="24"/>
      <c r="ELL53" s="64"/>
      <c r="ELM53" s="60"/>
      <c r="ELN53" s="40"/>
      <c r="ELO53" s="24"/>
      <c r="ELP53" s="42"/>
      <c r="ELQ53" s="63"/>
      <c r="ELR53" s="24"/>
      <c r="ELS53" s="24"/>
      <c r="ELT53" s="64"/>
      <c r="ELU53" s="60"/>
      <c r="ELV53" s="40"/>
      <c r="ELW53" s="24"/>
      <c r="ELX53" s="42"/>
      <c r="ELY53" s="63"/>
      <c r="ELZ53" s="24"/>
      <c r="EMA53" s="24"/>
      <c r="EMB53" s="64"/>
      <c r="EMC53" s="60"/>
      <c r="EMD53" s="40"/>
      <c r="EME53" s="24"/>
      <c r="EMF53" s="42"/>
      <c r="EMG53" s="63"/>
      <c r="EMH53" s="24"/>
      <c r="EMI53" s="24"/>
      <c r="EMJ53" s="64"/>
      <c r="EMK53" s="60"/>
      <c r="EML53" s="40"/>
      <c r="EMM53" s="24"/>
      <c r="EMN53" s="42"/>
      <c r="EMO53" s="63"/>
      <c r="EMP53" s="24"/>
      <c r="EMQ53" s="24"/>
      <c r="EMR53" s="64"/>
      <c r="EMS53" s="60"/>
      <c r="EMT53" s="40"/>
      <c r="EMU53" s="24"/>
      <c r="EMV53" s="42"/>
      <c r="EMW53" s="63"/>
      <c r="EMX53" s="24"/>
      <c r="EMY53" s="24"/>
      <c r="EMZ53" s="64"/>
      <c r="ENA53" s="60"/>
      <c r="ENB53" s="40"/>
      <c r="ENC53" s="24"/>
      <c r="END53" s="42"/>
      <c r="ENE53" s="63"/>
      <c r="ENF53" s="24"/>
      <c r="ENG53" s="24"/>
      <c r="ENH53" s="64"/>
      <c r="ENI53" s="60"/>
      <c r="ENJ53" s="40"/>
      <c r="ENK53" s="24"/>
      <c r="ENL53" s="42"/>
      <c r="ENM53" s="63"/>
      <c r="ENN53" s="24"/>
      <c r="ENO53" s="24"/>
      <c r="ENP53" s="64"/>
      <c r="ENQ53" s="60"/>
      <c r="ENR53" s="40"/>
      <c r="ENS53" s="24"/>
      <c r="ENT53" s="42"/>
      <c r="ENU53" s="63"/>
      <c r="ENV53" s="24"/>
      <c r="ENW53" s="24"/>
      <c r="ENX53" s="64"/>
      <c r="ENY53" s="60"/>
      <c r="ENZ53" s="40"/>
      <c r="EOA53" s="24"/>
      <c r="EOB53" s="42"/>
      <c r="EOC53" s="63"/>
      <c r="EOD53" s="24"/>
      <c r="EOE53" s="24"/>
      <c r="EOF53" s="64"/>
      <c r="EOG53" s="60"/>
      <c r="EOH53" s="40"/>
      <c r="EOI53" s="24"/>
      <c r="EOJ53" s="42"/>
      <c r="EOK53" s="63"/>
      <c r="EOL53" s="24"/>
      <c r="EOM53" s="24"/>
      <c r="EON53" s="64"/>
      <c r="EOO53" s="60"/>
      <c r="EOP53" s="40"/>
      <c r="EOQ53" s="24"/>
      <c r="EOR53" s="42"/>
      <c r="EOS53" s="63"/>
      <c r="EOT53" s="24"/>
      <c r="EOU53" s="24"/>
      <c r="EOV53" s="64"/>
      <c r="EOW53" s="60"/>
      <c r="EOX53" s="40"/>
      <c r="EOY53" s="24"/>
      <c r="EOZ53" s="42"/>
      <c r="EPA53" s="63"/>
      <c r="EPB53" s="24"/>
      <c r="EPC53" s="24"/>
      <c r="EPD53" s="64"/>
      <c r="EPE53" s="60"/>
      <c r="EPF53" s="40"/>
      <c r="EPG53" s="24"/>
      <c r="EPH53" s="42"/>
      <c r="EPI53" s="63"/>
      <c r="EPJ53" s="24"/>
      <c r="EPK53" s="24"/>
      <c r="EPL53" s="64"/>
      <c r="EPM53" s="60"/>
      <c r="EPN53" s="40"/>
      <c r="EPO53" s="24"/>
      <c r="EPP53" s="42"/>
      <c r="EPQ53" s="63"/>
      <c r="EPR53" s="24"/>
      <c r="EPS53" s="24"/>
      <c r="EPT53" s="64"/>
      <c r="EPU53" s="60"/>
      <c r="EPV53" s="40"/>
      <c r="EPW53" s="24"/>
      <c r="EPX53" s="42"/>
      <c r="EPY53" s="63"/>
      <c r="EPZ53" s="24"/>
      <c r="EQA53" s="24"/>
      <c r="EQB53" s="64"/>
      <c r="EQC53" s="60"/>
      <c r="EQD53" s="40"/>
      <c r="EQE53" s="24"/>
      <c r="EQF53" s="42"/>
      <c r="EQG53" s="63"/>
      <c r="EQH53" s="24"/>
      <c r="EQI53" s="24"/>
      <c r="EQJ53" s="64"/>
      <c r="EQK53" s="60"/>
      <c r="EQL53" s="40"/>
      <c r="EQM53" s="24"/>
      <c r="EQN53" s="42"/>
      <c r="EQO53" s="63"/>
      <c r="EQP53" s="24"/>
      <c r="EQQ53" s="24"/>
      <c r="EQR53" s="64"/>
      <c r="EQS53" s="60"/>
      <c r="EQT53" s="40"/>
      <c r="EQU53" s="24"/>
      <c r="EQV53" s="42"/>
      <c r="EQW53" s="63"/>
      <c r="EQX53" s="24"/>
      <c r="EQY53" s="24"/>
      <c r="EQZ53" s="64"/>
      <c r="ERA53" s="60"/>
      <c r="ERB53" s="40"/>
      <c r="ERC53" s="24"/>
      <c r="ERD53" s="42"/>
      <c r="ERE53" s="63"/>
      <c r="ERF53" s="24"/>
      <c r="ERG53" s="24"/>
      <c r="ERH53" s="64"/>
      <c r="ERI53" s="60"/>
      <c r="ERJ53" s="40"/>
      <c r="ERK53" s="24"/>
      <c r="ERL53" s="42"/>
      <c r="ERM53" s="63"/>
      <c r="ERN53" s="24"/>
      <c r="ERO53" s="24"/>
      <c r="ERP53" s="64"/>
      <c r="ERQ53" s="60"/>
      <c r="ERR53" s="40"/>
      <c r="ERS53" s="24"/>
      <c r="ERT53" s="42"/>
      <c r="ERU53" s="63"/>
      <c r="ERV53" s="24"/>
      <c r="ERW53" s="24"/>
      <c r="ERX53" s="64"/>
      <c r="ERY53" s="60"/>
      <c r="ERZ53" s="40"/>
      <c r="ESA53" s="24"/>
      <c r="ESB53" s="42"/>
      <c r="ESC53" s="63"/>
      <c r="ESD53" s="24"/>
      <c r="ESE53" s="24"/>
      <c r="ESF53" s="64"/>
      <c r="ESG53" s="60"/>
      <c r="ESH53" s="40"/>
      <c r="ESI53" s="24"/>
      <c r="ESJ53" s="42"/>
      <c r="ESK53" s="63"/>
      <c r="ESL53" s="24"/>
      <c r="ESM53" s="24"/>
      <c r="ESN53" s="64"/>
      <c r="ESO53" s="60"/>
      <c r="ESP53" s="40"/>
      <c r="ESQ53" s="24"/>
      <c r="ESR53" s="42"/>
      <c r="ESS53" s="63"/>
      <c r="EST53" s="24"/>
      <c r="ESU53" s="24"/>
      <c r="ESV53" s="64"/>
      <c r="ESW53" s="60"/>
      <c r="ESX53" s="40"/>
      <c r="ESY53" s="24"/>
      <c r="ESZ53" s="42"/>
      <c r="ETA53" s="63"/>
      <c r="ETB53" s="24"/>
      <c r="ETC53" s="24"/>
      <c r="ETD53" s="64"/>
      <c r="ETE53" s="60"/>
      <c r="ETF53" s="40"/>
      <c r="ETG53" s="24"/>
      <c r="ETH53" s="42"/>
      <c r="ETI53" s="63"/>
      <c r="ETJ53" s="24"/>
      <c r="ETK53" s="24"/>
      <c r="ETL53" s="64"/>
      <c r="ETM53" s="60"/>
      <c r="ETN53" s="40"/>
      <c r="ETO53" s="24"/>
      <c r="ETP53" s="42"/>
      <c r="ETQ53" s="63"/>
      <c r="ETR53" s="24"/>
      <c r="ETS53" s="24"/>
      <c r="ETT53" s="64"/>
      <c r="ETU53" s="60"/>
      <c r="ETV53" s="40"/>
      <c r="ETW53" s="24"/>
      <c r="ETX53" s="42"/>
      <c r="ETY53" s="63"/>
      <c r="ETZ53" s="24"/>
      <c r="EUA53" s="24"/>
      <c r="EUB53" s="64"/>
      <c r="EUC53" s="60"/>
      <c r="EUD53" s="40"/>
      <c r="EUE53" s="24"/>
      <c r="EUF53" s="42"/>
      <c r="EUG53" s="63"/>
      <c r="EUH53" s="24"/>
      <c r="EUI53" s="24"/>
      <c r="EUJ53" s="64"/>
      <c r="EUK53" s="60"/>
      <c r="EUL53" s="40"/>
      <c r="EUM53" s="24"/>
      <c r="EUN53" s="42"/>
      <c r="EUO53" s="63"/>
      <c r="EUP53" s="24"/>
      <c r="EUQ53" s="24"/>
      <c r="EUR53" s="64"/>
      <c r="EUS53" s="60"/>
      <c r="EUT53" s="40"/>
      <c r="EUU53" s="24"/>
      <c r="EUV53" s="42"/>
      <c r="EUW53" s="63"/>
      <c r="EUX53" s="24"/>
      <c r="EUY53" s="24"/>
      <c r="EUZ53" s="64"/>
      <c r="EVA53" s="60"/>
      <c r="EVB53" s="40"/>
      <c r="EVC53" s="24"/>
      <c r="EVD53" s="42"/>
      <c r="EVE53" s="63"/>
      <c r="EVF53" s="24"/>
      <c r="EVG53" s="24"/>
      <c r="EVH53" s="64"/>
      <c r="EVI53" s="60"/>
      <c r="EVJ53" s="40"/>
      <c r="EVK53" s="24"/>
      <c r="EVL53" s="42"/>
      <c r="EVM53" s="63"/>
      <c r="EVN53" s="24"/>
      <c r="EVO53" s="24"/>
      <c r="EVP53" s="64"/>
      <c r="EVQ53" s="60"/>
      <c r="EVR53" s="40"/>
      <c r="EVS53" s="24"/>
      <c r="EVT53" s="42"/>
      <c r="EVU53" s="63"/>
      <c r="EVV53" s="24"/>
      <c r="EVW53" s="24"/>
      <c r="EVX53" s="64"/>
      <c r="EVY53" s="60"/>
      <c r="EVZ53" s="40"/>
      <c r="EWA53" s="24"/>
      <c r="EWB53" s="42"/>
      <c r="EWC53" s="63"/>
      <c r="EWD53" s="24"/>
      <c r="EWE53" s="24"/>
      <c r="EWF53" s="64"/>
      <c r="EWG53" s="60"/>
      <c r="EWH53" s="40"/>
      <c r="EWI53" s="24"/>
      <c r="EWJ53" s="42"/>
      <c r="EWK53" s="63"/>
      <c r="EWL53" s="24"/>
      <c r="EWM53" s="24"/>
      <c r="EWN53" s="64"/>
      <c r="EWO53" s="60"/>
      <c r="EWP53" s="40"/>
      <c r="EWQ53" s="24"/>
      <c r="EWR53" s="42"/>
      <c r="EWS53" s="63"/>
      <c r="EWT53" s="24"/>
      <c r="EWU53" s="24"/>
      <c r="EWV53" s="64"/>
      <c r="EWW53" s="60"/>
      <c r="EWX53" s="40"/>
      <c r="EWY53" s="24"/>
      <c r="EWZ53" s="42"/>
      <c r="EXA53" s="63"/>
      <c r="EXB53" s="24"/>
      <c r="EXC53" s="24"/>
      <c r="EXD53" s="64"/>
      <c r="EXE53" s="60"/>
      <c r="EXF53" s="40"/>
      <c r="EXG53" s="24"/>
      <c r="EXH53" s="42"/>
      <c r="EXI53" s="63"/>
      <c r="EXJ53" s="24"/>
      <c r="EXK53" s="24"/>
      <c r="EXL53" s="64"/>
      <c r="EXM53" s="60"/>
      <c r="EXN53" s="40"/>
      <c r="EXO53" s="24"/>
      <c r="EXP53" s="42"/>
      <c r="EXQ53" s="63"/>
      <c r="EXR53" s="24"/>
      <c r="EXS53" s="24"/>
      <c r="EXT53" s="64"/>
      <c r="EXU53" s="60"/>
      <c r="EXV53" s="40"/>
      <c r="EXW53" s="24"/>
      <c r="EXX53" s="42"/>
      <c r="EXY53" s="63"/>
      <c r="EXZ53" s="24"/>
      <c r="EYA53" s="24"/>
      <c r="EYB53" s="64"/>
      <c r="EYC53" s="60"/>
      <c r="EYD53" s="40"/>
      <c r="EYE53" s="24"/>
      <c r="EYF53" s="42"/>
      <c r="EYG53" s="63"/>
      <c r="EYH53" s="24"/>
      <c r="EYI53" s="24"/>
      <c r="EYJ53" s="64"/>
      <c r="EYK53" s="60"/>
      <c r="EYL53" s="40"/>
      <c r="EYM53" s="24"/>
      <c r="EYN53" s="42"/>
      <c r="EYO53" s="63"/>
      <c r="EYP53" s="24"/>
      <c r="EYQ53" s="24"/>
      <c r="EYR53" s="64"/>
      <c r="EYS53" s="60"/>
      <c r="EYT53" s="40"/>
      <c r="EYU53" s="24"/>
      <c r="EYV53" s="42"/>
      <c r="EYW53" s="63"/>
      <c r="EYX53" s="24"/>
      <c r="EYY53" s="24"/>
      <c r="EYZ53" s="64"/>
      <c r="EZA53" s="60"/>
      <c r="EZB53" s="40"/>
      <c r="EZC53" s="24"/>
      <c r="EZD53" s="42"/>
      <c r="EZE53" s="63"/>
      <c r="EZF53" s="24"/>
      <c r="EZG53" s="24"/>
      <c r="EZH53" s="64"/>
      <c r="EZI53" s="60"/>
      <c r="EZJ53" s="40"/>
      <c r="EZK53" s="24"/>
      <c r="EZL53" s="42"/>
      <c r="EZM53" s="63"/>
      <c r="EZN53" s="24"/>
      <c r="EZO53" s="24"/>
      <c r="EZP53" s="64"/>
      <c r="EZQ53" s="60"/>
      <c r="EZR53" s="40"/>
      <c r="EZS53" s="24"/>
      <c r="EZT53" s="42"/>
      <c r="EZU53" s="63"/>
      <c r="EZV53" s="24"/>
      <c r="EZW53" s="24"/>
      <c r="EZX53" s="64"/>
      <c r="EZY53" s="60"/>
      <c r="EZZ53" s="40"/>
      <c r="FAA53" s="24"/>
      <c r="FAB53" s="42"/>
      <c r="FAC53" s="63"/>
      <c r="FAD53" s="24"/>
      <c r="FAE53" s="24"/>
      <c r="FAF53" s="64"/>
      <c r="FAG53" s="60"/>
      <c r="FAH53" s="40"/>
      <c r="FAI53" s="24"/>
      <c r="FAJ53" s="42"/>
      <c r="FAK53" s="63"/>
      <c r="FAL53" s="24"/>
      <c r="FAM53" s="24"/>
      <c r="FAN53" s="64"/>
      <c r="FAO53" s="60"/>
      <c r="FAP53" s="40"/>
      <c r="FAQ53" s="24"/>
      <c r="FAR53" s="42"/>
      <c r="FAS53" s="63"/>
      <c r="FAT53" s="24"/>
      <c r="FAU53" s="24"/>
      <c r="FAV53" s="64"/>
      <c r="FAW53" s="60"/>
      <c r="FAX53" s="40"/>
      <c r="FAY53" s="24"/>
      <c r="FAZ53" s="42"/>
      <c r="FBA53" s="63"/>
      <c r="FBB53" s="24"/>
      <c r="FBC53" s="24"/>
      <c r="FBD53" s="64"/>
      <c r="FBE53" s="60"/>
      <c r="FBF53" s="40"/>
      <c r="FBG53" s="24"/>
      <c r="FBH53" s="42"/>
      <c r="FBI53" s="63"/>
      <c r="FBJ53" s="24"/>
      <c r="FBK53" s="24"/>
      <c r="FBL53" s="64"/>
      <c r="FBM53" s="60"/>
      <c r="FBN53" s="40"/>
      <c r="FBO53" s="24"/>
      <c r="FBP53" s="42"/>
      <c r="FBQ53" s="63"/>
      <c r="FBR53" s="24"/>
      <c r="FBS53" s="24"/>
      <c r="FBT53" s="64"/>
      <c r="FBU53" s="60"/>
      <c r="FBV53" s="40"/>
      <c r="FBW53" s="24"/>
      <c r="FBX53" s="42"/>
      <c r="FBY53" s="63"/>
      <c r="FBZ53" s="24"/>
      <c r="FCA53" s="24"/>
      <c r="FCB53" s="64"/>
      <c r="FCC53" s="60"/>
      <c r="FCD53" s="40"/>
      <c r="FCE53" s="24"/>
      <c r="FCF53" s="42"/>
      <c r="FCG53" s="63"/>
      <c r="FCH53" s="24"/>
      <c r="FCI53" s="24"/>
      <c r="FCJ53" s="64"/>
      <c r="FCK53" s="60"/>
      <c r="FCL53" s="40"/>
      <c r="FCM53" s="24"/>
      <c r="FCN53" s="42"/>
      <c r="FCO53" s="63"/>
      <c r="FCP53" s="24"/>
      <c r="FCQ53" s="24"/>
      <c r="FCR53" s="64"/>
      <c r="FCS53" s="60"/>
      <c r="FCT53" s="40"/>
      <c r="FCU53" s="24"/>
      <c r="FCV53" s="42"/>
      <c r="FCW53" s="63"/>
      <c r="FCX53" s="24"/>
      <c r="FCY53" s="24"/>
      <c r="FCZ53" s="64"/>
      <c r="FDA53" s="60"/>
      <c r="FDB53" s="40"/>
      <c r="FDC53" s="24"/>
      <c r="FDD53" s="42"/>
      <c r="FDE53" s="63"/>
      <c r="FDF53" s="24"/>
      <c r="FDG53" s="24"/>
      <c r="FDH53" s="64"/>
      <c r="FDI53" s="60"/>
      <c r="FDJ53" s="40"/>
      <c r="FDK53" s="24"/>
      <c r="FDL53" s="42"/>
      <c r="FDM53" s="63"/>
      <c r="FDN53" s="24"/>
      <c r="FDO53" s="24"/>
      <c r="FDP53" s="64"/>
      <c r="FDQ53" s="60"/>
      <c r="FDR53" s="40"/>
      <c r="FDS53" s="24"/>
      <c r="FDT53" s="42"/>
      <c r="FDU53" s="63"/>
      <c r="FDV53" s="24"/>
      <c r="FDW53" s="24"/>
      <c r="FDX53" s="64"/>
      <c r="FDY53" s="60"/>
      <c r="FDZ53" s="40"/>
      <c r="FEA53" s="24"/>
      <c r="FEB53" s="42"/>
      <c r="FEC53" s="63"/>
      <c r="FED53" s="24"/>
      <c r="FEE53" s="24"/>
      <c r="FEF53" s="64"/>
      <c r="FEG53" s="60"/>
      <c r="FEH53" s="40"/>
      <c r="FEI53" s="24"/>
      <c r="FEJ53" s="42"/>
      <c r="FEK53" s="63"/>
      <c r="FEL53" s="24"/>
      <c r="FEM53" s="24"/>
      <c r="FEN53" s="64"/>
      <c r="FEO53" s="60"/>
      <c r="FEP53" s="40"/>
      <c r="FEQ53" s="24"/>
      <c r="FER53" s="42"/>
      <c r="FES53" s="63"/>
      <c r="FET53" s="24"/>
      <c r="FEU53" s="24"/>
      <c r="FEV53" s="64"/>
      <c r="FEW53" s="60"/>
      <c r="FEX53" s="40"/>
      <c r="FEY53" s="24"/>
      <c r="FEZ53" s="42"/>
      <c r="FFA53" s="63"/>
      <c r="FFB53" s="24"/>
      <c r="FFC53" s="24"/>
      <c r="FFD53" s="64"/>
      <c r="FFE53" s="60"/>
      <c r="FFF53" s="40"/>
      <c r="FFG53" s="24"/>
      <c r="FFH53" s="42"/>
      <c r="FFI53" s="63"/>
      <c r="FFJ53" s="24"/>
      <c r="FFK53" s="24"/>
      <c r="FFL53" s="64"/>
      <c r="FFM53" s="60"/>
      <c r="FFN53" s="40"/>
      <c r="FFO53" s="24"/>
      <c r="FFP53" s="42"/>
      <c r="FFQ53" s="63"/>
      <c r="FFR53" s="24"/>
      <c r="FFS53" s="24"/>
      <c r="FFT53" s="64"/>
      <c r="FFU53" s="60"/>
      <c r="FFV53" s="40"/>
      <c r="FFW53" s="24"/>
      <c r="FFX53" s="42"/>
      <c r="FFY53" s="63"/>
      <c r="FFZ53" s="24"/>
      <c r="FGA53" s="24"/>
      <c r="FGB53" s="64"/>
      <c r="FGC53" s="60"/>
      <c r="FGD53" s="40"/>
      <c r="FGE53" s="24"/>
      <c r="FGF53" s="42"/>
      <c r="FGG53" s="63"/>
      <c r="FGH53" s="24"/>
      <c r="FGI53" s="24"/>
      <c r="FGJ53" s="64"/>
      <c r="FGK53" s="60"/>
      <c r="FGL53" s="40"/>
      <c r="FGM53" s="24"/>
      <c r="FGN53" s="42"/>
      <c r="FGO53" s="63"/>
      <c r="FGP53" s="24"/>
      <c r="FGQ53" s="24"/>
      <c r="FGR53" s="64"/>
      <c r="FGS53" s="60"/>
      <c r="FGT53" s="40"/>
      <c r="FGU53" s="24"/>
      <c r="FGV53" s="42"/>
      <c r="FGW53" s="63"/>
      <c r="FGX53" s="24"/>
      <c r="FGY53" s="24"/>
      <c r="FGZ53" s="64"/>
      <c r="FHA53" s="60"/>
      <c r="FHB53" s="40"/>
      <c r="FHC53" s="24"/>
      <c r="FHD53" s="42"/>
      <c r="FHE53" s="63"/>
      <c r="FHF53" s="24"/>
      <c r="FHG53" s="24"/>
      <c r="FHH53" s="64"/>
      <c r="FHI53" s="60"/>
      <c r="FHJ53" s="40"/>
      <c r="FHK53" s="24"/>
      <c r="FHL53" s="42"/>
      <c r="FHM53" s="63"/>
      <c r="FHN53" s="24"/>
      <c r="FHO53" s="24"/>
      <c r="FHP53" s="64"/>
      <c r="FHQ53" s="60"/>
      <c r="FHR53" s="40"/>
      <c r="FHS53" s="24"/>
      <c r="FHT53" s="42"/>
      <c r="FHU53" s="63"/>
      <c r="FHV53" s="24"/>
      <c r="FHW53" s="24"/>
      <c r="FHX53" s="64"/>
      <c r="FHY53" s="60"/>
      <c r="FHZ53" s="40"/>
      <c r="FIA53" s="24"/>
      <c r="FIB53" s="42"/>
      <c r="FIC53" s="63"/>
      <c r="FID53" s="24"/>
      <c r="FIE53" s="24"/>
      <c r="FIF53" s="64"/>
      <c r="FIG53" s="60"/>
      <c r="FIH53" s="40"/>
      <c r="FII53" s="24"/>
      <c r="FIJ53" s="42"/>
      <c r="FIK53" s="63"/>
      <c r="FIL53" s="24"/>
      <c r="FIM53" s="24"/>
      <c r="FIN53" s="64"/>
      <c r="FIO53" s="60"/>
      <c r="FIP53" s="40"/>
      <c r="FIQ53" s="24"/>
      <c r="FIR53" s="42"/>
      <c r="FIS53" s="63"/>
      <c r="FIT53" s="24"/>
      <c r="FIU53" s="24"/>
      <c r="FIV53" s="64"/>
      <c r="FIW53" s="60"/>
      <c r="FIX53" s="40"/>
      <c r="FIY53" s="24"/>
      <c r="FIZ53" s="42"/>
      <c r="FJA53" s="63"/>
      <c r="FJB53" s="24"/>
      <c r="FJC53" s="24"/>
      <c r="FJD53" s="64"/>
      <c r="FJE53" s="60"/>
      <c r="FJF53" s="40"/>
      <c r="FJG53" s="24"/>
      <c r="FJH53" s="42"/>
      <c r="FJI53" s="63"/>
      <c r="FJJ53" s="24"/>
      <c r="FJK53" s="24"/>
      <c r="FJL53" s="64"/>
      <c r="FJM53" s="60"/>
      <c r="FJN53" s="40"/>
      <c r="FJO53" s="24"/>
      <c r="FJP53" s="42"/>
      <c r="FJQ53" s="63"/>
      <c r="FJR53" s="24"/>
      <c r="FJS53" s="24"/>
      <c r="FJT53" s="64"/>
      <c r="FJU53" s="60"/>
      <c r="FJV53" s="40"/>
      <c r="FJW53" s="24"/>
      <c r="FJX53" s="42"/>
      <c r="FJY53" s="63"/>
      <c r="FJZ53" s="24"/>
      <c r="FKA53" s="24"/>
      <c r="FKB53" s="64"/>
      <c r="FKC53" s="60"/>
      <c r="FKD53" s="40"/>
      <c r="FKE53" s="24"/>
      <c r="FKF53" s="42"/>
      <c r="FKG53" s="63"/>
      <c r="FKH53" s="24"/>
      <c r="FKI53" s="24"/>
      <c r="FKJ53" s="64"/>
      <c r="FKK53" s="60"/>
      <c r="FKL53" s="40"/>
      <c r="FKM53" s="24"/>
      <c r="FKN53" s="42"/>
      <c r="FKO53" s="63"/>
      <c r="FKP53" s="24"/>
      <c r="FKQ53" s="24"/>
      <c r="FKR53" s="64"/>
      <c r="FKS53" s="60"/>
      <c r="FKT53" s="40"/>
      <c r="FKU53" s="24"/>
      <c r="FKV53" s="42"/>
      <c r="FKW53" s="63"/>
      <c r="FKX53" s="24"/>
      <c r="FKY53" s="24"/>
      <c r="FKZ53" s="64"/>
      <c r="FLA53" s="60"/>
      <c r="FLB53" s="40"/>
      <c r="FLC53" s="24"/>
      <c r="FLD53" s="42"/>
      <c r="FLE53" s="63"/>
      <c r="FLF53" s="24"/>
      <c r="FLG53" s="24"/>
      <c r="FLH53" s="64"/>
      <c r="FLI53" s="60"/>
      <c r="FLJ53" s="40"/>
      <c r="FLK53" s="24"/>
      <c r="FLL53" s="42"/>
      <c r="FLM53" s="63"/>
      <c r="FLN53" s="24"/>
      <c r="FLO53" s="24"/>
      <c r="FLP53" s="64"/>
      <c r="FLQ53" s="60"/>
      <c r="FLR53" s="40"/>
      <c r="FLS53" s="24"/>
      <c r="FLT53" s="42"/>
      <c r="FLU53" s="63"/>
      <c r="FLV53" s="24"/>
      <c r="FLW53" s="24"/>
      <c r="FLX53" s="64"/>
      <c r="FLY53" s="60"/>
      <c r="FLZ53" s="40"/>
      <c r="FMA53" s="24"/>
      <c r="FMB53" s="42"/>
      <c r="FMC53" s="63"/>
      <c r="FMD53" s="24"/>
      <c r="FME53" s="24"/>
      <c r="FMF53" s="64"/>
      <c r="FMG53" s="60"/>
      <c r="FMH53" s="40"/>
      <c r="FMI53" s="24"/>
      <c r="FMJ53" s="42"/>
      <c r="FMK53" s="63"/>
      <c r="FML53" s="24"/>
      <c r="FMM53" s="24"/>
      <c r="FMN53" s="64"/>
      <c r="FMO53" s="60"/>
      <c r="FMP53" s="40"/>
      <c r="FMQ53" s="24"/>
      <c r="FMR53" s="42"/>
      <c r="FMS53" s="63"/>
      <c r="FMT53" s="24"/>
      <c r="FMU53" s="24"/>
      <c r="FMV53" s="64"/>
      <c r="FMW53" s="60"/>
      <c r="FMX53" s="40"/>
      <c r="FMY53" s="24"/>
      <c r="FMZ53" s="42"/>
      <c r="FNA53" s="63"/>
      <c r="FNB53" s="24"/>
      <c r="FNC53" s="24"/>
      <c r="FND53" s="64"/>
      <c r="FNE53" s="60"/>
      <c r="FNF53" s="40"/>
      <c r="FNG53" s="24"/>
      <c r="FNH53" s="42"/>
      <c r="FNI53" s="63"/>
      <c r="FNJ53" s="24"/>
      <c r="FNK53" s="24"/>
      <c r="FNL53" s="64"/>
      <c r="FNM53" s="60"/>
      <c r="FNN53" s="40"/>
      <c r="FNO53" s="24"/>
      <c r="FNP53" s="42"/>
      <c r="FNQ53" s="63"/>
      <c r="FNR53" s="24"/>
      <c r="FNS53" s="24"/>
      <c r="FNT53" s="64"/>
      <c r="FNU53" s="60"/>
      <c r="FNV53" s="40"/>
      <c r="FNW53" s="24"/>
      <c r="FNX53" s="42"/>
      <c r="FNY53" s="63"/>
      <c r="FNZ53" s="24"/>
      <c r="FOA53" s="24"/>
      <c r="FOB53" s="64"/>
      <c r="FOC53" s="60"/>
      <c r="FOD53" s="40"/>
      <c r="FOE53" s="24"/>
      <c r="FOF53" s="42"/>
      <c r="FOG53" s="63"/>
      <c r="FOH53" s="24"/>
      <c r="FOI53" s="24"/>
      <c r="FOJ53" s="64"/>
      <c r="FOK53" s="60"/>
      <c r="FOL53" s="40"/>
      <c r="FOM53" s="24"/>
      <c r="FON53" s="42"/>
      <c r="FOO53" s="63"/>
      <c r="FOP53" s="24"/>
      <c r="FOQ53" s="24"/>
      <c r="FOR53" s="64"/>
      <c r="FOS53" s="60"/>
      <c r="FOT53" s="40"/>
      <c r="FOU53" s="24"/>
      <c r="FOV53" s="42"/>
      <c r="FOW53" s="63"/>
      <c r="FOX53" s="24"/>
      <c r="FOY53" s="24"/>
      <c r="FOZ53" s="64"/>
      <c r="FPA53" s="60"/>
      <c r="FPB53" s="40"/>
      <c r="FPC53" s="24"/>
      <c r="FPD53" s="42"/>
      <c r="FPE53" s="63"/>
      <c r="FPF53" s="24"/>
      <c r="FPG53" s="24"/>
      <c r="FPH53" s="64"/>
      <c r="FPI53" s="60"/>
      <c r="FPJ53" s="40"/>
      <c r="FPK53" s="24"/>
      <c r="FPL53" s="42"/>
      <c r="FPM53" s="63"/>
      <c r="FPN53" s="24"/>
      <c r="FPO53" s="24"/>
      <c r="FPP53" s="64"/>
      <c r="FPQ53" s="60"/>
      <c r="FPR53" s="40"/>
      <c r="FPS53" s="24"/>
      <c r="FPT53" s="42"/>
      <c r="FPU53" s="63"/>
      <c r="FPV53" s="24"/>
      <c r="FPW53" s="24"/>
      <c r="FPX53" s="64"/>
      <c r="FPY53" s="60"/>
      <c r="FPZ53" s="40"/>
      <c r="FQA53" s="24"/>
      <c r="FQB53" s="42"/>
      <c r="FQC53" s="63"/>
      <c r="FQD53" s="24"/>
      <c r="FQE53" s="24"/>
      <c r="FQF53" s="64"/>
      <c r="FQG53" s="60"/>
      <c r="FQH53" s="40"/>
      <c r="FQI53" s="24"/>
      <c r="FQJ53" s="42"/>
      <c r="FQK53" s="63"/>
      <c r="FQL53" s="24"/>
      <c r="FQM53" s="24"/>
      <c r="FQN53" s="64"/>
      <c r="FQO53" s="60"/>
      <c r="FQP53" s="40"/>
      <c r="FQQ53" s="24"/>
      <c r="FQR53" s="42"/>
      <c r="FQS53" s="63"/>
      <c r="FQT53" s="24"/>
      <c r="FQU53" s="24"/>
      <c r="FQV53" s="64"/>
      <c r="FQW53" s="60"/>
      <c r="FQX53" s="40"/>
      <c r="FQY53" s="24"/>
      <c r="FQZ53" s="42"/>
      <c r="FRA53" s="63"/>
      <c r="FRB53" s="24"/>
      <c r="FRC53" s="24"/>
      <c r="FRD53" s="64"/>
      <c r="FRE53" s="60"/>
      <c r="FRF53" s="40"/>
      <c r="FRG53" s="24"/>
      <c r="FRH53" s="42"/>
      <c r="FRI53" s="63"/>
      <c r="FRJ53" s="24"/>
      <c r="FRK53" s="24"/>
      <c r="FRL53" s="64"/>
      <c r="FRM53" s="60"/>
      <c r="FRN53" s="40"/>
      <c r="FRO53" s="24"/>
      <c r="FRP53" s="42"/>
      <c r="FRQ53" s="63"/>
      <c r="FRR53" s="24"/>
      <c r="FRS53" s="24"/>
      <c r="FRT53" s="64"/>
      <c r="FRU53" s="60"/>
      <c r="FRV53" s="40"/>
      <c r="FRW53" s="24"/>
      <c r="FRX53" s="42"/>
      <c r="FRY53" s="63"/>
      <c r="FRZ53" s="24"/>
      <c r="FSA53" s="24"/>
      <c r="FSB53" s="64"/>
      <c r="FSC53" s="60"/>
      <c r="FSD53" s="40"/>
      <c r="FSE53" s="24"/>
      <c r="FSF53" s="42"/>
      <c r="FSG53" s="63"/>
      <c r="FSH53" s="24"/>
      <c r="FSI53" s="24"/>
      <c r="FSJ53" s="64"/>
      <c r="FSK53" s="60"/>
      <c r="FSL53" s="40"/>
      <c r="FSM53" s="24"/>
      <c r="FSN53" s="42"/>
      <c r="FSO53" s="63"/>
      <c r="FSP53" s="24"/>
      <c r="FSQ53" s="24"/>
      <c r="FSR53" s="64"/>
      <c r="FSS53" s="60"/>
      <c r="FST53" s="40"/>
      <c r="FSU53" s="24"/>
      <c r="FSV53" s="42"/>
      <c r="FSW53" s="63"/>
      <c r="FSX53" s="24"/>
      <c r="FSY53" s="24"/>
      <c r="FSZ53" s="64"/>
      <c r="FTA53" s="60"/>
      <c r="FTB53" s="40"/>
      <c r="FTC53" s="24"/>
      <c r="FTD53" s="42"/>
      <c r="FTE53" s="63"/>
      <c r="FTF53" s="24"/>
      <c r="FTG53" s="24"/>
      <c r="FTH53" s="64"/>
      <c r="FTI53" s="60"/>
      <c r="FTJ53" s="40"/>
      <c r="FTK53" s="24"/>
      <c r="FTL53" s="42"/>
      <c r="FTM53" s="63"/>
      <c r="FTN53" s="24"/>
      <c r="FTO53" s="24"/>
      <c r="FTP53" s="64"/>
      <c r="FTQ53" s="60"/>
      <c r="FTR53" s="40"/>
      <c r="FTS53" s="24"/>
      <c r="FTT53" s="42"/>
      <c r="FTU53" s="63"/>
      <c r="FTV53" s="24"/>
      <c r="FTW53" s="24"/>
      <c r="FTX53" s="64"/>
      <c r="FTY53" s="60"/>
      <c r="FTZ53" s="40"/>
      <c r="FUA53" s="24"/>
      <c r="FUB53" s="42"/>
      <c r="FUC53" s="63"/>
      <c r="FUD53" s="24"/>
      <c r="FUE53" s="24"/>
      <c r="FUF53" s="64"/>
      <c r="FUG53" s="60"/>
      <c r="FUH53" s="40"/>
      <c r="FUI53" s="24"/>
      <c r="FUJ53" s="42"/>
      <c r="FUK53" s="63"/>
      <c r="FUL53" s="24"/>
      <c r="FUM53" s="24"/>
      <c r="FUN53" s="64"/>
      <c r="FUO53" s="60"/>
      <c r="FUP53" s="40"/>
      <c r="FUQ53" s="24"/>
      <c r="FUR53" s="42"/>
      <c r="FUS53" s="63"/>
      <c r="FUT53" s="24"/>
      <c r="FUU53" s="24"/>
      <c r="FUV53" s="64"/>
      <c r="FUW53" s="60"/>
      <c r="FUX53" s="40"/>
      <c r="FUY53" s="24"/>
      <c r="FUZ53" s="42"/>
      <c r="FVA53" s="63"/>
      <c r="FVB53" s="24"/>
      <c r="FVC53" s="24"/>
      <c r="FVD53" s="64"/>
      <c r="FVE53" s="60"/>
      <c r="FVF53" s="40"/>
      <c r="FVG53" s="24"/>
      <c r="FVH53" s="42"/>
      <c r="FVI53" s="63"/>
      <c r="FVJ53" s="24"/>
      <c r="FVK53" s="24"/>
      <c r="FVL53" s="64"/>
      <c r="FVM53" s="60"/>
      <c r="FVN53" s="40"/>
      <c r="FVO53" s="24"/>
      <c r="FVP53" s="42"/>
      <c r="FVQ53" s="63"/>
      <c r="FVR53" s="24"/>
      <c r="FVS53" s="24"/>
      <c r="FVT53" s="64"/>
      <c r="FVU53" s="60"/>
      <c r="FVV53" s="40"/>
      <c r="FVW53" s="24"/>
      <c r="FVX53" s="42"/>
      <c r="FVY53" s="63"/>
      <c r="FVZ53" s="24"/>
      <c r="FWA53" s="24"/>
      <c r="FWB53" s="64"/>
      <c r="FWC53" s="60"/>
      <c r="FWD53" s="40"/>
      <c r="FWE53" s="24"/>
      <c r="FWF53" s="42"/>
      <c r="FWG53" s="63"/>
      <c r="FWH53" s="24"/>
      <c r="FWI53" s="24"/>
      <c r="FWJ53" s="64"/>
      <c r="FWK53" s="60"/>
      <c r="FWL53" s="40"/>
      <c r="FWM53" s="24"/>
      <c r="FWN53" s="42"/>
      <c r="FWO53" s="63"/>
      <c r="FWP53" s="24"/>
      <c r="FWQ53" s="24"/>
      <c r="FWR53" s="64"/>
      <c r="FWS53" s="60"/>
      <c r="FWT53" s="40"/>
      <c r="FWU53" s="24"/>
      <c r="FWV53" s="42"/>
      <c r="FWW53" s="63"/>
      <c r="FWX53" s="24"/>
      <c r="FWY53" s="24"/>
      <c r="FWZ53" s="64"/>
      <c r="FXA53" s="60"/>
      <c r="FXB53" s="40"/>
      <c r="FXC53" s="24"/>
      <c r="FXD53" s="42"/>
      <c r="FXE53" s="63"/>
      <c r="FXF53" s="24"/>
      <c r="FXG53" s="24"/>
      <c r="FXH53" s="64"/>
      <c r="FXI53" s="60"/>
      <c r="FXJ53" s="40"/>
      <c r="FXK53" s="24"/>
      <c r="FXL53" s="42"/>
      <c r="FXM53" s="63"/>
      <c r="FXN53" s="24"/>
      <c r="FXO53" s="24"/>
      <c r="FXP53" s="64"/>
      <c r="FXQ53" s="60"/>
      <c r="FXR53" s="40"/>
      <c r="FXS53" s="24"/>
      <c r="FXT53" s="42"/>
      <c r="FXU53" s="63"/>
      <c r="FXV53" s="24"/>
      <c r="FXW53" s="24"/>
      <c r="FXX53" s="64"/>
      <c r="FXY53" s="60"/>
      <c r="FXZ53" s="40"/>
      <c r="FYA53" s="24"/>
      <c r="FYB53" s="42"/>
      <c r="FYC53" s="63"/>
      <c r="FYD53" s="24"/>
      <c r="FYE53" s="24"/>
      <c r="FYF53" s="64"/>
      <c r="FYG53" s="60"/>
      <c r="FYH53" s="40"/>
      <c r="FYI53" s="24"/>
      <c r="FYJ53" s="42"/>
      <c r="FYK53" s="63"/>
      <c r="FYL53" s="24"/>
      <c r="FYM53" s="24"/>
      <c r="FYN53" s="64"/>
      <c r="FYO53" s="60"/>
      <c r="FYP53" s="40"/>
      <c r="FYQ53" s="24"/>
      <c r="FYR53" s="42"/>
      <c r="FYS53" s="63"/>
      <c r="FYT53" s="24"/>
      <c r="FYU53" s="24"/>
      <c r="FYV53" s="64"/>
      <c r="FYW53" s="60"/>
      <c r="FYX53" s="40"/>
      <c r="FYY53" s="24"/>
      <c r="FYZ53" s="42"/>
      <c r="FZA53" s="63"/>
      <c r="FZB53" s="24"/>
      <c r="FZC53" s="24"/>
      <c r="FZD53" s="64"/>
      <c r="FZE53" s="60"/>
      <c r="FZF53" s="40"/>
      <c r="FZG53" s="24"/>
      <c r="FZH53" s="42"/>
      <c r="FZI53" s="63"/>
      <c r="FZJ53" s="24"/>
      <c r="FZK53" s="24"/>
      <c r="FZL53" s="64"/>
      <c r="FZM53" s="60"/>
      <c r="FZN53" s="40"/>
      <c r="FZO53" s="24"/>
      <c r="FZP53" s="42"/>
      <c r="FZQ53" s="63"/>
      <c r="FZR53" s="24"/>
      <c r="FZS53" s="24"/>
      <c r="FZT53" s="64"/>
      <c r="FZU53" s="60"/>
      <c r="FZV53" s="40"/>
      <c r="FZW53" s="24"/>
      <c r="FZX53" s="42"/>
      <c r="FZY53" s="63"/>
      <c r="FZZ53" s="24"/>
      <c r="GAA53" s="24"/>
      <c r="GAB53" s="64"/>
      <c r="GAC53" s="60"/>
      <c r="GAD53" s="40"/>
      <c r="GAE53" s="24"/>
      <c r="GAF53" s="42"/>
      <c r="GAG53" s="63"/>
      <c r="GAH53" s="24"/>
      <c r="GAI53" s="24"/>
      <c r="GAJ53" s="64"/>
      <c r="GAK53" s="60"/>
      <c r="GAL53" s="40"/>
      <c r="GAM53" s="24"/>
      <c r="GAN53" s="42"/>
      <c r="GAO53" s="63"/>
      <c r="GAP53" s="24"/>
      <c r="GAQ53" s="24"/>
      <c r="GAR53" s="64"/>
      <c r="GAS53" s="60"/>
      <c r="GAT53" s="40"/>
      <c r="GAU53" s="24"/>
      <c r="GAV53" s="42"/>
      <c r="GAW53" s="63"/>
      <c r="GAX53" s="24"/>
      <c r="GAY53" s="24"/>
      <c r="GAZ53" s="64"/>
      <c r="GBA53" s="60"/>
      <c r="GBB53" s="40"/>
      <c r="GBC53" s="24"/>
      <c r="GBD53" s="42"/>
      <c r="GBE53" s="63"/>
      <c r="GBF53" s="24"/>
      <c r="GBG53" s="24"/>
      <c r="GBH53" s="64"/>
      <c r="GBI53" s="60"/>
      <c r="GBJ53" s="40"/>
      <c r="GBK53" s="24"/>
      <c r="GBL53" s="42"/>
      <c r="GBM53" s="63"/>
      <c r="GBN53" s="24"/>
      <c r="GBO53" s="24"/>
      <c r="GBP53" s="64"/>
      <c r="GBQ53" s="60"/>
      <c r="GBR53" s="40"/>
      <c r="GBS53" s="24"/>
      <c r="GBT53" s="42"/>
      <c r="GBU53" s="63"/>
      <c r="GBV53" s="24"/>
      <c r="GBW53" s="24"/>
      <c r="GBX53" s="64"/>
      <c r="GBY53" s="60"/>
      <c r="GBZ53" s="40"/>
      <c r="GCA53" s="24"/>
      <c r="GCB53" s="42"/>
      <c r="GCC53" s="63"/>
      <c r="GCD53" s="24"/>
      <c r="GCE53" s="24"/>
      <c r="GCF53" s="64"/>
      <c r="GCG53" s="60"/>
      <c r="GCH53" s="40"/>
      <c r="GCI53" s="24"/>
      <c r="GCJ53" s="42"/>
      <c r="GCK53" s="63"/>
      <c r="GCL53" s="24"/>
      <c r="GCM53" s="24"/>
      <c r="GCN53" s="64"/>
      <c r="GCO53" s="60"/>
      <c r="GCP53" s="40"/>
      <c r="GCQ53" s="24"/>
      <c r="GCR53" s="42"/>
      <c r="GCS53" s="63"/>
      <c r="GCT53" s="24"/>
      <c r="GCU53" s="24"/>
      <c r="GCV53" s="64"/>
      <c r="GCW53" s="60"/>
      <c r="GCX53" s="40"/>
      <c r="GCY53" s="24"/>
      <c r="GCZ53" s="42"/>
      <c r="GDA53" s="63"/>
      <c r="GDB53" s="24"/>
      <c r="GDC53" s="24"/>
      <c r="GDD53" s="64"/>
      <c r="GDE53" s="60"/>
      <c r="GDF53" s="40"/>
      <c r="GDG53" s="24"/>
      <c r="GDH53" s="42"/>
      <c r="GDI53" s="63"/>
      <c r="GDJ53" s="24"/>
      <c r="GDK53" s="24"/>
      <c r="GDL53" s="64"/>
      <c r="GDM53" s="60"/>
      <c r="GDN53" s="40"/>
      <c r="GDO53" s="24"/>
      <c r="GDP53" s="42"/>
      <c r="GDQ53" s="63"/>
      <c r="GDR53" s="24"/>
      <c r="GDS53" s="24"/>
      <c r="GDT53" s="64"/>
      <c r="GDU53" s="60"/>
      <c r="GDV53" s="40"/>
      <c r="GDW53" s="24"/>
      <c r="GDX53" s="42"/>
      <c r="GDY53" s="63"/>
      <c r="GDZ53" s="24"/>
      <c r="GEA53" s="24"/>
      <c r="GEB53" s="64"/>
      <c r="GEC53" s="60"/>
      <c r="GED53" s="40"/>
      <c r="GEE53" s="24"/>
      <c r="GEF53" s="42"/>
      <c r="GEG53" s="63"/>
      <c r="GEH53" s="24"/>
      <c r="GEI53" s="24"/>
      <c r="GEJ53" s="64"/>
      <c r="GEK53" s="60"/>
      <c r="GEL53" s="40"/>
      <c r="GEM53" s="24"/>
      <c r="GEN53" s="42"/>
      <c r="GEO53" s="63"/>
      <c r="GEP53" s="24"/>
      <c r="GEQ53" s="24"/>
      <c r="GER53" s="64"/>
      <c r="GES53" s="60"/>
      <c r="GET53" s="40"/>
      <c r="GEU53" s="24"/>
      <c r="GEV53" s="42"/>
      <c r="GEW53" s="63"/>
      <c r="GEX53" s="24"/>
      <c r="GEY53" s="24"/>
      <c r="GEZ53" s="64"/>
      <c r="GFA53" s="60"/>
      <c r="GFB53" s="40"/>
      <c r="GFC53" s="24"/>
      <c r="GFD53" s="42"/>
      <c r="GFE53" s="63"/>
      <c r="GFF53" s="24"/>
      <c r="GFG53" s="24"/>
      <c r="GFH53" s="64"/>
      <c r="GFI53" s="60"/>
      <c r="GFJ53" s="40"/>
      <c r="GFK53" s="24"/>
      <c r="GFL53" s="42"/>
      <c r="GFM53" s="63"/>
      <c r="GFN53" s="24"/>
      <c r="GFO53" s="24"/>
      <c r="GFP53" s="64"/>
      <c r="GFQ53" s="60"/>
      <c r="GFR53" s="40"/>
      <c r="GFS53" s="24"/>
      <c r="GFT53" s="42"/>
      <c r="GFU53" s="63"/>
      <c r="GFV53" s="24"/>
      <c r="GFW53" s="24"/>
      <c r="GFX53" s="64"/>
      <c r="GFY53" s="60"/>
      <c r="GFZ53" s="40"/>
      <c r="GGA53" s="24"/>
      <c r="GGB53" s="42"/>
      <c r="GGC53" s="63"/>
      <c r="GGD53" s="24"/>
      <c r="GGE53" s="24"/>
      <c r="GGF53" s="64"/>
      <c r="GGG53" s="60"/>
      <c r="GGH53" s="40"/>
      <c r="GGI53" s="24"/>
      <c r="GGJ53" s="42"/>
      <c r="GGK53" s="63"/>
      <c r="GGL53" s="24"/>
      <c r="GGM53" s="24"/>
      <c r="GGN53" s="64"/>
      <c r="GGO53" s="60"/>
      <c r="GGP53" s="40"/>
      <c r="GGQ53" s="24"/>
      <c r="GGR53" s="42"/>
      <c r="GGS53" s="63"/>
      <c r="GGT53" s="24"/>
      <c r="GGU53" s="24"/>
      <c r="GGV53" s="64"/>
      <c r="GGW53" s="60"/>
      <c r="GGX53" s="40"/>
      <c r="GGY53" s="24"/>
      <c r="GGZ53" s="42"/>
      <c r="GHA53" s="63"/>
      <c r="GHB53" s="24"/>
      <c r="GHC53" s="24"/>
      <c r="GHD53" s="64"/>
      <c r="GHE53" s="60"/>
      <c r="GHF53" s="40"/>
      <c r="GHG53" s="24"/>
      <c r="GHH53" s="42"/>
      <c r="GHI53" s="63"/>
      <c r="GHJ53" s="24"/>
      <c r="GHK53" s="24"/>
      <c r="GHL53" s="64"/>
      <c r="GHM53" s="60"/>
      <c r="GHN53" s="40"/>
      <c r="GHO53" s="24"/>
      <c r="GHP53" s="42"/>
      <c r="GHQ53" s="63"/>
      <c r="GHR53" s="24"/>
      <c r="GHS53" s="24"/>
      <c r="GHT53" s="64"/>
      <c r="GHU53" s="60"/>
      <c r="GHV53" s="40"/>
      <c r="GHW53" s="24"/>
      <c r="GHX53" s="42"/>
      <c r="GHY53" s="63"/>
      <c r="GHZ53" s="24"/>
      <c r="GIA53" s="24"/>
      <c r="GIB53" s="64"/>
      <c r="GIC53" s="60"/>
      <c r="GID53" s="40"/>
      <c r="GIE53" s="24"/>
      <c r="GIF53" s="42"/>
      <c r="GIG53" s="63"/>
      <c r="GIH53" s="24"/>
      <c r="GII53" s="24"/>
      <c r="GIJ53" s="64"/>
      <c r="GIK53" s="60"/>
      <c r="GIL53" s="40"/>
      <c r="GIM53" s="24"/>
      <c r="GIN53" s="42"/>
      <c r="GIO53" s="63"/>
      <c r="GIP53" s="24"/>
      <c r="GIQ53" s="24"/>
      <c r="GIR53" s="64"/>
      <c r="GIS53" s="60"/>
      <c r="GIT53" s="40"/>
      <c r="GIU53" s="24"/>
      <c r="GIV53" s="42"/>
      <c r="GIW53" s="63"/>
      <c r="GIX53" s="24"/>
      <c r="GIY53" s="24"/>
      <c r="GIZ53" s="64"/>
      <c r="GJA53" s="60"/>
      <c r="GJB53" s="40"/>
      <c r="GJC53" s="24"/>
      <c r="GJD53" s="42"/>
      <c r="GJE53" s="63"/>
      <c r="GJF53" s="24"/>
      <c r="GJG53" s="24"/>
      <c r="GJH53" s="64"/>
      <c r="GJI53" s="60"/>
      <c r="GJJ53" s="40"/>
      <c r="GJK53" s="24"/>
      <c r="GJL53" s="42"/>
      <c r="GJM53" s="63"/>
      <c r="GJN53" s="24"/>
      <c r="GJO53" s="24"/>
      <c r="GJP53" s="64"/>
      <c r="GJQ53" s="60"/>
      <c r="GJR53" s="40"/>
      <c r="GJS53" s="24"/>
      <c r="GJT53" s="42"/>
      <c r="GJU53" s="63"/>
      <c r="GJV53" s="24"/>
      <c r="GJW53" s="24"/>
      <c r="GJX53" s="64"/>
      <c r="GJY53" s="60"/>
      <c r="GJZ53" s="40"/>
      <c r="GKA53" s="24"/>
      <c r="GKB53" s="42"/>
      <c r="GKC53" s="63"/>
      <c r="GKD53" s="24"/>
      <c r="GKE53" s="24"/>
      <c r="GKF53" s="64"/>
      <c r="GKG53" s="60"/>
      <c r="GKH53" s="40"/>
      <c r="GKI53" s="24"/>
      <c r="GKJ53" s="42"/>
      <c r="GKK53" s="63"/>
      <c r="GKL53" s="24"/>
      <c r="GKM53" s="24"/>
      <c r="GKN53" s="64"/>
      <c r="GKO53" s="60"/>
      <c r="GKP53" s="40"/>
      <c r="GKQ53" s="24"/>
      <c r="GKR53" s="42"/>
      <c r="GKS53" s="63"/>
      <c r="GKT53" s="24"/>
      <c r="GKU53" s="24"/>
      <c r="GKV53" s="64"/>
      <c r="GKW53" s="60"/>
      <c r="GKX53" s="40"/>
      <c r="GKY53" s="24"/>
      <c r="GKZ53" s="42"/>
      <c r="GLA53" s="63"/>
      <c r="GLB53" s="24"/>
      <c r="GLC53" s="24"/>
      <c r="GLD53" s="64"/>
      <c r="GLE53" s="60"/>
      <c r="GLF53" s="40"/>
      <c r="GLG53" s="24"/>
      <c r="GLH53" s="42"/>
      <c r="GLI53" s="63"/>
      <c r="GLJ53" s="24"/>
      <c r="GLK53" s="24"/>
      <c r="GLL53" s="64"/>
      <c r="GLM53" s="60"/>
      <c r="GLN53" s="40"/>
      <c r="GLO53" s="24"/>
      <c r="GLP53" s="42"/>
      <c r="GLQ53" s="63"/>
      <c r="GLR53" s="24"/>
      <c r="GLS53" s="24"/>
      <c r="GLT53" s="64"/>
      <c r="GLU53" s="60"/>
      <c r="GLV53" s="40"/>
      <c r="GLW53" s="24"/>
      <c r="GLX53" s="42"/>
      <c r="GLY53" s="63"/>
      <c r="GLZ53" s="24"/>
      <c r="GMA53" s="24"/>
      <c r="GMB53" s="64"/>
      <c r="GMC53" s="60"/>
      <c r="GMD53" s="40"/>
      <c r="GME53" s="24"/>
      <c r="GMF53" s="42"/>
      <c r="GMG53" s="63"/>
      <c r="GMH53" s="24"/>
      <c r="GMI53" s="24"/>
      <c r="GMJ53" s="64"/>
      <c r="GMK53" s="60"/>
      <c r="GML53" s="40"/>
      <c r="GMM53" s="24"/>
      <c r="GMN53" s="42"/>
      <c r="GMO53" s="63"/>
      <c r="GMP53" s="24"/>
      <c r="GMQ53" s="24"/>
      <c r="GMR53" s="64"/>
      <c r="GMS53" s="60"/>
      <c r="GMT53" s="40"/>
      <c r="GMU53" s="24"/>
      <c r="GMV53" s="42"/>
      <c r="GMW53" s="63"/>
      <c r="GMX53" s="24"/>
      <c r="GMY53" s="24"/>
      <c r="GMZ53" s="64"/>
      <c r="GNA53" s="60"/>
      <c r="GNB53" s="40"/>
      <c r="GNC53" s="24"/>
      <c r="GND53" s="42"/>
      <c r="GNE53" s="63"/>
      <c r="GNF53" s="24"/>
      <c r="GNG53" s="24"/>
      <c r="GNH53" s="64"/>
      <c r="GNI53" s="60"/>
      <c r="GNJ53" s="40"/>
      <c r="GNK53" s="24"/>
      <c r="GNL53" s="42"/>
      <c r="GNM53" s="63"/>
      <c r="GNN53" s="24"/>
      <c r="GNO53" s="24"/>
      <c r="GNP53" s="64"/>
      <c r="GNQ53" s="60"/>
      <c r="GNR53" s="40"/>
      <c r="GNS53" s="24"/>
      <c r="GNT53" s="42"/>
      <c r="GNU53" s="63"/>
      <c r="GNV53" s="24"/>
      <c r="GNW53" s="24"/>
      <c r="GNX53" s="64"/>
      <c r="GNY53" s="60"/>
      <c r="GNZ53" s="40"/>
      <c r="GOA53" s="24"/>
      <c r="GOB53" s="42"/>
      <c r="GOC53" s="63"/>
      <c r="GOD53" s="24"/>
      <c r="GOE53" s="24"/>
      <c r="GOF53" s="64"/>
      <c r="GOG53" s="60"/>
      <c r="GOH53" s="40"/>
      <c r="GOI53" s="24"/>
      <c r="GOJ53" s="42"/>
      <c r="GOK53" s="63"/>
      <c r="GOL53" s="24"/>
      <c r="GOM53" s="24"/>
      <c r="GON53" s="64"/>
      <c r="GOO53" s="60"/>
      <c r="GOP53" s="40"/>
      <c r="GOQ53" s="24"/>
      <c r="GOR53" s="42"/>
      <c r="GOS53" s="63"/>
      <c r="GOT53" s="24"/>
      <c r="GOU53" s="24"/>
      <c r="GOV53" s="64"/>
      <c r="GOW53" s="60"/>
      <c r="GOX53" s="40"/>
      <c r="GOY53" s="24"/>
      <c r="GOZ53" s="42"/>
      <c r="GPA53" s="63"/>
      <c r="GPB53" s="24"/>
      <c r="GPC53" s="24"/>
      <c r="GPD53" s="64"/>
      <c r="GPE53" s="60"/>
      <c r="GPF53" s="40"/>
      <c r="GPG53" s="24"/>
      <c r="GPH53" s="42"/>
      <c r="GPI53" s="63"/>
      <c r="GPJ53" s="24"/>
      <c r="GPK53" s="24"/>
      <c r="GPL53" s="64"/>
      <c r="GPM53" s="60"/>
      <c r="GPN53" s="40"/>
      <c r="GPO53" s="24"/>
      <c r="GPP53" s="42"/>
      <c r="GPQ53" s="63"/>
      <c r="GPR53" s="24"/>
      <c r="GPS53" s="24"/>
      <c r="GPT53" s="64"/>
      <c r="GPU53" s="60"/>
      <c r="GPV53" s="40"/>
      <c r="GPW53" s="24"/>
      <c r="GPX53" s="42"/>
      <c r="GPY53" s="63"/>
      <c r="GPZ53" s="24"/>
      <c r="GQA53" s="24"/>
      <c r="GQB53" s="64"/>
      <c r="GQC53" s="60"/>
      <c r="GQD53" s="40"/>
      <c r="GQE53" s="24"/>
      <c r="GQF53" s="42"/>
      <c r="GQG53" s="63"/>
      <c r="GQH53" s="24"/>
      <c r="GQI53" s="24"/>
      <c r="GQJ53" s="64"/>
      <c r="GQK53" s="60"/>
      <c r="GQL53" s="40"/>
      <c r="GQM53" s="24"/>
      <c r="GQN53" s="42"/>
      <c r="GQO53" s="63"/>
      <c r="GQP53" s="24"/>
      <c r="GQQ53" s="24"/>
      <c r="GQR53" s="64"/>
      <c r="GQS53" s="60"/>
      <c r="GQT53" s="40"/>
      <c r="GQU53" s="24"/>
      <c r="GQV53" s="42"/>
      <c r="GQW53" s="63"/>
      <c r="GQX53" s="24"/>
      <c r="GQY53" s="24"/>
      <c r="GQZ53" s="64"/>
      <c r="GRA53" s="60"/>
      <c r="GRB53" s="40"/>
      <c r="GRC53" s="24"/>
      <c r="GRD53" s="42"/>
      <c r="GRE53" s="63"/>
      <c r="GRF53" s="24"/>
      <c r="GRG53" s="24"/>
      <c r="GRH53" s="64"/>
      <c r="GRI53" s="60"/>
      <c r="GRJ53" s="40"/>
      <c r="GRK53" s="24"/>
      <c r="GRL53" s="42"/>
      <c r="GRM53" s="63"/>
      <c r="GRN53" s="24"/>
      <c r="GRO53" s="24"/>
      <c r="GRP53" s="64"/>
      <c r="GRQ53" s="60"/>
      <c r="GRR53" s="40"/>
      <c r="GRS53" s="24"/>
      <c r="GRT53" s="42"/>
      <c r="GRU53" s="63"/>
      <c r="GRV53" s="24"/>
      <c r="GRW53" s="24"/>
      <c r="GRX53" s="64"/>
      <c r="GRY53" s="60"/>
      <c r="GRZ53" s="40"/>
      <c r="GSA53" s="24"/>
      <c r="GSB53" s="42"/>
      <c r="GSC53" s="63"/>
      <c r="GSD53" s="24"/>
      <c r="GSE53" s="24"/>
      <c r="GSF53" s="64"/>
      <c r="GSG53" s="60"/>
      <c r="GSH53" s="40"/>
      <c r="GSI53" s="24"/>
      <c r="GSJ53" s="42"/>
      <c r="GSK53" s="63"/>
      <c r="GSL53" s="24"/>
      <c r="GSM53" s="24"/>
      <c r="GSN53" s="64"/>
      <c r="GSO53" s="60"/>
      <c r="GSP53" s="40"/>
      <c r="GSQ53" s="24"/>
      <c r="GSR53" s="42"/>
      <c r="GSS53" s="63"/>
      <c r="GST53" s="24"/>
      <c r="GSU53" s="24"/>
      <c r="GSV53" s="64"/>
      <c r="GSW53" s="60"/>
      <c r="GSX53" s="40"/>
      <c r="GSY53" s="24"/>
      <c r="GSZ53" s="42"/>
      <c r="GTA53" s="63"/>
      <c r="GTB53" s="24"/>
      <c r="GTC53" s="24"/>
      <c r="GTD53" s="64"/>
      <c r="GTE53" s="60"/>
      <c r="GTF53" s="40"/>
      <c r="GTG53" s="24"/>
      <c r="GTH53" s="42"/>
      <c r="GTI53" s="63"/>
      <c r="GTJ53" s="24"/>
      <c r="GTK53" s="24"/>
      <c r="GTL53" s="64"/>
      <c r="GTM53" s="60"/>
      <c r="GTN53" s="40"/>
      <c r="GTO53" s="24"/>
      <c r="GTP53" s="42"/>
      <c r="GTQ53" s="63"/>
      <c r="GTR53" s="24"/>
      <c r="GTS53" s="24"/>
      <c r="GTT53" s="64"/>
      <c r="GTU53" s="60"/>
      <c r="GTV53" s="40"/>
      <c r="GTW53" s="24"/>
      <c r="GTX53" s="42"/>
      <c r="GTY53" s="63"/>
      <c r="GTZ53" s="24"/>
      <c r="GUA53" s="24"/>
      <c r="GUB53" s="64"/>
      <c r="GUC53" s="60"/>
      <c r="GUD53" s="40"/>
      <c r="GUE53" s="24"/>
      <c r="GUF53" s="42"/>
      <c r="GUG53" s="63"/>
      <c r="GUH53" s="24"/>
      <c r="GUI53" s="24"/>
      <c r="GUJ53" s="64"/>
      <c r="GUK53" s="60"/>
      <c r="GUL53" s="40"/>
      <c r="GUM53" s="24"/>
      <c r="GUN53" s="42"/>
      <c r="GUO53" s="63"/>
      <c r="GUP53" s="24"/>
      <c r="GUQ53" s="24"/>
      <c r="GUR53" s="64"/>
      <c r="GUS53" s="60"/>
      <c r="GUT53" s="40"/>
      <c r="GUU53" s="24"/>
      <c r="GUV53" s="42"/>
      <c r="GUW53" s="63"/>
      <c r="GUX53" s="24"/>
      <c r="GUY53" s="24"/>
      <c r="GUZ53" s="64"/>
      <c r="GVA53" s="60"/>
      <c r="GVB53" s="40"/>
      <c r="GVC53" s="24"/>
      <c r="GVD53" s="42"/>
      <c r="GVE53" s="63"/>
      <c r="GVF53" s="24"/>
      <c r="GVG53" s="24"/>
      <c r="GVH53" s="64"/>
      <c r="GVI53" s="60"/>
      <c r="GVJ53" s="40"/>
      <c r="GVK53" s="24"/>
      <c r="GVL53" s="42"/>
      <c r="GVM53" s="63"/>
      <c r="GVN53" s="24"/>
      <c r="GVO53" s="24"/>
      <c r="GVP53" s="64"/>
      <c r="GVQ53" s="60"/>
      <c r="GVR53" s="40"/>
      <c r="GVS53" s="24"/>
      <c r="GVT53" s="42"/>
      <c r="GVU53" s="63"/>
      <c r="GVV53" s="24"/>
      <c r="GVW53" s="24"/>
      <c r="GVX53" s="64"/>
      <c r="GVY53" s="60"/>
      <c r="GVZ53" s="40"/>
      <c r="GWA53" s="24"/>
      <c r="GWB53" s="42"/>
      <c r="GWC53" s="63"/>
      <c r="GWD53" s="24"/>
      <c r="GWE53" s="24"/>
      <c r="GWF53" s="64"/>
      <c r="GWG53" s="60"/>
      <c r="GWH53" s="40"/>
      <c r="GWI53" s="24"/>
      <c r="GWJ53" s="42"/>
      <c r="GWK53" s="63"/>
      <c r="GWL53" s="24"/>
      <c r="GWM53" s="24"/>
      <c r="GWN53" s="64"/>
      <c r="GWO53" s="60"/>
      <c r="GWP53" s="40"/>
      <c r="GWQ53" s="24"/>
      <c r="GWR53" s="42"/>
      <c r="GWS53" s="63"/>
      <c r="GWT53" s="24"/>
      <c r="GWU53" s="24"/>
      <c r="GWV53" s="64"/>
      <c r="GWW53" s="60"/>
      <c r="GWX53" s="40"/>
      <c r="GWY53" s="24"/>
      <c r="GWZ53" s="42"/>
      <c r="GXA53" s="63"/>
      <c r="GXB53" s="24"/>
      <c r="GXC53" s="24"/>
      <c r="GXD53" s="64"/>
      <c r="GXE53" s="60"/>
      <c r="GXF53" s="40"/>
      <c r="GXG53" s="24"/>
      <c r="GXH53" s="42"/>
      <c r="GXI53" s="63"/>
      <c r="GXJ53" s="24"/>
      <c r="GXK53" s="24"/>
      <c r="GXL53" s="64"/>
      <c r="GXM53" s="60"/>
      <c r="GXN53" s="40"/>
      <c r="GXO53" s="24"/>
      <c r="GXP53" s="42"/>
      <c r="GXQ53" s="63"/>
      <c r="GXR53" s="24"/>
      <c r="GXS53" s="24"/>
      <c r="GXT53" s="64"/>
      <c r="GXU53" s="60"/>
      <c r="GXV53" s="40"/>
      <c r="GXW53" s="24"/>
      <c r="GXX53" s="42"/>
      <c r="GXY53" s="63"/>
      <c r="GXZ53" s="24"/>
      <c r="GYA53" s="24"/>
      <c r="GYB53" s="64"/>
      <c r="GYC53" s="60"/>
      <c r="GYD53" s="40"/>
      <c r="GYE53" s="24"/>
      <c r="GYF53" s="42"/>
      <c r="GYG53" s="63"/>
      <c r="GYH53" s="24"/>
      <c r="GYI53" s="24"/>
      <c r="GYJ53" s="64"/>
      <c r="GYK53" s="60"/>
      <c r="GYL53" s="40"/>
      <c r="GYM53" s="24"/>
      <c r="GYN53" s="42"/>
      <c r="GYO53" s="63"/>
      <c r="GYP53" s="24"/>
      <c r="GYQ53" s="24"/>
      <c r="GYR53" s="64"/>
      <c r="GYS53" s="60"/>
      <c r="GYT53" s="40"/>
      <c r="GYU53" s="24"/>
      <c r="GYV53" s="42"/>
      <c r="GYW53" s="63"/>
      <c r="GYX53" s="24"/>
      <c r="GYY53" s="24"/>
      <c r="GYZ53" s="64"/>
      <c r="GZA53" s="60"/>
      <c r="GZB53" s="40"/>
      <c r="GZC53" s="24"/>
      <c r="GZD53" s="42"/>
      <c r="GZE53" s="63"/>
      <c r="GZF53" s="24"/>
      <c r="GZG53" s="24"/>
      <c r="GZH53" s="64"/>
      <c r="GZI53" s="60"/>
      <c r="GZJ53" s="40"/>
      <c r="GZK53" s="24"/>
      <c r="GZL53" s="42"/>
      <c r="GZM53" s="63"/>
      <c r="GZN53" s="24"/>
      <c r="GZO53" s="24"/>
      <c r="GZP53" s="64"/>
      <c r="GZQ53" s="60"/>
      <c r="GZR53" s="40"/>
      <c r="GZS53" s="24"/>
      <c r="GZT53" s="42"/>
      <c r="GZU53" s="63"/>
      <c r="GZV53" s="24"/>
      <c r="GZW53" s="24"/>
      <c r="GZX53" s="64"/>
      <c r="GZY53" s="60"/>
      <c r="GZZ53" s="40"/>
      <c r="HAA53" s="24"/>
      <c r="HAB53" s="42"/>
      <c r="HAC53" s="63"/>
      <c r="HAD53" s="24"/>
      <c r="HAE53" s="24"/>
      <c r="HAF53" s="64"/>
      <c r="HAG53" s="60"/>
      <c r="HAH53" s="40"/>
      <c r="HAI53" s="24"/>
      <c r="HAJ53" s="42"/>
      <c r="HAK53" s="63"/>
      <c r="HAL53" s="24"/>
      <c r="HAM53" s="24"/>
      <c r="HAN53" s="64"/>
      <c r="HAO53" s="60"/>
      <c r="HAP53" s="40"/>
      <c r="HAQ53" s="24"/>
      <c r="HAR53" s="42"/>
      <c r="HAS53" s="63"/>
      <c r="HAT53" s="24"/>
      <c r="HAU53" s="24"/>
      <c r="HAV53" s="64"/>
      <c r="HAW53" s="60"/>
      <c r="HAX53" s="40"/>
      <c r="HAY53" s="24"/>
      <c r="HAZ53" s="42"/>
      <c r="HBA53" s="63"/>
      <c r="HBB53" s="24"/>
      <c r="HBC53" s="24"/>
      <c r="HBD53" s="64"/>
      <c r="HBE53" s="60"/>
      <c r="HBF53" s="40"/>
      <c r="HBG53" s="24"/>
      <c r="HBH53" s="42"/>
      <c r="HBI53" s="63"/>
      <c r="HBJ53" s="24"/>
      <c r="HBK53" s="24"/>
      <c r="HBL53" s="64"/>
      <c r="HBM53" s="60"/>
      <c r="HBN53" s="40"/>
      <c r="HBO53" s="24"/>
      <c r="HBP53" s="42"/>
      <c r="HBQ53" s="63"/>
      <c r="HBR53" s="24"/>
      <c r="HBS53" s="24"/>
      <c r="HBT53" s="64"/>
      <c r="HBU53" s="60"/>
      <c r="HBV53" s="40"/>
      <c r="HBW53" s="24"/>
      <c r="HBX53" s="42"/>
      <c r="HBY53" s="63"/>
      <c r="HBZ53" s="24"/>
      <c r="HCA53" s="24"/>
      <c r="HCB53" s="64"/>
      <c r="HCC53" s="60"/>
      <c r="HCD53" s="40"/>
      <c r="HCE53" s="24"/>
      <c r="HCF53" s="42"/>
      <c r="HCG53" s="63"/>
      <c r="HCH53" s="24"/>
      <c r="HCI53" s="24"/>
      <c r="HCJ53" s="64"/>
      <c r="HCK53" s="60"/>
      <c r="HCL53" s="40"/>
      <c r="HCM53" s="24"/>
      <c r="HCN53" s="42"/>
      <c r="HCO53" s="63"/>
      <c r="HCP53" s="24"/>
      <c r="HCQ53" s="24"/>
      <c r="HCR53" s="64"/>
      <c r="HCS53" s="60"/>
      <c r="HCT53" s="40"/>
      <c r="HCU53" s="24"/>
      <c r="HCV53" s="42"/>
      <c r="HCW53" s="63"/>
      <c r="HCX53" s="24"/>
      <c r="HCY53" s="24"/>
      <c r="HCZ53" s="64"/>
      <c r="HDA53" s="60"/>
      <c r="HDB53" s="40"/>
      <c r="HDC53" s="24"/>
      <c r="HDD53" s="42"/>
      <c r="HDE53" s="63"/>
      <c r="HDF53" s="24"/>
      <c r="HDG53" s="24"/>
      <c r="HDH53" s="64"/>
      <c r="HDI53" s="60"/>
      <c r="HDJ53" s="40"/>
      <c r="HDK53" s="24"/>
      <c r="HDL53" s="42"/>
      <c r="HDM53" s="63"/>
      <c r="HDN53" s="24"/>
      <c r="HDO53" s="24"/>
      <c r="HDP53" s="64"/>
      <c r="HDQ53" s="60"/>
      <c r="HDR53" s="40"/>
      <c r="HDS53" s="24"/>
      <c r="HDT53" s="42"/>
      <c r="HDU53" s="63"/>
      <c r="HDV53" s="24"/>
      <c r="HDW53" s="24"/>
      <c r="HDX53" s="64"/>
      <c r="HDY53" s="60"/>
      <c r="HDZ53" s="40"/>
      <c r="HEA53" s="24"/>
      <c r="HEB53" s="42"/>
      <c r="HEC53" s="63"/>
      <c r="HED53" s="24"/>
      <c r="HEE53" s="24"/>
      <c r="HEF53" s="64"/>
      <c r="HEG53" s="60"/>
      <c r="HEH53" s="40"/>
      <c r="HEI53" s="24"/>
      <c r="HEJ53" s="42"/>
      <c r="HEK53" s="63"/>
      <c r="HEL53" s="24"/>
      <c r="HEM53" s="24"/>
      <c r="HEN53" s="64"/>
      <c r="HEO53" s="60"/>
      <c r="HEP53" s="40"/>
      <c r="HEQ53" s="24"/>
      <c r="HER53" s="42"/>
      <c r="HES53" s="63"/>
      <c r="HET53" s="24"/>
      <c r="HEU53" s="24"/>
      <c r="HEV53" s="64"/>
      <c r="HEW53" s="60"/>
      <c r="HEX53" s="40"/>
      <c r="HEY53" s="24"/>
      <c r="HEZ53" s="42"/>
      <c r="HFA53" s="63"/>
      <c r="HFB53" s="24"/>
      <c r="HFC53" s="24"/>
      <c r="HFD53" s="64"/>
      <c r="HFE53" s="60"/>
      <c r="HFF53" s="40"/>
      <c r="HFG53" s="24"/>
      <c r="HFH53" s="42"/>
      <c r="HFI53" s="63"/>
      <c r="HFJ53" s="24"/>
      <c r="HFK53" s="24"/>
      <c r="HFL53" s="64"/>
      <c r="HFM53" s="60"/>
      <c r="HFN53" s="40"/>
      <c r="HFO53" s="24"/>
      <c r="HFP53" s="42"/>
      <c r="HFQ53" s="63"/>
      <c r="HFR53" s="24"/>
      <c r="HFS53" s="24"/>
      <c r="HFT53" s="64"/>
      <c r="HFU53" s="60"/>
      <c r="HFV53" s="40"/>
      <c r="HFW53" s="24"/>
      <c r="HFX53" s="42"/>
      <c r="HFY53" s="63"/>
      <c r="HFZ53" s="24"/>
      <c r="HGA53" s="24"/>
      <c r="HGB53" s="64"/>
      <c r="HGC53" s="60"/>
      <c r="HGD53" s="40"/>
      <c r="HGE53" s="24"/>
      <c r="HGF53" s="42"/>
      <c r="HGG53" s="63"/>
      <c r="HGH53" s="24"/>
      <c r="HGI53" s="24"/>
      <c r="HGJ53" s="64"/>
      <c r="HGK53" s="60"/>
      <c r="HGL53" s="40"/>
      <c r="HGM53" s="24"/>
      <c r="HGN53" s="42"/>
      <c r="HGO53" s="63"/>
      <c r="HGP53" s="24"/>
      <c r="HGQ53" s="24"/>
      <c r="HGR53" s="64"/>
      <c r="HGS53" s="60"/>
      <c r="HGT53" s="40"/>
      <c r="HGU53" s="24"/>
      <c r="HGV53" s="42"/>
      <c r="HGW53" s="63"/>
      <c r="HGX53" s="24"/>
      <c r="HGY53" s="24"/>
      <c r="HGZ53" s="64"/>
      <c r="HHA53" s="60"/>
      <c r="HHB53" s="40"/>
      <c r="HHC53" s="24"/>
      <c r="HHD53" s="42"/>
      <c r="HHE53" s="63"/>
      <c r="HHF53" s="24"/>
      <c r="HHG53" s="24"/>
      <c r="HHH53" s="64"/>
      <c r="HHI53" s="60"/>
      <c r="HHJ53" s="40"/>
      <c r="HHK53" s="24"/>
      <c r="HHL53" s="42"/>
      <c r="HHM53" s="63"/>
      <c r="HHN53" s="24"/>
      <c r="HHO53" s="24"/>
      <c r="HHP53" s="64"/>
      <c r="HHQ53" s="60"/>
      <c r="HHR53" s="40"/>
      <c r="HHS53" s="24"/>
      <c r="HHT53" s="42"/>
      <c r="HHU53" s="63"/>
      <c r="HHV53" s="24"/>
      <c r="HHW53" s="24"/>
      <c r="HHX53" s="64"/>
      <c r="HHY53" s="60"/>
      <c r="HHZ53" s="40"/>
      <c r="HIA53" s="24"/>
      <c r="HIB53" s="42"/>
      <c r="HIC53" s="63"/>
      <c r="HID53" s="24"/>
      <c r="HIE53" s="24"/>
      <c r="HIF53" s="64"/>
      <c r="HIG53" s="60"/>
      <c r="HIH53" s="40"/>
      <c r="HII53" s="24"/>
      <c r="HIJ53" s="42"/>
      <c r="HIK53" s="63"/>
      <c r="HIL53" s="24"/>
      <c r="HIM53" s="24"/>
      <c r="HIN53" s="64"/>
      <c r="HIO53" s="60"/>
      <c r="HIP53" s="40"/>
      <c r="HIQ53" s="24"/>
      <c r="HIR53" s="42"/>
      <c r="HIS53" s="63"/>
      <c r="HIT53" s="24"/>
      <c r="HIU53" s="24"/>
      <c r="HIV53" s="64"/>
      <c r="HIW53" s="60"/>
      <c r="HIX53" s="40"/>
      <c r="HIY53" s="24"/>
      <c r="HIZ53" s="42"/>
      <c r="HJA53" s="63"/>
      <c r="HJB53" s="24"/>
      <c r="HJC53" s="24"/>
      <c r="HJD53" s="64"/>
      <c r="HJE53" s="60"/>
      <c r="HJF53" s="40"/>
      <c r="HJG53" s="24"/>
      <c r="HJH53" s="42"/>
      <c r="HJI53" s="63"/>
      <c r="HJJ53" s="24"/>
      <c r="HJK53" s="24"/>
      <c r="HJL53" s="64"/>
      <c r="HJM53" s="60"/>
      <c r="HJN53" s="40"/>
      <c r="HJO53" s="24"/>
      <c r="HJP53" s="42"/>
      <c r="HJQ53" s="63"/>
      <c r="HJR53" s="24"/>
      <c r="HJS53" s="24"/>
      <c r="HJT53" s="64"/>
      <c r="HJU53" s="60"/>
      <c r="HJV53" s="40"/>
      <c r="HJW53" s="24"/>
      <c r="HJX53" s="42"/>
      <c r="HJY53" s="63"/>
      <c r="HJZ53" s="24"/>
      <c r="HKA53" s="24"/>
      <c r="HKB53" s="64"/>
      <c r="HKC53" s="60"/>
      <c r="HKD53" s="40"/>
      <c r="HKE53" s="24"/>
      <c r="HKF53" s="42"/>
      <c r="HKG53" s="63"/>
      <c r="HKH53" s="24"/>
      <c r="HKI53" s="24"/>
      <c r="HKJ53" s="64"/>
      <c r="HKK53" s="60"/>
      <c r="HKL53" s="40"/>
      <c r="HKM53" s="24"/>
      <c r="HKN53" s="42"/>
      <c r="HKO53" s="63"/>
      <c r="HKP53" s="24"/>
      <c r="HKQ53" s="24"/>
      <c r="HKR53" s="64"/>
      <c r="HKS53" s="60"/>
      <c r="HKT53" s="40"/>
      <c r="HKU53" s="24"/>
      <c r="HKV53" s="42"/>
      <c r="HKW53" s="63"/>
      <c r="HKX53" s="24"/>
      <c r="HKY53" s="24"/>
      <c r="HKZ53" s="64"/>
      <c r="HLA53" s="60"/>
      <c r="HLB53" s="40"/>
      <c r="HLC53" s="24"/>
      <c r="HLD53" s="42"/>
      <c r="HLE53" s="63"/>
      <c r="HLF53" s="24"/>
      <c r="HLG53" s="24"/>
      <c r="HLH53" s="64"/>
      <c r="HLI53" s="60"/>
      <c r="HLJ53" s="40"/>
      <c r="HLK53" s="24"/>
      <c r="HLL53" s="42"/>
      <c r="HLM53" s="63"/>
      <c r="HLN53" s="24"/>
      <c r="HLO53" s="24"/>
      <c r="HLP53" s="64"/>
      <c r="HLQ53" s="60"/>
      <c r="HLR53" s="40"/>
      <c r="HLS53" s="24"/>
      <c r="HLT53" s="42"/>
      <c r="HLU53" s="63"/>
      <c r="HLV53" s="24"/>
      <c r="HLW53" s="24"/>
      <c r="HLX53" s="64"/>
      <c r="HLY53" s="60"/>
      <c r="HLZ53" s="40"/>
      <c r="HMA53" s="24"/>
      <c r="HMB53" s="42"/>
      <c r="HMC53" s="63"/>
      <c r="HMD53" s="24"/>
      <c r="HME53" s="24"/>
      <c r="HMF53" s="64"/>
      <c r="HMG53" s="60"/>
      <c r="HMH53" s="40"/>
      <c r="HMI53" s="24"/>
      <c r="HMJ53" s="42"/>
      <c r="HMK53" s="63"/>
      <c r="HML53" s="24"/>
      <c r="HMM53" s="24"/>
      <c r="HMN53" s="64"/>
      <c r="HMO53" s="60"/>
      <c r="HMP53" s="40"/>
      <c r="HMQ53" s="24"/>
      <c r="HMR53" s="42"/>
      <c r="HMS53" s="63"/>
      <c r="HMT53" s="24"/>
      <c r="HMU53" s="24"/>
      <c r="HMV53" s="64"/>
      <c r="HMW53" s="60"/>
      <c r="HMX53" s="40"/>
      <c r="HMY53" s="24"/>
      <c r="HMZ53" s="42"/>
      <c r="HNA53" s="63"/>
      <c r="HNB53" s="24"/>
      <c r="HNC53" s="24"/>
      <c r="HND53" s="64"/>
      <c r="HNE53" s="60"/>
      <c r="HNF53" s="40"/>
      <c r="HNG53" s="24"/>
      <c r="HNH53" s="42"/>
      <c r="HNI53" s="63"/>
      <c r="HNJ53" s="24"/>
      <c r="HNK53" s="24"/>
      <c r="HNL53" s="64"/>
      <c r="HNM53" s="60"/>
      <c r="HNN53" s="40"/>
      <c r="HNO53" s="24"/>
      <c r="HNP53" s="42"/>
      <c r="HNQ53" s="63"/>
      <c r="HNR53" s="24"/>
      <c r="HNS53" s="24"/>
      <c r="HNT53" s="64"/>
      <c r="HNU53" s="60"/>
      <c r="HNV53" s="40"/>
      <c r="HNW53" s="24"/>
      <c r="HNX53" s="42"/>
      <c r="HNY53" s="63"/>
      <c r="HNZ53" s="24"/>
      <c r="HOA53" s="24"/>
      <c r="HOB53" s="64"/>
      <c r="HOC53" s="60"/>
      <c r="HOD53" s="40"/>
      <c r="HOE53" s="24"/>
      <c r="HOF53" s="42"/>
      <c r="HOG53" s="63"/>
      <c r="HOH53" s="24"/>
      <c r="HOI53" s="24"/>
      <c r="HOJ53" s="64"/>
      <c r="HOK53" s="60"/>
      <c r="HOL53" s="40"/>
      <c r="HOM53" s="24"/>
      <c r="HON53" s="42"/>
      <c r="HOO53" s="63"/>
      <c r="HOP53" s="24"/>
      <c r="HOQ53" s="24"/>
      <c r="HOR53" s="64"/>
      <c r="HOS53" s="60"/>
      <c r="HOT53" s="40"/>
      <c r="HOU53" s="24"/>
      <c r="HOV53" s="42"/>
      <c r="HOW53" s="63"/>
      <c r="HOX53" s="24"/>
      <c r="HOY53" s="24"/>
      <c r="HOZ53" s="64"/>
      <c r="HPA53" s="60"/>
      <c r="HPB53" s="40"/>
      <c r="HPC53" s="24"/>
      <c r="HPD53" s="42"/>
      <c r="HPE53" s="63"/>
      <c r="HPF53" s="24"/>
      <c r="HPG53" s="24"/>
      <c r="HPH53" s="64"/>
      <c r="HPI53" s="60"/>
      <c r="HPJ53" s="40"/>
      <c r="HPK53" s="24"/>
      <c r="HPL53" s="42"/>
      <c r="HPM53" s="63"/>
      <c r="HPN53" s="24"/>
      <c r="HPO53" s="24"/>
      <c r="HPP53" s="64"/>
      <c r="HPQ53" s="60"/>
      <c r="HPR53" s="40"/>
      <c r="HPS53" s="24"/>
      <c r="HPT53" s="42"/>
      <c r="HPU53" s="63"/>
      <c r="HPV53" s="24"/>
      <c r="HPW53" s="24"/>
      <c r="HPX53" s="64"/>
      <c r="HPY53" s="60"/>
      <c r="HPZ53" s="40"/>
      <c r="HQA53" s="24"/>
      <c r="HQB53" s="42"/>
      <c r="HQC53" s="63"/>
      <c r="HQD53" s="24"/>
      <c r="HQE53" s="24"/>
      <c r="HQF53" s="64"/>
      <c r="HQG53" s="60"/>
      <c r="HQH53" s="40"/>
      <c r="HQI53" s="24"/>
      <c r="HQJ53" s="42"/>
      <c r="HQK53" s="63"/>
      <c r="HQL53" s="24"/>
      <c r="HQM53" s="24"/>
      <c r="HQN53" s="64"/>
      <c r="HQO53" s="60"/>
      <c r="HQP53" s="40"/>
      <c r="HQQ53" s="24"/>
      <c r="HQR53" s="42"/>
      <c r="HQS53" s="63"/>
      <c r="HQT53" s="24"/>
      <c r="HQU53" s="24"/>
      <c r="HQV53" s="64"/>
      <c r="HQW53" s="60"/>
      <c r="HQX53" s="40"/>
      <c r="HQY53" s="24"/>
      <c r="HQZ53" s="42"/>
      <c r="HRA53" s="63"/>
      <c r="HRB53" s="24"/>
      <c r="HRC53" s="24"/>
      <c r="HRD53" s="64"/>
      <c r="HRE53" s="60"/>
      <c r="HRF53" s="40"/>
      <c r="HRG53" s="24"/>
      <c r="HRH53" s="42"/>
      <c r="HRI53" s="63"/>
      <c r="HRJ53" s="24"/>
      <c r="HRK53" s="24"/>
      <c r="HRL53" s="64"/>
      <c r="HRM53" s="60"/>
      <c r="HRN53" s="40"/>
      <c r="HRO53" s="24"/>
      <c r="HRP53" s="42"/>
      <c r="HRQ53" s="63"/>
      <c r="HRR53" s="24"/>
      <c r="HRS53" s="24"/>
      <c r="HRT53" s="64"/>
      <c r="HRU53" s="60"/>
      <c r="HRV53" s="40"/>
      <c r="HRW53" s="24"/>
      <c r="HRX53" s="42"/>
      <c r="HRY53" s="63"/>
      <c r="HRZ53" s="24"/>
      <c r="HSA53" s="24"/>
      <c r="HSB53" s="64"/>
      <c r="HSC53" s="60"/>
      <c r="HSD53" s="40"/>
      <c r="HSE53" s="24"/>
      <c r="HSF53" s="42"/>
      <c r="HSG53" s="63"/>
      <c r="HSH53" s="24"/>
      <c r="HSI53" s="24"/>
      <c r="HSJ53" s="64"/>
      <c r="HSK53" s="60"/>
      <c r="HSL53" s="40"/>
      <c r="HSM53" s="24"/>
      <c r="HSN53" s="42"/>
      <c r="HSO53" s="63"/>
      <c r="HSP53" s="24"/>
      <c r="HSQ53" s="24"/>
      <c r="HSR53" s="64"/>
      <c r="HSS53" s="60"/>
      <c r="HST53" s="40"/>
      <c r="HSU53" s="24"/>
      <c r="HSV53" s="42"/>
      <c r="HSW53" s="63"/>
      <c r="HSX53" s="24"/>
      <c r="HSY53" s="24"/>
      <c r="HSZ53" s="64"/>
      <c r="HTA53" s="60"/>
      <c r="HTB53" s="40"/>
      <c r="HTC53" s="24"/>
      <c r="HTD53" s="42"/>
      <c r="HTE53" s="63"/>
      <c r="HTF53" s="24"/>
      <c r="HTG53" s="24"/>
      <c r="HTH53" s="64"/>
      <c r="HTI53" s="60"/>
      <c r="HTJ53" s="40"/>
      <c r="HTK53" s="24"/>
      <c r="HTL53" s="42"/>
      <c r="HTM53" s="63"/>
      <c r="HTN53" s="24"/>
      <c r="HTO53" s="24"/>
      <c r="HTP53" s="64"/>
      <c r="HTQ53" s="60"/>
      <c r="HTR53" s="40"/>
      <c r="HTS53" s="24"/>
      <c r="HTT53" s="42"/>
      <c r="HTU53" s="63"/>
      <c r="HTV53" s="24"/>
      <c r="HTW53" s="24"/>
      <c r="HTX53" s="64"/>
      <c r="HTY53" s="60"/>
      <c r="HTZ53" s="40"/>
      <c r="HUA53" s="24"/>
      <c r="HUB53" s="42"/>
      <c r="HUC53" s="63"/>
      <c r="HUD53" s="24"/>
      <c r="HUE53" s="24"/>
      <c r="HUF53" s="64"/>
      <c r="HUG53" s="60"/>
      <c r="HUH53" s="40"/>
      <c r="HUI53" s="24"/>
      <c r="HUJ53" s="42"/>
      <c r="HUK53" s="63"/>
      <c r="HUL53" s="24"/>
      <c r="HUM53" s="24"/>
      <c r="HUN53" s="64"/>
      <c r="HUO53" s="60"/>
      <c r="HUP53" s="40"/>
      <c r="HUQ53" s="24"/>
      <c r="HUR53" s="42"/>
      <c r="HUS53" s="63"/>
      <c r="HUT53" s="24"/>
      <c r="HUU53" s="24"/>
      <c r="HUV53" s="64"/>
      <c r="HUW53" s="60"/>
      <c r="HUX53" s="40"/>
      <c r="HUY53" s="24"/>
      <c r="HUZ53" s="42"/>
      <c r="HVA53" s="63"/>
      <c r="HVB53" s="24"/>
      <c r="HVC53" s="24"/>
      <c r="HVD53" s="64"/>
      <c r="HVE53" s="60"/>
      <c r="HVF53" s="40"/>
      <c r="HVG53" s="24"/>
      <c r="HVH53" s="42"/>
      <c r="HVI53" s="63"/>
      <c r="HVJ53" s="24"/>
      <c r="HVK53" s="24"/>
      <c r="HVL53" s="64"/>
      <c r="HVM53" s="60"/>
      <c r="HVN53" s="40"/>
      <c r="HVO53" s="24"/>
      <c r="HVP53" s="42"/>
      <c r="HVQ53" s="63"/>
      <c r="HVR53" s="24"/>
      <c r="HVS53" s="24"/>
      <c r="HVT53" s="64"/>
      <c r="HVU53" s="60"/>
      <c r="HVV53" s="40"/>
      <c r="HVW53" s="24"/>
      <c r="HVX53" s="42"/>
      <c r="HVY53" s="63"/>
      <c r="HVZ53" s="24"/>
      <c r="HWA53" s="24"/>
      <c r="HWB53" s="64"/>
      <c r="HWC53" s="60"/>
      <c r="HWD53" s="40"/>
      <c r="HWE53" s="24"/>
      <c r="HWF53" s="42"/>
      <c r="HWG53" s="63"/>
      <c r="HWH53" s="24"/>
      <c r="HWI53" s="24"/>
      <c r="HWJ53" s="64"/>
      <c r="HWK53" s="60"/>
      <c r="HWL53" s="40"/>
      <c r="HWM53" s="24"/>
      <c r="HWN53" s="42"/>
      <c r="HWO53" s="63"/>
      <c r="HWP53" s="24"/>
      <c r="HWQ53" s="24"/>
      <c r="HWR53" s="64"/>
      <c r="HWS53" s="60"/>
      <c r="HWT53" s="40"/>
      <c r="HWU53" s="24"/>
      <c r="HWV53" s="42"/>
      <c r="HWW53" s="63"/>
      <c r="HWX53" s="24"/>
      <c r="HWY53" s="24"/>
      <c r="HWZ53" s="64"/>
      <c r="HXA53" s="60"/>
      <c r="HXB53" s="40"/>
      <c r="HXC53" s="24"/>
      <c r="HXD53" s="42"/>
      <c r="HXE53" s="63"/>
      <c r="HXF53" s="24"/>
      <c r="HXG53" s="24"/>
      <c r="HXH53" s="64"/>
      <c r="HXI53" s="60"/>
      <c r="HXJ53" s="40"/>
      <c r="HXK53" s="24"/>
      <c r="HXL53" s="42"/>
      <c r="HXM53" s="63"/>
      <c r="HXN53" s="24"/>
      <c r="HXO53" s="24"/>
      <c r="HXP53" s="64"/>
      <c r="HXQ53" s="60"/>
      <c r="HXR53" s="40"/>
      <c r="HXS53" s="24"/>
      <c r="HXT53" s="42"/>
      <c r="HXU53" s="63"/>
      <c r="HXV53" s="24"/>
      <c r="HXW53" s="24"/>
      <c r="HXX53" s="64"/>
      <c r="HXY53" s="60"/>
      <c r="HXZ53" s="40"/>
      <c r="HYA53" s="24"/>
      <c r="HYB53" s="42"/>
      <c r="HYC53" s="63"/>
      <c r="HYD53" s="24"/>
      <c r="HYE53" s="24"/>
      <c r="HYF53" s="64"/>
      <c r="HYG53" s="60"/>
      <c r="HYH53" s="40"/>
      <c r="HYI53" s="24"/>
      <c r="HYJ53" s="42"/>
      <c r="HYK53" s="63"/>
      <c r="HYL53" s="24"/>
      <c r="HYM53" s="24"/>
      <c r="HYN53" s="64"/>
      <c r="HYO53" s="60"/>
      <c r="HYP53" s="40"/>
      <c r="HYQ53" s="24"/>
      <c r="HYR53" s="42"/>
      <c r="HYS53" s="63"/>
      <c r="HYT53" s="24"/>
      <c r="HYU53" s="24"/>
      <c r="HYV53" s="64"/>
      <c r="HYW53" s="60"/>
      <c r="HYX53" s="40"/>
      <c r="HYY53" s="24"/>
      <c r="HYZ53" s="42"/>
      <c r="HZA53" s="63"/>
      <c r="HZB53" s="24"/>
      <c r="HZC53" s="24"/>
      <c r="HZD53" s="64"/>
      <c r="HZE53" s="60"/>
      <c r="HZF53" s="40"/>
      <c r="HZG53" s="24"/>
      <c r="HZH53" s="42"/>
      <c r="HZI53" s="63"/>
      <c r="HZJ53" s="24"/>
      <c r="HZK53" s="24"/>
      <c r="HZL53" s="64"/>
      <c r="HZM53" s="60"/>
      <c r="HZN53" s="40"/>
      <c r="HZO53" s="24"/>
      <c r="HZP53" s="42"/>
      <c r="HZQ53" s="63"/>
      <c r="HZR53" s="24"/>
      <c r="HZS53" s="24"/>
      <c r="HZT53" s="64"/>
      <c r="HZU53" s="60"/>
      <c r="HZV53" s="40"/>
      <c r="HZW53" s="24"/>
      <c r="HZX53" s="42"/>
      <c r="HZY53" s="63"/>
      <c r="HZZ53" s="24"/>
      <c r="IAA53" s="24"/>
      <c r="IAB53" s="64"/>
      <c r="IAC53" s="60"/>
      <c r="IAD53" s="40"/>
      <c r="IAE53" s="24"/>
      <c r="IAF53" s="42"/>
      <c r="IAG53" s="63"/>
      <c r="IAH53" s="24"/>
      <c r="IAI53" s="24"/>
      <c r="IAJ53" s="64"/>
      <c r="IAK53" s="60"/>
      <c r="IAL53" s="40"/>
      <c r="IAM53" s="24"/>
      <c r="IAN53" s="42"/>
      <c r="IAO53" s="63"/>
      <c r="IAP53" s="24"/>
      <c r="IAQ53" s="24"/>
      <c r="IAR53" s="64"/>
      <c r="IAS53" s="60"/>
      <c r="IAT53" s="40"/>
      <c r="IAU53" s="24"/>
      <c r="IAV53" s="42"/>
      <c r="IAW53" s="63"/>
      <c r="IAX53" s="24"/>
      <c r="IAY53" s="24"/>
      <c r="IAZ53" s="64"/>
      <c r="IBA53" s="60"/>
      <c r="IBB53" s="40"/>
      <c r="IBC53" s="24"/>
      <c r="IBD53" s="42"/>
      <c r="IBE53" s="63"/>
      <c r="IBF53" s="24"/>
      <c r="IBG53" s="24"/>
      <c r="IBH53" s="64"/>
      <c r="IBI53" s="60"/>
      <c r="IBJ53" s="40"/>
      <c r="IBK53" s="24"/>
      <c r="IBL53" s="42"/>
      <c r="IBM53" s="63"/>
      <c r="IBN53" s="24"/>
      <c r="IBO53" s="24"/>
      <c r="IBP53" s="64"/>
      <c r="IBQ53" s="60"/>
      <c r="IBR53" s="40"/>
      <c r="IBS53" s="24"/>
      <c r="IBT53" s="42"/>
      <c r="IBU53" s="63"/>
      <c r="IBV53" s="24"/>
      <c r="IBW53" s="24"/>
      <c r="IBX53" s="64"/>
      <c r="IBY53" s="60"/>
      <c r="IBZ53" s="40"/>
      <c r="ICA53" s="24"/>
      <c r="ICB53" s="42"/>
      <c r="ICC53" s="63"/>
      <c r="ICD53" s="24"/>
      <c r="ICE53" s="24"/>
      <c r="ICF53" s="64"/>
      <c r="ICG53" s="60"/>
      <c r="ICH53" s="40"/>
      <c r="ICI53" s="24"/>
      <c r="ICJ53" s="42"/>
      <c r="ICK53" s="63"/>
      <c r="ICL53" s="24"/>
      <c r="ICM53" s="24"/>
      <c r="ICN53" s="64"/>
      <c r="ICO53" s="60"/>
      <c r="ICP53" s="40"/>
      <c r="ICQ53" s="24"/>
      <c r="ICR53" s="42"/>
      <c r="ICS53" s="63"/>
      <c r="ICT53" s="24"/>
      <c r="ICU53" s="24"/>
      <c r="ICV53" s="64"/>
      <c r="ICW53" s="60"/>
      <c r="ICX53" s="40"/>
      <c r="ICY53" s="24"/>
      <c r="ICZ53" s="42"/>
      <c r="IDA53" s="63"/>
      <c r="IDB53" s="24"/>
      <c r="IDC53" s="24"/>
      <c r="IDD53" s="64"/>
      <c r="IDE53" s="60"/>
      <c r="IDF53" s="40"/>
      <c r="IDG53" s="24"/>
      <c r="IDH53" s="42"/>
      <c r="IDI53" s="63"/>
      <c r="IDJ53" s="24"/>
      <c r="IDK53" s="24"/>
      <c r="IDL53" s="64"/>
      <c r="IDM53" s="60"/>
      <c r="IDN53" s="40"/>
      <c r="IDO53" s="24"/>
      <c r="IDP53" s="42"/>
      <c r="IDQ53" s="63"/>
      <c r="IDR53" s="24"/>
      <c r="IDS53" s="24"/>
      <c r="IDT53" s="64"/>
      <c r="IDU53" s="60"/>
      <c r="IDV53" s="40"/>
      <c r="IDW53" s="24"/>
      <c r="IDX53" s="42"/>
      <c r="IDY53" s="63"/>
      <c r="IDZ53" s="24"/>
      <c r="IEA53" s="24"/>
      <c r="IEB53" s="64"/>
      <c r="IEC53" s="60"/>
      <c r="IED53" s="40"/>
      <c r="IEE53" s="24"/>
      <c r="IEF53" s="42"/>
      <c r="IEG53" s="63"/>
      <c r="IEH53" s="24"/>
      <c r="IEI53" s="24"/>
      <c r="IEJ53" s="64"/>
      <c r="IEK53" s="60"/>
      <c r="IEL53" s="40"/>
      <c r="IEM53" s="24"/>
      <c r="IEN53" s="42"/>
      <c r="IEO53" s="63"/>
      <c r="IEP53" s="24"/>
      <c r="IEQ53" s="24"/>
      <c r="IER53" s="64"/>
      <c r="IES53" s="60"/>
      <c r="IET53" s="40"/>
      <c r="IEU53" s="24"/>
      <c r="IEV53" s="42"/>
      <c r="IEW53" s="63"/>
      <c r="IEX53" s="24"/>
      <c r="IEY53" s="24"/>
      <c r="IEZ53" s="64"/>
      <c r="IFA53" s="60"/>
      <c r="IFB53" s="40"/>
      <c r="IFC53" s="24"/>
      <c r="IFD53" s="42"/>
      <c r="IFE53" s="63"/>
      <c r="IFF53" s="24"/>
      <c r="IFG53" s="24"/>
      <c r="IFH53" s="64"/>
      <c r="IFI53" s="60"/>
      <c r="IFJ53" s="40"/>
      <c r="IFK53" s="24"/>
      <c r="IFL53" s="42"/>
      <c r="IFM53" s="63"/>
      <c r="IFN53" s="24"/>
      <c r="IFO53" s="24"/>
      <c r="IFP53" s="64"/>
      <c r="IFQ53" s="60"/>
      <c r="IFR53" s="40"/>
      <c r="IFS53" s="24"/>
      <c r="IFT53" s="42"/>
      <c r="IFU53" s="63"/>
      <c r="IFV53" s="24"/>
      <c r="IFW53" s="24"/>
      <c r="IFX53" s="64"/>
      <c r="IFY53" s="60"/>
      <c r="IFZ53" s="40"/>
      <c r="IGA53" s="24"/>
      <c r="IGB53" s="42"/>
      <c r="IGC53" s="63"/>
      <c r="IGD53" s="24"/>
      <c r="IGE53" s="24"/>
      <c r="IGF53" s="64"/>
      <c r="IGG53" s="60"/>
      <c r="IGH53" s="40"/>
      <c r="IGI53" s="24"/>
      <c r="IGJ53" s="42"/>
      <c r="IGK53" s="63"/>
      <c r="IGL53" s="24"/>
      <c r="IGM53" s="24"/>
      <c r="IGN53" s="64"/>
      <c r="IGO53" s="60"/>
      <c r="IGP53" s="40"/>
      <c r="IGQ53" s="24"/>
      <c r="IGR53" s="42"/>
      <c r="IGS53" s="63"/>
      <c r="IGT53" s="24"/>
      <c r="IGU53" s="24"/>
      <c r="IGV53" s="64"/>
      <c r="IGW53" s="60"/>
      <c r="IGX53" s="40"/>
      <c r="IGY53" s="24"/>
      <c r="IGZ53" s="42"/>
      <c r="IHA53" s="63"/>
      <c r="IHB53" s="24"/>
      <c r="IHC53" s="24"/>
      <c r="IHD53" s="64"/>
      <c r="IHE53" s="60"/>
      <c r="IHF53" s="40"/>
      <c r="IHG53" s="24"/>
      <c r="IHH53" s="42"/>
      <c r="IHI53" s="63"/>
      <c r="IHJ53" s="24"/>
      <c r="IHK53" s="24"/>
      <c r="IHL53" s="64"/>
      <c r="IHM53" s="60"/>
      <c r="IHN53" s="40"/>
      <c r="IHO53" s="24"/>
      <c r="IHP53" s="42"/>
      <c r="IHQ53" s="63"/>
      <c r="IHR53" s="24"/>
      <c r="IHS53" s="24"/>
      <c r="IHT53" s="64"/>
      <c r="IHU53" s="60"/>
      <c r="IHV53" s="40"/>
      <c r="IHW53" s="24"/>
      <c r="IHX53" s="42"/>
      <c r="IHY53" s="63"/>
      <c r="IHZ53" s="24"/>
      <c r="IIA53" s="24"/>
      <c r="IIB53" s="64"/>
      <c r="IIC53" s="60"/>
      <c r="IID53" s="40"/>
      <c r="IIE53" s="24"/>
      <c r="IIF53" s="42"/>
      <c r="IIG53" s="63"/>
      <c r="IIH53" s="24"/>
      <c r="III53" s="24"/>
      <c r="IIJ53" s="64"/>
      <c r="IIK53" s="60"/>
      <c r="IIL53" s="40"/>
      <c r="IIM53" s="24"/>
      <c r="IIN53" s="42"/>
      <c r="IIO53" s="63"/>
      <c r="IIP53" s="24"/>
      <c r="IIQ53" s="24"/>
      <c r="IIR53" s="64"/>
      <c r="IIS53" s="60"/>
      <c r="IIT53" s="40"/>
      <c r="IIU53" s="24"/>
      <c r="IIV53" s="42"/>
      <c r="IIW53" s="63"/>
      <c r="IIX53" s="24"/>
      <c r="IIY53" s="24"/>
      <c r="IIZ53" s="64"/>
      <c r="IJA53" s="60"/>
      <c r="IJB53" s="40"/>
      <c r="IJC53" s="24"/>
      <c r="IJD53" s="42"/>
      <c r="IJE53" s="63"/>
      <c r="IJF53" s="24"/>
      <c r="IJG53" s="24"/>
      <c r="IJH53" s="64"/>
      <c r="IJI53" s="60"/>
      <c r="IJJ53" s="40"/>
      <c r="IJK53" s="24"/>
      <c r="IJL53" s="42"/>
      <c r="IJM53" s="63"/>
      <c r="IJN53" s="24"/>
      <c r="IJO53" s="24"/>
      <c r="IJP53" s="64"/>
      <c r="IJQ53" s="60"/>
      <c r="IJR53" s="40"/>
      <c r="IJS53" s="24"/>
      <c r="IJT53" s="42"/>
      <c r="IJU53" s="63"/>
      <c r="IJV53" s="24"/>
      <c r="IJW53" s="24"/>
      <c r="IJX53" s="64"/>
      <c r="IJY53" s="60"/>
      <c r="IJZ53" s="40"/>
      <c r="IKA53" s="24"/>
      <c r="IKB53" s="42"/>
      <c r="IKC53" s="63"/>
      <c r="IKD53" s="24"/>
      <c r="IKE53" s="24"/>
      <c r="IKF53" s="64"/>
      <c r="IKG53" s="60"/>
      <c r="IKH53" s="40"/>
      <c r="IKI53" s="24"/>
      <c r="IKJ53" s="42"/>
      <c r="IKK53" s="63"/>
      <c r="IKL53" s="24"/>
      <c r="IKM53" s="24"/>
      <c r="IKN53" s="64"/>
      <c r="IKO53" s="60"/>
      <c r="IKP53" s="40"/>
      <c r="IKQ53" s="24"/>
      <c r="IKR53" s="42"/>
      <c r="IKS53" s="63"/>
      <c r="IKT53" s="24"/>
      <c r="IKU53" s="24"/>
      <c r="IKV53" s="64"/>
      <c r="IKW53" s="60"/>
      <c r="IKX53" s="40"/>
      <c r="IKY53" s="24"/>
      <c r="IKZ53" s="42"/>
      <c r="ILA53" s="63"/>
      <c r="ILB53" s="24"/>
      <c r="ILC53" s="24"/>
      <c r="ILD53" s="64"/>
      <c r="ILE53" s="60"/>
      <c r="ILF53" s="40"/>
      <c r="ILG53" s="24"/>
      <c r="ILH53" s="42"/>
      <c r="ILI53" s="63"/>
      <c r="ILJ53" s="24"/>
      <c r="ILK53" s="24"/>
      <c r="ILL53" s="64"/>
      <c r="ILM53" s="60"/>
      <c r="ILN53" s="40"/>
      <c r="ILO53" s="24"/>
      <c r="ILP53" s="42"/>
      <c r="ILQ53" s="63"/>
      <c r="ILR53" s="24"/>
      <c r="ILS53" s="24"/>
      <c r="ILT53" s="64"/>
      <c r="ILU53" s="60"/>
      <c r="ILV53" s="40"/>
      <c r="ILW53" s="24"/>
      <c r="ILX53" s="42"/>
      <c r="ILY53" s="63"/>
      <c r="ILZ53" s="24"/>
      <c r="IMA53" s="24"/>
      <c r="IMB53" s="64"/>
      <c r="IMC53" s="60"/>
      <c r="IMD53" s="40"/>
      <c r="IME53" s="24"/>
      <c r="IMF53" s="42"/>
      <c r="IMG53" s="63"/>
      <c r="IMH53" s="24"/>
      <c r="IMI53" s="24"/>
      <c r="IMJ53" s="64"/>
      <c r="IMK53" s="60"/>
      <c r="IML53" s="40"/>
      <c r="IMM53" s="24"/>
      <c r="IMN53" s="42"/>
      <c r="IMO53" s="63"/>
      <c r="IMP53" s="24"/>
      <c r="IMQ53" s="24"/>
      <c r="IMR53" s="64"/>
      <c r="IMS53" s="60"/>
      <c r="IMT53" s="40"/>
      <c r="IMU53" s="24"/>
      <c r="IMV53" s="42"/>
      <c r="IMW53" s="63"/>
      <c r="IMX53" s="24"/>
      <c r="IMY53" s="24"/>
      <c r="IMZ53" s="64"/>
      <c r="INA53" s="60"/>
      <c r="INB53" s="40"/>
      <c r="INC53" s="24"/>
      <c r="IND53" s="42"/>
      <c r="INE53" s="63"/>
      <c r="INF53" s="24"/>
      <c r="ING53" s="24"/>
      <c r="INH53" s="64"/>
      <c r="INI53" s="60"/>
      <c r="INJ53" s="40"/>
      <c r="INK53" s="24"/>
      <c r="INL53" s="42"/>
      <c r="INM53" s="63"/>
      <c r="INN53" s="24"/>
      <c r="INO53" s="24"/>
      <c r="INP53" s="64"/>
      <c r="INQ53" s="60"/>
      <c r="INR53" s="40"/>
      <c r="INS53" s="24"/>
      <c r="INT53" s="42"/>
      <c r="INU53" s="63"/>
      <c r="INV53" s="24"/>
      <c r="INW53" s="24"/>
      <c r="INX53" s="64"/>
      <c r="INY53" s="60"/>
      <c r="INZ53" s="40"/>
      <c r="IOA53" s="24"/>
      <c r="IOB53" s="42"/>
      <c r="IOC53" s="63"/>
      <c r="IOD53" s="24"/>
      <c r="IOE53" s="24"/>
      <c r="IOF53" s="64"/>
      <c r="IOG53" s="60"/>
      <c r="IOH53" s="40"/>
      <c r="IOI53" s="24"/>
      <c r="IOJ53" s="42"/>
      <c r="IOK53" s="63"/>
      <c r="IOL53" s="24"/>
      <c r="IOM53" s="24"/>
      <c r="ION53" s="64"/>
      <c r="IOO53" s="60"/>
      <c r="IOP53" s="40"/>
      <c r="IOQ53" s="24"/>
      <c r="IOR53" s="42"/>
      <c r="IOS53" s="63"/>
      <c r="IOT53" s="24"/>
      <c r="IOU53" s="24"/>
      <c r="IOV53" s="64"/>
      <c r="IOW53" s="60"/>
      <c r="IOX53" s="40"/>
      <c r="IOY53" s="24"/>
      <c r="IOZ53" s="42"/>
      <c r="IPA53" s="63"/>
      <c r="IPB53" s="24"/>
      <c r="IPC53" s="24"/>
      <c r="IPD53" s="64"/>
      <c r="IPE53" s="60"/>
      <c r="IPF53" s="40"/>
      <c r="IPG53" s="24"/>
      <c r="IPH53" s="42"/>
      <c r="IPI53" s="63"/>
      <c r="IPJ53" s="24"/>
      <c r="IPK53" s="24"/>
      <c r="IPL53" s="64"/>
      <c r="IPM53" s="60"/>
      <c r="IPN53" s="40"/>
      <c r="IPO53" s="24"/>
      <c r="IPP53" s="42"/>
      <c r="IPQ53" s="63"/>
      <c r="IPR53" s="24"/>
      <c r="IPS53" s="24"/>
      <c r="IPT53" s="64"/>
      <c r="IPU53" s="60"/>
      <c r="IPV53" s="40"/>
      <c r="IPW53" s="24"/>
      <c r="IPX53" s="42"/>
      <c r="IPY53" s="63"/>
      <c r="IPZ53" s="24"/>
      <c r="IQA53" s="24"/>
      <c r="IQB53" s="64"/>
      <c r="IQC53" s="60"/>
      <c r="IQD53" s="40"/>
      <c r="IQE53" s="24"/>
      <c r="IQF53" s="42"/>
      <c r="IQG53" s="63"/>
      <c r="IQH53" s="24"/>
      <c r="IQI53" s="24"/>
      <c r="IQJ53" s="64"/>
      <c r="IQK53" s="60"/>
      <c r="IQL53" s="40"/>
      <c r="IQM53" s="24"/>
      <c r="IQN53" s="42"/>
      <c r="IQO53" s="63"/>
      <c r="IQP53" s="24"/>
      <c r="IQQ53" s="24"/>
      <c r="IQR53" s="64"/>
      <c r="IQS53" s="60"/>
      <c r="IQT53" s="40"/>
      <c r="IQU53" s="24"/>
      <c r="IQV53" s="42"/>
      <c r="IQW53" s="63"/>
      <c r="IQX53" s="24"/>
      <c r="IQY53" s="24"/>
      <c r="IQZ53" s="64"/>
      <c r="IRA53" s="60"/>
      <c r="IRB53" s="40"/>
      <c r="IRC53" s="24"/>
      <c r="IRD53" s="42"/>
      <c r="IRE53" s="63"/>
      <c r="IRF53" s="24"/>
      <c r="IRG53" s="24"/>
      <c r="IRH53" s="64"/>
      <c r="IRI53" s="60"/>
      <c r="IRJ53" s="40"/>
      <c r="IRK53" s="24"/>
      <c r="IRL53" s="42"/>
      <c r="IRM53" s="63"/>
      <c r="IRN53" s="24"/>
      <c r="IRO53" s="24"/>
      <c r="IRP53" s="64"/>
      <c r="IRQ53" s="60"/>
      <c r="IRR53" s="40"/>
      <c r="IRS53" s="24"/>
      <c r="IRT53" s="42"/>
      <c r="IRU53" s="63"/>
      <c r="IRV53" s="24"/>
      <c r="IRW53" s="24"/>
      <c r="IRX53" s="64"/>
      <c r="IRY53" s="60"/>
      <c r="IRZ53" s="40"/>
      <c r="ISA53" s="24"/>
      <c r="ISB53" s="42"/>
      <c r="ISC53" s="63"/>
      <c r="ISD53" s="24"/>
      <c r="ISE53" s="24"/>
      <c r="ISF53" s="64"/>
      <c r="ISG53" s="60"/>
      <c r="ISH53" s="40"/>
      <c r="ISI53" s="24"/>
      <c r="ISJ53" s="42"/>
      <c r="ISK53" s="63"/>
      <c r="ISL53" s="24"/>
      <c r="ISM53" s="24"/>
      <c r="ISN53" s="64"/>
      <c r="ISO53" s="60"/>
      <c r="ISP53" s="40"/>
      <c r="ISQ53" s="24"/>
      <c r="ISR53" s="42"/>
      <c r="ISS53" s="63"/>
      <c r="IST53" s="24"/>
      <c r="ISU53" s="24"/>
      <c r="ISV53" s="64"/>
      <c r="ISW53" s="60"/>
      <c r="ISX53" s="40"/>
      <c r="ISY53" s="24"/>
      <c r="ISZ53" s="42"/>
      <c r="ITA53" s="63"/>
      <c r="ITB53" s="24"/>
      <c r="ITC53" s="24"/>
      <c r="ITD53" s="64"/>
      <c r="ITE53" s="60"/>
      <c r="ITF53" s="40"/>
      <c r="ITG53" s="24"/>
      <c r="ITH53" s="42"/>
      <c r="ITI53" s="63"/>
      <c r="ITJ53" s="24"/>
      <c r="ITK53" s="24"/>
      <c r="ITL53" s="64"/>
      <c r="ITM53" s="60"/>
      <c r="ITN53" s="40"/>
      <c r="ITO53" s="24"/>
      <c r="ITP53" s="42"/>
      <c r="ITQ53" s="63"/>
      <c r="ITR53" s="24"/>
      <c r="ITS53" s="24"/>
      <c r="ITT53" s="64"/>
      <c r="ITU53" s="60"/>
      <c r="ITV53" s="40"/>
      <c r="ITW53" s="24"/>
      <c r="ITX53" s="42"/>
      <c r="ITY53" s="63"/>
      <c r="ITZ53" s="24"/>
      <c r="IUA53" s="24"/>
      <c r="IUB53" s="64"/>
      <c r="IUC53" s="60"/>
      <c r="IUD53" s="40"/>
      <c r="IUE53" s="24"/>
      <c r="IUF53" s="42"/>
      <c r="IUG53" s="63"/>
      <c r="IUH53" s="24"/>
      <c r="IUI53" s="24"/>
      <c r="IUJ53" s="64"/>
      <c r="IUK53" s="60"/>
      <c r="IUL53" s="40"/>
      <c r="IUM53" s="24"/>
      <c r="IUN53" s="42"/>
      <c r="IUO53" s="63"/>
      <c r="IUP53" s="24"/>
      <c r="IUQ53" s="24"/>
      <c r="IUR53" s="64"/>
      <c r="IUS53" s="60"/>
      <c r="IUT53" s="40"/>
      <c r="IUU53" s="24"/>
      <c r="IUV53" s="42"/>
      <c r="IUW53" s="63"/>
      <c r="IUX53" s="24"/>
      <c r="IUY53" s="24"/>
      <c r="IUZ53" s="64"/>
      <c r="IVA53" s="60"/>
      <c r="IVB53" s="40"/>
      <c r="IVC53" s="24"/>
      <c r="IVD53" s="42"/>
      <c r="IVE53" s="63"/>
      <c r="IVF53" s="24"/>
      <c r="IVG53" s="24"/>
      <c r="IVH53" s="64"/>
      <c r="IVI53" s="60"/>
      <c r="IVJ53" s="40"/>
      <c r="IVK53" s="24"/>
      <c r="IVL53" s="42"/>
      <c r="IVM53" s="63"/>
      <c r="IVN53" s="24"/>
      <c r="IVO53" s="24"/>
      <c r="IVP53" s="64"/>
      <c r="IVQ53" s="60"/>
      <c r="IVR53" s="40"/>
      <c r="IVS53" s="24"/>
      <c r="IVT53" s="42"/>
      <c r="IVU53" s="63"/>
      <c r="IVV53" s="24"/>
      <c r="IVW53" s="24"/>
      <c r="IVX53" s="64"/>
      <c r="IVY53" s="60"/>
      <c r="IVZ53" s="40"/>
      <c r="IWA53" s="24"/>
      <c r="IWB53" s="42"/>
      <c r="IWC53" s="63"/>
      <c r="IWD53" s="24"/>
      <c r="IWE53" s="24"/>
      <c r="IWF53" s="64"/>
      <c r="IWG53" s="60"/>
      <c r="IWH53" s="40"/>
      <c r="IWI53" s="24"/>
      <c r="IWJ53" s="42"/>
      <c r="IWK53" s="63"/>
      <c r="IWL53" s="24"/>
      <c r="IWM53" s="24"/>
      <c r="IWN53" s="64"/>
      <c r="IWO53" s="60"/>
      <c r="IWP53" s="40"/>
      <c r="IWQ53" s="24"/>
      <c r="IWR53" s="42"/>
      <c r="IWS53" s="63"/>
      <c r="IWT53" s="24"/>
      <c r="IWU53" s="24"/>
      <c r="IWV53" s="64"/>
      <c r="IWW53" s="60"/>
      <c r="IWX53" s="40"/>
      <c r="IWY53" s="24"/>
      <c r="IWZ53" s="42"/>
      <c r="IXA53" s="63"/>
      <c r="IXB53" s="24"/>
      <c r="IXC53" s="24"/>
      <c r="IXD53" s="64"/>
      <c r="IXE53" s="60"/>
      <c r="IXF53" s="40"/>
      <c r="IXG53" s="24"/>
      <c r="IXH53" s="42"/>
      <c r="IXI53" s="63"/>
      <c r="IXJ53" s="24"/>
      <c r="IXK53" s="24"/>
      <c r="IXL53" s="64"/>
      <c r="IXM53" s="60"/>
      <c r="IXN53" s="40"/>
      <c r="IXO53" s="24"/>
      <c r="IXP53" s="42"/>
      <c r="IXQ53" s="63"/>
      <c r="IXR53" s="24"/>
      <c r="IXS53" s="24"/>
      <c r="IXT53" s="64"/>
      <c r="IXU53" s="60"/>
      <c r="IXV53" s="40"/>
      <c r="IXW53" s="24"/>
      <c r="IXX53" s="42"/>
      <c r="IXY53" s="63"/>
      <c r="IXZ53" s="24"/>
      <c r="IYA53" s="24"/>
      <c r="IYB53" s="64"/>
      <c r="IYC53" s="60"/>
      <c r="IYD53" s="40"/>
      <c r="IYE53" s="24"/>
      <c r="IYF53" s="42"/>
      <c r="IYG53" s="63"/>
      <c r="IYH53" s="24"/>
      <c r="IYI53" s="24"/>
      <c r="IYJ53" s="64"/>
      <c r="IYK53" s="60"/>
      <c r="IYL53" s="40"/>
      <c r="IYM53" s="24"/>
      <c r="IYN53" s="42"/>
      <c r="IYO53" s="63"/>
      <c r="IYP53" s="24"/>
      <c r="IYQ53" s="24"/>
      <c r="IYR53" s="64"/>
      <c r="IYS53" s="60"/>
      <c r="IYT53" s="40"/>
      <c r="IYU53" s="24"/>
      <c r="IYV53" s="42"/>
      <c r="IYW53" s="63"/>
      <c r="IYX53" s="24"/>
      <c r="IYY53" s="24"/>
      <c r="IYZ53" s="64"/>
      <c r="IZA53" s="60"/>
      <c r="IZB53" s="40"/>
      <c r="IZC53" s="24"/>
      <c r="IZD53" s="42"/>
      <c r="IZE53" s="63"/>
      <c r="IZF53" s="24"/>
      <c r="IZG53" s="24"/>
      <c r="IZH53" s="64"/>
      <c r="IZI53" s="60"/>
      <c r="IZJ53" s="40"/>
      <c r="IZK53" s="24"/>
      <c r="IZL53" s="42"/>
      <c r="IZM53" s="63"/>
      <c r="IZN53" s="24"/>
      <c r="IZO53" s="24"/>
      <c r="IZP53" s="64"/>
      <c r="IZQ53" s="60"/>
      <c r="IZR53" s="40"/>
      <c r="IZS53" s="24"/>
      <c r="IZT53" s="42"/>
      <c r="IZU53" s="63"/>
      <c r="IZV53" s="24"/>
      <c r="IZW53" s="24"/>
      <c r="IZX53" s="64"/>
      <c r="IZY53" s="60"/>
      <c r="IZZ53" s="40"/>
      <c r="JAA53" s="24"/>
      <c r="JAB53" s="42"/>
      <c r="JAC53" s="63"/>
      <c r="JAD53" s="24"/>
      <c r="JAE53" s="24"/>
      <c r="JAF53" s="64"/>
      <c r="JAG53" s="60"/>
      <c r="JAH53" s="40"/>
      <c r="JAI53" s="24"/>
      <c r="JAJ53" s="42"/>
      <c r="JAK53" s="63"/>
      <c r="JAL53" s="24"/>
      <c r="JAM53" s="24"/>
      <c r="JAN53" s="64"/>
      <c r="JAO53" s="60"/>
      <c r="JAP53" s="40"/>
      <c r="JAQ53" s="24"/>
      <c r="JAR53" s="42"/>
      <c r="JAS53" s="63"/>
      <c r="JAT53" s="24"/>
      <c r="JAU53" s="24"/>
      <c r="JAV53" s="64"/>
      <c r="JAW53" s="60"/>
      <c r="JAX53" s="40"/>
      <c r="JAY53" s="24"/>
      <c r="JAZ53" s="42"/>
      <c r="JBA53" s="63"/>
      <c r="JBB53" s="24"/>
      <c r="JBC53" s="24"/>
      <c r="JBD53" s="64"/>
      <c r="JBE53" s="60"/>
      <c r="JBF53" s="40"/>
      <c r="JBG53" s="24"/>
      <c r="JBH53" s="42"/>
      <c r="JBI53" s="63"/>
      <c r="JBJ53" s="24"/>
      <c r="JBK53" s="24"/>
      <c r="JBL53" s="64"/>
      <c r="JBM53" s="60"/>
      <c r="JBN53" s="40"/>
      <c r="JBO53" s="24"/>
      <c r="JBP53" s="42"/>
      <c r="JBQ53" s="63"/>
      <c r="JBR53" s="24"/>
      <c r="JBS53" s="24"/>
      <c r="JBT53" s="64"/>
      <c r="JBU53" s="60"/>
      <c r="JBV53" s="40"/>
      <c r="JBW53" s="24"/>
      <c r="JBX53" s="42"/>
      <c r="JBY53" s="63"/>
      <c r="JBZ53" s="24"/>
      <c r="JCA53" s="24"/>
      <c r="JCB53" s="64"/>
      <c r="JCC53" s="60"/>
      <c r="JCD53" s="40"/>
      <c r="JCE53" s="24"/>
      <c r="JCF53" s="42"/>
      <c r="JCG53" s="63"/>
      <c r="JCH53" s="24"/>
      <c r="JCI53" s="24"/>
      <c r="JCJ53" s="64"/>
      <c r="JCK53" s="60"/>
      <c r="JCL53" s="40"/>
      <c r="JCM53" s="24"/>
      <c r="JCN53" s="42"/>
      <c r="JCO53" s="63"/>
      <c r="JCP53" s="24"/>
      <c r="JCQ53" s="24"/>
      <c r="JCR53" s="64"/>
      <c r="JCS53" s="60"/>
      <c r="JCT53" s="40"/>
      <c r="JCU53" s="24"/>
      <c r="JCV53" s="42"/>
      <c r="JCW53" s="63"/>
      <c r="JCX53" s="24"/>
      <c r="JCY53" s="24"/>
      <c r="JCZ53" s="64"/>
      <c r="JDA53" s="60"/>
      <c r="JDB53" s="40"/>
      <c r="JDC53" s="24"/>
      <c r="JDD53" s="42"/>
      <c r="JDE53" s="63"/>
      <c r="JDF53" s="24"/>
      <c r="JDG53" s="24"/>
      <c r="JDH53" s="64"/>
      <c r="JDI53" s="60"/>
      <c r="JDJ53" s="40"/>
      <c r="JDK53" s="24"/>
      <c r="JDL53" s="42"/>
      <c r="JDM53" s="63"/>
      <c r="JDN53" s="24"/>
      <c r="JDO53" s="24"/>
      <c r="JDP53" s="64"/>
      <c r="JDQ53" s="60"/>
      <c r="JDR53" s="40"/>
      <c r="JDS53" s="24"/>
      <c r="JDT53" s="42"/>
      <c r="JDU53" s="63"/>
      <c r="JDV53" s="24"/>
      <c r="JDW53" s="24"/>
      <c r="JDX53" s="64"/>
      <c r="JDY53" s="60"/>
      <c r="JDZ53" s="40"/>
      <c r="JEA53" s="24"/>
      <c r="JEB53" s="42"/>
      <c r="JEC53" s="63"/>
      <c r="JED53" s="24"/>
      <c r="JEE53" s="24"/>
      <c r="JEF53" s="64"/>
      <c r="JEG53" s="60"/>
      <c r="JEH53" s="40"/>
      <c r="JEI53" s="24"/>
      <c r="JEJ53" s="42"/>
      <c r="JEK53" s="63"/>
      <c r="JEL53" s="24"/>
      <c r="JEM53" s="24"/>
      <c r="JEN53" s="64"/>
      <c r="JEO53" s="60"/>
      <c r="JEP53" s="40"/>
      <c r="JEQ53" s="24"/>
      <c r="JER53" s="42"/>
      <c r="JES53" s="63"/>
      <c r="JET53" s="24"/>
      <c r="JEU53" s="24"/>
      <c r="JEV53" s="64"/>
      <c r="JEW53" s="60"/>
      <c r="JEX53" s="40"/>
      <c r="JEY53" s="24"/>
      <c r="JEZ53" s="42"/>
      <c r="JFA53" s="63"/>
      <c r="JFB53" s="24"/>
      <c r="JFC53" s="24"/>
      <c r="JFD53" s="64"/>
      <c r="JFE53" s="60"/>
      <c r="JFF53" s="40"/>
      <c r="JFG53" s="24"/>
      <c r="JFH53" s="42"/>
      <c r="JFI53" s="63"/>
      <c r="JFJ53" s="24"/>
      <c r="JFK53" s="24"/>
      <c r="JFL53" s="64"/>
      <c r="JFM53" s="60"/>
      <c r="JFN53" s="40"/>
      <c r="JFO53" s="24"/>
      <c r="JFP53" s="42"/>
      <c r="JFQ53" s="63"/>
      <c r="JFR53" s="24"/>
      <c r="JFS53" s="24"/>
      <c r="JFT53" s="64"/>
      <c r="JFU53" s="60"/>
      <c r="JFV53" s="40"/>
      <c r="JFW53" s="24"/>
      <c r="JFX53" s="42"/>
      <c r="JFY53" s="63"/>
      <c r="JFZ53" s="24"/>
      <c r="JGA53" s="24"/>
      <c r="JGB53" s="64"/>
      <c r="JGC53" s="60"/>
      <c r="JGD53" s="40"/>
      <c r="JGE53" s="24"/>
      <c r="JGF53" s="42"/>
      <c r="JGG53" s="63"/>
      <c r="JGH53" s="24"/>
      <c r="JGI53" s="24"/>
      <c r="JGJ53" s="64"/>
      <c r="JGK53" s="60"/>
      <c r="JGL53" s="40"/>
      <c r="JGM53" s="24"/>
      <c r="JGN53" s="42"/>
      <c r="JGO53" s="63"/>
      <c r="JGP53" s="24"/>
      <c r="JGQ53" s="24"/>
      <c r="JGR53" s="64"/>
      <c r="JGS53" s="60"/>
      <c r="JGT53" s="40"/>
      <c r="JGU53" s="24"/>
      <c r="JGV53" s="42"/>
      <c r="JGW53" s="63"/>
      <c r="JGX53" s="24"/>
      <c r="JGY53" s="24"/>
      <c r="JGZ53" s="64"/>
      <c r="JHA53" s="60"/>
      <c r="JHB53" s="40"/>
      <c r="JHC53" s="24"/>
      <c r="JHD53" s="42"/>
      <c r="JHE53" s="63"/>
      <c r="JHF53" s="24"/>
      <c r="JHG53" s="24"/>
      <c r="JHH53" s="64"/>
      <c r="JHI53" s="60"/>
      <c r="JHJ53" s="40"/>
      <c r="JHK53" s="24"/>
      <c r="JHL53" s="42"/>
      <c r="JHM53" s="63"/>
      <c r="JHN53" s="24"/>
      <c r="JHO53" s="24"/>
      <c r="JHP53" s="64"/>
      <c r="JHQ53" s="60"/>
      <c r="JHR53" s="40"/>
      <c r="JHS53" s="24"/>
      <c r="JHT53" s="42"/>
      <c r="JHU53" s="63"/>
      <c r="JHV53" s="24"/>
      <c r="JHW53" s="24"/>
      <c r="JHX53" s="64"/>
      <c r="JHY53" s="60"/>
      <c r="JHZ53" s="40"/>
      <c r="JIA53" s="24"/>
      <c r="JIB53" s="42"/>
      <c r="JIC53" s="63"/>
      <c r="JID53" s="24"/>
      <c r="JIE53" s="24"/>
      <c r="JIF53" s="64"/>
      <c r="JIG53" s="60"/>
      <c r="JIH53" s="40"/>
      <c r="JII53" s="24"/>
      <c r="JIJ53" s="42"/>
      <c r="JIK53" s="63"/>
      <c r="JIL53" s="24"/>
      <c r="JIM53" s="24"/>
      <c r="JIN53" s="64"/>
      <c r="JIO53" s="60"/>
      <c r="JIP53" s="40"/>
      <c r="JIQ53" s="24"/>
      <c r="JIR53" s="42"/>
      <c r="JIS53" s="63"/>
      <c r="JIT53" s="24"/>
      <c r="JIU53" s="24"/>
      <c r="JIV53" s="64"/>
      <c r="JIW53" s="60"/>
      <c r="JIX53" s="40"/>
      <c r="JIY53" s="24"/>
      <c r="JIZ53" s="42"/>
      <c r="JJA53" s="63"/>
      <c r="JJB53" s="24"/>
      <c r="JJC53" s="24"/>
      <c r="JJD53" s="64"/>
      <c r="JJE53" s="60"/>
      <c r="JJF53" s="40"/>
      <c r="JJG53" s="24"/>
      <c r="JJH53" s="42"/>
      <c r="JJI53" s="63"/>
      <c r="JJJ53" s="24"/>
      <c r="JJK53" s="24"/>
      <c r="JJL53" s="64"/>
      <c r="JJM53" s="60"/>
      <c r="JJN53" s="40"/>
      <c r="JJO53" s="24"/>
      <c r="JJP53" s="42"/>
      <c r="JJQ53" s="63"/>
      <c r="JJR53" s="24"/>
      <c r="JJS53" s="24"/>
      <c r="JJT53" s="64"/>
      <c r="JJU53" s="60"/>
      <c r="JJV53" s="40"/>
      <c r="JJW53" s="24"/>
      <c r="JJX53" s="42"/>
      <c r="JJY53" s="63"/>
      <c r="JJZ53" s="24"/>
      <c r="JKA53" s="24"/>
      <c r="JKB53" s="64"/>
      <c r="JKC53" s="60"/>
      <c r="JKD53" s="40"/>
      <c r="JKE53" s="24"/>
      <c r="JKF53" s="42"/>
      <c r="JKG53" s="63"/>
      <c r="JKH53" s="24"/>
      <c r="JKI53" s="24"/>
      <c r="JKJ53" s="64"/>
      <c r="JKK53" s="60"/>
      <c r="JKL53" s="40"/>
      <c r="JKM53" s="24"/>
      <c r="JKN53" s="42"/>
      <c r="JKO53" s="63"/>
      <c r="JKP53" s="24"/>
      <c r="JKQ53" s="24"/>
      <c r="JKR53" s="64"/>
      <c r="JKS53" s="60"/>
      <c r="JKT53" s="40"/>
      <c r="JKU53" s="24"/>
      <c r="JKV53" s="42"/>
      <c r="JKW53" s="63"/>
      <c r="JKX53" s="24"/>
      <c r="JKY53" s="24"/>
      <c r="JKZ53" s="64"/>
      <c r="JLA53" s="60"/>
      <c r="JLB53" s="40"/>
      <c r="JLC53" s="24"/>
      <c r="JLD53" s="42"/>
      <c r="JLE53" s="63"/>
      <c r="JLF53" s="24"/>
      <c r="JLG53" s="24"/>
      <c r="JLH53" s="64"/>
      <c r="JLI53" s="60"/>
      <c r="JLJ53" s="40"/>
      <c r="JLK53" s="24"/>
      <c r="JLL53" s="42"/>
      <c r="JLM53" s="63"/>
      <c r="JLN53" s="24"/>
      <c r="JLO53" s="24"/>
      <c r="JLP53" s="64"/>
      <c r="JLQ53" s="60"/>
      <c r="JLR53" s="40"/>
      <c r="JLS53" s="24"/>
      <c r="JLT53" s="42"/>
      <c r="JLU53" s="63"/>
      <c r="JLV53" s="24"/>
      <c r="JLW53" s="24"/>
      <c r="JLX53" s="64"/>
      <c r="JLY53" s="60"/>
      <c r="JLZ53" s="40"/>
      <c r="JMA53" s="24"/>
      <c r="JMB53" s="42"/>
      <c r="JMC53" s="63"/>
      <c r="JMD53" s="24"/>
      <c r="JME53" s="24"/>
      <c r="JMF53" s="64"/>
      <c r="JMG53" s="60"/>
      <c r="JMH53" s="40"/>
      <c r="JMI53" s="24"/>
      <c r="JMJ53" s="42"/>
      <c r="JMK53" s="63"/>
      <c r="JML53" s="24"/>
      <c r="JMM53" s="24"/>
      <c r="JMN53" s="64"/>
      <c r="JMO53" s="60"/>
      <c r="JMP53" s="40"/>
      <c r="JMQ53" s="24"/>
      <c r="JMR53" s="42"/>
      <c r="JMS53" s="63"/>
      <c r="JMT53" s="24"/>
      <c r="JMU53" s="24"/>
      <c r="JMV53" s="64"/>
      <c r="JMW53" s="60"/>
      <c r="JMX53" s="40"/>
      <c r="JMY53" s="24"/>
      <c r="JMZ53" s="42"/>
      <c r="JNA53" s="63"/>
      <c r="JNB53" s="24"/>
      <c r="JNC53" s="24"/>
      <c r="JND53" s="64"/>
      <c r="JNE53" s="60"/>
      <c r="JNF53" s="40"/>
      <c r="JNG53" s="24"/>
      <c r="JNH53" s="42"/>
      <c r="JNI53" s="63"/>
      <c r="JNJ53" s="24"/>
      <c r="JNK53" s="24"/>
      <c r="JNL53" s="64"/>
      <c r="JNM53" s="60"/>
      <c r="JNN53" s="40"/>
      <c r="JNO53" s="24"/>
      <c r="JNP53" s="42"/>
      <c r="JNQ53" s="63"/>
      <c r="JNR53" s="24"/>
      <c r="JNS53" s="24"/>
      <c r="JNT53" s="64"/>
      <c r="JNU53" s="60"/>
      <c r="JNV53" s="40"/>
      <c r="JNW53" s="24"/>
      <c r="JNX53" s="42"/>
      <c r="JNY53" s="63"/>
      <c r="JNZ53" s="24"/>
      <c r="JOA53" s="24"/>
      <c r="JOB53" s="64"/>
      <c r="JOC53" s="60"/>
      <c r="JOD53" s="40"/>
      <c r="JOE53" s="24"/>
      <c r="JOF53" s="42"/>
      <c r="JOG53" s="63"/>
      <c r="JOH53" s="24"/>
      <c r="JOI53" s="24"/>
      <c r="JOJ53" s="64"/>
      <c r="JOK53" s="60"/>
      <c r="JOL53" s="40"/>
      <c r="JOM53" s="24"/>
      <c r="JON53" s="42"/>
      <c r="JOO53" s="63"/>
      <c r="JOP53" s="24"/>
      <c r="JOQ53" s="24"/>
      <c r="JOR53" s="64"/>
      <c r="JOS53" s="60"/>
      <c r="JOT53" s="40"/>
      <c r="JOU53" s="24"/>
      <c r="JOV53" s="42"/>
      <c r="JOW53" s="63"/>
      <c r="JOX53" s="24"/>
      <c r="JOY53" s="24"/>
      <c r="JOZ53" s="64"/>
      <c r="JPA53" s="60"/>
      <c r="JPB53" s="40"/>
      <c r="JPC53" s="24"/>
      <c r="JPD53" s="42"/>
      <c r="JPE53" s="63"/>
      <c r="JPF53" s="24"/>
      <c r="JPG53" s="24"/>
      <c r="JPH53" s="64"/>
      <c r="JPI53" s="60"/>
      <c r="JPJ53" s="40"/>
      <c r="JPK53" s="24"/>
      <c r="JPL53" s="42"/>
      <c r="JPM53" s="63"/>
      <c r="JPN53" s="24"/>
      <c r="JPO53" s="24"/>
      <c r="JPP53" s="64"/>
      <c r="JPQ53" s="60"/>
      <c r="JPR53" s="40"/>
      <c r="JPS53" s="24"/>
      <c r="JPT53" s="42"/>
      <c r="JPU53" s="63"/>
      <c r="JPV53" s="24"/>
      <c r="JPW53" s="24"/>
      <c r="JPX53" s="64"/>
      <c r="JPY53" s="60"/>
      <c r="JPZ53" s="40"/>
      <c r="JQA53" s="24"/>
      <c r="JQB53" s="42"/>
      <c r="JQC53" s="63"/>
      <c r="JQD53" s="24"/>
      <c r="JQE53" s="24"/>
      <c r="JQF53" s="64"/>
      <c r="JQG53" s="60"/>
      <c r="JQH53" s="40"/>
      <c r="JQI53" s="24"/>
      <c r="JQJ53" s="42"/>
      <c r="JQK53" s="63"/>
      <c r="JQL53" s="24"/>
      <c r="JQM53" s="24"/>
      <c r="JQN53" s="64"/>
      <c r="JQO53" s="60"/>
      <c r="JQP53" s="40"/>
      <c r="JQQ53" s="24"/>
      <c r="JQR53" s="42"/>
      <c r="JQS53" s="63"/>
      <c r="JQT53" s="24"/>
      <c r="JQU53" s="24"/>
      <c r="JQV53" s="64"/>
      <c r="JQW53" s="60"/>
      <c r="JQX53" s="40"/>
      <c r="JQY53" s="24"/>
      <c r="JQZ53" s="42"/>
      <c r="JRA53" s="63"/>
      <c r="JRB53" s="24"/>
      <c r="JRC53" s="24"/>
      <c r="JRD53" s="64"/>
      <c r="JRE53" s="60"/>
      <c r="JRF53" s="40"/>
      <c r="JRG53" s="24"/>
      <c r="JRH53" s="42"/>
      <c r="JRI53" s="63"/>
      <c r="JRJ53" s="24"/>
      <c r="JRK53" s="24"/>
      <c r="JRL53" s="64"/>
      <c r="JRM53" s="60"/>
      <c r="JRN53" s="40"/>
      <c r="JRO53" s="24"/>
      <c r="JRP53" s="42"/>
      <c r="JRQ53" s="63"/>
      <c r="JRR53" s="24"/>
      <c r="JRS53" s="24"/>
      <c r="JRT53" s="64"/>
      <c r="JRU53" s="60"/>
      <c r="JRV53" s="40"/>
      <c r="JRW53" s="24"/>
      <c r="JRX53" s="42"/>
      <c r="JRY53" s="63"/>
      <c r="JRZ53" s="24"/>
      <c r="JSA53" s="24"/>
      <c r="JSB53" s="64"/>
      <c r="JSC53" s="60"/>
      <c r="JSD53" s="40"/>
      <c r="JSE53" s="24"/>
      <c r="JSF53" s="42"/>
      <c r="JSG53" s="63"/>
      <c r="JSH53" s="24"/>
      <c r="JSI53" s="24"/>
      <c r="JSJ53" s="64"/>
      <c r="JSK53" s="60"/>
      <c r="JSL53" s="40"/>
      <c r="JSM53" s="24"/>
      <c r="JSN53" s="42"/>
      <c r="JSO53" s="63"/>
      <c r="JSP53" s="24"/>
      <c r="JSQ53" s="24"/>
      <c r="JSR53" s="64"/>
      <c r="JSS53" s="60"/>
      <c r="JST53" s="40"/>
      <c r="JSU53" s="24"/>
      <c r="JSV53" s="42"/>
      <c r="JSW53" s="63"/>
      <c r="JSX53" s="24"/>
      <c r="JSY53" s="24"/>
      <c r="JSZ53" s="64"/>
      <c r="JTA53" s="60"/>
      <c r="JTB53" s="40"/>
      <c r="JTC53" s="24"/>
      <c r="JTD53" s="42"/>
      <c r="JTE53" s="63"/>
      <c r="JTF53" s="24"/>
      <c r="JTG53" s="24"/>
      <c r="JTH53" s="64"/>
      <c r="JTI53" s="60"/>
      <c r="JTJ53" s="40"/>
      <c r="JTK53" s="24"/>
      <c r="JTL53" s="42"/>
      <c r="JTM53" s="63"/>
      <c r="JTN53" s="24"/>
      <c r="JTO53" s="24"/>
      <c r="JTP53" s="64"/>
      <c r="JTQ53" s="60"/>
      <c r="JTR53" s="40"/>
      <c r="JTS53" s="24"/>
      <c r="JTT53" s="42"/>
      <c r="JTU53" s="63"/>
      <c r="JTV53" s="24"/>
      <c r="JTW53" s="24"/>
      <c r="JTX53" s="64"/>
      <c r="JTY53" s="60"/>
      <c r="JTZ53" s="40"/>
      <c r="JUA53" s="24"/>
      <c r="JUB53" s="42"/>
      <c r="JUC53" s="63"/>
      <c r="JUD53" s="24"/>
      <c r="JUE53" s="24"/>
      <c r="JUF53" s="64"/>
      <c r="JUG53" s="60"/>
      <c r="JUH53" s="40"/>
      <c r="JUI53" s="24"/>
      <c r="JUJ53" s="42"/>
      <c r="JUK53" s="63"/>
      <c r="JUL53" s="24"/>
      <c r="JUM53" s="24"/>
      <c r="JUN53" s="64"/>
      <c r="JUO53" s="60"/>
      <c r="JUP53" s="40"/>
      <c r="JUQ53" s="24"/>
      <c r="JUR53" s="42"/>
      <c r="JUS53" s="63"/>
      <c r="JUT53" s="24"/>
      <c r="JUU53" s="24"/>
      <c r="JUV53" s="64"/>
      <c r="JUW53" s="60"/>
      <c r="JUX53" s="40"/>
      <c r="JUY53" s="24"/>
      <c r="JUZ53" s="42"/>
      <c r="JVA53" s="63"/>
      <c r="JVB53" s="24"/>
      <c r="JVC53" s="24"/>
      <c r="JVD53" s="64"/>
      <c r="JVE53" s="60"/>
      <c r="JVF53" s="40"/>
      <c r="JVG53" s="24"/>
      <c r="JVH53" s="42"/>
      <c r="JVI53" s="63"/>
      <c r="JVJ53" s="24"/>
      <c r="JVK53" s="24"/>
      <c r="JVL53" s="64"/>
      <c r="JVM53" s="60"/>
      <c r="JVN53" s="40"/>
      <c r="JVO53" s="24"/>
      <c r="JVP53" s="42"/>
      <c r="JVQ53" s="63"/>
      <c r="JVR53" s="24"/>
      <c r="JVS53" s="24"/>
      <c r="JVT53" s="64"/>
      <c r="JVU53" s="60"/>
      <c r="JVV53" s="40"/>
      <c r="JVW53" s="24"/>
      <c r="JVX53" s="42"/>
      <c r="JVY53" s="63"/>
      <c r="JVZ53" s="24"/>
      <c r="JWA53" s="24"/>
      <c r="JWB53" s="64"/>
      <c r="JWC53" s="60"/>
      <c r="JWD53" s="40"/>
      <c r="JWE53" s="24"/>
      <c r="JWF53" s="42"/>
      <c r="JWG53" s="63"/>
      <c r="JWH53" s="24"/>
      <c r="JWI53" s="24"/>
      <c r="JWJ53" s="64"/>
      <c r="JWK53" s="60"/>
      <c r="JWL53" s="40"/>
      <c r="JWM53" s="24"/>
      <c r="JWN53" s="42"/>
      <c r="JWO53" s="63"/>
      <c r="JWP53" s="24"/>
      <c r="JWQ53" s="24"/>
      <c r="JWR53" s="64"/>
      <c r="JWS53" s="60"/>
      <c r="JWT53" s="40"/>
      <c r="JWU53" s="24"/>
      <c r="JWV53" s="42"/>
      <c r="JWW53" s="63"/>
      <c r="JWX53" s="24"/>
      <c r="JWY53" s="24"/>
      <c r="JWZ53" s="64"/>
      <c r="JXA53" s="60"/>
      <c r="JXB53" s="40"/>
      <c r="JXC53" s="24"/>
      <c r="JXD53" s="42"/>
      <c r="JXE53" s="63"/>
      <c r="JXF53" s="24"/>
      <c r="JXG53" s="24"/>
      <c r="JXH53" s="64"/>
      <c r="JXI53" s="60"/>
      <c r="JXJ53" s="40"/>
      <c r="JXK53" s="24"/>
      <c r="JXL53" s="42"/>
      <c r="JXM53" s="63"/>
      <c r="JXN53" s="24"/>
      <c r="JXO53" s="24"/>
      <c r="JXP53" s="64"/>
      <c r="JXQ53" s="60"/>
      <c r="JXR53" s="40"/>
      <c r="JXS53" s="24"/>
      <c r="JXT53" s="42"/>
      <c r="JXU53" s="63"/>
      <c r="JXV53" s="24"/>
      <c r="JXW53" s="24"/>
      <c r="JXX53" s="64"/>
      <c r="JXY53" s="60"/>
      <c r="JXZ53" s="40"/>
      <c r="JYA53" s="24"/>
      <c r="JYB53" s="42"/>
      <c r="JYC53" s="63"/>
      <c r="JYD53" s="24"/>
      <c r="JYE53" s="24"/>
      <c r="JYF53" s="64"/>
      <c r="JYG53" s="60"/>
      <c r="JYH53" s="40"/>
      <c r="JYI53" s="24"/>
      <c r="JYJ53" s="42"/>
      <c r="JYK53" s="63"/>
      <c r="JYL53" s="24"/>
      <c r="JYM53" s="24"/>
      <c r="JYN53" s="64"/>
      <c r="JYO53" s="60"/>
      <c r="JYP53" s="40"/>
      <c r="JYQ53" s="24"/>
      <c r="JYR53" s="42"/>
      <c r="JYS53" s="63"/>
      <c r="JYT53" s="24"/>
      <c r="JYU53" s="24"/>
      <c r="JYV53" s="64"/>
      <c r="JYW53" s="60"/>
      <c r="JYX53" s="40"/>
      <c r="JYY53" s="24"/>
      <c r="JYZ53" s="42"/>
      <c r="JZA53" s="63"/>
      <c r="JZB53" s="24"/>
      <c r="JZC53" s="24"/>
      <c r="JZD53" s="64"/>
      <c r="JZE53" s="60"/>
      <c r="JZF53" s="40"/>
      <c r="JZG53" s="24"/>
      <c r="JZH53" s="42"/>
      <c r="JZI53" s="63"/>
      <c r="JZJ53" s="24"/>
      <c r="JZK53" s="24"/>
      <c r="JZL53" s="64"/>
      <c r="JZM53" s="60"/>
      <c r="JZN53" s="40"/>
      <c r="JZO53" s="24"/>
      <c r="JZP53" s="42"/>
      <c r="JZQ53" s="63"/>
      <c r="JZR53" s="24"/>
      <c r="JZS53" s="24"/>
      <c r="JZT53" s="64"/>
      <c r="JZU53" s="60"/>
      <c r="JZV53" s="40"/>
      <c r="JZW53" s="24"/>
      <c r="JZX53" s="42"/>
      <c r="JZY53" s="63"/>
      <c r="JZZ53" s="24"/>
      <c r="KAA53" s="24"/>
      <c r="KAB53" s="64"/>
      <c r="KAC53" s="60"/>
      <c r="KAD53" s="40"/>
      <c r="KAE53" s="24"/>
      <c r="KAF53" s="42"/>
      <c r="KAG53" s="63"/>
      <c r="KAH53" s="24"/>
      <c r="KAI53" s="24"/>
      <c r="KAJ53" s="64"/>
      <c r="KAK53" s="60"/>
      <c r="KAL53" s="40"/>
      <c r="KAM53" s="24"/>
      <c r="KAN53" s="42"/>
      <c r="KAO53" s="63"/>
      <c r="KAP53" s="24"/>
      <c r="KAQ53" s="24"/>
      <c r="KAR53" s="64"/>
      <c r="KAS53" s="60"/>
      <c r="KAT53" s="40"/>
      <c r="KAU53" s="24"/>
      <c r="KAV53" s="42"/>
      <c r="KAW53" s="63"/>
      <c r="KAX53" s="24"/>
      <c r="KAY53" s="24"/>
      <c r="KAZ53" s="64"/>
      <c r="KBA53" s="60"/>
      <c r="KBB53" s="40"/>
      <c r="KBC53" s="24"/>
      <c r="KBD53" s="42"/>
      <c r="KBE53" s="63"/>
      <c r="KBF53" s="24"/>
      <c r="KBG53" s="24"/>
      <c r="KBH53" s="64"/>
      <c r="KBI53" s="60"/>
      <c r="KBJ53" s="40"/>
      <c r="KBK53" s="24"/>
      <c r="KBL53" s="42"/>
      <c r="KBM53" s="63"/>
      <c r="KBN53" s="24"/>
      <c r="KBO53" s="24"/>
      <c r="KBP53" s="64"/>
      <c r="KBQ53" s="60"/>
      <c r="KBR53" s="40"/>
      <c r="KBS53" s="24"/>
      <c r="KBT53" s="42"/>
      <c r="KBU53" s="63"/>
      <c r="KBV53" s="24"/>
      <c r="KBW53" s="24"/>
      <c r="KBX53" s="64"/>
      <c r="KBY53" s="60"/>
      <c r="KBZ53" s="40"/>
      <c r="KCA53" s="24"/>
      <c r="KCB53" s="42"/>
      <c r="KCC53" s="63"/>
      <c r="KCD53" s="24"/>
      <c r="KCE53" s="24"/>
      <c r="KCF53" s="64"/>
      <c r="KCG53" s="60"/>
      <c r="KCH53" s="40"/>
      <c r="KCI53" s="24"/>
      <c r="KCJ53" s="42"/>
      <c r="KCK53" s="63"/>
      <c r="KCL53" s="24"/>
      <c r="KCM53" s="24"/>
      <c r="KCN53" s="64"/>
      <c r="KCO53" s="60"/>
      <c r="KCP53" s="40"/>
      <c r="KCQ53" s="24"/>
      <c r="KCR53" s="42"/>
      <c r="KCS53" s="63"/>
      <c r="KCT53" s="24"/>
      <c r="KCU53" s="24"/>
      <c r="KCV53" s="64"/>
      <c r="KCW53" s="60"/>
      <c r="KCX53" s="40"/>
      <c r="KCY53" s="24"/>
      <c r="KCZ53" s="42"/>
      <c r="KDA53" s="63"/>
      <c r="KDB53" s="24"/>
      <c r="KDC53" s="24"/>
      <c r="KDD53" s="64"/>
      <c r="KDE53" s="60"/>
      <c r="KDF53" s="40"/>
      <c r="KDG53" s="24"/>
      <c r="KDH53" s="42"/>
      <c r="KDI53" s="63"/>
      <c r="KDJ53" s="24"/>
      <c r="KDK53" s="24"/>
      <c r="KDL53" s="64"/>
      <c r="KDM53" s="60"/>
      <c r="KDN53" s="40"/>
      <c r="KDO53" s="24"/>
      <c r="KDP53" s="42"/>
      <c r="KDQ53" s="63"/>
      <c r="KDR53" s="24"/>
      <c r="KDS53" s="24"/>
      <c r="KDT53" s="64"/>
      <c r="KDU53" s="60"/>
      <c r="KDV53" s="40"/>
      <c r="KDW53" s="24"/>
      <c r="KDX53" s="42"/>
      <c r="KDY53" s="63"/>
      <c r="KDZ53" s="24"/>
      <c r="KEA53" s="24"/>
      <c r="KEB53" s="64"/>
      <c r="KEC53" s="60"/>
      <c r="KED53" s="40"/>
      <c r="KEE53" s="24"/>
      <c r="KEF53" s="42"/>
      <c r="KEG53" s="63"/>
      <c r="KEH53" s="24"/>
      <c r="KEI53" s="24"/>
      <c r="KEJ53" s="64"/>
      <c r="KEK53" s="60"/>
      <c r="KEL53" s="40"/>
      <c r="KEM53" s="24"/>
      <c r="KEN53" s="42"/>
      <c r="KEO53" s="63"/>
      <c r="KEP53" s="24"/>
      <c r="KEQ53" s="24"/>
      <c r="KER53" s="64"/>
      <c r="KES53" s="60"/>
      <c r="KET53" s="40"/>
      <c r="KEU53" s="24"/>
      <c r="KEV53" s="42"/>
      <c r="KEW53" s="63"/>
      <c r="KEX53" s="24"/>
      <c r="KEY53" s="24"/>
      <c r="KEZ53" s="64"/>
      <c r="KFA53" s="60"/>
      <c r="KFB53" s="40"/>
      <c r="KFC53" s="24"/>
      <c r="KFD53" s="42"/>
      <c r="KFE53" s="63"/>
      <c r="KFF53" s="24"/>
      <c r="KFG53" s="24"/>
      <c r="KFH53" s="64"/>
      <c r="KFI53" s="60"/>
      <c r="KFJ53" s="40"/>
      <c r="KFK53" s="24"/>
      <c r="KFL53" s="42"/>
      <c r="KFM53" s="63"/>
      <c r="KFN53" s="24"/>
      <c r="KFO53" s="24"/>
      <c r="KFP53" s="64"/>
      <c r="KFQ53" s="60"/>
      <c r="KFR53" s="40"/>
      <c r="KFS53" s="24"/>
      <c r="KFT53" s="42"/>
      <c r="KFU53" s="63"/>
      <c r="KFV53" s="24"/>
      <c r="KFW53" s="24"/>
      <c r="KFX53" s="64"/>
      <c r="KFY53" s="60"/>
      <c r="KFZ53" s="40"/>
      <c r="KGA53" s="24"/>
      <c r="KGB53" s="42"/>
      <c r="KGC53" s="63"/>
      <c r="KGD53" s="24"/>
      <c r="KGE53" s="24"/>
      <c r="KGF53" s="64"/>
      <c r="KGG53" s="60"/>
      <c r="KGH53" s="40"/>
      <c r="KGI53" s="24"/>
      <c r="KGJ53" s="42"/>
      <c r="KGK53" s="63"/>
      <c r="KGL53" s="24"/>
      <c r="KGM53" s="24"/>
      <c r="KGN53" s="64"/>
      <c r="KGO53" s="60"/>
      <c r="KGP53" s="40"/>
      <c r="KGQ53" s="24"/>
      <c r="KGR53" s="42"/>
      <c r="KGS53" s="63"/>
      <c r="KGT53" s="24"/>
      <c r="KGU53" s="24"/>
      <c r="KGV53" s="64"/>
      <c r="KGW53" s="60"/>
      <c r="KGX53" s="40"/>
      <c r="KGY53" s="24"/>
      <c r="KGZ53" s="42"/>
      <c r="KHA53" s="63"/>
      <c r="KHB53" s="24"/>
      <c r="KHC53" s="24"/>
      <c r="KHD53" s="64"/>
      <c r="KHE53" s="60"/>
      <c r="KHF53" s="40"/>
      <c r="KHG53" s="24"/>
      <c r="KHH53" s="42"/>
      <c r="KHI53" s="63"/>
      <c r="KHJ53" s="24"/>
      <c r="KHK53" s="24"/>
      <c r="KHL53" s="64"/>
      <c r="KHM53" s="60"/>
      <c r="KHN53" s="40"/>
      <c r="KHO53" s="24"/>
      <c r="KHP53" s="42"/>
      <c r="KHQ53" s="63"/>
      <c r="KHR53" s="24"/>
      <c r="KHS53" s="24"/>
      <c r="KHT53" s="64"/>
      <c r="KHU53" s="60"/>
      <c r="KHV53" s="40"/>
      <c r="KHW53" s="24"/>
      <c r="KHX53" s="42"/>
      <c r="KHY53" s="63"/>
      <c r="KHZ53" s="24"/>
      <c r="KIA53" s="24"/>
      <c r="KIB53" s="64"/>
      <c r="KIC53" s="60"/>
      <c r="KID53" s="40"/>
      <c r="KIE53" s="24"/>
      <c r="KIF53" s="42"/>
      <c r="KIG53" s="63"/>
      <c r="KIH53" s="24"/>
      <c r="KII53" s="24"/>
      <c r="KIJ53" s="64"/>
      <c r="KIK53" s="60"/>
      <c r="KIL53" s="40"/>
      <c r="KIM53" s="24"/>
      <c r="KIN53" s="42"/>
      <c r="KIO53" s="63"/>
      <c r="KIP53" s="24"/>
      <c r="KIQ53" s="24"/>
      <c r="KIR53" s="64"/>
      <c r="KIS53" s="60"/>
      <c r="KIT53" s="40"/>
      <c r="KIU53" s="24"/>
      <c r="KIV53" s="42"/>
      <c r="KIW53" s="63"/>
      <c r="KIX53" s="24"/>
      <c r="KIY53" s="24"/>
      <c r="KIZ53" s="64"/>
      <c r="KJA53" s="60"/>
      <c r="KJB53" s="40"/>
      <c r="KJC53" s="24"/>
      <c r="KJD53" s="42"/>
      <c r="KJE53" s="63"/>
      <c r="KJF53" s="24"/>
      <c r="KJG53" s="24"/>
      <c r="KJH53" s="64"/>
      <c r="KJI53" s="60"/>
      <c r="KJJ53" s="40"/>
      <c r="KJK53" s="24"/>
      <c r="KJL53" s="42"/>
      <c r="KJM53" s="63"/>
      <c r="KJN53" s="24"/>
      <c r="KJO53" s="24"/>
      <c r="KJP53" s="64"/>
      <c r="KJQ53" s="60"/>
      <c r="KJR53" s="40"/>
      <c r="KJS53" s="24"/>
      <c r="KJT53" s="42"/>
      <c r="KJU53" s="63"/>
      <c r="KJV53" s="24"/>
      <c r="KJW53" s="24"/>
      <c r="KJX53" s="64"/>
      <c r="KJY53" s="60"/>
      <c r="KJZ53" s="40"/>
      <c r="KKA53" s="24"/>
      <c r="KKB53" s="42"/>
      <c r="KKC53" s="63"/>
      <c r="KKD53" s="24"/>
      <c r="KKE53" s="24"/>
      <c r="KKF53" s="64"/>
      <c r="KKG53" s="60"/>
      <c r="KKH53" s="40"/>
      <c r="KKI53" s="24"/>
      <c r="KKJ53" s="42"/>
      <c r="KKK53" s="63"/>
      <c r="KKL53" s="24"/>
      <c r="KKM53" s="24"/>
      <c r="KKN53" s="64"/>
      <c r="KKO53" s="60"/>
      <c r="KKP53" s="40"/>
      <c r="KKQ53" s="24"/>
      <c r="KKR53" s="42"/>
      <c r="KKS53" s="63"/>
      <c r="KKT53" s="24"/>
      <c r="KKU53" s="24"/>
      <c r="KKV53" s="64"/>
      <c r="KKW53" s="60"/>
      <c r="KKX53" s="40"/>
      <c r="KKY53" s="24"/>
      <c r="KKZ53" s="42"/>
      <c r="KLA53" s="63"/>
      <c r="KLB53" s="24"/>
      <c r="KLC53" s="24"/>
      <c r="KLD53" s="64"/>
      <c r="KLE53" s="60"/>
      <c r="KLF53" s="40"/>
      <c r="KLG53" s="24"/>
      <c r="KLH53" s="42"/>
      <c r="KLI53" s="63"/>
      <c r="KLJ53" s="24"/>
      <c r="KLK53" s="24"/>
      <c r="KLL53" s="64"/>
      <c r="KLM53" s="60"/>
      <c r="KLN53" s="40"/>
      <c r="KLO53" s="24"/>
      <c r="KLP53" s="42"/>
      <c r="KLQ53" s="63"/>
      <c r="KLR53" s="24"/>
      <c r="KLS53" s="24"/>
      <c r="KLT53" s="64"/>
      <c r="KLU53" s="60"/>
      <c r="KLV53" s="40"/>
      <c r="KLW53" s="24"/>
      <c r="KLX53" s="42"/>
      <c r="KLY53" s="63"/>
      <c r="KLZ53" s="24"/>
      <c r="KMA53" s="24"/>
      <c r="KMB53" s="64"/>
      <c r="KMC53" s="60"/>
      <c r="KMD53" s="40"/>
      <c r="KME53" s="24"/>
      <c r="KMF53" s="42"/>
      <c r="KMG53" s="63"/>
      <c r="KMH53" s="24"/>
      <c r="KMI53" s="24"/>
      <c r="KMJ53" s="64"/>
      <c r="KMK53" s="60"/>
      <c r="KML53" s="40"/>
      <c r="KMM53" s="24"/>
      <c r="KMN53" s="42"/>
      <c r="KMO53" s="63"/>
      <c r="KMP53" s="24"/>
      <c r="KMQ53" s="24"/>
      <c r="KMR53" s="64"/>
      <c r="KMS53" s="60"/>
      <c r="KMT53" s="40"/>
      <c r="KMU53" s="24"/>
      <c r="KMV53" s="42"/>
      <c r="KMW53" s="63"/>
      <c r="KMX53" s="24"/>
      <c r="KMY53" s="24"/>
      <c r="KMZ53" s="64"/>
      <c r="KNA53" s="60"/>
      <c r="KNB53" s="40"/>
      <c r="KNC53" s="24"/>
      <c r="KND53" s="42"/>
      <c r="KNE53" s="63"/>
      <c r="KNF53" s="24"/>
      <c r="KNG53" s="24"/>
      <c r="KNH53" s="64"/>
      <c r="KNI53" s="60"/>
      <c r="KNJ53" s="40"/>
      <c r="KNK53" s="24"/>
      <c r="KNL53" s="42"/>
      <c r="KNM53" s="63"/>
      <c r="KNN53" s="24"/>
      <c r="KNO53" s="24"/>
      <c r="KNP53" s="64"/>
      <c r="KNQ53" s="60"/>
      <c r="KNR53" s="40"/>
      <c r="KNS53" s="24"/>
      <c r="KNT53" s="42"/>
      <c r="KNU53" s="63"/>
      <c r="KNV53" s="24"/>
      <c r="KNW53" s="24"/>
      <c r="KNX53" s="64"/>
      <c r="KNY53" s="60"/>
      <c r="KNZ53" s="40"/>
      <c r="KOA53" s="24"/>
      <c r="KOB53" s="42"/>
      <c r="KOC53" s="63"/>
      <c r="KOD53" s="24"/>
      <c r="KOE53" s="24"/>
      <c r="KOF53" s="64"/>
      <c r="KOG53" s="60"/>
      <c r="KOH53" s="40"/>
      <c r="KOI53" s="24"/>
      <c r="KOJ53" s="42"/>
      <c r="KOK53" s="63"/>
      <c r="KOL53" s="24"/>
      <c r="KOM53" s="24"/>
      <c r="KON53" s="64"/>
      <c r="KOO53" s="60"/>
      <c r="KOP53" s="40"/>
      <c r="KOQ53" s="24"/>
      <c r="KOR53" s="42"/>
      <c r="KOS53" s="63"/>
      <c r="KOT53" s="24"/>
      <c r="KOU53" s="24"/>
      <c r="KOV53" s="64"/>
      <c r="KOW53" s="60"/>
      <c r="KOX53" s="40"/>
      <c r="KOY53" s="24"/>
      <c r="KOZ53" s="42"/>
      <c r="KPA53" s="63"/>
      <c r="KPB53" s="24"/>
      <c r="KPC53" s="24"/>
      <c r="KPD53" s="64"/>
      <c r="KPE53" s="60"/>
      <c r="KPF53" s="40"/>
      <c r="KPG53" s="24"/>
      <c r="KPH53" s="42"/>
      <c r="KPI53" s="63"/>
      <c r="KPJ53" s="24"/>
      <c r="KPK53" s="24"/>
      <c r="KPL53" s="64"/>
      <c r="KPM53" s="60"/>
      <c r="KPN53" s="40"/>
      <c r="KPO53" s="24"/>
      <c r="KPP53" s="42"/>
      <c r="KPQ53" s="63"/>
      <c r="KPR53" s="24"/>
      <c r="KPS53" s="24"/>
      <c r="KPT53" s="64"/>
      <c r="KPU53" s="60"/>
      <c r="KPV53" s="40"/>
      <c r="KPW53" s="24"/>
      <c r="KPX53" s="42"/>
      <c r="KPY53" s="63"/>
      <c r="KPZ53" s="24"/>
      <c r="KQA53" s="24"/>
      <c r="KQB53" s="64"/>
      <c r="KQC53" s="60"/>
      <c r="KQD53" s="40"/>
      <c r="KQE53" s="24"/>
      <c r="KQF53" s="42"/>
      <c r="KQG53" s="63"/>
      <c r="KQH53" s="24"/>
      <c r="KQI53" s="24"/>
      <c r="KQJ53" s="64"/>
      <c r="KQK53" s="60"/>
      <c r="KQL53" s="40"/>
      <c r="KQM53" s="24"/>
      <c r="KQN53" s="42"/>
      <c r="KQO53" s="63"/>
      <c r="KQP53" s="24"/>
      <c r="KQQ53" s="24"/>
      <c r="KQR53" s="64"/>
      <c r="KQS53" s="60"/>
      <c r="KQT53" s="40"/>
      <c r="KQU53" s="24"/>
      <c r="KQV53" s="42"/>
      <c r="KQW53" s="63"/>
      <c r="KQX53" s="24"/>
      <c r="KQY53" s="24"/>
      <c r="KQZ53" s="64"/>
      <c r="KRA53" s="60"/>
      <c r="KRB53" s="40"/>
      <c r="KRC53" s="24"/>
      <c r="KRD53" s="42"/>
      <c r="KRE53" s="63"/>
      <c r="KRF53" s="24"/>
      <c r="KRG53" s="24"/>
      <c r="KRH53" s="64"/>
      <c r="KRI53" s="60"/>
      <c r="KRJ53" s="40"/>
      <c r="KRK53" s="24"/>
      <c r="KRL53" s="42"/>
      <c r="KRM53" s="63"/>
      <c r="KRN53" s="24"/>
      <c r="KRO53" s="24"/>
      <c r="KRP53" s="64"/>
      <c r="KRQ53" s="60"/>
      <c r="KRR53" s="40"/>
      <c r="KRS53" s="24"/>
      <c r="KRT53" s="42"/>
      <c r="KRU53" s="63"/>
      <c r="KRV53" s="24"/>
      <c r="KRW53" s="24"/>
      <c r="KRX53" s="64"/>
      <c r="KRY53" s="60"/>
      <c r="KRZ53" s="40"/>
      <c r="KSA53" s="24"/>
      <c r="KSB53" s="42"/>
      <c r="KSC53" s="63"/>
      <c r="KSD53" s="24"/>
      <c r="KSE53" s="24"/>
      <c r="KSF53" s="64"/>
      <c r="KSG53" s="60"/>
      <c r="KSH53" s="40"/>
      <c r="KSI53" s="24"/>
      <c r="KSJ53" s="42"/>
      <c r="KSK53" s="63"/>
      <c r="KSL53" s="24"/>
      <c r="KSM53" s="24"/>
      <c r="KSN53" s="64"/>
      <c r="KSO53" s="60"/>
      <c r="KSP53" s="40"/>
      <c r="KSQ53" s="24"/>
      <c r="KSR53" s="42"/>
      <c r="KSS53" s="63"/>
      <c r="KST53" s="24"/>
      <c r="KSU53" s="24"/>
      <c r="KSV53" s="64"/>
      <c r="KSW53" s="60"/>
      <c r="KSX53" s="40"/>
      <c r="KSY53" s="24"/>
      <c r="KSZ53" s="42"/>
      <c r="KTA53" s="63"/>
      <c r="KTB53" s="24"/>
      <c r="KTC53" s="24"/>
      <c r="KTD53" s="64"/>
      <c r="KTE53" s="60"/>
      <c r="KTF53" s="40"/>
      <c r="KTG53" s="24"/>
      <c r="KTH53" s="42"/>
      <c r="KTI53" s="63"/>
      <c r="KTJ53" s="24"/>
      <c r="KTK53" s="24"/>
      <c r="KTL53" s="64"/>
      <c r="KTM53" s="60"/>
      <c r="KTN53" s="40"/>
      <c r="KTO53" s="24"/>
      <c r="KTP53" s="42"/>
      <c r="KTQ53" s="63"/>
      <c r="KTR53" s="24"/>
      <c r="KTS53" s="24"/>
      <c r="KTT53" s="64"/>
      <c r="KTU53" s="60"/>
      <c r="KTV53" s="40"/>
      <c r="KTW53" s="24"/>
      <c r="KTX53" s="42"/>
      <c r="KTY53" s="63"/>
      <c r="KTZ53" s="24"/>
      <c r="KUA53" s="24"/>
      <c r="KUB53" s="64"/>
      <c r="KUC53" s="60"/>
      <c r="KUD53" s="40"/>
      <c r="KUE53" s="24"/>
      <c r="KUF53" s="42"/>
      <c r="KUG53" s="63"/>
      <c r="KUH53" s="24"/>
      <c r="KUI53" s="24"/>
      <c r="KUJ53" s="64"/>
      <c r="KUK53" s="60"/>
      <c r="KUL53" s="40"/>
      <c r="KUM53" s="24"/>
      <c r="KUN53" s="42"/>
      <c r="KUO53" s="63"/>
      <c r="KUP53" s="24"/>
      <c r="KUQ53" s="24"/>
      <c r="KUR53" s="64"/>
      <c r="KUS53" s="60"/>
      <c r="KUT53" s="40"/>
      <c r="KUU53" s="24"/>
      <c r="KUV53" s="42"/>
      <c r="KUW53" s="63"/>
      <c r="KUX53" s="24"/>
      <c r="KUY53" s="24"/>
      <c r="KUZ53" s="64"/>
      <c r="KVA53" s="60"/>
      <c r="KVB53" s="40"/>
      <c r="KVC53" s="24"/>
      <c r="KVD53" s="42"/>
      <c r="KVE53" s="63"/>
      <c r="KVF53" s="24"/>
      <c r="KVG53" s="24"/>
      <c r="KVH53" s="64"/>
      <c r="KVI53" s="60"/>
      <c r="KVJ53" s="40"/>
      <c r="KVK53" s="24"/>
      <c r="KVL53" s="42"/>
      <c r="KVM53" s="63"/>
      <c r="KVN53" s="24"/>
      <c r="KVO53" s="24"/>
      <c r="KVP53" s="64"/>
      <c r="KVQ53" s="60"/>
      <c r="KVR53" s="40"/>
      <c r="KVS53" s="24"/>
      <c r="KVT53" s="42"/>
      <c r="KVU53" s="63"/>
      <c r="KVV53" s="24"/>
      <c r="KVW53" s="24"/>
      <c r="KVX53" s="64"/>
      <c r="KVY53" s="60"/>
      <c r="KVZ53" s="40"/>
      <c r="KWA53" s="24"/>
      <c r="KWB53" s="42"/>
      <c r="KWC53" s="63"/>
      <c r="KWD53" s="24"/>
      <c r="KWE53" s="24"/>
      <c r="KWF53" s="64"/>
      <c r="KWG53" s="60"/>
      <c r="KWH53" s="40"/>
      <c r="KWI53" s="24"/>
      <c r="KWJ53" s="42"/>
      <c r="KWK53" s="63"/>
      <c r="KWL53" s="24"/>
      <c r="KWM53" s="24"/>
      <c r="KWN53" s="64"/>
      <c r="KWO53" s="60"/>
      <c r="KWP53" s="40"/>
      <c r="KWQ53" s="24"/>
      <c r="KWR53" s="42"/>
      <c r="KWS53" s="63"/>
      <c r="KWT53" s="24"/>
      <c r="KWU53" s="24"/>
      <c r="KWV53" s="64"/>
      <c r="KWW53" s="60"/>
      <c r="KWX53" s="40"/>
      <c r="KWY53" s="24"/>
      <c r="KWZ53" s="42"/>
      <c r="KXA53" s="63"/>
      <c r="KXB53" s="24"/>
      <c r="KXC53" s="24"/>
      <c r="KXD53" s="64"/>
      <c r="KXE53" s="60"/>
      <c r="KXF53" s="40"/>
      <c r="KXG53" s="24"/>
      <c r="KXH53" s="42"/>
      <c r="KXI53" s="63"/>
      <c r="KXJ53" s="24"/>
      <c r="KXK53" s="24"/>
      <c r="KXL53" s="64"/>
      <c r="KXM53" s="60"/>
      <c r="KXN53" s="40"/>
      <c r="KXO53" s="24"/>
      <c r="KXP53" s="42"/>
      <c r="KXQ53" s="63"/>
      <c r="KXR53" s="24"/>
      <c r="KXS53" s="24"/>
      <c r="KXT53" s="64"/>
      <c r="KXU53" s="60"/>
      <c r="KXV53" s="40"/>
      <c r="KXW53" s="24"/>
      <c r="KXX53" s="42"/>
      <c r="KXY53" s="63"/>
      <c r="KXZ53" s="24"/>
      <c r="KYA53" s="24"/>
      <c r="KYB53" s="64"/>
      <c r="KYC53" s="60"/>
      <c r="KYD53" s="40"/>
      <c r="KYE53" s="24"/>
      <c r="KYF53" s="42"/>
      <c r="KYG53" s="63"/>
      <c r="KYH53" s="24"/>
      <c r="KYI53" s="24"/>
      <c r="KYJ53" s="64"/>
      <c r="KYK53" s="60"/>
      <c r="KYL53" s="40"/>
      <c r="KYM53" s="24"/>
      <c r="KYN53" s="42"/>
      <c r="KYO53" s="63"/>
      <c r="KYP53" s="24"/>
      <c r="KYQ53" s="24"/>
      <c r="KYR53" s="64"/>
      <c r="KYS53" s="60"/>
      <c r="KYT53" s="40"/>
      <c r="KYU53" s="24"/>
      <c r="KYV53" s="42"/>
      <c r="KYW53" s="63"/>
      <c r="KYX53" s="24"/>
      <c r="KYY53" s="24"/>
      <c r="KYZ53" s="64"/>
      <c r="KZA53" s="60"/>
      <c r="KZB53" s="40"/>
      <c r="KZC53" s="24"/>
      <c r="KZD53" s="42"/>
      <c r="KZE53" s="63"/>
      <c r="KZF53" s="24"/>
      <c r="KZG53" s="24"/>
      <c r="KZH53" s="64"/>
      <c r="KZI53" s="60"/>
      <c r="KZJ53" s="40"/>
      <c r="KZK53" s="24"/>
      <c r="KZL53" s="42"/>
      <c r="KZM53" s="63"/>
      <c r="KZN53" s="24"/>
      <c r="KZO53" s="24"/>
      <c r="KZP53" s="64"/>
      <c r="KZQ53" s="60"/>
      <c r="KZR53" s="40"/>
      <c r="KZS53" s="24"/>
      <c r="KZT53" s="42"/>
      <c r="KZU53" s="63"/>
      <c r="KZV53" s="24"/>
      <c r="KZW53" s="24"/>
      <c r="KZX53" s="64"/>
      <c r="KZY53" s="60"/>
      <c r="KZZ53" s="40"/>
      <c r="LAA53" s="24"/>
      <c r="LAB53" s="42"/>
      <c r="LAC53" s="63"/>
      <c r="LAD53" s="24"/>
      <c r="LAE53" s="24"/>
      <c r="LAF53" s="64"/>
      <c r="LAG53" s="60"/>
      <c r="LAH53" s="40"/>
      <c r="LAI53" s="24"/>
      <c r="LAJ53" s="42"/>
      <c r="LAK53" s="63"/>
      <c r="LAL53" s="24"/>
      <c r="LAM53" s="24"/>
      <c r="LAN53" s="64"/>
      <c r="LAO53" s="60"/>
      <c r="LAP53" s="40"/>
      <c r="LAQ53" s="24"/>
      <c r="LAR53" s="42"/>
      <c r="LAS53" s="63"/>
      <c r="LAT53" s="24"/>
      <c r="LAU53" s="24"/>
      <c r="LAV53" s="64"/>
      <c r="LAW53" s="60"/>
      <c r="LAX53" s="40"/>
      <c r="LAY53" s="24"/>
      <c r="LAZ53" s="42"/>
      <c r="LBA53" s="63"/>
      <c r="LBB53" s="24"/>
      <c r="LBC53" s="24"/>
      <c r="LBD53" s="64"/>
      <c r="LBE53" s="60"/>
      <c r="LBF53" s="40"/>
      <c r="LBG53" s="24"/>
      <c r="LBH53" s="42"/>
      <c r="LBI53" s="63"/>
      <c r="LBJ53" s="24"/>
      <c r="LBK53" s="24"/>
      <c r="LBL53" s="64"/>
      <c r="LBM53" s="60"/>
      <c r="LBN53" s="40"/>
      <c r="LBO53" s="24"/>
      <c r="LBP53" s="42"/>
      <c r="LBQ53" s="63"/>
      <c r="LBR53" s="24"/>
      <c r="LBS53" s="24"/>
      <c r="LBT53" s="64"/>
      <c r="LBU53" s="60"/>
      <c r="LBV53" s="40"/>
      <c r="LBW53" s="24"/>
      <c r="LBX53" s="42"/>
      <c r="LBY53" s="63"/>
      <c r="LBZ53" s="24"/>
      <c r="LCA53" s="24"/>
      <c r="LCB53" s="64"/>
      <c r="LCC53" s="60"/>
      <c r="LCD53" s="40"/>
      <c r="LCE53" s="24"/>
      <c r="LCF53" s="42"/>
      <c r="LCG53" s="63"/>
      <c r="LCH53" s="24"/>
      <c r="LCI53" s="24"/>
      <c r="LCJ53" s="64"/>
      <c r="LCK53" s="60"/>
      <c r="LCL53" s="40"/>
      <c r="LCM53" s="24"/>
      <c r="LCN53" s="42"/>
      <c r="LCO53" s="63"/>
      <c r="LCP53" s="24"/>
      <c r="LCQ53" s="24"/>
      <c r="LCR53" s="64"/>
      <c r="LCS53" s="60"/>
      <c r="LCT53" s="40"/>
      <c r="LCU53" s="24"/>
      <c r="LCV53" s="42"/>
      <c r="LCW53" s="63"/>
      <c r="LCX53" s="24"/>
      <c r="LCY53" s="24"/>
      <c r="LCZ53" s="64"/>
      <c r="LDA53" s="60"/>
      <c r="LDB53" s="40"/>
      <c r="LDC53" s="24"/>
      <c r="LDD53" s="42"/>
      <c r="LDE53" s="63"/>
      <c r="LDF53" s="24"/>
      <c r="LDG53" s="24"/>
      <c r="LDH53" s="64"/>
      <c r="LDI53" s="60"/>
      <c r="LDJ53" s="40"/>
      <c r="LDK53" s="24"/>
      <c r="LDL53" s="42"/>
      <c r="LDM53" s="63"/>
      <c r="LDN53" s="24"/>
      <c r="LDO53" s="24"/>
      <c r="LDP53" s="64"/>
      <c r="LDQ53" s="60"/>
      <c r="LDR53" s="40"/>
      <c r="LDS53" s="24"/>
      <c r="LDT53" s="42"/>
      <c r="LDU53" s="63"/>
      <c r="LDV53" s="24"/>
      <c r="LDW53" s="24"/>
      <c r="LDX53" s="64"/>
      <c r="LDY53" s="60"/>
      <c r="LDZ53" s="40"/>
      <c r="LEA53" s="24"/>
      <c r="LEB53" s="42"/>
      <c r="LEC53" s="63"/>
      <c r="LED53" s="24"/>
      <c r="LEE53" s="24"/>
      <c r="LEF53" s="64"/>
      <c r="LEG53" s="60"/>
      <c r="LEH53" s="40"/>
      <c r="LEI53" s="24"/>
      <c r="LEJ53" s="42"/>
      <c r="LEK53" s="63"/>
      <c r="LEL53" s="24"/>
      <c r="LEM53" s="24"/>
      <c r="LEN53" s="64"/>
      <c r="LEO53" s="60"/>
      <c r="LEP53" s="40"/>
      <c r="LEQ53" s="24"/>
      <c r="LER53" s="42"/>
      <c r="LES53" s="63"/>
      <c r="LET53" s="24"/>
      <c r="LEU53" s="24"/>
      <c r="LEV53" s="64"/>
      <c r="LEW53" s="60"/>
      <c r="LEX53" s="40"/>
      <c r="LEY53" s="24"/>
      <c r="LEZ53" s="42"/>
      <c r="LFA53" s="63"/>
      <c r="LFB53" s="24"/>
      <c r="LFC53" s="24"/>
      <c r="LFD53" s="64"/>
      <c r="LFE53" s="60"/>
      <c r="LFF53" s="40"/>
      <c r="LFG53" s="24"/>
      <c r="LFH53" s="42"/>
      <c r="LFI53" s="63"/>
      <c r="LFJ53" s="24"/>
      <c r="LFK53" s="24"/>
      <c r="LFL53" s="64"/>
      <c r="LFM53" s="60"/>
      <c r="LFN53" s="40"/>
      <c r="LFO53" s="24"/>
      <c r="LFP53" s="42"/>
      <c r="LFQ53" s="63"/>
      <c r="LFR53" s="24"/>
      <c r="LFS53" s="24"/>
      <c r="LFT53" s="64"/>
      <c r="LFU53" s="60"/>
      <c r="LFV53" s="40"/>
      <c r="LFW53" s="24"/>
      <c r="LFX53" s="42"/>
      <c r="LFY53" s="63"/>
      <c r="LFZ53" s="24"/>
      <c r="LGA53" s="24"/>
      <c r="LGB53" s="64"/>
      <c r="LGC53" s="60"/>
      <c r="LGD53" s="40"/>
      <c r="LGE53" s="24"/>
      <c r="LGF53" s="42"/>
      <c r="LGG53" s="63"/>
      <c r="LGH53" s="24"/>
      <c r="LGI53" s="24"/>
      <c r="LGJ53" s="64"/>
      <c r="LGK53" s="60"/>
      <c r="LGL53" s="40"/>
      <c r="LGM53" s="24"/>
      <c r="LGN53" s="42"/>
      <c r="LGO53" s="63"/>
      <c r="LGP53" s="24"/>
      <c r="LGQ53" s="24"/>
      <c r="LGR53" s="64"/>
      <c r="LGS53" s="60"/>
      <c r="LGT53" s="40"/>
      <c r="LGU53" s="24"/>
      <c r="LGV53" s="42"/>
      <c r="LGW53" s="63"/>
      <c r="LGX53" s="24"/>
      <c r="LGY53" s="24"/>
      <c r="LGZ53" s="64"/>
      <c r="LHA53" s="60"/>
      <c r="LHB53" s="40"/>
      <c r="LHC53" s="24"/>
      <c r="LHD53" s="42"/>
      <c r="LHE53" s="63"/>
      <c r="LHF53" s="24"/>
      <c r="LHG53" s="24"/>
      <c r="LHH53" s="64"/>
      <c r="LHI53" s="60"/>
      <c r="LHJ53" s="40"/>
      <c r="LHK53" s="24"/>
      <c r="LHL53" s="42"/>
      <c r="LHM53" s="63"/>
      <c r="LHN53" s="24"/>
      <c r="LHO53" s="24"/>
      <c r="LHP53" s="64"/>
      <c r="LHQ53" s="60"/>
      <c r="LHR53" s="40"/>
      <c r="LHS53" s="24"/>
      <c r="LHT53" s="42"/>
      <c r="LHU53" s="63"/>
      <c r="LHV53" s="24"/>
      <c r="LHW53" s="24"/>
      <c r="LHX53" s="64"/>
      <c r="LHY53" s="60"/>
      <c r="LHZ53" s="40"/>
      <c r="LIA53" s="24"/>
      <c r="LIB53" s="42"/>
      <c r="LIC53" s="63"/>
      <c r="LID53" s="24"/>
      <c r="LIE53" s="24"/>
      <c r="LIF53" s="64"/>
      <c r="LIG53" s="60"/>
      <c r="LIH53" s="40"/>
      <c r="LII53" s="24"/>
      <c r="LIJ53" s="42"/>
      <c r="LIK53" s="63"/>
      <c r="LIL53" s="24"/>
      <c r="LIM53" s="24"/>
      <c r="LIN53" s="64"/>
      <c r="LIO53" s="60"/>
      <c r="LIP53" s="40"/>
      <c r="LIQ53" s="24"/>
      <c r="LIR53" s="42"/>
      <c r="LIS53" s="63"/>
      <c r="LIT53" s="24"/>
      <c r="LIU53" s="24"/>
      <c r="LIV53" s="64"/>
      <c r="LIW53" s="60"/>
      <c r="LIX53" s="40"/>
      <c r="LIY53" s="24"/>
      <c r="LIZ53" s="42"/>
      <c r="LJA53" s="63"/>
      <c r="LJB53" s="24"/>
      <c r="LJC53" s="24"/>
      <c r="LJD53" s="64"/>
      <c r="LJE53" s="60"/>
      <c r="LJF53" s="40"/>
      <c r="LJG53" s="24"/>
      <c r="LJH53" s="42"/>
      <c r="LJI53" s="63"/>
      <c r="LJJ53" s="24"/>
      <c r="LJK53" s="24"/>
      <c r="LJL53" s="64"/>
      <c r="LJM53" s="60"/>
      <c r="LJN53" s="40"/>
      <c r="LJO53" s="24"/>
      <c r="LJP53" s="42"/>
      <c r="LJQ53" s="63"/>
      <c r="LJR53" s="24"/>
      <c r="LJS53" s="24"/>
      <c r="LJT53" s="64"/>
      <c r="LJU53" s="60"/>
      <c r="LJV53" s="40"/>
      <c r="LJW53" s="24"/>
      <c r="LJX53" s="42"/>
      <c r="LJY53" s="63"/>
      <c r="LJZ53" s="24"/>
      <c r="LKA53" s="24"/>
      <c r="LKB53" s="64"/>
      <c r="LKC53" s="60"/>
      <c r="LKD53" s="40"/>
      <c r="LKE53" s="24"/>
      <c r="LKF53" s="42"/>
      <c r="LKG53" s="63"/>
      <c r="LKH53" s="24"/>
      <c r="LKI53" s="24"/>
      <c r="LKJ53" s="64"/>
      <c r="LKK53" s="60"/>
      <c r="LKL53" s="40"/>
      <c r="LKM53" s="24"/>
      <c r="LKN53" s="42"/>
      <c r="LKO53" s="63"/>
      <c r="LKP53" s="24"/>
      <c r="LKQ53" s="24"/>
      <c r="LKR53" s="64"/>
      <c r="LKS53" s="60"/>
      <c r="LKT53" s="40"/>
      <c r="LKU53" s="24"/>
      <c r="LKV53" s="42"/>
      <c r="LKW53" s="63"/>
      <c r="LKX53" s="24"/>
      <c r="LKY53" s="24"/>
      <c r="LKZ53" s="64"/>
      <c r="LLA53" s="60"/>
      <c r="LLB53" s="40"/>
      <c r="LLC53" s="24"/>
      <c r="LLD53" s="42"/>
      <c r="LLE53" s="63"/>
      <c r="LLF53" s="24"/>
      <c r="LLG53" s="24"/>
      <c r="LLH53" s="64"/>
      <c r="LLI53" s="60"/>
      <c r="LLJ53" s="40"/>
      <c r="LLK53" s="24"/>
      <c r="LLL53" s="42"/>
      <c r="LLM53" s="63"/>
      <c r="LLN53" s="24"/>
      <c r="LLO53" s="24"/>
      <c r="LLP53" s="64"/>
      <c r="LLQ53" s="60"/>
      <c r="LLR53" s="40"/>
      <c r="LLS53" s="24"/>
      <c r="LLT53" s="42"/>
      <c r="LLU53" s="63"/>
      <c r="LLV53" s="24"/>
      <c r="LLW53" s="24"/>
      <c r="LLX53" s="64"/>
      <c r="LLY53" s="60"/>
      <c r="LLZ53" s="40"/>
      <c r="LMA53" s="24"/>
      <c r="LMB53" s="42"/>
      <c r="LMC53" s="63"/>
      <c r="LMD53" s="24"/>
      <c r="LME53" s="24"/>
      <c r="LMF53" s="64"/>
      <c r="LMG53" s="60"/>
      <c r="LMH53" s="40"/>
      <c r="LMI53" s="24"/>
      <c r="LMJ53" s="42"/>
      <c r="LMK53" s="63"/>
      <c r="LML53" s="24"/>
      <c r="LMM53" s="24"/>
      <c r="LMN53" s="64"/>
      <c r="LMO53" s="60"/>
      <c r="LMP53" s="40"/>
      <c r="LMQ53" s="24"/>
      <c r="LMR53" s="42"/>
      <c r="LMS53" s="63"/>
      <c r="LMT53" s="24"/>
      <c r="LMU53" s="24"/>
      <c r="LMV53" s="64"/>
      <c r="LMW53" s="60"/>
      <c r="LMX53" s="40"/>
      <c r="LMY53" s="24"/>
      <c r="LMZ53" s="42"/>
      <c r="LNA53" s="63"/>
      <c r="LNB53" s="24"/>
      <c r="LNC53" s="24"/>
      <c r="LND53" s="64"/>
      <c r="LNE53" s="60"/>
      <c r="LNF53" s="40"/>
      <c r="LNG53" s="24"/>
      <c r="LNH53" s="42"/>
      <c r="LNI53" s="63"/>
      <c r="LNJ53" s="24"/>
      <c r="LNK53" s="24"/>
      <c r="LNL53" s="64"/>
      <c r="LNM53" s="60"/>
      <c r="LNN53" s="40"/>
      <c r="LNO53" s="24"/>
      <c r="LNP53" s="42"/>
      <c r="LNQ53" s="63"/>
      <c r="LNR53" s="24"/>
      <c r="LNS53" s="24"/>
      <c r="LNT53" s="64"/>
      <c r="LNU53" s="60"/>
      <c r="LNV53" s="40"/>
      <c r="LNW53" s="24"/>
      <c r="LNX53" s="42"/>
      <c r="LNY53" s="63"/>
      <c r="LNZ53" s="24"/>
      <c r="LOA53" s="24"/>
      <c r="LOB53" s="64"/>
      <c r="LOC53" s="60"/>
      <c r="LOD53" s="40"/>
      <c r="LOE53" s="24"/>
      <c r="LOF53" s="42"/>
      <c r="LOG53" s="63"/>
      <c r="LOH53" s="24"/>
      <c r="LOI53" s="24"/>
      <c r="LOJ53" s="64"/>
      <c r="LOK53" s="60"/>
      <c r="LOL53" s="40"/>
      <c r="LOM53" s="24"/>
      <c r="LON53" s="42"/>
      <c r="LOO53" s="63"/>
      <c r="LOP53" s="24"/>
      <c r="LOQ53" s="24"/>
      <c r="LOR53" s="64"/>
      <c r="LOS53" s="60"/>
      <c r="LOT53" s="40"/>
      <c r="LOU53" s="24"/>
      <c r="LOV53" s="42"/>
      <c r="LOW53" s="63"/>
      <c r="LOX53" s="24"/>
      <c r="LOY53" s="24"/>
      <c r="LOZ53" s="64"/>
      <c r="LPA53" s="60"/>
      <c r="LPB53" s="40"/>
      <c r="LPC53" s="24"/>
      <c r="LPD53" s="42"/>
      <c r="LPE53" s="63"/>
      <c r="LPF53" s="24"/>
      <c r="LPG53" s="24"/>
      <c r="LPH53" s="64"/>
      <c r="LPI53" s="60"/>
      <c r="LPJ53" s="40"/>
      <c r="LPK53" s="24"/>
      <c r="LPL53" s="42"/>
      <c r="LPM53" s="63"/>
      <c r="LPN53" s="24"/>
      <c r="LPO53" s="24"/>
      <c r="LPP53" s="64"/>
      <c r="LPQ53" s="60"/>
      <c r="LPR53" s="40"/>
      <c r="LPS53" s="24"/>
      <c r="LPT53" s="42"/>
      <c r="LPU53" s="63"/>
      <c r="LPV53" s="24"/>
      <c r="LPW53" s="24"/>
      <c r="LPX53" s="64"/>
      <c r="LPY53" s="60"/>
      <c r="LPZ53" s="40"/>
      <c r="LQA53" s="24"/>
      <c r="LQB53" s="42"/>
      <c r="LQC53" s="63"/>
      <c r="LQD53" s="24"/>
      <c r="LQE53" s="24"/>
      <c r="LQF53" s="64"/>
      <c r="LQG53" s="60"/>
      <c r="LQH53" s="40"/>
      <c r="LQI53" s="24"/>
      <c r="LQJ53" s="42"/>
      <c r="LQK53" s="63"/>
      <c r="LQL53" s="24"/>
      <c r="LQM53" s="24"/>
      <c r="LQN53" s="64"/>
      <c r="LQO53" s="60"/>
      <c r="LQP53" s="40"/>
      <c r="LQQ53" s="24"/>
      <c r="LQR53" s="42"/>
      <c r="LQS53" s="63"/>
      <c r="LQT53" s="24"/>
      <c r="LQU53" s="24"/>
      <c r="LQV53" s="64"/>
      <c r="LQW53" s="60"/>
      <c r="LQX53" s="40"/>
      <c r="LQY53" s="24"/>
      <c r="LQZ53" s="42"/>
      <c r="LRA53" s="63"/>
      <c r="LRB53" s="24"/>
      <c r="LRC53" s="24"/>
      <c r="LRD53" s="64"/>
      <c r="LRE53" s="60"/>
      <c r="LRF53" s="40"/>
      <c r="LRG53" s="24"/>
      <c r="LRH53" s="42"/>
      <c r="LRI53" s="63"/>
      <c r="LRJ53" s="24"/>
      <c r="LRK53" s="24"/>
      <c r="LRL53" s="64"/>
      <c r="LRM53" s="60"/>
      <c r="LRN53" s="40"/>
      <c r="LRO53" s="24"/>
      <c r="LRP53" s="42"/>
      <c r="LRQ53" s="63"/>
      <c r="LRR53" s="24"/>
      <c r="LRS53" s="24"/>
      <c r="LRT53" s="64"/>
      <c r="LRU53" s="60"/>
      <c r="LRV53" s="40"/>
      <c r="LRW53" s="24"/>
      <c r="LRX53" s="42"/>
      <c r="LRY53" s="63"/>
      <c r="LRZ53" s="24"/>
      <c r="LSA53" s="24"/>
      <c r="LSB53" s="64"/>
      <c r="LSC53" s="60"/>
      <c r="LSD53" s="40"/>
      <c r="LSE53" s="24"/>
      <c r="LSF53" s="42"/>
      <c r="LSG53" s="63"/>
      <c r="LSH53" s="24"/>
      <c r="LSI53" s="24"/>
      <c r="LSJ53" s="64"/>
      <c r="LSK53" s="60"/>
      <c r="LSL53" s="40"/>
      <c r="LSM53" s="24"/>
      <c r="LSN53" s="42"/>
      <c r="LSO53" s="63"/>
      <c r="LSP53" s="24"/>
      <c r="LSQ53" s="24"/>
      <c r="LSR53" s="64"/>
      <c r="LSS53" s="60"/>
      <c r="LST53" s="40"/>
      <c r="LSU53" s="24"/>
      <c r="LSV53" s="42"/>
      <c r="LSW53" s="63"/>
      <c r="LSX53" s="24"/>
      <c r="LSY53" s="24"/>
      <c r="LSZ53" s="64"/>
      <c r="LTA53" s="60"/>
      <c r="LTB53" s="40"/>
      <c r="LTC53" s="24"/>
      <c r="LTD53" s="42"/>
      <c r="LTE53" s="63"/>
      <c r="LTF53" s="24"/>
      <c r="LTG53" s="24"/>
      <c r="LTH53" s="64"/>
      <c r="LTI53" s="60"/>
      <c r="LTJ53" s="40"/>
      <c r="LTK53" s="24"/>
      <c r="LTL53" s="42"/>
      <c r="LTM53" s="63"/>
      <c r="LTN53" s="24"/>
      <c r="LTO53" s="24"/>
      <c r="LTP53" s="64"/>
      <c r="LTQ53" s="60"/>
      <c r="LTR53" s="40"/>
      <c r="LTS53" s="24"/>
      <c r="LTT53" s="42"/>
      <c r="LTU53" s="63"/>
      <c r="LTV53" s="24"/>
      <c r="LTW53" s="24"/>
      <c r="LTX53" s="64"/>
      <c r="LTY53" s="60"/>
      <c r="LTZ53" s="40"/>
      <c r="LUA53" s="24"/>
      <c r="LUB53" s="42"/>
      <c r="LUC53" s="63"/>
      <c r="LUD53" s="24"/>
      <c r="LUE53" s="24"/>
      <c r="LUF53" s="64"/>
      <c r="LUG53" s="60"/>
      <c r="LUH53" s="40"/>
      <c r="LUI53" s="24"/>
      <c r="LUJ53" s="42"/>
      <c r="LUK53" s="63"/>
      <c r="LUL53" s="24"/>
      <c r="LUM53" s="24"/>
      <c r="LUN53" s="64"/>
      <c r="LUO53" s="60"/>
      <c r="LUP53" s="40"/>
      <c r="LUQ53" s="24"/>
      <c r="LUR53" s="42"/>
      <c r="LUS53" s="63"/>
      <c r="LUT53" s="24"/>
      <c r="LUU53" s="24"/>
      <c r="LUV53" s="64"/>
      <c r="LUW53" s="60"/>
      <c r="LUX53" s="40"/>
      <c r="LUY53" s="24"/>
      <c r="LUZ53" s="42"/>
      <c r="LVA53" s="63"/>
      <c r="LVB53" s="24"/>
      <c r="LVC53" s="24"/>
      <c r="LVD53" s="64"/>
      <c r="LVE53" s="60"/>
      <c r="LVF53" s="40"/>
      <c r="LVG53" s="24"/>
      <c r="LVH53" s="42"/>
      <c r="LVI53" s="63"/>
      <c r="LVJ53" s="24"/>
      <c r="LVK53" s="24"/>
      <c r="LVL53" s="64"/>
      <c r="LVM53" s="60"/>
      <c r="LVN53" s="40"/>
      <c r="LVO53" s="24"/>
      <c r="LVP53" s="42"/>
      <c r="LVQ53" s="63"/>
      <c r="LVR53" s="24"/>
      <c r="LVS53" s="24"/>
      <c r="LVT53" s="64"/>
      <c r="LVU53" s="60"/>
      <c r="LVV53" s="40"/>
      <c r="LVW53" s="24"/>
      <c r="LVX53" s="42"/>
      <c r="LVY53" s="63"/>
      <c r="LVZ53" s="24"/>
      <c r="LWA53" s="24"/>
      <c r="LWB53" s="64"/>
      <c r="LWC53" s="60"/>
      <c r="LWD53" s="40"/>
      <c r="LWE53" s="24"/>
      <c r="LWF53" s="42"/>
      <c r="LWG53" s="63"/>
      <c r="LWH53" s="24"/>
      <c r="LWI53" s="24"/>
      <c r="LWJ53" s="64"/>
      <c r="LWK53" s="60"/>
      <c r="LWL53" s="40"/>
      <c r="LWM53" s="24"/>
      <c r="LWN53" s="42"/>
      <c r="LWO53" s="63"/>
      <c r="LWP53" s="24"/>
      <c r="LWQ53" s="24"/>
      <c r="LWR53" s="64"/>
      <c r="LWS53" s="60"/>
      <c r="LWT53" s="40"/>
      <c r="LWU53" s="24"/>
      <c r="LWV53" s="42"/>
      <c r="LWW53" s="63"/>
      <c r="LWX53" s="24"/>
      <c r="LWY53" s="24"/>
      <c r="LWZ53" s="64"/>
      <c r="LXA53" s="60"/>
      <c r="LXB53" s="40"/>
      <c r="LXC53" s="24"/>
      <c r="LXD53" s="42"/>
      <c r="LXE53" s="63"/>
      <c r="LXF53" s="24"/>
      <c r="LXG53" s="24"/>
      <c r="LXH53" s="64"/>
      <c r="LXI53" s="60"/>
      <c r="LXJ53" s="40"/>
      <c r="LXK53" s="24"/>
      <c r="LXL53" s="42"/>
      <c r="LXM53" s="63"/>
      <c r="LXN53" s="24"/>
      <c r="LXO53" s="24"/>
      <c r="LXP53" s="64"/>
      <c r="LXQ53" s="60"/>
      <c r="LXR53" s="40"/>
      <c r="LXS53" s="24"/>
      <c r="LXT53" s="42"/>
      <c r="LXU53" s="63"/>
      <c r="LXV53" s="24"/>
      <c r="LXW53" s="24"/>
      <c r="LXX53" s="64"/>
      <c r="LXY53" s="60"/>
      <c r="LXZ53" s="40"/>
      <c r="LYA53" s="24"/>
      <c r="LYB53" s="42"/>
      <c r="LYC53" s="63"/>
      <c r="LYD53" s="24"/>
      <c r="LYE53" s="24"/>
      <c r="LYF53" s="64"/>
      <c r="LYG53" s="60"/>
      <c r="LYH53" s="40"/>
      <c r="LYI53" s="24"/>
      <c r="LYJ53" s="42"/>
      <c r="LYK53" s="63"/>
      <c r="LYL53" s="24"/>
      <c r="LYM53" s="24"/>
      <c r="LYN53" s="64"/>
      <c r="LYO53" s="60"/>
      <c r="LYP53" s="40"/>
      <c r="LYQ53" s="24"/>
      <c r="LYR53" s="42"/>
      <c r="LYS53" s="63"/>
      <c r="LYT53" s="24"/>
      <c r="LYU53" s="24"/>
      <c r="LYV53" s="64"/>
      <c r="LYW53" s="60"/>
      <c r="LYX53" s="40"/>
      <c r="LYY53" s="24"/>
      <c r="LYZ53" s="42"/>
      <c r="LZA53" s="63"/>
      <c r="LZB53" s="24"/>
      <c r="LZC53" s="24"/>
      <c r="LZD53" s="64"/>
      <c r="LZE53" s="60"/>
      <c r="LZF53" s="40"/>
      <c r="LZG53" s="24"/>
      <c r="LZH53" s="42"/>
      <c r="LZI53" s="63"/>
      <c r="LZJ53" s="24"/>
      <c r="LZK53" s="24"/>
      <c r="LZL53" s="64"/>
      <c r="LZM53" s="60"/>
      <c r="LZN53" s="40"/>
      <c r="LZO53" s="24"/>
      <c r="LZP53" s="42"/>
      <c r="LZQ53" s="63"/>
      <c r="LZR53" s="24"/>
      <c r="LZS53" s="24"/>
      <c r="LZT53" s="64"/>
      <c r="LZU53" s="60"/>
      <c r="LZV53" s="40"/>
      <c r="LZW53" s="24"/>
      <c r="LZX53" s="42"/>
      <c r="LZY53" s="63"/>
      <c r="LZZ53" s="24"/>
      <c r="MAA53" s="24"/>
      <c r="MAB53" s="64"/>
      <c r="MAC53" s="60"/>
      <c r="MAD53" s="40"/>
      <c r="MAE53" s="24"/>
      <c r="MAF53" s="42"/>
      <c r="MAG53" s="63"/>
      <c r="MAH53" s="24"/>
      <c r="MAI53" s="24"/>
      <c r="MAJ53" s="64"/>
      <c r="MAK53" s="60"/>
      <c r="MAL53" s="40"/>
      <c r="MAM53" s="24"/>
      <c r="MAN53" s="42"/>
      <c r="MAO53" s="63"/>
      <c r="MAP53" s="24"/>
      <c r="MAQ53" s="24"/>
      <c r="MAR53" s="64"/>
      <c r="MAS53" s="60"/>
      <c r="MAT53" s="40"/>
      <c r="MAU53" s="24"/>
      <c r="MAV53" s="42"/>
      <c r="MAW53" s="63"/>
      <c r="MAX53" s="24"/>
      <c r="MAY53" s="24"/>
      <c r="MAZ53" s="64"/>
      <c r="MBA53" s="60"/>
      <c r="MBB53" s="40"/>
      <c r="MBC53" s="24"/>
      <c r="MBD53" s="42"/>
      <c r="MBE53" s="63"/>
      <c r="MBF53" s="24"/>
      <c r="MBG53" s="24"/>
      <c r="MBH53" s="64"/>
      <c r="MBI53" s="60"/>
      <c r="MBJ53" s="40"/>
      <c r="MBK53" s="24"/>
      <c r="MBL53" s="42"/>
      <c r="MBM53" s="63"/>
      <c r="MBN53" s="24"/>
      <c r="MBO53" s="24"/>
      <c r="MBP53" s="64"/>
      <c r="MBQ53" s="60"/>
      <c r="MBR53" s="40"/>
      <c r="MBS53" s="24"/>
      <c r="MBT53" s="42"/>
      <c r="MBU53" s="63"/>
      <c r="MBV53" s="24"/>
      <c r="MBW53" s="24"/>
      <c r="MBX53" s="64"/>
      <c r="MBY53" s="60"/>
      <c r="MBZ53" s="40"/>
      <c r="MCA53" s="24"/>
      <c r="MCB53" s="42"/>
      <c r="MCC53" s="63"/>
      <c r="MCD53" s="24"/>
      <c r="MCE53" s="24"/>
      <c r="MCF53" s="64"/>
      <c r="MCG53" s="60"/>
      <c r="MCH53" s="40"/>
      <c r="MCI53" s="24"/>
      <c r="MCJ53" s="42"/>
      <c r="MCK53" s="63"/>
      <c r="MCL53" s="24"/>
      <c r="MCM53" s="24"/>
      <c r="MCN53" s="64"/>
      <c r="MCO53" s="60"/>
      <c r="MCP53" s="40"/>
      <c r="MCQ53" s="24"/>
      <c r="MCR53" s="42"/>
      <c r="MCS53" s="63"/>
      <c r="MCT53" s="24"/>
      <c r="MCU53" s="24"/>
      <c r="MCV53" s="64"/>
      <c r="MCW53" s="60"/>
      <c r="MCX53" s="40"/>
      <c r="MCY53" s="24"/>
      <c r="MCZ53" s="42"/>
      <c r="MDA53" s="63"/>
      <c r="MDB53" s="24"/>
      <c r="MDC53" s="24"/>
      <c r="MDD53" s="64"/>
      <c r="MDE53" s="60"/>
      <c r="MDF53" s="40"/>
      <c r="MDG53" s="24"/>
      <c r="MDH53" s="42"/>
      <c r="MDI53" s="63"/>
      <c r="MDJ53" s="24"/>
      <c r="MDK53" s="24"/>
      <c r="MDL53" s="64"/>
      <c r="MDM53" s="60"/>
      <c r="MDN53" s="40"/>
      <c r="MDO53" s="24"/>
      <c r="MDP53" s="42"/>
      <c r="MDQ53" s="63"/>
      <c r="MDR53" s="24"/>
      <c r="MDS53" s="24"/>
      <c r="MDT53" s="64"/>
      <c r="MDU53" s="60"/>
      <c r="MDV53" s="40"/>
      <c r="MDW53" s="24"/>
      <c r="MDX53" s="42"/>
      <c r="MDY53" s="63"/>
      <c r="MDZ53" s="24"/>
      <c r="MEA53" s="24"/>
      <c r="MEB53" s="64"/>
      <c r="MEC53" s="60"/>
      <c r="MED53" s="40"/>
      <c r="MEE53" s="24"/>
      <c r="MEF53" s="42"/>
      <c r="MEG53" s="63"/>
      <c r="MEH53" s="24"/>
      <c r="MEI53" s="24"/>
      <c r="MEJ53" s="64"/>
      <c r="MEK53" s="60"/>
      <c r="MEL53" s="40"/>
      <c r="MEM53" s="24"/>
      <c r="MEN53" s="42"/>
      <c r="MEO53" s="63"/>
      <c r="MEP53" s="24"/>
      <c r="MEQ53" s="24"/>
      <c r="MER53" s="64"/>
      <c r="MES53" s="60"/>
      <c r="MET53" s="40"/>
      <c r="MEU53" s="24"/>
      <c r="MEV53" s="42"/>
      <c r="MEW53" s="63"/>
      <c r="MEX53" s="24"/>
      <c r="MEY53" s="24"/>
      <c r="MEZ53" s="64"/>
      <c r="MFA53" s="60"/>
      <c r="MFB53" s="40"/>
      <c r="MFC53" s="24"/>
      <c r="MFD53" s="42"/>
      <c r="MFE53" s="63"/>
      <c r="MFF53" s="24"/>
      <c r="MFG53" s="24"/>
      <c r="MFH53" s="64"/>
      <c r="MFI53" s="60"/>
      <c r="MFJ53" s="40"/>
      <c r="MFK53" s="24"/>
      <c r="MFL53" s="42"/>
      <c r="MFM53" s="63"/>
      <c r="MFN53" s="24"/>
      <c r="MFO53" s="24"/>
      <c r="MFP53" s="64"/>
      <c r="MFQ53" s="60"/>
      <c r="MFR53" s="40"/>
      <c r="MFS53" s="24"/>
      <c r="MFT53" s="42"/>
      <c r="MFU53" s="63"/>
      <c r="MFV53" s="24"/>
      <c r="MFW53" s="24"/>
      <c r="MFX53" s="64"/>
      <c r="MFY53" s="60"/>
      <c r="MFZ53" s="40"/>
      <c r="MGA53" s="24"/>
      <c r="MGB53" s="42"/>
      <c r="MGC53" s="63"/>
      <c r="MGD53" s="24"/>
      <c r="MGE53" s="24"/>
      <c r="MGF53" s="64"/>
      <c r="MGG53" s="60"/>
      <c r="MGH53" s="40"/>
      <c r="MGI53" s="24"/>
      <c r="MGJ53" s="42"/>
      <c r="MGK53" s="63"/>
      <c r="MGL53" s="24"/>
      <c r="MGM53" s="24"/>
      <c r="MGN53" s="64"/>
      <c r="MGO53" s="60"/>
      <c r="MGP53" s="40"/>
      <c r="MGQ53" s="24"/>
      <c r="MGR53" s="42"/>
      <c r="MGS53" s="63"/>
      <c r="MGT53" s="24"/>
      <c r="MGU53" s="24"/>
      <c r="MGV53" s="64"/>
      <c r="MGW53" s="60"/>
      <c r="MGX53" s="40"/>
      <c r="MGY53" s="24"/>
      <c r="MGZ53" s="42"/>
      <c r="MHA53" s="63"/>
      <c r="MHB53" s="24"/>
      <c r="MHC53" s="24"/>
      <c r="MHD53" s="64"/>
      <c r="MHE53" s="60"/>
      <c r="MHF53" s="40"/>
      <c r="MHG53" s="24"/>
      <c r="MHH53" s="42"/>
      <c r="MHI53" s="63"/>
      <c r="MHJ53" s="24"/>
      <c r="MHK53" s="24"/>
      <c r="MHL53" s="64"/>
      <c r="MHM53" s="60"/>
      <c r="MHN53" s="40"/>
      <c r="MHO53" s="24"/>
      <c r="MHP53" s="42"/>
      <c r="MHQ53" s="63"/>
      <c r="MHR53" s="24"/>
      <c r="MHS53" s="24"/>
      <c r="MHT53" s="64"/>
      <c r="MHU53" s="60"/>
      <c r="MHV53" s="40"/>
      <c r="MHW53" s="24"/>
      <c r="MHX53" s="42"/>
      <c r="MHY53" s="63"/>
      <c r="MHZ53" s="24"/>
      <c r="MIA53" s="24"/>
      <c r="MIB53" s="64"/>
      <c r="MIC53" s="60"/>
      <c r="MID53" s="40"/>
      <c r="MIE53" s="24"/>
      <c r="MIF53" s="42"/>
      <c r="MIG53" s="63"/>
      <c r="MIH53" s="24"/>
      <c r="MII53" s="24"/>
      <c r="MIJ53" s="64"/>
      <c r="MIK53" s="60"/>
      <c r="MIL53" s="40"/>
      <c r="MIM53" s="24"/>
      <c r="MIN53" s="42"/>
      <c r="MIO53" s="63"/>
      <c r="MIP53" s="24"/>
      <c r="MIQ53" s="24"/>
      <c r="MIR53" s="64"/>
      <c r="MIS53" s="60"/>
      <c r="MIT53" s="40"/>
      <c r="MIU53" s="24"/>
      <c r="MIV53" s="42"/>
      <c r="MIW53" s="63"/>
      <c r="MIX53" s="24"/>
      <c r="MIY53" s="24"/>
      <c r="MIZ53" s="64"/>
      <c r="MJA53" s="60"/>
      <c r="MJB53" s="40"/>
      <c r="MJC53" s="24"/>
      <c r="MJD53" s="42"/>
      <c r="MJE53" s="63"/>
      <c r="MJF53" s="24"/>
      <c r="MJG53" s="24"/>
      <c r="MJH53" s="64"/>
      <c r="MJI53" s="60"/>
      <c r="MJJ53" s="40"/>
      <c r="MJK53" s="24"/>
      <c r="MJL53" s="42"/>
      <c r="MJM53" s="63"/>
      <c r="MJN53" s="24"/>
      <c r="MJO53" s="24"/>
      <c r="MJP53" s="64"/>
      <c r="MJQ53" s="60"/>
      <c r="MJR53" s="40"/>
      <c r="MJS53" s="24"/>
      <c r="MJT53" s="42"/>
      <c r="MJU53" s="63"/>
      <c r="MJV53" s="24"/>
      <c r="MJW53" s="24"/>
      <c r="MJX53" s="64"/>
      <c r="MJY53" s="60"/>
      <c r="MJZ53" s="40"/>
      <c r="MKA53" s="24"/>
      <c r="MKB53" s="42"/>
      <c r="MKC53" s="63"/>
      <c r="MKD53" s="24"/>
      <c r="MKE53" s="24"/>
      <c r="MKF53" s="64"/>
      <c r="MKG53" s="60"/>
      <c r="MKH53" s="40"/>
      <c r="MKI53" s="24"/>
      <c r="MKJ53" s="42"/>
      <c r="MKK53" s="63"/>
      <c r="MKL53" s="24"/>
      <c r="MKM53" s="24"/>
      <c r="MKN53" s="64"/>
      <c r="MKO53" s="60"/>
      <c r="MKP53" s="40"/>
      <c r="MKQ53" s="24"/>
      <c r="MKR53" s="42"/>
      <c r="MKS53" s="63"/>
      <c r="MKT53" s="24"/>
      <c r="MKU53" s="24"/>
      <c r="MKV53" s="64"/>
      <c r="MKW53" s="60"/>
      <c r="MKX53" s="40"/>
      <c r="MKY53" s="24"/>
      <c r="MKZ53" s="42"/>
      <c r="MLA53" s="63"/>
      <c r="MLB53" s="24"/>
      <c r="MLC53" s="24"/>
      <c r="MLD53" s="64"/>
      <c r="MLE53" s="60"/>
      <c r="MLF53" s="40"/>
      <c r="MLG53" s="24"/>
      <c r="MLH53" s="42"/>
      <c r="MLI53" s="63"/>
      <c r="MLJ53" s="24"/>
      <c r="MLK53" s="24"/>
      <c r="MLL53" s="64"/>
      <c r="MLM53" s="60"/>
      <c r="MLN53" s="40"/>
      <c r="MLO53" s="24"/>
      <c r="MLP53" s="42"/>
      <c r="MLQ53" s="63"/>
      <c r="MLR53" s="24"/>
      <c r="MLS53" s="24"/>
      <c r="MLT53" s="64"/>
      <c r="MLU53" s="60"/>
      <c r="MLV53" s="40"/>
      <c r="MLW53" s="24"/>
      <c r="MLX53" s="42"/>
      <c r="MLY53" s="63"/>
      <c r="MLZ53" s="24"/>
      <c r="MMA53" s="24"/>
      <c r="MMB53" s="64"/>
      <c r="MMC53" s="60"/>
      <c r="MMD53" s="40"/>
      <c r="MME53" s="24"/>
      <c r="MMF53" s="42"/>
      <c r="MMG53" s="63"/>
      <c r="MMH53" s="24"/>
      <c r="MMI53" s="24"/>
      <c r="MMJ53" s="64"/>
      <c r="MMK53" s="60"/>
      <c r="MML53" s="40"/>
      <c r="MMM53" s="24"/>
      <c r="MMN53" s="42"/>
      <c r="MMO53" s="63"/>
      <c r="MMP53" s="24"/>
      <c r="MMQ53" s="24"/>
      <c r="MMR53" s="64"/>
      <c r="MMS53" s="60"/>
      <c r="MMT53" s="40"/>
      <c r="MMU53" s="24"/>
      <c r="MMV53" s="42"/>
      <c r="MMW53" s="63"/>
      <c r="MMX53" s="24"/>
      <c r="MMY53" s="24"/>
      <c r="MMZ53" s="64"/>
      <c r="MNA53" s="60"/>
      <c r="MNB53" s="40"/>
      <c r="MNC53" s="24"/>
      <c r="MND53" s="42"/>
      <c r="MNE53" s="63"/>
      <c r="MNF53" s="24"/>
      <c r="MNG53" s="24"/>
      <c r="MNH53" s="64"/>
      <c r="MNI53" s="60"/>
      <c r="MNJ53" s="40"/>
      <c r="MNK53" s="24"/>
      <c r="MNL53" s="42"/>
      <c r="MNM53" s="63"/>
      <c r="MNN53" s="24"/>
      <c r="MNO53" s="24"/>
      <c r="MNP53" s="64"/>
      <c r="MNQ53" s="60"/>
      <c r="MNR53" s="40"/>
      <c r="MNS53" s="24"/>
      <c r="MNT53" s="42"/>
      <c r="MNU53" s="63"/>
      <c r="MNV53" s="24"/>
      <c r="MNW53" s="24"/>
      <c r="MNX53" s="64"/>
      <c r="MNY53" s="60"/>
      <c r="MNZ53" s="40"/>
      <c r="MOA53" s="24"/>
      <c r="MOB53" s="42"/>
      <c r="MOC53" s="63"/>
      <c r="MOD53" s="24"/>
      <c r="MOE53" s="24"/>
      <c r="MOF53" s="64"/>
      <c r="MOG53" s="60"/>
      <c r="MOH53" s="40"/>
      <c r="MOI53" s="24"/>
      <c r="MOJ53" s="42"/>
      <c r="MOK53" s="63"/>
      <c r="MOL53" s="24"/>
      <c r="MOM53" s="24"/>
      <c r="MON53" s="64"/>
      <c r="MOO53" s="60"/>
      <c r="MOP53" s="40"/>
      <c r="MOQ53" s="24"/>
      <c r="MOR53" s="42"/>
      <c r="MOS53" s="63"/>
      <c r="MOT53" s="24"/>
      <c r="MOU53" s="24"/>
      <c r="MOV53" s="64"/>
      <c r="MOW53" s="60"/>
      <c r="MOX53" s="40"/>
      <c r="MOY53" s="24"/>
      <c r="MOZ53" s="42"/>
      <c r="MPA53" s="63"/>
      <c r="MPB53" s="24"/>
      <c r="MPC53" s="24"/>
      <c r="MPD53" s="64"/>
      <c r="MPE53" s="60"/>
      <c r="MPF53" s="40"/>
      <c r="MPG53" s="24"/>
      <c r="MPH53" s="42"/>
      <c r="MPI53" s="63"/>
      <c r="MPJ53" s="24"/>
      <c r="MPK53" s="24"/>
      <c r="MPL53" s="64"/>
      <c r="MPM53" s="60"/>
      <c r="MPN53" s="40"/>
      <c r="MPO53" s="24"/>
      <c r="MPP53" s="42"/>
      <c r="MPQ53" s="63"/>
      <c r="MPR53" s="24"/>
      <c r="MPS53" s="24"/>
      <c r="MPT53" s="64"/>
      <c r="MPU53" s="60"/>
      <c r="MPV53" s="40"/>
      <c r="MPW53" s="24"/>
      <c r="MPX53" s="42"/>
      <c r="MPY53" s="63"/>
      <c r="MPZ53" s="24"/>
      <c r="MQA53" s="24"/>
      <c r="MQB53" s="64"/>
      <c r="MQC53" s="60"/>
      <c r="MQD53" s="40"/>
      <c r="MQE53" s="24"/>
      <c r="MQF53" s="42"/>
      <c r="MQG53" s="63"/>
      <c r="MQH53" s="24"/>
      <c r="MQI53" s="24"/>
      <c r="MQJ53" s="64"/>
      <c r="MQK53" s="60"/>
      <c r="MQL53" s="40"/>
      <c r="MQM53" s="24"/>
      <c r="MQN53" s="42"/>
      <c r="MQO53" s="63"/>
      <c r="MQP53" s="24"/>
      <c r="MQQ53" s="24"/>
      <c r="MQR53" s="64"/>
      <c r="MQS53" s="60"/>
      <c r="MQT53" s="40"/>
      <c r="MQU53" s="24"/>
      <c r="MQV53" s="42"/>
      <c r="MQW53" s="63"/>
      <c r="MQX53" s="24"/>
      <c r="MQY53" s="24"/>
      <c r="MQZ53" s="64"/>
      <c r="MRA53" s="60"/>
      <c r="MRB53" s="40"/>
      <c r="MRC53" s="24"/>
      <c r="MRD53" s="42"/>
      <c r="MRE53" s="63"/>
      <c r="MRF53" s="24"/>
      <c r="MRG53" s="24"/>
      <c r="MRH53" s="64"/>
      <c r="MRI53" s="60"/>
      <c r="MRJ53" s="40"/>
      <c r="MRK53" s="24"/>
      <c r="MRL53" s="42"/>
      <c r="MRM53" s="63"/>
      <c r="MRN53" s="24"/>
      <c r="MRO53" s="24"/>
      <c r="MRP53" s="64"/>
      <c r="MRQ53" s="60"/>
      <c r="MRR53" s="40"/>
      <c r="MRS53" s="24"/>
      <c r="MRT53" s="42"/>
      <c r="MRU53" s="63"/>
      <c r="MRV53" s="24"/>
      <c r="MRW53" s="24"/>
      <c r="MRX53" s="64"/>
      <c r="MRY53" s="60"/>
      <c r="MRZ53" s="40"/>
      <c r="MSA53" s="24"/>
      <c r="MSB53" s="42"/>
      <c r="MSC53" s="63"/>
      <c r="MSD53" s="24"/>
      <c r="MSE53" s="24"/>
      <c r="MSF53" s="64"/>
      <c r="MSG53" s="60"/>
      <c r="MSH53" s="40"/>
      <c r="MSI53" s="24"/>
      <c r="MSJ53" s="42"/>
      <c r="MSK53" s="63"/>
      <c r="MSL53" s="24"/>
      <c r="MSM53" s="24"/>
      <c r="MSN53" s="64"/>
      <c r="MSO53" s="60"/>
      <c r="MSP53" s="40"/>
      <c r="MSQ53" s="24"/>
      <c r="MSR53" s="42"/>
      <c r="MSS53" s="63"/>
      <c r="MST53" s="24"/>
      <c r="MSU53" s="24"/>
      <c r="MSV53" s="64"/>
      <c r="MSW53" s="60"/>
      <c r="MSX53" s="40"/>
      <c r="MSY53" s="24"/>
      <c r="MSZ53" s="42"/>
      <c r="MTA53" s="63"/>
      <c r="MTB53" s="24"/>
      <c r="MTC53" s="24"/>
      <c r="MTD53" s="64"/>
      <c r="MTE53" s="60"/>
      <c r="MTF53" s="40"/>
      <c r="MTG53" s="24"/>
      <c r="MTH53" s="42"/>
      <c r="MTI53" s="63"/>
      <c r="MTJ53" s="24"/>
      <c r="MTK53" s="24"/>
      <c r="MTL53" s="64"/>
      <c r="MTM53" s="60"/>
      <c r="MTN53" s="40"/>
      <c r="MTO53" s="24"/>
      <c r="MTP53" s="42"/>
      <c r="MTQ53" s="63"/>
      <c r="MTR53" s="24"/>
      <c r="MTS53" s="24"/>
      <c r="MTT53" s="64"/>
      <c r="MTU53" s="60"/>
      <c r="MTV53" s="40"/>
      <c r="MTW53" s="24"/>
      <c r="MTX53" s="42"/>
      <c r="MTY53" s="63"/>
      <c r="MTZ53" s="24"/>
      <c r="MUA53" s="24"/>
      <c r="MUB53" s="64"/>
      <c r="MUC53" s="60"/>
      <c r="MUD53" s="40"/>
      <c r="MUE53" s="24"/>
      <c r="MUF53" s="42"/>
      <c r="MUG53" s="63"/>
      <c r="MUH53" s="24"/>
      <c r="MUI53" s="24"/>
      <c r="MUJ53" s="64"/>
      <c r="MUK53" s="60"/>
      <c r="MUL53" s="40"/>
      <c r="MUM53" s="24"/>
      <c r="MUN53" s="42"/>
      <c r="MUO53" s="63"/>
      <c r="MUP53" s="24"/>
      <c r="MUQ53" s="24"/>
      <c r="MUR53" s="64"/>
      <c r="MUS53" s="60"/>
      <c r="MUT53" s="40"/>
      <c r="MUU53" s="24"/>
      <c r="MUV53" s="42"/>
      <c r="MUW53" s="63"/>
      <c r="MUX53" s="24"/>
      <c r="MUY53" s="24"/>
      <c r="MUZ53" s="64"/>
      <c r="MVA53" s="60"/>
      <c r="MVB53" s="40"/>
      <c r="MVC53" s="24"/>
      <c r="MVD53" s="42"/>
      <c r="MVE53" s="63"/>
      <c r="MVF53" s="24"/>
      <c r="MVG53" s="24"/>
      <c r="MVH53" s="64"/>
      <c r="MVI53" s="60"/>
      <c r="MVJ53" s="40"/>
      <c r="MVK53" s="24"/>
      <c r="MVL53" s="42"/>
      <c r="MVM53" s="63"/>
      <c r="MVN53" s="24"/>
      <c r="MVO53" s="24"/>
      <c r="MVP53" s="64"/>
      <c r="MVQ53" s="60"/>
      <c r="MVR53" s="40"/>
      <c r="MVS53" s="24"/>
      <c r="MVT53" s="42"/>
      <c r="MVU53" s="63"/>
      <c r="MVV53" s="24"/>
      <c r="MVW53" s="24"/>
      <c r="MVX53" s="64"/>
      <c r="MVY53" s="60"/>
      <c r="MVZ53" s="40"/>
      <c r="MWA53" s="24"/>
      <c r="MWB53" s="42"/>
      <c r="MWC53" s="63"/>
      <c r="MWD53" s="24"/>
      <c r="MWE53" s="24"/>
      <c r="MWF53" s="64"/>
      <c r="MWG53" s="60"/>
      <c r="MWH53" s="40"/>
      <c r="MWI53" s="24"/>
      <c r="MWJ53" s="42"/>
      <c r="MWK53" s="63"/>
      <c r="MWL53" s="24"/>
      <c r="MWM53" s="24"/>
      <c r="MWN53" s="64"/>
      <c r="MWO53" s="60"/>
      <c r="MWP53" s="40"/>
      <c r="MWQ53" s="24"/>
      <c r="MWR53" s="42"/>
      <c r="MWS53" s="63"/>
      <c r="MWT53" s="24"/>
      <c r="MWU53" s="24"/>
      <c r="MWV53" s="64"/>
      <c r="MWW53" s="60"/>
      <c r="MWX53" s="40"/>
      <c r="MWY53" s="24"/>
      <c r="MWZ53" s="42"/>
      <c r="MXA53" s="63"/>
      <c r="MXB53" s="24"/>
      <c r="MXC53" s="24"/>
      <c r="MXD53" s="64"/>
      <c r="MXE53" s="60"/>
      <c r="MXF53" s="40"/>
      <c r="MXG53" s="24"/>
      <c r="MXH53" s="42"/>
      <c r="MXI53" s="63"/>
      <c r="MXJ53" s="24"/>
      <c r="MXK53" s="24"/>
      <c r="MXL53" s="64"/>
      <c r="MXM53" s="60"/>
      <c r="MXN53" s="40"/>
      <c r="MXO53" s="24"/>
      <c r="MXP53" s="42"/>
      <c r="MXQ53" s="63"/>
      <c r="MXR53" s="24"/>
      <c r="MXS53" s="24"/>
      <c r="MXT53" s="64"/>
      <c r="MXU53" s="60"/>
      <c r="MXV53" s="40"/>
      <c r="MXW53" s="24"/>
      <c r="MXX53" s="42"/>
      <c r="MXY53" s="63"/>
      <c r="MXZ53" s="24"/>
      <c r="MYA53" s="24"/>
      <c r="MYB53" s="64"/>
      <c r="MYC53" s="60"/>
      <c r="MYD53" s="40"/>
      <c r="MYE53" s="24"/>
      <c r="MYF53" s="42"/>
      <c r="MYG53" s="63"/>
      <c r="MYH53" s="24"/>
      <c r="MYI53" s="24"/>
      <c r="MYJ53" s="64"/>
      <c r="MYK53" s="60"/>
      <c r="MYL53" s="40"/>
      <c r="MYM53" s="24"/>
      <c r="MYN53" s="42"/>
      <c r="MYO53" s="63"/>
      <c r="MYP53" s="24"/>
      <c r="MYQ53" s="24"/>
      <c r="MYR53" s="64"/>
      <c r="MYS53" s="60"/>
      <c r="MYT53" s="40"/>
      <c r="MYU53" s="24"/>
      <c r="MYV53" s="42"/>
      <c r="MYW53" s="63"/>
      <c r="MYX53" s="24"/>
      <c r="MYY53" s="24"/>
      <c r="MYZ53" s="64"/>
      <c r="MZA53" s="60"/>
      <c r="MZB53" s="40"/>
      <c r="MZC53" s="24"/>
      <c r="MZD53" s="42"/>
      <c r="MZE53" s="63"/>
      <c r="MZF53" s="24"/>
      <c r="MZG53" s="24"/>
      <c r="MZH53" s="64"/>
      <c r="MZI53" s="60"/>
      <c r="MZJ53" s="40"/>
      <c r="MZK53" s="24"/>
      <c r="MZL53" s="42"/>
      <c r="MZM53" s="63"/>
      <c r="MZN53" s="24"/>
      <c r="MZO53" s="24"/>
      <c r="MZP53" s="64"/>
      <c r="MZQ53" s="60"/>
      <c r="MZR53" s="40"/>
      <c r="MZS53" s="24"/>
      <c r="MZT53" s="42"/>
      <c r="MZU53" s="63"/>
      <c r="MZV53" s="24"/>
      <c r="MZW53" s="24"/>
      <c r="MZX53" s="64"/>
      <c r="MZY53" s="60"/>
      <c r="MZZ53" s="40"/>
      <c r="NAA53" s="24"/>
      <c r="NAB53" s="42"/>
      <c r="NAC53" s="63"/>
      <c r="NAD53" s="24"/>
      <c r="NAE53" s="24"/>
      <c r="NAF53" s="64"/>
      <c r="NAG53" s="60"/>
      <c r="NAH53" s="40"/>
      <c r="NAI53" s="24"/>
      <c r="NAJ53" s="42"/>
      <c r="NAK53" s="63"/>
      <c r="NAL53" s="24"/>
      <c r="NAM53" s="24"/>
      <c r="NAN53" s="64"/>
      <c r="NAO53" s="60"/>
      <c r="NAP53" s="40"/>
      <c r="NAQ53" s="24"/>
      <c r="NAR53" s="42"/>
      <c r="NAS53" s="63"/>
      <c r="NAT53" s="24"/>
      <c r="NAU53" s="24"/>
      <c r="NAV53" s="64"/>
      <c r="NAW53" s="60"/>
      <c r="NAX53" s="40"/>
      <c r="NAY53" s="24"/>
      <c r="NAZ53" s="42"/>
      <c r="NBA53" s="63"/>
      <c r="NBB53" s="24"/>
      <c r="NBC53" s="24"/>
      <c r="NBD53" s="64"/>
      <c r="NBE53" s="60"/>
      <c r="NBF53" s="40"/>
      <c r="NBG53" s="24"/>
      <c r="NBH53" s="42"/>
      <c r="NBI53" s="63"/>
      <c r="NBJ53" s="24"/>
      <c r="NBK53" s="24"/>
      <c r="NBL53" s="64"/>
      <c r="NBM53" s="60"/>
      <c r="NBN53" s="40"/>
      <c r="NBO53" s="24"/>
      <c r="NBP53" s="42"/>
      <c r="NBQ53" s="63"/>
      <c r="NBR53" s="24"/>
      <c r="NBS53" s="24"/>
      <c r="NBT53" s="64"/>
      <c r="NBU53" s="60"/>
      <c r="NBV53" s="40"/>
      <c r="NBW53" s="24"/>
      <c r="NBX53" s="42"/>
      <c r="NBY53" s="63"/>
      <c r="NBZ53" s="24"/>
      <c r="NCA53" s="24"/>
      <c r="NCB53" s="64"/>
      <c r="NCC53" s="60"/>
      <c r="NCD53" s="40"/>
      <c r="NCE53" s="24"/>
      <c r="NCF53" s="42"/>
      <c r="NCG53" s="63"/>
      <c r="NCH53" s="24"/>
      <c r="NCI53" s="24"/>
      <c r="NCJ53" s="64"/>
      <c r="NCK53" s="60"/>
      <c r="NCL53" s="40"/>
      <c r="NCM53" s="24"/>
      <c r="NCN53" s="42"/>
      <c r="NCO53" s="63"/>
      <c r="NCP53" s="24"/>
      <c r="NCQ53" s="24"/>
      <c r="NCR53" s="64"/>
      <c r="NCS53" s="60"/>
      <c r="NCT53" s="40"/>
      <c r="NCU53" s="24"/>
      <c r="NCV53" s="42"/>
      <c r="NCW53" s="63"/>
      <c r="NCX53" s="24"/>
      <c r="NCY53" s="24"/>
      <c r="NCZ53" s="64"/>
      <c r="NDA53" s="60"/>
      <c r="NDB53" s="40"/>
      <c r="NDC53" s="24"/>
      <c r="NDD53" s="42"/>
      <c r="NDE53" s="63"/>
      <c r="NDF53" s="24"/>
      <c r="NDG53" s="24"/>
      <c r="NDH53" s="64"/>
      <c r="NDI53" s="60"/>
      <c r="NDJ53" s="40"/>
      <c r="NDK53" s="24"/>
      <c r="NDL53" s="42"/>
      <c r="NDM53" s="63"/>
      <c r="NDN53" s="24"/>
      <c r="NDO53" s="24"/>
      <c r="NDP53" s="64"/>
      <c r="NDQ53" s="60"/>
      <c r="NDR53" s="40"/>
      <c r="NDS53" s="24"/>
      <c r="NDT53" s="42"/>
      <c r="NDU53" s="63"/>
      <c r="NDV53" s="24"/>
      <c r="NDW53" s="24"/>
      <c r="NDX53" s="64"/>
      <c r="NDY53" s="60"/>
      <c r="NDZ53" s="40"/>
      <c r="NEA53" s="24"/>
      <c r="NEB53" s="42"/>
      <c r="NEC53" s="63"/>
      <c r="NED53" s="24"/>
      <c r="NEE53" s="24"/>
      <c r="NEF53" s="64"/>
      <c r="NEG53" s="60"/>
      <c r="NEH53" s="40"/>
      <c r="NEI53" s="24"/>
      <c r="NEJ53" s="42"/>
      <c r="NEK53" s="63"/>
      <c r="NEL53" s="24"/>
      <c r="NEM53" s="24"/>
      <c r="NEN53" s="64"/>
      <c r="NEO53" s="60"/>
      <c r="NEP53" s="40"/>
      <c r="NEQ53" s="24"/>
      <c r="NER53" s="42"/>
      <c r="NES53" s="63"/>
      <c r="NET53" s="24"/>
      <c r="NEU53" s="24"/>
      <c r="NEV53" s="64"/>
      <c r="NEW53" s="60"/>
      <c r="NEX53" s="40"/>
      <c r="NEY53" s="24"/>
      <c r="NEZ53" s="42"/>
      <c r="NFA53" s="63"/>
      <c r="NFB53" s="24"/>
      <c r="NFC53" s="24"/>
      <c r="NFD53" s="64"/>
      <c r="NFE53" s="60"/>
      <c r="NFF53" s="40"/>
      <c r="NFG53" s="24"/>
      <c r="NFH53" s="42"/>
      <c r="NFI53" s="63"/>
      <c r="NFJ53" s="24"/>
      <c r="NFK53" s="24"/>
      <c r="NFL53" s="64"/>
      <c r="NFM53" s="60"/>
      <c r="NFN53" s="40"/>
      <c r="NFO53" s="24"/>
      <c r="NFP53" s="42"/>
      <c r="NFQ53" s="63"/>
      <c r="NFR53" s="24"/>
      <c r="NFS53" s="24"/>
      <c r="NFT53" s="64"/>
      <c r="NFU53" s="60"/>
      <c r="NFV53" s="40"/>
      <c r="NFW53" s="24"/>
      <c r="NFX53" s="42"/>
      <c r="NFY53" s="63"/>
      <c r="NFZ53" s="24"/>
      <c r="NGA53" s="24"/>
      <c r="NGB53" s="64"/>
      <c r="NGC53" s="60"/>
      <c r="NGD53" s="40"/>
      <c r="NGE53" s="24"/>
      <c r="NGF53" s="42"/>
      <c r="NGG53" s="63"/>
      <c r="NGH53" s="24"/>
      <c r="NGI53" s="24"/>
      <c r="NGJ53" s="64"/>
      <c r="NGK53" s="60"/>
      <c r="NGL53" s="40"/>
      <c r="NGM53" s="24"/>
      <c r="NGN53" s="42"/>
      <c r="NGO53" s="63"/>
      <c r="NGP53" s="24"/>
      <c r="NGQ53" s="24"/>
      <c r="NGR53" s="64"/>
      <c r="NGS53" s="60"/>
      <c r="NGT53" s="40"/>
      <c r="NGU53" s="24"/>
      <c r="NGV53" s="42"/>
      <c r="NGW53" s="63"/>
      <c r="NGX53" s="24"/>
      <c r="NGY53" s="24"/>
      <c r="NGZ53" s="64"/>
      <c r="NHA53" s="60"/>
      <c r="NHB53" s="40"/>
      <c r="NHC53" s="24"/>
      <c r="NHD53" s="42"/>
      <c r="NHE53" s="63"/>
      <c r="NHF53" s="24"/>
      <c r="NHG53" s="24"/>
      <c r="NHH53" s="64"/>
      <c r="NHI53" s="60"/>
      <c r="NHJ53" s="40"/>
      <c r="NHK53" s="24"/>
      <c r="NHL53" s="42"/>
      <c r="NHM53" s="63"/>
      <c r="NHN53" s="24"/>
      <c r="NHO53" s="24"/>
      <c r="NHP53" s="64"/>
      <c r="NHQ53" s="60"/>
      <c r="NHR53" s="40"/>
      <c r="NHS53" s="24"/>
      <c r="NHT53" s="42"/>
      <c r="NHU53" s="63"/>
      <c r="NHV53" s="24"/>
      <c r="NHW53" s="24"/>
      <c r="NHX53" s="64"/>
      <c r="NHY53" s="60"/>
      <c r="NHZ53" s="40"/>
      <c r="NIA53" s="24"/>
      <c r="NIB53" s="42"/>
      <c r="NIC53" s="63"/>
      <c r="NID53" s="24"/>
      <c r="NIE53" s="24"/>
      <c r="NIF53" s="64"/>
      <c r="NIG53" s="60"/>
      <c r="NIH53" s="40"/>
      <c r="NII53" s="24"/>
      <c r="NIJ53" s="42"/>
      <c r="NIK53" s="63"/>
      <c r="NIL53" s="24"/>
      <c r="NIM53" s="24"/>
      <c r="NIN53" s="64"/>
      <c r="NIO53" s="60"/>
      <c r="NIP53" s="40"/>
      <c r="NIQ53" s="24"/>
      <c r="NIR53" s="42"/>
      <c r="NIS53" s="63"/>
      <c r="NIT53" s="24"/>
      <c r="NIU53" s="24"/>
      <c r="NIV53" s="64"/>
      <c r="NIW53" s="60"/>
      <c r="NIX53" s="40"/>
      <c r="NIY53" s="24"/>
      <c r="NIZ53" s="42"/>
      <c r="NJA53" s="63"/>
      <c r="NJB53" s="24"/>
      <c r="NJC53" s="24"/>
      <c r="NJD53" s="64"/>
      <c r="NJE53" s="60"/>
      <c r="NJF53" s="40"/>
      <c r="NJG53" s="24"/>
      <c r="NJH53" s="42"/>
      <c r="NJI53" s="63"/>
      <c r="NJJ53" s="24"/>
      <c r="NJK53" s="24"/>
      <c r="NJL53" s="64"/>
      <c r="NJM53" s="60"/>
      <c r="NJN53" s="40"/>
      <c r="NJO53" s="24"/>
      <c r="NJP53" s="42"/>
      <c r="NJQ53" s="63"/>
      <c r="NJR53" s="24"/>
      <c r="NJS53" s="24"/>
      <c r="NJT53" s="64"/>
      <c r="NJU53" s="60"/>
      <c r="NJV53" s="40"/>
      <c r="NJW53" s="24"/>
      <c r="NJX53" s="42"/>
      <c r="NJY53" s="63"/>
      <c r="NJZ53" s="24"/>
      <c r="NKA53" s="24"/>
      <c r="NKB53" s="64"/>
      <c r="NKC53" s="60"/>
      <c r="NKD53" s="40"/>
      <c r="NKE53" s="24"/>
      <c r="NKF53" s="42"/>
      <c r="NKG53" s="63"/>
      <c r="NKH53" s="24"/>
      <c r="NKI53" s="24"/>
      <c r="NKJ53" s="64"/>
      <c r="NKK53" s="60"/>
      <c r="NKL53" s="40"/>
      <c r="NKM53" s="24"/>
      <c r="NKN53" s="42"/>
      <c r="NKO53" s="63"/>
      <c r="NKP53" s="24"/>
      <c r="NKQ53" s="24"/>
      <c r="NKR53" s="64"/>
      <c r="NKS53" s="60"/>
      <c r="NKT53" s="40"/>
      <c r="NKU53" s="24"/>
      <c r="NKV53" s="42"/>
      <c r="NKW53" s="63"/>
      <c r="NKX53" s="24"/>
      <c r="NKY53" s="24"/>
      <c r="NKZ53" s="64"/>
      <c r="NLA53" s="60"/>
      <c r="NLB53" s="40"/>
      <c r="NLC53" s="24"/>
      <c r="NLD53" s="42"/>
      <c r="NLE53" s="63"/>
      <c r="NLF53" s="24"/>
      <c r="NLG53" s="24"/>
      <c r="NLH53" s="64"/>
      <c r="NLI53" s="60"/>
      <c r="NLJ53" s="40"/>
      <c r="NLK53" s="24"/>
      <c r="NLL53" s="42"/>
      <c r="NLM53" s="63"/>
      <c r="NLN53" s="24"/>
      <c r="NLO53" s="24"/>
      <c r="NLP53" s="64"/>
      <c r="NLQ53" s="60"/>
      <c r="NLR53" s="40"/>
      <c r="NLS53" s="24"/>
      <c r="NLT53" s="42"/>
      <c r="NLU53" s="63"/>
      <c r="NLV53" s="24"/>
      <c r="NLW53" s="24"/>
      <c r="NLX53" s="64"/>
      <c r="NLY53" s="60"/>
      <c r="NLZ53" s="40"/>
      <c r="NMA53" s="24"/>
      <c r="NMB53" s="42"/>
      <c r="NMC53" s="63"/>
      <c r="NMD53" s="24"/>
      <c r="NME53" s="24"/>
      <c r="NMF53" s="64"/>
      <c r="NMG53" s="60"/>
      <c r="NMH53" s="40"/>
      <c r="NMI53" s="24"/>
      <c r="NMJ53" s="42"/>
      <c r="NMK53" s="63"/>
      <c r="NML53" s="24"/>
      <c r="NMM53" s="24"/>
      <c r="NMN53" s="64"/>
      <c r="NMO53" s="60"/>
      <c r="NMP53" s="40"/>
      <c r="NMQ53" s="24"/>
      <c r="NMR53" s="42"/>
      <c r="NMS53" s="63"/>
      <c r="NMT53" s="24"/>
      <c r="NMU53" s="24"/>
      <c r="NMV53" s="64"/>
      <c r="NMW53" s="60"/>
      <c r="NMX53" s="40"/>
      <c r="NMY53" s="24"/>
      <c r="NMZ53" s="42"/>
      <c r="NNA53" s="63"/>
      <c r="NNB53" s="24"/>
      <c r="NNC53" s="24"/>
      <c r="NND53" s="64"/>
      <c r="NNE53" s="60"/>
      <c r="NNF53" s="40"/>
      <c r="NNG53" s="24"/>
      <c r="NNH53" s="42"/>
      <c r="NNI53" s="63"/>
      <c r="NNJ53" s="24"/>
      <c r="NNK53" s="24"/>
      <c r="NNL53" s="64"/>
      <c r="NNM53" s="60"/>
      <c r="NNN53" s="40"/>
      <c r="NNO53" s="24"/>
      <c r="NNP53" s="42"/>
      <c r="NNQ53" s="63"/>
      <c r="NNR53" s="24"/>
      <c r="NNS53" s="24"/>
      <c r="NNT53" s="64"/>
      <c r="NNU53" s="60"/>
      <c r="NNV53" s="40"/>
      <c r="NNW53" s="24"/>
      <c r="NNX53" s="42"/>
      <c r="NNY53" s="63"/>
      <c r="NNZ53" s="24"/>
      <c r="NOA53" s="24"/>
      <c r="NOB53" s="64"/>
      <c r="NOC53" s="60"/>
      <c r="NOD53" s="40"/>
      <c r="NOE53" s="24"/>
      <c r="NOF53" s="42"/>
      <c r="NOG53" s="63"/>
      <c r="NOH53" s="24"/>
      <c r="NOI53" s="24"/>
      <c r="NOJ53" s="64"/>
      <c r="NOK53" s="60"/>
      <c r="NOL53" s="40"/>
      <c r="NOM53" s="24"/>
      <c r="NON53" s="42"/>
      <c r="NOO53" s="63"/>
      <c r="NOP53" s="24"/>
      <c r="NOQ53" s="24"/>
      <c r="NOR53" s="64"/>
      <c r="NOS53" s="60"/>
      <c r="NOT53" s="40"/>
      <c r="NOU53" s="24"/>
      <c r="NOV53" s="42"/>
      <c r="NOW53" s="63"/>
      <c r="NOX53" s="24"/>
      <c r="NOY53" s="24"/>
      <c r="NOZ53" s="64"/>
      <c r="NPA53" s="60"/>
      <c r="NPB53" s="40"/>
      <c r="NPC53" s="24"/>
      <c r="NPD53" s="42"/>
      <c r="NPE53" s="63"/>
      <c r="NPF53" s="24"/>
      <c r="NPG53" s="24"/>
      <c r="NPH53" s="64"/>
      <c r="NPI53" s="60"/>
      <c r="NPJ53" s="40"/>
      <c r="NPK53" s="24"/>
      <c r="NPL53" s="42"/>
      <c r="NPM53" s="63"/>
      <c r="NPN53" s="24"/>
      <c r="NPO53" s="24"/>
      <c r="NPP53" s="64"/>
      <c r="NPQ53" s="60"/>
      <c r="NPR53" s="40"/>
      <c r="NPS53" s="24"/>
      <c r="NPT53" s="42"/>
      <c r="NPU53" s="63"/>
      <c r="NPV53" s="24"/>
      <c r="NPW53" s="24"/>
      <c r="NPX53" s="64"/>
      <c r="NPY53" s="60"/>
      <c r="NPZ53" s="40"/>
      <c r="NQA53" s="24"/>
      <c r="NQB53" s="42"/>
      <c r="NQC53" s="63"/>
      <c r="NQD53" s="24"/>
      <c r="NQE53" s="24"/>
      <c r="NQF53" s="64"/>
      <c r="NQG53" s="60"/>
      <c r="NQH53" s="40"/>
      <c r="NQI53" s="24"/>
      <c r="NQJ53" s="42"/>
      <c r="NQK53" s="63"/>
      <c r="NQL53" s="24"/>
      <c r="NQM53" s="24"/>
      <c r="NQN53" s="64"/>
      <c r="NQO53" s="60"/>
      <c r="NQP53" s="40"/>
      <c r="NQQ53" s="24"/>
      <c r="NQR53" s="42"/>
      <c r="NQS53" s="63"/>
      <c r="NQT53" s="24"/>
      <c r="NQU53" s="24"/>
      <c r="NQV53" s="64"/>
      <c r="NQW53" s="60"/>
      <c r="NQX53" s="40"/>
      <c r="NQY53" s="24"/>
      <c r="NQZ53" s="42"/>
      <c r="NRA53" s="63"/>
      <c r="NRB53" s="24"/>
      <c r="NRC53" s="24"/>
      <c r="NRD53" s="64"/>
      <c r="NRE53" s="60"/>
      <c r="NRF53" s="40"/>
      <c r="NRG53" s="24"/>
      <c r="NRH53" s="42"/>
      <c r="NRI53" s="63"/>
      <c r="NRJ53" s="24"/>
      <c r="NRK53" s="24"/>
      <c r="NRL53" s="64"/>
      <c r="NRM53" s="60"/>
      <c r="NRN53" s="40"/>
      <c r="NRO53" s="24"/>
      <c r="NRP53" s="42"/>
      <c r="NRQ53" s="63"/>
      <c r="NRR53" s="24"/>
      <c r="NRS53" s="24"/>
      <c r="NRT53" s="64"/>
      <c r="NRU53" s="60"/>
      <c r="NRV53" s="40"/>
      <c r="NRW53" s="24"/>
      <c r="NRX53" s="42"/>
      <c r="NRY53" s="63"/>
      <c r="NRZ53" s="24"/>
      <c r="NSA53" s="24"/>
      <c r="NSB53" s="64"/>
      <c r="NSC53" s="60"/>
      <c r="NSD53" s="40"/>
      <c r="NSE53" s="24"/>
      <c r="NSF53" s="42"/>
      <c r="NSG53" s="63"/>
      <c r="NSH53" s="24"/>
      <c r="NSI53" s="24"/>
      <c r="NSJ53" s="64"/>
      <c r="NSK53" s="60"/>
      <c r="NSL53" s="40"/>
      <c r="NSM53" s="24"/>
      <c r="NSN53" s="42"/>
      <c r="NSO53" s="63"/>
      <c r="NSP53" s="24"/>
      <c r="NSQ53" s="24"/>
      <c r="NSR53" s="64"/>
      <c r="NSS53" s="60"/>
      <c r="NST53" s="40"/>
      <c r="NSU53" s="24"/>
      <c r="NSV53" s="42"/>
      <c r="NSW53" s="63"/>
      <c r="NSX53" s="24"/>
      <c r="NSY53" s="24"/>
      <c r="NSZ53" s="64"/>
      <c r="NTA53" s="60"/>
      <c r="NTB53" s="40"/>
      <c r="NTC53" s="24"/>
      <c r="NTD53" s="42"/>
      <c r="NTE53" s="63"/>
      <c r="NTF53" s="24"/>
      <c r="NTG53" s="24"/>
      <c r="NTH53" s="64"/>
      <c r="NTI53" s="60"/>
      <c r="NTJ53" s="40"/>
      <c r="NTK53" s="24"/>
      <c r="NTL53" s="42"/>
      <c r="NTM53" s="63"/>
      <c r="NTN53" s="24"/>
      <c r="NTO53" s="24"/>
      <c r="NTP53" s="64"/>
      <c r="NTQ53" s="60"/>
      <c r="NTR53" s="40"/>
      <c r="NTS53" s="24"/>
      <c r="NTT53" s="42"/>
      <c r="NTU53" s="63"/>
      <c r="NTV53" s="24"/>
      <c r="NTW53" s="24"/>
      <c r="NTX53" s="64"/>
      <c r="NTY53" s="60"/>
      <c r="NTZ53" s="40"/>
      <c r="NUA53" s="24"/>
      <c r="NUB53" s="42"/>
      <c r="NUC53" s="63"/>
      <c r="NUD53" s="24"/>
      <c r="NUE53" s="24"/>
      <c r="NUF53" s="64"/>
      <c r="NUG53" s="60"/>
      <c r="NUH53" s="40"/>
      <c r="NUI53" s="24"/>
      <c r="NUJ53" s="42"/>
      <c r="NUK53" s="63"/>
      <c r="NUL53" s="24"/>
      <c r="NUM53" s="24"/>
      <c r="NUN53" s="64"/>
      <c r="NUO53" s="60"/>
      <c r="NUP53" s="40"/>
      <c r="NUQ53" s="24"/>
      <c r="NUR53" s="42"/>
      <c r="NUS53" s="63"/>
      <c r="NUT53" s="24"/>
      <c r="NUU53" s="24"/>
      <c r="NUV53" s="64"/>
      <c r="NUW53" s="60"/>
      <c r="NUX53" s="40"/>
      <c r="NUY53" s="24"/>
      <c r="NUZ53" s="42"/>
      <c r="NVA53" s="63"/>
      <c r="NVB53" s="24"/>
      <c r="NVC53" s="24"/>
      <c r="NVD53" s="64"/>
      <c r="NVE53" s="60"/>
      <c r="NVF53" s="40"/>
      <c r="NVG53" s="24"/>
      <c r="NVH53" s="42"/>
      <c r="NVI53" s="63"/>
      <c r="NVJ53" s="24"/>
      <c r="NVK53" s="24"/>
      <c r="NVL53" s="64"/>
      <c r="NVM53" s="60"/>
      <c r="NVN53" s="40"/>
      <c r="NVO53" s="24"/>
      <c r="NVP53" s="42"/>
      <c r="NVQ53" s="63"/>
      <c r="NVR53" s="24"/>
      <c r="NVS53" s="24"/>
      <c r="NVT53" s="64"/>
      <c r="NVU53" s="60"/>
      <c r="NVV53" s="40"/>
      <c r="NVW53" s="24"/>
      <c r="NVX53" s="42"/>
      <c r="NVY53" s="63"/>
      <c r="NVZ53" s="24"/>
      <c r="NWA53" s="24"/>
      <c r="NWB53" s="64"/>
      <c r="NWC53" s="60"/>
      <c r="NWD53" s="40"/>
      <c r="NWE53" s="24"/>
      <c r="NWF53" s="42"/>
      <c r="NWG53" s="63"/>
      <c r="NWH53" s="24"/>
      <c r="NWI53" s="24"/>
      <c r="NWJ53" s="64"/>
      <c r="NWK53" s="60"/>
      <c r="NWL53" s="40"/>
      <c r="NWM53" s="24"/>
      <c r="NWN53" s="42"/>
      <c r="NWO53" s="63"/>
      <c r="NWP53" s="24"/>
      <c r="NWQ53" s="24"/>
      <c r="NWR53" s="64"/>
      <c r="NWS53" s="60"/>
      <c r="NWT53" s="40"/>
      <c r="NWU53" s="24"/>
      <c r="NWV53" s="42"/>
      <c r="NWW53" s="63"/>
      <c r="NWX53" s="24"/>
      <c r="NWY53" s="24"/>
      <c r="NWZ53" s="64"/>
      <c r="NXA53" s="60"/>
      <c r="NXB53" s="40"/>
      <c r="NXC53" s="24"/>
      <c r="NXD53" s="42"/>
      <c r="NXE53" s="63"/>
      <c r="NXF53" s="24"/>
      <c r="NXG53" s="24"/>
      <c r="NXH53" s="64"/>
      <c r="NXI53" s="60"/>
      <c r="NXJ53" s="40"/>
      <c r="NXK53" s="24"/>
      <c r="NXL53" s="42"/>
      <c r="NXM53" s="63"/>
      <c r="NXN53" s="24"/>
      <c r="NXO53" s="24"/>
      <c r="NXP53" s="64"/>
      <c r="NXQ53" s="60"/>
      <c r="NXR53" s="40"/>
      <c r="NXS53" s="24"/>
      <c r="NXT53" s="42"/>
      <c r="NXU53" s="63"/>
      <c r="NXV53" s="24"/>
      <c r="NXW53" s="24"/>
      <c r="NXX53" s="64"/>
      <c r="NXY53" s="60"/>
      <c r="NXZ53" s="40"/>
      <c r="NYA53" s="24"/>
      <c r="NYB53" s="42"/>
      <c r="NYC53" s="63"/>
      <c r="NYD53" s="24"/>
      <c r="NYE53" s="24"/>
      <c r="NYF53" s="64"/>
      <c r="NYG53" s="60"/>
      <c r="NYH53" s="40"/>
      <c r="NYI53" s="24"/>
      <c r="NYJ53" s="42"/>
      <c r="NYK53" s="63"/>
      <c r="NYL53" s="24"/>
      <c r="NYM53" s="24"/>
      <c r="NYN53" s="64"/>
      <c r="NYO53" s="60"/>
      <c r="NYP53" s="40"/>
      <c r="NYQ53" s="24"/>
      <c r="NYR53" s="42"/>
      <c r="NYS53" s="63"/>
      <c r="NYT53" s="24"/>
      <c r="NYU53" s="24"/>
      <c r="NYV53" s="64"/>
      <c r="NYW53" s="60"/>
      <c r="NYX53" s="40"/>
      <c r="NYY53" s="24"/>
      <c r="NYZ53" s="42"/>
      <c r="NZA53" s="63"/>
      <c r="NZB53" s="24"/>
      <c r="NZC53" s="24"/>
      <c r="NZD53" s="64"/>
      <c r="NZE53" s="60"/>
      <c r="NZF53" s="40"/>
      <c r="NZG53" s="24"/>
      <c r="NZH53" s="42"/>
      <c r="NZI53" s="63"/>
      <c r="NZJ53" s="24"/>
      <c r="NZK53" s="24"/>
      <c r="NZL53" s="64"/>
      <c r="NZM53" s="60"/>
      <c r="NZN53" s="40"/>
      <c r="NZO53" s="24"/>
      <c r="NZP53" s="42"/>
      <c r="NZQ53" s="63"/>
      <c r="NZR53" s="24"/>
      <c r="NZS53" s="24"/>
      <c r="NZT53" s="64"/>
      <c r="NZU53" s="60"/>
      <c r="NZV53" s="40"/>
      <c r="NZW53" s="24"/>
      <c r="NZX53" s="42"/>
      <c r="NZY53" s="63"/>
      <c r="NZZ53" s="24"/>
      <c r="OAA53" s="24"/>
      <c r="OAB53" s="64"/>
      <c r="OAC53" s="60"/>
      <c r="OAD53" s="40"/>
      <c r="OAE53" s="24"/>
      <c r="OAF53" s="42"/>
      <c r="OAG53" s="63"/>
      <c r="OAH53" s="24"/>
      <c r="OAI53" s="24"/>
      <c r="OAJ53" s="64"/>
      <c r="OAK53" s="60"/>
      <c r="OAL53" s="40"/>
      <c r="OAM53" s="24"/>
      <c r="OAN53" s="42"/>
      <c r="OAO53" s="63"/>
      <c r="OAP53" s="24"/>
      <c r="OAQ53" s="24"/>
      <c r="OAR53" s="64"/>
      <c r="OAS53" s="60"/>
      <c r="OAT53" s="40"/>
      <c r="OAU53" s="24"/>
      <c r="OAV53" s="42"/>
      <c r="OAW53" s="63"/>
      <c r="OAX53" s="24"/>
      <c r="OAY53" s="24"/>
      <c r="OAZ53" s="64"/>
      <c r="OBA53" s="60"/>
      <c r="OBB53" s="40"/>
      <c r="OBC53" s="24"/>
      <c r="OBD53" s="42"/>
      <c r="OBE53" s="63"/>
      <c r="OBF53" s="24"/>
      <c r="OBG53" s="24"/>
      <c r="OBH53" s="64"/>
      <c r="OBI53" s="60"/>
      <c r="OBJ53" s="40"/>
      <c r="OBK53" s="24"/>
      <c r="OBL53" s="42"/>
      <c r="OBM53" s="63"/>
      <c r="OBN53" s="24"/>
      <c r="OBO53" s="24"/>
      <c r="OBP53" s="64"/>
      <c r="OBQ53" s="60"/>
      <c r="OBR53" s="40"/>
      <c r="OBS53" s="24"/>
      <c r="OBT53" s="42"/>
      <c r="OBU53" s="63"/>
      <c r="OBV53" s="24"/>
      <c r="OBW53" s="24"/>
      <c r="OBX53" s="64"/>
      <c r="OBY53" s="60"/>
      <c r="OBZ53" s="40"/>
      <c r="OCA53" s="24"/>
      <c r="OCB53" s="42"/>
      <c r="OCC53" s="63"/>
      <c r="OCD53" s="24"/>
      <c r="OCE53" s="24"/>
      <c r="OCF53" s="64"/>
      <c r="OCG53" s="60"/>
      <c r="OCH53" s="40"/>
      <c r="OCI53" s="24"/>
      <c r="OCJ53" s="42"/>
      <c r="OCK53" s="63"/>
      <c r="OCL53" s="24"/>
      <c r="OCM53" s="24"/>
      <c r="OCN53" s="64"/>
      <c r="OCO53" s="60"/>
      <c r="OCP53" s="40"/>
      <c r="OCQ53" s="24"/>
      <c r="OCR53" s="42"/>
      <c r="OCS53" s="63"/>
      <c r="OCT53" s="24"/>
      <c r="OCU53" s="24"/>
      <c r="OCV53" s="64"/>
      <c r="OCW53" s="60"/>
      <c r="OCX53" s="40"/>
      <c r="OCY53" s="24"/>
      <c r="OCZ53" s="42"/>
      <c r="ODA53" s="63"/>
      <c r="ODB53" s="24"/>
      <c r="ODC53" s="24"/>
      <c r="ODD53" s="64"/>
      <c r="ODE53" s="60"/>
      <c r="ODF53" s="40"/>
      <c r="ODG53" s="24"/>
      <c r="ODH53" s="42"/>
      <c r="ODI53" s="63"/>
      <c r="ODJ53" s="24"/>
      <c r="ODK53" s="24"/>
      <c r="ODL53" s="64"/>
      <c r="ODM53" s="60"/>
      <c r="ODN53" s="40"/>
      <c r="ODO53" s="24"/>
      <c r="ODP53" s="42"/>
      <c r="ODQ53" s="63"/>
      <c r="ODR53" s="24"/>
      <c r="ODS53" s="24"/>
      <c r="ODT53" s="64"/>
      <c r="ODU53" s="60"/>
      <c r="ODV53" s="40"/>
      <c r="ODW53" s="24"/>
      <c r="ODX53" s="42"/>
      <c r="ODY53" s="63"/>
      <c r="ODZ53" s="24"/>
      <c r="OEA53" s="24"/>
      <c r="OEB53" s="64"/>
      <c r="OEC53" s="60"/>
      <c r="OED53" s="40"/>
      <c r="OEE53" s="24"/>
      <c r="OEF53" s="42"/>
      <c r="OEG53" s="63"/>
      <c r="OEH53" s="24"/>
      <c r="OEI53" s="24"/>
      <c r="OEJ53" s="64"/>
      <c r="OEK53" s="60"/>
      <c r="OEL53" s="40"/>
      <c r="OEM53" s="24"/>
      <c r="OEN53" s="42"/>
      <c r="OEO53" s="63"/>
      <c r="OEP53" s="24"/>
      <c r="OEQ53" s="24"/>
      <c r="OER53" s="64"/>
      <c r="OES53" s="60"/>
      <c r="OET53" s="40"/>
      <c r="OEU53" s="24"/>
      <c r="OEV53" s="42"/>
      <c r="OEW53" s="63"/>
      <c r="OEX53" s="24"/>
      <c r="OEY53" s="24"/>
      <c r="OEZ53" s="64"/>
      <c r="OFA53" s="60"/>
      <c r="OFB53" s="40"/>
      <c r="OFC53" s="24"/>
      <c r="OFD53" s="42"/>
      <c r="OFE53" s="63"/>
      <c r="OFF53" s="24"/>
      <c r="OFG53" s="24"/>
      <c r="OFH53" s="64"/>
      <c r="OFI53" s="60"/>
      <c r="OFJ53" s="40"/>
      <c r="OFK53" s="24"/>
      <c r="OFL53" s="42"/>
      <c r="OFM53" s="63"/>
      <c r="OFN53" s="24"/>
      <c r="OFO53" s="24"/>
      <c r="OFP53" s="64"/>
      <c r="OFQ53" s="60"/>
      <c r="OFR53" s="40"/>
      <c r="OFS53" s="24"/>
      <c r="OFT53" s="42"/>
      <c r="OFU53" s="63"/>
      <c r="OFV53" s="24"/>
      <c r="OFW53" s="24"/>
      <c r="OFX53" s="64"/>
      <c r="OFY53" s="60"/>
      <c r="OFZ53" s="40"/>
      <c r="OGA53" s="24"/>
      <c r="OGB53" s="42"/>
      <c r="OGC53" s="63"/>
      <c r="OGD53" s="24"/>
      <c r="OGE53" s="24"/>
      <c r="OGF53" s="64"/>
      <c r="OGG53" s="60"/>
      <c r="OGH53" s="40"/>
      <c r="OGI53" s="24"/>
      <c r="OGJ53" s="42"/>
      <c r="OGK53" s="63"/>
      <c r="OGL53" s="24"/>
      <c r="OGM53" s="24"/>
      <c r="OGN53" s="64"/>
      <c r="OGO53" s="60"/>
      <c r="OGP53" s="40"/>
      <c r="OGQ53" s="24"/>
      <c r="OGR53" s="42"/>
      <c r="OGS53" s="63"/>
      <c r="OGT53" s="24"/>
      <c r="OGU53" s="24"/>
      <c r="OGV53" s="64"/>
      <c r="OGW53" s="60"/>
      <c r="OGX53" s="40"/>
      <c r="OGY53" s="24"/>
      <c r="OGZ53" s="42"/>
      <c r="OHA53" s="63"/>
      <c r="OHB53" s="24"/>
      <c r="OHC53" s="24"/>
      <c r="OHD53" s="64"/>
      <c r="OHE53" s="60"/>
      <c r="OHF53" s="40"/>
      <c r="OHG53" s="24"/>
      <c r="OHH53" s="42"/>
      <c r="OHI53" s="63"/>
      <c r="OHJ53" s="24"/>
      <c r="OHK53" s="24"/>
      <c r="OHL53" s="64"/>
      <c r="OHM53" s="60"/>
      <c r="OHN53" s="40"/>
      <c r="OHO53" s="24"/>
      <c r="OHP53" s="42"/>
      <c r="OHQ53" s="63"/>
      <c r="OHR53" s="24"/>
      <c r="OHS53" s="24"/>
      <c r="OHT53" s="64"/>
      <c r="OHU53" s="60"/>
      <c r="OHV53" s="40"/>
      <c r="OHW53" s="24"/>
      <c r="OHX53" s="42"/>
      <c r="OHY53" s="63"/>
      <c r="OHZ53" s="24"/>
      <c r="OIA53" s="24"/>
      <c r="OIB53" s="64"/>
      <c r="OIC53" s="60"/>
      <c r="OID53" s="40"/>
      <c r="OIE53" s="24"/>
      <c r="OIF53" s="42"/>
      <c r="OIG53" s="63"/>
      <c r="OIH53" s="24"/>
      <c r="OII53" s="24"/>
      <c r="OIJ53" s="64"/>
      <c r="OIK53" s="60"/>
      <c r="OIL53" s="40"/>
      <c r="OIM53" s="24"/>
      <c r="OIN53" s="42"/>
      <c r="OIO53" s="63"/>
      <c r="OIP53" s="24"/>
      <c r="OIQ53" s="24"/>
      <c r="OIR53" s="64"/>
      <c r="OIS53" s="60"/>
      <c r="OIT53" s="40"/>
      <c r="OIU53" s="24"/>
      <c r="OIV53" s="42"/>
      <c r="OIW53" s="63"/>
      <c r="OIX53" s="24"/>
      <c r="OIY53" s="24"/>
      <c r="OIZ53" s="64"/>
      <c r="OJA53" s="60"/>
      <c r="OJB53" s="40"/>
      <c r="OJC53" s="24"/>
      <c r="OJD53" s="42"/>
      <c r="OJE53" s="63"/>
      <c r="OJF53" s="24"/>
      <c r="OJG53" s="24"/>
      <c r="OJH53" s="64"/>
      <c r="OJI53" s="60"/>
      <c r="OJJ53" s="40"/>
      <c r="OJK53" s="24"/>
      <c r="OJL53" s="42"/>
      <c r="OJM53" s="63"/>
      <c r="OJN53" s="24"/>
      <c r="OJO53" s="24"/>
      <c r="OJP53" s="64"/>
      <c r="OJQ53" s="60"/>
      <c r="OJR53" s="40"/>
      <c r="OJS53" s="24"/>
      <c r="OJT53" s="42"/>
      <c r="OJU53" s="63"/>
      <c r="OJV53" s="24"/>
      <c r="OJW53" s="24"/>
      <c r="OJX53" s="64"/>
      <c r="OJY53" s="60"/>
      <c r="OJZ53" s="40"/>
      <c r="OKA53" s="24"/>
      <c r="OKB53" s="42"/>
      <c r="OKC53" s="63"/>
      <c r="OKD53" s="24"/>
      <c r="OKE53" s="24"/>
      <c r="OKF53" s="64"/>
      <c r="OKG53" s="60"/>
      <c r="OKH53" s="40"/>
      <c r="OKI53" s="24"/>
      <c r="OKJ53" s="42"/>
      <c r="OKK53" s="63"/>
      <c r="OKL53" s="24"/>
      <c r="OKM53" s="24"/>
      <c r="OKN53" s="64"/>
      <c r="OKO53" s="60"/>
      <c r="OKP53" s="40"/>
      <c r="OKQ53" s="24"/>
      <c r="OKR53" s="42"/>
      <c r="OKS53" s="63"/>
      <c r="OKT53" s="24"/>
      <c r="OKU53" s="24"/>
      <c r="OKV53" s="64"/>
      <c r="OKW53" s="60"/>
      <c r="OKX53" s="40"/>
      <c r="OKY53" s="24"/>
      <c r="OKZ53" s="42"/>
      <c r="OLA53" s="63"/>
      <c r="OLB53" s="24"/>
      <c r="OLC53" s="24"/>
      <c r="OLD53" s="64"/>
      <c r="OLE53" s="60"/>
      <c r="OLF53" s="40"/>
      <c r="OLG53" s="24"/>
      <c r="OLH53" s="42"/>
      <c r="OLI53" s="63"/>
      <c r="OLJ53" s="24"/>
      <c r="OLK53" s="24"/>
      <c r="OLL53" s="64"/>
      <c r="OLM53" s="60"/>
      <c r="OLN53" s="40"/>
      <c r="OLO53" s="24"/>
      <c r="OLP53" s="42"/>
      <c r="OLQ53" s="63"/>
      <c r="OLR53" s="24"/>
      <c r="OLS53" s="24"/>
      <c r="OLT53" s="64"/>
      <c r="OLU53" s="60"/>
      <c r="OLV53" s="40"/>
      <c r="OLW53" s="24"/>
      <c r="OLX53" s="42"/>
      <c r="OLY53" s="63"/>
      <c r="OLZ53" s="24"/>
      <c r="OMA53" s="24"/>
      <c r="OMB53" s="64"/>
      <c r="OMC53" s="60"/>
      <c r="OMD53" s="40"/>
      <c r="OME53" s="24"/>
      <c r="OMF53" s="42"/>
      <c r="OMG53" s="63"/>
      <c r="OMH53" s="24"/>
      <c r="OMI53" s="24"/>
      <c r="OMJ53" s="64"/>
      <c r="OMK53" s="60"/>
      <c r="OML53" s="40"/>
      <c r="OMM53" s="24"/>
      <c r="OMN53" s="42"/>
      <c r="OMO53" s="63"/>
      <c r="OMP53" s="24"/>
      <c r="OMQ53" s="24"/>
      <c r="OMR53" s="64"/>
      <c r="OMS53" s="60"/>
      <c r="OMT53" s="40"/>
      <c r="OMU53" s="24"/>
      <c r="OMV53" s="42"/>
      <c r="OMW53" s="63"/>
      <c r="OMX53" s="24"/>
      <c r="OMY53" s="24"/>
      <c r="OMZ53" s="64"/>
      <c r="ONA53" s="60"/>
      <c r="ONB53" s="40"/>
      <c r="ONC53" s="24"/>
      <c r="OND53" s="42"/>
      <c r="ONE53" s="63"/>
      <c r="ONF53" s="24"/>
      <c r="ONG53" s="24"/>
      <c r="ONH53" s="64"/>
      <c r="ONI53" s="60"/>
      <c r="ONJ53" s="40"/>
      <c r="ONK53" s="24"/>
      <c r="ONL53" s="42"/>
      <c r="ONM53" s="63"/>
      <c r="ONN53" s="24"/>
      <c r="ONO53" s="24"/>
      <c r="ONP53" s="64"/>
      <c r="ONQ53" s="60"/>
      <c r="ONR53" s="40"/>
      <c r="ONS53" s="24"/>
      <c r="ONT53" s="42"/>
      <c r="ONU53" s="63"/>
      <c r="ONV53" s="24"/>
      <c r="ONW53" s="24"/>
      <c r="ONX53" s="64"/>
      <c r="ONY53" s="60"/>
      <c r="ONZ53" s="40"/>
      <c r="OOA53" s="24"/>
      <c r="OOB53" s="42"/>
      <c r="OOC53" s="63"/>
      <c r="OOD53" s="24"/>
      <c r="OOE53" s="24"/>
      <c r="OOF53" s="64"/>
      <c r="OOG53" s="60"/>
      <c r="OOH53" s="40"/>
      <c r="OOI53" s="24"/>
      <c r="OOJ53" s="42"/>
      <c r="OOK53" s="63"/>
      <c r="OOL53" s="24"/>
      <c r="OOM53" s="24"/>
      <c r="OON53" s="64"/>
      <c r="OOO53" s="60"/>
      <c r="OOP53" s="40"/>
      <c r="OOQ53" s="24"/>
      <c r="OOR53" s="42"/>
      <c r="OOS53" s="63"/>
      <c r="OOT53" s="24"/>
      <c r="OOU53" s="24"/>
      <c r="OOV53" s="64"/>
      <c r="OOW53" s="60"/>
      <c r="OOX53" s="40"/>
      <c r="OOY53" s="24"/>
      <c r="OOZ53" s="42"/>
      <c r="OPA53" s="63"/>
      <c r="OPB53" s="24"/>
      <c r="OPC53" s="24"/>
      <c r="OPD53" s="64"/>
      <c r="OPE53" s="60"/>
      <c r="OPF53" s="40"/>
      <c r="OPG53" s="24"/>
      <c r="OPH53" s="42"/>
      <c r="OPI53" s="63"/>
      <c r="OPJ53" s="24"/>
      <c r="OPK53" s="24"/>
      <c r="OPL53" s="64"/>
      <c r="OPM53" s="60"/>
      <c r="OPN53" s="40"/>
      <c r="OPO53" s="24"/>
      <c r="OPP53" s="42"/>
      <c r="OPQ53" s="63"/>
      <c r="OPR53" s="24"/>
      <c r="OPS53" s="24"/>
      <c r="OPT53" s="64"/>
      <c r="OPU53" s="60"/>
      <c r="OPV53" s="40"/>
      <c r="OPW53" s="24"/>
      <c r="OPX53" s="42"/>
      <c r="OPY53" s="63"/>
      <c r="OPZ53" s="24"/>
      <c r="OQA53" s="24"/>
      <c r="OQB53" s="64"/>
      <c r="OQC53" s="60"/>
      <c r="OQD53" s="40"/>
      <c r="OQE53" s="24"/>
      <c r="OQF53" s="42"/>
      <c r="OQG53" s="63"/>
      <c r="OQH53" s="24"/>
      <c r="OQI53" s="24"/>
      <c r="OQJ53" s="64"/>
      <c r="OQK53" s="60"/>
      <c r="OQL53" s="40"/>
      <c r="OQM53" s="24"/>
      <c r="OQN53" s="42"/>
      <c r="OQO53" s="63"/>
      <c r="OQP53" s="24"/>
      <c r="OQQ53" s="24"/>
      <c r="OQR53" s="64"/>
      <c r="OQS53" s="60"/>
      <c r="OQT53" s="40"/>
      <c r="OQU53" s="24"/>
      <c r="OQV53" s="42"/>
      <c r="OQW53" s="63"/>
      <c r="OQX53" s="24"/>
      <c r="OQY53" s="24"/>
      <c r="OQZ53" s="64"/>
      <c r="ORA53" s="60"/>
      <c r="ORB53" s="40"/>
      <c r="ORC53" s="24"/>
      <c r="ORD53" s="42"/>
      <c r="ORE53" s="63"/>
      <c r="ORF53" s="24"/>
      <c r="ORG53" s="24"/>
      <c r="ORH53" s="64"/>
      <c r="ORI53" s="60"/>
      <c r="ORJ53" s="40"/>
      <c r="ORK53" s="24"/>
      <c r="ORL53" s="42"/>
      <c r="ORM53" s="63"/>
      <c r="ORN53" s="24"/>
      <c r="ORO53" s="24"/>
      <c r="ORP53" s="64"/>
      <c r="ORQ53" s="60"/>
      <c r="ORR53" s="40"/>
      <c r="ORS53" s="24"/>
      <c r="ORT53" s="42"/>
      <c r="ORU53" s="63"/>
      <c r="ORV53" s="24"/>
      <c r="ORW53" s="24"/>
      <c r="ORX53" s="64"/>
      <c r="ORY53" s="60"/>
      <c r="ORZ53" s="40"/>
      <c r="OSA53" s="24"/>
      <c r="OSB53" s="42"/>
      <c r="OSC53" s="63"/>
      <c r="OSD53" s="24"/>
      <c r="OSE53" s="24"/>
      <c r="OSF53" s="64"/>
      <c r="OSG53" s="60"/>
      <c r="OSH53" s="40"/>
      <c r="OSI53" s="24"/>
      <c r="OSJ53" s="42"/>
      <c r="OSK53" s="63"/>
      <c r="OSL53" s="24"/>
      <c r="OSM53" s="24"/>
      <c r="OSN53" s="64"/>
      <c r="OSO53" s="60"/>
      <c r="OSP53" s="40"/>
      <c r="OSQ53" s="24"/>
      <c r="OSR53" s="42"/>
      <c r="OSS53" s="63"/>
      <c r="OST53" s="24"/>
      <c r="OSU53" s="24"/>
      <c r="OSV53" s="64"/>
      <c r="OSW53" s="60"/>
      <c r="OSX53" s="40"/>
      <c r="OSY53" s="24"/>
      <c r="OSZ53" s="42"/>
      <c r="OTA53" s="63"/>
      <c r="OTB53" s="24"/>
      <c r="OTC53" s="24"/>
      <c r="OTD53" s="64"/>
      <c r="OTE53" s="60"/>
      <c r="OTF53" s="40"/>
      <c r="OTG53" s="24"/>
      <c r="OTH53" s="42"/>
      <c r="OTI53" s="63"/>
      <c r="OTJ53" s="24"/>
      <c r="OTK53" s="24"/>
      <c r="OTL53" s="64"/>
      <c r="OTM53" s="60"/>
      <c r="OTN53" s="40"/>
      <c r="OTO53" s="24"/>
      <c r="OTP53" s="42"/>
      <c r="OTQ53" s="63"/>
      <c r="OTR53" s="24"/>
      <c r="OTS53" s="24"/>
      <c r="OTT53" s="64"/>
      <c r="OTU53" s="60"/>
      <c r="OTV53" s="40"/>
      <c r="OTW53" s="24"/>
      <c r="OTX53" s="42"/>
      <c r="OTY53" s="63"/>
      <c r="OTZ53" s="24"/>
      <c r="OUA53" s="24"/>
      <c r="OUB53" s="64"/>
      <c r="OUC53" s="60"/>
      <c r="OUD53" s="40"/>
      <c r="OUE53" s="24"/>
      <c r="OUF53" s="42"/>
      <c r="OUG53" s="63"/>
      <c r="OUH53" s="24"/>
      <c r="OUI53" s="24"/>
      <c r="OUJ53" s="64"/>
      <c r="OUK53" s="60"/>
      <c r="OUL53" s="40"/>
      <c r="OUM53" s="24"/>
      <c r="OUN53" s="42"/>
      <c r="OUO53" s="63"/>
      <c r="OUP53" s="24"/>
      <c r="OUQ53" s="24"/>
      <c r="OUR53" s="64"/>
      <c r="OUS53" s="60"/>
      <c r="OUT53" s="40"/>
      <c r="OUU53" s="24"/>
      <c r="OUV53" s="42"/>
      <c r="OUW53" s="63"/>
      <c r="OUX53" s="24"/>
      <c r="OUY53" s="24"/>
      <c r="OUZ53" s="64"/>
      <c r="OVA53" s="60"/>
      <c r="OVB53" s="40"/>
      <c r="OVC53" s="24"/>
      <c r="OVD53" s="42"/>
      <c r="OVE53" s="63"/>
      <c r="OVF53" s="24"/>
      <c r="OVG53" s="24"/>
      <c r="OVH53" s="64"/>
      <c r="OVI53" s="60"/>
      <c r="OVJ53" s="40"/>
      <c r="OVK53" s="24"/>
      <c r="OVL53" s="42"/>
      <c r="OVM53" s="63"/>
      <c r="OVN53" s="24"/>
      <c r="OVO53" s="24"/>
      <c r="OVP53" s="64"/>
      <c r="OVQ53" s="60"/>
      <c r="OVR53" s="40"/>
      <c r="OVS53" s="24"/>
      <c r="OVT53" s="42"/>
      <c r="OVU53" s="63"/>
      <c r="OVV53" s="24"/>
      <c r="OVW53" s="24"/>
      <c r="OVX53" s="64"/>
      <c r="OVY53" s="60"/>
      <c r="OVZ53" s="40"/>
      <c r="OWA53" s="24"/>
      <c r="OWB53" s="42"/>
      <c r="OWC53" s="63"/>
      <c r="OWD53" s="24"/>
      <c r="OWE53" s="24"/>
      <c r="OWF53" s="64"/>
      <c r="OWG53" s="60"/>
      <c r="OWH53" s="40"/>
      <c r="OWI53" s="24"/>
      <c r="OWJ53" s="42"/>
      <c r="OWK53" s="63"/>
      <c r="OWL53" s="24"/>
      <c r="OWM53" s="24"/>
      <c r="OWN53" s="64"/>
      <c r="OWO53" s="60"/>
      <c r="OWP53" s="40"/>
      <c r="OWQ53" s="24"/>
      <c r="OWR53" s="42"/>
      <c r="OWS53" s="63"/>
      <c r="OWT53" s="24"/>
      <c r="OWU53" s="24"/>
      <c r="OWV53" s="64"/>
      <c r="OWW53" s="60"/>
      <c r="OWX53" s="40"/>
      <c r="OWY53" s="24"/>
      <c r="OWZ53" s="42"/>
      <c r="OXA53" s="63"/>
      <c r="OXB53" s="24"/>
      <c r="OXC53" s="24"/>
      <c r="OXD53" s="64"/>
      <c r="OXE53" s="60"/>
      <c r="OXF53" s="40"/>
      <c r="OXG53" s="24"/>
      <c r="OXH53" s="42"/>
      <c r="OXI53" s="63"/>
      <c r="OXJ53" s="24"/>
      <c r="OXK53" s="24"/>
      <c r="OXL53" s="64"/>
      <c r="OXM53" s="60"/>
      <c r="OXN53" s="40"/>
      <c r="OXO53" s="24"/>
      <c r="OXP53" s="42"/>
      <c r="OXQ53" s="63"/>
      <c r="OXR53" s="24"/>
      <c r="OXS53" s="24"/>
      <c r="OXT53" s="64"/>
      <c r="OXU53" s="60"/>
      <c r="OXV53" s="40"/>
      <c r="OXW53" s="24"/>
      <c r="OXX53" s="42"/>
      <c r="OXY53" s="63"/>
      <c r="OXZ53" s="24"/>
      <c r="OYA53" s="24"/>
      <c r="OYB53" s="64"/>
      <c r="OYC53" s="60"/>
      <c r="OYD53" s="40"/>
      <c r="OYE53" s="24"/>
      <c r="OYF53" s="42"/>
      <c r="OYG53" s="63"/>
      <c r="OYH53" s="24"/>
      <c r="OYI53" s="24"/>
      <c r="OYJ53" s="64"/>
      <c r="OYK53" s="60"/>
      <c r="OYL53" s="40"/>
      <c r="OYM53" s="24"/>
      <c r="OYN53" s="42"/>
      <c r="OYO53" s="63"/>
      <c r="OYP53" s="24"/>
      <c r="OYQ53" s="24"/>
      <c r="OYR53" s="64"/>
      <c r="OYS53" s="60"/>
      <c r="OYT53" s="40"/>
      <c r="OYU53" s="24"/>
      <c r="OYV53" s="42"/>
      <c r="OYW53" s="63"/>
      <c r="OYX53" s="24"/>
      <c r="OYY53" s="24"/>
      <c r="OYZ53" s="64"/>
      <c r="OZA53" s="60"/>
      <c r="OZB53" s="40"/>
      <c r="OZC53" s="24"/>
      <c r="OZD53" s="42"/>
      <c r="OZE53" s="63"/>
      <c r="OZF53" s="24"/>
      <c r="OZG53" s="24"/>
      <c r="OZH53" s="64"/>
      <c r="OZI53" s="60"/>
      <c r="OZJ53" s="40"/>
      <c r="OZK53" s="24"/>
      <c r="OZL53" s="42"/>
      <c r="OZM53" s="63"/>
      <c r="OZN53" s="24"/>
      <c r="OZO53" s="24"/>
      <c r="OZP53" s="64"/>
      <c r="OZQ53" s="60"/>
      <c r="OZR53" s="40"/>
      <c r="OZS53" s="24"/>
      <c r="OZT53" s="42"/>
      <c r="OZU53" s="63"/>
      <c r="OZV53" s="24"/>
      <c r="OZW53" s="24"/>
      <c r="OZX53" s="64"/>
      <c r="OZY53" s="60"/>
      <c r="OZZ53" s="40"/>
      <c r="PAA53" s="24"/>
      <c r="PAB53" s="42"/>
      <c r="PAC53" s="63"/>
      <c r="PAD53" s="24"/>
      <c r="PAE53" s="24"/>
      <c r="PAF53" s="64"/>
      <c r="PAG53" s="60"/>
      <c r="PAH53" s="40"/>
      <c r="PAI53" s="24"/>
      <c r="PAJ53" s="42"/>
      <c r="PAK53" s="63"/>
      <c r="PAL53" s="24"/>
      <c r="PAM53" s="24"/>
      <c r="PAN53" s="64"/>
      <c r="PAO53" s="60"/>
      <c r="PAP53" s="40"/>
      <c r="PAQ53" s="24"/>
      <c r="PAR53" s="42"/>
      <c r="PAS53" s="63"/>
      <c r="PAT53" s="24"/>
      <c r="PAU53" s="24"/>
      <c r="PAV53" s="64"/>
      <c r="PAW53" s="60"/>
      <c r="PAX53" s="40"/>
      <c r="PAY53" s="24"/>
      <c r="PAZ53" s="42"/>
      <c r="PBA53" s="63"/>
      <c r="PBB53" s="24"/>
      <c r="PBC53" s="24"/>
      <c r="PBD53" s="64"/>
      <c r="PBE53" s="60"/>
      <c r="PBF53" s="40"/>
      <c r="PBG53" s="24"/>
      <c r="PBH53" s="42"/>
      <c r="PBI53" s="63"/>
      <c r="PBJ53" s="24"/>
      <c r="PBK53" s="24"/>
      <c r="PBL53" s="64"/>
      <c r="PBM53" s="60"/>
      <c r="PBN53" s="40"/>
      <c r="PBO53" s="24"/>
      <c r="PBP53" s="42"/>
      <c r="PBQ53" s="63"/>
      <c r="PBR53" s="24"/>
      <c r="PBS53" s="24"/>
      <c r="PBT53" s="64"/>
      <c r="PBU53" s="60"/>
      <c r="PBV53" s="40"/>
      <c r="PBW53" s="24"/>
      <c r="PBX53" s="42"/>
      <c r="PBY53" s="63"/>
      <c r="PBZ53" s="24"/>
      <c r="PCA53" s="24"/>
      <c r="PCB53" s="64"/>
      <c r="PCC53" s="60"/>
      <c r="PCD53" s="40"/>
      <c r="PCE53" s="24"/>
      <c r="PCF53" s="42"/>
      <c r="PCG53" s="63"/>
      <c r="PCH53" s="24"/>
      <c r="PCI53" s="24"/>
      <c r="PCJ53" s="64"/>
      <c r="PCK53" s="60"/>
      <c r="PCL53" s="40"/>
      <c r="PCM53" s="24"/>
      <c r="PCN53" s="42"/>
      <c r="PCO53" s="63"/>
      <c r="PCP53" s="24"/>
      <c r="PCQ53" s="24"/>
      <c r="PCR53" s="64"/>
      <c r="PCS53" s="60"/>
      <c r="PCT53" s="40"/>
      <c r="PCU53" s="24"/>
      <c r="PCV53" s="42"/>
      <c r="PCW53" s="63"/>
      <c r="PCX53" s="24"/>
      <c r="PCY53" s="24"/>
      <c r="PCZ53" s="64"/>
      <c r="PDA53" s="60"/>
      <c r="PDB53" s="40"/>
      <c r="PDC53" s="24"/>
      <c r="PDD53" s="42"/>
      <c r="PDE53" s="63"/>
      <c r="PDF53" s="24"/>
      <c r="PDG53" s="24"/>
      <c r="PDH53" s="64"/>
      <c r="PDI53" s="60"/>
      <c r="PDJ53" s="40"/>
      <c r="PDK53" s="24"/>
      <c r="PDL53" s="42"/>
      <c r="PDM53" s="63"/>
      <c r="PDN53" s="24"/>
      <c r="PDO53" s="24"/>
      <c r="PDP53" s="64"/>
      <c r="PDQ53" s="60"/>
      <c r="PDR53" s="40"/>
      <c r="PDS53" s="24"/>
      <c r="PDT53" s="42"/>
      <c r="PDU53" s="63"/>
      <c r="PDV53" s="24"/>
      <c r="PDW53" s="24"/>
      <c r="PDX53" s="64"/>
      <c r="PDY53" s="60"/>
      <c r="PDZ53" s="40"/>
      <c r="PEA53" s="24"/>
      <c r="PEB53" s="42"/>
      <c r="PEC53" s="63"/>
      <c r="PED53" s="24"/>
      <c r="PEE53" s="24"/>
      <c r="PEF53" s="64"/>
      <c r="PEG53" s="60"/>
      <c r="PEH53" s="40"/>
      <c r="PEI53" s="24"/>
      <c r="PEJ53" s="42"/>
      <c r="PEK53" s="63"/>
      <c r="PEL53" s="24"/>
      <c r="PEM53" s="24"/>
      <c r="PEN53" s="64"/>
      <c r="PEO53" s="60"/>
      <c r="PEP53" s="40"/>
      <c r="PEQ53" s="24"/>
      <c r="PER53" s="42"/>
      <c r="PES53" s="63"/>
      <c r="PET53" s="24"/>
      <c r="PEU53" s="24"/>
      <c r="PEV53" s="64"/>
      <c r="PEW53" s="60"/>
      <c r="PEX53" s="40"/>
      <c r="PEY53" s="24"/>
      <c r="PEZ53" s="42"/>
      <c r="PFA53" s="63"/>
      <c r="PFB53" s="24"/>
      <c r="PFC53" s="24"/>
      <c r="PFD53" s="64"/>
      <c r="PFE53" s="60"/>
      <c r="PFF53" s="40"/>
      <c r="PFG53" s="24"/>
      <c r="PFH53" s="42"/>
      <c r="PFI53" s="63"/>
      <c r="PFJ53" s="24"/>
      <c r="PFK53" s="24"/>
      <c r="PFL53" s="64"/>
      <c r="PFM53" s="60"/>
      <c r="PFN53" s="40"/>
      <c r="PFO53" s="24"/>
      <c r="PFP53" s="42"/>
      <c r="PFQ53" s="63"/>
      <c r="PFR53" s="24"/>
      <c r="PFS53" s="24"/>
      <c r="PFT53" s="64"/>
      <c r="PFU53" s="60"/>
      <c r="PFV53" s="40"/>
      <c r="PFW53" s="24"/>
      <c r="PFX53" s="42"/>
      <c r="PFY53" s="63"/>
      <c r="PFZ53" s="24"/>
      <c r="PGA53" s="24"/>
      <c r="PGB53" s="64"/>
      <c r="PGC53" s="60"/>
      <c r="PGD53" s="40"/>
      <c r="PGE53" s="24"/>
      <c r="PGF53" s="42"/>
      <c r="PGG53" s="63"/>
      <c r="PGH53" s="24"/>
      <c r="PGI53" s="24"/>
      <c r="PGJ53" s="64"/>
      <c r="PGK53" s="60"/>
      <c r="PGL53" s="40"/>
      <c r="PGM53" s="24"/>
      <c r="PGN53" s="42"/>
      <c r="PGO53" s="63"/>
      <c r="PGP53" s="24"/>
      <c r="PGQ53" s="24"/>
      <c r="PGR53" s="64"/>
      <c r="PGS53" s="60"/>
      <c r="PGT53" s="40"/>
      <c r="PGU53" s="24"/>
      <c r="PGV53" s="42"/>
      <c r="PGW53" s="63"/>
      <c r="PGX53" s="24"/>
      <c r="PGY53" s="24"/>
      <c r="PGZ53" s="64"/>
      <c r="PHA53" s="60"/>
      <c r="PHB53" s="40"/>
      <c r="PHC53" s="24"/>
      <c r="PHD53" s="42"/>
      <c r="PHE53" s="63"/>
      <c r="PHF53" s="24"/>
      <c r="PHG53" s="24"/>
      <c r="PHH53" s="64"/>
      <c r="PHI53" s="60"/>
      <c r="PHJ53" s="40"/>
      <c r="PHK53" s="24"/>
      <c r="PHL53" s="42"/>
      <c r="PHM53" s="63"/>
      <c r="PHN53" s="24"/>
      <c r="PHO53" s="24"/>
      <c r="PHP53" s="64"/>
      <c r="PHQ53" s="60"/>
      <c r="PHR53" s="40"/>
      <c r="PHS53" s="24"/>
      <c r="PHT53" s="42"/>
      <c r="PHU53" s="63"/>
      <c r="PHV53" s="24"/>
      <c r="PHW53" s="24"/>
      <c r="PHX53" s="64"/>
      <c r="PHY53" s="60"/>
      <c r="PHZ53" s="40"/>
      <c r="PIA53" s="24"/>
      <c r="PIB53" s="42"/>
      <c r="PIC53" s="63"/>
      <c r="PID53" s="24"/>
      <c r="PIE53" s="24"/>
      <c r="PIF53" s="64"/>
      <c r="PIG53" s="60"/>
      <c r="PIH53" s="40"/>
      <c r="PII53" s="24"/>
      <c r="PIJ53" s="42"/>
      <c r="PIK53" s="63"/>
      <c r="PIL53" s="24"/>
      <c r="PIM53" s="24"/>
      <c r="PIN53" s="64"/>
      <c r="PIO53" s="60"/>
      <c r="PIP53" s="40"/>
      <c r="PIQ53" s="24"/>
      <c r="PIR53" s="42"/>
      <c r="PIS53" s="63"/>
      <c r="PIT53" s="24"/>
      <c r="PIU53" s="24"/>
      <c r="PIV53" s="64"/>
      <c r="PIW53" s="60"/>
      <c r="PIX53" s="40"/>
      <c r="PIY53" s="24"/>
      <c r="PIZ53" s="42"/>
      <c r="PJA53" s="63"/>
      <c r="PJB53" s="24"/>
      <c r="PJC53" s="24"/>
      <c r="PJD53" s="64"/>
      <c r="PJE53" s="60"/>
      <c r="PJF53" s="40"/>
      <c r="PJG53" s="24"/>
      <c r="PJH53" s="42"/>
      <c r="PJI53" s="63"/>
      <c r="PJJ53" s="24"/>
      <c r="PJK53" s="24"/>
      <c r="PJL53" s="64"/>
      <c r="PJM53" s="60"/>
      <c r="PJN53" s="40"/>
      <c r="PJO53" s="24"/>
      <c r="PJP53" s="42"/>
      <c r="PJQ53" s="63"/>
      <c r="PJR53" s="24"/>
      <c r="PJS53" s="24"/>
      <c r="PJT53" s="64"/>
      <c r="PJU53" s="60"/>
      <c r="PJV53" s="40"/>
      <c r="PJW53" s="24"/>
      <c r="PJX53" s="42"/>
      <c r="PJY53" s="63"/>
      <c r="PJZ53" s="24"/>
      <c r="PKA53" s="24"/>
      <c r="PKB53" s="64"/>
      <c r="PKC53" s="60"/>
      <c r="PKD53" s="40"/>
      <c r="PKE53" s="24"/>
      <c r="PKF53" s="42"/>
      <c r="PKG53" s="63"/>
      <c r="PKH53" s="24"/>
      <c r="PKI53" s="24"/>
      <c r="PKJ53" s="64"/>
      <c r="PKK53" s="60"/>
      <c r="PKL53" s="40"/>
      <c r="PKM53" s="24"/>
      <c r="PKN53" s="42"/>
      <c r="PKO53" s="63"/>
      <c r="PKP53" s="24"/>
      <c r="PKQ53" s="24"/>
      <c r="PKR53" s="64"/>
      <c r="PKS53" s="60"/>
      <c r="PKT53" s="40"/>
      <c r="PKU53" s="24"/>
      <c r="PKV53" s="42"/>
      <c r="PKW53" s="63"/>
      <c r="PKX53" s="24"/>
      <c r="PKY53" s="24"/>
      <c r="PKZ53" s="64"/>
      <c r="PLA53" s="60"/>
      <c r="PLB53" s="40"/>
      <c r="PLC53" s="24"/>
      <c r="PLD53" s="42"/>
      <c r="PLE53" s="63"/>
      <c r="PLF53" s="24"/>
      <c r="PLG53" s="24"/>
      <c r="PLH53" s="64"/>
      <c r="PLI53" s="60"/>
      <c r="PLJ53" s="40"/>
      <c r="PLK53" s="24"/>
      <c r="PLL53" s="42"/>
      <c r="PLM53" s="63"/>
      <c r="PLN53" s="24"/>
      <c r="PLO53" s="24"/>
      <c r="PLP53" s="64"/>
      <c r="PLQ53" s="60"/>
      <c r="PLR53" s="40"/>
      <c r="PLS53" s="24"/>
      <c r="PLT53" s="42"/>
      <c r="PLU53" s="63"/>
      <c r="PLV53" s="24"/>
      <c r="PLW53" s="24"/>
      <c r="PLX53" s="64"/>
      <c r="PLY53" s="60"/>
      <c r="PLZ53" s="40"/>
      <c r="PMA53" s="24"/>
      <c r="PMB53" s="42"/>
      <c r="PMC53" s="63"/>
      <c r="PMD53" s="24"/>
      <c r="PME53" s="24"/>
      <c r="PMF53" s="64"/>
      <c r="PMG53" s="60"/>
      <c r="PMH53" s="40"/>
      <c r="PMI53" s="24"/>
      <c r="PMJ53" s="42"/>
      <c r="PMK53" s="63"/>
      <c r="PML53" s="24"/>
      <c r="PMM53" s="24"/>
      <c r="PMN53" s="64"/>
      <c r="PMO53" s="60"/>
      <c r="PMP53" s="40"/>
      <c r="PMQ53" s="24"/>
      <c r="PMR53" s="42"/>
      <c r="PMS53" s="63"/>
      <c r="PMT53" s="24"/>
      <c r="PMU53" s="24"/>
      <c r="PMV53" s="64"/>
      <c r="PMW53" s="60"/>
      <c r="PMX53" s="40"/>
      <c r="PMY53" s="24"/>
      <c r="PMZ53" s="42"/>
      <c r="PNA53" s="63"/>
      <c r="PNB53" s="24"/>
      <c r="PNC53" s="24"/>
      <c r="PND53" s="64"/>
      <c r="PNE53" s="60"/>
      <c r="PNF53" s="40"/>
      <c r="PNG53" s="24"/>
      <c r="PNH53" s="42"/>
      <c r="PNI53" s="63"/>
      <c r="PNJ53" s="24"/>
      <c r="PNK53" s="24"/>
      <c r="PNL53" s="64"/>
      <c r="PNM53" s="60"/>
      <c r="PNN53" s="40"/>
      <c r="PNO53" s="24"/>
      <c r="PNP53" s="42"/>
      <c r="PNQ53" s="63"/>
      <c r="PNR53" s="24"/>
      <c r="PNS53" s="24"/>
      <c r="PNT53" s="64"/>
      <c r="PNU53" s="60"/>
      <c r="PNV53" s="40"/>
      <c r="PNW53" s="24"/>
      <c r="PNX53" s="42"/>
      <c r="PNY53" s="63"/>
      <c r="PNZ53" s="24"/>
      <c r="POA53" s="24"/>
      <c r="POB53" s="64"/>
      <c r="POC53" s="60"/>
      <c r="POD53" s="40"/>
      <c r="POE53" s="24"/>
      <c r="POF53" s="42"/>
      <c r="POG53" s="63"/>
      <c r="POH53" s="24"/>
      <c r="POI53" s="24"/>
      <c r="POJ53" s="64"/>
      <c r="POK53" s="60"/>
      <c r="POL53" s="40"/>
      <c r="POM53" s="24"/>
      <c r="PON53" s="42"/>
      <c r="POO53" s="63"/>
      <c r="POP53" s="24"/>
      <c r="POQ53" s="24"/>
      <c r="POR53" s="64"/>
      <c r="POS53" s="60"/>
      <c r="POT53" s="40"/>
      <c r="POU53" s="24"/>
      <c r="POV53" s="42"/>
      <c r="POW53" s="63"/>
      <c r="POX53" s="24"/>
      <c r="POY53" s="24"/>
      <c r="POZ53" s="64"/>
      <c r="PPA53" s="60"/>
      <c r="PPB53" s="40"/>
      <c r="PPC53" s="24"/>
      <c r="PPD53" s="42"/>
      <c r="PPE53" s="63"/>
      <c r="PPF53" s="24"/>
      <c r="PPG53" s="24"/>
      <c r="PPH53" s="64"/>
      <c r="PPI53" s="60"/>
      <c r="PPJ53" s="40"/>
      <c r="PPK53" s="24"/>
      <c r="PPL53" s="42"/>
      <c r="PPM53" s="63"/>
      <c r="PPN53" s="24"/>
      <c r="PPO53" s="24"/>
      <c r="PPP53" s="64"/>
      <c r="PPQ53" s="60"/>
      <c r="PPR53" s="40"/>
      <c r="PPS53" s="24"/>
      <c r="PPT53" s="42"/>
      <c r="PPU53" s="63"/>
      <c r="PPV53" s="24"/>
      <c r="PPW53" s="24"/>
      <c r="PPX53" s="64"/>
      <c r="PPY53" s="60"/>
      <c r="PPZ53" s="40"/>
      <c r="PQA53" s="24"/>
      <c r="PQB53" s="42"/>
      <c r="PQC53" s="63"/>
      <c r="PQD53" s="24"/>
      <c r="PQE53" s="24"/>
      <c r="PQF53" s="64"/>
      <c r="PQG53" s="60"/>
      <c r="PQH53" s="40"/>
      <c r="PQI53" s="24"/>
      <c r="PQJ53" s="42"/>
      <c r="PQK53" s="63"/>
      <c r="PQL53" s="24"/>
      <c r="PQM53" s="24"/>
      <c r="PQN53" s="64"/>
      <c r="PQO53" s="60"/>
      <c r="PQP53" s="40"/>
      <c r="PQQ53" s="24"/>
      <c r="PQR53" s="42"/>
      <c r="PQS53" s="63"/>
      <c r="PQT53" s="24"/>
      <c r="PQU53" s="24"/>
      <c r="PQV53" s="64"/>
      <c r="PQW53" s="60"/>
      <c r="PQX53" s="40"/>
      <c r="PQY53" s="24"/>
      <c r="PQZ53" s="42"/>
      <c r="PRA53" s="63"/>
      <c r="PRB53" s="24"/>
      <c r="PRC53" s="24"/>
      <c r="PRD53" s="64"/>
      <c r="PRE53" s="60"/>
      <c r="PRF53" s="40"/>
      <c r="PRG53" s="24"/>
      <c r="PRH53" s="42"/>
      <c r="PRI53" s="63"/>
      <c r="PRJ53" s="24"/>
      <c r="PRK53" s="24"/>
      <c r="PRL53" s="64"/>
      <c r="PRM53" s="60"/>
      <c r="PRN53" s="40"/>
      <c r="PRO53" s="24"/>
      <c r="PRP53" s="42"/>
      <c r="PRQ53" s="63"/>
      <c r="PRR53" s="24"/>
      <c r="PRS53" s="24"/>
      <c r="PRT53" s="64"/>
      <c r="PRU53" s="60"/>
      <c r="PRV53" s="40"/>
      <c r="PRW53" s="24"/>
      <c r="PRX53" s="42"/>
      <c r="PRY53" s="63"/>
      <c r="PRZ53" s="24"/>
      <c r="PSA53" s="24"/>
      <c r="PSB53" s="64"/>
      <c r="PSC53" s="60"/>
      <c r="PSD53" s="40"/>
      <c r="PSE53" s="24"/>
      <c r="PSF53" s="42"/>
      <c r="PSG53" s="63"/>
      <c r="PSH53" s="24"/>
      <c r="PSI53" s="24"/>
      <c r="PSJ53" s="64"/>
      <c r="PSK53" s="60"/>
      <c r="PSL53" s="40"/>
      <c r="PSM53" s="24"/>
      <c r="PSN53" s="42"/>
      <c r="PSO53" s="63"/>
      <c r="PSP53" s="24"/>
      <c r="PSQ53" s="24"/>
      <c r="PSR53" s="64"/>
      <c r="PSS53" s="60"/>
      <c r="PST53" s="40"/>
      <c r="PSU53" s="24"/>
      <c r="PSV53" s="42"/>
      <c r="PSW53" s="63"/>
      <c r="PSX53" s="24"/>
      <c r="PSY53" s="24"/>
      <c r="PSZ53" s="64"/>
      <c r="PTA53" s="60"/>
      <c r="PTB53" s="40"/>
      <c r="PTC53" s="24"/>
      <c r="PTD53" s="42"/>
      <c r="PTE53" s="63"/>
      <c r="PTF53" s="24"/>
      <c r="PTG53" s="24"/>
      <c r="PTH53" s="64"/>
      <c r="PTI53" s="60"/>
      <c r="PTJ53" s="40"/>
      <c r="PTK53" s="24"/>
      <c r="PTL53" s="42"/>
      <c r="PTM53" s="63"/>
      <c r="PTN53" s="24"/>
      <c r="PTO53" s="24"/>
      <c r="PTP53" s="64"/>
      <c r="PTQ53" s="60"/>
      <c r="PTR53" s="40"/>
      <c r="PTS53" s="24"/>
      <c r="PTT53" s="42"/>
      <c r="PTU53" s="63"/>
      <c r="PTV53" s="24"/>
      <c r="PTW53" s="24"/>
      <c r="PTX53" s="64"/>
      <c r="PTY53" s="60"/>
      <c r="PTZ53" s="40"/>
      <c r="PUA53" s="24"/>
      <c r="PUB53" s="42"/>
      <c r="PUC53" s="63"/>
      <c r="PUD53" s="24"/>
      <c r="PUE53" s="24"/>
      <c r="PUF53" s="64"/>
      <c r="PUG53" s="60"/>
      <c r="PUH53" s="40"/>
      <c r="PUI53" s="24"/>
      <c r="PUJ53" s="42"/>
      <c r="PUK53" s="63"/>
      <c r="PUL53" s="24"/>
      <c r="PUM53" s="24"/>
      <c r="PUN53" s="64"/>
      <c r="PUO53" s="60"/>
      <c r="PUP53" s="40"/>
      <c r="PUQ53" s="24"/>
      <c r="PUR53" s="42"/>
      <c r="PUS53" s="63"/>
      <c r="PUT53" s="24"/>
      <c r="PUU53" s="24"/>
      <c r="PUV53" s="64"/>
      <c r="PUW53" s="60"/>
      <c r="PUX53" s="40"/>
      <c r="PUY53" s="24"/>
      <c r="PUZ53" s="42"/>
      <c r="PVA53" s="63"/>
      <c r="PVB53" s="24"/>
      <c r="PVC53" s="24"/>
      <c r="PVD53" s="64"/>
      <c r="PVE53" s="60"/>
      <c r="PVF53" s="40"/>
      <c r="PVG53" s="24"/>
      <c r="PVH53" s="42"/>
      <c r="PVI53" s="63"/>
      <c r="PVJ53" s="24"/>
      <c r="PVK53" s="24"/>
      <c r="PVL53" s="64"/>
      <c r="PVM53" s="60"/>
      <c r="PVN53" s="40"/>
      <c r="PVO53" s="24"/>
      <c r="PVP53" s="42"/>
      <c r="PVQ53" s="63"/>
      <c r="PVR53" s="24"/>
      <c r="PVS53" s="24"/>
      <c r="PVT53" s="64"/>
      <c r="PVU53" s="60"/>
      <c r="PVV53" s="40"/>
      <c r="PVW53" s="24"/>
      <c r="PVX53" s="42"/>
      <c r="PVY53" s="63"/>
      <c r="PVZ53" s="24"/>
      <c r="PWA53" s="24"/>
      <c r="PWB53" s="64"/>
      <c r="PWC53" s="60"/>
      <c r="PWD53" s="40"/>
      <c r="PWE53" s="24"/>
      <c r="PWF53" s="42"/>
      <c r="PWG53" s="63"/>
      <c r="PWH53" s="24"/>
      <c r="PWI53" s="24"/>
      <c r="PWJ53" s="64"/>
      <c r="PWK53" s="60"/>
      <c r="PWL53" s="40"/>
      <c r="PWM53" s="24"/>
      <c r="PWN53" s="42"/>
      <c r="PWO53" s="63"/>
      <c r="PWP53" s="24"/>
      <c r="PWQ53" s="24"/>
      <c r="PWR53" s="64"/>
      <c r="PWS53" s="60"/>
      <c r="PWT53" s="40"/>
      <c r="PWU53" s="24"/>
      <c r="PWV53" s="42"/>
      <c r="PWW53" s="63"/>
      <c r="PWX53" s="24"/>
      <c r="PWY53" s="24"/>
      <c r="PWZ53" s="64"/>
      <c r="PXA53" s="60"/>
      <c r="PXB53" s="40"/>
      <c r="PXC53" s="24"/>
      <c r="PXD53" s="42"/>
      <c r="PXE53" s="63"/>
      <c r="PXF53" s="24"/>
      <c r="PXG53" s="24"/>
      <c r="PXH53" s="64"/>
      <c r="PXI53" s="60"/>
      <c r="PXJ53" s="40"/>
      <c r="PXK53" s="24"/>
      <c r="PXL53" s="42"/>
      <c r="PXM53" s="63"/>
      <c r="PXN53" s="24"/>
      <c r="PXO53" s="24"/>
      <c r="PXP53" s="64"/>
      <c r="PXQ53" s="60"/>
      <c r="PXR53" s="40"/>
      <c r="PXS53" s="24"/>
      <c r="PXT53" s="42"/>
      <c r="PXU53" s="63"/>
      <c r="PXV53" s="24"/>
      <c r="PXW53" s="24"/>
      <c r="PXX53" s="64"/>
      <c r="PXY53" s="60"/>
      <c r="PXZ53" s="40"/>
      <c r="PYA53" s="24"/>
      <c r="PYB53" s="42"/>
      <c r="PYC53" s="63"/>
      <c r="PYD53" s="24"/>
      <c r="PYE53" s="24"/>
      <c r="PYF53" s="64"/>
      <c r="PYG53" s="60"/>
      <c r="PYH53" s="40"/>
      <c r="PYI53" s="24"/>
      <c r="PYJ53" s="42"/>
      <c r="PYK53" s="63"/>
      <c r="PYL53" s="24"/>
      <c r="PYM53" s="24"/>
      <c r="PYN53" s="64"/>
      <c r="PYO53" s="60"/>
      <c r="PYP53" s="40"/>
      <c r="PYQ53" s="24"/>
      <c r="PYR53" s="42"/>
      <c r="PYS53" s="63"/>
      <c r="PYT53" s="24"/>
      <c r="PYU53" s="24"/>
      <c r="PYV53" s="64"/>
      <c r="PYW53" s="60"/>
      <c r="PYX53" s="40"/>
      <c r="PYY53" s="24"/>
      <c r="PYZ53" s="42"/>
      <c r="PZA53" s="63"/>
      <c r="PZB53" s="24"/>
      <c r="PZC53" s="24"/>
      <c r="PZD53" s="64"/>
      <c r="PZE53" s="60"/>
      <c r="PZF53" s="40"/>
      <c r="PZG53" s="24"/>
      <c r="PZH53" s="42"/>
      <c r="PZI53" s="63"/>
      <c r="PZJ53" s="24"/>
      <c r="PZK53" s="24"/>
      <c r="PZL53" s="64"/>
      <c r="PZM53" s="60"/>
      <c r="PZN53" s="40"/>
      <c r="PZO53" s="24"/>
      <c r="PZP53" s="42"/>
      <c r="PZQ53" s="63"/>
      <c r="PZR53" s="24"/>
      <c r="PZS53" s="24"/>
      <c r="PZT53" s="64"/>
      <c r="PZU53" s="60"/>
      <c r="PZV53" s="40"/>
      <c r="PZW53" s="24"/>
      <c r="PZX53" s="42"/>
      <c r="PZY53" s="63"/>
      <c r="PZZ53" s="24"/>
      <c r="QAA53" s="24"/>
      <c r="QAB53" s="64"/>
      <c r="QAC53" s="60"/>
      <c r="QAD53" s="40"/>
      <c r="QAE53" s="24"/>
      <c r="QAF53" s="42"/>
      <c r="QAG53" s="63"/>
      <c r="QAH53" s="24"/>
      <c r="QAI53" s="24"/>
      <c r="QAJ53" s="64"/>
      <c r="QAK53" s="60"/>
      <c r="QAL53" s="40"/>
      <c r="QAM53" s="24"/>
      <c r="QAN53" s="42"/>
      <c r="QAO53" s="63"/>
      <c r="QAP53" s="24"/>
      <c r="QAQ53" s="24"/>
      <c r="QAR53" s="64"/>
      <c r="QAS53" s="60"/>
      <c r="QAT53" s="40"/>
      <c r="QAU53" s="24"/>
      <c r="QAV53" s="42"/>
      <c r="QAW53" s="63"/>
      <c r="QAX53" s="24"/>
      <c r="QAY53" s="24"/>
      <c r="QAZ53" s="64"/>
      <c r="QBA53" s="60"/>
      <c r="QBB53" s="40"/>
      <c r="QBC53" s="24"/>
      <c r="QBD53" s="42"/>
      <c r="QBE53" s="63"/>
      <c r="QBF53" s="24"/>
      <c r="QBG53" s="24"/>
      <c r="QBH53" s="64"/>
      <c r="QBI53" s="60"/>
      <c r="QBJ53" s="40"/>
      <c r="QBK53" s="24"/>
      <c r="QBL53" s="42"/>
      <c r="QBM53" s="63"/>
      <c r="QBN53" s="24"/>
      <c r="QBO53" s="24"/>
      <c r="QBP53" s="64"/>
      <c r="QBQ53" s="60"/>
      <c r="QBR53" s="40"/>
      <c r="QBS53" s="24"/>
      <c r="QBT53" s="42"/>
      <c r="QBU53" s="63"/>
      <c r="QBV53" s="24"/>
      <c r="QBW53" s="24"/>
      <c r="QBX53" s="64"/>
      <c r="QBY53" s="60"/>
      <c r="QBZ53" s="40"/>
      <c r="QCA53" s="24"/>
      <c r="QCB53" s="42"/>
      <c r="QCC53" s="63"/>
      <c r="QCD53" s="24"/>
      <c r="QCE53" s="24"/>
      <c r="QCF53" s="64"/>
      <c r="QCG53" s="60"/>
      <c r="QCH53" s="40"/>
      <c r="QCI53" s="24"/>
      <c r="QCJ53" s="42"/>
      <c r="QCK53" s="63"/>
      <c r="QCL53" s="24"/>
      <c r="QCM53" s="24"/>
      <c r="QCN53" s="64"/>
      <c r="QCO53" s="60"/>
      <c r="QCP53" s="40"/>
      <c r="QCQ53" s="24"/>
      <c r="QCR53" s="42"/>
      <c r="QCS53" s="63"/>
      <c r="QCT53" s="24"/>
      <c r="QCU53" s="24"/>
      <c r="QCV53" s="64"/>
      <c r="QCW53" s="60"/>
      <c r="QCX53" s="40"/>
      <c r="QCY53" s="24"/>
      <c r="QCZ53" s="42"/>
      <c r="QDA53" s="63"/>
      <c r="QDB53" s="24"/>
      <c r="QDC53" s="24"/>
      <c r="QDD53" s="64"/>
      <c r="QDE53" s="60"/>
      <c r="QDF53" s="40"/>
      <c r="QDG53" s="24"/>
      <c r="QDH53" s="42"/>
      <c r="QDI53" s="63"/>
      <c r="QDJ53" s="24"/>
      <c r="QDK53" s="24"/>
      <c r="QDL53" s="64"/>
      <c r="QDM53" s="60"/>
      <c r="QDN53" s="40"/>
      <c r="QDO53" s="24"/>
      <c r="QDP53" s="42"/>
      <c r="QDQ53" s="63"/>
      <c r="QDR53" s="24"/>
      <c r="QDS53" s="24"/>
      <c r="QDT53" s="64"/>
      <c r="QDU53" s="60"/>
      <c r="QDV53" s="40"/>
      <c r="QDW53" s="24"/>
      <c r="QDX53" s="42"/>
      <c r="QDY53" s="63"/>
      <c r="QDZ53" s="24"/>
      <c r="QEA53" s="24"/>
      <c r="QEB53" s="64"/>
      <c r="QEC53" s="60"/>
      <c r="QED53" s="40"/>
      <c r="QEE53" s="24"/>
      <c r="QEF53" s="42"/>
      <c r="QEG53" s="63"/>
      <c r="QEH53" s="24"/>
      <c r="QEI53" s="24"/>
      <c r="QEJ53" s="64"/>
      <c r="QEK53" s="60"/>
      <c r="QEL53" s="40"/>
      <c r="QEM53" s="24"/>
      <c r="QEN53" s="42"/>
      <c r="QEO53" s="63"/>
      <c r="QEP53" s="24"/>
      <c r="QEQ53" s="24"/>
      <c r="QER53" s="64"/>
      <c r="QES53" s="60"/>
      <c r="QET53" s="40"/>
      <c r="QEU53" s="24"/>
      <c r="QEV53" s="42"/>
      <c r="QEW53" s="63"/>
      <c r="QEX53" s="24"/>
      <c r="QEY53" s="24"/>
      <c r="QEZ53" s="64"/>
      <c r="QFA53" s="60"/>
      <c r="QFB53" s="40"/>
      <c r="QFC53" s="24"/>
      <c r="QFD53" s="42"/>
      <c r="QFE53" s="63"/>
      <c r="QFF53" s="24"/>
      <c r="QFG53" s="24"/>
      <c r="QFH53" s="64"/>
      <c r="QFI53" s="60"/>
      <c r="QFJ53" s="40"/>
      <c r="QFK53" s="24"/>
      <c r="QFL53" s="42"/>
      <c r="QFM53" s="63"/>
      <c r="QFN53" s="24"/>
      <c r="QFO53" s="24"/>
      <c r="QFP53" s="64"/>
      <c r="QFQ53" s="60"/>
      <c r="QFR53" s="40"/>
      <c r="QFS53" s="24"/>
      <c r="QFT53" s="42"/>
      <c r="QFU53" s="63"/>
      <c r="QFV53" s="24"/>
      <c r="QFW53" s="24"/>
      <c r="QFX53" s="64"/>
      <c r="QFY53" s="60"/>
      <c r="QFZ53" s="40"/>
      <c r="QGA53" s="24"/>
      <c r="QGB53" s="42"/>
      <c r="QGC53" s="63"/>
      <c r="QGD53" s="24"/>
      <c r="QGE53" s="24"/>
      <c r="QGF53" s="64"/>
      <c r="QGG53" s="60"/>
      <c r="QGH53" s="40"/>
      <c r="QGI53" s="24"/>
      <c r="QGJ53" s="42"/>
      <c r="QGK53" s="63"/>
      <c r="QGL53" s="24"/>
      <c r="QGM53" s="24"/>
      <c r="QGN53" s="64"/>
      <c r="QGO53" s="60"/>
      <c r="QGP53" s="40"/>
      <c r="QGQ53" s="24"/>
      <c r="QGR53" s="42"/>
      <c r="QGS53" s="63"/>
      <c r="QGT53" s="24"/>
      <c r="QGU53" s="24"/>
      <c r="QGV53" s="64"/>
      <c r="QGW53" s="60"/>
      <c r="QGX53" s="40"/>
      <c r="QGY53" s="24"/>
      <c r="QGZ53" s="42"/>
      <c r="QHA53" s="63"/>
      <c r="QHB53" s="24"/>
      <c r="QHC53" s="24"/>
      <c r="QHD53" s="64"/>
      <c r="QHE53" s="60"/>
      <c r="QHF53" s="40"/>
      <c r="QHG53" s="24"/>
      <c r="QHH53" s="42"/>
      <c r="QHI53" s="63"/>
      <c r="QHJ53" s="24"/>
      <c r="QHK53" s="24"/>
      <c r="QHL53" s="64"/>
      <c r="QHM53" s="60"/>
      <c r="QHN53" s="40"/>
      <c r="QHO53" s="24"/>
      <c r="QHP53" s="42"/>
      <c r="QHQ53" s="63"/>
      <c r="QHR53" s="24"/>
      <c r="QHS53" s="24"/>
      <c r="QHT53" s="64"/>
      <c r="QHU53" s="60"/>
      <c r="QHV53" s="40"/>
      <c r="QHW53" s="24"/>
      <c r="QHX53" s="42"/>
      <c r="QHY53" s="63"/>
      <c r="QHZ53" s="24"/>
      <c r="QIA53" s="24"/>
      <c r="QIB53" s="64"/>
      <c r="QIC53" s="60"/>
      <c r="QID53" s="40"/>
      <c r="QIE53" s="24"/>
      <c r="QIF53" s="42"/>
      <c r="QIG53" s="63"/>
      <c r="QIH53" s="24"/>
      <c r="QII53" s="24"/>
      <c r="QIJ53" s="64"/>
      <c r="QIK53" s="60"/>
      <c r="QIL53" s="40"/>
      <c r="QIM53" s="24"/>
      <c r="QIN53" s="42"/>
      <c r="QIO53" s="63"/>
      <c r="QIP53" s="24"/>
      <c r="QIQ53" s="24"/>
      <c r="QIR53" s="64"/>
      <c r="QIS53" s="60"/>
      <c r="QIT53" s="40"/>
      <c r="QIU53" s="24"/>
      <c r="QIV53" s="42"/>
      <c r="QIW53" s="63"/>
      <c r="QIX53" s="24"/>
      <c r="QIY53" s="24"/>
      <c r="QIZ53" s="64"/>
      <c r="QJA53" s="60"/>
      <c r="QJB53" s="40"/>
      <c r="QJC53" s="24"/>
      <c r="QJD53" s="42"/>
      <c r="QJE53" s="63"/>
      <c r="QJF53" s="24"/>
      <c r="QJG53" s="24"/>
      <c r="QJH53" s="64"/>
      <c r="QJI53" s="60"/>
      <c r="QJJ53" s="40"/>
      <c r="QJK53" s="24"/>
      <c r="QJL53" s="42"/>
      <c r="QJM53" s="63"/>
      <c r="QJN53" s="24"/>
      <c r="QJO53" s="24"/>
      <c r="QJP53" s="64"/>
      <c r="QJQ53" s="60"/>
      <c r="QJR53" s="40"/>
      <c r="QJS53" s="24"/>
      <c r="QJT53" s="42"/>
      <c r="QJU53" s="63"/>
      <c r="QJV53" s="24"/>
      <c r="QJW53" s="24"/>
      <c r="QJX53" s="64"/>
      <c r="QJY53" s="60"/>
      <c r="QJZ53" s="40"/>
      <c r="QKA53" s="24"/>
      <c r="QKB53" s="42"/>
      <c r="QKC53" s="63"/>
      <c r="QKD53" s="24"/>
      <c r="QKE53" s="24"/>
      <c r="QKF53" s="64"/>
      <c r="QKG53" s="60"/>
      <c r="QKH53" s="40"/>
      <c r="QKI53" s="24"/>
      <c r="QKJ53" s="42"/>
      <c r="QKK53" s="63"/>
      <c r="QKL53" s="24"/>
      <c r="QKM53" s="24"/>
      <c r="QKN53" s="64"/>
      <c r="QKO53" s="60"/>
      <c r="QKP53" s="40"/>
      <c r="QKQ53" s="24"/>
      <c r="QKR53" s="42"/>
      <c r="QKS53" s="63"/>
      <c r="QKT53" s="24"/>
      <c r="QKU53" s="24"/>
      <c r="QKV53" s="64"/>
      <c r="QKW53" s="60"/>
      <c r="QKX53" s="40"/>
      <c r="QKY53" s="24"/>
      <c r="QKZ53" s="42"/>
      <c r="QLA53" s="63"/>
      <c r="QLB53" s="24"/>
      <c r="QLC53" s="24"/>
      <c r="QLD53" s="64"/>
      <c r="QLE53" s="60"/>
      <c r="QLF53" s="40"/>
      <c r="QLG53" s="24"/>
      <c r="QLH53" s="42"/>
      <c r="QLI53" s="63"/>
      <c r="QLJ53" s="24"/>
      <c r="QLK53" s="24"/>
      <c r="QLL53" s="64"/>
      <c r="QLM53" s="60"/>
      <c r="QLN53" s="40"/>
      <c r="QLO53" s="24"/>
      <c r="QLP53" s="42"/>
      <c r="QLQ53" s="63"/>
      <c r="QLR53" s="24"/>
      <c r="QLS53" s="24"/>
      <c r="QLT53" s="64"/>
      <c r="QLU53" s="60"/>
      <c r="QLV53" s="40"/>
      <c r="QLW53" s="24"/>
      <c r="QLX53" s="42"/>
      <c r="QLY53" s="63"/>
      <c r="QLZ53" s="24"/>
      <c r="QMA53" s="24"/>
      <c r="QMB53" s="64"/>
      <c r="QMC53" s="60"/>
      <c r="QMD53" s="40"/>
      <c r="QME53" s="24"/>
      <c r="QMF53" s="42"/>
      <c r="QMG53" s="63"/>
      <c r="QMH53" s="24"/>
      <c r="QMI53" s="24"/>
      <c r="QMJ53" s="64"/>
      <c r="QMK53" s="60"/>
      <c r="QML53" s="40"/>
      <c r="QMM53" s="24"/>
      <c r="QMN53" s="42"/>
      <c r="QMO53" s="63"/>
      <c r="QMP53" s="24"/>
      <c r="QMQ53" s="24"/>
      <c r="QMR53" s="64"/>
      <c r="QMS53" s="60"/>
      <c r="QMT53" s="40"/>
      <c r="QMU53" s="24"/>
      <c r="QMV53" s="42"/>
      <c r="QMW53" s="63"/>
      <c r="QMX53" s="24"/>
      <c r="QMY53" s="24"/>
      <c r="QMZ53" s="64"/>
      <c r="QNA53" s="60"/>
      <c r="QNB53" s="40"/>
      <c r="QNC53" s="24"/>
      <c r="QND53" s="42"/>
      <c r="QNE53" s="63"/>
      <c r="QNF53" s="24"/>
      <c r="QNG53" s="24"/>
      <c r="QNH53" s="64"/>
      <c r="QNI53" s="60"/>
      <c r="QNJ53" s="40"/>
      <c r="QNK53" s="24"/>
      <c r="QNL53" s="42"/>
      <c r="QNM53" s="63"/>
      <c r="QNN53" s="24"/>
      <c r="QNO53" s="24"/>
      <c r="QNP53" s="64"/>
      <c r="QNQ53" s="60"/>
      <c r="QNR53" s="40"/>
      <c r="QNS53" s="24"/>
      <c r="QNT53" s="42"/>
      <c r="QNU53" s="63"/>
      <c r="QNV53" s="24"/>
      <c r="QNW53" s="24"/>
      <c r="QNX53" s="64"/>
      <c r="QNY53" s="60"/>
      <c r="QNZ53" s="40"/>
      <c r="QOA53" s="24"/>
      <c r="QOB53" s="42"/>
      <c r="QOC53" s="63"/>
      <c r="QOD53" s="24"/>
      <c r="QOE53" s="24"/>
      <c r="QOF53" s="64"/>
      <c r="QOG53" s="60"/>
      <c r="QOH53" s="40"/>
      <c r="QOI53" s="24"/>
      <c r="QOJ53" s="42"/>
      <c r="QOK53" s="63"/>
      <c r="QOL53" s="24"/>
      <c r="QOM53" s="24"/>
      <c r="QON53" s="64"/>
      <c r="QOO53" s="60"/>
      <c r="QOP53" s="40"/>
      <c r="QOQ53" s="24"/>
      <c r="QOR53" s="42"/>
      <c r="QOS53" s="63"/>
      <c r="QOT53" s="24"/>
      <c r="QOU53" s="24"/>
      <c r="QOV53" s="64"/>
      <c r="QOW53" s="60"/>
      <c r="QOX53" s="40"/>
      <c r="QOY53" s="24"/>
      <c r="QOZ53" s="42"/>
      <c r="QPA53" s="63"/>
      <c r="QPB53" s="24"/>
      <c r="QPC53" s="24"/>
      <c r="QPD53" s="64"/>
      <c r="QPE53" s="60"/>
      <c r="QPF53" s="40"/>
      <c r="QPG53" s="24"/>
      <c r="QPH53" s="42"/>
      <c r="QPI53" s="63"/>
      <c r="QPJ53" s="24"/>
      <c r="QPK53" s="24"/>
      <c r="QPL53" s="64"/>
      <c r="QPM53" s="60"/>
      <c r="QPN53" s="40"/>
      <c r="QPO53" s="24"/>
      <c r="QPP53" s="42"/>
      <c r="QPQ53" s="63"/>
      <c r="QPR53" s="24"/>
      <c r="QPS53" s="24"/>
      <c r="QPT53" s="64"/>
      <c r="QPU53" s="60"/>
      <c r="QPV53" s="40"/>
      <c r="QPW53" s="24"/>
      <c r="QPX53" s="42"/>
      <c r="QPY53" s="63"/>
      <c r="QPZ53" s="24"/>
      <c r="QQA53" s="24"/>
      <c r="QQB53" s="64"/>
      <c r="QQC53" s="60"/>
      <c r="QQD53" s="40"/>
      <c r="QQE53" s="24"/>
      <c r="QQF53" s="42"/>
      <c r="QQG53" s="63"/>
      <c r="QQH53" s="24"/>
      <c r="QQI53" s="24"/>
      <c r="QQJ53" s="64"/>
      <c r="QQK53" s="60"/>
      <c r="QQL53" s="40"/>
      <c r="QQM53" s="24"/>
      <c r="QQN53" s="42"/>
      <c r="QQO53" s="63"/>
      <c r="QQP53" s="24"/>
      <c r="QQQ53" s="24"/>
      <c r="QQR53" s="64"/>
      <c r="QQS53" s="60"/>
      <c r="QQT53" s="40"/>
      <c r="QQU53" s="24"/>
      <c r="QQV53" s="42"/>
      <c r="QQW53" s="63"/>
      <c r="QQX53" s="24"/>
      <c r="QQY53" s="24"/>
      <c r="QQZ53" s="64"/>
      <c r="QRA53" s="60"/>
      <c r="QRB53" s="40"/>
      <c r="QRC53" s="24"/>
      <c r="QRD53" s="42"/>
      <c r="QRE53" s="63"/>
      <c r="QRF53" s="24"/>
      <c r="QRG53" s="24"/>
      <c r="QRH53" s="64"/>
      <c r="QRI53" s="60"/>
      <c r="QRJ53" s="40"/>
      <c r="QRK53" s="24"/>
      <c r="QRL53" s="42"/>
      <c r="QRM53" s="63"/>
      <c r="QRN53" s="24"/>
      <c r="QRO53" s="24"/>
      <c r="QRP53" s="64"/>
      <c r="QRQ53" s="60"/>
      <c r="QRR53" s="40"/>
      <c r="QRS53" s="24"/>
      <c r="QRT53" s="42"/>
      <c r="QRU53" s="63"/>
      <c r="QRV53" s="24"/>
      <c r="QRW53" s="24"/>
      <c r="QRX53" s="64"/>
      <c r="QRY53" s="60"/>
      <c r="QRZ53" s="40"/>
      <c r="QSA53" s="24"/>
      <c r="QSB53" s="42"/>
      <c r="QSC53" s="63"/>
      <c r="QSD53" s="24"/>
      <c r="QSE53" s="24"/>
      <c r="QSF53" s="64"/>
      <c r="QSG53" s="60"/>
      <c r="QSH53" s="40"/>
      <c r="QSI53" s="24"/>
      <c r="QSJ53" s="42"/>
      <c r="QSK53" s="63"/>
      <c r="QSL53" s="24"/>
      <c r="QSM53" s="24"/>
      <c r="QSN53" s="64"/>
      <c r="QSO53" s="60"/>
      <c r="QSP53" s="40"/>
      <c r="QSQ53" s="24"/>
      <c r="QSR53" s="42"/>
      <c r="QSS53" s="63"/>
      <c r="QST53" s="24"/>
      <c r="QSU53" s="24"/>
      <c r="QSV53" s="64"/>
      <c r="QSW53" s="60"/>
      <c r="QSX53" s="40"/>
      <c r="QSY53" s="24"/>
      <c r="QSZ53" s="42"/>
      <c r="QTA53" s="63"/>
      <c r="QTB53" s="24"/>
      <c r="QTC53" s="24"/>
      <c r="QTD53" s="64"/>
      <c r="QTE53" s="60"/>
      <c r="QTF53" s="40"/>
      <c r="QTG53" s="24"/>
      <c r="QTH53" s="42"/>
      <c r="QTI53" s="63"/>
      <c r="QTJ53" s="24"/>
      <c r="QTK53" s="24"/>
      <c r="QTL53" s="64"/>
      <c r="QTM53" s="60"/>
      <c r="QTN53" s="40"/>
      <c r="QTO53" s="24"/>
      <c r="QTP53" s="42"/>
      <c r="QTQ53" s="63"/>
      <c r="QTR53" s="24"/>
      <c r="QTS53" s="24"/>
      <c r="QTT53" s="64"/>
      <c r="QTU53" s="60"/>
      <c r="QTV53" s="40"/>
      <c r="QTW53" s="24"/>
      <c r="QTX53" s="42"/>
      <c r="QTY53" s="63"/>
      <c r="QTZ53" s="24"/>
      <c r="QUA53" s="24"/>
      <c r="QUB53" s="64"/>
      <c r="QUC53" s="60"/>
      <c r="QUD53" s="40"/>
      <c r="QUE53" s="24"/>
      <c r="QUF53" s="42"/>
      <c r="QUG53" s="63"/>
      <c r="QUH53" s="24"/>
      <c r="QUI53" s="24"/>
      <c r="QUJ53" s="64"/>
      <c r="QUK53" s="60"/>
      <c r="QUL53" s="40"/>
      <c r="QUM53" s="24"/>
      <c r="QUN53" s="42"/>
      <c r="QUO53" s="63"/>
      <c r="QUP53" s="24"/>
      <c r="QUQ53" s="24"/>
      <c r="QUR53" s="64"/>
      <c r="QUS53" s="60"/>
      <c r="QUT53" s="40"/>
      <c r="QUU53" s="24"/>
      <c r="QUV53" s="42"/>
      <c r="QUW53" s="63"/>
      <c r="QUX53" s="24"/>
      <c r="QUY53" s="24"/>
      <c r="QUZ53" s="64"/>
      <c r="QVA53" s="60"/>
      <c r="QVB53" s="40"/>
      <c r="QVC53" s="24"/>
      <c r="QVD53" s="42"/>
      <c r="QVE53" s="63"/>
      <c r="QVF53" s="24"/>
      <c r="QVG53" s="24"/>
      <c r="QVH53" s="64"/>
      <c r="QVI53" s="60"/>
      <c r="QVJ53" s="40"/>
      <c r="QVK53" s="24"/>
      <c r="QVL53" s="42"/>
      <c r="QVM53" s="63"/>
      <c r="QVN53" s="24"/>
      <c r="QVO53" s="24"/>
      <c r="QVP53" s="64"/>
      <c r="QVQ53" s="60"/>
      <c r="QVR53" s="40"/>
      <c r="QVS53" s="24"/>
      <c r="QVT53" s="42"/>
      <c r="QVU53" s="63"/>
      <c r="QVV53" s="24"/>
      <c r="QVW53" s="24"/>
      <c r="QVX53" s="64"/>
      <c r="QVY53" s="60"/>
      <c r="QVZ53" s="40"/>
      <c r="QWA53" s="24"/>
      <c r="QWB53" s="42"/>
      <c r="QWC53" s="63"/>
      <c r="QWD53" s="24"/>
      <c r="QWE53" s="24"/>
      <c r="QWF53" s="64"/>
      <c r="QWG53" s="60"/>
      <c r="QWH53" s="40"/>
      <c r="QWI53" s="24"/>
      <c r="QWJ53" s="42"/>
      <c r="QWK53" s="63"/>
      <c r="QWL53" s="24"/>
      <c r="QWM53" s="24"/>
      <c r="QWN53" s="64"/>
      <c r="QWO53" s="60"/>
      <c r="QWP53" s="40"/>
      <c r="QWQ53" s="24"/>
      <c r="QWR53" s="42"/>
      <c r="QWS53" s="63"/>
      <c r="QWT53" s="24"/>
      <c r="QWU53" s="24"/>
      <c r="QWV53" s="64"/>
      <c r="QWW53" s="60"/>
      <c r="QWX53" s="40"/>
      <c r="QWY53" s="24"/>
      <c r="QWZ53" s="42"/>
      <c r="QXA53" s="63"/>
      <c r="QXB53" s="24"/>
      <c r="QXC53" s="24"/>
      <c r="QXD53" s="64"/>
      <c r="QXE53" s="60"/>
      <c r="QXF53" s="40"/>
      <c r="QXG53" s="24"/>
      <c r="QXH53" s="42"/>
      <c r="QXI53" s="63"/>
      <c r="QXJ53" s="24"/>
      <c r="QXK53" s="24"/>
      <c r="QXL53" s="64"/>
      <c r="QXM53" s="60"/>
      <c r="QXN53" s="40"/>
      <c r="QXO53" s="24"/>
      <c r="QXP53" s="42"/>
      <c r="QXQ53" s="63"/>
      <c r="QXR53" s="24"/>
      <c r="QXS53" s="24"/>
      <c r="QXT53" s="64"/>
      <c r="QXU53" s="60"/>
      <c r="QXV53" s="40"/>
      <c r="QXW53" s="24"/>
      <c r="QXX53" s="42"/>
      <c r="QXY53" s="63"/>
      <c r="QXZ53" s="24"/>
      <c r="QYA53" s="24"/>
      <c r="QYB53" s="64"/>
      <c r="QYC53" s="60"/>
      <c r="QYD53" s="40"/>
      <c r="QYE53" s="24"/>
      <c r="QYF53" s="42"/>
      <c r="QYG53" s="63"/>
      <c r="QYH53" s="24"/>
      <c r="QYI53" s="24"/>
      <c r="QYJ53" s="64"/>
      <c r="QYK53" s="60"/>
      <c r="QYL53" s="40"/>
      <c r="QYM53" s="24"/>
      <c r="QYN53" s="42"/>
      <c r="QYO53" s="63"/>
      <c r="QYP53" s="24"/>
      <c r="QYQ53" s="24"/>
      <c r="QYR53" s="64"/>
      <c r="QYS53" s="60"/>
      <c r="QYT53" s="40"/>
      <c r="QYU53" s="24"/>
      <c r="QYV53" s="42"/>
      <c r="QYW53" s="63"/>
      <c r="QYX53" s="24"/>
      <c r="QYY53" s="24"/>
      <c r="QYZ53" s="64"/>
      <c r="QZA53" s="60"/>
      <c r="QZB53" s="40"/>
      <c r="QZC53" s="24"/>
      <c r="QZD53" s="42"/>
      <c r="QZE53" s="63"/>
      <c r="QZF53" s="24"/>
      <c r="QZG53" s="24"/>
      <c r="QZH53" s="64"/>
      <c r="QZI53" s="60"/>
      <c r="QZJ53" s="40"/>
      <c r="QZK53" s="24"/>
      <c r="QZL53" s="42"/>
      <c r="QZM53" s="63"/>
      <c r="QZN53" s="24"/>
      <c r="QZO53" s="24"/>
      <c r="QZP53" s="64"/>
      <c r="QZQ53" s="60"/>
      <c r="QZR53" s="40"/>
      <c r="QZS53" s="24"/>
      <c r="QZT53" s="42"/>
      <c r="QZU53" s="63"/>
      <c r="QZV53" s="24"/>
      <c r="QZW53" s="24"/>
      <c r="QZX53" s="64"/>
      <c r="QZY53" s="60"/>
      <c r="QZZ53" s="40"/>
      <c r="RAA53" s="24"/>
      <c r="RAB53" s="42"/>
      <c r="RAC53" s="63"/>
      <c r="RAD53" s="24"/>
      <c r="RAE53" s="24"/>
      <c r="RAF53" s="64"/>
      <c r="RAG53" s="60"/>
      <c r="RAH53" s="40"/>
      <c r="RAI53" s="24"/>
      <c r="RAJ53" s="42"/>
      <c r="RAK53" s="63"/>
      <c r="RAL53" s="24"/>
      <c r="RAM53" s="24"/>
      <c r="RAN53" s="64"/>
      <c r="RAO53" s="60"/>
      <c r="RAP53" s="40"/>
      <c r="RAQ53" s="24"/>
      <c r="RAR53" s="42"/>
      <c r="RAS53" s="63"/>
      <c r="RAT53" s="24"/>
      <c r="RAU53" s="24"/>
      <c r="RAV53" s="64"/>
      <c r="RAW53" s="60"/>
      <c r="RAX53" s="40"/>
      <c r="RAY53" s="24"/>
      <c r="RAZ53" s="42"/>
      <c r="RBA53" s="63"/>
      <c r="RBB53" s="24"/>
      <c r="RBC53" s="24"/>
      <c r="RBD53" s="64"/>
      <c r="RBE53" s="60"/>
      <c r="RBF53" s="40"/>
      <c r="RBG53" s="24"/>
      <c r="RBH53" s="42"/>
      <c r="RBI53" s="63"/>
      <c r="RBJ53" s="24"/>
      <c r="RBK53" s="24"/>
      <c r="RBL53" s="64"/>
      <c r="RBM53" s="60"/>
      <c r="RBN53" s="40"/>
      <c r="RBO53" s="24"/>
      <c r="RBP53" s="42"/>
      <c r="RBQ53" s="63"/>
      <c r="RBR53" s="24"/>
      <c r="RBS53" s="24"/>
      <c r="RBT53" s="64"/>
      <c r="RBU53" s="60"/>
      <c r="RBV53" s="40"/>
      <c r="RBW53" s="24"/>
      <c r="RBX53" s="42"/>
      <c r="RBY53" s="63"/>
      <c r="RBZ53" s="24"/>
      <c r="RCA53" s="24"/>
      <c r="RCB53" s="64"/>
      <c r="RCC53" s="60"/>
      <c r="RCD53" s="40"/>
      <c r="RCE53" s="24"/>
      <c r="RCF53" s="42"/>
      <c r="RCG53" s="63"/>
      <c r="RCH53" s="24"/>
      <c r="RCI53" s="24"/>
      <c r="RCJ53" s="64"/>
      <c r="RCK53" s="60"/>
      <c r="RCL53" s="40"/>
      <c r="RCM53" s="24"/>
      <c r="RCN53" s="42"/>
      <c r="RCO53" s="63"/>
      <c r="RCP53" s="24"/>
      <c r="RCQ53" s="24"/>
      <c r="RCR53" s="64"/>
      <c r="RCS53" s="60"/>
      <c r="RCT53" s="40"/>
      <c r="RCU53" s="24"/>
      <c r="RCV53" s="42"/>
      <c r="RCW53" s="63"/>
      <c r="RCX53" s="24"/>
      <c r="RCY53" s="24"/>
      <c r="RCZ53" s="64"/>
      <c r="RDA53" s="60"/>
      <c r="RDB53" s="40"/>
      <c r="RDC53" s="24"/>
      <c r="RDD53" s="42"/>
      <c r="RDE53" s="63"/>
      <c r="RDF53" s="24"/>
      <c r="RDG53" s="24"/>
      <c r="RDH53" s="64"/>
      <c r="RDI53" s="60"/>
      <c r="RDJ53" s="40"/>
      <c r="RDK53" s="24"/>
      <c r="RDL53" s="42"/>
      <c r="RDM53" s="63"/>
      <c r="RDN53" s="24"/>
      <c r="RDO53" s="24"/>
      <c r="RDP53" s="64"/>
      <c r="RDQ53" s="60"/>
      <c r="RDR53" s="40"/>
      <c r="RDS53" s="24"/>
      <c r="RDT53" s="42"/>
      <c r="RDU53" s="63"/>
      <c r="RDV53" s="24"/>
      <c r="RDW53" s="24"/>
      <c r="RDX53" s="64"/>
      <c r="RDY53" s="60"/>
      <c r="RDZ53" s="40"/>
      <c r="REA53" s="24"/>
      <c r="REB53" s="42"/>
      <c r="REC53" s="63"/>
      <c r="RED53" s="24"/>
      <c r="REE53" s="24"/>
      <c r="REF53" s="64"/>
      <c r="REG53" s="60"/>
      <c r="REH53" s="40"/>
      <c r="REI53" s="24"/>
      <c r="REJ53" s="42"/>
      <c r="REK53" s="63"/>
      <c r="REL53" s="24"/>
      <c r="REM53" s="24"/>
      <c r="REN53" s="64"/>
      <c r="REO53" s="60"/>
      <c r="REP53" s="40"/>
      <c r="REQ53" s="24"/>
      <c r="RER53" s="42"/>
      <c r="RES53" s="63"/>
      <c r="RET53" s="24"/>
      <c r="REU53" s="24"/>
      <c r="REV53" s="64"/>
      <c r="REW53" s="60"/>
      <c r="REX53" s="40"/>
      <c r="REY53" s="24"/>
      <c r="REZ53" s="42"/>
      <c r="RFA53" s="63"/>
      <c r="RFB53" s="24"/>
      <c r="RFC53" s="24"/>
      <c r="RFD53" s="64"/>
      <c r="RFE53" s="60"/>
      <c r="RFF53" s="40"/>
      <c r="RFG53" s="24"/>
      <c r="RFH53" s="42"/>
      <c r="RFI53" s="63"/>
      <c r="RFJ53" s="24"/>
      <c r="RFK53" s="24"/>
      <c r="RFL53" s="64"/>
      <c r="RFM53" s="60"/>
      <c r="RFN53" s="40"/>
      <c r="RFO53" s="24"/>
      <c r="RFP53" s="42"/>
      <c r="RFQ53" s="63"/>
      <c r="RFR53" s="24"/>
      <c r="RFS53" s="24"/>
      <c r="RFT53" s="64"/>
      <c r="RFU53" s="60"/>
      <c r="RFV53" s="40"/>
      <c r="RFW53" s="24"/>
      <c r="RFX53" s="42"/>
      <c r="RFY53" s="63"/>
      <c r="RFZ53" s="24"/>
      <c r="RGA53" s="24"/>
      <c r="RGB53" s="64"/>
      <c r="RGC53" s="60"/>
      <c r="RGD53" s="40"/>
      <c r="RGE53" s="24"/>
      <c r="RGF53" s="42"/>
      <c r="RGG53" s="63"/>
      <c r="RGH53" s="24"/>
      <c r="RGI53" s="24"/>
      <c r="RGJ53" s="64"/>
      <c r="RGK53" s="60"/>
      <c r="RGL53" s="40"/>
      <c r="RGM53" s="24"/>
      <c r="RGN53" s="42"/>
      <c r="RGO53" s="63"/>
      <c r="RGP53" s="24"/>
      <c r="RGQ53" s="24"/>
      <c r="RGR53" s="64"/>
      <c r="RGS53" s="60"/>
      <c r="RGT53" s="40"/>
      <c r="RGU53" s="24"/>
      <c r="RGV53" s="42"/>
      <c r="RGW53" s="63"/>
      <c r="RGX53" s="24"/>
      <c r="RGY53" s="24"/>
      <c r="RGZ53" s="64"/>
      <c r="RHA53" s="60"/>
      <c r="RHB53" s="40"/>
      <c r="RHC53" s="24"/>
      <c r="RHD53" s="42"/>
      <c r="RHE53" s="63"/>
      <c r="RHF53" s="24"/>
      <c r="RHG53" s="24"/>
      <c r="RHH53" s="64"/>
      <c r="RHI53" s="60"/>
      <c r="RHJ53" s="40"/>
      <c r="RHK53" s="24"/>
      <c r="RHL53" s="42"/>
      <c r="RHM53" s="63"/>
      <c r="RHN53" s="24"/>
      <c r="RHO53" s="24"/>
      <c r="RHP53" s="64"/>
      <c r="RHQ53" s="60"/>
      <c r="RHR53" s="40"/>
      <c r="RHS53" s="24"/>
      <c r="RHT53" s="42"/>
      <c r="RHU53" s="63"/>
      <c r="RHV53" s="24"/>
      <c r="RHW53" s="24"/>
      <c r="RHX53" s="64"/>
      <c r="RHY53" s="60"/>
      <c r="RHZ53" s="40"/>
      <c r="RIA53" s="24"/>
      <c r="RIB53" s="42"/>
      <c r="RIC53" s="63"/>
      <c r="RID53" s="24"/>
      <c r="RIE53" s="24"/>
      <c r="RIF53" s="64"/>
      <c r="RIG53" s="60"/>
      <c r="RIH53" s="40"/>
      <c r="RII53" s="24"/>
      <c r="RIJ53" s="42"/>
      <c r="RIK53" s="63"/>
      <c r="RIL53" s="24"/>
      <c r="RIM53" s="24"/>
      <c r="RIN53" s="64"/>
      <c r="RIO53" s="60"/>
      <c r="RIP53" s="40"/>
      <c r="RIQ53" s="24"/>
      <c r="RIR53" s="42"/>
      <c r="RIS53" s="63"/>
      <c r="RIT53" s="24"/>
      <c r="RIU53" s="24"/>
      <c r="RIV53" s="64"/>
      <c r="RIW53" s="60"/>
      <c r="RIX53" s="40"/>
      <c r="RIY53" s="24"/>
      <c r="RIZ53" s="42"/>
      <c r="RJA53" s="63"/>
      <c r="RJB53" s="24"/>
      <c r="RJC53" s="24"/>
      <c r="RJD53" s="64"/>
      <c r="RJE53" s="60"/>
      <c r="RJF53" s="40"/>
      <c r="RJG53" s="24"/>
      <c r="RJH53" s="42"/>
      <c r="RJI53" s="63"/>
      <c r="RJJ53" s="24"/>
      <c r="RJK53" s="24"/>
      <c r="RJL53" s="64"/>
      <c r="RJM53" s="60"/>
      <c r="RJN53" s="40"/>
      <c r="RJO53" s="24"/>
      <c r="RJP53" s="42"/>
      <c r="RJQ53" s="63"/>
      <c r="RJR53" s="24"/>
      <c r="RJS53" s="24"/>
      <c r="RJT53" s="64"/>
      <c r="RJU53" s="60"/>
      <c r="RJV53" s="40"/>
      <c r="RJW53" s="24"/>
      <c r="RJX53" s="42"/>
      <c r="RJY53" s="63"/>
      <c r="RJZ53" s="24"/>
      <c r="RKA53" s="24"/>
      <c r="RKB53" s="64"/>
      <c r="RKC53" s="60"/>
      <c r="RKD53" s="40"/>
      <c r="RKE53" s="24"/>
      <c r="RKF53" s="42"/>
      <c r="RKG53" s="63"/>
      <c r="RKH53" s="24"/>
      <c r="RKI53" s="24"/>
      <c r="RKJ53" s="64"/>
      <c r="RKK53" s="60"/>
      <c r="RKL53" s="40"/>
      <c r="RKM53" s="24"/>
      <c r="RKN53" s="42"/>
      <c r="RKO53" s="63"/>
      <c r="RKP53" s="24"/>
      <c r="RKQ53" s="24"/>
      <c r="RKR53" s="64"/>
      <c r="RKS53" s="60"/>
      <c r="RKT53" s="40"/>
      <c r="RKU53" s="24"/>
      <c r="RKV53" s="42"/>
      <c r="RKW53" s="63"/>
      <c r="RKX53" s="24"/>
      <c r="RKY53" s="24"/>
      <c r="RKZ53" s="64"/>
      <c r="RLA53" s="60"/>
      <c r="RLB53" s="40"/>
      <c r="RLC53" s="24"/>
      <c r="RLD53" s="42"/>
      <c r="RLE53" s="63"/>
      <c r="RLF53" s="24"/>
      <c r="RLG53" s="24"/>
      <c r="RLH53" s="64"/>
      <c r="RLI53" s="60"/>
      <c r="RLJ53" s="40"/>
      <c r="RLK53" s="24"/>
      <c r="RLL53" s="42"/>
      <c r="RLM53" s="63"/>
      <c r="RLN53" s="24"/>
      <c r="RLO53" s="24"/>
      <c r="RLP53" s="64"/>
      <c r="RLQ53" s="60"/>
      <c r="RLR53" s="40"/>
      <c r="RLS53" s="24"/>
      <c r="RLT53" s="42"/>
      <c r="RLU53" s="63"/>
      <c r="RLV53" s="24"/>
      <c r="RLW53" s="24"/>
      <c r="RLX53" s="64"/>
      <c r="RLY53" s="60"/>
      <c r="RLZ53" s="40"/>
      <c r="RMA53" s="24"/>
      <c r="RMB53" s="42"/>
      <c r="RMC53" s="63"/>
      <c r="RMD53" s="24"/>
      <c r="RME53" s="24"/>
      <c r="RMF53" s="64"/>
      <c r="RMG53" s="60"/>
      <c r="RMH53" s="40"/>
      <c r="RMI53" s="24"/>
      <c r="RMJ53" s="42"/>
      <c r="RMK53" s="63"/>
      <c r="RML53" s="24"/>
      <c r="RMM53" s="24"/>
      <c r="RMN53" s="64"/>
      <c r="RMO53" s="60"/>
      <c r="RMP53" s="40"/>
      <c r="RMQ53" s="24"/>
      <c r="RMR53" s="42"/>
      <c r="RMS53" s="63"/>
      <c r="RMT53" s="24"/>
      <c r="RMU53" s="24"/>
      <c r="RMV53" s="64"/>
      <c r="RMW53" s="60"/>
      <c r="RMX53" s="40"/>
      <c r="RMY53" s="24"/>
      <c r="RMZ53" s="42"/>
      <c r="RNA53" s="63"/>
      <c r="RNB53" s="24"/>
      <c r="RNC53" s="24"/>
      <c r="RND53" s="64"/>
      <c r="RNE53" s="60"/>
      <c r="RNF53" s="40"/>
      <c r="RNG53" s="24"/>
      <c r="RNH53" s="42"/>
      <c r="RNI53" s="63"/>
      <c r="RNJ53" s="24"/>
      <c r="RNK53" s="24"/>
      <c r="RNL53" s="64"/>
      <c r="RNM53" s="60"/>
      <c r="RNN53" s="40"/>
      <c r="RNO53" s="24"/>
      <c r="RNP53" s="42"/>
      <c r="RNQ53" s="63"/>
      <c r="RNR53" s="24"/>
      <c r="RNS53" s="24"/>
      <c r="RNT53" s="64"/>
      <c r="RNU53" s="60"/>
      <c r="RNV53" s="40"/>
      <c r="RNW53" s="24"/>
      <c r="RNX53" s="42"/>
      <c r="RNY53" s="63"/>
      <c r="RNZ53" s="24"/>
      <c r="ROA53" s="24"/>
      <c r="ROB53" s="64"/>
      <c r="ROC53" s="60"/>
      <c r="ROD53" s="40"/>
      <c r="ROE53" s="24"/>
      <c r="ROF53" s="42"/>
      <c r="ROG53" s="63"/>
      <c r="ROH53" s="24"/>
      <c r="ROI53" s="24"/>
      <c r="ROJ53" s="64"/>
      <c r="ROK53" s="60"/>
      <c r="ROL53" s="40"/>
      <c r="ROM53" s="24"/>
      <c r="RON53" s="42"/>
      <c r="ROO53" s="63"/>
      <c r="ROP53" s="24"/>
      <c r="ROQ53" s="24"/>
      <c r="ROR53" s="64"/>
      <c r="ROS53" s="60"/>
      <c r="ROT53" s="40"/>
      <c r="ROU53" s="24"/>
      <c r="ROV53" s="42"/>
      <c r="ROW53" s="63"/>
      <c r="ROX53" s="24"/>
      <c r="ROY53" s="24"/>
      <c r="ROZ53" s="64"/>
      <c r="RPA53" s="60"/>
      <c r="RPB53" s="40"/>
      <c r="RPC53" s="24"/>
      <c r="RPD53" s="42"/>
      <c r="RPE53" s="63"/>
      <c r="RPF53" s="24"/>
      <c r="RPG53" s="24"/>
      <c r="RPH53" s="64"/>
      <c r="RPI53" s="60"/>
      <c r="RPJ53" s="40"/>
      <c r="RPK53" s="24"/>
      <c r="RPL53" s="42"/>
      <c r="RPM53" s="63"/>
      <c r="RPN53" s="24"/>
      <c r="RPO53" s="24"/>
      <c r="RPP53" s="64"/>
      <c r="RPQ53" s="60"/>
      <c r="RPR53" s="40"/>
      <c r="RPS53" s="24"/>
      <c r="RPT53" s="42"/>
      <c r="RPU53" s="63"/>
      <c r="RPV53" s="24"/>
      <c r="RPW53" s="24"/>
      <c r="RPX53" s="64"/>
      <c r="RPY53" s="60"/>
      <c r="RPZ53" s="40"/>
      <c r="RQA53" s="24"/>
      <c r="RQB53" s="42"/>
      <c r="RQC53" s="63"/>
      <c r="RQD53" s="24"/>
      <c r="RQE53" s="24"/>
      <c r="RQF53" s="64"/>
      <c r="RQG53" s="60"/>
      <c r="RQH53" s="40"/>
      <c r="RQI53" s="24"/>
      <c r="RQJ53" s="42"/>
      <c r="RQK53" s="63"/>
      <c r="RQL53" s="24"/>
      <c r="RQM53" s="24"/>
      <c r="RQN53" s="64"/>
      <c r="RQO53" s="60"/>
      <c r="RQP53" s="40"/>
      <c r="RQQ53" s="24"/>
      <c r="RQR53" s="42"/>
      <c r="RQS53" s="63"/>
      <c r="RQT53" s="24"/>
      <c r="RQU53" s="24"/>
      <c r="RQV53" s="64"/>
      <c r="RQW53" s="60"/>
      <c r="RQX53" s="40"/>
      <c r="RQY53" s="24"/>
      <c r="RQZ53" s="42"/>
      <c r="RRA53" s="63"/>
      <c r="RRB53" s="24"/>
      <c r="RRC53" s="24"/>
      <c r="RRD53" s="64"/>
      <c r="RRE53" s="60"/>
      <c r="RRF53" s="40"/>
      <c r="RRG53" s="24"/>
      <c r="RRH53" s="42"/>
      <c r="RRI53" s="63"/>
      <c r="RRJ53" s="24"/>
      <c r="RRK53" s="24"/>
      <c r="RRL53" s="64"/>
      <c r="RRM53" s="60"/>
      <c r="RRN53" s="40"/>
      <c r="RRO53" s="24"/>
      <c r="RRP53" s="42"/>
      <c r="RRQ53" s="63"/>
      <c r="RRR53" s="24"/>
      <c r="RRS53" s="24"/>
      <c r="RRT53" s="64"/>
      <c r="RRU53" s="60"/>
      <c r="RRV53" s="40"/>
      <c r="RRW53" s="24"/>
      <c r="RRX53" s="42"/>
      <c r="RRY53" s="63"/>
      <c r="RRZ53" s="24"/>
      <c r="RSA53" s="24"/>
      <c r="RSB53" s="64"/>
      <c r="RSC53" s="60"/>
      <c r="RSD53" s="40"/>
      <c r="RSE53" s="24"/>
      <c r="RSF53" s="42"/>
      <c r="RSG53" s="63"/>
      <c r="RSH53" s="24"/>
      <c r="RSI53" s="24"/>
      <c r="RSJ53" s="64"/>
      <c r="RSK53" s="60"/>
      <c r="RSL53" s="40"/>
      <c r="RSM53" s="24"/>
      <c r="RSN53" s="42"/>
      <c r="RSO53" s="63"/>
      <c r="RSP53" s="24"/>
      <c r="RSQ53" s="24"/>
      <c r="RSR53" s="64"/>
      <c r="RSS53" s="60"/>
      <c r="RST53" s="40"/>
      <c r="RSU53" s="24"/>
      <c r="RSV53" s="42"/>
      <c r="RSW53" s="63"/>
      <c r="RSX53" s="24"/>
      <c r="RSY53" s="24"/>
      <c r="RSZ53" s="64"/>
      <c r="RTA53" s="60"/>
      <c r="RTB53" s="40"/>
      <c r="RTC53" s="24"/>
      <c r="RTD53" s="42"/>
      <c r="RTE53" s="63"/>
      <c r="RTF53" s="24"/>
      <c r="RTG53" s="24"/>
      <c r="RTH53" s="64"/>
      <c r="RTI53" s="60"/>
      <c r="RTJ53" s="40"/>
      <c r="RTK53" s="24"/>
      <c r="RTL53" s="42"/>
      <c r="RTM53" s="63"/>
      <c r="RTN53" s="24"/>
      <c r="RTO53" s="24"/>
      <c r="RTP53" s="64"/>
      <c r="RTQ53" s="60"/>
      <c r="RTR53" s="40"/>
      <c r="RTS53" s="24"/>
      <c r="RTT53" s="42"/>
      <c r="RTU53" s="63"/>
      <c r="RTV53" s="24"/>
      <c r="RTW53" s="24"/>
      <c r="RTX53" s="64"/>
      <c r="RTY53" s="60"/>
      <c r="RTZ53" s="40"/>
      <c r="RUA53" s="24"/>
      <c r="RUB53" s="42"/>
      <c r="RUC53" s="63"/>
      <c r="RUD53" s="24"/>
      <c r="RUE53" s="24"/>
      <c r="RUF53" s="64"/>
      <c r="RUG53" s="60"/>
      <c r="RUH53" s="40"/>
      <c r="RUI53" s="24"/>
      <c r="RUJ53" s="42"/>
      <c r="RUK53" s="63"/>
      <c r="RUL53" s="24"/>
      <c r="RUM53" s="24"/>
      <c r="RUN53" s="64"/>
      <c r="RUO53" s="60"/>
      <c r="RUP53" s="40"/>
      <c r="RUQ53" s="24"/>
      <c r="RUR53" s="42"/>
      <c r="RUS53" s="63"/>
      <c r="RUT53" s="24"/>
      <c r="RUU53" s="24"/>
      <c r="RUV53" s="64"/>
      <c r="RUW53" s="60"/>
      <c r="RUX53" s="40"/>
      <c r="RUY53" s="24"/>
      <c r="RUZ53" s="42"/>
      <c r="RVA53" s="63"/>
      <c r="RVB53" s="24"/>
      <c r="RVC53" s="24"/>
      <c r="RVD53" s="64"/>
      <c r="RVE53" s="60"/>
      <c r="RVF53" s="40"/>
      <c r="RVG53" s="24"/>
      <c r="RVH53" s="42"/>
      <c r="RVI53" s="63"/>
      <c r="RVJ53" s="24"/>
      <c r="RVK53" s="24"/>
      <c r="RVL53" s="64"/>
      <c r="RVM53" s="60"/>
      <c r="RVN53" s="40"/>
      <c r="RVO53" s="24"/>
      <c r="RVP53" s="42"/>
      <c r="RVQ53" s="63"/>
      <c r="RVR53" s="24"/>
      <c r="RVS53" s="24"/>
      <c r="RVT53" s="64"/>
      <c r="RVU53" s="60"/>
      <c r="RVV53" s="40"/>
      <c r="RVW53" s="24"/>
      <c r="RVX53" s="42"/>
      <c r="RVY53" s="63"/>
      <c r="RVZ53" s="24"/>
      <c r="RWA53" s="24"/>
      <c r="RWB53" s="64"/>
      <c r="RWC53" s="60"/>
      <c r="RWD53" s="40"/>
      <c r="RWE53" s="24"/>
      <c r="RWF53" s="42"/>
      <c r="RWG53" s="63"/>
      <c r="RWH53" s="24"/>
      <c r="RWI53" s="24"/>
      <c r="RWJ53" s="64"/>
      <c r="RWK53" s="60"/>
      <c r="RWL53" s="40"/>
      <c r="RWM53" s="24"/>
      <c r="RWN53" s="42"/>
      <c r="RWO53" s="63"/>
      <c r="RWP53" s="24"/>
      <c r="RWQ53" s="24"/>
      <c r="RWR53" s="64"/>
      <c r="RWS53" s="60"/>
      <c r="RWT53" s="40"/>
      <c r="RWU53" s="24"/>
      <c r="RWV53" s="42"/>
      <c r="RWW53" s="63"/>
      <c r="RWX53" s="24"/>
      <c r="RWY53" s="24"/>
      <c r="RWZ53" s="64"/>
      <c r="RXA53" s="60"/>
      <c r="RXB53" s="40"/>
      <c r="RXC53" s="24"/>
      <c r="RXD53" s="42"/>
      <c r="RXE53" s="63"/>
      <c r="RXF53" s="24"/>
      <c r="RXG53" s="24"/>
      <c r="RXH53" s="64"/>
      <c r="RXI53" s="60"/>
      <c r="RXJ53" s="40"/>
      <c r="RXK53" s="24"/>
      <c r="RXL53" s="42"/>
      <c r="RXM53" s="63"/>
      <c r="RXN53" s="24"/>
      <c r="RXO53" s="24"/>
      <c r="RXP53" s="64"/>
      <c r="RXQ53" s="60"/>
      <c r="RXR53" s="40"/>
      <c r="RXS53" s="24"/>
      <c r="RXT53" s="42"/>
      <c r="RXU53" s="63"/>
      <c r="RXV53" s="24"/>
      <c r="RXW53" s="24"/>
      <c r="RXX53" s="64"/>
      <c r="RXY53" s="60"/>
      <c r="RXZ53" s="40"/>
      <c r="RYA53" s="24"/>
      <c r="RYB53" s="42"/>
      <c r="RYC53" s="63"/>
      <c r="RYD53" s="24"/>
      <c r="RYE53" s="24"/>
      <c r="RYF53" s="64"/>
      <c r="RYG53" s="60"/>
      <c r="RYH53" s="40"/>
      <c r="RYI53" s="24"/>
      <c r="RYJ53" s="42"/>
      <c r="RYK53" s="63"/>
      <c r="RYL53" s="24"/>
      <c r="RYM53" s="24"/>
      <c r="RYN53" s="64"/>
      <c r="RYO53" s="60"/>
      <c r="RYP53" s="40"/>
      <c r="RYQ53" s="24"/>
      <c r="RYR53" s="42"/>
      <c r="RYS53" s="63"/>
      <c r="RYT53" s="24"/>
      <c r="RYU53" s="24"/>
      <c r="RYV53" s="64"/>
      <c r="RYW53" s="60"/>
      <c r="RYX53" s="40"/>
      <c r="RYY53" s="24"/>
      <c r="RYZ53" s="42"/>
      <c r="RZA53" s="63"/>
      <c r="RZB53" s="24"/>
      <c r="RZC53" s="24"/>
      <c r="RZD53" s="64"/>
      <c r="RZE53" s="60"/>
      <c r="RZF53" s="40"/>
      <c r="RZG53" s="24"/>
      <c r="RZH53" s="42"/>
      <c r="RZI53" s="63"/>
      <c r="RZJ53" s="24"/>
      <c r="RZK53" s="24"/>
      <c r="RZL53" s="64"/>
      <c r="RZM53" s="60"/>
      <c r="RZN53" s="40"/>
      <c r="RZO53" s="24"/>
      <c r="RZP53" s="42"/>
      <c r="RZQ53" s="63"/>
      <c r="RZR53" s="24"/>
      <c r="RZS53" s="24"/>
      <c r="RZT53" s="64"/>
      <c r="RZU53" s="60"/>
      <c r="RZV53" s="40"/>
      <c r="RZW53" s="24"/>
      <c r="RZX53" s="42"/>
      <c r="RZY53" s="63"/>
      <c r="RZZ53" s="24"/>
      <c r="SAA53" s="24"/>
      <c r="SAB53" s="64"/>
      <c r="SAC53" s="60"/>
      <c r="SAD53" s="40"/>
      <c r="SAE53" s="24"/>
      <c r="SAF53" s="42"/>
      <c r="SAG53" s="63"/>
      <c r="SAH53" s="24"/>
      <c r="SAI53" s="24"/>
      <c r="SAJ53" s="64"/>
      <c r="SAK53" s="60"/>
      <c r="SAL53" s="40"/>
      <c r="SAM53" s="24"/>
      <c r="SAN53" s="42"/>
      <c r="SAO53" s="63"/>
      <c r="SAP53" s="24"/>
      <c r="SAQ53" s="24"/>
      <c r="SAR53" s="64"/>
      <c r="SAS53" s="60"/>
      <c r="SAT53" s="40"/>
      <c r="SAU53" s="24"/>
      <c r="SAV53" s="42"/>
      <c r="SAW53" s="63"/>
      <c r="SAX53" s="24"/>
      <c r="SAY53" s="24"/>
      <c r="SAZ53" s="64"/>
      <c r="SBA53" s="60"/>
      <c r="SBB53" s="40"/>
      <c r="SBC53" s="24"/>
      <c r="SBD53" s="42"/>
      <c r="SBE53" s="63"/>
      <c r="SBF53" s="24"/>
      <c r="SBG53" s="24"/>
      <c r="SBH53" s="64"/>
      <c r="SBI53" s="60"/>
      <c r="SBJ53" s="40"/>
      <c r="SBK53" s="24"/>
      <c r="SBL53" s="42"/>
      <c r="SBM53" s="63"/>
      <c r="SBN53" s="24"/>
      <c r="SBO53" s="24"/>
      <c r="SBP53" s="64"/>
      <c r="SBQ53" s="60"/>
      <c r="SBR53" s="40"/>
      <c r="SBS53" s="24"/>
      <c r="SBT53" s="42"/>
      <c r="SBU53" s="63"/>
      <c r="SBV53" s="24"/>
      <c r="SBW53" s="24"/>
      <c r="SBX53" s="64"/>
      <c r="SBY53" s="60"/>
      <c r="SBZ53" s="40"/>
      <c r="SCA53" s="24"/>
      <c r="SCB53" s="42"/>
      <c r="SCC53" s="63"/>
      <c r="SCD53" s="24"/>
      <c r="SCE53" s="24"/>
      <c r="SCF53" s="64"/>
      <c r="SCG53" s="60"/>
      <c r="SCH53" s="40"/>
      <c r="SCI53" s="24"/>
      <c r="SCJ53" s="42"/>
      <c r="SCK53" s="63"/>
      <c r="SCL53" s="24"/>
      <c r="SCM53" s="24"/>
      <c r="SCN53" s="64"/>
      <c r="SCO53" s="60"/>
      <c r="SCP53" s="40"/>
      <c r="SCQ53" s="24"/>
      <c r="SCR53" s="42"/>
      <c r="SCS53" s="63"/>
      <c r="SCT53" s="24"/>
      <c r="SCU53" s="24"/>
      <c r="SCV53" s="64"/>
      <c r="SCW53" s="60"/>
      <c r="SCX53" s="40"/>
      <c r="SCY53" s="24"/>
      <c r="SCZ53" s="42"/>
      <c r="SDA53" s="63"/>
      <c r="SDB53" s="24"/>
      <c r="SDC53" s="24"/>
      <c r="SDD53" s="64"/>
      <c r="SDE53" s="60"/>
      <c r="SDF53" s="40"/>
      <c r="SDG53" s="24"/>
      <c r="SDH53" s="42"/>
      <c r="SDI53" s="63"/>
      <c r="SDJ53" s="24"/>
      <c r="SDK53" s="24"/>
      <c r="SDL53" s="64"/>
      <c r="SDM53" s="60"/>
      <c r="SDN53" s="40"/>
      <c r="SDO53" s="24"/>
      <c r="SDP53" s="42"/>
      <c r="SDQ53" s="63"/>
      <c r="SDR53" s="24"/>
      <c r="SDS53" s="24"/>
      <c r="SDT53" s="64"/>
      <c r="SDU53" s="60"/>
      <c r="SDV53" s="40"/>
      <c r="SDW53" s="24"/>
      <c r="SDX53" s="42"/>
      <c r="SDY53" s="63"/>
      <c r="SDZ53" s="24"/>
      <c r="SEA53" s="24"/>
      <c r="SEB53" s="64"/>
      <c r="SEC53" s="60"/>
      <c r="SED53" s="40"/>
      <c r="SEE53" s="24"/>
      <c r="SEF53" s="42"/>
      <c r="SEG53" s="63"/>
      <c r="SEH53" s="24"/>
      <c r="SEI53" s="24"/>
      <c r="SEJ53" s="64"/>
      <c r="SEK53" s="60"/>
      <c r="SEL53" s="40"/>
      <c r="SEM53" s="24"/>
      <c r="SEN53" s="42"/>
      <c r="SEO53" s="63"/>
      <c r="SEP53" s="24"/>
      <c r="SEQ53" s="24"/>
      <c r="SER53" s="64"/>
      <c r="SES53" s="60"/>
      <c r="SET53" s="40"/>
      <c r="SEU53" s="24"/>
      <c r="SEV53" s="42"/>
      <c r="SEW53" s="63"/>
      <c r="SEX53" s="24"/>
      <c r="SEY53" s="24"/>
      <c r="SEZ53" s="64"/>
      <c r="SFA53" s="60"/>
      <c r="SFB53" s="40"/>
      <c r="SFC53" s="24"/>
      <c r="SFD53" s="42"/>
      <c r="SFE53" s="63"/>
      <c r="SFF53" s="24"/>
      <c r="SFG53" s="24"/>
      <c r="SFH53" s="64"/>
      <c r="SFI53" s="60"/>
      <c r="SFJ53" s="40"/>
      <c r="SFK53" s="24"/>
      <c r="SFL53" s="42"/>
      <c r="SFM53" s="63"/>
      <c r="SFN53" s="24"/>
      <c r="SFO53" s="24"/>
      <c r="SFP53" s="64"/>
      <c r="SFQ53" s="60"/>
      <c r="SFR53" s="40"/>
      <c r="SFS53" s="24"/>
      <c r="SFT53" s="42"/>
      <c r="SFU53" s="63"/>
      <c r="SFV53" s="24"/>
      <c r="SFW53" s="24"/>
      <c r="SFX53" s="64"/>
      <c r="SFY53" s="60"/>
      <c r="SFZ53" s="40"/>
      <c r="SGA53" s="24"/>
      <c r="SGB53" s="42"/>
      <c r="SGC53" s="63"/>
      <c r="SGD53" s="24"/>
      <c r="SGE53" s="24"/>
      <c r="SGF53" s="64"/>
      <c r="SGG53" s="60"/>
      <c r="SGH53" s="40"/>
      <c r="SGI53" s="24"/>
      <c r="SGJ53" s="42"/>
      <c r="SGK53" s="63"/>
      <c r="SGL53" s="24"/>
      <c r="SGM53" s="24"/>
      <c r="SGN53" s="64"/>
      <c r="SGO53" s="60"/>
      <c r="SGP53" s="40"/>
      <c r="SGQ53" s="24"/>
      <c r="SGR53" s="42"/>
      <c r="SGS53" s="63"/>
      <c r="SGT53" s="24"/>
      <c r="SGU53" s="24"/>
      <c r="SGV53" s="64"/>
      <c r="SGW53" s="60"/>
      <c r="SGX53" s="40"/>
      <c r="SGY53" s="24"/>
      <c r="SGZ53" s="42"/>
      <c r="SHA53" s="63"/>
      <c r="SHB53" s="24"/>
      <c r="SHC53" s="24"/>
      <c r="SHD53" s="64"/>
      <c r="SHE53" s="60"/>
      <c r="SHF53" s="40"/>
      <c r="SHG53" s="24"/>
      <c r="SHH53" s="42"/>
      <c r="SHI53" s="63"/>
      <c r="SHJ53" s="24"/>
      <c r="SHK53" s="24"/>
      <c r="SHL53" s="64"/>
      <c r="SHM53" s="60"/>
      <c r="SHN53" s="40"/>
      <c r="SHO53" s="24"/>
      <c r="SHP53" s="42"/>
      <c r="SHQ53" s="63"/>
      <c r="SHR53" s="24"/>
      <c r="SHS53" s="24"/>
      <c r="SHT53" s="64"/>
      <c r="SHU53" s="60"/>
      <c r="SHV53" s="40"/>
      <c r="SHW53" s="24"/>
      <c r="SHX53" s="42"/>
      <c r="SHY53" s="63"/>
      <c r="SHZ53" s="24"/>
      <c r="SIA53" s="24"/>
      <c r="SIB53" s="64"/>
      <c r="SIC53" s="60"/>
      <c r="SID53" s="40"/>
      <c r="SIE53" s="24"/>
      <c r="SIF53" s="42"/>
      <c r="SIG53" s="63"/>
      <c r="SIH53" s="24"/>
      <c r="SII53" s="24"/>
      <c r="SIJ53" s="64"/>
      <c r="SIK53" s="60"/>
      <c r="SIL53" s="40"/>
      <c r="SIM53" s="24"/>
      <c r="SIN53" s="42"/>
      <c r="SIO53" s="63"/>
      <c r="SIP53" s="24"/>
      <c r="SIQ53" s="24"/>
      <c r="SIR53" s="64"/>
      <c r="SIS53" s="60"/>
      <c r="SIT53" s="40"/>
      <c r="SIU53" s="24"/>
      <c r="SIV53" s="42"/>
      <c r="SIW53" s="63"/>
      <c r="SIX53" s="24"/>
      <c r="SIY53" s="24"/>
      <c r="SIZ53" s="64"/>
      <c r="SJA53" s="60"/>
      <c r="SJB53" s="40"/>
      <c r="SJC53" s="24"/>
      <c r="SJD53" s="42"/>
      <c r="SJE53" s="63"/>
      <c r="SJF53" s="24"/>
      <c r="SJG53" s="24"/>
      <c r="SJH53" s="64"/>
      <c r="SJI53" s="60"/>
      <c r="SJJ53" s="40"/>
      <c r="SJK53" s="24"/>
      <c r="SJL53" s="42"/>
      <c r="SJM53" s="63"/>
      <c r="SJN53" s="24"/>
      <c r="SJO53" s="24"/>
      <c r="SJP53" s="64"/>
      <c r="SJQ53" s="60"/>
      <c r="SJR53" s="40"/>
      <c r="SJS53" s="24"/>
      <c r="SJT53" s="42"/>
      <c r="SJU53" s="63"/>
      <c r="SJV53" s="24"/>
      <c r="SJW53" s="24"/>
      <c r="SJX53" s="64"/>
      <c r="SJY53" s="60"/>
      <c r="SJZ53" s="40"/>
      <c r="SKA53" s="24"/>
      <c r="SKB53" s="42"/>
      <c r="SKC53" s="63"/>
      <c r="SKD53" s="24"/>
      <c r="SKE53" s="24"/>
      <c r="SKF53" s="64"/>
      <c r="SKG53" s="60"/>
      <c r="SKH53" s="40"/>
      <c r="SKI53" s="24"/>
      <c r="SKJ53" s="42"/>
      <c r="SKK53" s="63"/>
      <c r="SKL53" s="24"/>
      <c r="SKM53" s="24"/>
      <c r="SKN53" s="64"/>
      <c r="SKO53" s="60"/>
      <c r="SKP53" s="40"/>
      <c r="SKQ53" s="24"/>
      <c r="SKR53" s="42"/>
      <c r="SKS53" s="63"/>
      <c r="SKT53" s="24"/>
      <c r="SKU53" s="24"/>
      <c r="SKV53" s="64"/>
      <c r="SKW53" s="60"/>
      <c r="SKX53" s="40"/>
      <c r="SKY53" s="24"/>
      <c r="SKZ53" s="42"/>
      <c r="SLA53" s="63"/>
      <c r="SLB53" s="24"/>
      <c r="SLC53" s="24"/>
      <c r="SLD53" s="64"/>
      <c r="SLE53" s="60"/>
      <c r="SLF53" s="40"/>
      <c r="SLG53" s="24"/>
      <c r="SLH53" s="42"/>
      <c r="SLI53" s="63"/>
      <c r="SLJ53" s="24"/>
      <c r="SLK53" s="24"/>
      <c r="SLL53" s="64"/>
      <c r="SLM53" s="60"/>
      <c r="SLN53" s="40"/>
      <c r="SLO53" s="24"/>
      <c r="SLP53" s="42"/>
      <c r="SLQ53" s="63"/>
      <c r="SLR53" s="24"/>
      <c r="SLS53" s="24"/>
      <c r="SLT53" s="64"/>
      <c r="SLU53" s="60"/>
      <c r="SLV53" s="40"/>
      <c r="SLW53" s="24"/>
      <c r="SLX53" s="42"/>
      <c r="SLY53" s="63"/>
      <c r="SLZ53" s="24"/>
      <c r="SMA53" s="24"/>
      <c r="SMB53" s="64"/>
      <c r="SMC53" s="60"/>
      <c r="SMD53" s="40"/>
      <c r="SME53" s="24"/>
      <c r="SMF53" s="42"/>
      <c r="SMG53" s="63"/>
      <c r="SMH53" s="24"/>
      <c r="SMI53" s="24"/>
      <c r="SMJ53" s="64"/>
      <c r="SMK53" s="60"/>
      <c r="SML53" s="40"/>
      <c r="SMM53" s="24"/>
      <c r="SMN53" s="42"/>
      <c r="SMO53" s="63"/>
      <c r="SMP53" s="24"/>
      <c r="SMQ53" s="24"/>
      <c r="SMR53" s="64"/>
      <c r="SMS53" s="60"/>
      <c r="SMT53" s="40"/>
      <c r="SMU53" s="24"/>
      <c r="SMV53" s="42"/>
      <c r="SMW53" s="63"/>
      <c r="SMX53" s="24"/>
      <c r="SMY53" s="24"/>
      <c r="SMZ53" s="64"/>
      <c r="SNA53" s="60"/>
      <c r="SNB53" s="40"/>
      <c r="SNC53" s="24"/>
      <c r="SND53" s="42"/>
      <c r="SNE53" s="63"/>
      <c r="SNF53" s="24"/>
      <c r="SNG53" s="24"/>
      <c r="SNH53" s="64"/>
      <c r="SNI53" s="60"/>
      <c r="SNJ53" s="40"/>
      <c r="SNK53" s="24"/>
      <c r="SNL53" s="42"/>
      <c r="SNM53" s="63"/>
      <c r="SNN53" s="24"/>
      <c r="SNO53" s="24"/>
      <c r="SNP53" s="64"/>
      <c r="SNQ53" s="60"/>
      <c r="SNR53" s="40"/>
      <c r="SNS53" s="24"/>
      <c r="SNT53" s="42"/>
      <c r="SNU53" s="63"/>
      <c r="SNV53" s="24"/>
      <c r="SNW53" s="24"/>
      <c r="SNX53" s="64"/>
      <c r="SNY53" s="60"/>
      <c r="SNZ53" s="40"/>
      <c r="SOA53" s="24"/>
      <c r="SOB53" s="42"/>
      <c r="SOC53" s="63"/>
      <c r="SOD53" s="24"/>
      <c r="SOE53" s="24"/>
      <c r="SOF53" s="64"/>
      <c r="SOG53" s="60"/>
      <c r="SOH53" s="40"/>
      <c r="SOI53" s="24"/>
      <c r="SOJ53" s="42"/>
      <c r="SOK53" s="63"/>
      <c r="SOL53" s="24"/>
      <c r="SOM53" s="24"/>
      <c r="SON53" s="64"/>
      <c r="SOO53" s="60"/>
      <c r="SOP53" s="40"/>
      <c r="SOQ53" s="24"/>
      <c r="SOR53" s="42"/>
      <c r="SOS53" s="63"/>
      <c r="SOT53" s="24"/>
      <c r="SOU53" s="24"/>
      <c r="SOV53" s="64"/>
      <c r="SOW53" s="60"/>
      <c r="SOX53" s="40"/>
      <c r="SOY53" s="24"/>
      <c r="SOZ53" s="42"/>
      <c r="SPA53" s="63"/>
      <c r="SPB53" s="24"/>
      <c r="SPC53" s="24"/>
      <c r="SPD53" s="64"/>
      <c r="SPE53" s="60"/>
      <c r="SPF53" s="40"/>
      <c r="SPG53" s="24"/>
      <c r="SPH53" s="42"/>
      <c r="SPI53" s="63"/>
      <c r="SPJ53" s="24"/>
      <c r="SPK53" s="24"/>
      <c r="SPL53" s="64"/>
      <c r="SPM53" s="60"/>
      <c r="SPN53" s="40"/>
      <c r="SPO53" s="24"/>
      <c r="SPP53" s="42"/>
      <c r="SPQ53" s="63"/>
      <c r="SPR53" s="24"/>
      <c r="SPS53" s="24"/>
      <c r="SPT53" s="64"/>
      <c r="SPU53" s="60"/>
      <c r="SPV53" s="40"/>
      <c r="SPW53" s="24"/>
      <c r="SPX53" s="42"/>
      <c r="SPY53" s="63"/>
      <c r="SPZ53" s="24"/>
      <c r="SQA53" s="24"/>
      <c r="SQB53" s="64"/>
      <c r="SQC53" s="60"/>
      <c r="SQD53" s="40"/>
      <c r="SQE53" s="24"/>
      <c r="SQF53" s="42"/>
      <c r="SQG53" s="63"/>
      <c r="SQH53" s="24"/>
      <c r="SQI53" s="24"/>
      <c r="SQJ53" s="64"/>
      <c r="SQK53" s="60"/>
      <c r="SQL53" s="40"/>
      <c r="SQM53" s="24"/>
      <c r="SQN53" s="42"/>
      <c r="SQO53" s="63"/>
      <c r="SQP53" s="24"/>
      <c r="SQQ53" s="24"/>
      <c r="SQR53" s="64"/>
      <c r="SQS53" s="60"/>
      <c r="SQT53" s="40"/>
      <c r="SQU53" s="24"/>
      <c r="SQV53" s="42"/>
      <c r="SQW53" s="63"/>
      <c r="SQX53" s="24"/>
      <c r="SQY53" s="24"/>
      <c r="SQZ53" s="64"/>
      <c r="SRA53" s="60"/>
      <c r="SRB53" s="40"/>
      <c r="SRC53" s="24"/>
      <c r="SRD53" s="42"/>
      <c r="SRE53" s="63"/>
      <c r="SRF53" s="24"/>
      <c r="SRG53" s="24"/>
      <c r="SRH53" s="64"/>
      <c r="SRI53" s="60"/>
      <c r="SRJ53" s="40"/>
      <c r="SRK53" s="24"/>
      <c r="SRL53" s="42"/>
      <c r="SRM53" s="63"/>
      <c r="SRN53" s="24"/>
      <c r="SRO53" s="24"/>
      <c r="SRP53" s="64"/>
      <c r="SRQ53" s="60"/>
      <c r="SRR53" s="40"/>
      <c r="SRS53" s="24"/>
      <c r="SRT53" s="42"/>
      <c r="SRU53" s="63"/>
      <c r="SRV53" s="24"/>
      <c r="SRW53" s="24"/>
      <c r="SRX53" s="64"/>
      <c r="SRY53" s="60"/>
      <c r="SRZ53" s="40"/>
      <c r="SSA53" s="24"/>
      <c r="SSB53" s="42"/>
      <c r="SSC53" s="63"/>
      <c r="SSD53" s="24"/>
      <c r="SSE53" s="24"/>
      <c r="SSF53" s="64"/>
      <c r="SSG53" s="60"/>
      <c r="SSH53" s="40"/>
      <c r="SSI53" s="24"/>
      <c r="SSJ53" s="42"/>
      <c r="SSK53" s="63"/>
      <c r="SSL53" s="24"/>
      <c r="SSM53" s="24"/>
      <c r="SSN53" s="64"/>
      <c r="SSO53" s="60"/>
      <c r="SSP53" s="40"/>
      <c r="SSQ53" s="24"/>
      <c r="SSR53" s="42"/>
      <c r="SSS53" s="63"/>
      <c r="SST53" s="24"/>
      <c r="SSU53" s="24"/>
      <c r="SSV53" s="64"/>
      <c r="SSW53" s="60"/>
      <c r="SSX53" s="40"/>
      <c r="SSY53" s="24"/>
      <c r="SSZ53" s="42"/>
      <c r="STA53" s="63"/>
      <c r="STB53" s="24"/>
      <c r="STC53" s="24"/>
      <c r="STD53" s="64"/>
      <c r="STE53" s="60"/>
      <c r="STF53" s="40"/>
      <c r="STG53" s="24"/>
      <c r="STH53" s="42"/>
      <c r="STI53" s="63"/>
      <c r="STJ53" s="24"/>
      <c r="STK53" s="24"/>
      <c r="STL53" s="64"/>
      <c r="STM53" s="60"/>
      <c r="STN53" s="40"/>
      <c r="STO53" s="24"/>
      <c r="STP53" s="42"/>
      <c r="STQ53" s="63"/>
      <c r="STR53" s="24"/>
      <c r="STS53" s="24"/>
      <c r="STT53" s="64"/>
      <c r="STU53" s="60"/>
      <c r="STV53" s="40"/>
      <c r="STW53" s="24"/>
      <c r="STX53" s="42"/>
      <c r="STY53" s="63"/>
      <c r="STZ53" s="24"/>
      <c r="SUA53" s="24"/>
      <c r="SUB53" s="64"/>
      <c r="SUC53" s="60"/>
      <c r="SUD53" s="40"/>
      <c r="SUE53" s="24"/>
      <c r="SUF53" s="42"/>
      <c r="SUG53" s="63"/>
      <c r="SUH53" s="24"/>
      <c r="SUI53" s="24"/>
      <c r="SUJ53" s="64"/>
      <c r="SUK53" s="60"/>
      <c r="SUL53" s="40"/>
      <c r="SUM53" s="24"/>
      <c r="SUN53" s="42"/>
      <c r="SUO53" s="63"/>
      <c r="SUP53" s="24"/>
      <c r="SUQ53" s="24"/>
      <c r="SUR53" s="64"/>
      <c r="SUS53" s="60"/>
      <c r="SUT53" s="40"/>
      <c r="SUU53" s="24"/>
      <c r="SUV53" s="42"/>
      <c r="SUW53" s="63"/>
      <c r="SUX53" s="24"/>
      <c r="SUY53" s="24"/>
      <c r="SUZ53" s="64"/>
      <c r="SVA53" s="60"/>
      <c r="SVB53" s="40"/>
      <c r="SVC53" s="24"/>
      <c r="SVD53" s="42"/>
      <c r="SVE53" s="63"/>
      <c r="SVF53" s="24"/>
      <c r="SVG53" s="24"/>
      <c r="SVH53" s="64"/>
      <c r="SVI53" s="60"/>
      <c r="SVJ53" s="40"/>
      <c r="SVK53" s="24"/>
      <c r="SVL53" s="42"/>
      <c r="SVM53" s="63"/>
      <c r="SVN53" s="24"/>
      <c r="SVO53" s="24"/>
      <c r="SVP53" s="64"/>
      <c r="SVQ53" s="60"/>
      <c r="SVR53" s="40"/>
      <c r="SVS53" s="24"/>
      <c r="SVT53" s="42"/>
      <c r="SVU53" s="63"/>
      <c r="SVV53" s="24"/>
      <c r="SVW53" s="24"/>
      <c r="SVX53" s="64"/>
      <c r="SVY53" s="60"/>
      <c r="SVZ53" s="40"/>
      <c r="SWA53" s="24"/>
      <c r="SWB53" s="42"/>
      <c r="SWC53" s="63"/>
      <c r="SWD53" s="24"/>
      <c r="SWE53" s="24"/>
      <c r="SWF53" s="64"/>
      <c r="SWG53" s="60"/>
      <c r="SWH53" s="40"/>
      <c r="SWI53" s="24"/>
      <c r="SWJ53" s="42"/>
      <c r="SWK53" s="63"/>
      <c r="SWL53" s="24"/>
      <c r="SWM53" s="24"/>
      <c r="SWN53" s="64"/>
      <c r="SWO53" s="60"/>
      <c r="SWP53" s="40"/>
      <c r="SWQ53" s="24"/>
      <c r="SWR53" s="42"/>
      <c r="SWS53" s="63"/>
      <c r="SWT53" s="24"/>
      <c r="SWU53" s="24"/>
      <c r="SWV53" s="64"/>
      <c r="SWW53" s="60"/>
      <c r="SWX53" s="40"/>
      <c r="SWY53" s="24"/>
      <c r="SWZ53" s="42"/>
      <c r="SXA53" s="63"/>
      <c r="SXB53" s="24"/>
      <c r="SXC53" s="24"/>
      <c r="SXD53" s="64"/>
      <c r="SXE53" s="60"/>
      <c r="SXF53" s="40"/>
      <c r="SXG53" s="24"/>
      <c r="SXH53" s="42"/>
      <c r="SXI53" s="63"/>
      <c r="SXJ53" s="24"/>
      <c r="SXK53" s="24"/>
      <c r="SXL53" s="64"/>
      <c r="SXM53" s="60"/>
      <c r="SXN53" s="40"/>
      <c r="SXO53" s="24"/>
      <c r="SXP53" s="42"/>
      <c r="SXQ53" s="63"/>
      <c r="SXR53" s="24"/>
      <c r="SXS53" s="24"/>
      <c r="SXT53" s="64"/>
      <c r="SXU53" s="60"/>
      <c r="SXV53" s="40"/>
      <c r="SXW53" s="24"/>
      <c r="SXX53" s="42"/>
      <c r="SXY53" s="63"/>
      <c r="SXZ53" s="24"/>
      <c r="SYA53" s="24"/>
      <c r="SYB53" s="64"/>
      <c r="SYC53" s="60"/>
      <c r="SYD53" s="40"/>
      <c r="SYE53" s="24"/>
      <c r="SYF53" s="42"/>
      <c r="SYG53" s="63"/>
      <c r="SYH53" s="24"/>
      <c r="SYI53" s="24"/>
      <c r="SYJ53" s="64"/>
      <c r="SYK53" s="60"/>
      <c r="SYL53" s="40"/>
      <c r="SYM53" s="24"/>
      <c r="SYN53" s="42"/>
      <c r="SYO53" s="63"/>
      <c r="SYP53" s="24"/>
      <c r="SYQ53" s="24"/>
      <c r="SYR53" s="64"/>
      <c r="SYS53" s="60"/>
      <c r="SYT53" s="40"/>
      <c r="SYU53" s="24"/>
      <c r="SYV53" s="42"/>
      <c r="SYW53" s="63"/>
      <c r="SYX53" s="24"/>
      <c r="SYY53" s="24"/>
      <c r="SYZ53" s="64"/>
      <c r="SZA53" s="60"/>
      <c r="SZB53" s="40"/>
      <c r="SZC53" s="24"/>
      <c r="SZD53" s="42"/>
      <c r="SZE53" s="63"/>
      <c r="SZF53" s="24"/>
      <c r="SZG53" s="24"/>
      <c r="SZH53" s="64"/>
      <c r="SZI53" s="60"/>
      <c r="SZJ53" s="40"/>
      <c r="SZK53" s="24"/>
      <c r="SZL53" s="42"/>
      <c r="SZM53" s="63"/>
      <c r="SZN53" s="24"/>
      <c r="SZO53" s="24"/>
      <c r="SZP53" s="64"/>
      <c r="SZQ53" s="60"/>
      <c r="SZR53" s="40"/>
      <c r="SZS53" s="24"/>
      <c r="SZT53" s="42"/>
      <c r="SZU53" s="63"/>
      <c r="SZV53" s="24"/>
      <c r="SZW53" s="24"/>
      <c r="SZX53" s="64"/>
      <c r="SZY53" s="60"/>
      <c r="SZZ53" s="40"/>
      <c r="TAA53" s="24"/>
      <c r="TAB53" s="42"/>
      <c r="TAC53" s="63"/>
      <c r="TAD53" s="24"/>
      <c r="TAE53" s="24"/>
      <c r="TAF53" s="64"/>
      <c r="TAG53" s="60"/>
      <c r="TAH53" s="40"/>
      <c r="TAI53" s="24"/>
      <c r="TAJ53" s="42"/>
      <c r="TAK53" s="63"/>
      <c r="TAL53" s="24"/>
      <c r="TAM53" s="24"/>
      <c r="TAN53" s="64"/>
      <c r="TAO53" s="60"/>
      <c r="TAP53" s="40"/>
      <c r="TAQ53" s="24"/>
      <c r="TAR53" s="42"/>
      <c r="TAS53" s="63"/>
      <c r="TAT53" s="24"/>
      <c r="TAU53" s="24"/>
      <c r="TAV53" s="64"/>
      <c r="TAW53" s="60"/>
      <c r="TAX53" s="40"/>
      <c r="TAY53" s="24"/>
      <c r="TAZ53" s="42"/>
      <c r="TBA53" s="63"/>
      <c r="TBB53" s="24"/>
      <c r="TBC53" s="24"/>
      <c r="TBD53" s="64"/>
      <c r="TBE53" s="60"/>
      <c r="TBF53" s="40"/>
      <c r="TBG53" s="24"/>
      <c r="TBH53" s="42"/>
      <c r="TBI53" s="63"/>
      <c r="TBJ53" s="24"/>
      <c r="TBK53" s="24"/>
      <c r="TBL53" s="64"/>
      <c r="TBM53" s="60"/>
      <c r="TBN53" s="40"/>
      <c r="TBO53" s="24"/>
      <c r="TBP53" s="42"/>
      <c r="TBQ53" s="63"/>
      <c r="TBR53" s="24"/>
      <c r="TBS53" s="24"/>
      <c r="TBT53" s="64"/>
      <c r="TBU53" s="60"/>
      <c r="TBV53" s="40"/>
      <c r="TBW53" s="24"/>
      <c r="TBX53" s="42"/>
      <c r="TBY53" s="63"/>
      <c r="TBZ53" s="24"/>
      <c r="TCA53" s="24"/>
      <c r="TCB53" s="64"/>
      <c r="TCC53" s="60"/>
      <c r="TCD53" s="40"/>
      <c r="TCE53" s="24"/>
      <c r="TCF53" s="42"/>
      <c r="TCG53" s="63"/>
      <c r="TCH53" s="24"/>
      <c r="TCI53" s="24"/>
      <c r="TCJ53" s="64"/>
      <c r="TCK53" s="60"/>
      <c r="TCL53" s="40"/>
      <c r="TCM53" s="24"/>
      <c r="TCN53" s="42"/>
      <c r="TCO53" s="63"/>
      <c r="TCP53" s="24"/>
      <c r="TCQ53" s="24"/>
      <c r="TCR53" s="64"/>
      <c r="TCS53" s="60"/>
      <c r="TCT53" s="40"/>
      <c r="TCU53" s="24"/>
      <c r="TCV53" s="42"/>
      <c r="TCW53" s="63"/>
      <c r="TCX53" s="24"/>
      <c r="TCY53" s="24"/>
      <c r="TCZ53" s="64"/>
      <c r="TDA53" s="60"/>
      <c r="TDB53" s="40"/>
      <c r="TDC53" s="24"/>
      <c r="TDD53" s="42"/>
      <c r="TDE53" s="63"/>
      <c r="TDF53" s="24"/>
      <c r="TDG53" s="24"/>
      <c r="TDH53" s="64"/>
      <c r="TDI53" s="60"/>
      <c r="TDJ53" s="40"/>
      <c r="TDK53" s="24"/>
      <c r="TDL53" s="42"/>
      <c r="TDM53" s="63"/>
      <c r="TDN53" s="24"/>
      <c r="TDO53" s="24"/>
      <c r="TDP53" s="64"/>
      <c r="TDQ53" s="60"/>
      <c r="TDR53" s="40"/>
      <c r="TDS53" s="24"/>
      <c r="TDT53" s="42"/>
      <c r="TDU53" s="63"/>
      <c r="TDV53" s="24"/>
      <c r="TDW53" s="24"/>
      <c r="TDX53" s="64"/>
      <c r="TDY53" s="60"/>
      <c r="TDZ53" s="40"/>
      <c r="TEA53" s="24"/>
      <c r="TEB53" s="42"/>
      <c r="TEC53" s="63"/>
      <c r="TED53" s="24"/>
      <c r="TEE53" s="24"/>
      <c r="TEF53" s="64"/>
      <c r="TEG53" s="60"/>
      <c r="TEH53" s="40"/>
      <c r="TEI53" s="24"/>
      <c r="TEJ53" s="42"/>
      <c r="TEK53" s="63"/>
      <c r="TEL53" s="24"/>
      <c r="TEM53" s="24"/>
      <c r="TEN53" s="64"/>
      <c r="TEO53" s="60"/>
      <c r="TEP53" s="40"/>
      <c r="TEQ53" s="24"/>
      <c r="TER53" s="42"/>
      <c r="TES53" s="63"/>
      <c r="TET53" s="24"/>
      <c r="TEU53" s="24"/>
      <c r="TEV53" s="64"/>
      <c r="TEW53" s="60"/>
      <c r="TEX53" s="40"/>
      <c r="TEY53" s="24"/>
      <c r="TEZ53" s="42"/>
      <c r="TFA53" s="63"/>
      <c r="TFB53" s="24"/>
      <c r="TFC53" s="24"/>
      <c r="TFD53" s="64"/>
      <c r="TFE53" s="60"/>
      <c r="TFF53" s="40"/>
      <c r="TFG53" s="24"/>
      <c r="TFH53" s="42"/>
      <c r="TFI53" s="63"/>
      <c r="TFJ53" s="24"/>
      <c r="TFK53" s="24"/>
      <c r="TFL53" s="64"/>
      <c r="TFM53" s="60"/>
      <c r="TFN53" s="40"/>
      <c r="TFO53" s="24"/>
      <c r="TFP53" s="42"/>
      <c r="TFQ53" s="63"/>
      <c r="TFR53" s="24"/>
      <c r="TFS53" s="24"/>
      <c r="TFT53" s="64"/>
      <c r="TFU53" s="60"/>
      <c r="TFV53" s="40"/>
      <c r="TFW53" s="24"/>
      <c r="TFX53" s="42"/>
      <c r="TFY53" s="63"/>
      <c r="TFZ53" s="24"/>
      <c r="TGA53" s="24"/>
      <c r="TGB53" s="64"/>
      <c r="TGC53" s="60"/>
      <c r="TGD53" s="40"/>
      <c r="TGE53" s="24"/>
      <c r="TGF53" s="42"/>
      <c r="TGG53" s="63"/>
      <c r="TGH53" s="24"/>
      <c r="TGI53" s="24"/>
      <c r="TGJ53" s="64"/>
      <c r="TGK53" s="60"/>
      <c r="TGL53" s="40"/>
      <c r="TGM53" s="24"/>
      <c r="TGN53" s="42"/>
      <c r="TGO53" s="63"/>
      <c r="TGP53" s="24"/>
      <c r="TGQ53" s="24"/>
      <c r="TGR53" s="64"/>
      <c r="TGS53" s="60"/>
      <c r="TGT53" s="40"/>
      <c r="TGU53" s="24"/>
      <c r="TGV53" s="42"/>
      <c r="TGW53" s="63"/>
      <c r="TGX53" s="24"/>
      <c r="TGY53" s="24"/>
      <c r="TGZ53" s="64"/>
      <c r="THA53" s="60"/>
      <c r="THB53" s="40"/>
      <c r="THC53" s="24"/>
      <c r="THD53" s="42"/>
      <c r="THE53" s="63"/>
      <c r="THF53" s="24"/>
      <c r="THG53" s="24"/>
      <c r="THH53" s="64"/>
      <c r="THI53" s="60"/>
      <c r="THJ53" s="40"/>
      <c r="THK53" s="24"/>
      <c r="THL53" s="42"/>
      <c r="THM53" s="63"/>
      <c r="THN53" s="24"/>
      <c r="THO53" s="24"/>
      <c r="THP53" s="64"/>
      <c r="THQ53" s="60"/>
      <c r="THR53" s="40"/>
      <c r="THS53" s="24"/>
      <c r="THT53" s="42"/>
      <c r="THU53" s="63"/>
      <c r="THV53" s="24"/>
      <c r="THW53" s="24"/>
      <c r="THX53" s="64"/>
      <c r="THY53" s="60"/>
      <c r="THZ53" s="40"/>
      <c r="TIA53" s="24"/>
      <c r="TIB53" s="42"/>
      <c r="TIC53" s="63"/>
      <c r="TID53" s="24"/>
      <c r="TIE53" s="24"/>
      <c r="TIF53" s="64"/>
      <c r="TIG53" s="60"/>
      <c r="TIH53" s="40"/>
      <c r="TII53" s="24"/>
      <c r="TIJ53" s="42"/>
      <c r="TIK53" s="63"/>
      <c r="TIL53" s="24"/>
      <c r="TIM53" s="24"/>
      <c r="TIN53" s="64"/>
      <c r="TIO53" s="60"/>
      <c r="TIP53" s="40"/>
      <c r="TIQ53" s="24"/>
      <c r="TIR53" s="42"/>
      <c r="TIS53" s="63"/>
      <c r="TIT53" s="24"/>
      <c r="TIU53" s="24"/>
      <c r="TIV53" s="64"/>
      <c r="TIW53" s="60"/>
      <c r="TIX53" s="40"/>
      <c r="TIY53" s="24"/>
      <c r="TIZ53" s="42"/>
      <c r="TJA53" s="63"/>
      <c r="TJB53" s="24"/>
      <c r="TJC53" s="24"/>
      <c r="TJD53" s="64"/>
      <c r="TJE53" s="60"/>
      <c r="TJF53" s="40"/>
      <c r="TJG53" s="24"/>
      <c r="TJH53" s="42"/>
      <c r="TJI53" s="63"/>
      <c r="TJJ53" s="24"/>
      <c r="TJK53" s="24"/>
      <c r="TJL53" s="64"/>
      <c r="TJM53" s="60"/>
      <c r="TJN53" s="40"/>
      <c r="TJO53" s="24"/>
      <c r="TJP53" s="42"/>
      <c r="TJQ53" s="63"/>
      <c r="TJR53" s="24"/>
      <c r="TJS53" s="24"/>
      <c r="TJT53" s="64"/>
      <c r="TJU53" s="60"/>
      <c r="TJV53" s="40"/>
      <c r="TJW53" s="24"/>
      <c r="TJX53" s="42"/>
      <c r="TJY53" s="63"/>
      <c r="TJZ53" s="24"/>
      <c r="TKA53" s="24"/>
      <c r="TKB53" s="64"/>
      <c r="TKC53" s="60"/>
      <c r="TKD53" s="40"/>
      <c r="TKE53" s="24"/>
      <c r="TKF53" s="42"/>
      <c r="TKG53" s="63"/>
      <c r="TKH53" s="24"/>
      <c r="TKI53" s="24"/>
      <c r="TKJ53" s="64"/>
      <c r="TKK53" s="60"/>
      <c r="TKL53" s="40"/>
      <c r="TKM53" s="24"/>
      <c r="TKN53" s="42"/>
      <c r="TKO53" s="63"/>
      <c r="TKP53" s="24"/>
      <c r="TKQ53" s="24"/>
      <c r="TKR53" s="64"/>
      <c r="TKS53" s="60"/>
      <c r="TKT53" s="40"/>
      <c r="TKU53" s="24"/>
      <c r="TKV53" s="42"/>
      <c r="TKW53" s="63"/>
      <c r="TKX53" s="24"/>
      <c r="TKY53" s="24"/>
      <c r="TKZ53" s="64"/>
      <c r="TLA53" s="60"/>
      <c r="TLB53" s="40"/>
      <c r="TLC53" s="24"/>
      <c r="TLD53" s="42"/>
      <c r="TLE53" s="63"/>
      <c r="TLF53" s="24"/>
      <c r="TLG53" s="24"/>
      <c r="TLH53" s="64"/>
      <c r="TLI53" s="60"/>
      <c r="TLJ53" s="40"/>
      <c r="TLK53" s="24"/>
      <c r="TLL53" s="42"/>
      <c r="TLM53" s="63"/>
      <c r="TLN53" s="24"/>
      <c r="TLO53" s="24"/>
      <c r="TLP53" s="64"/>
      <c r="TLQ53" s="60"/>
      <c r="TLR53" s="40"/>
      <c r="TLS53" s="24"/>
      <c r="TLT53" s="42"/>
      <c r="TLU53" s="63"/>
      <c r="TLV53" s="24"/>
      <c r="TLW53" s="24"/>
      <c r="TLX53" s="64"/>
      <c r="TLY53" s="60"/>
      <c r="TLZ53" s="40"/>
      <c r="TMA53" s="24"/>
      <c r="TMB53" s="42"/>
      <c r="TMC53" s="63"/>
      <c r="TMD53" s="24"/>
      <c r="TME53" s="24"/>
      <c r="TMF53" s="64"/>
      <c r="TMG53" s="60"/>
      <c r="TMH53" s="40"/>
      <c r="TMI53" s="24"/>
      <c r="TMJ53" s="42"/>
      <c r="TMK53" s="63"/>
      <c r="TML53" s="24"/>
      <c r="TMM53" s="24"/>
      <c r="TMN53" s="64"/>
      <c r="TMO53" s="60"/>
      <c r="TMP53" s="40"/>
      <c r="TMQ53" s="24"/>
      <c r="TMR53" s="42"/>
      <c r="TMS53" s="63"/>
      <c r="TMT53" s="24"/>
      <c r="TMU53" s="24"/>
      <c r="TMV53" s="64"/>
      <c r="TMW53" s="60"/>
      <c r="TMX53" s="40"/>
      <c r="TMY53" s="24"/>
      <c r="TMZ53" s="42"/>
      <c r="TNA53" s="63"/>
      <c r="TNB53" s="24"/>
      <c r="TNC53" s="24"/>
      <c r="TND53" s="64"/>
      <c r="TNE53" s="60"/>
      <c r="TNF53" s="40"/>
      <c r="TNG53" s="24"/>
      <c r="TNH53" s="42"/>
      <c r="TNI53" s="63"/>
      <c r="TNJ53" s="24"/>
      <c r="TNK53" s="24"/>
      <c r="TNL53" s="64"/>
      <c r="TNM53" s="60"/>
      <c r="TNN53" s="40"/>
      <c r="TNO53" s="24"/>
      <c r="TNP53" s="42"/>
      <c r="TNQ53" s="63"/>
      <c r="TNR53" s="24"/>
      <c r="TNS53" s="24"/>
      <c r="TNT53" s="64"/>
      <c r="TNU53" s="60"/>
      <c r="TNV53" s="40"/>
      <c r="TNW53" s="24"/>
      <c r="TNX53" s="42"/>
      <c r="TNY53" s="63"/>
      <c r="TNZ53" s="24"/>
      <c r="TOA53" s="24"/>
      <c r="TOB53" s="64"/>
      <c r="TOC53" s="60"/>
      <c r="TOD53" s="40"/>
      <c r="TOE53" s="24"/>
      <c r="TOF53" s="42"/>
      <c r="TOG53" s="63"/>
      <c r="TOH53" s="24"/>
      <c r="TOI53" s="24"/>
      <c r="TOJ53" s="64"/>
      <c r="TOK53" s="60"/>
      <c r="TOL53" s="40"/>
      <c r="TOM53" s="24"/>
      <c r="TON53" s="42"/>
      <c r="TOO53" s="63"/>
      <c r="TOP53" s="24"/>
      <c r="TOQ53" s="24"/>
      <c r="TOR53" s="64"/>
      <c r="TOS53" s="60"/>
      <c r="TOT53" s="40"/>
      <c r="TOU53" s="24"/>
      <c r="TOV53" s="42"/>
      <c r="TOW53" s="63"/>
      <c r="TOX53" s="24"/>
      <c r="TOY53" s="24"/>
      <c r="TOZ53" s="64"/>
      <c r="TPA53" s="60"/>
      <c r="TPB53" s="40"/>
      <c r="TPC53" s="24"/>
      <c r="TPD53" s="42"/>
      <c r="TPE53" s="63"/>
      <c r="TPF53" s="24"/>
      <c r="TPG53" s="24"/>
      <c r="TPH53" s="64"/>
      <c r="TPI53" s="60"/>
      <c r="TPJ53" s="40"/>
      <c r="TPK53" s="24"/>
      <c r="TPL53" s="42"/>
      <c r="TPM53" s="63"/>
      <c r="TPN53" s="24"/>
      <c r="TPO53" s="24"/>
      <c r="TPP53" s="64"/>
      <c r="TPQ53" s="60"/>
      <c r="TPR53" s="40"/>
      <c r="TPS53" s="24"/>
      <c r="TPT53" s="42"/>
      <c r="TPU53" s="63"/>
      <c r="TPV53" s="24"/>
      <c r="TPW53" s="24"/>
      <c r="TPX53" s="64"/>
      <c r="TPY53" s="60"/>
      <c r="TPZ53" s="40"/>
      <c r="TQA53" s="24"/>
      <c r="TQB53" s="42"/>
      <c r="TQC53" s="63"/>
      <c r="TQD53" s="24"/>
      <c r="TQE53" s="24"/>
      <c r="TQF53" s="64"/>
      <c r="TQG53" s="60"/>
      <c r="TQH53" s="40"/>
      <c r="TQI53" s="24"/>
      <c r="TQJ53" s="42"/>
      <c r="TQK53" s="63"/>
      <c r="TQL53" s="24"/>
      <c r="TQM53" s="24"/>
      <c r="TQN53" s="64"/>
      <c r="TQO53" s="60"/>
      <c r="TQP53" s="40"/>
      <c r="TQQ53" s="24"/>
      <c r="TQR53" s="42"/>
      <c r="TQS53" s="63"/>
      <c r="TQT53" s="24"/>
      <c r="TQU53" s="24"/>
      <c r="TQV53" s="64"/>
      <c r="TQW53" s="60"/>
      <c r="TQX53" s="40"/>
      <c r="TQY53" s="24"/>
      <c r="TQZ53" s="42"/>
      <c r="TRA53" s="63"/>
      <c r="TRB53" s="24"/>
      <c r="TRC53" s="24"/>
      <c r="TRD53" s="64"/>
      <c r="TRE53" s="60"/>
      <c r="TRF53" s="40"/>
      <c r="TRG53" s="24"/>
      <c r="TRH53" s="42"/>
      <c r="TRI53" s="63"/>
      <c r="TRJ53" s="24"/>
      <c r="TRK53" s="24"/>
      <c r="TRL53" s="64"/>
      <c r="TRM53" s="60"/>
      <c r="TRN53" s="40"/>
      <c r="TRO53" s="24"/>
      <c r="TRP53" s="42"/>
      <c r="TRQ53" s="63"/>
      <c r="TRR53" s="24"/>
      <c r="TRS53" s="24"/>
      <c r="TRT53" s="64"/>
      <c r="TRU53" s="60"/>
      <c r="TRV53" s="40"/>
      <c r="TRW53" s="24"/>
      <c r="TRX53" s="42"/>
      <c r="TRY53" s="63"/>
      <c r="TRZ53" s="24"/>
      <c r="TSA53" s="24"/>
      <c r="TSB53" s="64"/>
      <c r="TSC53" s="60"/>
      <c r="TSD53" s="40"/>
      <c r="TSE53" s="24"/>
      <c r="TSF53" s="42"/>
      <c r="TSG53" s="63"/>
      <c r="TSH53" s="24"/>
      <c r="TSI53" s="24"/>
      <c r="TSJ53" s="64"/>
      <c r="TSK53" s="60"/>
      <c r="TSL53" s="40"/>
      <c r="TSM53" s="24"/>
      <c r="TSN53" s="42"/>
      <c r="TSO53" s="63"/>
      <c r="TSP53" s="24"/>
      <c r="TSQ53" s="24"/>
      <c r="TSR53" s="64"/>
      <c r="TSS53" s="60"/>
      <c r="TST53" s="40"/>
      <c r="TSU53" s="24"/>
      <c r="TSV53" s="42"/>
      <c r="TSW53" s="63"/>
      <c r="TSX53" s="24"/>
      <c r="TSY53" s="24"/>
      <c r="TSZ53" s="64"/>
      <c r="TTA53" s="60"/>
      <c r="TTB53" s="40"/>
      <c r="TTC53" s="24"/>
      <c r="TTD53" s="42"/>
      <c r="TTE53" s="63"/>
      <c r="TTF53" s="24"/>
      <c r="TTG53" s="24"/>
      <c r="TTH53" s="64"/>
      <c r="TTI53" s="60"/>
      <c r="TTJ53" s="40"/>
      <c r="TTK53" s="24"/>
      <c r="TTL53" s="42"/>
      <c r="TTM53" s="63"/>
      <c r="TTN53" s="24"/>
      <c r="TTO53" s="24"/>
      <c r="TTP53" s="64"/>
      <c r="TTQ53" s="60"/>
      <c r="TTR53" s="40"/>
      <c r="TTS53" s="24"/>
      <c r="TTT53" s="42"/>
      <c r="TTU53" s="63"/>
      <c r="TTV53" s="24"/>
      <c r="TTW53" s="24"/>
      <c r="TTX53" s="64"/>
      <c r="TTY53" s="60"/>
      <c r="TTZ53" s="40"/>
      <c r="TUA53" s="24"/>
      <c r="TUB53" s="42"/>
      <c r="TUC53" s="63"/>
      <c r="TUD53" s="24"/>
      <c r="TUE53" s="24"/>
      <c r="TUF53" s="64"/>
      <c r="TUG53" s="60"/>
      <c r="TUH53" s="40"/>
      <c r="TUI53" s="24"/>
      <c r="TUJ53" s="42"/>
      <c r="TUK53" s="63"/>
      <c r="TUL53" s="24"/>
      <c r="TUM53" s="24"/>
      <c r="TUN53" s="64"/>
      <c r="TUO53" s="60"/>
      <c r="TUP53" s="40"/>
      <c r="TUQ53" s="24"/>
      <c r="TUR53" s="42"/>
      <c r="TUS53" s="63"/>
      <c r="TUT53" s="24"/>
      <c r="TUU53" s="24"/>
      <c r="TUV53" s="64"/>
      <c r="TUW53" s="60"/>
      <c r="TUX53" s="40"/>
      <c r="TUY53" s="24"/>
      <c r="TUZ53" s="42"/>
      <c r="TVA53" s="63"/>
      <c r="TVB53" s="24"/>
      <c r="TVC53" s="24"/>
      <c r="TVD53" s="64"/>
      <c r="TVE53" s="60"/>
      <c r="TVF53" s="40"/>
      <c r="TVG53" s="24"/>
      <c r="TVH53" s="42"/>
      <c r="TVI53" s="63"/>
      <c r="TVJ53" s="24"/>
      <c r="TVK53" s="24"/>
      <c r="TVL53" s="64"/>
      <c r="TVM53" s="60"/>
      <c r="TVN53" s="40"/>
      <c r="TVO53" s="24"/>
      <c r="TVP53" s="42"/>
      <c r="TVQ53" s="63"/>
      <c r="TVR53" s="24"/>
      <c r="TVS53" s="24"/>
      <c r="TVT53" s="64"/>
      <c r="TVU53" s="60"/>
      <c r="TVV53" s="40"/>
      <c r="TVW53" s="24"/>
      <c r="TVX53" s="42"/>
      <c r="TVY53" s="63"/>
      <c r="TVZ53" s="24"/>
      <c r="TWA53" s="24"/>
      <c r="TWB53" s="64"/>
      <c r="TWC53" s="60"/>
      <c r="TWD53" s="40"/>
      <c r="TWE53" s="24"/>
      <c r="TWF53" s="42"/>
      <c r="TWG53" s="63"/>
      <c r="TWH53" s="24"/>
      <c r="TWI53" s="24"/>
      <c r="TWJ53" s="64"/>
      <c r="TWK53" s="60"/>
      <c r="TWL53" s="40"/>
      <c r="TWM53" s="24"/>
      <c r="TWN53" s="42"/>
      <c r="TWO53" s="63"/>
      <c r="TWP53" s="24"/>
      <c r="TWQ53" s="24"/>
      <c r="TWR53" s="64"/>
      <c r="TWS53" s="60"/>
      <c r="TWT53" s="40"/>
      <c r="TWU53" s="24"/>
      <c r="TWV53" s="42"/>
      <c r="TWW53" s="63"/>
      <c r="TWX53" s="24"/>
      <c r="TWY53" s="24"/>
      <c r="TWZ53" s="64"/>
      <c r="TXA53" s="60"/>
      <c r="TXB53" s="40"/>
      <c r="TXC53" s="24"/>
      <c r="TXD53" s="42"/>
      <c r="TXE53" s="63"/>
      <c r="TXF53" s="24"/>
      <c r="TXG53" s="24"/>
      <c r="TXH53" s="64"/>
      <c r="TXI53" s="60"/>
      <c r="TXJ53" s="40"/>
      <c r="TXK53" s="24"/>
      <c r="TXL53" s="42"/>
      <c r="TXM53" s="63"/>
      <c r="TXN53" s="24"/>
      <c r="TXO53" s="24"/>
      <c r="TXP53" s="64"/>
      <c r="TXQ53" s="60"/>
      <c r="TXR53" s="40"/>
      <c r="TXS53" s="24"/>
      <c r="TXT53" s="42"/>
      <c r="TXU53" s="63"/>
      <c r="TXV53" s="24"/>
      <c r="TXW53" s="24"/>
      <c r="TXX53" s="64"/>
      <c r="TXY53" s="60"/>
      <c r="TXZ53" s="40"/>
      <c r="TYA53" s="24"/>
      <c r="TYB53" s="42"/>
      <c r="TYC53" s="63"/>
      <c r="TYD53" s="24"/>
      <c r="TYE53" s="24"/>
      <c r="TYF53" s="64"/>
      <c r="TYG53" s="60"/>
      <c r="TYH53" s="40"/>
      <c r="TYI53" s="24"/>
      <c r="TYJ53" s="42"/>
      <c r="TYK53" s="63"/>
      <c r="TYL53" s="24"/>
      <c r="TYM53" s="24"/>
      <c r="TYN53" s="64"/>
      <c r="TYO53" s="60"/>
      <c r="TYP53" s="40"/>
      <c r="TYQ53" s="24"/>
      <c r="TYR53" s="42"/>
      <c r="TYS53" s="63"/>
      <c r="TYT53" s="24"/>
      <c r="TYU53" s="24"/>
      <c r="TYV53" s="64"/>
      <c r="TYW53" s="60"/>
      <c r="TYX53" s="40"/>
      <c r="TYY53" s="24"/>
      <c r="TYZ53" s="42"/>
      <c r="TZA53" s="63"/>
      <c r="TZB53" s="24"/>
      <c r="TZC53" s="24"/>
      <c r="TZD53" s="64"/>
      <c r="TZE53" s="60"/>
      <c r="TZF53" s="40"/>
      <c r="TZG53" s="24"/>
      <c r="TZH53" s="42"/>
      <c r="TZI53" s="63"/>
      <c r="TZJ53" s="24"/>
      <c r="TZK53" s="24"/>
      <c r="TZL53" s="64"/>
      <c r="TZM53" s="60"/>
      <c r="TZN53" s="40"/>
      <c r="TZO53" s="24"/>
      <c r="TZP53" s="42"/>
      <c r="TZQ53" s="63"/>
      <c r="TZR53" s="24"/>
      <c r="TZS53" s="24"/>
      <c r="TZT53" s="64"/>
      <c r="TZU53" s="60"/>
      <c r="TZV53" s="40"/>
      <c r="TZW53" s="24"/>
      <c r="TZX53" s="42"/>
      <c r="TZY53" s="63"/>
      <c r="TZZ53" s="24"/>
      <c r="UAA53" s="24"/>
      <c r="UAB53" s="64"/>
      <c r="UAC53" s="60"/>
      <c r="UAD53" s="40"/>
      <c r="UAE53" s="24"/>
      <c r="UAF53" s="42"/>
      <c r="UAG53" s="63"/>
      <c r="UAH53" s="24"/>
      <c r="UAI53" s="24"/>
      <c r="UAJ53" s="64"/>
      <c r="UAK53" s="60"/>
      <c r="UAL53" s="40"/>
      <c r="UAM53" s="24"/>
      <c r="UAN53" s="42"/>
      <c r="UAO53" s="63"/>
      <c r="UAP53" s="24"/>
      <c r="UAQ53" s="24"/>
      <c r="UAR53" s="64"/>
      <c r="UAS53" s="60"/>
      <c r="UAT53" s="40"/>
      <c r="UAU53" s="24"/>
      <c r="UAV53" s="42"/>
      <c r="UAW53" s="63"/>
      <c r="UAX53" s="24"/>
      <c r="UAY53" s="24"/>
      <c r="UAZ53" s="64"/>
      <c r="UBA53" s="60"/>
      <c r="UBB53" s="40"/>
      <c r="UBC53" s="24"/>
      <c r="UBD53" s="42"/>
      <c r="UBE53" s="63"/>
      <c r="UBF53" s="24"/>
      <c r="UBG53" s="24"/>
      <c r="UBH53" s="64"/>
      <c r="UBI53" s="60"/>
      <c r="UBJ53" s="40"/>
      <c r="UBK53" s="24"/>
      <c r="UBL53" s="42"/>
      <c r="UBM53" s="63"/>
      <c r="UBN53" s="24"/>
      <c r="UBO53" s="24"/>
      <c r="UBP53" s="64"/>
      <c r="UBQ53" s="60"/>
      <c r="UBR53" s="40"/>
      <c r="UBS53" s="24"/>
      <c r="UBT53" s="42"/>
      <c r="UBU53" s="63"/>
      <c r="UBV53" s="24"/>
      <c r="UBW53" s="24"/>
      <c r="UBX53" s="64"/>
      <c r="UBY53" s="60"/>
      <c r="UBZ53" s="40"/>
      <c r="UCA53" s="24"/>
      <c r="UCB53" s="42"/>
      <c r="UCC53" s="63"/>
      <c r="UCD53" s="24"/>
      <c r="UCE53" s="24"/>
      <c r="UCF53" s="64"/>
      <c r="UCG53" s="60"/>
      <c r="UCH53" s="40"/>
      <c r="UCI53" s="24"/>
      <c r="UCJ53" s="42"/>
      <c r="UCK53" s="63"/>
      <c r="UCL53" s="24"/>
      <c r="UCM53" s="24"/>
      <c r="UCN53" s="64"/>
      <c r="UCO53" s="60"/>
      <c r="UCP53" s="40"/>
      <c r="UCQ53" s="24"/>
      <c r="UCR53" s="42"/>
      <c r="UCS53" s="63"/>
      <c r="UCT53" s="24"/>
      <c r="UCU53" s="24"/>
      <c r="UCV53" s="64"/>
      <c r="UCW53" s="60"/>
      <c r="UCX53" s="40"/>
      <c r="UCY53" s="24"/>
      <c r="UCZ53" s="42"/>
      <c r="UDA53" s="63"/>
      <c r="UDB53" s="24"/>
      <c r="UDC53" s="24"/>
      <c r="UDD53" s="64"/>
      <c r="UDE53" s="60"/>
      <c r="UDF53" s="40"/>
      <c r="UDG53" s="24"/>
      <c r="UDH53" s="42"/>
      <c r="UDI53" s="63"/>
      <c r="UDJ53" s="24"/>
      <c r="UDK53" s="24"/>
      <c r="UDL53" s="64"/>
      <c r="UDM53" s="60"/>
      <c r="UDN53" s="40"/>
      <c r="UDO53" s="24"/>
      <c r="UDP53" s="42"/>
      <c r="UDQ53" s="63"/>
      <c r="UDR53" s="24"/>
      <c r="UDS53" s="24"/>
      <c r="UDT53" s="64"/>
      <c r="UDU53" s="60"/>
      <c r="UDV53" s="40"/>
      <c r="UDW53" s="24"/>
      <c r="UDX53" s="42"/>
      <c r="UDY53" s="63"/>
      <c r="UDZ53" s="24"/>
      <c r="UEA53" s="24"/>
      <c r="UEB53" s="64"/>
      <c r="UEC53" s="60"/>
      <c r="UED53" s="40"/>
      <c r="UEE53" s="24"/>
      <c r="UEF53" s="42"/>
      <c r="UEG53" s="63"/>
      <c r="UEH53" s="24"/>
      <c r="UEI53" s="24"/>
      <c r="UEJ53" s="64"/>
      <c r="UEK53" s="60"/>
      <c r="UEL53" s="40"/>
      <c r="UEM53" s="24"/>
      <c r="UEN53" s="42"/>
      <c r="UEO53" s="63"/>
      <c r="UEP53" s="24"/>
      <c r="UEQ53" s="24"/>
      <c r="UER53" s="64"/>
      <c r="UES53" s="60"/>
      <c r="UET53" s="40"/>
      <c r="UEU53" s="24"/>
      <c r="UEV53" s="42"/>
      <c r="UEW53" s="63"/>
      <c r="UEX53" s="24"/>
      <c r="UEY53" s="24"/>
      <c r="UEZ53" s="64"/>
      <c r="UFA53" s="60"/>
      <c r="UFB53" s="40"/>
      <c r="UFC53" s="24"/>
      <c r="UFD53" s="42"/>
      <c r="UFE53" s="63"/>
      <c r="UFF53" s="24"/>
      <c r="UFG53" s="24"/>
      <c r="UFH53" s="64"/>
      <c r="UFI53" s="60"/>
      <c r="UFJ53" s="40"/>
      <c r="UFK53" s="24"/>
      <c r="UFL53" s="42"/>
      <c r="UFM53" s="63"/>
      <c r="UFN53" s="24"/>
      <c r="UFO53" s="24"/>
      <c r="UFP53" s="64"/>
      <c r="UFQ53" s="60"/>
      <c r="UFR53" s="40"/>
      <c r="UFS53" s="24"/>
      <c r="UFT53" s="42"/>
      <c r="UFU53" s="63"/>
      <c r="UFV53" s="24"/>
      <c r="UFW53" s="24"/>
      <c r="UFX53" s="64"/>
      <c r="UFY53" s="60"/>
      <c r="UFZ53" s="40"/>
      <c r="UGA53" s="24"/>
      <c r="UGB53" s="42"/>
      <c r="UGC53" s="63"/>
      <c r="UGD53" s="24"/>
      <c r="UGE53" s="24"/>
      <c r="UGF53" s="64"/>
      <c r="UGG53" s="60"/>
      <c r="UGH53" s="40"/>
      <c r="UGI53" s="24"/>
      <c r="UGJ53" s="42"/>
      <c r="UGK53" s="63"/>
      <c r="UGL53" s="24"/>
      <c r="UGM53" s="24"/>
      <c r="UGN53" s="64"/>
      <c r="UGO53" s="60"/>
      <c r="UGP53" s="40"/>
      <c r="UGQ53" s="24"/>
      <c r="UGR53" s="42"/>
      <c r="UGS53" s="63"/>
      <c r="UGT53" s="24"/>
      <c r="UGU53" s="24"/>
      <c r="UGV53" s="64"/>
      <c r="UGW53" s="60"/>
      <c r="UGX53" s="40"/>
      <c r="UGY53" s="24"/>
      <c r="UGZ53" s="42"/>
      <c r="UHA53" s="63"/>
      <c r="UHB53" s="24"/>
      <c r="UHC53" s="24"/>
      <c r="UHD53" s="64"/>
      <c r="UHE53" s="60"/>
      <c r="UHF53" s="40"/>
      <c r="UHG53" s="24"/>
      <c r="UHH53" s="42"/>
      <c r="UHI53" s="63"/>
      <c r="UHJ53" s="24"/>
      <c r="UHK53" s="24"/>
      <c r="UHL53" s="64"/>
      <c r="UHM53" s="60"/>
      <c r="UHN53" s="40"/>
      <c r="UHO53" s="24"/>
      <c r="UHP53" s="42"/>
      <c r="UHQ53" s="63"/>
      <c r="UHR53" s="24"/>
      <c r="UHS53" s="24"/>
      <c r="UHT53" s="64"/>
      <c r="UHU53" s="60"/>
      <c r="UHV53" s="40"/>
      <c r="UHW53" s="24"/>
      <c r="UHX53" s="42"/>
      <c r="UHY53" s="63"/>
      <c r="UHZ53" s="24"/>
      <c r="UIA53" s="24"/>
      <c r="UIB53" s="64"/>
      <c r="UIC53" s="60"/>
      <c r="UID53" s="40"/>
      <c r="UIE53" s="24"/>
      <c r="UIF53" s="42"/>
      <c r="UIG53" s="63"/>
      <c r="UIH53" s="24"/>
      <c r="UII53" s="24"/>
      <c r="UIJ53" s="64"/>
      <c r="UIK53" s="60"/>
      <c r="UIL53" s="40"/>
      <c r="UIM53" s="24"/>
      <c r="UIN53" s="42"/>
      <c r="UIO53" s="63"/>
      <c r="UIP53" s="24"/>
      <c r="UIQ53" s="24"/>
      <c r="UIR53" s="64"/>
      <c r="UIS53" s="60"/>
      <c r="UIT53" s="40"/>
      <c r="UIU53" s="24"/>
      <c r="UIV53" s="42"/>
      <c r="UIW53" s="63"/>
      <c r="UIX53" s="24"/>
      <c r="UIY53" s="24"/>
      <c r="UIZ53" s="64"/>
      <c r="UJA53" s="60"/>
      <c r="UJB53" s="40"/>
      <c r="UJC53" s="24"/>
      <c r="UJD53" s="42"/>
      <c r="UJE53" s="63"/>
      <c r="UJF53" s="24"/>
      <c r="UJG53" s="24"/>
      <c r="UJH53" s="64"/>
      <c r="UJI53" s="60"/>
      <c r="UJJ53" s="40"/>
      <c r="UJK53" s="24"/>
      <c r="UJL53" s="42"/>
      <c r="UJM53" s="63"/>
      <c r="UJN53" s="24"/>
      <c r="UJO53" s="24"/>
      <c r="UJP53" s="64"/>
      <c r="UJQ53" s="60"/>
      <c r="UJR53" s="40"/>
      <c r="UJS53" s="24"/>
      <c r="UJT53" s="42"/>
      <c r="UJU53" s="63"/>
      <c r="UJV53" s="24"/>
      <c r="UJW53" s="24"/>
      <c r="UJX53" s="64"/>
      <c r="UJY53" s="60"/>
      <c r="UJZ53" s="40"/>
      <c r="UKA53" s="24"/>
      <c r="UKB53" s="42"/>
      <c r="UKC53" s="63"/>
      <c r="UKD53" s="24"/>
      <c r="UKE53" s="24"/>
      <c r="UKF53" s="64"/>
      <c r="UKG53" s="60"/>
      <c r="UKH53" s="40"/>
      <c r="UKI53" s="24"/>
      <c r="UKJ53" s="42"/>
      <c r="UKK53" s="63"/>
      <c r="UKL53" s="24"/>
      <c r="UKM53" s="24"/>
      <c r="UKN53" s="64"/>
      <c r="UKO53" s="60"/>
      <c r="UKP53" s="40"/>
      <c r="UKQ53" s="24"/>
      <c r="UKR53" s="42"/>
      <c r="UKS53" s="63"/>
      <c r="UKT53" s="24"/>
      <c r="UKU53" s="24"/>
      <c r="UKV53" s="64"/>
      <c r="UKW53" s="60"/>
      <c r="UKX53" s="40"/>
      <c r="UKY53" s="24"/>
      <c r="UKZ53" s="42"/>
      <c r="ULA53" s="63"/>
      <c r="ULB53" s="24"/>
      <c r="ULC53" s="24"/>
      <c r="ULD53" s="64"/>
      <c r="ULE53" s="60"/>
      <c r="ULF53" s="40"/>
      <c r="ULG53" s="24"/>
      <c r="ULH53" s="42"/>
      <c r="ULI53" s="63"/>
      <c r="ULJ53" s="24"/>
      <c r="ULK53" s="24"/>
      <c r="ULL53" s="64"/>
      <c r="ULM53" s="60"/>
      <c r="ULN53" s="40"/>
      <c r="ULO53" s="24"/>
      <c r="ULP53" s="42"/>
      <c r="ULQ53" s="63"/>
      <c r="ULR53" s="24"/>
      <c r="ULS53" s="24"/>
      <c r="ULT53" s="64"/>
      <c r="ULU53" s="60"/>
      <c r="ULV53" s="40"/>
      <c r="ULW53" s="24"/>
      <c r="ULX53" s="42"/>
      <c r="ULY53" s="63"/>
      <c r="ULZ53" s="24"/>
      <c r="UMA53" s="24"/>
      <c r="UMB53" s="64"/>
      <c r="UMC53" s="60"/>
      <c r="UMD53" s="40"/>
      <c r="UME53" s="24"/>
      <c r="UMF53" s="42"/>
      <c r="UMG53" s="63"/>
      <c r="UMH53" s="24"/>
      <c r="UMI53" s="24"/>
      <c r="UMJ53" s="64"/>
      <c r="UMK53" s="60"/>
      <c r="UML53" s="40"/>
      <c r="UMM53" s="24"/>
      <c r="UMN53" s="42"/>
      <c r="UMO53" s="63"/>
      <c r="UMP53" s="24"/>
      <c r="UMQ53" s="24"/>
      <c r="UMR53" s="64"/>
      <c r="UMS53" s="60"/>
      <c r="UMT53" s="40"/>
      <c r="UMU53" s="24"/>
      <c r="UMV53" s="42"/>
      <c r="UMW53" s="63"/>
      <c r="UMX53" s="24"/>
      <c r="UMY53" s="24"/>
      <c r="UMZ53" s="64"/>
      <c r="UNA53" s="60"/>
      <c r="UNB53" s="40"/>
      <c r="UNC53" s="24"/>
      <c r="UND53" s="42"/>
      <c r="UNE53" s="63"/>
      <c r="UNF53" s="24"/>
      <c r="UNG53" s="24"/>
      <c r="UNH53" s="64"/>
      <c r="UNI53" s="60"/>
      <c r="UNJ53" s="40"/>
      <c r="UNK53" s="24"/>
      <c r="UNL53" s="42"/>
      <c r="UNM53" s="63"/>
      <c r="UNN53" s="24"/>
      <c r="UNO53" s="24"/>
      <c r="UNP53" s="64"/>
      <c r="UNQ53" s="60"/>
      <c r="UNR53" s="40"/>
      <c r="UNS53" s="24"/>
      <c r="UNT53" s="42"/>
      <c r="UNU53" s="63"/>
      <c r="UNV53" s="24"/>
      <c r="UNW53" s="24"/>
      <c r="UNX53" s="64"/>
      <c r="UNY53" s="60"/>
      <c r="UNZ53" s="40"/>
      <c r="UOA53" s="24"/>
      <c r="UOB53" s="42"/>
      <c r="UOC53" s="63"/>
      <c r="UOD53" s="24"/>
      <c r="UOE53" s="24"/>
      <c r="UOF53" s="64"/>
      <c r="UOG53" s="60"/>
      <c r="UOH53" s="40"/>
      <c r="UOI53" s="24"/>
      <c r="UOJ53" s="42"/>
      <c r="UOK53" s="63"/>
      <c r="UOL53" s="24"/>
      <c r="UOM53" s="24"/>
      <c r="UON53" s="64"/>
      <c r="UOO53" s="60"/>
      <c r="UOP53" s="40"/>
      <c r="UOQ53" s="24"/>
      <c r="UOR53" s="42"/>
      <c r="UOS53" s="63"/>
      <c r="UOT53" s="24"/>
      <c r="UOU53" s="24"/>
      <c r="UOV53" s="64"/>
      <c r="UOW53" s="60"/>
      <c r="UOX53" s="40"/>
      <c r="UOY53" s="24"/>
      <c r="UOZ53" s="42"/>
      <c r="UPA53" s="63"/>
      <c r="UPB53" s="24"/>
      <c r="UPC53" s="24"/>
      <c r="UPD53" s="64"/>
      <c r="UPE53" s="60"/>
      <c r="UPF53" s="40"/>
      <c r="UPG53" s="24"/>
      <c r="UPH53" s="42"/>
      <c r="UPI53" s="63"/>
      <c r="UPJ53" s="24"/>
      <c r="UPK53" s="24"/>
      <c r="UPL53" s="64"/>
      <c r="UPM53" s="60"/>
      <c r="UPN53" s="40"/>
      <c r="UPO53" s="24"/>
      <c r="UPP53" s="42"/>
      <c r="UPQ53" s="63"/>
      <c r="UPR53" s="24"/>
      <c r="UPS53" s="24"/>
      <c r="UPT53" s="64"/>
      <c r="UPU53" s="60"/>
      <c r="UPV53" s="40"/>
      <c r="UPW53" s="24"/>
      <c r="UPX53" s="42"/>
      <c r="UPY53" s="63"/>
      <c r="UPZ53" s="24"/>
      <c r="UQA53" s="24"/>
      <c r="UQB53" s="64"/>
      <c r="UQC53" s="60"/>
      <c r="UQD53" s="40"/>
      <c r="UQE53" s="24"/>
      <c r="UQF53" s="42"/>
      <c r="UQG53" s="63"/>
      <c r="UQH53" s="24"/>
      <c r="UQI53" s="24"/>
      <c r="UQJ53" s="64"/>
      <c r="UQK53" s="60"/>
      <c r="UQL53" s="40"/>
      <c r="UQM53" s="24"/>
      <c r="UQN53" s="42"/>
      <c r="UQO53" s="63"/>
      <c r="UQP53" s="24"/>
      <c r="UQQ53" s="24"/>
      <c r="UQR53" s="64"/>
      <c r="UQS53" s="60"/>
      <c r="UQT53" s="40"/>
      <c r="UQU53" s="24"/>
      <c r="UQV53" s="42"/>
      <c r="UQW53" s="63"/>
      <c r="UQX53" s="24"/>
      <c r="UQY53" s="24"/>
      <c r="UQZ53" s="64"/>
      <c r="URA53" s="60"/>
      <c r="URB53" s="40"/>
      <c r="URC53" s="24"/>
      <c r="URD53" s="42"/>
      <c r="URE53" s="63"/>
      <c r="URF53" s="24"/>
      <c r="URG53" s="24"/>
      <c r="URH53" s="64"/>
      <c r="URI53" s="60"/>
      <c r="URJ53" s="40"/>
      <c r="URK53" s="24"/>
      <c r="URL53" s="42"/>
      <c r="URM53" s="63"/>
      <c r="URN53" s="24"/>
      <c r="URO53" s="24"/>
      <c r="URP53" s="64"/>
      <c r="URQ53" s="60"/>
      <c r="URR53" s="40"/>
      <c r="URS53" s="24"/>
      <c r="URT53" s="42"/>
      <c r="URU53" s="63"/>
      <c r="URV53" s="24"/>
      <c r="URW53" s="24"/>
      <c r="URX53" s="64"/>
      <c r="URY53" s="60"/>
      <c r="URZ53" s="40"/>
      <c r="USA53" s="24"/>
      <c r="USB53" s="42"/>
      <c r="USC53" s="63"/>
      <c r="USD53" s="24"/>
      <c r="USE53" s="24"/>
      <c r="USF53" s="64"/>
      <c r="USG53" s="60"/>
      <c r="USH53" s="40"/>
      <c r="USI53" s="24"/>
      <c r="USJ53" s="42"/>
      <c r="USK53" s="63"/>
      <c r="USL53" s="24"/>
      <c r="USM53" s="24"/>
      <c r="USN53" s="64"/>
      <c r="USO53" s="60"/>
      <c r="USP53" s="40"/>
      <c r="USQ53" s="24"/>
      <c r="USR53" s="42"/>
      <c r="USS53" s="63"/>
      <c r="UST53" s="24"/>
      <c r="USU53" s="24"/>
      <c r="USV53" s="64"/>
      <c r="USW53" s="60"/>
      <c r="USX53" s="40"/>
      <c r="USY53" s="24"/>
      <c r="USZ53" s="42"/>
      <c r="UTA53" s="63"/>
      <c r="UTB53" s="24"/>
      <c r="UTC53" s="24"/>
      <c r="UTD53" s="64"/>
      <c r="UTE53" s="60"/>
      <c r="UTF53" s="40"/>
      <c r="UTG53" s="24"/>
      <c r="UTH53" s="42"/>
      <c r="UTI53" s="63"/>
      <c r="UTJ53" s="24"/>
      <c r="UTK53" s="24"/>
      <c r="UTL53" s="64"/>
      <c r="UTM53" s="60"/>
      <c r="UTN53" s="40"/>
      <c r="UTO53" s="24"/>
      <c r="UTP53" s="42"/>
      <c r="UTQ53" s="63"/>
      <c r="UTR53" s="24"/>
      <c r="UTS53" s="24"/>
      <c r="UTT53" s="64"/>
      <c r="UTU53" s="60"/>
      <c r="UTV53" s="40"/>
      <c r="UTW53" s="24"/>
      <c r="UTX53" s="42"/>
      <c r="UTY53" s="63"/>
      <c r="UTZ53" s="24"/>
      <c r="UUA53" s="24"/>
      <c r="UUB53" s="64"/>
      <c r="UUC53" s="60"/>
      <c r="UUD53" s="40"/>
      <c r="UUE53" s="24"/>
      <c r="UUF53" s="42"/>
      <c r="UUG53" s="63"/>
      <c r="UUH53" s="24"/>
      <c r="UUI53" s="24"/>
      <c r="UUJ53" s="64"/>
      <c r="UUK53" s="60"/>
      <c r="UUL53" s="40"/>
      <c r="UUM53" s="24"/>
      <c r="UUN53" s="42"/>
      <c r="UUO53" s="63"/>
      <c r="UUP53" s="24"/>
      <c r="UUQ53" s="24"/>
      <c r="UUR53" s="64"/>
      <c r="UUS53" s="60"/>
      <c r="UUT53" s="40"/>
      <c r="UUU53" s="24"/>
      <c r="UUV53" s="42"/>
      <c r="UUW53" s="63"/>
      <c r="UUX53" s="24"/>
      <c r="UUY53" s="24"/>
      <c r="UUZ53" s="64"/>
      <c r="UVA53" s="60"/>
      <c r="UVB53" s="40"/>
      <c r="UVC53" s="24"/>
      <c r="UVD53" s="42"/>
      <c r="UVE53" s="63"/>
      <c r="UVF53" s="24"/>
      <c r="UVG53" s="24"/>
      <c r="UVH53" s="64"/>
      <c r="UVI53" s="60"/>
      <c r="UVJ53" s="40"/>
      <c r="UVK53" s="24"/>
      <c r="UVL53" s="42"/>
      <c r="UVM53" s="63"/>
      <c r="UVN53" s="24"/>
      <c r="UVO53" s="24"/>
      <c r="UVP53" s="64"/>
      <c r="UVQ53" s="60"/>
      <c r="UVR53" s="40"/>
      <c r="UVS53" s="24"/>
      <c r="UVT53" s="42"/>
      <c r="UVU53" s="63"/>
      <c r="UVV53" s="24"/>
      <c r="UVW53" s="24"/>
      <c r="UVX53" s="64"/>
      <c r="UVY53" s="60"/>
      <c r="UVZ53" s="40"/>
      <c r="UWA53" s="24"/>
      <c r="UWB53" s="42"/>
      <c r="UWC53" s="63"/>
      <c r="UWD53" s="24"/>
      <c r="UWE53" s="24"/>
      <c r="UWF53" s="64"/>
      <c r="UWG53" s="60"/>
      <c r="UWH53" s="40"/>
      <c r="UWI53" s="24"/>
      <c r="UWJ53" s="42"/>
      <c r="UWK53" s="63"/>
      <c r="UWL53" s="24"/>
      <c r="UWM53" s="24"/>
      <c r="UWN53" s="64"/>
      <c r="UWO53" s="60"/>
      <c r="UWP53" s="40"/>
      <c r="UWQ53" s="24"/>
      <c r="UWR53" s="42"/>
      <c r="UWS53" s="63"/>
      <c r="UWT53" s="24"/>
      <c r="UWU53" s="24"/>
      <c r="UWV53" s="64"/>
      <c r="UWW53" s="60"/>
      <c r="UWX53" s="40"/>
      <c r="UWY53" s="24"/>
      <c r="UWZ53" s="42"/>
      <c r="UXA53" s="63"/>
      <c r="UXB53" s="24"/>
      <c r="UXC53" s="24"/>
      <c r="UXD53" s="64"/>
      <c r="UXE53" s="60"/>
      <c r="UXF53" s="40"/>
      <c r="UXG53" s="24"/>
      <c r="UXH53" s="42"/>
      <c r="UXI53" s="63"/>
      <c r="UXJ53" s="24"/>
      <c r="UXK53" s="24"/>
      <c r="UXL53" s="64"/>
      <c r="UXM53" s="60"/>
      <c r="UXN53" s="40"/>
      <c r="UXO53" s="24"/>
      <c r="UXP53" s="42"/>
      <c r="UXQ53" s="63"/>
      <c r="UXR53" s="24"/>
      <c r="UXS53" s="24"/>
      <c r="UXT53" s="64"/>
      <c r="UXU53" s="60"/>
      <c r="UXV53" s="40"/>
      <c r="UXW53" s="24"/>
      <c r="UXX53" s="42"/>
      <c r="UXY53" s="63"/>
      <c r="UXZ53" s="24"/>
      <c r="UYA53" s="24"/>
      <c r="UYB53" s="64"/>
      <c r="UYC53" s="60"/>
      <c r="UYD53" s="40"/>
      <c r="UYE53" s="24"/>
      <c r="UYF53" s="42"/>
      <c r="UYG53" s="63"/>
      <c r="UYH53" s="24"/>
      <c r="UYI53" s="24"/>
      <c r="UYJ53" s="64"/>
      <c r="UYK53" s="60"/>
      <c r="UYL53" s="40"/>
      <c r="UYM53" s="24"/>
      <c r="UYN53" s="42"/>
      <c r="UYO53" s="63"/>
      <c r="UYP53" s="24"/>
      <c r="UYQ53" s="24"/>
      <c r="UYR53" s="64"/>
      <c r="UYS53" s="60"/>
      <c r="UYT53" s="40"/>
      <c r="UYU53" s="24"/>
      <c r="UYV53" s="42"/>
      <c r="UYW53" s="63"/>
      <c r="UYX53" s="24"/>
      <c r="UYY53" s="24"/>
      <c r="UYZ53" s="64"/>
      <c r="UZA53" s="60"/>
      <c r="UZB53" s="40"/>
      <c r="UZC53" s="24"/>
      <c r="UZD53" s="42"/>
      <c r="UZE53" s="63"/>
      <c r="UZF53" s="24"/>
      <c r="UZG53" s="24"/>
      <c r="UZH53" s="64"/>
      <c r="UZI53" s="60"/>
      <c r="UZJ53" s="40"/>
      <c r="UZK53" s="24"/>
      <c r="UZL53" s="42"/>
      <c r="UZM53" s="63"/>
      <c r="UZN53" s="24"/>
      <c r="UZO53" s="24"/>
      <c r="UZP53" s="64"/>
      <c r="UZQ53" s="60"/>
      <c r="UZR53" s="40"/>
      <c r="UZS53" s="24"/>
      <c r="UZT53" s="42"/>
      <c r="UZU53" s="63"/>
      <c r="UZV53" s="24"/>
      <c r="UZW53" s="24"/>
      <c r="UZX53" s="64"/>
      <c r="UZY53" s="60"/>
      <c r="UZZ53" s="40"/>
      <c r="VAA53" s="24"/>
      <c r="VAB53" s="42"/>
      <c r="VAC53" s="63"/>
      <c r="VAD53" s="24"/>
      <c r="VAE53" s="24"/>
      <c r="VAF53" s="64"/>
      <c r="VAG53" s="60"/>
      <c r="VAH53" s="40"/>
      <c r="VAI53" s="24"/>
      <c r="VAJ53" s="42"/>
      <c r="VAK53" s="63"/>
      <c r="VAL53" s="24"/>
      <c r="VAM53" s="24"/>
      <c r="VAN53" s="64"/>
      <c r="VAO53" s="60"/>
      <c r="VAP53" s="40"/>
      <c r="VAQ53" s="24"/>
      <c r="VAR53" s="42"/>
      <c r="VAS53" s="63"/>
      <c r="VAT53" s="24"/>
      <c r="VAU53" s="24"/>
      <c r="VAV53" s="64"/>
      <c r="VAW53" s="60"/>
      <c r="VAX53" s="40"/>
      <c r="VAY53" s="24"/>
      <c r="VAZ53" s="42"/>
      <c r="VBA53" s="63"/>
      <c r="VBB53" s="24"/>
      <c r="VBC53" s="24"/>
      <c r="VBD53" s="64"/>
      <c r="VBE53" s="60"/>
      <c r="VBF53" s="40"/>
      <c r="VBG53" s="24"/>
      <c r="VBH53" s="42"/>
      <c r="VBI53" s="63"/>
      <c r="VBJ53" s="24"/>
      <c r="VBK53" s="24"/>
      <c r="VBL53" s="64"/>
      <c r="VBM53" s="60"/>
      <c r="VBN53" s="40"/>
      <c r="VBO53" s="24"/>
      <c r="VBP53" s="42"/>
      <c r="VBQ53" s="63"/>
      <c r="VBR53" s="24"/>
      <c r="VBS53" s="24"/>
      <c r="VBT53" s="64"/>
      <c r="VBU53" s="60"/>
      <c r="VBV53" s="40"/>
      <c r="VBW53" s="24"/>
      <c r="VBX53" s="42"/>
      <c r="VBY53" s="63"/>
      <c r="VBZ53" s="24"/>
      <c r="VCA53" s="24"/>
      <c r="VCB53" s="64"/>
      <c r="VCC53" s="60"/>
      <c r="VCD53" s="40"/>
      <c r="VCE53" s="24"/>
      <c r="VCF53" s="42"/>
      <c r="VCG53" s="63"/>
      <c r="VCH53" s="24"/>
      <c r="VCI53" s="24"/>
      <c r="VCJ53" s="64"/>
      <c r="VCK53" s="60"/>
      <c r="VCL53" s="40"/>
      <c r="VCM53" s="24"/>
      <c r="VCN53" s="42"/>
      <c r="VCO53" s="63"/>
      <c r="VCP53" s="24"/>
      <c r="VCQ53" s="24"/>
      <c r="VCR53" s="64"/>
      <c r="VCS53" s="60"/>
      <c r="VCT53" s="40"/>
      <c r="VCU53" s="24"/>
      <c r="VCV53" s="42"/>
      <c r="VCW53" s="63"/>
      <c r="VCX53" s="24"/>
      <c r="VCY53" s="24"/>
      <c r="VCZ53" s="64"/>
      <c r="VDA53" s="60"/>
      <c r="VDB53" s="40"/>
      <c r="VDC53" s="24"/>
      <c r="VDD53" s="42"/>
      <c r="VDE53" s="63"/>
      <c r="VDF53" s="24"/>
      <c r="VDG53" s="24"/>
      <c r="VDH53" s="64"/>
      <c r="VDI53" s="60"/>
      <c r="VDJ53" s="40"/>
      <c r="VDK53" s="24"/>
      <c r="VDL53" s="42"/>
      <c r="VDM53" s="63"/>
      <c r="VDN53" s="24"/>
      <c r="VDO53" s="24"/>
      <c r="VDP53" s="64"/>
      <c r="VDQ53" s="60"/>
      <c r="VDR53" s="40"/>
      <c r="VDS53" s="24"/>
      <c r="VDT53" s="42"/>
      <c r="VDU53" s="63"/>
      <c r="VDV53" s="24"/>
      <c r="VDW53" s="24"/>
      <c r="VDX53" s="64"/>
      <c r="VDY53" s="60"/>
      <c r="VDZ53" s="40"/>
      <c r="VEA53" s="24"/>
      <c r="VEB53" s="42"/>
      <c r="VEC53" s="63"/>
      <c r="VED53" s="24"/>
      <c r="VEE53" s="24"/>
      <c r="VEF53" s="64"/>
      <c r="VEG53" s="60"/>
      <c r="VEH53" s="40"/>
      <c r="VEI53" s="24"/>
      <c r="VEJ53" s="42"/>
      <c r="VEK53" s="63"/>
      <c r="VEL53" s="24"/>
      <c r="VEM53" s="24"/>
      <c r="VEN53" s="64"/>
      <c r="VEO53" s="60"/>
      <c r="VEP53" s="40"/>
      <c r="VEQ53" s="24"/>
      <c r="VER53" s="42"/>
      <c r="VES53" s="63"/>
      <c r="VET53" s="24"/>
      <c r="VEU53" s="24"/>
      <c r="VEV53" s="64"/>
      <c r="VEW53" s="60"/>
      <c r="VEX53" s="40"/>
      <c r="VEY53" s="24"/>
      <c r="VEZ53" s="42"/>
      <c r="VFA53" s="63"/>
      <c r="VFB53" s="24"/>
      <c r="VFC53" s="24"/>
      <c r="VFD53" s="64"/>
      <c r="VFE53" s="60"/>
      <c r="VFF53" s="40"/>
      <c r="VFG53" s="24"/>
      <c r="VFH53" s="42"/>
      <c r="VFI53" s="63"/>
      <c r="VFJ53" s="24"/>
      <c r="VFK53" s="24"/>
      <c r="VFL53" s="64"/>
      <c r="VFM53" s="60"/>
      <c r="VFN53" s="40"/>
      <c r="VFO53" s="24"/>
      <c r="VFP53" s="42"/>
      <c r="VFQ53" s="63"/>
      <c r="VFR53" s="24"/>
      <c r="VFS53" s="24"/>
      <c r="VFT53" s="64"/>
      <c r="VFU53" s="60"/>
      <c r="VFV53" s="40"/>
      <c r="VFW53" s="24"/>
      <c r="VFX53" s="42"/>
      <c r="VFY53" s="63"/>
      <c r="VFZ53" s="24"/>
      <c r="VGA53" s="24"/>
      <c r="VGB53" s="64"/>
      <c r="VGC53" s="60"/>
      <c r="VGD53" s="40"/>
      <c r="VGE53" s="24"/>
      <c r="VGF53" s="42"/>
      <c r="VGG53" s="63"/>
      <c r="VGH53" s="24"/>
      <c r="VGI53" s="24"/>
      <c r="VGJ53" s="64"/>
      <c r="VGK53" s="60"/>
      <c r="VGL53" s="40"/>
      <c r="VGM53" s="24"/>
      <c r="VGN53" s="42"/>
      <c r="VGO53" s="63"/>
      <c r="VGP53" s="24"/>
      <c r="VGQ53" s="24"/>
      <c r="VGR53" s="64"/>
      <c r="VGS53" s="60"/>
      <c r="VGT53" s="40"/>
      <c r="VGU53" s="24"/>
      <c r="VGV53" s="42"/>
      <c r="VGW53" s="63"/>
      <c r="VGX53" s="24"/>
      <c r="VGY53" s="24"/>
      <c r="VGZ53" s="64"/>
      <c r="VHA53" s="60"/>
      <c r="VHB53" s="40"/>
      <c r="VHC53" s="24"/>
      <c r="VHD53" s="42"/>
      <c r="VHE53" s="63"/>
      <c r="VHF53" s="24"/>
      <c r="VHG53" s="24"/>
      <c r="VHH53" s="64"/>
      <c r="VHI53" s="60"/>
      <c r="VHJ53" s="40"/>
      <c r="VHK53" s="24"/>
      <c r="VHL53" s="42"/>
      <c r="VHM53" s="63"/>
      <c r="VHN53" s="24"/>
      <c r="VHO53" s="24"/>
      <c r="VHP53" s="64"/>
      <c r="VHQ53" s="60"/>
      <c r="VHR53" s="40"/>
      <c r="VHS53" s="24"/>
      <c r="VHT53" s="42"/>
      <c r="VHU53" s="63"/>
      <c r="VHV53" s="24"/>
      <c r="VHW53" s="24"/>
      <c r="VHX53" s="64"/>
      <c r="VHY53" s="60"/>
      <c r="VHZ53" s="40"/>
      <c r="VIA53" s="24"/>
      <c r="VIB53" s="42"/>
      <c r="VIC53" s="63"/>
      <c r="VID53" s="24"/>
      <c r="VIE53" s="24"/>
      <c r="VIF53" s="64"/>
      <c r="VIG53" s="60"/>
      <c r="VIH53" s="40"/>
      <c r="VII53" s="24"/>
      <c r="VIJ53" s="42"/>
      <c r="VIK53" s="63"/>
      <c r="VIL53" s="24"/>
      <c r="VIM53" s="24"/>
      <c r="VIN53" s="64"/>
      <c r="VIO53" s="60"/>
      <c r="VIP53" s="40"/>
      <c r="VIQ53" s="24"/>
      <c r="VIR53" s="42"/>
      <c r="VIS53" s="63"/>
      <c r="VIT53" s="24"/>
      <c r="VIU53" s="24"/>
      <c r="VIV53" s="64"/>
      <c r="VIW53" s="60"/>
      <c r="VIX53" s="40"/>
      <c r="VIY53" s="24"/>
      <c r="VIZ53" s="42"/>
      <c r="VJA53" s="63"/>
      <c r="VJB53" s="24"/>
      <c r="VJC53" s="24"/>
      <c r="VJD53" s="64"/>
      <c r="VJE53" s="60"/>
      <c r="VJF53" s="40"/>
      <c r="VJG53" s="24"/>
      <c r="VJH53" s="42"/>
      <c r="VJI53" s="63"/>
      <c r="VJJ53" s="24"/>
      <c r="VJK53" s="24"/>
      <c r="VJL53" s="64"/>
      <c r="VJM53" s="60"/>
      <c r="VJN53" s="40"/>
      <c r="VJO53" s="24"/>
      <c r="VJP53" s="42"/>
      <c r="VJQ53" s="63"/>
      <c r="VJR53" s="24"/>
      <c r="VJS53" s="24"/>
      <c r="VJT53" s="64"/>
      <c r="VJU53" s="60"/>
      <c r="VJV53" s="40"/>
      <c r="VJW53" s="24"/>
      <c r="VJX53" s="42"/>
      <c r="VJY53" s="63"/>
      <c r="VJZ53" s="24"/>
      <c r="VKA53" s="24"/>
      <c r="VKB53" s="64"/>
      <c r="VKC53" s="60"/>
      <c r="VKD53" s="40"/>
      <c r="VKE53" s="24"/>
      <c r="VKF53" s="42"/>
      <c r="VKG53" s="63"/>
      <c r="VKH53" s="24"/>
      <c r="VKI53" s="24"/>
      <c r="VKJ53" s="64"/>
      <c r="VKK53" s="60"/>
      <c r="VKL53" s="40"/>
      <c r="VKM53" s="24"/>
      <c r="VKN53" s="42"/>
      <c r="VKO53" s="63"/>
      <c r="VKP53" s="24"/>
      <c r="VKQ53" s="24"/>
      <c r="VKR53" s="64"/>
      <c r="VKS53" s="60"/>
      <c r="VKT53" s="40"/>
      <c r="VKU53" s="24"/>
      <c r="VKV53" s="42"/>
      <c r="VKW53" s="63"/>
      <c r="VKX53" s="24"/>
      <c r="VKY53" s="24"/>
      <c r="VKZ53" s="64"/>
      <c r="VLA53" s="60"/>
      <c r="VLB53" s="40"/>
      <c r="VLC53" s="24"/>
      <c r="VLD53" s="42"/>
      <c r="VLE53" s="63"/>
      <c r="VLF53" s="24"/>
      <c r="VLG53" s="24"/>
      <c r="VLH53" s="64"/>
      <c r="VLI53" s="60"/>
      <c r="VLJ53" s="40"/>
      <c r="VLK53" s="24"/>
      <c r="VLL53" s="42"/>
      <c r="VLM53" s="63"/>
      <c r="VLN53" s="24"/>
      <c r="VLO53" s="24"/>
      <c r="VLP53" s="64"/>
      <c r="VLQ53" s="60"/>
      <c r="VLR53" s="40"/>
      <c r="VLS53" s="24"/>
      <c r="VLT53" s="42"/>
      <c r="VLU53" s="63"/>
      <c r="VLV53" s="24"/>
      <c r="VLW53" s="24"/>
      <c r="VLX53" s="64"/>
      <c r="VLY53" s="60"/>
      <c r="VLZ53" s="40"/>
      <c r="VMA53" s="24"/>
      <c r="VMB53" s="42"/>
      <c r="VMC53" s="63"/>
      <c r="VMD53" s="24"/>
      <c r="VME53" s="24"/>
      <c r="VMF53" s="64"/>
      <c r="VMG53" s="60"/>
      <c r="VMH53" s="40"/>
      <c r="VMI53" s="24"/>
      <c r="VMJ53" s="42"/>
      <c r="VMK53" s="63"/>
      <c r="VML53" s="24"/>
      <c r="VMM53" s="24"/>
      <c r="VMN53" s="64"/>
      <c r="VMO53" s="60"/>
      <c r="VMP53" s="40"/>
      <c r="VMQ53" s="24"/>
      <c r="VMR53" s="42"/>
      <c r="VMS53" s="63"/>
      <c r="VMT53" s="24"/>
      <c r="VMU53" s="24"/>
      <c r="VMV53" s="64"/>
      <c r="VMW53" s="60"/>
      <c r="VMX53" s="40"/>
      <c r="VMY53" s="24"/>
      <c r="VMZ53" s="42"/>
      <c r="VNA53" s="63"/>
      <c r="VNB53" s="24"/>
      <c r="VNC53" s="24"/>
      <c r="VND53" s="64"/>
      <c r="VNE53" s="60"/>
      <c r="VNF53" s="40"/>
      <c r="VNG53" s="24"/>
      <c r="VNH53" s="42"/>
      <c r="VNI53" s="63"/>
      <c r="VNJ53" s="24"/>
      <c r="VNK53" s="24"/>
      <c r="VNL53" s="64"/>
      <c r="VNM53" s="60"/>
      <c r="VNN53" s="40"/>
      <c r="VNO53" s="24"/>
      <c r="VNP53" s="42"/>
      <c r="VNQ53" s="63"/>
      <c r="VNR53" s="24"/>
      <c r="VNS53" s="24"/>
      <c r="VNT53" s="64"/>
      <c r="VNU53" s="60"/>
      <c r="VNV53" s="40"/>
      <c r="VNW53" s="24"/>
      <c r="VNX53" s="42"/>
      <c r="VNY53" s="63"/>
      <c r="VNZ53" s="24"/>
      <c r="VOA53" s="24"/>
      <c r="VOB53" s="64"/>
      <c r="VOC53" s="60"/>
      <c r="VOD53" s="40"/>
      <c r="VOE53" s="24"/>
      <c r="VOF53" s="42"/>
      <c r="VOG53" s="63"/>
      <c r="VOH53" s="24"/>
      <c r="VOI53" s="24"/>
      <c r="VOJ53" s="64"/>
      <c r="VOK53" s="60"/>
      <c r="VOL53" s="40"/>
      <c r="VOM53" s="24"/>
      <c r="VON53" s="42"/>
      <c r="VOO53" s="63"/>
      <c r="VOP53" s="24"/>
      <c r="VOQ53" s="24"/>
      <c r="VOR53" s="64"/>
      <c r="VOS53" s="60"/>
      <c r="VOT53" s="40"/>
      <c r="VOU53" s="24"/>
      <c r="VOV53" s="42"/>
      <c r="VOW53" s="63"/>
      <c r="VOX53" s="24"/>
      <c r="VOY53" s="24"/>
      <c r="VOZ53" s="64"/>
      <c r="VPA53" s="60"/>
      <c r="VPB53" s="40"/>
      <c r="VPC53" s="24"/>
      <c r="VPD53" s="42"/>
      <c r="VPE53" s="63"/>
      <c r="VPF53" s="24"/>
      <c r="VPG53" s="24"/>
      <c r="VPH53" s="64"/>
      <c r="VPI53" s="60"/>
      <c r="VPJ53" s="40"/>
      <c r="VPK53" s="24"/>
      <c r="VPL53" s="42"/>
      <c r="VPM53" s="63"/>
      <c r="VPN53" s="24"/>
      <c r="VPO53" s="24"/>
      <c r="VPP53" s="64"/>
      <c r="VPQ53" s="60"/>
      <c r="VPR53" s="40"/>
      <c r="VPS53" s="24"/>
      <c r="VPT53" s="42"/>
      <c r="VPU53" s="63"/>
      <c r="VPV53" s="24"/>
      <c r="VPW53" s="24"/>
      <c r="VPX53" s="64"/>
      <c r="VPY53" s="60"/>
      <c r="VPZ53" s="40"/>
      <c r="VQA53" s="24"/>
      <c r="VQB53" s="42"/>
      <c r="VQC53" s="63"/>
      <c r="VQD53" s="24"/>
      <c r="VQE53" s="24"/>
      <c r="VQF53" s="64"/>
      <c r="VQG53" s="60"/>
      <c r="VQH53" s="40"/>
      <c r="VQI53" s="24"/>
      <c r="VQJ53" s="42"/>
      <c r="VQK53" s="63"/>
      <c r="VQL53" s="24"/>
      <c r="VQM53" s="24"/>
      <c r="VQN53" s="64"/>
      <c r="VQO53" s="60"/>
      <c r="VQP53" s="40"/>
      <c r="VQQ53" s="24"/>
      <c r="VQR53" s="42"/>
      <c r="VQS53" s="63"/>
      <c r="VQT53" s="24"/>
      <c r="VQU53" s="24"/>
      <c r="VQV53" s="64"/>
      <c r="VQW53" s="60"/>
      <c r="VQX53" s="40"/>
      <c r="VQY53" s="24"/>
      <c r="VQZ53" s="42"/>
      <c r="VRA53" s="63"/>
      <c r="VRB53" s="24"/>
      <c r="VRC53" s="24"/>
      <c r="VRD53" s="64"/>
      <c r="VRE53" s="60"/>
      <c r="VRF53" s="40"/>
      <c r="VRG53" s="24"/>
      <c r="VRH53" s="42"/>
      <c r="VRI53" s="63"/>
      <c r="VRJ53" s="24"/>
      <c r="VRK53" s="24"/>
      <c r="VRL53" s="64"/>
      <c r="VRM53" s="60"/>
      <c r="VRN53" s="40"/>
      <c r="VRO53" s="24"/>
      <c r="VRP53" s="42"/>
      <c r="VRQ53" s="63"/>
      <c r="VRR53" s="24"/>
      <c r="VRS53" s="24"/>
      <c r="VRT53" s="64"/>
      <c r="VRU53" s="60"/>
      <c r="VRV53" s="40"/>
      <c r="VRW53" s="24"/>
      <c r="VRX53" s="42"/>
      <c r="VRY53" s="63"/>
      <c r="VRZ53" s="24"/>
      <c r="VSA53" s="24"/>
      <c r="VSB53" s="64"/>
      <c r="VSC53" s="60"/>
      <c r="VSD53" s="40"/>
      <c r="VSE53" s="24"/>
      <c r="VSF53" s="42"/>
      <c r="VSG53" s="63"/>
      <c r="VSH53" s="24"/>
      <c r="VSI53" s="24"/>
      <c r="VSJ53" s="64"/>
      <c r="VSK53" s="60"/>
      <c r="VSL53" s="40"/>
      <c r="VSM53" s="24"/>
      <c r="VSN53" s="42"/>
      <c r="VSO53" s="63"/>
      <c r="VSP53" s="24"/>
      <c r="VSQ53" s="24"/>
      <c r="VSR53" s="64"/>
      <c r="VSS53" s="60"/>
      <c r="VST53" s="40"/>
      <c r="VSU53" s="24"/>
      <c r="VSV53" s="42"/>
      <c r="VSW53" s="63"/>
      <c r="VSX53" s="24"/>
      <c r="VSY53" s="24"/>
      <c r="VSZ53" s="64"/>
      <c r="VTA53" s="60"/>
      <c r="VTB53" s="40"/>
      <c r="VTC53" s="24"/>
      <c r="VTD53" s="42"/>
      <c r="VTE53" s="63"/>
      <c r="VTF53" s="24"/>
      <c r="VTG53" s="24"/>
      <c r="VTH53" s="64"/>
      <c r="VTI53" s="60"/>
      <c r="VTJ53" s="40"/>
      <c r="VTK53" s="24"/>
      <c r="VTL53" s="42"/>
      <c r="VTM53" s="63"/>
      <c r="VTN53" s="24"/>
      <c r="VTO53" s="24"/>
      <c r="VTP53" s="64"/>
      <c r="VTQ53" s="60"/>
      <c r="VTR53" s="40"/>
      <c r="VTS53" s="24"/>
      <c r="VTT53" s="42"/>
      <c r="VTU53" s="63"/>
      <c r="VTV53" s="24"/>
      <c r="VTW53" s="24"/>
      <c r="VTX53" s="64"/>
      <c r="VTY53" s="60"/>
      <c r="VTZ53" s="40"/>
      <c r="VUA53" s="24"/>
      <c r="VUB53" s="42"/>
      <c r="VUC53" s="63"/>
      <c r="VUD53" s="24"/>
      <c r="VUE53" s="24"/>
      <c r="VUF53" s="64"/>
      <c r="VUG53" s="60"/>
      <c r="VUH53" s="40"/>
      <c r="VUI53" s="24"/>
      <c r="VUJ53" s="42"/>
      <c r="VUK53" s="63"/>
      <c r="VUL53" s="24"/>
      <c r="VUM53" s="24"/>
      <c r="VUN53" s="64"/>
      <c r="VUO53" s="60"/>
      <c r="VUP53" s="40"/>
      <c r="VUQ53" s="24"/>
      <c r="VUR53" s="42"/>
      <c r="VUS53" s="63"/>
      <c r="VUT53" s="24"/>
      <c r="VUU53" s="24"/>
      <c r="VUV53" s="64"/>
      <c r="VUW53" s="60"/>
      <c r="VUX53" s="40"/>
      <c r="VUY53" s="24"/>
      <c r="VUZ53" s="42"/>
      <c r="VVA53" s="63"/>
      <c r="VVB53" s="24"/>
      <c r="VVC53" s="24"/>
      <c r="VVD53" s="64"/>
      <c r="VVE53" s="60"/>
      <c r="VVF53" s="40"/>
      <c r="VVG53" s="24"/>
      <c r="VVH53" s="42"/>
      <c r="VVI53" s="63"/>
      <c r="VVJ53" s="24"/>
      <c r="VVK53" s="24"/>
      <c r="VVL53" s="64"/>
      <c r="VVM53" s="60"/>
      <c r="VVN53" s="40"/>
      <c r="VVO53" s="24"/>
      <c r="VVP53" s="42"/>
      <c r="VVQ53" s="63"/>
      <c r="VVR53" s="24"/>
      <c r="VVS53" s="24"/>
      <c r="VVT53" s="64"/>
      <c r="VVU53" s="60"/>
      <c r="VVV53" s="40"/>
      <c r="VVW53" s="24"/>
      <c r="VVX53" s="42"/>
      <c r="VVY53" s="63"/>
      <c r="VVZ53" s="24"/>
      <c r="VWA53" s="24"/>
      <c r="VWB53" s="64"/>
      <c r="VWC53" s="60"/>
      <c r="VWD53" s="40"/>
      <c r="VWE53" s="24"/>
      <c r="VWF53" s="42"/>
      <c r="VWG53" s="63"/>
      <c r="VWH53" s="24"/>
      <c r="VWI53" s="24"/>
      <c r="VWJ53" s="64"/>
      <c r="VWK53" s="60"/>
      <c r="VWL53" s="40"/>
      <c r="VWM53" s="24"/>
      <c r="VWN53" s="42"/>
      <c r="VWO53" s="63"/>
      <c r="VWP53" s="24"/>
      <c r="VWQ53" s="24"/>
      <c r="VWR53" s="64"/>
      <c r="VWS53" s="60"/>
      <c r="VWT53" s="40"/>
      <c r="VWU53" s="24"/>
      <c r="VWV53" s="42"/>
      <c r="VWW53" s="63"/>
      <c r="VWX53" s="24"/>
      <c r="VWY53" s="24"/>
      <c r="VWZ53" s="64"/>
      <c r="VXA53" s="60"/>
      <c r="VXB53" s="40"/>
      <c r="VXC53" s="24"/>
      <c r="VXD53" s="42"/>
      <c r="VXE53" s="63"/>
      <c r="VXF53" s="24"/>
      <c r="VXG53" s="24"/>
      <c r="VXH53" s="64"/>
      <c r="VXI53" s="60"/>
      <c r="VXJ53" s="40"/>
      <c r="VXK53" s="24"/>
      <c r="VXL53" s="42"/>
      <c r="VXM53" s="63"/>
      <c r="VXN53" s="24"/>
      <c r="VXO53" s="24"/>
      <c r="VXP53" s="64"/>
      <c r="VXQ53" s="60"/>
      <c r="VXR53" s="40"/>
      <c r="VXS53" s="24"/>
      <c r="VXT53" s="42"/>
      <c r="VXU53" s="63"/>
      <c r="VXV53" s="24"/>
      <c r="VXW53" s="24"/>
      <c r="VXX53" s="64"/>
      <c r="VXY53" s="60"/>
      <c r="VXZ53" s="40"/>
      <c r="VYA53" s="24"/>
      <c r="VYB53" s="42"/>
      <c r="VYC53" s="63"/>
      <c r="VYD53" s="24"/>
      <c r="VYE53" s="24"/>
      <c r="VYF53" s="64"/>
      <c r="VYG53" s="60"/>
      <c r="VYH53" s="40"/>
      <c r="VYI53" s="24"/>
      <c r="VYJ53" s="42"/>
      <c r="VYK53" s="63"/>
      <c r="VYL53" s="24"/>
      <c r="VYM53" s="24"/>
      <c r="VYN53" s="64"/>
      <c r="VYO53" s="60"/>
      <c r="VYP53" s="40"/>
      <c r="VYQ53" s="24"/>
      <c r="VYR53" s="42"/>
      <c r="VYS53" s="63"/>
      <c r="VYT53" s="24"/>
      <c r="VYU53" s="24"/>
      <c r="VYV53" s="64"/>
      <c r="VYW53" s="60"/>
      <c r="VYX53" s="40"/>
      <c r="VYY53" s="24"/>
      <c r="VYZ53" s="42"/>
      <c r="VZA53" s="63"/>
      <c r="VZB53" s="24"/>
      <c r="VZC53" s="24"/>
      <c r="VZD53" s="64"/>
      <c r="VZE53" s="60"/>
      <c r="VZF53" s="40"/>
      <c r="VZG53" s="24"/>
      <c r="VZH53" s="42"/>
      <c r="VZI53" s="63"/>
      <c r="VZJ53" s="24"/>
      <c r="VZK53" s="24"/>
      <c r="VZL53" s="64"/>
      <c r="VZM53" s="60"/>
      <c r="VZN53" s="40"/>
      <c r="VZO53" s="24"/>
      <c r="VZP53" s="42"/>
      <c r="VZQ53" s="63"/>
      <c r="VZR53" s="24"/>
      <c r="VZS53" s="24"/>
      <c r="VZT53" s="64"/>
      <c r="VZU53" s="60"/>
      <c r="VZV53" s="40"/>
      <c r="VZW53" s="24"/>
      <c r="VZX53" s="42"/>
      <c r="VZY53" s="63"/>
      <c r="VZZ53" s="24"/>
      <c r="WAA53" s="24"/>
      <c r="WAB53" s="64"/>
      <c r="WAC53" s="60"/>
      <c r="WAD53" s="40"/>
      <c r="WAE53" s="24"/>
      <c r="WAF53" s="42"/>
      <c r="WAG53" s="63"/>
      <c r="WAH53" s="24"/>
      <c r="WAI53" s="24"/>
      <c r="WAJ53" s="64"/>
      <c r="WAK53" s="60"/>
      <c r="WAL53" s="40"/>
      <c r="WAM53" s="24"/>
      <c r="WAN53" s="42"/>
      <c r="WAO53" s="63"/>
      <c r="WAP53" s="24"/>
      <c r="WAQ53" s="24"/>
      <c r="WAR53" s="64"/>
      <c r="WAS53" s="60"/>
      <c r="WAT53" s="40"/>
      <c r="WAU53" s="24"/>
      <c r="WAV53" s="42"/>
      <c r="WAW53" s="63"/>
      <c r="WAX53" s="24"/>
      <c r="WAY53" s="24"/>
      <c r="WAZ53" s="64"/>
      <c r="WBA53" s="60"/>
      <c r="WBB53" s="40"/>
      <c r="WBC53" s="24"/>
      <c r="WBD53" s="42"/>
      <c r="WBE53" s="63"/>
      <c r="WBF53" s="24"/>
      <c r="WBG53" s="24"/>
      <c r="WBH53" s="64"/>
      <c r="WBI53" s="60"/>
      <c r="WBJ53" s="40"/>
      <c r="WBK53" s="24"/>
      <c r="WBL53" s="42"/>
      <c r="WBM53" s="63"/>
      <c r="WBN53" s="24"/>
      <c r="WBO53" s="24"/>
      <c r="WBP53" s="64"/>
      <c r="WBQ53" s="60"/>
      <c r="WBR53" s="40"/>
      <c r="WBS53" s="24"/>
      <c r="WBT53" s="42"/>
      <c r="WBU53" s="63"/>
      <c r="WBV53" s="24"/>
      <c r="WBW53" s="24"/>
      <c r="WBX53" s="64"/>
      <c r="WBY53" s="60"/>
      <c r="WBZ53" s="40"/>
      <c r="WCA53" s="24"/>
      <c r="WCB53" s="42"/>
      <c r="WCC53" s="63"/>
      <c r="WCD53" s="24"/>
      <c r="WCE53" s="24"/>
      <c r="WCF53" s="64"/>
      <c r="WCG53" s="60"/>
      <c r="WCH53" s="40"/>
      <c r="WCI53" s="24"/>
      <c r="WCJ53" s="42"/>
      <c r="WCK53" s="63"/>
      <c r="WCL53" s="24"/>
      <c r="WCM53" s="24"/>
      <c r="WCN53" s="64"/>
      <c r="WCO53" s="60"/>
      <c r="WCP53" s="40"/>
      <c r="WCQ53" s="24"/>
      <c r="WCR53" s="42"/>
      <c r="WCS53" s="63"/>
      <c r="WCT53" s="24"/>
      <c r="WCU53" s="24"/>
      <c r="WCV53" s="64"/>
      <c r="WCW53" s="60"/>
      <c r="WCX53" s="40"/>
      <c r="WCY53" s="24"/>
      <c r="WCZ53" s="42"/>
      <c r="WDA53" s="63"/>
      <c r="WDB53" s="24"/>
      <c r="WDC53" s="24"/>
      <c r="WDD53" s="64"/>
      <c r="WDE53" s="60"/>
      <c r="WDF53" s="40"/>
      <c r="WDG53" s="24"/>
      <c r="WDH53" s="42"/>
      <c r="WDI53" s="63"/>
      <c r="WDJ53" s="24"/>
      <c r="WDK53" s="24"/>
      <c r="WDL53" s="64"/>
      <c r="WDM53" s="60"/>
      <c r="WDN53" s="40"/>
      <c r="WDO53" s="24"/>
      <c r="WDP53" s="42"/>
      <c r="WDQ53" s="63"/>
      <c r="WDR53" s="24"/>
      <c r="WDS53" s="24"/>
      <c r="WDT53" s="64"/>
      <c r="WDU53" s="60"/>
      <c r="WDV53" s="40"/>
      <c r="WDW53" s="24"/>
      <c r="WDX53" s="42"/>
      <c r="WDY53" s="63"/>
      <c r="WDZ53" s="24"/>
      <c r="WEA53" s="24"/>
      <c r="WEB53" s="64"/>
      <c r="WEC53" s="60"/>
      <c r="WED53" s="40"/>
      <c r="WEE53" s="24"/>
      <c r="WEF53" s="42"/>
      <c r="WEG53" s="63"/>
      <c r="WEH53" s="24"/>
      <c r="WEI53" s="24"/>
      <c r="WEJ53" s="64"/>
      <c r="WEK53" s="60"/>
      <c r="WEL53" s="40"/>
      <c r="WEM53" s="24"/>
      <c r="WEN53" s="42"/>
      <c r="WEO53" s="63"/>
      <c r="WEP53" s="24"/>
      <c r="WEQ53" s="24"/>
      <c r="WER53" s="64"/>
      <c r="WES53" s="60"/>
      <c r="WET53" s="40"/>
      <c r="WEU53" s="24"/>
      <c r="WEV53" s="42"/>
      <c r="WEW53" s="63"/>
      <c r="WEX53" s="24"/>
      <c r="WEY53" s="24"/>
      <c r="WEZ53" s="64"/>
      <c r="WFA53" s="60"/>
      <c r="WFB53" s="40"/>
      <c r="WFC53" s="24"/>
      <c r="WFD53" s="42"/>
      <c r="WFE53" s="63"/>
      <c r="WFF53" s="24"/>
      <c r="WFG53" s="24"/>
      <c r="WFH53" s="64"/>
      <c r="WFI53" s="60"/>
      <c r="WFJ53" s="40"/>
      <c r="WFK53" s="24"/>
      <c r="WFL53" s="42"/>
      <c r="WFM53" s="63"/>
      <c r="WFN53" s="24"/>
      <c r="WFO53" s="24"/>
      <c r="WFP53" s="64"/>
      <c r="WFQ53" s="60"/>
      <c r="WFR53" s="40"/>
      <c r="WFS53" s="24"/>
      <c r="WFT53" s="42"/>
      <c r="WFU53" s="63"/>
      <c r="WFV53" s="24"/>
      <c r="WFW53" s="24"/>
      <c r="WFX53" s="64"/>
      <c r="WFY53" s="60"/>
      <c r="WFZ53" s="40"/>
      <c r="WGA53" s="24"/>
      <c r="WGB53" s="42"/>
      <c r="WGC53" s="63"/>
      <c r="WGD53" s="24"/>
      <c r="WGE53" s="24"/>
      <c r="WGF53" s="64"/>
      <c r="WGG53" s="60"/>
      <c r="WGH53" s="40"/>
      <c r="WGI53" s="24"/>
      <c r="WGJ53" s="42"/>
      <c r="WGK53" s="63"/>
      <c r="WGL53" s="24"/>
      <c r="WGM53" s="24"/>
      <c r="WGN53" s="64"/>
      <c r="WGO53" s="60"/>
      <c r="WGP53" s="40"/>
      <c r="WGQ53" s="24"/>
      <c r="WGR53" s="42"/>
      <c r="WGS53" s="63"/>
      <c r="WGT53" s="24"/>
      <c r="WGU53" s="24"/>
      <c r="WGV53" s="64"/>
      <c r="WGW53" s="60"/>
      <c r="WGX53" s="40"/>
      <c r="WGY53" s="24"/>
      <c r="WGZ53" s="42"/>
      <c r="WHA53" s="63"/>
      <c r="WHB53" s="24"/>
      <c r="WHC53" s="24"/>
      <c r="WHD53" s="64"/>
      <c r="WHE53" s="60"/>
      <c r="WHF53" s="40"/>
      <c r="WHG53" s="24"/>
      <c r="WHH53" s="42"/>
      <c r="WHI53" s="63"/>
      <c r="WHJ53" s="24"/>
      <c r="WHK53" s="24"/>
      <c r="WHL53" s="64"/>
      <c r="WHM53" s="60"/>
      <c r="WHN53" s="40"/>
      <c r="WHO53" s="24"/>
      <c r="WHP53" s="42"/>
      <c r="WHQ53" s="63"/>
      <c r="WHR53" s="24"/>
      <c r="WHS53" s="24"/>
      <c r="WHT53" s="64"/>
      <c r="WHU53" s="60"/>
      <c r="WHV53" s="40"/>
      <c r="WHW53" s="24"/>
      <c r="WHX53" s="42"/>
      <c r="WHY53" s="63"/>
      <c r="WHZ53" s="24"/>
      <c r="WIA53" s="24"/>
      <c r="WIB53" s="64"/>
      <c r="WIC53" s="60"/>
      <c r="WID53" s="40"/>
      <c r="WIE53" s="24"/>
      <c r="WIF53" s="42"/>
      <c r="WIG53" s="63"/>
      <c r="WIH53" s="24"/>
      <c r="WII53" s="24"/>
      <c r="WIJ53" s="64"/>
      <c r="WIK53" s="60"/>
      <c r="WIL53" s="40"/>
      <c r="WIM53" s="24"/>
      <c r="WIN53" s="42"/>
      <c r="WIO53" s="63"/>
      <c r="WIP53" s="24"/>
      <c r="WIQ53" s="24"/>
      <c r="WIR53" s="64"/>
      <c r="WIS53" s="60"/>
      <c r="WIT53" s="40"/>
      <c r="WIU53" s="24"/>
      <c r="WIV53" s="42"/>
      <c r="WIW53" s="63"/>
      <c r="WIX53" s="24"/>
      <c r="WIY53" s="24"/>
      <c r="WIZ53" s="64"/>
      <c r="WJA53" s="60"/>
      <c r="WJB53" s="40"/>
      <c r="WJC53" s="24"/>
      <c r="WJD53" s="42"/>
      <c r="WJE53" s="63"/>
      <c r="WJF53" s="24"/>
      <c r="WJG53" s="24"/>
      <c r="WJH53" s="64"/>
      <c r="WJI53" s="60"/>
      <c r="WJJ53" s="40"/>
      <c r="WJK53" s="24"/>
      <c r="WJL53" s="42"/>
      <c r="WJM53" s="63"/>
      <c r="WJN53" s="24"/>
      <c r="WJO53" s="24"/>
      <c r="WJP53" s="64"/>
      <c r="WJQ53" s="60"/>
      <c r="WJR53" s="40"/>
      <c r="WJS53" s="24"/>
      <c r="WJT53" s="42"/>
      <c r="WJU53" s="63"/>
      <c r="WJV53" s="24"/>
      <c r="WJW53" s="24"/>
      <c r="WJX53" s="64"/>
      <c r="WJY53" s="60"/>
      <c r="WJZ53" s="40"/>
      <c r="WKA53" s="24"/>
      <c r="WKB53" s="42"/>
      <c r="WKC53" s="63"/>
      <c r="WKD53" s="24"/>
      <c r="WKE53" s="24"/>
      <c r="WKF53" s="64"/>
      <c r="WKG53" s="60"/>
      <c r="WKH53" s="40"/>
      <c r="WKI53" s="24"/>
      <c r="WKJ53" s="42"/>
      <c r="WKK53" s="63"/>
      <c r="WKL53" s="24"/>
      <c r="WKM53" s="24"/>
      <c r="WKN53" s="64"/>
      <c r="WKO53" s="60"/>
      <c r="WKP53" s="40"/>
      <c r="WKQ53" s="24"/>
      <c r="WKR53" s="42"/>
      <c r="WKS53" s="63"/>
      <c r="WKT53" s="24"/>
      <c r="WKU53" s="24"/>
      <c r="WKV53" s="64"/>
      <c r="WKW53" s="60"/>
      <c r="WKX53" s="40"/>
      <c r="WKY53" s="24"/>
      <c r="WKZ53" s="42"/>
      <c r="WLA53" s="63"/>
      <c r="WLB53" s="24"/>
      <c r="WLC53" s="24"/>
      <c r="WLD53" s="64"/>
      <c r="WLE53" s="60"/>
      <c r="WLF53" s="40"/>
      <c r="WLG53" s="24"/>
      <c r="WLH53" s="42"/>
      <c r="WLI53" s="63"/>
      <c r="WLJ53" s="24"/>
      <c r="WLK53" s="24"/>
      <c r="WLL53" s="64"/>
      <c r="WLM53" s="60"/>
      <c r="WLN53" s="40"/>
      <c r="WLO53" s="24"/>
      <c r="WLP53" s="42"/>
      <c r="WLQ53" s="63"/>
      <c r="WLR53" s="24"/>
      <c r="WLS53" s="24"/>
      <c r="WLT53" s="64"/>
      <c r="WLU53" s="60"/>
      <c r="WLV53" s="40"/>
      <c r="WLW53" s="24"/>
      <c r="WLX53" s="42"/>
      <c r="WLY53" s="63"/>
      <c r="WLZ53" s="24"/>
      <c r="WMA53" s="24"/>
      <c r="WMB53" s="64"/>
      <c r="WMC53" s="60"/>
      <c r="WMD53" s="40"/>
      <c r="WME53" s="24"/>
      <c r="WMF53" s="42"/>
      <c r="WMG53" s="63"/>
      <c r="WMH53" s="24"/>
      <c r="WMI53" s="24"/>
      <c r="WMJ53" s="64"/>
      <c r="WMK53" s="60"/>
      <c r="WML53" s="40"/>
      <c r="WMM53" s="24"/>
      <c r="WMN53" s="42"/>
      <c r="WMO53" s="63"/>
      <c r="WMP53" s="24"/>
      <c r="WMQ53" s="24"/>
      <c r="WMR53" s="64"/>
      <c r="WMS53" s="60"/>
      <c r="WMT53" s="40"/>
      <c r="WMU53" s="24"/>
      <c r="WMV53" s="42"/>
      <c r="WMW53" s="63"/>
      <c r="WMX53" s="24"/>
      <c r="WMY53" s="24"/>
      <c r="WMZ53" s="64"/>
      <c r="WNA53" s="60"/>
      <c r="WNB53" s="40"/>
      <c r="WNC53" s="24"/>
      <c r="WND53" s="42"/>
      <c r="WNE53" s="63"/>
      <c r="WNF53" s="24"/>
      <c r="WNG53" s="24"/>
      <c r="WNH53" s="64"/>
      <c r="WNI53" s="60"/>
      <c r="WNJ53" s="40"/>
      <c r="WNK53" s="24"/>
      <c r="WNL53" s="42"/>
      <c r="WNM53" s="63"/>
      <c r="WNN53" s="24"/>
      <c r="WNO53" s="24"/>
      <c r="WNP53" s="64"/>
      <c r="WNQ53" s="60"/>
      <c r="WNR53" s="40"/>
      <c r="WNS53" s="24"/>
      <c r="WNT53" s="42"/>
      <c r="WNU53" s="63"/>
      <c r="WNV53" s="24"/>
      <c r="WNW53" s="24"/>
      <c r="WNX53" s="64"/>
      <c r="WNY53" s="60"/>
      <c r="WNZ53" s="40"/>
      <c r="WOA53" s="24"/>
      <c r="WOB53" s="42"/>
      <c r="WOC53" s="63"/>
      <c r="WOD53" s="24"/>
      <c r="WOE53" s="24"/>
      <c r="WOF53" s="64"/>
      <c r="WOG53" s="60"/>
      <c r="WOH53" s="40"/>
      <c r="WOI53" s="24"/>
      <c r="WOJ53" s="42"/>
      <c r="WOK53" s="63"/>
      <c r="WOL53" s="24"/>
      <c r="WOM53" s="24"/>
      <c r="WON53" s="64"/>
      <c r="WOO53" s="60"/>
      <c r="WOP53" s="40"/>
      <c r="WOQ53" s="24"/>
      <c r="WOR53" s="42"/>
      <c r="WOS53" s="63"/>
      <c r="WOT53" s="24"/>
      <c r="WOU53" s="24"/>
      <c r="WOV53" s="64"/>
      <c r="WOW53" s="60"/>
      <c r="WOX53" s="40"/>
      <c r="WOY53" s="24"/>
      <c r="WOZ53" s="42"/>
      <c r="WPA53" s="63"/>
      <c r="WPB53" s="24"/>
      <c r="WPC53" s="24"/>
      <c r="WPD53" s="64"/>
      <c r="WPE53" s="60"/>
      <c r="WPF53" s="40"/>
      <c r="WPG53" s="24"/>
      <c r="WPH53" s="42"/>
      <c r="WPI53" s="63"/>
      <c r="WPJ53" s="24"/>
      <c r="WPK53" s="24"/>
      <c r="WPL53" s="64"/>
      <c r="WPM53" s="60"/>
      <c r="WPN53" s="40"/>
      <c r="WPO53" s="24"/>
      <c r="WPP53" s="42"/>
      <c r="WPQ53" s="63"/>
      <c r="WPR53" s="24"/>
      <c r="WPS53" s="24"/>
      <c r="WPT53" s="64"/>
      <c r="WPU53" s="60"/>
      <c r="WPV53" s="40"/>
      <c r="WPW53" s="24"/>
      <c r="WPX53" s="42"/>
      <c r="WPY53" s="63"/>
      <c r="WPZ53" s="24"/>
      <c r="WQA53" s="24"/>
      <c r="WQB53" s="64"/>
      <c r="WQC53" s="60"/>
      <c r="WQD53" s="40"/>
      <c r="WQE53" s="24"/>
      <c r="WQF53" s="42"/>
      <c r="WQG53" s="63"/>
      <c r="WQH53" s="24"/>
      <c r="WQI53" s="24"/>
      <c r="WQJ53" s="64"/>
      <c r="WQK53" s="60"/>
      <c r="WQL53" s="40"/>
      <c r="WQM53" s="24"/>
      <c r="WQN53" s="42"/>
      <c r="WQO53" s="63"/>
      <c r="WQP53" s="24"/>
      <c r="WQQ53" s="24"/>
      <c r="WQR53" s="64"/>
      <c r="WQS53" s="60"/>
      <c r="WQT53" s="40"/>
      <c r="WQU53" s="24"/>
      <c r="WQV53" s="42"/>
      <c r="WQW53" s="63"/>
      <c r="WQX53" s="24"/>
      <c r="WQY53" s="24"/>
      <c r="WQZ53" s="64"/>
      <c r="WRA53" s="60"/>
      <c r="WRB53" s="40"/>
      <c r="WRC53" s="24"/>
      <c r="WRD53" s="42"/>
      <c r="WRE53" s="63"/>
      <c r="WRF53" s="24"/>
      <c r="WRG53" s="24"/>
      <c r="WRH53" s="64"/>
      <c r="WRI53" s="60"/>
      <c r="WRJ53" s="40"/>
      <c r="WRK53" s="24"/>
      <c r="WRL53" s="42"/>
      <c r="WRM53" s="63"/>
      <c r="WRN53" s="24"/>
      <c r="WRO53" s="24"/>
      <c r="WRP53" s="64"/>
      <c r="WRQ53" s="60"/>
      <c r="WRR53" s="40"/>
      <c r="WRS53" s="24"/>
      <c r="WRT53" s="42"/>
      <c r="WRU53" s="63"/>
      <c r="WRV53" s="24"/>
      <c r="WRW53" s="24"/>
      <c r="WRX53" s="64"/>
      <c r="WRY53" s="60"/>
      <c r="WRZ53" s="40"/>
      <c r="WSA53" s="24"/>
      <c r="WSB53" s="42"/>
      <c r="WSC53" s="63"/>
      <c r="WSD53" s="24"/>
      <c r="WSE53" s="24"/>
      <c r="WSF53" s="64"/>
      <c r="WSG53" s="60"/>
      <c r="WSH53" s="40"/>
      <c r="WSI53" s="24"/>
      <c r="WSJ53" s="42"/>
      <c r="WSK53" s="63"/>
      <c r="WSL53" s="24"/>
      <c r="WSM53" s="24"/>
      <c r="WSN53" s="64"/>
      <c r="WSO53" s="60"/>
      <c r="WSP53" s="40"/>
      <c r="WSQ53" s="24"/>
      <c r="WSR53" s="42"/>
      <c r="WSS53" s="63"/>
      <c r="WST53" s="24"/>
      <c r="WSU53" s="24"/>
      <c r="WSV53" s="64"/>
      <c r="WSW53" s="60"/>
      <c r="WSX53" s="40"/>
      <c r="WSY53" s="24"/>
      <c r="WSZ53" s="42"/>
      <c r="WTA53" s="63"/>
      <c r="WTB53" s="24"/>
      <c r="WTC53" s="24"/>
      <c r="WTD53" s="64"/>
      <c r="WTE53" s="60"/>
      <c r="WTF53" s="40"/>
      <c r="WTG53" s="24"/>
      <c r="WTH53" s="42"/>
      <c r="WTI53" s="63"/>
      <c r="WTJ53" s="24"/>
      <c r="WTK53" s="24"/>
      <c r="WTL53" s="64"/>
      <c r="WTM53" s="60"/>
      <c r="WTN53" s="40"/>
      <c r="WTO53" s="24"/>
      <c r="WTP53" s="42"/>
      <c r="WTQ53" s="63"/>
      <c r="WTR53" s="24"/>
      <c r="WTS53" s="24"/>
      <c r="WTT53" s="64"/>
      <c r="WTU53" s="60"/>
      <c r="WTV53" s="40"/>
      <c r="WTW53" s="24"/>
      <c r="WTX53" s="42"/>
      <c r="WTY53" s="63"/>
      <c r="WTZ53" s="24"/>
      <c r="WUA53" s="24"/>
      <c r="WUB53" s="64"/>
      <c r="WUC53" s="60"/>
      <c r="WUD53" s="40"/>
      <c r="WUE53" s="24"/>
      <c r="WUF53" s="42"/>
      <c r="WUG53" s="63"/>
      <c r="WUH53" s="24"/>
      <c r="WUI53" s="24"/>
      <c r="WUJ53" s="64"/>
      <c r="WUK53" s="60"/>
      <c r="WUL53" s="40"/>
      <c r="WUM53" s="24"/>
      <c r="WUN53" s="42"/>
      <c r="WUO53" s="63"/>
      <c r="WUP53" s="24"/>
      <c r="WUQ53" s="24"/>
      <c r="WUR53" s="64"/>
      <c r="WUS53" s="60"/>
      <c r="WUT53" s="40"/>
      <c r="WUU53" s="24"/>
      <c r="WUV53" s="42"/>
      <c r="WUW53" s="63"/>
      <c r="WUX53" s="24"/>
      <c r="WUY53" s="24"/>
      <c r="WUZ53" s="64"/>
      <c r="WVA53" s="60"/>
      <c r="WVB53" s="40"/>
      <c r="WVC53" s="24"/>
      <c r="WVD53" s="42"/>
      <c r="WVE53" s="63"/>
      <c r="WVF53" s="24"/>
      <c r="WVG53" s="24"/>
      <c r="WVH53" s="64"/>
      <c r="WVI53" s="60"/>
      <c r="WVJ53" s="40"/>
      <c r="WVK53" s="24"/>
      <c r="WVL53" s="42"/>
      <c r="WVM53" s="63"/>
      <c r="WVN53" s="24"/>
      <c r="WVO53" s="24"/>
      <c r="WVP53" s="64"/>
      <c r="WVQ53" s="60"/>
      <c r="WVR53" s="40"/>
      <c r="WVS53" s="24"/>
      <c r="WVT53" s="42"/>
      <c r="WVU53" s="63"/>
      <c r="WVV53" s="24"/>
      <c r="WVW53" s="24"/>
      <c r="WVX53" s="64"/>
      <c r="WVY53" s="60"/>
      <c r="WVZ53" s="40"/>
      <c r="WWA53" s="24"/>
      <c r="WWB53" s="42"/>
      <c r="WWC53" s="63"/>
      <c r="WWD53" s="24"/>
      <c r="WWE53" s="24"/>
      <c r="WWF53" s="64"/>
      <c r="WWG53" s="60"/>
      <c r="WWH53" s="40"/>
      <c r="WWI53" s="24"/>
      <c r="WWJ53" s="42"/>
      <c r="WWK53" s="63"/>
      <c r="WWL53" s="24"/>
      <c r="WWM53" s="24"/>
      <c r="WWN53" s="64"/>
      <c r="WWO53" s="60"/>
      <c r="WWP53" s="40"/>
      <c r="WWQ53" s="24"/>
      <c r="WWR53" s="42"/>
      <c r="WWS53" s="63"/>
      <c r="WWT53" s="24"/>
      <c r="WWU53" s="24"/>
      <c r="WWV53" s="64"/>
      <c r="WWW53" s="60"/>
      <c r="WWX53" s="40"/>
      <c r="WWY53" s="24"/>
      <c r="WWZ53" s="42"/>
      <c r="WXA53" s="63"/>
      <c r="WXB53" s="24"/>
      <c r="WXC53" s="24"/>
      <c r="WXD53" s="64"/>
      <c r="WXE53" s="60"/>
      <c r="WXF53" s="40"/>
      <c r="WXG53" s="24"/>
      <c r="WXH53" s="42"/>
      <c r="WXI53" s="63"/>
      <c r="WXJ53" s="24"/>
      <c r="WXK53" s="24"/>
      <c r="WXL53" s="64"/>
      <c r="WXM53" s="60"/>
      <c r="WXN53" s="40"/>
      <c r="WXO53" s="24"/>
      <c r="WXP53" s="42"/>
      <c r="WXQ53" s="63"/>
      <c r="WXR53" s="24"/>
      <c r="WXS53" s="24"/>
      <c r="WXT53" s="64"/>
      <c r="WXU53" s="60"/>
      <c r="WXV53" s="40"/>
      <c r="WXW53" s="24"/>
      <c r="WXX53" s="42"/>
      <c r="WXY53" s="63"/>
      <c r="WXZ53" s="24"/>
      <c r="WYA53" s="24"/>
      <c r="WYB53" s="64"/>
      <c r="WYC53" s="60"/>
      <c r="WYD53" s="40"/>
      <c r="WYE53" s="24"/>
      <c r="WYF53" s="42"/>
      <c r="WYG53" s="63"/>
      <c r="WYH53" s="24"/>
      <c r="WYI53" s="24"/>
      <c r="WYJ53" s="64"/>
      <c r="WYK53" s="60"/>
      <c r="WYL53" s="40"/>
      <c r="WYM53" s="24"/>
      <c r="WYN53" s="42"/>
      <c r="WYO53" s="63"/>
      <c r="WYP53" s="24"/>
      <c r="WYQ53" s="24"/>
      <c r="WYR53" s="64"/>
      <c r="WYS53" s="60"/>
      <c r="WYT53" s="40"/>
      <c r="WYU53" s="24"/>
      <c r="WYV53" s="42"/>
      <c r="WYW53" s="63"/>
      <c r="WYX53" s="24"/>
      <c r="WYY53" s="24"/>
      <c r="WYZ53" s="64"/>
      <c r="WZA53" s="60"/>
      <c r="WZB53" s="40"/>
      <c r="WZC53" s="24"/>
      <c r="WZD53" s="42"/>
      <c r="WZE53" s="63"/>
      <c r="WZF53" s="24"/>
      <c r="WZG53" s="24"/>
      <c r="WZH53" s="64"/>
      <c r="WZI53" s="60"/>
      <c r="WZJ53" s="40"/>
      <c r="WZK53" s="24"/>
      <c r="WZL53" s="42"/>
      <c r="WZM53" s="63"/>
      <c r="WZN53" s="24"/>
      <c r="WZO53" s="24"/>
      <c r="WZP53" s="64"/>
      <c r="WZQ53" s="60"/>
      <c r="WZR53" s="40"/>
      <c r="WZS53" s="24"/>
      <c r="WZT53" s="42"/>
      <c r="WZU53" s="63"/>
      <c r="WZV53" s="24"/>
      <c r="WZW53" s="24"/>
      <c r="WZX53" s="64"/>
      <c r="WZY53" s="60"/>
      <c r="WZZ53" s="40"/>
      <c r="XAA53" s="24"/>
      <c r="XAB53" s="42"/>
      <c r="XAC53" s="63"/>
      <c r="XAD53" s="24"/>
      <c r="XAE53" s="24"/>
      <c r="XAF53" s="64"/>
      <c r="XAG53" s="60"/>
      <c r="XAH53" s="40"/>
      <c r="XAI53" s="24"/>
      <c r="XAJ53" s="42"/>
      <c r="XAK53" s="63"/>
      <c r="XAL53" s="24"/>
      <c r="XAM53" s="24"/>
      <c r="XAN53" s="64"/>
      <c r="XAO53" s="60"/>
      <c r="XAP53" s="40"/>
      <c r="XAQ53" s="24"/>
      <c r="XAR53" s="42"/>
      <c r="XAS53" s="63"/>
      <c r="XAT53" s="24"/>
      <c r="XAU53" s="24"/>
      <c r="XAV53" s="64"/>
      <c r="XAW53" s="60"/>
      <c r="XAX53" s="40"/>
      <c r="XAY53" s="24"/>
      <c r="XAZ53" s="42"/>
      <c r="XBA53" s="63"/>
      <c r="XBB53" s="24"/>
      <c r="XBC53" s="24"/>
      <c r="XBD53" s="64"/>
      <c r="XBE53" s="60"/>
      <c r="XBF53" s="40"/>
      <c r="XBG53" s="24"/>
      <c r="XBH53" s="42"/>
      <c r="XBI53" s="63"/>
      <c r="XBJ53" s="24"/>
      <c r="XBK53" s="24"/>
      <c r="XBL53" s="64"/>
      <c r="XBM53" s="60"/>
      <c r="XBN53" s="40"/>
      <c r="XBO53" s="24"/>
      <c r="XBP53" s="42"/>
      <c r="XBQ53" s="63"/>
      <c r="XBR53" s="24"/>
      <c r="XBS53" s="24"/>
      <c r="XBT53" s="64"/>
      <c r="XBU53" s="60"/>
      <c r="XBV53" s="40"/>
      <c r="XBW53" s="24"/>
      <c r="XBX53" s="42"/>
      <c r="XBY53" s="63"/>
      <c r="XBZ53" s="24"/>
      <c r="XCA53" s="24"/>
      <c r="XCB53" s="64"/>
      <c r="XCC53" s="60"/>
      <c r="XCD53" s="40"/>
      <c r="XCE53" s="24"/>
      <c r="XCF53" s="42"/>
      <c r="XCG53" s="63"/>
      <c r="XCH53" s="24"/>
      <c r="XCI53" s="24"/>
      <c r="XCJ53" s="64"/>
      <c r="XCK53" s="60"/>
      <c r="XCL53" s="40"/>
      <c r="XCM53" s="24"/>
      <c r="XCN53" s="42"/>
      <c r="XCO53" s="63"/>
      <c r="XCP53" s="24"/>
      <c r="XCQ53" s="24"/>
      <c r="XCR53" s="64"/>
      <c r="XCS53" s="60"/>
      <c r="XCT53" s="40"/>
      <c r="XCU53" s="24"/>
      <c r="XCV53" s="42"/>
      <c r="XCW53" s="63"/>
      <c r="XCX53" s="24"/>
      <c r="XCY53" s="24"/>
      <c r="XCZ53" s="64"/>
      <c r="XDA53" s="60"/>
      <c r="XDB53" s="40"/>
      <c r="XDC53" s="24"/>
      <c r="XDD53" s="42"/>
      <c r="XDE53" s="63"/>
      <c r="XDF53" s="24"/>
      <c r="XDG53" s="24"/>
      <c r="XDH53" s="64"/>
      <c r="XDI53" s="60"/>
      <c r="XDJ53" s="40"/>
      <c r="XDK53" s="24"/>
      <c r="XDL53" s="42"/>
      <c r="XDM53" s="63"/>
      <c r="XDN53" s="24"/>
      <c r="XDO53" s="24"/>
      <c r="XDP53" s="64"/>
      <c r="XDQ53" s="60"/>
      <c r="XDR53" s="40"/>
      <c r="XDS53" s="24"/>
      <c r="XDT53" s="42"/>
      <c r="XDU53" s="63"/>
      <c r="XDV53" s="24"/>
      <c r="XDW53" s="24"/>
      <c r="XDX53" s="64"/>
      <c r="XDY53" s="60"/>
      <c r="XDZ53" s="40"/>
      <c r="XEA53" s="24"/>
      <c r="XEB53" s="42"/>
      <c r="XEC53" s="63"/>
      <c r="XED53" s="24"/>
      <c r="XEE53" s="24"/>
      <c r="XEF53" s="64"/>
      <c r="XEG53" s="60"/>
      <c r="XEH53" s="40"/>
      <c r="XEI53" s="24"/>
      <c r="XEJ53" s="42"/>
      <c r="XEK53" s="63"/>
      <c r="XEL53" s="24"/>
      <c r="XEM53" s="24"/>
      <c r="XEN53" s="64"/>
      <c r="XEO53" s="60"/>
      <c r="XEP53" s="40"/>
      <c r="XEQ53" s="24"/>
      <c r="XER53" s="42"/>
      <c r="XES53" s="63"/>
      <c r="XET53" s="24"/>
      <c r="XEU53" s="24"/>
      <c r="XEV53" s="64"/>
      <c r="XEW53" s="60"/>
      <c r="XEX53" s="40"/>
      <c r="XEY53" s="24"/>
      <c r="XEZ53" s="42"/>
      <c r="XFA53" s="63"/>
      <c r="XFB53" s="24"/>
      <c r="XFC53" s="24"/>
      <c r="XFD53" s="64"/>
    </row>
    <row r="54" spans="1:16384" ht="45" x14ac:dyDescent="0.25">
      <c r="A54" s="29" t="s">
        <v>1068</v>
      </c>
      <c r="B54" s="40" t="s">
        <v>1112</v>
      </c>
      <c r="C54" s="43" t="s">
        <v>1127</v>
      </c>
      <c r="D54" s="41" t="s">
        <v>1120</v>
      </c>
      <c r="E54" s="28"/>
      <c r="F54" s="26"/>
      <c r="G54" s="24" t="s">
        <v>10</v>
      </c>
      <c r="H54" s="26"/>
      <c r="DW54" s="24"/>
      <c r="DX54" s="64"/>
      <c r="DY54" s="60"/>
      <c r="DZ54" s="40"/>
      <c r="EA54" s="24"/>
      <c r="EB54" s="65"/>
      <c r="EC54" s="66"/>
      <c r="ED54" s="67"/>
      <c r="EE54" s="24"/>
      <c r="EF54" s="64"/>
      <c r="EG54" s="60"/>
      <c r="EH54" s="40"/>
      <c r="EI54" s="24"/>
      <c r="EJ54" s="65"/>
      <c r="EK54" s="66"/>
      <c r="EL54" s="67"/>
      <c r="EM54" s="24"/>
      <c r="EN54" s="64"/>
      <c r="EO54" s="60"/>
      <c r="EP54" s="40"/>
      <c r="EQ54" s="24"/>
      <c r="ER54" s="65"/>
      <c r="ES54" s="66"/>
      <c r="ET54" s="67"/>
      <c r="EU54" s="24"/>
      <c r="EV54" s="64"/>
      <c r="EW54" s="60"/>
      <c r="EX54" s="40"/>
      <c r="EY54" s="24"/>
      <c r="EZ54" s="65"/>
      <c r="FA54" s="66"/>
      <c r="FB54" s="67"/>
      <c r="FC54" s="24"/>
      <c r="FD54" s="64"/>
      <c r="FE54" s="60"/>
      <c r="FF54" s="40"/>
      <c r="FG54" s="24"/>
      <c r="FH54" s="65"/>
      <c r="FI54" s="66"/>
      <c r="FJ54" s="67"/>
      <c r="FK54" s="24"/>
      <c r="FL54" s="64"/>
      <c r="FM54" s="60"/>
      <c r="FN54" s="40"/>
      <c r="FO54" s="24"/>
      <c r="FP54" s="65"/>
      <c r="FQ54" s="66"/>
      <c r="FR54" s="67"/>
      <c r="FS54" s="24"/>
      <c r="FT54" s="64"/>
      <c r="FU54" s="60"/>
      <c r="FV54" s="40"/>
      <c r="FW54" s="24"/>
      <c r="FX54" s="65"/>
      <c r="FY54" s="66"/>
      <c r="FZ54" s="67"/>
      <c r="GA54" s="24"/>
      <c r="GB54" s="64"/>
      <c r="GC54" s="60"/>
      <c r="GD54" s="40"/>
      <c r="GE54" s="24"/>
      <c r="GF54" s="65"/>
      <c r="GG54" s="66"/>
      <c r="GH54" s="67"/>
      <c r="GI54" s="24"/>
      <c r="GJ54" s="64"/>
      <c r="GK54" s="60"/>
      <c r="GL54" s="40"/>
      <c r="GM54" s="24"/>
      <c r="GN54" s="65"/>
      <c r="GO54" s="66"/>
      <c r="GP54" s="67"/>
      <c r="GQ54" s="24"/>
      <c r="GR54" s="64"/>
      <c r="GS54" s="60"/>
      <c r="GT54" s="40"/>
      <c r="GU54" s="24"/>
      <c r="GV54" s="65"/>
      <c r="GW54" s="66"/>
      <c r="GX54" s="67"/>
      <c r="GY54" s="24"/>
      <c r="GZ54" s="64"/>
      <c r="HA54" s="60"/>
      <c r="HB54" s="40"/>
      <c r="HC54" s="24"/>
      <c r="HD54" s="65"/>
      <c r="HE54" s="66"/>
      <c r="HF54" s="67"/>
      <c r="HG54" s="24"/>
      <c r="HH54" s="64"/>
      <c r="HI54" s="60"/>
      <c r="HJ54" s="40"/>
      <c r="HK54" s="24"/>
      <c r="HL54" s="65"/>
      <c r="HM54" s="66"/>
      <c r="HN54" s="67"/>
      <c r="HO54" s="24"/>
      <c r="HP54" s="64"/>
      <c r="HQ54" s="60"/>
      <c r="HR54" s="40"/>
      <c r="HS54" s="24"/>
      <c r="HT54" s="65"/>
      <c r="HU54" s="66"/>
      <c r="HV54" s="67"/>
      <c r="HW54" s="24"/>
      <c r="HX54" s="64"/>
      <c r="HY54" s="60"/>
      <c r="HZ54" s="40"/>
      <c r="IA54" s="24"/>
      <c r="IB54" s="65"/>
      <c r="IC54" s="66"/>
      <c r="ID54" s="67"/>
      <c r="IE54" s="24"/>
      <c r="IF54" s="64"/>
      <c r="IG54" s="60"/>
      <c r="IH54" s="40"/>
      <c r="II54" s="24"/>
      <c r="IJ54" s="65"/>
      <c r="IK54" s="66"/>
      <c r="IL54" s="67"/>
      <c r="IM54" s="24"/>
      <c r="IN54" s="64"/>
      <c r="IO54" s="60"/>
      <c r="IP54" s="40"/>
      <c r="IQ54" s="24"/>
      <c r="IR54" s="65"/>
      <c r="IS54" s="66"/>
      <c r="IT54" s="67"/>
      <c r="IU54" s="24"/>
      <c r="IV54" s="64"/>
      <c r="IW54" s="60"/>
      <c r="IX54" s="40"/>
      <c r="IY54" s="24"/>
      <c r="IZ54" s="65"/>
      <c r="JA54" s="66"/>
      <c r="JB54" s="67"/>
      <c r="JC54" s="24"/>
      <c r="JD54" s="64"/>
      <c r="JE54" s="60"/>
      <c r="JF54" s="40"/>
      <c r="JG54" s="24"/>
      <c r="JH54" s="65"/>
      <c r="JI54" s="66"/>
      <c r="JJ54" s="67"/>
      <c r="JK54" s="24"/>
      <c r="JL54" s="64"/>
      <c r="JM54" s="60"/>
      <c r="JN54" s="40"/>
      <c r="JO54" s="24"/>
      <c r="JP54" s="65"/>
      <c r="JQ54" s="66"/>
      <c r="JR54" s="67"/>
      <c r="JS54" s="24"/>
      <c r="JT54" s="64"/>
      <c r="JU54" s="60"/>
      <c r="JV54" s="40"/>
      <c r="JW54" s="24"/>
      <c r="JX54" s="65"/>
      <c r="JY54" s="66"/>
      <c r="JZ54" s="67"/>
      <c r="KA54" s="24"/>
      <c r="KB54" s="64"/>
      <c r="KC54" s="60"/>
      <c r="KD54" s="40"/>
      <c r="KE54" s="24"/>
      <c r="KF54" s="65"/>
      <c r="KG54" s="66"/>
      <c r="KH54" s="67"/>
      <c r="KI54" s="24"/>
      <c r="KJ54" s="64"/>
      <c r="KK54" s="60"/>
      <c r="KL54" s="40"/>
      <c r="KM54" s="24"/>
      <c r="KN54" s="65"/>
      <c r="KO54" s="66"/>
      <c r="KP54" s="67"/>
      <c r="KQ54" s="24"/>
      <c r="KR54" s="64"/>
      <c r="KS54" s="60"/>
      <c r="KT54" s="40"/>
      <c r="KU54" s="24"/>
      <c r="KV54" s="65"/>
      <c r="KW54" s="66"/>
      <c r="KX54" s="67"/>
      <c r="KY54" s="24"/>
      <c r="KZ54" s="64"/>
      <c r="LA54" s="60"/>
      <c r="LB54" s="40"/>
      <c r="LC54" s="24"/>
      <c r="LD54" s="65"/>
      <c r="LE54" s="66"/>
      <c r="LF54" s="67"/>
      <c r="LG54" s="24"/>
      <c r="LH54" s="64"/>
      <c r="LI54" s="60"/>
      <c r="LJ54" s="40"/>
      <c r="LK54" s="24"/>
      <c r="LL54" s="65"/>
      <c r="LM54" s="66"/>
      <c r="LN54" s="67"/>
      <c r="LO54" s="24"/>
      <c r="LP54" s="64"/>
      <c r="LQ54" s="60"/>
      <c r="LR54" s="40"/>
      <c r="LS54" s="24"/>
      <c r="LT54" s="65"/>
      <c r="LU54" s="66"/>
      <c r="LV54" s="67"/>
      <c r="LW54" s="24"/>
      <c r="LX54" s="64"/>
      <c r="LY54" s="60"/>
      <c r="LZ54" s="40"/>
      <c r="MA54" s="24"/>
      <c r="MB54" s="65"/>
      <c r="MC54" s="66"/>
      <c r="MD54" s="67"/>
      <c r="ME54" s="24"/>
      <c r="MF54" s="64"/>
      <c r="MG54" s="60"/>
      <c r="MH54" s="40"/>
      <c r="MI54" s="24"/>
      <c r="MJ54" s="65"/>
      <c r="MK54" s="66"/>
      <c r="ML54" s="67"/>
      <c r="MM54" s="24"/>
      <c r="MN54" s="64"/>
      <c r="MO54" s="60"/>
      <c r="MP54" s="40"/>
      <c r="MQ54" s="24"/>
      <c r="MR54" s="65"/>
      <c r="MS54" s="66"/>
      <c r="MT54" s="67"/>
      <c r="MU54" s="24"/>
      <c r="MV54" s="64"/>
      <c r="MW54" s="60"/>
      <c r="MX54" s="40"/>
      <c r="MY54" s="24"/>
      <c r="MZ54" s="65"/>
      <c r="NA54" s="66"/>
      <c r="NB54" s="67"/>
      <c r="NC54" s="24"/>
      <c r="ND54" s="64"/>
      <c r="NE54" s="60"/>
      <c r="NF54" s="40"/>
      <c r="NG54" s="24"/>
      <c r="NH54" s="65"/>
      <c r="NI54" s="66"/>
      <c r="NJ54" s="67"/>
      <c r="NK54" s="24"/>
      <c r="NL54" s="64"/>
      <c r="NM54" s="60"/>
      <c r="NN54" s="40"/>
      <c r="NO54" s="24"/>
      <c r="NP54" s="65"/>
      <c r="NQ54" s="66"/>
      <c r="NR54" s="67"/>
      <c r="NS54" s="24"/>
      <c r="NT54" s="64"/>
      <c r="NU54" s="60"/>
      <c r="NV54" s="40"/>
      <c r="NW54" s="24"/>
      <c r="NX54" s="65"/>
      <c r="NY54" s="66"/>
      <c r="NZ54" s="67"/>
      <c r="OA54" s="24"/>
      <c r="OB54" s="64"/>
      <c r="OC54" s="60"/>
      <c r="OD54" s="40"/>
      <c r="OE54" s="24"/>
      <c r="OF54" s="65"/>
      <c r="OG54" s="66"/>
      <c r="OH54" s="67"/>
      <c r="OI54" s="24"/>
      <c r="OJ54" s="64"/>
      <c r="OK54" s="60"/>
      <c r="OL54" s="40"/>
      <c r="OM54" s="24"/>
      <c r="ON54" s="65"/>
      <c r="OO54" s="66"/>
      <c r="OP54" s="67"/>
      <c r="OQ54" s="24"/>
      <c r="OR54" s="64"/>
      <c r="OS54" s="60"/>
      <c r="OT54" s="40"/>
      <c r="OU54" s="24"/>
      <c r="OV54" s="65"/>
      <c r="OW54" s="66"/>
      <c r="OX54" s="67"/>
      <c r="OY54" s="24"/>
      <c r="OZ54" s="64"/>
      <c r="PA54" s="60"/>
      <c r="PB54" s="40"/>
      <c r="PC54" s="24"/>
      <c r="PD54" s="65"/>
      <c r="PE54" s="66"/>
      <c r="PF54" s="67"/>
      <c r="PG54" s="24"/>
      <c r="PH54" s="64"/>
      <c r="PI54" s="60"/>
      <c r="PJ54" s="40"/>
      <c r="PK54" s="24"/>
      <c r="PL54" s="65"/>
      <c r="PM54" s="66"/>
      <c r="PN54" s="67"/>
      <c r="PO54" s="24"/>
      <c r="PP54" s="64"/>
      <c r="PQ54" s="60"/>
      <c r="PR54" s="40"/>
      <c r="PS54" s="24"/>
      <c r="PT54" s="65"/>
      <c r="PU54" s="66"/>
      <c r="PV54" s="67"/>
      <c r="PW54" s="24"/>
      <c r="PX54" s="64"/>
      <c r="PY54" s="60"/>
      <c r="PZ54" s="40"/>
      <c r="QA54" s="24"/>
      <c r="QB54" s="65"/>
      <c r="QC54" s="66"/>
      <c r="QD54" s="67"/>
      <c r="QE54" s="24"/>
      <c r="QF54" s="64"/>
      <c r="QG54" s="60"/>
      <c r="QH54" s="40"/>
      <c r="QI54" s="24"/>
      <c r="QJ54" s="65"/>
      <c r="QK54" s="66"/>
      <c r="QL54" s="67"/>
      <c r="QM54" s="24"/>
      <c r="QN54" s="64"/>
      <c r="QO54" s="60"/>
      <c r="QP54" s="40"/>
      <c r="QQ54" s="24"/>
      <c r="QR54" s="65"/>
      <c r="QS54" s="66"/>
      <c r="QT54" s="67"/>
      <c r="QU54" s="24"/>
      <c r="QV54" s="64"/>
      <c r="QW54" s="60"/>
      <c r="QX54" s="40"/>
      <c r="QY54" s="24"/>
      <c r="QZ54" s="65"/>
      <c r="RA54" s="66"/>
      <c r="RB54" s="67"/>
      <c r="RC54" s="24"/>
      <c r="RD54" s="64"/>
      <c r="RE54" s="60"/>
      <c r="RF54" s="40"/>
      <c r="RG54" s="24"/>
      <c r="RH54" s="65"/>
      <c r="RI54" s="66"/>
      <c r="RJ54" s="67"/>
      <c r="RK54" s="24"/>
      <c r="RL54" s="64"/>
      <c r="RM54" s="60"/>
      <c r="RN54" s="40"/>
      <c r="RO54" s="24"/>
      <c r="RP54" s="65"/>
      <c r="RQ54" s="66"/>
      <c r="RR54" s="67"/>
      <c r="RS54" s="24"/>
      <c r="RT54" s="64"/>
      <c r="RU54" s="60"/>
      <c r="RV54" s="40"/>
      <c r="RW54" s="24"/>
      <c r="RX54" s="65"/>
      <c r="RY54" s="66"/>
      <c r="RZ54" s="67"/>
      <c r="SA54" s="24"/>
      <c r="SB54" s="64"/>
      <c r="SC54" s="60"/>
      <c r="SD54" s="40"/>
      <c r="SE54" s="24"/>
      <c r="SF54" s="65"/>
      <c r="SG54" s="66"/>
      <c r="SH54" s="67"/>
      <c r="SI54" s="24"/>
      <c r="SJ54" s="64"/>
      <c r="SK54" s="60"/>
      <c r="SL54" s="40"/>
      <c r="SM54" s="24"/>
      <c r="SN54" s="65"/>
      <c r="SO54" s="66"/>
      <c r="SP54" s="67"/>
      <c r="SQ54" s="24"/>
      <c r="SR54" s="64"/>
      <c r="SS54" s="60"/>
      <c r="ST54" s="40"/>
      <c r="SU54" s="24"/>
      <c r="SV54" s="65"/>
      <c r="SW54" s="66"/>
      <c r="SX54" s="67"/>
      <c r="SY54" s="24"/>
      <c r="SZ54" s="64"/>
      <c r="TA54" s="60"/>
      <c r="TB54" s="40"/>
      <c r="TC54" s="24"/>
      <c r="TD54" s="65"/>
      <c r="TE54" s="66"/>
      <c r="TF54" s="67"/>
      <c r="TG54" s="24"/>
      <c r="TH54" s="64"/>
      <c r="TI54" s="60"/>
      <c r="TJ54" s="40"/>
      <c r="TK54" s="24"/>
      <c r="TL54" s="65"/>
      <c r="TM54" s="66"/>
      <c r="TN54" s="67"/>
      <c r="TO54" s="24"/>
      <c r="TP54" s="64"/>
      <c r="TQ54" s="60"/>
      <c r="TR54" s="40"/>
      <c r="TS54" s="24"/>
      <c r="TT54" s="65"/>
      <c r="TU54" s="66"/>
      <c r="TV54" s="67"/>
      <c r="TW54" s="24"/>
      <c r="TX54" s="64"/>
      <c r="TY54" s="60"/>
      <c r="TZ54" s="40"/>
      <c r="UA54" s="24"/>
      <c r="UB54" s="65"/>
      <c r="UC54" s="66"/>
      <c r="UD54" s="67"/>
      <c r="UE54" s="24"/>
      <c r="UF54" s="64"/>
      <c r="UG54" s="60"/>
      <c r="UH54" s="40"/>
      <c r="UI54" s="24"/>
      <c r="UJ54" s="65"/>
      <c r="UK54" s="66"/>
      <c r="UL54" s="67"/>
      <c r="UM54" s="24"/>
      <c r="UN54" s="64"/>
      <c r="UO54" s="60"/>
      <c r="UP54" s="40"/>
      <c r="UQ54" s="24"/>
      <c r="UR54" s="65"/>
      <c r="US54" s="66"/>
      <c r="UT54" s="67"/>
      <c r="UU54" s="24"/>
      <c r="UV54" s="64"/>
      <c r="UW54" s="60"/>
      <c r="UX54" s="40"/>
      <c r="UY54" s="24"/>
      <c r="UZ54" s="65"/>
      <c r="VA54" s="66"/>
      <c r="VB54" s="67"/>
      <c r="VC54" s="24"/>
      <c r="VD54" s="64"/>
      <c r="VE54" s="60"/>
      <c r="VF54" s="40"/>
      <c r="VG54" s="24"/>
      <c r="VH54" s="65"/>
      <c r="VI54" s="66"/>
      <c r="VJ54" s="67"/>
      <c r="VK54" s="24"/>
      <c r="VL54" s="64"/>
      <c r="VM54" s="60"/>
      <c r="VN54" s="40"/>
      <c r="VO54" s="24"/>
      <c r="VP54" s="65"/>
      <c r="VQ54" s="66"/>
      <c r="VR54" s="67"/>
      <c r="VS54" s="24"/>
      <c r="VT54" s="64"/>
      <c r="VU54" s="60"/>
      <c r="VV54" s="40"/>
      <c r="VW54" s="24"/>
      <c r="VX54" s="65"/>
      <c r="VY54" s="66"/>
      <c r="VZ54" s="67"/>
      <c r="WA54" s="24"/>
      <c r="WB54" s="64"/>
      <c r="WC54" s="60"/>
      <c r="WD54" s="40"/>
      <c r="WE54" s="24"/>
      <c r="WF54" s="65"/>
      <c r="WG54" s="66"/>
      <c r="WH54" s="67"/>
      <c r="WI54" s="24"/>
      <c r="WJ54" s="64"/>
      <c r="WK54" s="60"/>
      <c r="WL54" s="40"/>
      <c r="WM54" s="24"/>
      <c r="WN54" s="65"/>
      <c r="WO54" s="66"/>
      <c r="WP54" s="67"/>
      <c r="WQ54" s="24"/>
      <c r="WR54" s="64"/>
      <c r="WS54" s="60"/>
      <c r="WT54" s="40"/>
      <c r="WU54" s="24"/>
      <c r="WV54" s="65"/>
      <c r="WW54" s="66"/>
      <c r="WX54" s="67"/>
      <c r="WY54" s="24"/>
      <c r="WZ54" s="64"/>
      <c r="XA54" s="60"/>
      <c r="XB54" s="40"/>
      <c r="XC54" s="24"/>
      <c r="XD54" s="65"/>
      <c r="XE54" s="66"/>
      <c r="XF54" s="67"/>
      <c r="XG54" s="24"/>
      <c r="XH54" s="64"/>
      <c r="XI54" s="60"/>
      <c r="XJ54" s="40"/>
      <c r="XK54" s="24"/>
      <c r="XL54" s="65"/>
      <c r="XM54" s="66"/>
      <c r="XN54" s="67"/>
      <c r="XO54" s="24"/>
      <c r="XP54" s="64"/>
      <c r="XQ54" s="60"/>
      <c r="XR54" s="40"/>
      <c r="XS54" s="24"/>
      <c r="XT54" s="65"/>
      <c r="XU54" s="66"/>
      <c r="XV54" s="67"/>
      <c r="XW54" s="24"/>
      <c r="XX54" s="64"/>
      <c r="XY54" s="60"/>
      <c r="XZ54" s="40"/>
      <c r="YA54" s="24"/>
      <c r="YB54" s="65"/>
      <c r="YC54" s="66"/>
      <c r="YD54" s="67"/>
      <c r="YE54" s="24"/>
      <c r="YF54" s="64"/>
      <c r="YG54" s="60"/>
      <c r="YH54" s="40"/>
      <c r="YI54" s="24"/>
      <c r="YJ54" s="65"/>
      <c r="YK54" s="66"/>
      <c r="YL54" s="67"/>
      <c r="YM54" s="24"/>
      <c r="YN54" s="64"/>
      <c r="YO54" s="60"/>
      <c r="YP54" s="40"/>
      <c r="YQ54" s="24"/>
      <c r="YR54" s="65"/>
      <c r="YS54" s="66"/>
      <c r="YT54" s="67"/>
      <c r="YU54" s="24"/>
      <c r="YV54" s="64"/>
      <c r="YW54" s="60"/>
      <c r="YX54" s="40"/>
      <c r="YY54" s="24"/>
      <c r="YZ54" s="65"/>
      <c r="ZA54" s="66"/>
      <c r="ZB54" s="67"/>
      <c r="ZC54" s="24"/>
      <c r="ZD54" s="64"/>
      <c r="ZE54" s="60"/>
      <c r="ZF54" s="40"/>
      <c r="ZG54" s="24"/>
      <c r="ZH54" s="65"/>
      <c r="ZI54" s="66"/>
      <c r="ZJ54" s="67"/>
      <c r="ZK54" s="24"/>
      <c r="ZL54" s="64"/>
      <c r="ZM54" s="60"/>
      <c r="ZN54" s="40"/>
      <c r="ZO54" s="24"/>
      <c r="ZP54" s="65"/>
      <c r="ZQ54" s="66"/>
      <c r="ZR54" s="67"/>
      <c r="ZS54" s="24"/>
      <c r="ZT54" s="64"/>
      <c r="ZU54" s="60"/>
      <c r="ZV54" s="40"/>
      <c r="ZW54" s="24"/>
      <c r="ZX54" s="65"/>
      <c r="ZY54" s="66"/>
      <c r="ZZ54" s="67"/>
      <c r="AAA54" s="24"/>
      <c r="AAB54" s="64"/>
      <c r="AAC54" s="60"/>
      <c r="AAD54" s="40"/>
      <c r="AAE54" s="24"/>
      <c r="AAF54" s="65"/>
      <c r="AAG54" s="66"/>
      <c r="AAH54" s="67"/>
      <c r="AAI54" s="24"/>
      <c r="AAJ54" s="64"/>
      <c r="AAK54" s="60"/>
      <c r="AAL54" s="40"/>
      <c r="AAM54" s="24"/>
      <c r="AAN54" s="65"/>
      <c r="AAO54" s="66"/>
      <c r="AAP54" s="67"/>
      <c r="AAQ54" s="24"/>
      <c r="AAR54" s="64"/>
      <c r="AAS54" s="60"/>
      <c r="AAT54" s="40"/>
      <c r="AAU54" s="24"/>
      <c r="AAV54" s="65"/>
      <c r="AAW54" s="66"/>
      <c r="AAX54" s="67"/>
      <c r="AAY54" s="24"/>
      <c r="AAZ54" s="64"/>
      <c r="ABA54" s="60"/>
      <c r="ABB54" s="40"/>
      <c r="ABC54" s="24"/>
      <c r="ABD54" s="65"/>
      <c r="ABE54" s="66"/>
      <c r="ABF54" s="67"/>
      <c r="ABG54" s="24"/>
      <c r="ABH54" s="64"/>
      <c r="ABI54" s="60"/>
      <c r="ABJ54" s="40"/>
      <c r="ABK54" s="24"/>
      <c r="ABL54" s="65"/>
      <c r="ABM54" s="66"/>
      <c r="ABN54" s="67"/>
      <c r="ABO54" s="24"/>
      <c r="ABP54" s="64"/>
      <c r="ABQ54" s="60"/>
      <c r="ABR54" s="40"/>
      <c r="ABS54" s="24"/>
      <c r="ABT54" s="65"/>
      <c r="ABU54" s="66"/>
      <c r="ABV54" s="67"/>
      <c r="ABW54" s="24"/>
      <c r="ABX54" s="64"/>
      <c r="ABY54" s="60"/>
      <c r="ABZ54" s="40"/>
      <c r="ACA54" s="24"/>
      <c r="ACB54" s="65"/>
      <c r="ACC54" s="66"/>
      <c r="ACD54" s="67"/>
      <c r="ACE54" s="24"/>
      <c r="ACF54" s="64"/>
      <c r="ACG54" s="60"/>
      <c r="ACH54" s="40"/>
      <c r="ACI54" s="24"/>
      <c r="ACJ54" s="65"/>
      <c r="ACK54" s="66"/>
      <c r="ACL54" s="67"/>
      <c r="ACM54" s="24"/>
      <c r="ACN54" s="64"/>
      <c r="ACO54" s="60"/>
      <c r="ACP54" s="40"/>
      <c r="ACQ54" s="24"/>
      <c r="ACR54" s="65"/>
      <c r="ACS54" s="66"/>
      <c r="ACT54" s="67"/>
      <c r="ACU54" s="24"/>
      <c r="ACV54" s="64"/>
      <c r="ACW54" s="60"/>
      <c r="ACX54" s="40"/>
      <c r="ACY54" s="24"/>
      <c r="ACZ54" s="65"/>
      <c r="ADA54" s="66"/>
      <c r="ADB54" s="67"/>
      <c r="ADC54" s="24"/>
      <c r="ADD54" s="64"/>
      <c r="ADE54" s="60"/>
      <c r="ADF54" s="40"/>
      <c r="ADG54" s="24"/>
      <c r="ADH54" s="65"/>
      <c r="ADI54" s="66"/>
      <c r="ADJ54" s="67"/>
      <c r="ADK54" s="24"/>
      <c r="ADL54" s="64"/>
      <c r="ADM54" s="60"/>
      <c r="ADN54" s="40"/>
      <c r="ADO54" s="24"/>
      <c r="ADP54" s="65"/>
      <c r="ADQ54" s="66"/>
      <c r="ADR54" s="67"/>
      <c r="ADS54" s="24"/>
      <c r="ADT54" s="64"/>
      <c r="ADU54" s="60"/>
      <c r="ADV54" s="40"/>
      <c r="ADW54" s="24"/>
      <c r="ADX54" s="65"/>
      <c r="ADY54" s="66"/>
      <c r="ADZ54" s="67"/>
      <c r="AEA54" s="24"/>
      <c r="AEB54" s="64"/>
      <c r="AEC54" s="60"/>
      <c r="AED54" s="40"/>
      <c r="AEE54" s="24"/>
      <c r="AEF54" s="65"/>
      <c r="AEG54" s="66"/>
      <c r="AEH54" s="67"/>
      <c r="AEI54" s="24"/>
      <c r="AEJ54" s="64"/>
      <c r="AEK54" s="60"/>
      <c r="AEL54" s="40"/>
      <c r="AEM54" s="24"/>
      <c r="AEN54" s="65"/>
      <c r="AEO54" s="66"/>
      <c r="AEP54" s="67"/>
      <c r="AEQ54" s="24"/>
      <c r="AER54" s="64"/>
      <c r="AES54" s="60"/>
      <c r="AET54" s="40"/>
      <c r="AEU54" s="24"/>
      <c r="AEV54" s="65"/>
      <c r="AEW54" s="66"/>
      <c r="AEX54" s="67"/>
      <c r="AEY54" s="24"/>
      <c r="AEZ54" s="64"/>
      <c r="AFA54" s="60"/>
      <c r="AFB54" s="40"/>
      <c r="AFC54" s="24"/>
      <c r="AFD54" s="65"/>
      <c r="AFE54" s="66"/>
      <c r="AFF54" s="67"/>
      <c r="AFG54" s="24"/>
      <c r="AFH54" s="64"/>
      <c r="AFI54" s="60"/>
      <c r="AFJ54" s="40"/>
      <c r="AFK54" s="24"/>
      <c r="AFL54" s="65"/>
      <c r="AFM54" s="66"/>
      <c r="AFN54" s="67"/>
      <c r="AFO54" s="24"/>
      <c r="AFP54" s="64"/>
      <c r="AFQ54" s="60"/>
      <c r="AFR54" s="40"/>
      <c r="AFS54" s="24"/>
      <c r="AFT54" s="65"/>
      <c r="AFU54" s="66"/>
      <c r="AFV54" s="67"/>
      <c r="AFW54" s="24"/>
      <c r="AFX54" s="64"/>
      <c r="AFY54" s="60"/>
      <c r="AFZ54" s="40"/>
      <c r="AGA54" s="24"/>
      <c r="AGB54" s="65"/>
      <c r="AGC54" s="66"/>
      <c r="AGD54" s="67"/>
      <c r="AGE54" s="24"/>
      <c r="AGF54" s="64"/>
      <c r="AGG54" s="60"/>
      <c r="AGH54" s="40"/>
      <c r="AGI54" s="24"/>
      <c r="AGJ54" s="65"/>
      <c r="AGK54" s="66"/>
      <c r="AGL54" s="67"/>
      <c r="AGM54" s="24"/>
      <c r="AGN54" s="64"/>
      <c r="AGO54" s="60"/>
      <c r="AGP54" s="40"/>
      <c r="AGQ54" s="24"/>
      <c r="AGR54" s="65"/>
      <c r="AGS54" s="66"/>
      <c r="AGT54" s="67"/>
      <c r="AGU54" s="24"/>
      <c r="AGV54" s="64"/>
      <c r="AGW54" s="60"/>
      <c r="AGX54" s="40"/>
      <c r="AGY54" s="24"/>
      <c r="AGZ54" s="65"/>
      <c r="AHA54" s="66"/>
      <c r="AHB54" s="67"/>
      <c r="AHC54" s="24"/>
      <c r="AHD54" s="64"/>
      <c r="AHE54" s="60"/>
      <c r="AHF54" s="40"/>
      <c r="AHG54" s="24"/>
      <c r="AHH54" s="65"/>
      <c r="AHI54" s="66"/>
      <c r="AHJ54" s="67"/>
      <c r="AHK54" s="24"/>
      <c r="AHL54" s="64"/>
      <c r="AHM54" s="60"/>
      <c r="AHN54" s="40"/>
      <c r="AHO54" s="24"/>
      <c r="AHP54" s="65"/>
      <c r="AHQ54" s="66"/>
      <c r="AHR54" s="67"/>
      <c r="AHS54" s="24"/>
      <c r="AHT54" s="64"/>
      <c r="AHU54" s="60"/>
      <c r="AHV54" s="40"/>
      <c r="AHW54" s="24"/>
      <c r="AHX54" s="65"/>
      <c r="AHY54" s="66"/>
      <c r="AHZ54" s="67"/>
      <c r="AIA54" s="24"/>
      <c r="AIB54" s="64"/>
      <c r="AIC54" s="60"/>
      <c r="AID54" s="40"/>
      <c r="AIE54" s="24"/>
      <c r="AIF54" s="65"/>
      <c r="AIG54" s="66"/>
      <c r="AIH54" s="67"/>
      <c r="AII54" s="24"/>
      <c r="AIJ54" s="64"/>
      <c r="AIK54" s="60"/>
      <c r="AIL54" s="40"/>
      <c r="AIM54" s="24"/>
      <c r="AIN54" s="65"/>
      <c r="AIO54" s="66"/>
      <c r="AIP54" s="67"/>
      <c r="AIQ54" s="24"/>
      <c r="AIR54" s="64"/>
      <c r="AIS54" s="60"/>
      <c r="AIT54" s="40"/>
      <c r="AIU54" s="24"/>
      <c r="AIV54" s="65"/>
      <c r="AIW54" s="66"/>
      <c r="AIX54" s="67"/>
      <c r="AIY54" s="24"/>
      <c r="AIZ54" s="64"/>
      <c r="AJA54" s="60"/>
      <c r="AJB54" s="40"/>
      <c r="AJC54" s="24"/>
      <c r="AJD54" s="65"/>
      <c r="AJE54" s="66"/>
      <c r="AJF54" s="67"/>
      <c r="AJG54" s="24"/>
      <c r="AJH54" s="64"/>
      <c r="AJI54" s="60"/>
      <c r="AJJ54" s="40"/>
      <c r="AJK54" s="24"/>
      <c r="AJL54" s="65"/>
      <c r="AJM54" s="66"/>
      <c r="AJN54" s="67"/>
      <c r="AJO54" s="24"/>
      <c r="AJP54" s="64"/>
      <c r="AJQ54" s="60"/>
      <c r="AJR54" s="40"/>
      <c r="AJS54" s="24"/>
      <c r="AJT54" s="65"/>
      <c r="AJU54" s="66"/>
      <c r="AJV54" s="67"/>
      <c r="AJW54" s="24"/>
      <c r="AJX54" s="64"/>
      <c r="AJY54" s="60"/>
      <c r="AJZ54" s="40"/>
      <c r="AKA54" s="24"/>
      <c r="AKB54" s="65"/>
      <c r="AKC54" s="66"/>
      <c r="AKD54" s="67"/>
      <c r="AKE54" s="24"/>
      <c r="AKF54" s="64"/>
      <c r="AKG54" s="60"/>
      <c r="AKH54" s="40"/>
      <c r="AKI54" s="24"/>
      <c r="AKJ54" s="65"/>
      <c r="AKK54" s="66"/>
      <c r="AKL54" s="67"/>
      <c r="AKM54" s="24"/>
      <c r="AKN54" s="64"/>
      <c r="AKO54" s="60"/>
      <c r="AKP54" s="40"/>
      <c r="AKQ54" s="24"/>
      <c r="AKR54" s="65"/>
      <c r="AKS54" s="66"/>
      <c r="AKT54" s="67"/>
      <c r="AKU54" s="24"/>
      <c r="AKV54" s="64"/>
      <c r="AKW54" s="60"/>
      <c r="AKX54" s="40"/>
      <c r="AKY54" s="24"/>
      <c r="AKZ54" s="65"/>
      <c r="ALA54" s="66"/>
      <c r="ALB54" s="67"/>
      <c r="ALC54" s="24"/>
      <c r="ALD54" s="64"/>
      <c r="ALE54" s="60"/>
      <c r="ALF54" s="40"/>
      <c r="ALG54" s="24"/>
      <c r="ALH54" s="65"/>
      <c r="ALI54" s="66"/>
      <c r="ALJ54" s="67"/>
      <c r="ALK54" s="24"/>
      <c r="ALL54" s="64"/>
      <c r="ALM54" s="60"/>
      <c r="ALN54" s="40"/>
      <c r="ALO54" s="24"/>
      <c r="ALP54" s="65"/>
      <c r="ALQ54" s="66"/>
      <c r="ALR54" s="67"/>
      <c r="ALS54" s="24"/>
      <c r="ALT54" s="64"/>
      <c r="ALU54" s="60"/>
      <c r="ALV54" s="40"/>
      <c r="ALW54" s="24"/>
      <c r="ALX54" s="65"/>
      <c r="ALY54" s="66"/>
      <c r="ALZ54" s="67"/>
      <c r="AMA54" s="24"/>
      <c r="AMB54" s="64"/>
      <c r="AMC54" s="60"/>
      <c r="AMD54" s="40"/>
      <c r="AME54" s="24"/>
      <c r="AMF54" s="65"/>
      <c r="AMG54" s="66"/>
      <c r="AMH54" s="67"/>
      <c r="AMI54" s="24"/>
      <c r="AMJ54" s="64"/>
      <c r="AMK54" s="60"/>
      <c r="AML54" s="40"/>
      <c r="AMM54" s="24"/>
      <c r="AMN54" s="65"/>
      <c r="AMO54" s="66"/>
      <c r="AMP54" s="67"/>
      <c r="AMQ54" s="24"/>
      <c r="AMR54" s="64"/>
      <c r="AMS54" s="60"/>
      <c r="AMT54" s="40"/>
      <c r="AMU54" s="24"/>
      <c r="AMV54" s="65"/>
      <c r="AMW54" s="66"/>
      <c r="AMX54" s="67"/>
      <c r="AMY54" s="24"/>
      <c r="AMZ54" s="64"/>
      <c r="ANA54" s="60"/>
      <c r="ANB54" s="40"/>
      <c r="ANC54" s="24"/>
      <c r="AND54" s="65"/>
      <c r="ANE54" s="66"/>
      <c r="ANF54" s="67"/>
      <c r="ANG54" s="24"/>
      <c r="ANH54" s="64"/>
      <c r="ANI54" s="60"/>
      <c r="ANJ54" s="40"/>
      <c r="ANK54" s="24"/>
      <c r="ANL54" s="65"/>
      <c r="ANM54" s="66"/>
      <c r="ANN54" s="67"/>
      <c r="ANO54" s="24"/>
      <c r="ANP54" s="64"/>
      <c r="ANQ54" s="60"/>
      <c r="ANR54" s="40"/>
      <c r="ANS54" s="24"/>
      <c r="ANT54" s="65"/>
      <c r="ANU54" s="66"/>
      <c r="ANV54" s="67"/>
      <c r="ANW54" s="24"/>
      <c r="ANX54" s="64"/>
      <c r="ANY54" s="60"/>
      <c r="ANZ54" s="40"/>
      <c r="AOA54" s="24"/>
      <c r="AOB54" s="65"/>
      <c r="AOC54" s="66"/>
      <c r="AOD54" s="67"/>
      <c r="AOE54" s="24"/>
      <c r="AOF54" s="64"/>
      <c r="AOG54" s="60"/>
      <c r="AOH54" s="40"/>
      <c r="AOI54" s="24"/>
      <c r="AOJ54" s="65"/>
      <c r="AOK54" s="66"/>
      <c r="AOL54" s="67"/>
      <c r="AOM54" s="24"/>
      <c r="AON54" s="64"/>
      <c r="AOO54" s="60"/>
      <c r="AOP54" s="40"/>
      <c r="AOQ54" s="24"/>
      <c r="AOR54" s="65"/>
      <c r="AOS54" s="66"/>
      <c r="AOT54" s="67"/>
      <c r="AOU54" s="24"/>
      <c r="AOV54" s="64"/>
      <c r="AOW54" s="60"/>
      <c r="AOX54" s="40"/>
      <c r="AOY54" s="24"/>
      <c r="AOZ54" s="65"/>
      <c r="APA54" s="66"/>
      <c r="APB54" s="67"/>
      <c r="APC54" s="24"/>
      <c r="APD54" s="64"/>
      <c r="APE54" s="60"/>
      <c r="APF54" s="40"/>
      <c r="APG54" s="24"/>
      <c r="APH54" s="65"/>
      <c r="API54" s="66"/>
      <c r="APJ54" s="67"/>
      <c r="APK54" s="24"/>
      <c r="APL54" s="64"/>
      <c r="APM54" s="60"/>
      <c r="APN54" s="40"/>
      <c r="APO54" s="24"/>
      <c r="APP54" s="65"/>
      <c r="APQ54" s="66"/>
      <c r="APR54" s="67"/>
      <c r="APS54" s="24"/>
      <c r="APT54" s="64"/>
      <c r="APU54" s="60"/>
      <c r="APV54" s="40"/>
      <c r="APW54" s="24"/>
      <c r="APX54" s="65"/>
      <c r="APY54" s="66"/>
      <c r="APZ54" s="67"/>
      <c r="AQA54" s="24"/>
      <c r="AQB54" s="64"/>
      <c r="AQC54" s="60"/>
      <c r="AQD54" s="40"/>
      <c r="AQE54" s="24"/>
      <c r="AQF54" s="65"/>
      <c r="AQG54" s="66"/>
      <c r="AQH54" s="67"/>
      <c r="AQI54" s="24"/>
      <c r="AQJ54" s="64"/>
      <c r="AQK54" s="60"/>
      <c r="AQL54" s="40"/>
      <c r="AQM54" s="24"/>
      <c r="AQN54" s="65"/>
      <c r="AQO54" s="66"/>
      <c r="AQP54" s="67"/>
      <c r="AQQ54" s="24"/>
      <c r="AQR54" s="64"/>
      <c r="AQS54" s="60"/>
      <c r="AQT54" s="40"/>
      <c r="AQU54" s="24"/>
      <c r="AQV54" s="65"/>
      <c r="AQW54" s="66"/>
      <c r="AQX54" s="67"/>
      <c r="AQY54" s="24"/>
      <c r="AQZ54" s="64"/>
      <c r="ARA54" s="60"/>
      <c r="ARB54" s="40"/>
      <c r="ARC54" s="24"/>
      <c r="ARD54" s="65"/>
      <c r="ARE54" s="66"/>
      <c r="ARF54" s="67"/>
      <c r="ARG54" s="24"/>
      <c r="ARH54" s="64"/>
      <c r="ARI54" s="60"/>
      <c r="ARJ54" s="40"/>
      <c r="ARK54" s="24"/>
      <c r="ARL54" s="65"/>
      <c r="ARM54" s="66"/>
      <c r="ARN54" s="67"/>
      <c r="ARO54" s="24"/>
      <c r="ARP54" s="64"/>
      <c r="ARQ54" s="60"/>
      <c r="ARR54" s="40"/>
      <c r="ARS54" s="24"/>
      <c r="ART54" s="65"/>
      <c r="ARU54" s="66"/>
      <c r="ARV54" s="67"/>
      <c r="ARW54" s="24"/>
      <c r="ARX54" s="64"/>
      <c r="ARY54" s="60"/>
      <c r="ARZ54" s="40"/>
      <c r="ASA54" s="24"/>
      <c r="ASB54" s="65"/>
      <c r="ASC54" s="66"/>
      <c r="ASD54" s="67"/>
      <c r="ASE54" s="24"/>
      <c r="ASF54" s="64"/>
      <c r="ASG54" s="60"/>
      <c r="ASH54" s="40"/>
      <c r="ASI54" s="24"/>
      <c r="ASJ54" s="65"/>
      <c r="ASK54" s="66"/>
      <c r="ASL54" s="67"/>
      <c r="ASM54" s="24"/>
      <c r="ASN54" s="64"/>
      <c r="ASO54" s="60"/>
      <c r="ASP54" s="40"/>
      <c r="ASQ54" s="24"/>
      <c r="ASR54" s="65"/>
      <c r="ASS54" s="66"/>
      <c r="AST54" s="67"/>
      <c r="ASU54" s="24"/>
      <c r="ASV54" s="64"/>
      <c r="ASW54" s="60"/>
      <c r="ASX54" s="40"/>
      <c r="ASY54" s="24"/>
      <c r="ASZ54" s="65"/>
      <c r="ATA54" s="66"/>
      <c r="ATB54" s="67"/>
      <c r="ATC54" s="24"/>
      <c r="ATD54" s="64"/>
      <c r="ATE54" s="60"/>
      <c r="ATF54" s="40"/>
      <c r="ATG54" s="24"/>
      <c r="ATH54" s="65"/>
      <c r="ATI54" s="66"/>
      <c r="ATJ54" s="67"/>
      <c r="ATK54" s="24"/>
      <c r="ATL54" s="64"/>
      <c r="ATM54" s="60"/>
      <c r="ATN54" s="40"/>
      <c r="ATO54" s="24"/>
      <c r="ATP54" s="65"/>
      <c r="ATQ54" s="66"/>
      <c r="ATR54" s="67"/>
      <c r="ATS54" s="24"/>
      <c r="ATT54" s="64"/>
      <c r="ATU54" s="60"/>
      <c r="ATV54" s="40"/>
      <c r="ATW54" s="24"/>
      <c r="ATX54" s="65"/>
      <c r="ATY54" s="66"/>
      <c r="ATZ54" s="67"/>
      <c r="AUA54" s="24"/>
      <c r="AUB54" s="64"/>
      <c r="AUC54" s="60"/>
      <c r="AUD54" s="40"/>
      <c r="AUE54" s="24"/>
      <c r="AUF54" s="65"/>
      <c r="AUG54" s="66"/>
      <c r="AUH54" s="67"/>
      <c r="AUI54" s="24"/>
      <c r="AUJ54" s="64"/>
      <c r="AUK54" s="60"/>
      <c r="AUL54" s="40"/>
      <c r="AUM54" s="24"/>
      <c r="AUN54" s="65"/>
      <c r="AUO54" s="66"/>
      <c r="AUP54" s="67"/>
      <c r="AUQ54" s="24"/>
      <c r="AUR54" s="64"/>
      <c r="AUS54" s="60"/>
      <c r="AUT54" s="40"/>
      <c r="AUU54" s="24"/>
      <c r="AUV54" s="65"/>
      <c r="AUW54" s="66"/>
      <c r="AUX54" s="67"/>
      <c r="AUY54" s="24"/>
      <c r="AUZ54" s="64"/>
      <c r="AVA54" s="60"/>
      <c r="AVB54" s="40"/>
      <c r="AVC54" s="24"/>
      <c r="AVD54" s="65"/>
      <c r="AVE54" s="66"/>
      <c r="AVF54" s="67"/>
      <c r="AVG54" s="24"/>
      <c r="AVH54" s="64"/>
      <c r="AVI54" s="60"/>
      <c r="AVJ54" s="40"/>
      <c r="AVK54" s="24"/>
      <c r="AVL54" s="65"/>
      <c r="AVM54" s="66"/>
      <c r="AVN54" s="67"/>
      <c r="AVO54" s="24"/>
      <c r="AVP54" s="64"/>
      <c r="AVQ54" s="60"/>
      <c r="AVR54" s="40"/>
      <c r="AVS54" s="24"/>
      <c r="AVT54" s="65"/>
      <c r="AVU54" s="66"/>
      <c r="AVV54" s="67"/>
      <c r="AVW54" s="24"/>
      <c r="AVX54" s="64"/>
      <c r="AVY54" s="60"/>
      <c r="AVZ54" s="40"/>
      <c r="AWA54" s="24"/>
      <c r="AWB54" s="65"/>
      <c r="AWC54" s="66"/>
      <c r="AWD54" s="67"/>
      <c r="AWE54" s="24"/>
      <c r="AWF54" s="64"/>
      <c r="AWG54" s="60"/>
      <c r="AWH54" s="40"/>
      <c r="AWI54" s="24"/>
      <c r="AWJ54" s="65"/>
      <c r="AWK54" s="66"/>
      <c r="AWL54" s="67"/>
      <c r="AWM54" s="24"/>
      <c r="AWN54" s="64"/>
      <c r="AWO54" s="60"/>
      <c r="AWP54" s="40"/>
      <c r="AWQ54" s="24"/>
      <c r="AWR54" s="65"/>
      <c r="AWS54" s="66"/>
      <c r="AWT54" s="67"/>
      <c r="AWU54" s="24"/>
      <c r="AWV54" s="64"/>
      <c r="AWW54" s="60"/>
      <c r="AWX54" s="40"/>
      <c r="AWY54" s="24"/>
      <c r="AWZ54" s="65"/>
      <c r="AXA54" s="66"/>
      <c r="AXB54" s="67"/>
      <c r="AXC54" s="24"/>
      <c r="AXD54" s="64"/>
      <c r="AXE54" s="60"/>
      <c r="AXF54" s="40"/>
      <c r="AXG54" s="24"/>
      <c r="AXH54" s="65"/>
      <c r="AXI54" s="66"/>
      <c r="AXJ54" s="67"/>
      <c r="AXK54" s="24"/>
      <c r="AXL54" s="64"/>
      <c r="AXM54" s="60"/>
      <c r="AXN54" s="40"/>
      <c r="AXO54" s="24"/>
      <c r="AXP54" s="65"/>
      <c r="AXQ54" s="66"/>
      <c r="AXR54" s="67"/>
      <c r="AXS54" s="24"/>
      <c r="AXT54" s="64"/>
      <c r="AXU54" s="60"/>
      <c r="AXV54" s="40"/>
      <c r="AXW54" s="24"/>
      <c r="AXX54" s="65"/>
      <c r="AXY54" s="66"/>
      <c r="AXZ54" s="67"/>
      <c r="AYA54" s="24"/>
      <c r="AYB54" s="64"/>
      <c r="AYC54" s="60"/>
      <c r="AYD54" s="40"/>
      <c r="AYE54" s="24"/>
      <c r="AYF54" s="65"/>
      <c r="AYG54" s="66"/>
      <c r="AYH54" s="67"/>
      <c r="AYI54" s="24"/>
      <c r="AYJ54" s="64"/>
      <c r="AYK54" s="60"/>
      <c r="AYL54" s="40"/>
      <c r="AYM54" s="24"/>
      <c r="AYN54" s="65"/>
      <c r="AYO54" s="66"/>
      <c r="AYP54" s="67"/>
      <c r="AYQ54" s="24"/>
      <c r="AYR54" s="64"/>
      <c r="AYS54" s="60"/>
      <c r="AYT54" s="40"/>
      <c r="AYU54" s="24"/>
      <c r="AYV54" s="65"/>
      <c r="AYW54" s="66"/>
      <c r="AYX54" s="67"/>
      <c r="AYY54" s="24"/>
      <c r="AYZ54" s="64"/>
      <c r="AZA54" s="60"/>
      <c r="AZB54" s="40"/>
      <c r="AZC54" s="24"/>
      <c r="AZD54" s="65"/>
      <c r="AZE54" s="66"/>
      <c r="AZF54" s="67"/>
      <c r="AZG54" s="24"/>
      <c r="AZH54" s="64"/>
      <c r="AZI54" s="60"/>
      <c r="AZJ54" s="40"/>
      <c r="AZK54" s="24"/>
      <c r="AZL54" s="65"/>
      <c r="AZM54" s="66"/>
      <c r="AZN54" s="67"/>
      <c r="AZO54" s="24"/>
      <c r="AZP54" s="64"/>
      <c r="AZQ54" s="60"/>
      <c r="AZR54" s="40"/>
      <c r="AZS54" s="24"/>
      <c r="AZT54" s="65"/>
      <c r="AZU54" s="66"/>
      <c r="AZV54" s="67"/>
      <c r="AZW54" s="24"/>
      <c r="AZX54" s="64"/>
      <c r="AZY54" s="60"/>
      <c r="AZZ54" s="40"/>
      <c r="BAA54" s="24"/>
      <c r="BAB54" s="65"/>
      <c r="BAC54" s="66"/>
      <c r="BAD54" s="67"/>
      <c r="BAE54" s="24"/>
      <c r="BAF54" s="64"/>
      <c r="BAG54" s="60"/>
      <c r="BAH54" s="40"/>
      <c r="BAI54" s="24"/>
      <c r="BAJ54" s="65"/>
      <c r="BAK54" s="66"/>
      <c r="BAL54" s="67"/>
      <c r="BAM54" s="24"/>
      <c r="BAN54" s="64"/>
      <c r="BAO54" s="60"/>
      <c r="BAP54" s="40"/>
      <c r="BAQ54" s="24"/>
      <c r="BAR54" s="65"/>
      <c r="BAS54" s="66"/>
      <c r="BAT54" s="67"/>
      <c r="BAU54" s="24"/>
      <c r="BAV54" s="64"/>
      <c r="BAW54" s="60"/>
      <c r="BAX54" s="40"/>
      <c r="BAY54" s="24"/>
      <c r="BAZ54" s="65"/>
      <c r="BBA54" s="66"/>
      <c r="BBB54" s="67"/>
      <c r="BBC54" s="24"/>
      <c r="BBD54" s="64"/>
      <c r="BBE54" s="60"/>
      <c r="BBF54" s="40"/>
      <c r="BBG54" s="24"/>
      <c r="BBH54" s="65"/>
      <c r="BBI54" s="66"/>
      <c r="BBJ54" s="67"/>
      <c r="BBK54" s="24"/>
      <c r="BBL54" s="64"/>
      <c r="BBM54" s="60"/>
      <c r="BBN54" s="40"/>
      <c r="BBO54" s="24"/>
      <c r="BBP54" s="65"/>
      <c r="BBQ54" s="66"/>
      <c r="BBR54" s="67"/>
      <c r="BBS54" s="24"/>
      <c r="BBT54" s="64"/>
      <c r="BBU54" s="60"/>
      <c r="BBV54" s="40"/>
      <c r="BBW54" s="24"/>
      <c r="BBX54" s="65"/>
      <c r="BBY54" s="66"/>
      <c r="BBZ54" s="67"/>
      <c r="BCA54" s="24"/>
      <c r="BCB54" s="64"/>
      <c r="BCC54" s="60"/>
      <c r="BCD54" s="40"/>
      <c r="BCE54" s="24"/>
      <c r="BCF54" s="65"/>
      <c r="BCG54" s="66"/>
      <c r="BCH54" s="67"/>
      <c r="BCI54" s="24"/>
      <c r="BCJ54" s="64"/>
      <c r="BCK54" s="60"/>
      <c r="BCL54" s="40"/>
      <c r="BCM54" s="24"/>
      <c r="BCN54" s="65"/>
      <c r="BCO54" s="66"/>
      <c r="BCP54" s="67"/>
      <c r="BCQ54" s="24"/>
      <c r="BCR54" s="64"/>
      <c r="BCS54" s="60"/>
      <c r="BCT54" s="40"/>
      <c r="BCU54" s="24"/>
      <c r="BCV54" s="65"/>
      <c r="BCW54" s="66"/>
      <c r="BCX54" s="67"/>
      <c r="BCY54" s="24"/>
      <c r="BCZ54" s="64"/>
      <c r="BDA54" s="60"/>
      <c r="BDB54" s="40"/>
      <c r="BDC54" s="24"/>
      <c r="BDD54" s="65"/>
      <c r="BDE54" s="66"/>
      <c r="BDF54" s="67"/>
      <c r="BDG54" s="24"/>
      <c r="BDH54" s="64"/>
      <c r="BDI54" s="60"/>
      <c r="BDJ54" s="40"/>
      <c r="BDK54" s="24"/>
      <c r="BDL54" s="65"/>
      <c r="BDM54" s="66"/>
      <c r="BDN54" s="67"/>
      <c r="BDO54" s="24"/>
      <c r="BDP54" s="64"/>
      <c r="BDQ54" s="60"/>
      <c r="BDR54" s="40"/>
      <c r="BDS54" s="24"/>
      <c r="BDT54" s="65"/>
      <c r="BDU54" s="66"/>
      <c r="BDV54" s="67"/>
      <c r="BDW54" s="24"/>
      <c r="BDX54" s="64"/>
      <c r="BDY54" s="60"/>
      <c r="BDZ54" s="40"/>
      <c r="BEA54" s="24"/>
      <c r="BEB54" s="65"/>
      <c r="BEC54" s="66"/>
      <c r="BED54" s="67"/>
      <c r="BEE54" s="24"/>
      <c r="BEF54" s="64"/>
      <c r="BEG54" s="60"/>
      <c r="BEH54" s="40"/>
      <c r="BEI54" s="24"/>
      <c r="BEJ54" s="65"/>
      <c r="BEK54" s="66"/>
      <c r="BEL54" s="67"/>
      <c r="BEM54" s="24"/>
      <c r="BEN54" s="64"/>
      <c r="BEO54" s="60"/>
      <c r="BEP54" s="40"/>
      <c r="BEQ54" s="24"/>
      <c r="BER54" s="65"/>
      <c r="BES54" s="66"/>
      <c r="BET54" s="67"/>
      <c r="BEU54" s="24"/>
      <c r="BEV54" s="64"/>
      <c r="BEW54" s="60"/>
      <c r="BEX54" s="40"/>
      <c r="BEY54" s="24"/>
      <c r="BEZ54" s="65"/>
      <c r="BFA54" s="66"/>
      <c r="BFB54" s="67"/>
      <c r="BFC54" s="24"/>
      <c r="BFD54" s="64"/>
      <c r="BFE54" s="60"/>
      <c r="BFF54" s="40"/>
      <c r="BFG54" s="24"/>
      <c r="BFH54" s="65"/>
      <c r="BFI54" s="66"/>
      <c r="BFJ54" s="67"/>
      <c r="BFK54" s="24"/>
      <c r="BFL54" s="64"/>
      <c r="BFM54" s="60"/>
      <c r="BFN54" s="40"/>
      <c r="BFO54" s="24"/>
      <c r="BFP54" s="65"/>
      <c r="BFQ54" s="66"/>
      <c r="BFR54" s="67"/>
      <c r="BFS54" s="24"/>
      <c r="BFT54" s="64"/>
      <c r="BFU54" s="60"/>
      <c r="BFV54" s="40"/>
      <c r="BFW54" s="24"/>
      <c r="BFX54" s="65"/>
      <c r="BFY54" s="66"/>
      <c r="BFZ54" s="67"/>
      <c r="BGA54" s="24"/>
      <c r="BGB54" s="64"/>
      <c r="BGC54" s="60"/>
      <c r="BGD54" s="40"/>
      <c r="BGE54" s="24"/>
      <c r="BGF54" s="65"/>
      <c r="BGG54" s="66"/>
      <c r="BGH54" s="67"/>
      <c r="BGI54" s="24"/>
      <c r="BGJ54" s="64"/>
      <c r="BGK54" s="60"/>
      <c r="BGL54" s="40"/>
      <c r="BGM54" s="24"/>
      <c r="BGN54" s="65"/>
      <c r="BGO54" s="66"/>
      <c r="BGP54" s="67"/>
      <c r="BGQ54" s="24"/>
      <c r="BGR54" s="64"/>
      <c r="BGS54" s="60"/>
      <c r="BGT54" s="40"/>
      <c r="BGU54" s="24"/>
      <c r="BGV54" s="65"/>
      <c r="BGW54" s="66"/>
      <c r="BGX54" s="67"/>
      <c r="BGY54" s="24"/>
      <c r="BGZ54" s="64"/>
      <c r="BHA54" s="60"/>
      <c r="BHB54" s="40"/>
      <c r="BHC54" s="24"/>
      <c r="BHD54" s="65"/>
      <c r="BHE54" s="66"/>
      <c r="BHF54" s="67"/>
      <c r="BHG54" s="24"/>
      <c r="BHH54" s="64"/>
      <c r="BHI54" s="60"/>
      <c r="BHJ54" s="40"/>
      <c r="BHK54" s="24"/>
      <c r="BHL54" s="65"/>
      <c r="BHM54" s="66"/>
      <c r="BHN54" s="67"/>
      <c r="BHO54" s="24"/>
      <c r="BHP54" s="64"/>
      <c r="BHQ54" s="60"/>
      <c r="BHR54" s="40"/>
      <c r="BHS54" s="24"/>
      <c r="BHT54" s="65"/>
      <c r="BHU54" s="66"/>
      <c r="BHV54" s="67"/>
      <c r="BHW54" s="24"/>
      <c r="BHX54" s="64"/>
      <c r="BHY54" s="60"/>
      <c r="BHZ54" s="40"/>
      <c r="BIA54" s="24"/>
      <c r="BIB54" s="65"/>
      <c r="BIC54" s="66"/>
      <c r="BID54" s="67"/>
      <c r="BIE54" s="24"/>
      <c r="BIF54" s="64"/>
      <c r="BIG54" s="60"/>
      <c r="BIH54" s="40"/>
      <c r="BII54" s="24"/>
      <c r="BIJ54" s="65"/>
      <c r="BIK54" s="66"/>
      <c r="BIL54" s="67"/>
      <c r="BIM54" s="24"/>
      <c r="BIN54" s="64"/>
      <c r="BIO54" s="60"/>
      <c r="BIP54" s="40"/>
      <c r="BIQ54" s="24"/>
      <c r="BIR54" s="65"/>
      <c r="BIS54" s="66"/>
      <c r="BIT54" s="67"/>
      <c r="BIU54" s="24"/>
      <c r="BIV54" s="64"/>
      <c r="BIW54" s="60"/>
      <c r="BIX54" s="40"/>
      <c r="BIY54" s="24"/>
      <c r="BIZ54" s="65"/>
      <c r="BJA54" s="66"/>
      <c r="BJB54" s="67"/>
      <c r="BJC54" s="24"/>
      <c r="BJD54" s="64"/>
      <c r="BJE54" s="60"/>
      <c r="BJF54" s="40"/>
      <c r="BJG54" s="24"/>
      <c r="BJH54" s="65"/>
      <c r="BJI54" s="66"/>
      <c r="BJJ54" s="67"/>
      <c r="BJK54" s="24"/>
      <c r="BJL54" s="64"/>
      <c r="BJM54" s="60"/>
      <c r="BJN54" s="40"/>
      <c r="BJO54" s="24"/>
      <c r="BJP54" s="65"/>
      <c r="BJQ54" s="66"/>
      <c r="BJR54" s="67"/>
      <c r="BJS54" s="24"/>
      <c r="BJT54" s="64"/>
      <c r="BJU54" s="60"/>
      <c r="BJV54" s="40"/>
      <c r="BJW54" s="24"/>
      <c r="BJX54" s="65"/>
      <c r="BJY54" s="66"/>
      <c r="BJZ54" s="67"/>
      <c r="BKA54" s="24"/>
      <c r="BKB54" s="64"/>
      <c r="BKC54" s="60"/>
      <c r="BKD54" s="40"/>
      <c r="BKE54" s="24"/>
      <c r="BKF54" s="65"/>
      <c r="BKG54" s="66"/>
      <c r="BKH54" s="67"/>
      <c r="BKI54" s="24"/>
      <c r="BKJ54" s="64"/>
      <c r="BKK54" s="60"/>
      <c r="BKL54" s="40"/>
      <c r="BKM54" s="24"/>
      <c r="BKN54" s="65"/>
      <c r="BKO54" s="66"/>
      <c r="BKP54" s="67"/>
      <c r="BKQ54" s="24"/>
      <c r="BKR54" s="64"/>
      <c r="BKS54" s="60"/>
      <c r="BKT54" s="40"/>
      <c r="BKU54" s="24"/>
      <c r="BKV54" s="65"/>
      <c r="BKW54" s="66"/>
      <c r="BKX54" s="67"/>
      <c r="BKY54" s="24"/>
      <c r="BKZ54" s="64"/>
      <c r="BLA54" s="60"/>
      <c r="BLB54" s="40"/>
      <c r="BLC54" s="24"/>
      <c r="BLD54" s="65"/>
      <c r="BLE54" s="66"/>
      <c r="BLF54" s="67"/>
      <c r="BLG54" s="24"/>
      <c r="BLH54" s="64"/>
      <c r="BLI54" s="60"/>
      <c r="BLJ54" s="40"/>
      <c r="BLK54" s="24"/>
      <c r="BLL54" s="65"/>
      <c r="BLM54" s="66"/>
      <c r="BLN54" s="67"/>
      <c r="BLO54" s="24"/>
      <c r="BLP54" s="64"/>
      <c r="BLQ54" s="60"/>
      <c r="BLR54" s="40"/>
      <c r="BLS54" s="24"/>
      <c r="BLT54" s="65"/>
      <c r="BLU54" s="66"/>
      <c r="BLV54" s="67"/>
      <c r="BLW54" s="24"/>
      <c r="BLX54" s="64"/>
      <c r="BLY54" s="60"/>
      <c r="BLZ54" s="40"/>
      <c r="BMA54" s="24"/>
      <c r="BMB54" s="65"/>
      <c r="BMC54" s="66"/>
      <c r="BMD54" s="67"/>
      <c r="BME54" s="24"/>
      <c r="BMF54" s="64"/>
      <c r="BMG54" s="60"/>
      <c r="BMH54" s="40"/>
      <c r="BMI54" s="24"/>
      <c r="BMJ54" s="65"/>
      <c r="BMK54" s="66"/>
      <c r="BML54" s="67"/>
      <c r="BMM54" s="24"/>
      <c r="BMN54" s="64"/>
      <c r="BMO54" s="60"/>
      <c r="BMP54" s="40"/>
      <c r="BMQ54" s="24"/>
      <c r="BMR54" s="65"/>
      <c r="BMS54" s="66"/>
      <c r="BMT54" s="67"/>
      <c r="BMU54" s="24"/>
      <c r="BMV54" s="64"/>
      <c r="BMW54" s="60"/>
      <c r="BMX54" s="40"/>
      <c r="BMY54" s="24"/>
      <c r="BMZ54" s="65"/>
      <c r="BNA54" s="66"/>
      <c r="BNB54" s="67"/>
      <c r="BNC54" s="24"/>
      <c r="BND54" s="64"/>
      <c r="BNE54" s="60"/>
      <c r="BNF54" s="40"/>
      <c r="BNG54" s="24"/>
      <c r="BNH54" s="65"/>
      <c r="BNI54" s="66"/>
      <c r="BNJ54" s="67"/>
      <c r="BNK54" s="24"/>
      <c r="BNL54" s="64"/>
      <c r="BNM54" s="60"/>
      <c r="BNN54" s="40"/>
      <c r="BNO54" s="24"/>
      <c r="BNP54" s="65"/>
      <c r="BNQ54" s="66"/>
      <c r="BNR54" s="67"/>
      <c r="BNS54" s="24"/>
      <c r="BNT54" s="64"/>
      <c r="BNU54" s="60"/>
      <c r="BNV54" s="40"/>
      <c r="BNW54" s="24"/>
      <c r="BNX54" s="65"/>
      <c r="BNY54" s="66"/>
      <c r="BNZ54" s="67"/>
      <c r="BOA54" s="24"/>
      <c r="BOB54" s="64"/>
      <c r="BOC54" s="60"/>
      <c r="BOD54" s="40"/>
      <c r="BOE54" s="24"/>
      <c r="BOF54" s="65"/>
      <c r="BOG54" s="66"/>
      <c r="BOH54" s="67"/>
      <c r="BOI54" s="24"/>
      <c r="BOJ54" s="64"/>
      <c r="BOK54" s="60"/>
      <c r="BOL54" s="40"/>
      <c r="BOM54" s="24"/>
      <c r="BON54" s="65"/>
      <c r="BOO54" s="66"/>
      <c r="BOP54" s="67"/>
      <c r="BOQ54" s="24"/>
      <c r="BOR54" s="64"/>
      <c r="BOS54" s="60"/>
      <c r="BOT54" s="40"/>
      <c r="BOU54" s="24"/>
      <c r="BOV54" s="65"/>
      <c r="BOW54" s="66"/>
      <c r="BOX54" s="67"/>
      <c r="BOY54" s="24"/>
      <c r="BOZ54" s="64"/>
      <c r="BPA54" s="60"/>
      <c r="BPB54" s="40"/>
      <c r="BPC54" s="24"/>
      <c r="BPD54" s="65"/>
      <c r="BPE54" s="66"/>
      <c r="BPF54" s="67"/>
      <c r="BPG54" s="24"/>
      <c r="BPH54" s="64"/>
      <c r="BPI54" s="60"/>
      <c r="BPJ54" s="40"/>
      <c r="BPK54" s="24"/>
      <c r="BPL54" s="65"/>
      <c r="BPM54" s="66"/>
      <c r="BPN54" s="67"/>
      <c r="BPO54" s="24"/>
      <c r="BPP54" s="64"/>
      <c r="BPQ54" s="60"/>
      <c r="BPR54" s="40"/>
      <c r="BPS54" s="24"/>
      <c r="BPT54" s="65"/>
      <c r="BPU54" s="66"/>
      <c r="BPV54" s="67"/>
      <c r="BPW54" s="24"/>
      <c r="BPX54" s="64"/>
      <c r="BPY54" s="60"/>
      <c r="BPZ54" s="40"/>
      <c r="BQA54" s="24"/>
      <c r="BQB54" s="65"/>
      <c r="BQC54" s="66"/>
      <c r="BQD54" s="67"/>
      <c r="BQE54" s="24"/>
      <c r="BQF54" s="64"/>
      <c r="BQG54" s="60"/>
      <c r="BQH54" s="40"/>
      <c r="BQI54" s="24"/>
      <c r="BQJ54" s="65"/>
      <c r="BQK54" s="66"/>
      <c r="BQL54" s="67"/>
      <c r="BQM54" s="24"/>
      <c r="BQN54" s="64"/>
      <c r="BQO54" s="60"/>
      <c r="BQP54" s="40"/>
      <c r="BQQ54" s="24"/>
      <c r="BQR54" s="65"/>
      <c r="BQS54" s="66"/>
      <c r="BQT54" s="67"/>
      <c r="BQU54" s="24"/>
      <c r="BQV54" s="64"/>
      <c r="BQW54" s="60"/>
      <c r="BQX54" s="40"/>
      <c r="BQY54" s="24"/>
      <c r="BQZ54" s="65"/>
      <c r="BRA54" s="66"/>
      <c r="BRB54" s="67"/>
      <c r="BRC54" s="24"/>
      <c r="BRD54" s="64"/>
      <c r="BRE54" s="60"/>
      <c r="BRF54" s="40"/>
      <c r="BRG54" s="24"/>
      <c r="BRH54" s="65"/>
      <c r="BRI54" s="66"/>
      <c r="BRJ54" s="67"/>
      <c r="BRK54" s="24"/>
      <c r="BRL54" s="64"/>
      <c r="BRM54" s="60"/>
      <c r="BRN54" s="40"/>
      <c r="BRO54" s="24"/>
      <c r="BRP54" s="65"/>
      <c r="BRQ54" s="66"/>
      <c r="BRR54" s="67"/>
      <c r="BRS54" s="24"/>
      <c r="BRT54" s="64"/>
      <c r="BRU54" s="60"/>
      <c r="BRV54" s="40"/>
      <c r="BRW54" s="24"/>
      <c r="BRX54" s="65"/>
      <c r="BRY54" s="66"/>
      <c r="BRZ54" s="67"/>
      <c r="BSA54" s="24"/>
      <c r="BSB54" s="64"/>
      <c r="BSC54" s="60"/>
      <c r="BSD54" s="40"/>
      <c r="BSE54" s="24"/>
      <c r="BSF54" s="65"/>
      <c r="BSG54" s="66"/>
      <c r="BSH54" s="67"/>
      <c r="BSI54" s="24"/>
      <c r="BSJ54" s="64"/>
      <c r="BSK54" s="60"/>
      <c r="BSL54" s="40"/>
      <c r="BSM54" s="24"/>
      <c r="BSN54" s="65"/>
      <c r="BSO54" s="66"/>
      <c r="BSP54" s="67"/>
      <c r="BSQ54" s="24"/>
      <c r="BSR54" s="64"/>
      <c r="BSS54" s="60"/>
      <c r="BST54" s="40"/>
      <c r="BSU54" s="24"/>
      <c r="BSV54" s="65"/>
      <c r="BSW54" s="66"/>
      <c r="BSX54" s="67"/>
      <c r="BSY54" s="24"/>
      <c r="BSZ54" s="64"/>
      <c r="BTA54" s="60"/>
      <c r="BTB54" s="40"/>
      <c r="BTC54" s="24"/>
      <c r="BTD54" s="65"/>
      <c r="BTE54" s="66"/>
      <c r="BTF54" s="67"/>
      <c r="BTG54" s="24"/>
      <c r="BTH54" s="64"/>
      <c r="BTI54" s="60"/>
      <c r="BTJ54" s="40"/>
      <c r="BTK54" s="24"/>
      <c r="BTL54" s="65"/>
      <c r="BTM54" s="66"/>
      <c r="BTN54" s="67"/>
      <c r="BTO54" s="24"/>
      <c r="BTP54" s="64"/>
      <c r="BTQ54" s="60"/>
      <c r="BTR54" s="40"/>
      <c r="BTS54" s="24"/>
      <c r="BTT54" s="65"/>
      <c r="BTU54" s="66"/>
      <c r="BTV54" s="67"/>
      <c r="BTW54" s="24"/>
      <c r="BTX54" s="64"/>
      <c r="BTY54" s="60"/>
      <c r="BTZ54" s="40"/>
      <c r="BUA54" s="24"/>
      <c r="BUB54" s="65"/>
      <c r="BUC54" s="66"/>
      <c r="BUD54" s="67"/>
      <c r="BUE54" s="24"/>
      <c r="BUF54" s="64"/>
      <c r="BUG54" s="60"/>
      <c r="BUH54" s="40"/>
      <c r="BUI54" s="24"/>
      <c r="BUJ54" s="65"/>
      <c r="BUK54" s="66"/>
      <c r="BUL54" s="67"/>
      <c r="BUM54" s="24"/>
      <c r="BUN54" s="64"/>
      <c r="BUO54" s="60"/>
      <c r="BUP54" s="40"/>
      <c r="BUQ54" s="24"/>
      <c r="BUR54" s="65"/>
      <c r="BUS54" s="66"/>
      <c r="BUT54" s="67"/>
      <c r="BUU54" s="24"/>
      <c r="BUV54" s="64"/>
      <c r="BUW54" s="60"/>
      <c r="BUX54" s="40"/>
      <c r="BUY54" s="24"/>
      <c r="BUZ54" s="65"/>
      <c r="BVA54" s="66"/>
      <c r="BVB54" s="67"/>
      <c r="BVC54" s="24"/>
      <c r="BVD54" s="64"/>
      <c r="BVE54" s="60"/>
      <c r="BVF54" s="40"/>
      <c r="BVG54" s="24"/>
      <c r="BVH54" s="65"/>
      <c r="BVI54" s="66"/>
      <c r="BVJ54" s="67"/>
      <c r="BVK54" s="24"/>
      <c r="BVL54" s="64"/>
      <c r="BVM54" s="60"/>
      <c r="BVN54" s="40"/>
      <c r="BVO54" s="24"/>
      <c r="BVP54" s="65"/>
      <c r="BVQ54" s="66"/>
      <c r="BVR54" s="67"/>
      <c r="BVS54" s="24"/>
      <c r="BVT54" s="64"/>
      <c r="BVU54" s="60"/>
      <c r="BVV54" s="40"/>
      <c r="BVW54" s="24"/>
      <c r="BVX54" s="65"/>
      <c r="BVY54" s="66"/>
      <c r="BVZ54" s="67"/>
      <c r="BWA54" s="24"/>
      <c r="BWB54" s="64"/>
      <c r="BWC54" s="60"/>
      <c r="BWD54" s="40"/>
      <c r="BWE54" s="24"/>
      <c r="BWF54" s="65"/>
      <c r="BWG54" s="66"/>
      <c r="BWH54" s="67"/>
      <c r="BWI54" s="24"/>
      <c r="BWJ54" s="64"/>
      <c r="BWK54" s="60"/>
      <c r="BWL54" s="40"/>
      <c r="BWM54" s="24"/>
      <c r="BWN54" s="65"/>
      <c r="BWO54" s="66"/>
      <c r="BWP54" s="67"/>
      <c r="BWQ54" s="24"/>
      <c r="BWR54" s="64"/>
      <c r="BWS54" s="60"/>
      <c r="BWT54" s="40"/>
      <c r="BWU54" s="24"/>
      <c r="BWV54" s="65"/>
      <c r="BWW54" s="66"/>
      <c r="BWX54" s="67"/>
      <c r="BWY54" s="24"/>
      <c r="BWZ54" s="64"/>
      <c r="BXA54" s="60"/>
      <c r="BXB54" s="40"/>
      <c r="BXC54" s="24"/>
      <c r="BXD54" s="65"/>
      <c r="BXE54" s="66"/>
      <c r="BXF54" s="67"/>
      <c r="BXG54" s="24"/>
      <c r="BXH54" s="64"/>
      <c r="BXI54" s="60"/>
      <c r="BXJ54" s="40"/>
      <c r="BXK54" s="24"/>
      <c r="BXL54" s="65"/>
      <c r="BXM54" s="66"/>
      <c r="BXN54" s="67"/>
      <c r="BXO54" s="24"/>
      <c r="BXP54" s="64"/>
      <c r="BXQ54" s="60"/>
      <c r="BXR54" s="40"/>
      <c r="BXS54" s="24"/>
      <c r="BXT54" s="65"/>
      <c r="BXU54" s="66"/>
      <c r="BXV54" s="67"/>
      <c r="BXW54" s="24"/>
      <c r="BXX54" s="64"/>
      <c r="BXY54" s="60"/>
      <c r="BXZ54" s="40"/>
      <c r="BYA54" s="24"/>
      <c r="BYB54" s="65"/>
      <c r="BYC54" s="66"/>
      <c r="BYD54" s="67"/>
      <c r="BYE54" s="24"/>
      <c r="BYF54" s="64"/>
      <c r="BYG54" s="60"/>
      <c r="BYH54" s="40"/>
      <c r="BYI54" s="24"/>
      <c r="BYJ54" s="65"/>
      <c r="BYK54" s="66"/>
      <c r="BYL54" s="67"/>
      <c r="BYM54" s="24"/>
      <c r="BYN54" s="64"/>
      <c r="BYO54" s="60"/>
      <c r="BYP54" s="40"/>
      <c r="BYQ54" s="24"/>
      <c r="BYR54" s="65"/>
      <c r="BYS54" s="66"/>
      <c r="BYT54" s="67"/>
      <c r="BYU54" s="24"/>
      <c r="BYV54" s="64"/>
      <c r="BYW54" s="60"/>
      <c r="BYX54" s="40"/>
      <c r="BYY54" s="24"/>
      <c r="BYZ54" s="65"/>
      <c r="BZA54" s="66"/>
      <c r="BZB54" s="67"/>
      <c r="BZC54" s="24"/>
      <c r="BZD54" s="64"/>
      <c r="BZE54" s="60"/>
      <c r="BZF54" s="40"/>
      <c r="BZG54" s="24"/>
      <c r="BZH54" s="65"/>
      <c r="BZI54" s="66"/>
      <c r="BZJ54" s="67"/>
      <c r="BZK54" s="24"/>
      <c r="BZL54" s="64"/>
      <c r="BZM54" s="60"/>
      <c r="BZN54" s="40"/>
      <c r="BZO54" s="24"/>
      <c r="BZP54" s="65"/>
      <c r="BZQ54" s="66"/>
      <c r="BZR54" s="67"/>
      <c r="BZS54" s="24"/>
      <c r="BZT54" s="64"/>
      <c r="BZU54" s="60"/>
      <c r="BZV54" s="40"/>
      <c r="BZW54" s="24"/>
      <c r="BZX54" s="65"/>
      <c r="BZY54" s="66"/>
      <c r="BZZ54" s="67"/>
      <c r="CAA54" s="24"/>
      <c r="CAB54" s="64"/>
      <c r="CAC54" s="60"/>
      <c r="CAD54" s="40"/>
      <c r="CAE54" s="24"/>
      <c r="CAF54" s="65"/>
      <c r="CAG54" s="66"/>
      <c r="CAH54" s="67"/>
      <c r="CAI54" s="24"/>
      <c r="CAJ54" s="64"/>
      <c r="CAK54" s="60"/>
      <c r="CAL54" s="40"/>
      <c r="CAM54" s="24"/>
      <c r="CAN54" s="65"/>
      <c r="CAO54" s="66"/>
      <c r="CAP54" s="67"/>
      <c r="CAQ54" s="24"/>
      <c r="CAR54" s="64"/>
      <c r="CAS54" s="60"/>
      <c r="CAT54" s="40"/>
      <c r="CAU54" s="24"/>
      <c r="CAV54" s="65"/>
      <c r="CAW54" s="66"/>
      <c r="CAX54" s="67"/>
      <c r="CAY54" s="24"/>
      <c r="CAZ54" s="64"/>
      <c r="CBA54" s="60"/>
      <c r="CBB54" s="40"/>
      <c r="CBC54" s="24"/>
      <c r="CBD54" s="65"/>
      <c r="CBE54" s="66"/>
      <c r="CBF54" s="67"/>
      <c r="CBG54" s="24"/>
      <c r="CBH54" s="64"/>
      <c r="CBI54" s="60"/>
      <c r="CBJ54" s="40"/>
      <c r="CBK54" s="24"/>
      <c r="CBL54" s="65"/>
      <c r="CBM54" s="66"/>
      <c r="CBN54" s="67"/>
      <c r="CBO54" s="24"/>
      <c r="CBP54" s="64"/>
      <c r="CBQ54" s="60"/>
      <c r="CBR54" s="40"/>
      <c r="CBS54" s="24"/>
      <c r="CBT54" s="65"/>
      <c r="CBU54" s="66"/>
      <c r="CBV54" s="67"/>
      <c r="CBW54" s="24"/>
      <c r="CBX54" s="64"/>
      <c r="CBY54" s="60"/>
      <c r="CBZ54" s="40"/>
      <c r="CCA54" s="24"/>
      <c r="CCB54" s="65"/>
      <c r="CCC54" s="66"/>
      <c r="CCD54" s="67"/>
      <c r="CCE54" s="24"/>
      <c r="CCF54" s="64"/>
      <c r="CCG54" s="60"/>
      <c r="CCH54" s="40"/>
      <c r="CCI54" s="24"/>
      <c r="CCJ54" s="65"/>
      <c r="CCK54" s="66"/>
      <c r="CCL54" s="67"/>
      <c r="CCM54" s="24"/>
      <c r="CCN54" s="64"/>
      <c r="CCO54" s="60"/>
      <c r="CCP54" s="40"/>
      <c r="CCQ54" s="24"/>
      <c r="CCR54" s="65"/>
      <c r="CCS54" s="66"/>
      <c r="CCT54" s="67"/>
      <c r="CCU54" s="24"/>
      <c r="CCV54" s="64"/>
      <c r="CCW54" s="60"/>
      <c r="CCX54" s="40"/>
      <c r="CCY54" s="24"/>
      <c r="CCZ54" s="65"/>
      <c r="CDA54" s="66"/>
      <c r="CDB54" s="67"/>
      <c r="CDC54" s="24"/>
      <c r="CDD54" s="64"/>
      <c r="CDE54" s="60"/>
      <c r="CDF54" s="40"/>
      <c r="CDG54" s="24"/>
      <c r="CDH54" s="65"/>
      <c r="CDI54" s="66"/>
      <c r="CDJ54" s="67"/>
      <c r="CDK54" s="24"/>
      <c r="CDL54" s="64"/>
      <c r="CDM54" s="60"/>
      <c r="CDN54" s="40"/>
      <c r="CDO54" s="24"/>
      <c r="CDP54" s="65"/>
      <c r="CDQ54" s="66"/>
      <c r="CDR54" s="67"/>
      <c r="CDS54" s="24"/>
      <c r="CDT54" s="64"/>
      <c r="CDU54" s="60"/>
      <c r="CDV54" s="40"/>
      <c r="CDW54" s="24"/>
      <c r="CDX54" s="65"/>
      <c r="CDY54" s="66"/>
      <c r="CDZ54" s="67"/>
      <c r="CEA54" s="24"/>
      <c r="CEB54" s="64"/>
      <c r="CEC54" s="60"/>
      <c r="CED54" s="40"/>
      <c r="CEE54" s="24"/>
      <c r="CEF54" s="65"/>
      <c r="CEG54" s="66"/>
      <c r="CEH54" s="67"/>
      <c r="CEI54" s="24"/>
      <c r="CEJ54" s="64"/>
      <c r="CEK54" s="60"/>
      <c r="CEL54" s="40"/>
      <c r="CEM54" s="24"/>
      <c r="CEN54" s="65"/>
      <c r="CEO54" s="66"/>
      <c r="CEP54" s="67"/>
      <c r="CEQ54" s="24"/>
      <c r="CER54" s="64"/>
      <c r="CES54" s="60"/>
      <c r="CET54" s="40"/>
      <c r="CEU54" s="24"/>
      <c r="CEV54" s="65"/>
      <c r="CEW54" s="66"/>
      <c r="CEX54" s="67"/>
      <c r="CEY54" s="24"/>
      <c r="CEZ54" s="64"/>
      <c r="CFA54" s="60"/>
      <c r="CFB54" s="40"/>
      <c r="CFC54" s="24"/>
      <c r="CFD54" s="65"/>
      <c r="CFE54" s="66"/>
      <c r="CFF54" s="67"/>
      <c r="CFG54" s="24"/>
      <c r="CFH54" s="64"/>
      <c r="CFI54" s="60"/>
      <c r="CFJ54" s="40"/>
      <c r="CFK54" s="24"/>
      <c r="CFL54" s="65"/>
      <c r="CFM54" s="66"/>
      <c r="CFN54" s="67"/>
      <c r="CFO54" s="24"/>
      <c r="CFP54" s="64"/>
      <c r="CFQ54" s="60"/>
      <c r="CFR54" s="40"/>
      <c r="CFS54" s="24"/>
      <c r="CFT54" s="65"/>
      <c r="CFU54" s="66"/>
      <c r="CFV54" s="67"/>
      <c r="CFW54" s="24"/>
      <c r="CFX54" s="64"/>
      <c r="CFY54" s="60"/>
      <c r="CFZ54" s="40"/>
      <c r="CGA54" s="24"/>
      <c r="CGB54" s="65"/>
      <c r="CGC54" s="66"/>
      <c r="CGD54" s="67"/>
      <c r="CGE54" s="24"/>
      <c r="CGF54" s="64"/>
      <c r="CGG54" s="60"/>
      <c r="CGH54" s="40"/>
      <c r="CGI54" s="24"/>
      <c r="CGJ54" s="65"/>
      <c r="CGK54" s="66"/>
      <c r="CGL54" s="67"/>
      <c r="CGM54" s="24"/>
      <c r="CGN54" s="64"/>
      <c r="CGO54" s="60"/>
      <c r="CGP54" s="40"/>
      <c r="CGQ54" s="24"/>
      <c r="CGR54" s="65"/>
      <c r="CGS54" s="66"/>
      <c r="CGT54" s="67"/>
      <c r="CGU54" s="24"/>
      <c r="CGV54" s="64"/>
      <c r="CGW54" s="60"/>
      <c r="CGX54" s="40"/>
      <c r="CGY54" s="24"/>
      <c r="CGZ54" s="65"/>
      <c r="CHA54" s="66"/>
      <c r="CHB54" s="67"/>
      <c r="CHC54" s="24"/>
      <c r="CHD54" s="64"/>
      <c r="CHE54" s="60"/>
      <c r="CHF54" s="40"/>
      <c r="CHG54" s="24"/>
      <c r="CHH54" s="65"/>
      <c r="CHI54" s="66"/>
      <c r="CHJ54" s="67"/>
      <c r="CHK54" s="24"/>
      <c r="CHL54" s="64"/>
      <c r="CHM54" s="60"/>
      <c r="CHN54" s="40"/>
      <c r="CHO54" s="24"/>
      <c r="CHP54" s="65"/>
      <c r="CHQ54" s="66"/>
      <c r="CHR54" s="67"/>
      <c r="CHS54" s="24"/>
      <c r="CHT54" s="64"/>
      <c r="CHU54" s="60"/>
      <c r="CHV54" s="40"/>
      <c r="CHW54" s="24"/>
      <c r="CHX54" s="65"/>
      <c r="CHY54" s="66"/>
      <c r="CHZ54" s="67"/>
      <c r="CIA54" s="24"/>
      <c r="CIB54" s="64"/>
      <c r="CIC54" s="60"/>
      <c r="CID54" s="40"/>
      <c r="CIE54" s="24"/>
      <c r="CIF54" s="65"/>
      <c r="CIG54" s="66"/>
      <c r="CIH54" s="67"/>
      <c r="CII54" s="24"/>
      <c r="CIJ54" s="64"/>
      <c r="CIK54" s="60"/>
      <c r="CIL54" s="40"/>
      <c r="CIM54" s="24"/>
      <c r="CIN54" s="65"/>
      <c r="CIO54" s="66"/>
      <c r="CIP54" s="67"/>
      <c r="CIQ54" s="24"/>
      <c r="CIR54" s="64"/>
      <c r="CIS54" s="60"/>
      <c r="CIT54" s="40"/>
      <c r="CIU54" s="24"/>
      <c r="CIV54" s="65"/>
      <c r="CIW54" s="66"/>
      <c r="CIX54" s="67"/>
      <c r="CIY54" s="24"/>
      <c r="CIZ54" s="64"/>
      <c r="CJA54" s="60"/>
      <c r="CJB54" s="40"/>
      <c r="CJC54" s="24"/>
      <c r="CJD54" s="65"/>
      <c r="CJE54" s="66"/>
      <c r="CJF54" s="67"/>
      <c r="CJG54" s="24"/>
      <c r="CJH54" s="64"/>
      <c r="CJI54" s="60"/>
      <c r="CJJ54" s="40"/>
      <c r="CJK54" s="24"/>
      <c r="CJL54" s="65"/>
      <c r="CJM54" s="66"/>
      <c r="CJN54" s="67"/>
      <c r="CJO54" s="24"/>
      <c r="CJP54" s="64"/>
      <c r="CJQ54" s="60"/>
      <c r="CJR54" s="40"/>
      <c r="CJS54" s="24"/>
      <c r="CJT54" s="65"/>
      <c r="CJU54" s="66"/>
      <c r="CJV54" s="67"/>
      <c r="CJW54" s="24"/>
      <c r="CJX54" s="64"/>
      <c r="CJY54" s="60"/>
      <c r="CJZ54" s="40"/>
      <c r="CKA54" s="24"/>
      <c r="CKB54" s="65"/>
      <c r="CKC54" s="66"/>
      <c r="CKD54" s="67"/>
      <c r="CKE54" s="24"/>
      <c r="CKF54" s="64"/>
      <c r="CKG54" s="60"/>
      <c r="CKH54" s="40"/>
      <c r="CKI54" s="24"/>
      <c r="CKJ54" s="65"/>
      <c r="CKK54" s="66"/>
      <c r="CKL54" s="67"/>
      <c r="CKM54" s="24"/>
      <c r="CKN54" s="64"/>
      <c r="CKO54" s="60"/>
      <c r="CKP54" s="40"/>
      <c r="CKQ54" s="24"/>
      <c r="CKR54" s="65"/>
      <c r="CKS54" s="66"/>
      <c r="CKT54" s="67"/>
      <c r="CKU54" s="24"/>
      <c r="CKV54" s="64"/>
      <c r="CKW54" s="60"/>
      <c r="CKX54" s="40"/>
      <c r="CKY54" s="24"/>
      <c r="CKZ54" s="65"/>
      <c r="CLA54" s="66"/>
      <c r="CLB54" s="67"/>
      <c r="CLC54" s="24"/>
      <c r="CLD54" s="64"/>
      <c r="CLE54" s="60"/>
      <c r="CLF54" s="40"/>
      <c r="CLG54" s="24"/>
      <c r="CLH54" s="65"/>
      <c r="CLI54" s="66"/>
      <c r="CLJ54" s="67"/>
      <c r="CLK54" s="24"/>
      <c r="CLL54" s="64"/>
      <c r="CLM54" s="60"/>
      <c r="CLN54" s="40"/>
      <c r="CLO54" s="24"/>
      <c r="CLP54" s="65"/>
      <c r="CLQ54" s="66"/>
      <c r="CLR54" s="67"/>
      <c r="CLS54" s="24"/>
      <c r="CLT54" s="64"/>
      <c r="CLU54" s="60"/>
      <c r="CLV54" s="40"/>
      <c r="CLW54" s="24"/>
      <c r="CLX54" s="65"/>
      <c r="CLY54" s="66"/>
      <c r="CLZ54" s="67"/>
      <c r="CMA54" s="24"/>
      <c r="CMB54" s="64"/>
      <c r="CMC54" s="60"/>
      <c r="CMD54" s="40"/>
      <c r="CME54" s="24"/>
      <c r="CMF54" s="65"/>
      <c r="CMG54" s="66"/>
      <c r="CMH54" s="67"/>
      <c r="CMI54" s="24"/>
      <c r="CMJ54" s="64"/>
      <c r="CMK54" s="60"/>
      <c r="CML54" s="40"/>
      <c r="CMM54" s="24"/>
      <c r="CMN54" s="65"/>
      <c r="CMO54" s="66"/>
      <c r="CMP54" s="67"/>
      <c r="CMQ54" s="24"/>
      <c r="CMR54" s="64"/>
      <c r="CMS54" s="60"/>
      <c r="CMT54" s="40"/>
      <c r="CMU54" s="24"/>
      <c r="CMV54" s="65"/>
      <c r="CMW54" s="66"/>
      <c r="CMX54" s="67"/>
      <c r="CMY54" s="24"/>
      <c r="CMZ54" s="64"/>
      <c r="CNA54" s="60"/>
      <c r="CNB54" s="40"/>
      <c r="CNC54" s="24"/>
      <c r="CND54" s="65"/>
      <c r="CNE54" s="66"/>
      <c r="CNF54" s="67"/>
      <c r="CNG54" s="24"/>
      <c r="CNH54" s="64"/>
      <c r="CNI54" s="60"/>
      <c r="CNJ54" s="40"/>
      <c r="CNK54" s="24"/>
      <c r="CNL54" s="65"/>
      <c r="CNM54" s="66"/>
      <c r="CNN54" s="67"/>
      <c r="CNO54" s="24"/>
      <c r="CNP54" s="64"/>
      <c r="CNQ54" s="60"/>
      <c r="CNR54" s="40"/>
      <c r="CNS54" s="24"/>
      <c r="CNT54" s="65"/>
      <c r="CNU54" s="66"/>
      <c r="CNV54" s="67"/>
      <c r="CNW54" s="24"/>
      <c r="CNX54" s="64"/>
      <c r="CNY54" s="60"/>
      <c r="CNZ54" s="40"/>
      <c r="COA54" s="24"/>
      <c r="COB54" s="65"/>
      <c r="COC54" s="66"/>
      <c r="COD54" s="67"/>
      <c r="COE54" s="24"/>
      <c r="COF54" s="64"/>
      <c r="COG54" s="60"/>
      <c r="COH54" s="40"/>
      <c r="COI54" s="24"/>
      <c r="COJ54" s="65"/>
      <c r="COK54" s="66"/>
      <c r="COL54" s="67"/>
      <c r="COM54" s="24"/>
      <c r="CON54" s="64"/>
      <c r="COO54" s="60"/>
      <c r="COP54" s="40"/>
      <c r="COQ54" s="24"/>
      <c r="COR54" s="65"/>
      <c r="COS54" s="66"/>
      <c r="COT54" s="67"/>
      <c r="COU54" s="24"/>
      <c r="COV54" s="64"/>
      <c r="COW54" s="60"/>
      <c r="COX54" s="40"/>
      <c r="COY54" s="24"/>
      <c r="COZ54" s="65"/>
      <c r="CPA54" s="66"/>
      <c r="CPB54" s="67"/>
      <c r="CPC54" s="24"/>
      <c r="CPD54" s="64"/>
      <c r="CPE54" s="60"/>
      <c r="CPF54" s="40"/>
      <c r="CPG54" s="24"/>
      <c r="CPH54" s="65"/>
      <c r="CPI54" s="66"/>
      <c r="CPJ54" s="67"/>
      <c r="CPK54" s="24"/>
      <c r="CPL54" s="64"/>
      <c r="CPM54" s="60"/>
      <c r="CPN54" s="40"/>
      <c r="CPO54" s="24"/>
      <c r="CPP54" s="65"/>
      <c r="CPQ54" s="66"/>
      <c r="CPR54" s="67"/>
      <c r="CPS54" s="24"/>
      <c r="CPT54" s="64"/>
      <c r="CPU54" s="60"/>
      <c r="CPV54" s="40"/>
      <c r="CPW54" s="24"/>
      <c r="CPX54" s="65"/>
      <c r="CPY54" s="66"/>
      <c r="CPZ54" s="67"/>
      <c r="CQA54" s="24"/>
      <c r="CQB54" s="64"/>
      <c r="CQC54" s="60"/>
      <c r="CQD54" s="40"/>
      <c r="CQE54" s="24"/>
      <c r="CQF54" s="65"/>
      <c r="CQG54" s="66"/>
      <c r="CQH54" s="67"/>
      <c r="CQI54" s="24"/>
      <c r="CQJ54" s="64"/>
      <c r="CQK54" s="60"/>
      <c r="CQL54" s="40"/>
      <c r="CQM54" s="24"/>
      <c r="CQN54" s="65"/>
      <c r="CQO54" s="66"/>
      <c r="CQP54" s="67"/>
      <c r="CQQ54" s="24"/>
      <c r="CQR54" s="64"/>
      <c r="CQS54" s="60"/>
      <c r="CQT54" s="40"/>
      <c r="CQU54" s="24"/>
      <c r="CQV54" s="65"/>
      <c r="CQW54" s="66"/>
      <c r="CQX54" s="67"/>
      <c r="CQY54" s="24"/>
      <c r="CQZ54" s="64"/>
      <c r="CRA54" s="60"/>
      <c r="CRB54" s="40"/>
      <c r="CRC54" s="24"/>
      <c r="CRD54" s="65"/>
      <c r="CRE54" s="66"/>
      <c r="CRF54" s="67"/>
      <c r="CRG54" s="24"/>
      <c r="CRH54" s="64"/>
      <c r="CRI54" s="60"/>
      <c r="CRJ54" s="40"/>
      <c r="CRK54" s="24"/>
      <c r="CRL54" s="65"/>
      <c r="CRM54" s="66"/>
      <c r="CRN54" s="67"/>
      <c r="CRO54" s="24"/>
      <c r="CRP54" s="64"/>
      <c r="CRQ54" s="60"/>
      <c r="CRR54" s="40"/>
      <c r="CRS54" s="24"/>
      <c r="CRT54" s="65"/>
      <c r="CRU54" s="66"/>
      <c r="CRV54" s="67"/>
      <c r="CRW54" s="24"/>
      <c r="CRX54" s="64"/>
      <c r="CRY54" s="60"/>
      <c r="CRZ54" s="40"/>
      <c r="CSA54" s="24"/>
      <c r="CSB54" s="65"/>
      <c r="CSC54" s="66"/>
      <c r="CSD54" s="67"/>
      <c r="CSE54" s="24"/>
      <c r="CSF54" s="64"/>
      <c r="CSG54" s="60"/>
      <c r="CSH54" s="40"/>
      <c r="CSI54" s="24"/>
      <c r="CSJ54" s="65"/>
      <c r="CSK54" s="66"/>
      <c r="CSL54" s="67"/>
      <c r="CSM54" s="24"/>
      <c r="CSN54" s="64"/>
      <c r="CSO54" s="60"/>
      <c r="CSP54" s="40"/>
      <c r="CSQ54" s="24"/>
      <c r="CSR54" s="65"/>
      <c r="CSS54" s="66"/>
      <c r="CST54" s="67"/>
      <c r="CSU54" s="24"/>
      <c r="CSV54" s="64"/>
      <c r="CSW54" s="60"/>
      <c r="CSX54" s="40"/>
      <c r="CSY54" s="24"/>
      <c r="CSZ54" s="65"/>
      <c r="CTA54" s="66"/>
      <c r="CTB54" s="67"/>
      <c r="CTC54" s="24"/>
      <c r="CTD54" s="64"/>
      <c r="CTE54" s="60"/>
      <c r="CTF54" s="40"/>
      <c r="CTG54" s="24"/>
      <c r="CTH54" s="65"/>
      <c r="CTI54" s="66"/>
      <c r="CTJ54" s="67"/>
      <c r="CTK54" s="24"/>
      <c r="CTL54" s="64"/>
      <c r="CTM54" s="60"/>
      <c r="CTN54" s="40"/>
      <c r="CTO54" s="24"/>
      <c r="CTP54" s="65"/>
      <c r="CTQ54" s="66"/>
      <c r="CTR54" s="67"/>
      <c r="CTS54" s="24"/>
      <c r="CTT54" s="64"/>
      <c r="CTU54" s="60"/>
      <c r="CTV54" s="40"/>
      <c r="CTW54" s="24"/>
      <c r="CTX54" s="65"/>
      <c r="CTY54" s="66"/>
      <c r="CTZ54" s="67"/>
      <c r="CUA54" s="24"/>
      <c r="CUB54" s="64"/>
      <c r="CUC54" s="60"/>
      <c r="CUD54" s="40"/>
      <c r="CUE54" s="24"/>
      <c r="CUF54" s="65"/>
      <c r="CUG54" s="66"/>
      <c r="CUH54" s="67"/>
      <c r="CUI54" s="24"/>
      <c r="CUJ54" s="64"/>
      <c r="CUK54" s="60"/>
      <c r="CUL54" s="40"/>
      <c r="CUM54" s="24"/>
      <c r="CUN54" s="65"/>
      <c r="CUO54" s="66"/>
      <c r="CUP54" s="67"/>
      <c r="CUQ54" s="24"/>
      <c r="CUR54" s="64"/>
      <c r="CUS54" s="60"/>
      <c r="CUT54" s="40"/>
      <c r="CUU54" s="24"/>
      <c r="CUV54" s="65"/>
      <c r="CUW54" s="66"/>
      <c r="CUX54" s="67"/>
      <c r="CUY54" s="24"/>
      <c r="CUZ54" s="64"/>
      <c r="CVA54" s="60"/>
      <c r="CVB54" s="40"/>
      <c r="CVC54" s="24"/>
      <c r="CVD54" s="65"/>
      <c r="CVE54" s="66"/>
      <c r="CVF54" s="67"/>
      <c r="CVG54" s="24"/>
      <c r="CVH54" s="64"/>
      <c r="CVI54" s="60"/>
      <c r="CVJ54" s="40"/>
      <c r="CVK54" s="24"/>
      <c r="CVL54" s="65"/>
      <c r="CVM54" s="66"/>
      <c r="CVN54" s="67"/>
      <c r="CVO54" s="24"/>
      <c r="CVP54" s="64"/>
      <c r="CVQ54" s="60"/>
      <c r="CVR54" s="40"/>
      <c r="CVS54" s="24"/>
      <c r="CVT54" s="65"/>
      <c r="CVU54" s="66"/>
      <c r="CVV54" s="67"/>
      <c r="CVW54" s="24"/>
      <c r="CVX54" s="64"/>
      <c r="CVY54" s="60"/>
      <c r="CVZ54" s="40"/>
      <c r="CWA54" s="24"/>
      <c r="CWB54" s="65"/>
      <c r="CWC54" s="66"/>
      <c r="CWD54" s="67"/>
      <c r="CWE54" s="24"/>
      <c r="CWF54" s="64"/>
      <c r="CWG54" s="60"/>
      <c r="CWH54" s="40"/>
      <c r="CWI54" s="24"/>
      <c r="CWJ54" s="65"/>
      <c r="CWK54" s="66"/>
      <c r="CWL54" s="67"/>
      <c r="CWM54" s="24"/>
      <c r="CWN54" s="64"/>
      <c r="CWO54" s="60"/>
      <c r="CWP54" s="40"/>
      <c r="CWQ54" s="24"/>
      <c r="CWR54" s="65"/>
      <c r="CWS54" s="66"/>
      <c r="CWT54" s="67"/>
      <c r="CWU54" s="24"/>
      <c r="CWV54" s="64"/>
      <c r="CWW54" s="60"/>
      <c r="CWX54" s="40"/>
      <c r="CWY54" s="24"/>
      <c r="CWZ54" s="65"/>
      <c r="CXA54" s="66"/>
      <c r="CXB54" s="67"/>
      <c r="CXC54" s="24"/>
      <c r="CXD54" s="64"/>
      <c r="CXE54" s="60"/>
      <c r="CXF54" s="40"/>
      <c r="CXG54" s="24"/>
      <c r="CXH54" s="65"/>
      <c r="CXI54" s="66"/>
      <c r="CXJ54" s="67"/>
      <c r="CXK54" s="24"/>
      <c r="CXL54" s="64"/>
      <c r="CXM54" s="60"/>
      <c r="CXN54" s="40"/>
      <c r="CXO54" s="24"/>
      <c r="CXP54" s="65"/>
      <c r="CXQ54" s="66"/>
      <c r="CXR54" s="67"/>
      <c r="CXS54" s="24"/>
      <c r="CXT54" s="64"/>
      <c r="CXU54" s="60"/>
      <c r="CXV54" s="40"/>
      <c r="CXW54" s="24"/>
      <c r="CXX54" s="65"/>
      <c r="CXY54" s="66"/>
      <c r="CXZ54" s="67"/>
      <c r="CYA54" s="24"/>
      <c r="CYB54" s="64"/>
      <c r="CYC54" s="60"/>
      <c r="CYD54" s="40"/>
      <c r="CYE54" s="24"/>
      <c r="CYF54" s="65"/>
      <c r="CYG54" s="66"/>
      <c r="CYH54" s="67"/>
      <c r="CYI54" s="24"/>
      <c r="CYJ54" s="64"/>
      <c r="CYK54" s="60"/>
      <c r="CYL54" s="40"/>
      <c r="CYM54" s="24"/>
      <c r="CYN54" s="65"/>
      <c r="CYO54" s="66"/>
      <c r="CYP54" s="67"/>
      <c r="CYQ54" s="24"/>
      <c r="CYR54" s="64"/>
      <c r="CYS54" s="60"/>
      <c r="CYT54" s="40"/>
      <c r="CYU54" s="24"/>
      <c r="CYV54" s="65"/>
      <c r="CYW54" s="66"/>
      <c r="CYX54" s="67"/>
      <c r="CYY54" s="24"/>
      <c r="CYZ54" s="64"/>
      <c r="CZA54" s="60"/>
      <c r="CZB54" s="40"/>
      <c r="CZC54" s="24"/>
      <c r="CZD54" s="65"/>
      <c r="CZE54" s="66"/>
      <c r="CZF54" s="67"/>
      <c r="CZG54" s="24"/>
      <c r="CZH54" s="64"/>
      <c r="CZI54" s="60"/>
      <c r="CZJ54" s="40"/>
      <c r="CZK54" s="24"/>
      <c r="CZL54" s="65"/>
      <c r="CZM54" s="66"/>
      <c r="CZN54" s="67"/>
      <c r="CZO54" s="24"/>
      <c r="CZP54" s="64"/>
      <c r="CZQ54" s="60"/>
      <c r="CZR54" s="40"/>
      <c r="CZS54" s="24"/>
      <c r="CZT54" s="65"/>
      <c r="CZU54" s="66"/>
      <c r="CZV54" s="67"/>
      <c r="CZW54" s="24"/>
      <c r="CZX54" s="64"/>
      <c r="CZY54" s="60"/>
      <c r="CZZ54" s="40"/>
      <c r="DAA54" s="24"/>
      <c r="DAB54" s="65"/>
      <c r="DAC54" s="66"/>
      <c r="DAD54" s="67"/>
      <c r="DAE54" s="24"/>
      <c r="DAF54" s="64"/>
      <c r="DAG54" s="60"/>
      <c r="DAH54" s="40"/>
      <c r="DAI54" s="24"/>
      <c r="DAJ54" s="65"/>
      <c r="DAK54" s="66"/>
      <c r="DAL54" s="67"/>
      <c r="DAM54" s="24"/>
      <c r="DAN54" s="64"/>
      <c r="DAO54" s="60"/>
      <c r="DAP54" s="40"/>
      <c r="DAQ54" s="24"/>
      <c r="DAR54" s="65"/>
      <c r="DAS54" s="66"/>
      <c r="DAT54" s="67"/>
      <c r="DAU54" s="24"/>
      <c r="DAV54" s="64"/>
      <c r="DAW54" s="60"/>
      <c r="DAX54" s="40"/>
      <c r="DAY54" s="24"/>
      <c r="DAZ54" s="65"/>
      <c r="DBA54" s="66"/>
      <c r="DBB54" s="67"/>
      <c r="DBC54" s="24"/>
      <c r="DBD54" s="64"/>
      <c r="DBE54" s="60"/>
      <c r="DBF54" s="40"/>
      <c r="DBG54" s="24"/>
      <c r="DBH54" s="65"/>
      <c r="DBI54" s="66"/>
      <c r="DBJ54" s="67"/>
      <c r="DBK54" s="24"/>
      <c r="DBL54" s="64"/>
      <c r="DBM54" s="60"/>
      <c r="DBN54" s="40"/>
      <c r="DBO54" s="24"/>
      <c r="DBP54" s="65"/>
      <c r="DBQ54" s="66"/>
      <c r="DBR54" s="67"/>
      <c r="DBS54" s="24"/>
      <c r="DBT54" s="64"/>
      <c r="DBU54" s="60"/>
      <c r="DBV54" s="40"/>
      <c r="DBW54" s="24"/>
      <c r="DBX54" s="65"/>
      <c r="DBY54" s="66"/>
      <c r="DBZ54" s="67"/>
      <c r="DCA54" s="24"/>
      <c r="DCB54" s="64"/>
      <c r="DCC54" s="60"/>
      <c r="DCD54" s="40"/>
      <c r="DCE54" s="24"/>
      <c r="DCF54" s="65"/>
      <c r="DCG54" s="66"/>
      <c r="DCH54" s="67"/>
      <c r="DCI54" s="24"/>
      <c r="DCJ54" s="64"/>
      <c r="DCK54" s="60"/>
      <c r="DCL54" s="40"/>
      <c r="DCM54" s="24"/>
      <c r="DCN54" s="65"/>
      <c r="DCO54" s="66"/>
      <c r="DCP54" s="67"/>
      <c r="DCQ54" s="24"/>
      <c r="DCR54" s="64"/>
      <c r="DCS54" s="60"/>
      <c r="DCT54" s="40"/>
      <c r="DCU54" s="24"/>
      <c r="DCV54" s="65"/>
      <c r="DCW54" s="66"/>
      <c r="DCX54" s="67"/>
      <c r="DCY54" s="24"/>
      <c r="DCZ54" s="64"/>
      <c r="DDA54" s="60"/>
      <c r="DDB54" s="40"/>
      <c r="DDC54" s="24"/>
      <c r="DDD54" s="65"/>
      <c r="DDE54" s="66"/>
      <c r="DDF54" s="67"/>
      <c r="DDG54" s="24"/>
      <c r="DDH54" s="64"/>
      <c r="DDI54" s="60"/>
      <c r="DDJ54" s="40"/>
      <c r="DDK54" s="24"/>
      <c r="DDL54" s="65"/>
      <c r="DDM54" s="66"/>
      <c r="DDN54" s="67"/>
      <c r="DDO54" s="24"/>
      <c r="DDP54" s="64"/>
      <c r="DDQ54" s="60"/>
      <c r="DDR54" s="40"/>
      <c r="DDS54" s="24"/>
      <c r="DDT54" s="65"/>
      <c r="DDU54" s="66"/>
      <c r="DDV54" s="67"/>
      <c r="DDW54" s="24"/>
      <c r="DDX54" s="64"/>
      <c r="DDY54" s="60"/>
      <c r="DDZ54" s="40"/>
      <c r="DEA54" s="24"/>
      <c r="DEB54" s="65"/>
      <c r="DEC54" s="66"/>
      <c r="DED54" s="67"/>
      <c r="DEE54" s="24"/>
      <c r="DEF54" s="64"/>
      <c r="DEG54" s="60"/>
      <c r="DEH54" s="40"/>
      <c r="DEI54" s="24"/>
      <c r="DEJ54" s="65"/>
      <c r="DEK54" s="66"/>
      <c r="DEL54" s="67"/>
      <c r="DEM54" s="24"/>
      <c r="DEN54" s="64"/>
      <c r="DEO54" s="60"/>
      <c r="DEP54" s="40"/>
      <c r="DEQ54" s="24"/>
      <c r="DER54" s="65"/>
      <c r="DES54" s="66"/>
      <c r="DET54" s="67"/>
      <c r="DEU54" s="24"/>
      <c r="DEV54" s="64"/>
      <c r="DEW54" s="60"/>
      <c r="DEX54" s="40"/>
      <c r="DEY54" s="24"/>
      <c r="DEZ54" s="65"/>
      <c r="DFA54" s="66"/>
      <c r="DFB54" s="67"/>
      <c r="DFC54" s="24"/>
      <c r="DFD54" s="64"/>
      <c r="DFE54" s="60"/>
      <c r="DFF54" s="40"/>
      <c r="DFG54" s="24"/>
      <c r="DFH54" s="65"/>
      <c r="DFI54" s="66"/>
      <c r="DFJ54" s="67"/>
      <c r="DFK54" s="24"/>
      <c r="DFL54" s="64"/>
      <c r="DFM54" s="60"/>
      <c r="DFN54" s="40"/>
      <c r="DFO54" s="24"/>
      <c r="DFP54" s="65"/>
      <c r="DFQ54" s="66"/>
      <c r="DFR54" s="67"/>
      <c r="DFS54" s="24"/>
      <c r="DFT54" s="64"/>
      <c r="DFU54" s="60"/>
      <c r="DFV54" s="40"/>
      <c r="DFW54" s="24"/>
      <c r="DFX54" s="65"/>
      <c r="DFY54" s="66"/>
      <c r="DFZ54" s="67"/>
      <c r="DGA54" s="24"/>
      <c r="DGB54" s="64"/>
      <c r="DGC54" s="60"/>
      <c r="DGD54" s="40"/>
      <c r="DGE54" s="24"/>
      <c r="DGF54" s="65"/>
      <c r="DGG54" s="66"/>
      <c r="DGH54" s="67"/>
      <c r="DGI54" s="24"/>
      <c r="DGJ54" s="64"/>
      <c r="DGK54" s="60"/>
      <c r="DGL54" s="40"/>
      <c r="DGM54" s="24"/>
      <c r="DGN54" s="65"/>
      <c r="DGO54" s="66"/>
      <c r="DGP54" s="67"/>
      <c r="DGQ54" s="24"/>
      <c r="DGR54" s="64"/>
      <c r="DGS54" s="60"/>
      <c r="DGT54" s="40"/>
      <c r="DGU54" s="24"/>
      <c r="DGV54" s="65"/>
      <c r="DGW54" s="66"/>
      <c r="DGX54" s="67"/>
      <c r="DGY54" s="24"/>
      <c r="DGZ54" s="64"/>
      <c r="DHA54" s="60"/>
      <c r="DHB54" s="40"/>
      <c r="DHC54" s="24"/>
      <c r="DHD54" s="65"/>
      <c r="DHE54" s="66"/>
      <c r="DHF54" s="67"/>
      <c r="DHG54" s="24"/>
      <c r="DHH54" s="64"/>
      <c r="DHI54" s="60"/>
      <c r="DHJ54" s="40"/>
      <c r="DHK54" s="24"/>
      <c r="DHL54" s="65"/>
      <c r="DHM54" s="66"/>
      <c r="DHN54" s="67"/>
      <c r="DHO54" s="24"/>
      <c r="DHP54" s="64"/>
      <c r="DHQ54" s="60"/>
      <c r="DHR54" s="40"/>
      <c r="DHS54" s="24"/>
      <c r="DHT54" s="65"/>
      <c r="DHU54" s="66"/>
      <c r="DHV54" s="67"/>
      <c r="DHW54" s="24"/>
      <c r="DHX54" s="64"/>
      <c r="DHY54" s="60"/>
      <c r="DHZ54" s="40"/>
      <c r="DIA54" s="24"/>
      <c r="DIB54" s="65"/>
      <c r="DIC54" s="66"/>
      <c r="DID54" s="67"/>
      <c r="DIE54" s="24"/>
      <c r="DIF54" s="64"/>
      <c r="DIG54" s="60"/>
      <c r="DIH54" s="40"/>
      <c r="DII54" s="24"/>
      <c r="DIJ54" s="65"/>
      <c r="DIK54" s="66"/>
      <c r="DIL54" s="67"/>
      <c r="DIM54" s="24"/>
      <c r="DIN54" s="64"/>
      <c r="DIO54" s="60"/>
      <c r="DIP54" s="40"/>
      <c r="DIQ54" s="24"/>
      <c r="DIR54" s="65"/>
      <c r="DIS54" s="66"/>
      <c r="DIT54" s="67"/>
      <c r="DIU54" s="24"/>
      <c r="DIV54" s="64"/>
      <c r="DIW54" s="60"/>
      <c r="DIX54" s="40"/>
      <c r="DIY54" s="24"/>
      <c r="DIZ54" s="65"/>
      <c r="DJA54" s="66"/>
      <c r="DJB54" s="67"/>
      <c r="DJC54" s="24"/>
      <c r="DJD54" s="64"/>
      <c r="DJE54" s="60"/>
      <c r="DJF54" s="40"/>
      <c r="DJG54" s="24"/>
      <c r="DJH54" s="65"/>
      <c r="DJI54" s="66"/>
      <c r="DJJ54" s="67"/>
      <c r="DJK54" s="24"/>
      <c r="DJL54" s="64"/>
      <c r="DJM54" s="60"/>
      <c r="DJN54" s="40"/>
      <c r="DJO54" s="24"/>
      <c r="DJP54" s="65"/>
      <c r="DJQ54" s="66"/>
      <c r="DJR54" s="67"/>
      <c r="DJS54" s="24"/>
      <c r="DJT54" s="64"/>
      <c r="DJU54" s="60"/>
      <c r="DJV54" s="40"/>
      <c r="DJW54" s="24"/>
      <c r="DJX54" s="65"/>
      <c r="DJY54" s="66"/>
      <c r="DJZ54" s="67"/>
      <c r="DKA54" s="24"/>
      <c r="DKB54" s="64"/>
      <c r="DKC54" s="60"/>
      <c r="DKD54" s="40"/>
      <c r="DKE54" s="24"/>
      <c r="DKF54" s="65"/>
      <c r="DKG54" s="66"/>
      <c r="DKH54" s="67"/>
      <c r="DKI54" s="24"/>
      <c r="DKJ54" s="64"/>
      <c r="DKK54" s="60"/>
      <c r="DKL54" s="40"/>
      <c r="DKM54" s="24"/>
      <c r="DKN54" s="65"/>
      <c r="DKO54" s="66"/>
      <c r="DKP54" s="67"/>
      <c r="DKQ54" s="24"/>
      <c r="DKR54" s="64"/>
      <c r="DKS54" s="60"/>
      <c r="DKT54" s="40"/>
      <c r="DKU54" s="24"/>
      <c r="DKV54" s="65"/>
      <c r="DKW54" s="66"/>
      <c r="DKX54" s="67"/>
      <c r="DKY54" s="24"/>
      <c r="DKZ54" s="64"/>
      <c r="DLA54" s="60"/>
      <c r="DLB54" s="40"/>
      <c r="DLC54" s="24"/>
      <c r="DLD54" s="65"/>
      <c r="DLE54" s="66"/>
      <c r="DLF54" s="67"/>
      <c r="DLG54" s="24"/>
      <c r="DLH54" s="64"/>
      <c r="DLI54" s="60"/>
      <c r="DLJ54" s="40"/>
      <c r="DLK54" s="24"/>
      <c r="DLL54" s="65"/>
      <c r="DLM54" s="66"/>
      <c r="DLN54" s="67"/>
      <c r="DLO54" s="24"/>
      <c r="DLP54" s="64"/>
      <c r="DLQ54" s="60"/>
      <c r="DLR54" s="40"/>
      <c r="DLS54" s="24"/>
      <c r="DLT54" s="65"/>
      <c r="DLU54" s="66"/>
      <c r="DLV54" s="67"/>
      <c r="DLW54" s="24"/>
      <c r="DLX54" s="64"/>
      <c r="DLY54" s="60"/>
      <c r="DLZ54" s="40"/>
      <c r="DMA54" s="24"/>
      <c r="DMB54" s="65"/>
      <c r="DMC54" s="66"/>
      <c r="DMD54" s="67"/>
      <c r="DME54" s="24"/>
      <c r="DMF54" s="64"/>
      <c r="DMG54" s="60"/>
      <c r="DMH54" s="40"/>
      <c r="DMI54" s="24"/>
      <c r="DMJ54" s="65"/>
      <c r="DMK54" s="66"/>
      <c r="DML54" s="67"/>
      <c r="DMM54" s="24"/>
      <c r="DMN54" s="64"/>
      <c r="DMO54" s="60"/>
      <c r="DMP54" s="40"/>
      <c r="DMQ54" s="24"/>
      <c r="DMR54" s="65"/>
      <c r="DMS54" s="66"/>
      <c r="DMT54" s="67"/>
      <c r="DMU54" s="24"/>
      <c r="DMV54" s="64"/>
      <c r="DMW54" s="60"/>
      <c r="DMX54" s="40"/>
      <c r="DMY54" s="24"/>
      <c r="DMZ54" s="65"/>
      <c r="DNA54" s="66"/>
      <c r="DNB54" s="67"/>
      <c r="DNC54" s="24"/>
      <c r="DND54" s="64"/>
      <c r="DNE54" s="60"/>
      <c r="DNF54" s="40"/>
      <c r="DNG54" s="24"/>
      <c r="DNH54" s="65"/>
      <c r="DNI54" s="66"/>
      <c r="DNJ54" s="67"/>
      <c r="DNK54" s="24"/>
      <c r="DNL54" s="64"/>
      <c r="DNM54" s="60"/>
      <c r="DNN54" s="40"/>
      <c r="DNO54" s="24"/>
      <c r="DNP54" s="65"/>
      <c r="DNQ54" s="66"/>
      <c r="DNR54" s="67"/>
      <c r="DNS54" s="24"/>
      <c r="DNT54" s="64"/>
      <c r="DNU54" s="60"/>
      <c r="DNV54" s="40"/>
      <c r="DNW54" s="24"/>
      <c r="DNX54" s="65"/>
      <c r="DNY54" s="66"/>
      <c r="DNZ54" s="67"/>
      <c r="DOA54" s="24"/>
      <c r="DOB54" s="64"/>
      <c r="DOC54" s="60"/>
      <c r="DOD54" s="40"/>
      <c r="DOE54" s="24"/>
      <c r="DOF54" s="65"/>
      <c r="DOG54" s="66"/>
      <c r="DOH54" s="67"/>
      <c r="DOI54" s="24"/>
      <c r="DOJ54" s="64"/>
      <c r="DOK54" s="60"/>
      <c r="DOL54" s="40"/>
      <c r="DOM54" s="24"/>
      <c r="DON54" s="65"/>
      <c r="DOO54" s="66"/>
      <c r="DOP54" s="67"/>
      <c r="DOQ54" s="24"/>
      <c r="DOR54" s="64"/>
      <c r="DOS54" s="60"/>
      <c r="DOT54" s="40"/>
      <c r="DOU54" s="24"/>
      <c r="DOV54" s="65"/>
      <c r="DOW54" s="66"/>
      <c r="DOX54" s="67"/>
      <c r="DOY54" s="24"/>
      <c r="DOZ54" s="64"/>
      <c r="DPA54" s="60"/>
      <c r="DPB54" s="40"/>
      <c r="DPC54" s="24"/>
      <c r="DPD54" s="65"/>
      <c r="DPE54" s="66"/>
      <c r="DPF54" s="67"/>
      <c r="DPG54" s="24"/>
      <c r="DPH54" s="64"/>
      <c r="DPI54" s="60"/>
      <c r="DPJ54" s="40"/>
      <c r="DPK54" s="24"/>
      <c r="DPL54" s="65"/>
      <c r="DPM54" s="66"/>
      <c r="DPN54" s="67"/>
      <c r="DPO54" s="24"/>
      <c r="DPP54" s="64"/>
      <c r="DPQ54" s="60"/>
      <c r="DPR54" s="40"/>
      <c r="DPS54" s="24"/>
      <c r="DPT54" s="65"/>
      <c r="DPU54" s="66"/>
      <c r="DPV54" s="67"/>
      <c r="DPW54" s="24"/>
      <c r="DPX54" s="64"/>
      <c r="DPY54" s="60"/>
      <c r="DPZ54" s="40"/>
      <c r="DQA54" s="24"/>
      <c r="DQB54" s="65"/>
      <c r="DQC54" s="66"/>
      <c r="DQD54" s="67"/>
      <c r="DQE54" s="24"/>
      <c r="DQF54" s="64"/>
      <c r="DQG54" s="60"/>
      <c r="DQH54" s="40"/>
      <c r="DQI54" s="24"/>
      <c r="DQJ54" s="65"/>
      <c r="DQK54" s="66"/>
      <c r="DQL54" s="67"/>
      <c r="DQM54" s="24"/>
      <c r="DQN54" s="64"/>
      <c r="DQO54" s="60"/>
      <c r="DQP54" s="40"/>
      <c r="DQQ54" s="24"/>
      <c r="DQR54" s="65"/>
      <c r="DQS54" s="66"/>
      <c r="DQT54" s="67"/>
      <c r="DQU54" s="24"/>
      <c r="DQV54" s="64"/>
      <c r="DQW54" s="60"/>
      <c r="DQX54" s="40"/>
      <c r="DQY54" s="24"/>
      <c r="DQZ54" s="65"/>
      <c r="DRA54" s="66"/>
      <c r="DRB54" s="67"/>
      <c r="DRC54" s="24"/>
      <c r="DRD54" s="64"/>
      <c r="DRE54" s="60"/>
      <c r="DRF54" s="40"/>
      <c r="DRG54" s="24"/>
      <c r="DRH54" s="65"/>
      <c r="DRI54" s="66"/>
      <c r="DRJ54" s="67"/>
      <c r="DRK54" s="24"/>
      <c r="DRL54" s="64"/>
      <c r="DRM54" s="60"/>
      <c r="DRN54" s="40"/>
      <c r="DRO54" s="24"/>
      <c r="DRP54" s="65"/>
      <c r="DRQ54" s="66"/>
      <c r="DRR54" s="67"/>
      <c r="DRS54" s="24"/>
      <c r="DRT54" s="64"/>
      <c r="DRU54" s="60"/>
      <c r="DRV54" s="40"/>
      <c r="DRW54" s="24"/>
      <c r="DRX54" s="65"/>
      <c r="DRY54" s="66"/>
      <c r="DRZ54" s="67"/>
      <c r="DSA54" s="24"/>
      <c r="DSB54" s="64"/>
      <c r="DSC54" s="60"/>
      <c r="DSD54" s="40"/>
      <c r="DSE54" s="24"/>
      <c r="DSF54" s="65"/>
      <c r="DSG54" s="66"/>
      <c r="DSH54" s="67"/>
      <c r="DSI54" s="24"/>
      <c r="DSJ54" s="64"/>
      <c r="DSK54" s="60"/>
      <c r="DSL54" s="40"/>
      <c r="DSM54" s="24"/>
      <c r="DSN54" s="65"/>
      <c r="DSO54" s="66"/>
      <c r="DSP54" s="67"/>
      <c r="DSQ54" s="24"/>
      <c r="DSR54" s="64"/>
      <c r="DSS54" s="60"/>
      <c r="DST54" s="40"/>
      <c r="DSU54" s="24"/>
      <c r="DSV54" s="65"/>
      <c r="DSW54" s="66"/>
      <c r="DSX54" s="67"/>
      <c r="DSY54" s="24"/>
      <c r="DSZ54" s="64"/>
      <c r="DTA54" s="60"/>
      <c r="DTB54" s="40"/>
      <c r="DTC54" s="24"/>
      <c r="DTD54" s="65"/>
      <c r="DTE54" s="66"/>
      <c r="DTF54" s="67"/>
      <c r="DTG54" s="24"/>
      <c r="DTH54" s="64"/>
      <c r="DTI54" s="60"/>
      <c r="DTJ54" s="40"/>
      <c r="DTK54" s="24"/>
      <c r="DTL54" s="65"/>
      <c r="DTM54" s="66"/>
      <c r="DTN54" s="67"/>
      <c r="DTO54" s="24"/>
      <c r="DTP54" s="64"/>
      <c r="DTQ54" s="60"/>
      <c r="DTR54" s="40"/>
      <c r="DTS54" s="24"/>
      <c r="DTT54" s="65"/>
      <c r="DTU54" s="66"/>
      <c r="DTV54" s="67"/>
      <c r="DTW54" s="24"/>
      <c r="DTX54" s="64"/>
      <c r="DTY54" s="60"/>
      <c r="DTZ54" s="40"/>
      <c r="DUA54" s="24"/>
      <c r="DUB54" s="65"/>
      <c r="DUC54" s="66"/>
      <c r="DUD54" s="67"/>
      <c r="DUE54" s="24"/>
      <c r="DUF54" s="64"/>
      <c r="DUG54" s="60"/>
      <c r="DUH54" s="40"/>
      <c r="DUI54" s="24"/>
      <c r="DUJ54" s="65"/>
      <c r="DUK54" s="66"/>
      <c r="DUL54" s="67"/>
      <c r="DUM54" s="24"/>
      <c r="DUN54" s="64"/>
      <c r="DUO54" s="60"/>
      <c r="DUP54" s="40"/>
      <c r="DUQ54" s="24"/>
      <c r="DUR54" s="65"/>
      <c r="DUS54" s="66"/>
      <c r="DUT54" s="67"/>
      <c r="DUU54" s="24"/>
      <c r="DUV54" s="64"/>
      <c r="DUW54" s="60"/>
      <c r="DUX54" s="40"/>
      <c r="DUY54" s="24"/>
      <c r="DUZ54" s="65"/>
      <c r="DVA54" s="66"/>
      <c r="DVB54" s="67"/>
      <c r="DVC54" s="24"/>
      <c r="DVD54" s="64"/>
      <c r="DVE54" s="60"/>
      <c r="DVF54" s="40"/>
      <c r="DVG54" s="24"/>
      <c r="DVH54" s="65"/>
      <c r="DVI54" s="66"/>
      <c r="DVJ54" s="67"/>
      <c r="DVK54" s="24"/>
      <c r="DVL54" s="64"/>
      <c r="DVM54" s="60"/>
      <c r="DVN54" s="40"/>
      <c r="DVO54" s="24"/>
      <c r="DVP54" s="65"/>
      <c r="DVQ54" s="66"/>
      <c r="DVR54" s="67"/>
      <c r="DVS54" s="24"/>
      <c r="DVT54" s="64"/>
      <c r="DVU54" s="60"/>
      <c r="DVV54" s="40"/>
      <c r="DVW54" s="24"/>
      <c r="DVX54" s="65"/>
      <c r="DVY54" s="66"/>
      <c r="DVZ54" s="67"/>
      <c r="DWA54" s="24"/>
      <c r="DWB54" s="64"/>
      <c r="DWC54" s="60"/>
      <c r="DWD54" s="40"/>
      <c r="DWE54" s="24"/>
      <c r="DWF54" s="65"/>
      <c r="DWG54" s="66"/>
      <c r="DWH54" s="67"/>
      <c r="DWI54" s="24"/>
      <c r="DWJ54" s="64"/>
      <c r="DWK54" s="60"/>
      <c r="DWL54" s="40"/>
      <c r="DWM54" s="24"/>
      <c r="DWN54" s="65"/>
      <c r="DWO54" s="66"/>
      <c r="DWP54" s="67"/>
      <c r="DWQ54" s="24"/>
      <c r="DWR54" s="64"/>
      <c r="DWS54" s="60"/>
      <c r="DWT54" s="40"/>
      <c r="DWU54" s="24"/>
      <c r="DWV54" s="65"/>
      <c r="DWW54" s="66"/>
      <c r="DWX54" s="67"/>
      <c r="DWY54" s="24"/>
      <c r="DWZ54" s="64"/>
      <c r="DXA54" s="60"/>
      <c r="DXB54" s="40"/>
      <c r="DXC54" s="24"/>
      <c r="DXD54" s="65"/>
      <c r="DXE54" s="66"/>
      <c r="DXF54" s="67"/>
      <c r="DXG54" s="24"/>
      <c r="DXH54" s="64"/>
      <c r="DXI54" s="60"/>
      <c r="DXJ54" s="40"/>
      <c r="DXK54" s="24"/>
      <c r="DXL54" s="65"/>
      <c r="DXM54" s="66"/>
      <c r="DXN54" s="67"/>
      <c r="DXO54" s="24"/>
      <c r="DXP54" s="64"/>
      <c r="DXQ54" s="60"/>
      <c r="DXR54" s="40"/>
      <c r="DXS54" s="24"/>
      <c r="DXT54" s="65"/>
      <c r="DXU54" s="66"/>
      <c r="DXV54" s="67"/>
      <c r="DXW54" s="24"/>
      <c r="DXX54" s="64"/>
      <c r="DXY54" s="60"/>
      <c r="DXZ54" s="40"/>
      <c r="DYA54" s="24"/>
      <c r="DYB54" s="65"/>
      <c r="DYC54" s="66"/>
      <c r="DYD54" s="67"/>
      <c r="DYE54" s="24"/>
      <c r="DYF54" s="64"/>
      <c r="DYG54" s="60"/>
      <c r="DYH54" s="40"/>
      <c r="DYI54" s="24"/>
      <c r="DYJ54" s="65"/>
      <c r="DYK54" s="66"/>
      <c r="DYL54" s="67"/>
      <c r="DYM54" s="24"/>
      <c r="DYN54" s="64"/>
      <c r="DYO54" s="60"/>
      <c r="DYP54" s="40"/>
      <c r="DYQ54" s="24"/>
      <c r="DYR54" s="65"/>
      <c r="DYS54" s="66"/>
      <c r="DYT54" s="67"/>
      <c r="DYU54" s="24"/>
      <c r="DYV54" s="64"/>
      <c r="DYW54" s="60"/>
      <c r="DYX54" s="40"/>
      <c r="DYY54" s="24"/>
      <c r="DYZ54" s="65"/>
      <c r="DZA54" s="66"/>
      <c r="DZB54" s="67"/>
      <c r="DZC54" s="24"/>
      <c r="DZD54" s="64"/>
      <c r="DZE54" s="60"/>
      <c r="DZF54" s="40"/>
      <c r="DZG54" s="24"/>
      <c r="DZH54" s="65"/>
      <c r="DZI54" s="66"/>
      <c r="DZJ54" s="67"/>
      <c r="DZK54" s="24"/>
      <c r="DZL54" s="64"/>
      <c r="DZM54" s="60"/>
      <c r="DZN54" s="40"/>
      <c r="DZO54" s="24"/>
      <c r="DZP54" s="65"/>
      <c r="DZQ54" s="66"/>
      <c r="DZR54" s="67"/>
      <c r="DZS54" s="24"/>
      <c r="DZT54" s="64"/>
      <c r="DZU54" s="60"/>
      <c r="DZV54" s="40"/>
      <c r="DZW54" s="24"/>
      <c r="DZX54" s="65"/>
      <c r="DZY54" s="66"/>
      <c r="DZZ54" s="67"/>
      <c r="EAA54" s="24"/>
      <c r="EAB54" s="64"/>
      <c r="EAC54" s="60"/>
      <c r="EAD54" s="40"/>
      <c r="EAE54" s="24"/>
      <c r="EAF54" s="65"/>
      <c r="EAG54" s="66"/>
      <c r="EAH54" s="67"/>
      <c r="EAI54" s="24"/>
      <c r="EAJ54" s="64"/>
      <c r="EAK54" s="60"/>
      <c r="EAL54" s="40"/>
      <c r="EAM54" s="24"/>
      <c r="EAN54" s="65"/>
      <c r="EAO54" s="66"/>
      <c r="EAP54" s="67"/>
      <c r="EAQ54" s="24"/>
      <c r="EAR54" s="64"/>
      <c r="EAS54" s="60"/>
      <c r="EAT54" s="40"/>
      <c r="EAU54" s="24"/>
      <c r="EAV54" s="65"/>
      <c r="EAW54" s="66"/>
      <c r="EAX54" s="67"/>
      <c r="EAY54" s="24"/>
      <c r="EAZ54" s="64"/>
      <c r="EBA54" s="60"/>
      <c r="EBB54" s="40"/>
      <c r="EBC54" s="24"/>
      <c r="EBD54" s="65"/>
      <c r="EBE54" s="66"/>
      <c r="EBF54" s="67"/>
      <c r="EBG54" s="24"/>
      <c r="EBH54" s="64"/>
      <c r="EBI54" s="60"/>
      <c r="EBJ54" s="40"/>
      <c r="EBK54" s="24"/>
      <c r="EBL54" s="65"/>
      <c r="EBM54" s="66"/>
      <c r="EBN54" s="67"/>
      <c r="EBO54" s="24"/>
      <c r="EBP54" s="64"/>
      <c r="EBQ54" s="60"/>
      <c r="EBR54" s="40"/>
      <c r="EBS54" s="24"/>
      <c r="EBT54" s="65"/>
      <c r="EBU54" s="66"/>
      <c r="EBV54" s="67"/>
      <c r="EBW54" s="24"/>
      <c r="EBX54" s="64"/>
      <c r="EBY54" s="60"/>
      <c r="EBZ54" s="40"/>
      <c r="ECA54" s="24"/>
      <c r="ECB54" s="65"/>
      <c r="ECC54" s="66"/>
      <c r="ECD54" s="67"/>
      <c r="ECE54" s="24"/>
      <c r="ECF54" s="64"/>
      <c r="ECG54" s="60"/>
      <c r="ECH54" s="40"/>
      <c r="ECI54" s="24"/>
      <c r="ECJ54" s="65"/>
      <c r="ECK54" s="66"/>
      <c r="ECL54" s="67"/>
      <c r="ECM54" s="24"/>
      <c r="ECN54" s="64"/>
      <c r="ECO54" s="60"/>
      <c r="ECP54" s="40"/>
      <c r="ECQ54" s="24"/>
      <c r="ECR54" s="65"/>
      <c r="ECS54" s="66"/>
      <c r="ECT54" s="67"/>
      <c r="ECU54" s="24"/>
      <c r="ECV54" s="64"/>
      <c r="ECW54" s="60"/>
      <c r="ECX54" s="40"/>
      <c r="ECY54" s="24"/>
      <c r="ECZ54" s="65"/>
      <c r="EDA54" s="66"/>
      <c r="EDB54" s="67"/>
      <c r="EDC54" s="24"/>
      <c r="EDD54" s="64"/>
      <c r="EDE54" s="60"/>
      <c r="EDF54" s="40"/>
      <c r="EDG54" s="24"/>
      <c r="EDH54" s="65"/>
      <c r="EDI54" s="66"/>
      <c r="EDJ54" s="67"/>
      <c r="EDK54" s="24"/>
      <c r="EDL54" s="64"/>
      <c r="EDM54" s="60"/>
      <c r="EDN54" s="40"/>
      <c r="EDO54" s="24"/>
      <c r="EDP54" s="65"/>
      <c r="EDQ54" s="66"/>
      <c r="EDR54" s="67"/>
      <c r="EDS54" s="24"/>
      <c r="EDT54" s="64"/>
      <c r="EDU54" s="60"/>
      <c r="EDV54" s="40"/>
      <c r="EDW54" s="24"/>
      <c r="EDX54" s="65"/>
      <c r="EDY54" s="66"/>
      <c r="EDZ54" s="67"/>
      <c r="EEA54" s="24"/>
      <c r="EEB54" s="64"/>
      <c r="EEC54" s="60"/>
      <c r="EED54" s="40"/>
      <c r="EEE54" s="24"/>
      <c r="EEF54" s="65"/>
      <c r="EEG54" s="66"/>
      <c r="EEH54" s="67"/>
      <c r="EEI54" s="24"/>
      <c r="EEJ54" s="64"/>
      <c r="EEK54" s="60"/>
      <c r="EEL54" s="40"/>
      <c r="EEM54" s="24"/>
      <c r="EEN54" s="65"/>
      <c r="EEO54" s="66"/>
      <c r="EEP54" s="67"/>
      <c r="EEQ54" s="24"/>
      <c r="EER54" s="64"/>
      <c r="EES54" s="60"/>
      <c r="EET54" s="40"/>
      <c r="EEU54" s="24"/>
      <c r="EEV54" s="65"/>
      <c r="EEW54" s="66"/>
      <c r="EEX54" s="67"/>
      <c r="EEY54" s="24"/>
      <c r="EEZ54" s="64"/>
      <c r="EFA54" s="60"/>
      <c r="EFB54" s="40"/>
      <c r="EFC54" s="24"/>
      <c r="EFD54" s="65"/>
      <c r="EFE54" s="66"/>
      <c r="EFF54" s="67"/>
      <c r="EFG54" s="24"/>
      <c r="EFH54" s="64"/>
      <c r="EFI54" s="60"/>
      <c r="EFJ54" s="40"/>
      <c r="EFK54" s="24"/>
      <c r="EFL54" s="65"/>
      <c r="EFM54" s="66"/>
      <c r="EFN54" s="67"/>
      <c r="EFO54" s="24"/>
      <c r="EFP54" s="64"/>
      <c r="EFQ54" s="60"/>
      <c r="EFR54" s="40"/>
      <c r="EFS54" s="24"/>
      <c r="EFT54" s="65"/>
      <c r="EFU54" s="66"/>
      <c r="EFV54" s="67"/>
      <c r="EFW54" s="24"/>
      <c r="EFX54" s="64"/>
      <c r="EFY54" s="60"/>
      <c r="EFZ54" s="40"/>
      <c r="EGA54" s="24"/>
      <c r="EGB54" s="65"/>
      <c r="EGC54" s="66"/>
      <c r="EGD54" s="67"/>
      <c r="EGE54" s="24"/>
      <c r="EGF54" s="64"/>
      <c r="EGG54" s="60"/>
      <c r="EGH54" s="40"/>
      <c r="EGI54" s="24"/>
      <c r="EGJ54" s="65"/>
      <c r="EGK54" s="66"/>
      <c r="EGL54" s="67"/>
      <c r="EGM54" s="24"/>
      <c r="EGN54" s="64"/>
      <c r="EGO54" s="60"/>
      <c r="EGP54" s="40"/>
      <c r="EGQ54" s="24"/>
      <c r="EGR54" s="65"/>
      <c r="EGS54" s="66"/>
      <c r="EGT54" s="67"/>
      <c r="EGU54" s="24"/>
      <c r="EGV54" s="64"/>
      <c r="EGW54" s="60"/>
      <c r="EGX54" s="40"/>
      <c r="EGY54" s="24"/>
      <c r="EGZ54" s="65"/>
      <c r="EHA54" s="66"/>
      <c r="EHB54" s="67"/>
      <c r="EHC54" s="24"/>
      <c r="EHD54" s="64"/>
      <c r="EHE54" s="60"/>
      <c r="EHF54" s="40"/>
      <c r="EHG54" s="24"/>
      <c r="EHH54" s="65"/>
      <c r="EHI54" s="66"/>
      <c r="EHJ54" s="67"/>
      <c r="EHK54" s="24"/>
      <c r="EHL54" s="64"/>
      <c r="EHM54" s="60"/>
      <c r="EHN54" s="40"/>
      <c r="EHO54" s="24"/>
      <c r="EHP54" s="65"/>
      <c r="EHQ54" s="66"/>
      <c r="EHR54" s="67"/>
      <c r="EHS54" s="24"/>
      <c r="EHT54" s="64"/>
      <c r="EHU54" s="60"/>
      <c r="EHV54" s="40"/>
      <c r="EHW54" s="24"/>
      <c r="EHX54" s="65"/>
      <c r="EHY54" s="66"/>
      <c r="EHZ54" s="67"/>
      <c r="EIA54" s="24"/>
      <c r="EIB54" s="64"/>
      <c r="EIC54" s="60"/>
      <c r="EID54" s="40"/>
      <c r="EIE54" s="24"/>
      <c r="EIF54" s="65"/>
      <c r="EIG54" s="66"/>
      <c r="EIH54" s="67"/>
      <c r="EII54" s="24"/>
      <c r="EIJ54" s="64"/>
      <c r="EIK54" s="60"/>
      <c r="EIL54" s="40"/>
      <c r="EIM54" s="24"/>
      <c r="EIN54" s="65"/>
      <c r="EIO54" s="66"/>
      <c r="EIP54" s="67"/>
      <c r="EIQ54" s="24"/>
      <c r="EIR54" s="64"/>
      <c r="EIS54" s="60"/>
      <c r="EIT54" s="40"/>
      <c r="EIU54" s="24"/>
      <c r="EIV54" s="65"/>
      <c r="EIW54" s="66"/>
      <c r="EIX54" s="67"/>
      <c r="EIY54" s="24"/>
      <c r="EIZ54" s="64"/>
      <c r="EJA54" s="60"/>
      <c r="EJB54" s="40"/>
      <c r="EJC54" s="24"/>
      <c r="EJD54" s="65"/>
      <c r="EJE54" s="66"/>
      <c r="EJF54" s="67"/>
      <c r="EJG54" s="24"/>
      <c r="EJH54" s="64"/>
      <c r="EJI54" s="60"/>
      <c r="EJJ54" s="40"/>
      <c r="EJK54" s="24"/>
      <c r="EJL54" s="65"/>
      <c r="EJM54" s="66"/>
      <c r="EJN54" s="67"/>
      <c r="EJO54" s="24"/>
      <c r="EJP54" s="64"/>
      <c r="EJQ54" s="60"/>
      <c r="EJR54" s="40"/>
      <c r="EJS54" s="24"/>
      <c r="EJT54" s="65"/>
      <c r="EJU54" s="66"/>
      <c r="EJV54" s="67"/>
      <c r="EJW54" s="24"/>
      <c r="EJX54" s="64"/>
      <c r="EJY54" s="60"/>
      <c r="EJZ54" s="40"/>
      <c r="EKA54" s="24"/>
      <c r="EKB54" s="65"/>
      <c r="EKC54" s="66"/>
      <c r="EKD54" s="67"/>
      <c r="EKE54" s="24"/>
      <c r="EKF54" s="64"/>
      <c r="EKG54" s="60"/>
      <c r="EKH54" s="40"/>
      <c r="EKI54" s="24"/>
      <c r="EKJ54" s="65"/>
      <c r="EKK54" s="66"/>
      <c r="EKL54" s="67"/>
      <c r="EKM54" s="24"/>
      <c r="EKN54" s="64"/>
      <c r="EKO54" s="60"/>
      <c r="EKP54" s="40"/>
      <c r="EKQ54" s="24"/>
      <c r="EKR54" s="65"/>
      <c r="EKS54" s="66"/>
      <c r="EKT54" s="67"/>
      <c r="EKU54" s="24"/>
      <c r="EKV54" s="64"/>
      <c r="EKW54" s="60"/>
      <c r="EKX54" s="40"/>
      <c r="EKY54" s="24"/>
      <c r="EKZ54" s="65"/>
      <c r="ELA54" s="66"/>
      <c r="ELB54" s="67"/>
      <c r="ELC54" s="24"/>
      <c r="ELD54" s="64"/>
      <c r="ELE54" s="60"/>
      <c r="ELF54" s="40"/>
      <c r="ELG54" s="24"/>
      <c r="ELH54" s="65"/>
      <c r="ELI54" s="66"/>
      <c r="ELJ54" s="67"/>
      <c r="ELK54" s="24"/>
      <c r="ELL54" s="64"/>
      <c r="ELM54" s="60"/>
      <c r="ELN54" s="40"/>
      <c r="ELO54" s="24"/>
      <c r="ELP54" s="65"/>
      <c r="ELQ54" s="66"/>
      <c r="ELR54" s="67"/>
      <c r="ELS54" s="24"/>
      <c r="ELT54" s="64"/>
      <c r="ELU54" s="60"/>
      <c r="ELV54" s="40"/>
      <c r="ELW54" s="24"/>
      <c r="ELX54" s="65"/>
      <c r="ELY54" s="66"/>
      <c r="ELZ54" s="67"/>
      <c r="EMA54" s="24"/>
      <c r="EMB54" s="64"/>
      <c r="EMC54" s="60"/>
      <c r="EMD54" s="40"/>
      <c r="EME54" s="24"/>
      <c r="EMF54" s="65"/>
      <c r="EMG54" s="66"/>
      <c r="EMH54" s="67"/>
      <c r="EMI54" s="24"/>
      <c r="EMJ54" s="64"/>
      <c r="EMK54" s="60"/>
      <c r="EML54" s="40"/>
      <c r="EMM54" s="24"/>
      <c r="EMN54" s="65"/>
      <c r="EMO54" s="66"/>
      <c r="EMP54" s="67"/>
      <c r="EMQ54" s="24"/>
      <c r="EMR54" s="64"/>
      <c r="EMS54" s="60"/>
      <c r="EMT54" s="40"/>
      <c r="EMU54" s="24"/>
      <c r="EMV54" s="65"/>
      <c r="EMW54" s="66"/>
      <c r="EMX54" s="67"/>
      <c r="EMY54" s="24"/>
      <c r="EMZ54" s="64"/>
      <c r="ENA54" s="60"/>
      <c r="ENB54" s="40"/>
      <c r="ENC54" s="24"/>
      <c r="END54" s="65"/>
      <c r="ENE54" s="66"/>
      <c r="ENF54" s="67"/>
      <c r="ENG54" s="24"/>
      <c r="ENH54" s="64"/>
      <c r="ENI54" s="60"/>
      <c r="ENJ54" s="40"/>
      <c r="ENK54" s="24"/>
      <c r="ENL54" s="65"/>
      <c r="ENM54" s="66"/>
      <c r="ENN54" s="67"/>
      <c r="ENO54" s="24"/>
      <c r="ENP54" s="64"/>
      <c r="ENQ54" s="60"/>
      <c r="ENR54" s="40"/>
      <c r="ENS54" s="24"/>
      <c r="ENT54" s="65"/>
      <c r="ENU54" s="66"/>
      <c r="ENV54" s="67"/>
      <c r="ENW54" s="24"/>
      <c r="ENX54" s="64"/>
      <c r="ENY54" s="60"/>
      <c r="ENZ54" s="40"/>
      <c r="EOA54" s="24"/>
      <c r="EOB54" s="65"/>
      <c r="EOC54" s="66"/>
      <c r="EOD54" s="67"/>
      <c r="EOE54" s="24"/>
      <c r="EOF54" s="64"/>
      <c r="EOG54" s="60"/>
      <c r="EOH54" s="40"/>
      <c r="EOI54" s="24"/>
      <c r="EOJ54" s="65"/>
      <c r="EOK54" s="66"/>
      <c r="EOL54" s="67"/>
      <c r="EOM54" s="24"/>
      <c r="EON54" s="64"/>
      <c r="EOO54" s="60"/>
      <c r="EOP54" s="40"/>
      <c r="EOQ54" s="24"/>
      <c r="EOR54" s="65"/>
      <c r="EOS54" s="66"/>
      <c r="EOT54" s="67"/>
      <c r="EOU54" s="24"/>
      <c r="EOV54" s="64"/>
      <c r="EOW54" s="60"/>
      <c r="EOX54" s="40"/>
      <c r="EOY54" s="24"/>
      <c r="EOZ54" s="65"/>
      <c r="EPA54" s="66"/>
      <c r="EPB54" s="67"/>
      <c r="EPC54" s="24"/>
      <c r="EPD54" s="64"/>
      <c r="EPE54" s="60"/>
      <c r="EPF54" s="40"/>
      <c r="EPG54" s="24"/>
      <c r="EPH54" s="65"/>
      <c r="EPI54" s="66"/>
      <c r="EPJ54" s="67"/>
      <c r="EPK54" s="24"/>
      <c r="EPL54" s="64"/>
      <c r="EPM54" s="60"/>
      <c r="EPN54" s="40"/>
      <c r="EPO54" s="24"/>
      <c r="EPP54" s="65"/>
      <c r="EPQ54" s="66"/>
      <c r="EPR54" s="67"/>
      <c r="EPS54" s="24"/>
      <c r="EPT54" s="64"/>
      <c r="EPU54" s="60"/>
      <c r="EPV54" s="40"/>
      <c r="EPW54" s="24"/>
      <c r="EPX54" s="65"/>
      <c r="EPY54" s="66"/>
      <c r="EPZ54" s="67"/>
      <c r="EQA54" s="24"/>
      <c r="EQB54" s="64"/>
      <c r="EQC54" s="60"/>
      <c r="EQD54" s="40"/>
      <c r="EQE54" s="24"/>
      <c r="EQF54" s="65"/>
      <c r="EQG54" s="66"/>
      <c r="EQH54" s="67"/>
      <c r="EQI54" s="24"/>
      <c r="EQJ54" s="64"/>
      <c r="EQK54" s="60"/>
      <c r="EQL54" s="40"/>
      <c r="EQM54" s="24"/>
      <c r="EQN54" s="65"/>
      <c r="EQO54" s="66"/>
      <c r="EQP54" s="67"/>
      <c r="EQQ54" s="24"/>
      <c r="EQR54" s="64"/>
      <c r="EQS54" s="60"/>
      <c r="EQT54" s="40"/>
      <c r="EQU54" s="24"/>
      <c r="EQV54" s="65"/>
      <c r="EQW54" s="66"/>
      <c r="EQX54" s="67"/>
      <c r="EQY54" s="24"/>
      <c r="EQZ54" s="64"/>
      <c r="ERA54" s="60"/>
      <c r="ERB54" s="40"/>
      <c r="ERC54" s="24"/>
      <c r="ERD54" s="65"/>
      <c r="ERE54" s="66"/>
      <c r="ERF54" s="67"/>
      <c r="ERG54" s="24"/>
      <c r="ERH54" s="64"/>
      <c r="ERI54" s="60"/>
      <c r="ERJ54" s="40"/>
      <c r="ERK54" s="24"/>
      <c r="ERL54" s="65"/>
      <c r="ERM54" s="66"/>
      <c r="ERN54" s="67"/>
      <c r="ERO54" s="24"/>
      <c r="ERP54" s="64"/>
      <c r="ERQ54" s="60"/>
      <c r="ERR54" s="40"/>
      <c r="ERS54" s="24"/>
      <c r="ERT54" s="65"/>
      <c r="ERU54" s="66"/>
      <c r="ERV54" s="67"/>
      <c r="ERW54" s="24"/>
      <c r="ERX54" s="64"/>
      <c r="ERY54" s="60"/>
      <c r="ERZ54" s="40"/>
      <c r="ESA54" s="24"/>
      <c r="ESB54" s="65"/>
      <c r="ESC54" s="66"/>
      <c r="ESD54" s="67"/>
      <c r="ESE54" s="24"/>
      <c r="ESF54" s="64"/>
      <c r="ESG54" s="60"/>
      <c r="ESH54" s="40"/>
      <c r="ESI54" s="24"/>
      <c r="ESJ54" s="65"/>
      <c r="ESK54" s="66"/>
      <c r="ESL54" s="67"/>
      <c r="ESM54" s="24"/>
      <c r="ESN54" s="64"/>
      <c r="ESO54" s="60"/>
      <c r="ESP54" s="40"/>
      <c r="ESQ54" s="24"/>
      <c r="ESR54" s="65"/>
      <c r="ESS54" s="66"/>
      <c r="EST54" s="67"/>
      <c r="ESU54" s="24"/>
      <c r="ESV54" s="64"/>
      <c r="ESW54" s="60"/>
      <c r="ESX54" s="40"/>
      <c r="ESY54" s="24"/>
      <c r="ESZ54" s="65"/>
      <c r="ETA54" s="66"/>
      <c r="ETB54" s="67"/>
      <c r="ETC54" s="24"/>
      <c r="ETD54" s="64"/>
      <c r="ETE54" s="60"/>
      <c r="ETF54" s="40"/>
      <c r="ETG54" s="24"/>
      <c r="ETH54" s="65"/>
      <c r="ETI54" s="66"/>
      <c r="ETJ54" s="67"/>
      <c r="ETK54" s="24"/>
      <c r="ETL54" s="64"/>
      <c r="ETM54" s="60"/>
      <c r="ETN54" s="40"/>
      <c r="ETO54" s="24"/>
      <c r="ETP54" s="65"/>
      <c r="ETQ54" s="66"/>
      <c r="ETR54" s="67"/>
      <c r="ETS54" s="24"/>
      <c r="ETT54" s="64"/>
      <c r="ETU54" s="60"/>
      <c r="ETV54" s="40"/>
      <c r="ETW54" s="24"/>
      <c r="ETX54" s="65"/>
      <c r="ETY54" s="66"/>
      <c r="ETZ54" s="67"/>
      <c r="EUA54" s="24"/>
      <c r="EUB54" s="64"/>
      <c r="EUC54" s="60"/>
      <c r="EUD54" s="40"/>
      <c r="EUE54" s="24"/>
      <c r="EUF54" s="65"/>
      <c r="EUG54" s="66"/>
      <c r="EUH54" s="67"/>
      <c r="EUI54" s="24"/>
      <c r="EUJ54" s="64"/>
      <c r="EUK54" s="60"/>
      <c r="EUL54" s="40"/>
      <c r="EUM54" s="24"/>
      <c r="EUN54" s="65"/>
      <c r="EUO54" s="66"/>
      <c r="EUP54" s="67"/>
      <c r="EUQ54" s="24"/>
      <c r="EUR54" s="64"/>
      <c r="EUS54" s="60"/>
      <c r="EUT54" s="40"/>
      <c r="EUU54" s="24"/>
      <c r="EUV54" s="65"/>
      <c r="EUW54" s="66"/>
      <c r="EUX54" s="67"/>
      <c r="EUY54" s="24"/>
      <c r="EUZ54" s="64"/>
      <c r="EVA54" s="60"/>
      <c r="EVB54" s="40"/>
      <c r="EVC54" s="24"/>
      <c r="EVD54" s="65"/>
      <c r="EVE54" s="66"/>
      <c r="EVF54" s="67"/>
      <c r="EVG54" s="24"/>
      <c r="EVH54" s="64"/>
      <c r="EVI54" s="60"/>
      <c r="EVJ54" s="40"/>
      <c r="EVK54" s="24"/>
      <c r="EVL54" s="65"/>
      <c r="EVM54" s="66"/>
      <c r="EVN54" s="67"/>
      <c r="EVO54" s="24"/>
      <c r="EVP54" s="64"/>
      <c r="EVQ54" s="60"/>
      <c r="EVR54" s="40"/>
      <c r="EVS54" s="24"/>
      <c r="EVT54" s="65"/>
      <c r="EVU54" s="66"/>
      <c r="EVV54" s="67"/>
      <c r="EVW54" s="24"/>
      <c r="EVX54" s="64"/>
      <c r="EVY54" s="60"/>
      <c r="EVZ54" s="40"/>
      <c r="EWA54" s="24"/>
      <c r="EWB54" s="65"/>
      <c r="EWC54" s="66"/>
      <c r="EWD54" s="67"/>
      <c r="EWE54" s="24"/>
      <c r="EWF54" s="64"/>
      <c r="EWG54" s="60"/>
      <c r="EWH54" s="40"/>
      <c r="EWI54" s="24"/>
      <c r="EWJ54" s="65"/>
      <c r="EWK54" s="66"/>
      <c r="EWL54" s="67"/>
      <c r="EWM54" s="24"/>
      <c r="EWN54" s="64"/>
      <c r="EWO54" s="60"/>
      <c r="EWP54" s="40"/>
      <c r="EWQ54" s="24"/>
      <c r="EWR54" s="65"/>
      <c r="EWS54" s="66"/>
      <c r="EWT54" s="67"/>
      <c r="EWU54" s="24"/>
      <c r="EWV54" s="64"/>
      <c r="EWW54" s="60"/>
      <c r="EWX54" s="40"/>
      <c r="EWY54" s="24"/>
      <c r="EWZ54" s="65"/>
      <c r="EXA54" s="66"/>
      <c r="EXB54" s="67"/>
      <c r="EXC54" s="24"/>
      <c r="EXD54" s="64"/>
      <c r="EXE54" s="60"/>
      <c r="EXF54" s="40"/>
      <c r="EXG54" s="24"/>
      <c r="EXH54" s="65"/>
      <c r="EXI54" s="66"/>
      <c r="EXJ54" s="67"/>
      <c r="EXK54" s="24"/>
      <c r="EXL54" s="64"/>
      <c r="EXM54" s="60"/>
      <c r="EXN54" s="40"/>
      <c r="EXO54" s="24"/>
      <c r="EXP54" s="65"/>
      <c r="EXQ54" s="66"/>
      <c r="EXR54" s="67"/>
      <c r="EXS54" s="24"/>
      <c r="EXT54" s="64"/>
      <c r="EXU54" s="60"/>
      <c r="EXV54" s="40"/>
      <c r="EXW54" s="24"/>
      <c r="EXX54" s="65"/>
      <c r="EXY54" s="66"/>
      <c r="EXZ54" s="67"/>
      <c r="EYA54" s="24"/>
      <c r="EYB54" s="64"/>
      <c r="EYC54" s="60"/>
      <c r="EYD54" s="40"/>
      <c r="EYE54" s="24"/>
      <c r="EYF54" s="65"/>
      <c r="EYG54" s="66"/>
      <c r="EYH54" s="67"/>
      <c r="EYI54" s="24"/>
      <c r="EYJ54" s="64"/>
      <c r="EYK54" s="60"/>
      <c r="EYL54" s="40"/>
      <c r="EYM54" s="24"/>
      <c r="EYN54" s="65"/>
      <c r="EYO54" s="66"/>
      <c r="EYP54" s="67"/>
      <c r="EYQ54" s="24"/>
      <c r="EYR54" s="64"/>
      <c r="EYS54" s="60"/>
      <c r="EYT54" s="40"/>
      <c r="EYU54" s="24"/>
      <c r="EYV54" s="65"/>
      <c r="EYW54" s="66"/>
      <c r="EYX54" s="67"/>
      <c r="EYY54" s="24"/>
      <c r="EYZ54" s="64"/>
      <c r="EZA54" s="60"/>
      <c r="EZB54" s="40"/>
      <c r="EZC54" s="24"/>
      <c r="EZD54" s="65"/>
      <c r="EZE54" s="66"/>
      <c r="EZF54" s="67"/>
      <c r="EZG54" s="24"/>
      <c r="EZH54" s="64"/>
      <c r="EZI54" s="60"/>
      <c r="EZJ54" s="40"/>
      <c r="EZK54" s="24"/>
      <c r="EZL54" s="65"/>
      <c r="EZM54" s="66"/>
      <c r="EZN54" s="67"/>
      <c r="EZO54" s="24"/>
      <c r="EZP54" s="64"/>
      <c r="EZQ54" s="60"/>
      <c r="EZR54" s="40"/>
      <c r="EZS54" s="24"/>
      <c r="EZT54" s="65"/>
      <c r="EZU54" s="66"/>
      <c r="EZV54" s="67"/>
      <c r="EZW54" s="24"/>
      <c r="EZX54" s="64"/>
      <c r="EZY54" s="60"/>
      <c r="EZZ54" s="40"/>
      <c r="FAA54" s="24"/>
      <c r="FAB54" s="65"/>
      <c r="FAC54" s="66"/>
      <c r="FAD54" s="67"/>
      <c r="FAE54" s="24"/>
      <c r="FAF54" s="64"/>
      <c r="FAG54" s="60"/>
      <c r="FAH54" s="40"/>
      <c r="FAI54" s="24"/>
      <c r="FAJ54" s="65"/>
      <c r="FAK54" s="66"/>
      <c r="FAL54" s="67"/>
      <c r="FAM54" s="24"/>
      <c r="FAN54" s="64"/>
      <c r="FAO54" s="60"/>
      <c r="FAP54" s="40"/>
      <c r="FAQ54" s="24"/>
      <c r="FAR54" s="65"/>
      <c r="FAS54" s="66"/>
      <c r="FAT54" s="67"/>
      <c r="FAU54" s="24"/>
      <c r="FAV54" s="64"/>
      <c r="FAW54" s="60"/>
      <c r="FAX54" s="40"/>
      <c r="FAY54" s="24"/>
      <c r="FAZ54" s="65"/>
      <c r="FBA54" s="66"/>
      <c r="FBB54" s="67"/>
      <c r="FBC54" s="24"/>
      <c r="FBD54" s="64"/>
      <c r="FBE54" s="60"/>
      <c r="FBF54" s="40"/>
      <c r="FBG54" s="24"/>
      <c r="FBH54" s="65"/>
      <c r="FBI54" s="66"/>
      <c r="FBJ54" s="67"/>
      <c r="FBK54" s="24"/>
      <c r="FBL54" s="64"/>
      <c r="FBM54" s="60"/>
      <c r="FBN54" s="40"/>
      <c r="FBO54" s="24"/>
      <c r="FBP54" s="65"/>
      <c r="FBQ54" s="66"/>
      <c r="FBR54" s="67"/>
      <c r="FBS54" s="24"/>
      <c r="FBT54" s="64"/>
      <c r="FBU54" s="60"/>
      <c r="FBV54" s="40"/>
      <c r="FBW54" s="24"/>
      <c r="FBX54" s="65"/>
      <c r="FBY54" s="66"/>
      <c r="FBZ54" s="67"/>
      <c r="FCA54" s="24"/>
      <c r="FCB54" s="64"/>
      <c r="FCC54" s="60"/>
      <c r="FCD54" s="40"/>
      <c r="FCE54" s="24"/>
      <c r="FCF54" s="65"/>
      <c r="FCG54" s="66"/>
      <c r="FCH54" s="67"/>
      <c r="FCI54" s="24"/>
      <c r="FCJ54" s="64"/>
      <c r="FCK54" s="60"/>
      <c r="FCL54" s="40"/>
      <c r="FCM54" s="24"/>
      <c r="FCN54" s="65"/>
      <c r="FCO54" s="66"/>
      <c r="FCP54" s="67"/>
      <c r="FCQ54" s="24"/>
      <c r="FCR54" s="64"/>
      <c r="FCS54" s="60"/>
      <c r="FCT54" s="40"/>
      <c r="FCU54" s="24"/>
      <c r="FCV54" s="65"/>
      <c r="FCW54" s="66"/>
      <c r="FCX54" s="67"/>
      <c r="FCY54" s="24"/>
      <c r="FCZ54" s="64"/>
      <c r="FDA54" s="60"/>
      <c r="FDB54" s="40"/>
      <c r="FDC54" s="24"/>
      <c r="FDD54" s="65"/>
      <c r="FDE54" s="66"/>
      <c r="FDF54" s="67"/>
      <c r="FDG54" s="24"/>
      <c r="FDH54" s="64"/>
      <c r="FDI54" s="60"/>
      <c r="FDJ54" s="40"/>
      <c r="FDK54" s="24"/>
      <c r="FDL54" s="65"/>
      <c r="FDM54" s="66"/>
      <c r="FDN54" s="67"/>
      <c r="FDO54" s="24"/>
      <c r="FDP54" s="64"/>
      <c r="FDQ54" s="60"/>
      <c r="FDR54" s="40"/>
      <c r="FDS54" s="24"/>
      <c r="FDT54" s="65"/>
      <c r="FDU54" s="66"/>
      <c r="FDV54" s="67"/>
      <c r="FDW54" s="24"/>
      <c r="FDX54" s="64"/>
      <c r="FDY54" s="60"/>
      <c r="FDZ54" s="40"/>
      <c r="FEA54" s="24"/>
      <c r="FEB54" s="65"/>
      <c r="FEC54" s="66"/>
      <c r="FED54" s="67"/>
      <c r="FEE54" s="24"/>
      <c r="FEF54" s="64"/>
      <c r="FEG54" s="60"/>
      <c r="FEH54" s="40"/>
      <c r="FEI54" s="24"/>
      <c r="FEJ54" s="65"/>
      <c r="FEK54" s="66"/>
      <c r="FEL54" s="67"/>
      <c r="FEM54" s="24"/>
      <c r="FEN54" s="64"/>
      <c r="FEO54" s="60"/>
      <c r="FEP54" s="40"/>
      <c r="FEQ54" s="24"/>
      <c r="FER54" s="65"/>
      <c r="FES54" s="66"/>
      <c r="FET54" s="67"/>
      <c r="FEU54" s="24"/>
      <c r="FEV54" s="64"/>
      <c r="FEW54" s="60"/>
      <c r="FEX54" s="40"/>
      <c r="FEY54" s="24"/>
      <c r="FEZ54" s="65"/>
      <c r="FFA54" s="66"/>
      <c r="FFB54" s="67"/>
      <c r="FFC54" s="24"/>
      <c r="FFD54" s="64"/>
      <c r="FFE54" s="60"/>
      <c r="FFF54" s="40"/>
      <c r="FFG54" s="24"/>
      <c r="FFH54" s="65"/>
      <c r="FFI54" s="66"/>
      <c r="FFJ54" s="67"/>
      <c r="FFK54" s="24"/>
      <c r="FFL54" s="64"/>
      <c r="FFM54" s="60"/>
      <c r="FFN54" s="40"/>
      <c r="FFO54" s="24"/>
      <c r="FFP54" s="65"/>
      <c r="FFQ54" s="66"/>
      <c r="FFR54" s="67"/>
      <c r="FFS54" s="24"/>
      <c r="FFT54" s="64"/>
      <c r="FFU54" s="60"/>
      <c r="FFV54" s="40"/>
      <c r="FFW54" s="24"/>
      <c r="FFX54" s="65"/>
      <c r="FFY54" s="66"/>
      <c r="FFZ54" s="67"/>
      <c r="FGA54" s="24"/>
      <c r="FGB54" s="64"/>
      <c r="FGC54" s="60"/>
      <c r="FGD54" s="40"/>
      <c r="FGE54" s="24"/>
      <c r="FGF54" s="65"/>
      <c r="FGG54" s="66"/>
      <c r="FGH54" s="67"/>
      <c r="FGI54" s="24"/>
      <c r="FGJ54" s="64"/>
      <c r="FGK54" s="60"/>
      <c r="FGL54" s="40"/>
      <c r="FGM54" s="24"/>
      <c r="FGN54" s="65"/>
      <c r="FGO54" s="66"/>
      <c r="FGP54" s="67"/>
      <c r="FGQ54" s="24"/>
      <c r="FGR54" s="64"/>
      <c r="FGS54" s="60"/>
      <c r="FGT54" s="40"/>
      <c r="FGU54" s="24"/>
      <c r="FGV54" s="65"/>
      <c r="FGW54" s="66"/>
      <c r="FGX54" s="67"/>
      <c r="FGY54" s="24"/>
      <c r="FGZ54" s="64"/>
      <c r="FHA54" s="60"/>
      <c r="FHB54" s="40"/>
      <c r="FHC54" s="24"/>
      <c r="FHD54" s="65"/>
      <c r="FHE54" s="66"/>
      <c r="FHF54" s="67"/>
      <c r="FHG54" s="24"/>
      <c r="FHH54" s="64"/>
      <c r="FHI54" s="60"/>
      <c r="FHJ54" s="40"/>
      <c r="FHK54" s="24"/>
      <c r="FHL54" s="65"/>
      <c r="FHM54" s="66"/>
      <c r="FHN54" s="67"/>
      <c r="FHO54" s="24"/>
      <c r="FHP54" s="64"/>
      <c r="FHQ54" s="60"/>
      <c r="FHR54" s="40"/>
      <c r="FHS54" s="24"/>
      <c r="FHT54" s="65"/>
      <c r="FHU54" s="66"/>
      <c r="FHV54" s="67"/>
      <c r="FHW54" s="24"/>
      <c r="FHX54" s="64"/>
      <c r="FHY54" s="60"/>
      <c r="FHZ54" s="40"/>
      <c r="FIA54" s="24"/>
      <c r="FIB54" s="65"/>
      <c r="FIC54" s="66"/>
      <c r="FID54" s="67"/>
      <c r="FIE54" s="24"/>
      <c r="FIF54" s="64"/>
      <c r="FIG54" s="60"/>
      <c r="FIH54" s="40"/>
      <c r="FII54" s="24"/>
      <c r="FIJ54" s="65"/>
      <c r="FIK54" s="66"/>
      <c r="FIL54" s="67"/>
      <c r="FIM54" s="24"/>
      <c r="FIN54" s="64"/>
      <c r="FIO54" s="60"/>
      <c r="FIP54" s="40"/>
      <c r="FIQ54" s="24"/>
      <c r="FIR54" s="65"/>
      <c r="FIS54" s="66"/>
      <c r="FIT54" s="67"/>
      <c r="FIU54" s="24"/>
      <c r="FIV54" s="64"/>
      <c r="FIW54" s="60"/>
      <c r="FIX54" s="40"/>
      <c r="FIY54" s="24"/>
      <c r="FIZ54" s="65"/>
      <c r="FJA54" s="66"/>
      <c r="FJB54" s="67"/>
      <c r="FJC54" s="24"/>
      <c r="FJD54" s="64"/>
      <c r="FJE54" s="60"/>
      <c r="FJF54" s="40"/>
      <c r="FJG54" s="24"/>
      <c r="FJH54" s="65"/>
      <c r="FJI54" s="66"/>
      <c r="FJJ54" s="67"/>
      <c r="FJK54" s="24"/>
      <c r="FJL54" s="64"/>
      <c r="FJM54" s="60"/>
      <c r="FJN54" s="40"/>
      <c r="FJO54" s="24"/>
      <c r="FJP54" s="65"/>
      <c r="FJQ54" s="66"/>
      <c r="FJR54" s="67"/>
      <c r="FJS54" s="24"/>
      <c r="FJT54" s="64"/>
      <c r="FJU54" s="60"/>
      <c r="FJV54" s="40"/>
      <c r="FJW54" s="24"/>
      <c r="FJX54" s="65"/>
      <c r="FJY54" s="66"/>
      <c r="FJZ54" s="67"/>
      <c r="FKA54" s="24"/>
      <c r="FKB54" s="64"/>
      <c r="FKC54" s="60"/>
      <c r="FKD54" s="40"/>
      <c r="FKE54" s="24"/>
      <c r="FKF54" s="65"/>
      <c r="FKG54" s="66"/>
      <c r="FKH54" s="67"/>
      <c r="FKI54" s="24"/>
      <c r="FKJ54" s="64"/>
      <c r="FKK54" s="60"/>
      <c r="FKL54" s="40"/>
      <c r="FKM54" s="24"/>
      <c r="FKN54" s="65"/>
      <c r="FKO54" s="66"/>
      <c r="FKP54" s="67"/>
      <c r="FKQ54" s="24"/>
      <c r="FKR54" s="64"/>
      <c r="FKS54" s="60"/>
      <c r="FKT54" s="40"/>
      <c r="FKU54" s="24"/>
      <c r="FKV54" s="65"/>
      <c r="FKW54" s="66"/>
      <c r="FKX54" s="67"/>
      <c r="FKY54" s="24"/>
      <c r="FKZ54" s="64"/>
      <c r="FLA54" s="60"/>
      <c r="FLB54" s="40"/>
      <c r="FLC54" s="24"/>
      <c r="FLD54" s="65"/>
      <c r="FLE54" s="66"/>
      <c r="FLF54" s="67"/>
      <c r="FLG54" s="24"/>
      <c r="FLH54" s="64"/>
      <c r="FLI54" s="60"/>
      <c r="FLJ54" s="40"/>
      <c r="FLK54" s="24"/>
      <c r="FLL54" s="65"/>
      <c r="FLM54" s="66"/>
      <c r="FLN54" s="67"/>
      <c r="FLO54" s="24"/>
      <c r="FLP54" s="64"/>
      <c r="FLQ54" s="60"/>
      <c r="FLR54" s="40"/>
      <c r="FLS54" s="24"/>
      <c r="FLT54" s="65"/>
      <c r="FLU54" s="66"/>
      <c r="FLV54" s="67"/>
      <c r="FLW54" s="24"/>
      <c r="FLX54" s="64"/>
      <c r="FLY54" s="60"/>
      <c r="FLZ54" s="40"/>
      <c r="FMA54" s="24"/>
      <c r="FMB54" s="65"/>
      <c r="FMC54" s="66"/>
      <c r="FMD54" s="67"/>
      <c r="FME54" s="24"/>
      <c r="FMF54" s="64"/>
      <c r="FMG54" s="60"/>
      <c r="FMH54" s="40"/>
      <c r="FMI54" s="24"/>
      <c r="FMJ54" s="65"/>
      <c r="FMK54" s="66"/>
      <c r="FML54" s="67"/>
      <c r="FMM54" s="24"/>
      <c r="FMN54" s="64"/>
      <c r="FMO54" s="60"/>
      <c r="FMP54" s="40"/>
      <c r="FMQ54" s="24"/>
      <c r="FMR54" s="65"/>
      <c r="FMS54" s="66"/>
      <c r="FMT54" s="67"/>
      <c r="FMU54" s="24"/>
      <c r="FMV54" s="64"/>
      <c r="FMW54" s="60"/>
      <c r="FMX54" s="40"/>
      <c r="FMY54" s="24"/>
      <c r="FMZ54" s="65"/>
      <c r="FNA54" s="66"/>
      <c r="FNB54" s="67"/>
      <c r="FNC54" s="24"/>
      <c r="FND54" s="64"/>
      <c r="FNE54" s="60"/>
      <c r="FNF54" s="40"/>
      <c r="FNG54" s="24"/>
      <c r="FNH54" s="65"/>
      <c r="FNI54" s="66"/>
      <c r="FNJ54" s="67"/>
      <c r="FNK54" s="24"/>
      <c r="FNL54" s="64"/>
      <c r="FNM54" s="60"/>
      <c r="FNN54" s="40"/>
      <c r="FNO54" s="24"/>
      <c r="FNP54" s="65"/>
      <c r="FNQ54" s="66"/>
      <c r="FNR54" s="67"/>
      <c r="FNS54" s="24"/>
      <c r="FNT54" s="64"/>
      <c r="FNU54" s="60"/>
      <c r="FNV54" s="40"/>
      <c r="FNW54" s="24"/>
      <c r="FNX54" s="65"/>
      <c r="FNY54" s="66"/>
      <c r="FNZ54" s="67"/>
      <c r="FOA54" s="24"/>
      <c r="FOB54" s="64"/>
      <c r="FOC54" s="60"/>
      <c r="FOD54" s="40"/>
      <c r="FOE54" s="24"/>
      <c r="FOF54" s="65"/>
      <c r="FOG54" s="66"/>
      <c r="FOH54" s="67"/>
      <c r="FOI54" s="24"/>
      <c r="FOJ54" s="64"/>
      <c r="FOK54" s="60"/>
      <c r="FOL54" s="40"/>
      <c r="FOM54" s="24"/>
      <c r="FON54" s="65"/>
      <c r="FOO54" s="66"/>
      <c r="FOP54" s="67"/>
      <c r="FOQ54" s="24"/>
      <c r="FOR54" s="64"/>
      <c r="FOS54" s="60"/>
      <c r="FOT54" s="40"/>
      <c r="FOU54" s="24"/>
      <c r="FOV54" s="65"/>
      <c r="FOW54" s="66"/>
      <c r="FOX54" s="67"/>
      <c r="FOY54" s="24"/>
      <c r="FOZ54" s="64"/>
      <c r="FPA54" s="60"/>
      <c r="FPB54" s="40"/>
      <c r="FPC54" s="24"/>
      <c r="FPD54" s="65"/>
      <c r="FPE54" s="66"/>
      <c r="FPF54" s="67"/>
      <c r="FPG54" s="24"/>
      <c r="FPH54" s="64"/>
      <c r="FPI54" s="60"/>
      <c r="FPJ54" s="40"/>
      <c r="FPK54" s="24"/>
      <c r="FPL54" s="65"/>
      <c r="FPM54" s="66"/>
      <c r="FPN54" s="67"/>
      <c r="FPO54" s="24"/>
      <c r="FPP54" s="64"/>
      <c r="FPQ54" s="60"/>
      <c r="FPR54" s="40"/>
      <c r="FPS54" s="24"/>
      <c r="FPT54" s="65"/>
      <c r="FPU54" s="66"/>
      <c r="FPV54" s="67"/>
      <c r="FPW54" s="24"/>
      <c r="FPX54" s="64"/>
      <c r="FPY54" s="60"/>
      <c r="FPZ54" s="40"/>
      <c r="FQA54" s="24"/>
      <c r="FQB54" s="65"/>
      <c r="FQC54" s="66"/>
      <c r="FQD54" s="67"/>
      <c r="FQE54" s="24"/>
      <c r="FQF54" s="64"/>
      <c r="FQG54" s="60"/>
      <c r="FQH54" s="40"/>
      <c r="FQI54" s="24"/>
      <c r="FQJ54" s="65"/>
      <c r="FQK54" s="66"/>
      <c r="FQL54" s="67"/>
      <c r="FQM54" s="24"/>
      <c r="FQN54" s="64"/>
      <c r="FQO54" s="60"/>
      <c r="FQP54" s="40"/>
      <c r="FQQ54" s="24"/>
      <c r="FQR54" s="65"/>
      <c r="FQS54" s="66"/>
      <c r="FQT54" s="67"/>
      <c r="FQU54" s="24"/>
      <c r="FQV54" s="64"/>
      <c r="FQW54" s="60"/>
      <c r="FQX54" s="40"/>
      <c r="FQY54" s="24"/>
      <c r="FQZ54" s="65"/>
      <c r="FRA54" s="66"/>
      <c r="FRB54" s="67"/>
      <c r="FRC54" s="24"/>
      <c r="FRD54" s="64"/>
      <c r="FRE54" s="60"/>
      <c r="FRF54" s="40"/>
      <c r="FRG54" s="24"/>
      <c r="FRH54" s="65"/>
      <c r="FRI54" s="66"/>
      <c r="FRJ54" s="67"/>
      <c r="FRK54" s="24"/>
      <c r="FRL54" s="64"/>
      <c r="FRM54" s="60"/>
      <c r="FRN54" s="40"/>
      <c r="FRO54" s="24"/>
      <c r="FRP54" s="65"/>
      <c r="FRQ54" s="66"/>
      <c r="FRR54" s="67"/>
      <c r="FRS54" s="24"/>
      <c r="FRT54" s="64"/>
      <c r="FRU54" s="60"/>
      <c r="FRV54" s="40"/>
      <c r="FRW54" s="24"/>
      <c r="FRX54" s="65"/>
      <c r="FRY54" s="66"/>
      <c r="FRZ54" s="67"/>
      <c r="FSA54" s="24"/>
      <c r="FSB54" s="64"/>
      <c r="FSC54" s="60"/>
      <c r="FSD54" s="40"/>
      <c r="FSE54" s="24"/>
      <c r="FSF54" s="65"/>
      <c r="FSG54" s="66"/>
      <c r="FSH54" s="67"/>
      <c r="FSI54" s="24"/>
      <c r="FSJ54" s="64"/>
      <c r="FSK54" s="60"/>
      <c r="FSL54" s="40"/>
      <c r="FSM54" s="24"/>
      <c r="FSN54" s="65"/>
      <c r="FSO54" s="66"/>
      <c r="FSP54" s="67"/>
      <c r="FSQ54" s="24"/>
      <c r="FSR54" s="64"/>
      <c r="FSS54" s="60"/>
      <c r="FST54" s="40"/>
      <c r="FSU54" s="24"/>
      <c r="FSV54" s="65"/>
      <c r="FSW54" s="66"/>
      <c r="FSX54" s="67"/>
      <c r="FSY54" s="24"/>
      <c r="FSZ54" s="64"/>
      <c r="FTA54" s="60"/>
      <c r="FTB54" s="40"/>
      <c r="FTC54" s="24"/>
      <c r="FTD54" s="65"/>
      <c r="FTE54" s="66"/>
      <c r="FTF54" s="67"/>
      <c r="FTG54" s="24"/>
      <c r="FTH54" s="64"/>
      <c r="FTI54" s="60"/>
      <c r="FTJ54" s="40"/>
      <c r="FTK54" s="24"/>
      <c r="FTL54" s="65"/>
      <c r="FTM54" s="66"/>
      <c r="FTN54" s="67"/>
      <c r="FTO54" s="24"/>
      <c r="FTP54" s="64"/>
      <c r="FTQ54" s="60"/>
      <c r="FTR54" s="40"/>
      <c r="FTS54" s="24"/>
      <c r="FTT54" s="65"/>
      <c r="FTU54" s="66"/>
      <c r="FTV54" s="67"/>
      <c r="FTW54" s="24"/>
      <c r="FTX54" s="64"/>
      <c r="FTY54" s="60"/>
      <c r="FTZ54" s="40"/>
      <c r="FUA54" s="24"/>
      <c r="FUB54" s="65"/>
      <c r="FUC54" s="66"/>
      <c r="FUD54" s="67"/>
      <c r="FUE54" s="24"/>
      <c r="FUF54" s="64"/>
      <c r="FUG54" s="60"/>
      <c r="FUH54" s="40"/>
      <c r="FUI54" s="24"/>
      <c r="FUJ54" s="65"/>
      <c r="FUK54" s="66"/>
      <c r="FUL54" s="67"/>
      <c r="FUM54" s="24"/>
      <c r="FUN54" s="64"/>
      <c r="FUO54" s="60"/>
      <c r="FUP54" s="40"/>
      <c r="FUQ54" s="24"/>
      <c r="FUR54" s="65"/>
      <c r="FUS54" s="66"/>
      <c r="FUT54" s="67"/>
      <c r="FUU54" s="24"/>
      <c r="FUV54" s="64"/>
      <c r="FUW54" s="60"/>
      <c r="FUX54" s="40"/>
      <c r="FUY54" s="24"/>
      <c r="FUZ54" s="65"/>
      <c r="FVA54" s="66"/>
      <c r="FVB54" s="67"/>
      <c r="FVC54" s="24"/>
      <c r="FVD54" s="64"/>
      <c r="FVE54" s="60"/>
      <c r="FVF54" s="40"/>
      <c r="FVG54" s="24"/>
      <c r="FVH54" s="65"/>
      <c r="FVI54" s="66"/>
      <c r="FVJ54" s="67"/>
      <c r="FVK54" s="24"/>
      <c r="FVL54" s="64"/>
      <c r="FVM54" s="60"/>
      <c r="FVN54" s="40"/>
      <c r="FVO54" s="24"/>
      <c r="FVP54" s="65"/>
      <c r="FVQ54" s="66"/>
      <c r="FVR54" s="67"/>
      <c r="FVS54" s="24"/>
      <c r="FVT54" s="64"/>
      <c r="FVU54" s="60"/>
      <c r="FVV54" s="40"/>
      <c r="FVW54" s="24"/>
      <c r="FVX54" s="65"/>
      <c r="FVY54" s="66"/>
      <c r="FVZ54" s="67"/>
      <c r="FWA54" s="24"/>
      <c r="FWB54" s="64"/>
      <c r="FWC54" s="60"/>
      <c r="FWD54" s="40"/>
      <c r="FWE54" s="24"/>
      <c r="FWF54" s="65"/>
      <c r="FWG54" s="66"/>
      <c r="FWH54" s="67"/>
      <c r="FWI54" s="24"/>
      <c r="FWJ54" s="64"/>
      <c r="FWK54" s="60"/>
      <c r="FWL54" s="40"/>
      <c r="FWM54" s="24"/>
      <c r="FWN54" s="65"/>
      <c r="FWO54" s="66"/>
      <c r="FWP54" s="67"/>
      <c r="FWQ54" s="24"/>
      <c r="FWR54" s="64"/>
      <c r="FWS54" s="60"/>
      <c r="FWT54" s="40"/>
      <c r="FWU54" s="24"/>
      <c r="FWV54" s="65"/>
      <c r="FWW54" s="66"/>
      <c r="FWX54" s="67"/>
      <c r="FWY54" s="24"/>
      <c r="FWZ54" s="64"/>
      <c r="FXA54" s="60"/>
      <c r="FXB54" s="40"/>
      <c r="FXC54" s="24"/>
      <c r="FXD54" s="65"/>
      <c r="FXE54" s="66"/>
      <c r="FXF54" s="67"/>
      <c r="FXG54" s="24"/>
      <c r="FXH54" s="64"/>
      <c r="FXI54" s="60"/>
      <c r="FXJ54" s="40"/>
      <c r="FXK54" s="24"/>
      <c r="FXL54" s="65"/>
      <c r="FXM54" s="66"/>
      <c r="FXN54" s="67"/>
      <c r="FXO54" s="24"/>
      <c r="FXP54" s="64"/>
      <c r="FXQ54" s="60"/>
      <c r="FXR54" s="40"/>
      <c r="FXS54" s="24"/>
      <c r="FXT54" s="65"/>
      <c r="FXU54" s="66"/>
      <c r="FXV54" s="67"/>
      <c r="FXW54" s="24"/>
      <c r="FXX54" s="64"/>
      <c r="FXY54" s="60"/>
      <c r="FXZ54" s="40"/>
      <c r="FYA54" s="24"/>
      <c r="FYB54" s="65"/>
      <c r="FYC54" s="66"/>
      <c r="FYD54" s="67"/>
      <c r="FYE54" s="24"/>
      <c r="FYF54" s="64"/>
      <c r="FYG54" s="60"/>
      <c r="FYH54" s="40"/>
      <c r="FYI54" s="24"/>
      <c r="FYJ54" s="65"/>
      <c r="FYK54" s="66"/>
      <c r="FYL54" s="67"/>
      <c r="FYM54" s="24"/>
      <c r="FYN54" s="64"/>
      <c r="FYO54" s="60"/>
      <c r="FYP54" s="40"/>
      <c r="FYQ54" s="24"/>
      <c r="FYR54" s="65"/>
      <c r="FYS54" s="66"/>
      <c r="FYT54" s="67"/>
      <c r="FYU54" s="24"/>
      <c r="FYV54" s="64"/>
      <c r="FYW54" s="60"/>
      <c r="FYX54" s="40"/>
      <c r="FYY54" s="24"/>
      <c r="FYZ54" s="65"/>
      <c r="FZA54" s="66"/>
      <c r="FZB54" s="67"/>
      <c r="FZC54" s="24"/>
      <c r="FZD54" s="64"/>
      <c r="FZE54" s="60"/>
      <c r="FZF54" s="40"/>
      <c r="FZG54" s="24"/>
      <c r="FZH54" s="65"/>
      <c r="FZI54" s="66"/>
      <c r="FZJ54" s="67"/>
      <c r="FZK54" s="24"/>
      <c r="FZL54" s="64"/>
      <c r="FZM54" s="60"/>
      <c r="FZN54" s="40"/>
      <c r="FZO54" s="24"/>
      <c r="FZP54" s="65"/>
      <c r="FZQ54" s="66"/>
      <c r="FZR54" s="67"/>
      <c r="FZS54" s="24"/>
      <c r="FZT54" s="64"/>
      <c r="FZU54" s="60"/>
      <c r="FZV54" s="40"/>
      <c r="FZW54" s="24"/>
      <c r="FZX54" s="65"/>
      <c r="FZY54" s="66"/>
      <c r="FZZ54" s="67"/>
      <c r="GAA54" s="24"/>
      <c r="GAB54" s="64"/>
      <c r="GAC54" s="60"/>
      <c r="GAD54" s="40"/>
      <c r="GAE54" s="24"/>
      <c r="GAF54" s="65"/>
      <c r="GAG54" s="66"/>
      <c r="GAH54" s="67"/>
      <c r="GAI54" s="24"/>
      <c r="GAJ54" s="64"/>
      <c r="GAK54" s="60"/>
      <c r="GAL54" s="40"/>
      <c r="GAM54" s="24"/>
      <c r="GAN54" s="65"/>
      <c r="GAO54" s="66"/>
      <c r="GAP54" s="67"/>
      <c r="GAQ54" s="24"/>
      <c r="GAR54" s="64"/>
      <c r="GAS54" s="60"/>
      <c r="GAT54" s="40"/>
      <c r="GAU54" s="24"/>
      <c r="GAV54" s="65"/>
      <c r="GAW54" s="66"/>
      <c r="GAX54" s="67"/>
      <c r="GAY54" s="24"/>
      <c r="GAZ54" s="64"/>
      <c r="GBA54" s="60"/>
      <c r="GBB54" s="40"/>
      <c r="GBC54" s="24"/>
      <c r="GBD54" s="65"/>
      <c r="GBE54" s="66"/>
      <c r="GBF54" s="67"/>
      <c r="GBG54" s="24"/>
      <c r="GBH54" s="64"/>
      <c r="GBI54" s="60"/>
      <c r="GBJ54" s="40"/>
      <c r="GBK54" s="24"/>
      <c r="GBL54" s="65"/>
      <c r="GBM54" s="66"/>
      <c r="GBN54" s="67"/>
      <c r="GBO54" s="24"/>
      <c r="GBP54" s="64"/>
      <c r="GBQ54" s="60"/>
      <c r="GBR54" s="40"/>
      <c r="GBS54" s="24"/>
      <c r="GBT54" s="65"/>
      <c r="GBU54" s="66"/>
      <c r="GBV54" s="67"/>
      <c r="GBW54" s="24"/>
      <c r="GBX54" s="64"/>
      <c r="GBY54" s="60"/>
      <c r="GBZ54" s="40"/>
      <c r="GCA54" s="24"/>
      <c r="GCB54" s="65"/>
      <c r="GCC54" s="66"/>
      <c r="GCD54" s="67"/>
      <c r="GCE54" s="24"/>
      <c r="GCF54" s="64"/>
      <c r="GCG54" s="60"/>
      <c r="GCH54" s="40"/>
      <c r="GCI54" s="24"/>
      <c r="GCJ54" s="65"/>
      <c r="GCK54" s="66"/>
      <c r="GCL54" s="67"/>
      <c r="GCM54" s="24"/>
      <c r="GCN54" s="64"/>
      <c r="GCO54" s="60"/>
      <c r="GCP54" s="40"/>
      <c r="GCQ54" s="24"/>
      <c r="GCR54" s="65"/>
      <c r="GCS54" s="66"/>
      <c r="GCT54" s="67"/>
      <c r="GCU54" s="24"/>
      <c r="GCV54" s="64"/>
      <c r="GCW54" s="60"/>
      <c r="GCX54" s="40"/>
      <c r="GCY54" s="24"/>
      <c r="GCZ54" s="65"/>
      <c r="GDA54" s="66"/>
      <c r="GDB54" s="67"/>
      <c r="GDC54" s="24"/>
      <c r="GDD54" s="64"/>
      <c r="GDE54" s="60"/>
      <c r="GDF54" s="40"/>
      <c r="GDG54" s="24"/>
      <c r="GDH54" s="65"/>
      <c r="GDI54" s="66"/>
      <c r="GDJ54" s="67"/>
      <c r="GDK54" s="24"/>
      <c r="GDL54" s="64"/>
      <c r="GDM54" s="60"/>
      <c r="GDN54" s="40"/>
      <c r="GDO54" s="24"/>
      <c r="GDP54" s="65"/>
      <c r="GDQ54" s="66"/>
      <c r="GDR54" s="67"/>
      <c r="GDS54" s="24"/>
      <c r="GDT54" s="64"/>
      <c r="GDU54" s="60"/>
      <c r="GDV54" s="40"/>
      <c r="GDW54" s="24"/>
      <c r="GDX54" s="65"/>
      <c r="GDY54" s="66"/>
      <c r="GDZ54" s="67"/>
      <c r="GEA54" s="24"/>
      <c r="GEB54" s="64"/>
      <c r="GEC54" s="60"/>
      <c r="GED54" s="40"/>
      <c r="GEE54" s="24"/>
      <c r="GEF54" s="65"/>
      <c r="GEG54" s="66"/>
      <c r="GEH54" s="67"/>
      <c r="GEI54" s="24"/>
      <c r="GEJ54" s="64"/>
      <c r="GEK54" s="60"/>
      <c r="GEL54" s="40"/>
      <c r="GEM54" s="24"/>
      <c r="GEN54" s="65"/>
      <c r="GEO54" s="66"/>
      <c r="GEP54" s="67"/>
      <c r="GEQ54" s="24"/>
      <c r="GER54" s="64"/>
      <c r="GES54" s="60"/>
      <c r="GET54" s="40"/>
      <c r="GEU54" s="24"/>
      <c r="GEV54" s="65"/>
      <c r="GEW54" s="66"/>
      <c r="GEX54" s="67"/>
      <c r="GEY54" s="24"/>
      <c r="GEZ54" s="64"/>
      <c r="GFA54" s="60"/>
      <c r="GFB54" s="40"/>
      <c r="GFC54" s="24"/>
      <c r="GFD54" s="65"/>
      <c r="GFE54" s="66"/>
      <c r="GFF54" s="67"/>
      <c r="GFG54" s="24"/>
      <c r="GFH54" s="64"/>
      <c r="GFI54" s="60"/>
      <c r="GFJ54" s="40"/>
      <c r="GFK54" s="24"/>
      <c r="GFL54" s="65"/>
      <c r="GFM54" s="66"/>
      <c r="GFN54" s="67"/>
      <c r="GFO54" s="24"/>
      <c r="GFP54" s="64"/>
      <c r="GFQ54" s="60"/>
      <c r="GFR54" s="40"/>
      <c r="GFS54" s="24"/>
      <c r="GFT54" s="65"/>
      <c r="GFU54" s="66"/>
      <c r="GFV54" s="67"/>
      <c r="GFW54" s="24"/>
      <c r="GFX54" s="64"/>
      <c r="GFY54" s="60"/>
      <c r="GFZ54" s="40"/>
      <c r="GGA54" s="24"/>
      <c r="GGB54" s="65"/>
      <c r="GGC54" s="66"/>
      <c r="GGD54" s="67"/>
      <c r="GGE54" s="24"/>
      <c r="GGF54" s="64"/>
      <c r="GGG54" s="60"/>
      <c r="GGH54" s="40"/>
      <c r="GGI54" s="24"/>
      <c r="GGJ54" s="65"/>
      <c r="GGK54" s="66"/>
      <c r="GGL54" s="67"/>
      <c r="GGM54" s="24"/>
      <c r="GGN54" s="64"/>
      <c r="GGO54" s="60"/>
      <c r="GGP54" s="40"/>
      <c r="GGQ54" s="24"/>
      <c r="GGR54" s="65"/>
      <c r="GGS54" s="66"/>
      <c r="GGT54" s="67"/>
      <c r="GGU54" s="24"/>
      <c r="GGV54" s="64"/>
      <c r="GGW54" s="60"/>
      <c r="GGX54" s="40"/>
      <c r="GGY54" s="24"/>
      <c r="GGZ54" s="65"/>
      <c r="GHA54" s="66"/>
      <c r="GHB54" s="67"/>
      <c r="GHC54" s="24"/>
      <c r="GHD54" s="64"/>
      <c r="GHE54" s="60"/>
      <c r="GHF54" s="40"/>
      <c r="GHG54" s="24"/>
      <c r="GHH54" s="65"/>
      <c r="GHI54" s="66"/>
      <c r="GHJ54" s="67"/>
      <c r="GHK54" s="24"/>
      <c r="GHL54" s="64"/>
      <c r="GHM54" s="60"/>
      <c r="GHN54" s="40"/>
      <c r="GHO54" s="24"/>
      <c r="GHP54" s="65"/>
      <c r="GHQ54" s="66"/>
      <c r="GHR54" s="67"/>
      <c r="GHS54" s="24"/>
      <c r="GHT54" s="64"/>
      <c r="GHU54" s="60"/>
      <c r="GHV54" s="40"/>
      <c r="GHW54" s="24"/>
      <c r="GHX54" s="65"/>
      <c r="GHY54" s="66"/>
      <c r="GHZ54" s="67"/>
      <c r="GIA54" s="24"/>
      <c r="GIB54" s="64"/>
      <c r="GIC54" s="60"/>
      <c r="GID54" s="40"/>
      <c r="GIE54" s="24"/>
      <c r="GIF54" s="65"/>
      <c r="GIG54" s="66"/>
      <c r="GIH54" s="67"/>
      <c r="GII54" s="24"/>
      <c r="GIJ54" s="64"/>
      <c r="GIK54" s="60"/>
      <c r="GIL54" s="40"/>
      <c r="GIM54" s="24"/>
      <c r="GIN54" s="65"/>
      <c r="GIO54" s="66"/>
      <c r="GIP54" s="67"/>
      <c r="GIQ54" s="24"/>
      <c r="GIR54" s="64"/>
      <c r="GIS54" s="60"/>
      <c r="GIT54" s="40"/>
      <c r="GIU54" s="24"/>
      <c r="GIV54" s="65"/>
      <c r="GIW54" s="66"/>
      <c r="GIX54" s="67"/>
      <c r="GIY54" s="24"/>
      <c r="GIZ54" s="64"/>
      <c r="GJA54" s="60"/>
      <c r="GJB54" s="40"/>
      <c r="GJC54" s="24"/>
      <c r="GJD54" s="65"/>
      <c r="GJE54" s="66"/>
      <c r="GJF54" s="67"/>
      <c r="GJG54" s="24"/>
      <c r="GJH54" s="64"/>
      <c r="GJI54" s="60"/>
      <c r="GJJ54" s="40"/>
      <c r="GJK54" s="24"/>
      <c r="GJL54" s="65"/>
      <c r="GJM54" s="66"/>
      <c r="GJN54" s="67"/>
      <c r="GJO54" s="24"/>
      <c r="GJP54" s="64"/>
      <c r="GJQ54" s="60"/>
      <c r="GJR54" s="40"/>
      <c r="GJS54" s="24"/>
      <c r="GJT54" s="65"/>
      <c r="GJU54" s="66"/>
      <c r="GJV54" s="67"/>
      <c r="GJW54" s="24"/>
      <c r="GJX54" s="64"/>
      <c r="GJY54" s="60"/>
      <c r="GJZ54" s="40"/>
      <c r="GKA54" s="24"/>
      <c r="GKB54" s="65"/>
      <c r="GKC54" s="66"/>
      <c r="GKD54" s="67"/>
      <c r="GKE54" s="24"/>
      <c r="GKF54" s="64"/>
      <c r="GKG54" s="60"/>
      <c r="GKH54" s="40"/>
      <c r="GKI54" s="24"/>
      <c r="GKJ54" s="65"/>
      <c r="GKK54" s="66"/>
      <c r="GKL54" s="67"/>
      <c r="GKM54" s="24"/>
      <c r="GKN54" s="64"/>
      <c r="GKO54" s="60"/>
      <c r="GKP54" s="40"/>
      <c r="GKQ54" s="24"/>
      <c r="GKR54" s="65"/>
      <c r="GKS54" s="66"/>
      <c r="GKT54" s="67"/>
      <c r="GKU54" s="24"/>
      <c r="GKV54" s="64"/>
      <c r="GKW54" s="60"/>
      <c r="GKX54" s="40"/>
      <c r="GKY54" s="24"/>
      <c r="GKZ54" s="65"/>
      <c r="GLA54" s="66"/>
      <c r="GLB54" s="67"/>
      <c r="GLC54" s="24"/>
      <c r="GLD54" s="64"/>
      <c r="GLE54" s="60"/>
      <c r="GLF54" s="40"/>
      <c r="GLG54" s="24"/>
      <c r="GLH54" s="65"/>
      <c r="GLI54" s="66"/>
      <c r="GLJ54" s="67"/>
      <c r="GLK54" s="24"/>
      <c r="GLL54" s="64"/>
      <c r="GLM54" s="60"/>
      <c r="GLN54" s="40"/>
      <c r="GLO54" s="24"/>
      <c r="GLP54" s="65"/>
      <c r="GLQ54" s="66"/>
      <c r="GLR54" s="67"/>
      <c r="GLS54" s="24"/>
      <c r="GLT54" s="64"/>
      <c r="GLU54" s="60"/>
      <c r="GLV54" s="40"/>
      <c r="GLW54" s="24"/>
      <c r="GLX54" s="65"/>
      <c r="GLY54" s="66"/>
      <c r="GLZ54" s="67"/>
      <c r="GMA54" s="24"/>
      <c r="GMB54" s="64"/>
      <c r="GMC54" s="60"/>
      <c r="GMD54" s="40"/>
      <c r="GME54" s="24"/>
      <c r="GMF54" s="65"/>
      <c r="GMG54" s="66"/>
      <c r="GMH54" s="67"/>
      <c r="GMI54" s="24"/>
      <c r="GMJ54" s="64"/>
      <c r="GMK54" s="60"/>
      <c r="GML54" s="40"/>
      <c r="GMM54" s="24"/>
      <c r="GMN54" s="65"/>
      <c r="GMO54" s="66"/>
      <c r="GMP54" s="67"/>
      <c r="GMQ54" s="24"/>
      <c r="GMR54" s="64"/>
      <c r="GMS54" s="60"/>
      <c r="GMT54" s="40"/>
      <c r="GMU54" s="24"/>
      <c r="GMV54" s="65"/>
      <c r="GMW54" s="66"/>
      <c r="GMX54" s="67"/>
      <c r="GMY54" s="24"/>
      <c r="GMZ54" s="64"/>
      <c r="GNA54" s="60"/>
      <c r="GNB54" s="40"/>
      <c r="GNC54" s="24"/>
      <c r="GND54" s="65"/>
      <c r="GNE54" s="66"/>
      <c r="GNF54" s="67"/>
      <c r="GNG54" s="24"/>
      <c r="GNH54" s="64"/>
      <c r="GNI54" s="60"/>
      <c r="GNJ54" s="40"/>
      <c r="GNK54" s="24"/>
      <c r="GNL54" s="65"/>
      <c r="GNM54" s="66"/>
      <c r="GNN54" s="67"/>
      <c r="GNO54" s="24"/>
      <c r="GNP54" s="64"/>
      <c r="GNQ54" s="60"/>
      <c r="GNR54" s="40"/>
      <c r="GNS54" s="24"/>
      <c r="GNT54" s="65"/>
      <c r="GNU54" s="66"/>
      <c r="GNV54" s="67"/>
      <c r="GNW54" s="24"/>
      <c r="GNX54" s="64"/>
      <c r="GNY54" s="60"/>
      <c r="GNZ54" s="40"/>
      <c r="GOA54" s="24"/>
      <c r="GOB54" s="65"/>
      <c r="GOC54" s="66"/>
      <c r="GOD54" s="67"/>
      <c r="GOE54" s="24"/>
      <c r="GOF54" s="64"/>
      <c r="GOG54" s="60"/>
      <c r="GOH54" s="40"/>
      <c r="GOI54" s="24"/>
      <c r="GOJ54" s="65"/>
      <c r="GOK54" s="66"/>
      <c r="GOL54" s="67"/>
      <c r="GOM54" s="24"/>
      <c r="GON54" s="64"/>
      <c r="GOO54" s="60"/>
      <c r="GOP54" s="40"/>
      <c r="GOQ54" s="24"/>
      <c r="GOR54" s="65"/>
      <c r="GOS54" s="66"/>
      <c r="GOT54" s="67"/>
      <c r="GOU54" s="24"/>
      <c r="GOV54" s="64"/>
      <c r="GOW54" s="60"/>
      <c r="GOX54" s="40"/>
      <c r="GOY54" s="24"/>
      <c r="GOZ54" s="65"/>
      <c r="GPA54" s="66"/>
      <c r="GPB54" s="67"/>
      <c r="GPC54" s="24"/>
      <c r="GPD54" s="64"/>
      <c r="GPE54" s="60"/>
      <c r="GPF54" s="40"/>
      <c r="GPG54" s="24"/>
      <c r="GPH54" s="65"/>
      <c r="GPI54" s="66"/>
      <c r="GPJ54" s="67"/>
      <c r="GPK54" s="24"/>
      <c r="GPL54" s="64"/>
      <c r="GPM54" s="60"/>
      <c r="GPN54" s="40"/>
      <c r="GPO54" s="24"/>
      <c r="GPP54" s="65"/>
      <c r="GPQ54" s="66"/>
      <c r="GPR54" s="67"/>
      <c r="GPS54" s="24"/>
      <c r="GPT54" s="64"/>
      <c r="GPU54" s="60"/>
      <c r="GPV54" s="40"/>
      <c r="GPW54" s="24"/>
      <c r="GPX54" s="65"/>
      <c r="GPY54" s="66"/>
      <c r="GPZ54" s="67"/>
      <c r="GQA54" s="24"/>
      <c r="GQB54" s="64"/>
      <c r="GQC54" s="60"/>
      <c r="GQD54" s="40"/>
      <c r="GQE54" s="24"/>
      <c r="GQF54" s="65"/>
      <c r="GQG54" s="66"/>
      <c r="GQH54" s="67"/>
      <c r="GQI54" s="24"/>
      <c r="GQJ54" s="64"/>
      <c r="GQK54" s="60"/>
      <c r="GQL54" s="40"/>
      <c r="GQM54" s="24"/>
      <c r="GQN54" s="65"/>
      <c r="GQO54" s="66"/>
      <c r="GQP54" s="67"/>
      <c r="GQQ54" s="24"/>
      <c r="GQR54" s="64"/>
      <c r="GQS54" s="60"/>
      <c r="GQT54" s="40"/>
      <c r="GQU54" s="24"/>
      <c r="GQV54" s="65"/>
      <c r="GQW54" s="66"/>
      <c r="GQX54" s="67"/>
      <c r="GQY54" s="24"/>
      <c r="GQZ54" s="64"/>
      <c r="GRA54" s="60"/>
      <c r="GRB54" s="40"/>
      <c r="GRC54" s="24"/>
      <c r="GRD54" s="65"/>
      <c r="GRE54" s="66"/>
      <c r="GRF54" s="67"/>
      <c r="GRG54" s="24"/>
      <c r="GRH54" s="64"/>
      <c r="GRI54" s="60"/>
      <c r="GRJ54" s="40"/>
      <c r="GRK54" s="24"/>
      <c r="GRL54" s="65"/>
      <c r="GRM54" s="66"/>
      <c r="GRN54" s="67"/>
      <c r="GRO54" s="24"/>
      <c r="GRP54" s="64"/>
      <c r="GRQ54" s="60"/>
      <c r="GRR54" s="40"/>
      <c r="GRS54" s="24"/>
      <c r="GRT54" s="65"/>
      <c r="GRU54" s="66"/>
      <c r="GRV54" s="67"/>
      <c r="GRW54" s="24"/>
      <c r="GRX54" s="64"/>
      <c r="GRY54" s="60"/>
      <c r="GRZ54" s="40"/>
      <c r="GSA54" s="24"/>
      <c r="GSB54" s="65"/>
      <c r="GSC54" s="66"/>
      <c r="GSD54" s="67"/>
      <c r="GSE54" s="24"/>
      <c r="GSF54" s="64"/>
      <c r="GSG54" s="60"/>
      <c r="GSH54" s="40"/>
      <c r="GSI54" s="24"/>
      <c r="GSJ54" s="65"/>
      <c r="GSK54" s="66"/>
      <c r="GSL54" s="67"/>
      <c r="GSM54" s="24"/>
      <c r="GSN54" s="64"/>
      <c r="GSO54" s="60"/>
      <c r="GSP54" s="40"/>
      <c r="GSQ54" s="24"/>
      <c r="GSR54" s="65"/>
      <c r="GSS54" s="66"/>
      <c r="GST54" s="67"/>
      <c r="GSU54" s="24"/>
      <c r="GSV54" s="64"/>
      <c r="GSW54" s="60"/>
      <c r="GSX54" s="40"/>
      <c r="GSY54" s="24"/>
      <c r="GSZ54" s="65"/>
      <c r="GTA54" s="66"/>
      <c r="GTB54" s="67"/>
      <c r="GTC54" s="24"/>
      <c r="GTD54" s="64"/>
      <c r="GTE54" s="60"/>
      <c r="GTF54" s="40"/>
      <c r="GTG54" s="24"/>
      <c r="GTH54" s="65"/>
      <c r="GTI54" s="66"/>
      <c r="GTJ54" s="67"/>
      <c r="GTK54" s="24"/>
      <c r="GTL54" s="64"/>
      <c r="GTM54" s="60"/>
      <c r="GTN54" s="40"/>
      <c r="GTO54" s="24"/>
      <c r="GTP54" s="65"/>
      <c r="GTQ54" s="66"/>
      <c r="GTR54" s="67"/>
      <c r="GTS54" s="24"/>
      <c r="GTT54" s="64"/>
      <c r="GTU54" s="60"/>
      <c r="GTV54" s="40"/>
      <c r="GTW54" s="24"/>
      <c r="GTX54" s="65"/>
      <c r="GTY54" s="66"/>
      <c r="GTZ54" s="67"/>
      <c r="GUA54" s="24"/>
      <c r="GUB54" s="64"/>
      <c r="GUC54" s="60"/>
      <c r="GUD54" s="40"/>
      <c r="GUE54" s="24"/>
      <c r="GUF54" s="65"/>
      <c r="GUG54" s="66"/>
      <c r="GUH54" s="67"/>
      <c r="GUI54" s="24"/>
      <c r="GUJ54" s="64"/>
      <c r="GUK54" s="60"/>
      <c r="GUL54" s="40"/>
      <c r="GUM54" s="24"/>
      <c r="GUN54" s="65"/>
      <c r="GUO54" s="66"/>
      <c r="GUP54" s="67"/>
      <c r="GUQ54" s="24"/>
      <c r="GUR54" s="64"/>
      <c r="GUS54" s="60"/>
      <c r="GUT54" s="40"/>
      <c r="GUU54" s="24"/>
      <c r="GUV54" s="65"/>
      <c r="GUW54" s="66"/>
      <c r="GUX54" s="67"/>
      <c r="GUY54" s="24"/>
      <c r="GUZ54" s="64"/>
      <c r="GVA54" s="60"/>
      <c r="GVB54" s="40"/>
      <c r="GVC54" s="24"/>
      <c r="GVD54" s="65"/>
      <c r="GVE54" s="66"/>
      <c r="GVF54" s="67"/>
      <c r="GVG54" s="24"/>
      <c r="GVH54" s="64"/>
      <c r="GVI54" s="60"/>
      <c r="GVJ54" s="40"/>
      <c r="GVK54" s="24"/>
      <c r="GVL54" s="65"/>
      <c r="GVM54" s="66"/>
      <c r="GVN54" s="67"/>
      <c r="GVO54" s="24"/>
      <c r="GVP54" s="64"/>
      <c r="GVQ54" s="60"/>
      <c r="GVR54" s="40"/>
      <c r="GVS54" s="24"/>
      <c r="GVT54" s="65"/>
      <c r="GVU54" s="66"/>
      <c r="GVV54" s="67"/>
      <c r="GVW54" s="24"/>
      <c r="GVX54" s="64"/>
      <c r="GVY54" s="60"/>
      <c r="GVZ54" s="40"/>
      <c r="GWA54" s="24"/>
      <c r="GWB54" s="65"/>
      <c r="GWC54" s="66"/>
      <c r="GWD54" s="67"/>
      <c r="GWE54" s="24"/>
      <c r="GWF54" s="64"/>
      <c r="GWG54" s="60"/>
      <c r="GWH54" s="40"/>
      <c r="GWI54" s="24"/>
      <c r="GWJ54" s="65"/>
      <c r="GWK54" s="66"/>
      <c r="GWL54" s="67"/>
      <c r="GWM54" s="24"/>
      <c r="GWN54" s="64"/>
      <c r="GWO54" s="60"/>
      <c r="GWP54" s="40"/>
      <c r="GWQ54" s="24"/>
      <c r="GWR54" s="65"/>
      <c r="GWS54" s="66"/>
      <c r="GWT54" s="67"/>
      <c r="GWU54" s="24"/>
      <c r="GWV54" s="64"/>
      <c r="GWW54" s="60"/>
      <c r="GWX54" s="40"/>
      <c r="GWY54" s="24"/>
      <c r="GWZ54" s="65"/>
      <c r="GXA54" s="66"/>
      <c r="GXB54" s="67"/>
      <c r="GXC54" s="24"/>
      <c r="GXD54" s="64"/>
      <c r="GXE54" s="60"/>
      <c r="GXF54" s="40"/>
      <c r="GXG54" s="24"/>
      <c r="GXH54" s="65"/>
      <c r="GXI54" s="66"/>
      <c r="GXJ54" s="67"/>
      <c r="GXK54" s="24"/>
      <c r="GXL54" s="64"/>
      <c r="GXM54" s="60"/>
      <c r="GXN54" s="40"/>
      <c r="GXO54" s="24"/>
      <c r="GXP54" s="65"/>
      <c r="GXQ54" s="66"/>
      <c r="GXR54" s="67"/>
      <c r="GXS54" s="24"/>
      <c r="GXT54" s="64"/>
      <c r="GXU54" s="60"/>
      <c r="GXV54" s="40"/>
      <c r="GXW54" s="24"/>
      <c r="GXX54" s="65"/>
      <c r="GXY54" s="66"/>
      <c r="GXZ54" s="67"/>
      <c r="GYA54" s="24"/>
      <c r="GYB54" s="64"/>
      <c r="GYC54" s="60"/>
      <c r="GYD54" s="40"/>
      <c r="GYE54" s="24"/>
      <c r="GYF54" s="65"/>
      <c r="GYG54" s="66"/>
      <c r="GYH54" s="67"/>
      <c r="GYI54" s="24"/>
      <c r="GYJ54" s="64"/>
      <c r="GYK54" s="60"/>
      <c r="GYL54" s="40"/>
      <c r="GYM54" s="24"/>
      <c r="GYN54" s="65"/>
      <c r="GYO54" s="66"/>
      <c r="GYP54" s="67"/>
      <c r="GYQ54" s="24"/>
      <c r="GYR54" s="64"/>
      <c r="GYS54" s="60"/>
      <c r="GYT54" s="40"/>
      <c r="GYU54" s="24"/>
      <c r="GYV54" s="65"/>
      <c r="GYW54" s="66"/>
      <c r="GYX54" s="67"/>
      <c r="GYY54" s="24"/>
      <c r="GYZ54" s="64"/>
      <c r="GZA54" s="60"/>
      <c r="GZB54" s="40"/>
      <c r="GZC54" s="24"/>
      <c r="GZD54" s="65"/>
      <c r="GZE54" s="66"/>
      <c r="GZF54" s="67"/>
      <c r="GZG54" s="24"/>
      <c r="GZH54" s="64"/>
      <c r="GZI54" s="60"/>
      <c r="GZJ54" s="40"/>
      <c r="GZK54" s="24"/>
      <c r="GZL54" s="65"/>
      <c r="GZM54" s="66"/>
      <c r="GZN54" s="67"/>
      <c r="GZO54" s="24"/>
      <c r="GZP54" s="64"/>
      <c r="GZQ54" s="60"/>
      <c r="GZR54" s="40"/>
      <c r="GZS54" s="24"/>
      <c r="GZT54" s="65"/>
      <c r="GZU54" s="66"/>
      <c r="GZV54" s="67"/>
      <c r="GZW54" s="24"/>
      <c r="GZX54" s="64"/>
      <c r="GZY54" s="60"/>
      <c r="GZZ54" s="40"/>
      <c r="HAA54" s="24"/>
      <c r="HAB54" s="65"/>
      <c r="HAC54" s="66"/>
      <c r="HAD54" s="67"/>
      <c r="HAE54" s="24"/>
      <c r="HAF54" s="64"/>
      <c r="HAG54" s="60"/>
      <c r="HAH54" s="40"/>
      <c r="HAI54" s="24"/>
      <c r="HAJ54" s="65"/>
      <c r="HAK54" s="66"/>
      <c r="HAL54" s="67"/>
      <c r="HAM54" s="24"/>
      <c r="HAN54" s="64"/>
      <c r="HAO54" s="60"/>
      <c r="HAP54" s="40"/>
      <c r="HAQ54" s="24"/>
      <c r="HAR54" s="65"/>
      <c r="HAS54" s="66"/>
      <c r="HAT54" s="67"/>
      <c r="HAU54" s="24"/>
      <c r="HAV54" s="64"/>
      <c r="HAW54" s="60"/>
      <c r="HAX54" s="40"/>
      <c r="HAY54" s="24"/>
      <c r="HAZ54" s="65"/>
      <c r="HBA54" s="66"/>
      <c r="HBB54" s="67"/>
      <c r="HBC54" s="24"/>
      <c r="HBD54" s="64"/>
      <c r="HBE54" s="60"/>
      <c r="HBF54" s="40"/>
      <c r="HBG54" s="24"/>
      <c r="HBH54" s="65"/>
      <c r="HBI54" s="66"/>
      <c r="HBJ54" s="67"/>
      <c r="HBK54" s="24"/>
      <c r="HBL54" s="64"/>
      <c r="HBM54" s="60"/>
      <c r="HBN54" s="40"/>
      <c r="HBO54" s="24"/>
      <c r="HBP54" s="65"/>
      <c r="HBQ54" s="66"/>
      <c r="HBR54" s="67"/>
      <c r="HBS54" s="24"/>
      <c r="HBT54" s="64"/>
      <c r="HBU54" s="60"/>
      <c r="HBV54" s="40"/>
      <c r="HBW54" s="24"/>
      <c r="HBX54" s="65"/>
      <c r="HBY54" s="66"/>
      <c r="HBZ54" s="67"/>
      <c r="HCA54" s="24"/>
      <c r="HCB54" s="64"/>
      <c r="HCC54" s="60"/>
      <c r="HCD54" s="40"/>
      <c r="HCE54" s="24"/>
      <c r="HCF54" s="65"/>
      <c r="HCG54" s="66"/>
      <c r="HCH54" s="67"/>
      <c r="HCI54" s="24"/>
      <c r="HCJ54" s="64"/>
      <c r="HCK54" s="60"/>
      <c r="HCL54" s="40"/>
      <c r="HCM54" s="24"/>
      <c r="HCN54" s="65"/>
      <c r="HCO54" s="66"/>
      <c r="HCP54" s="67"/>
      <c r="HCQ54" s="24"/>
      <c r="HCR54" s="64"/>
      <c r="HCS54" s="60"/>
      <c r="HCT54" s="40"/>
      <c r="HCU54" s="24"/>
      <c r="HCV54" s="65"/>
      <c r="HCW54" s="66"/>
      <c r="HCX54" s="67"/>
      <c r="HCY54" s="24"/>
      <c r="HCZ54" s="64"/>
      <c r="HDA54" s="60"/>
      <c r="HDB54" s="40"/>
      <c r="HDC54" s="24"/>
      <c r="HDD54" s="65"/>
      <c r="HDE54" s="66"/>
      <c r="HDF54" s="67"/>
      <c r="HDG54" s="24"/>
      <c r="HDH54" s="64"/>
      <c r="HDI54" s="60"/>
      <c r="HDJ54" s="40"/>
      <c r="HDK54" s="24"/>
      <c r="HDL54" s="65"/>
      <c r="HDM54" s="66"/>
      <c r="HDN54" s="67"/>
      <c r="HDO54" s="24"/>
      <c r="HDP54" s="64"/>
      <c r="HDQ54" s="60"/>
      <c r="HDR54" s="40"/>
      <c r="HDS54" s="24"/>
      <c r="HDT54" s="65"/>
      <c r="HDU54" s="66"/>
      <c r="HDV54" s="67"/>
      <c r="HDW54" s="24"/>
      <c r="HDX54" s="64"/>
      <c r="HDY54" s="60"/>
      <c r="HDZ54" s="40"/>
      <c r="HEA54" s="24"/>
      <c r="HEB54" s="65"/>
      <c r="HEC54" s="66"/>
      <c r="HED54" s="67"/>
      <c r="HEE54" s="24"/>
      <c r="HEF54" s="64"/>
      <c r="HEG54" s="60"/>
      <c r="HEH54" s="40"/>
      <c r="HEI54" s="24"/>
      <c r="HEJ54" s="65"/>
      <c r="HEK54" s="66"/>
      <c r="HEL54" s="67"/>
      <c r="HEM54" s="24"/>
      <c r="HEN54" s="64"/>
      <c r="HEO54" s="60"/>
      <c r="HEP54" s="40"/>
      <c r="HEQ54" s="24"/>
      <c r="HER54" s="65"/>
      <c r="HES54" s="66"/>
      <c r="HET54" s="67"/>
      <c r="HEU54" s="24"/>
      <c r="HEV54" s="64"/>
      <c r="HEW54" s="60"/>
      <c r="HEX54" s="40"/>
      <c r="HEY54" s="24"/>
      <c r="HEZ54" s="65"/>
      <c r="HFA54" s="66"/>
      <c r="HFB54" s="67"/>
      <c r="HFC54" s="24"/>
      <c r="HFD54" s="64"/>
      <c r="HFE54" s="60"/>
      <c r="HFF54" s="40"/>
      <c r="HFG54" s="24"/>
      <c r="HFH54" s="65"/>
      <c r="HFI54" s="66"/>
      <c r="HFJ54" s="67"/>
      <c r="HFK54" s="24"/>
      <c r="HFL54" s="64"/>
      <c r="HFM54" s="60"/>
      <c r="HFN54" s="40"/>
      <c r="HFO54" s="24"/>
      <c r="HFP54" s="65"/>
      <c r="HFQ54" s="66"/>
      <c r="HFR54" s="67"/>
      <c r="HFS54" s="24"/>
      <c r="HFT54" s="64"/>
      <c r="HFU54" s="60"/>
      <c r="HFV54" s="40"/>
      <c r="HFW54" s="24"/>
      <c r="HFX54" s="65"/>
      <c r="HFY54" s="66"/>
      <c r="HFZ54" s="67"/>
      <c r="HGA54" s="24"/>
      <c r="HGB54" s="64"/>
      <c r="HGC54" s="60"/>
      <c r="HGD54" s="40"/>
      <c r="HGE54" s="24"/>
      <c r="HGF54" s="65"/>
      <c r="HGG54" s="66"/>
      <c r="HGH54" s="67"/>
      <c r="HGI54" s="24"/>
      <c r="HGJ54" s="64"/>
      <c r="HGK54" s="60"/>
      <c r="HGL54" s="40"/>
      <c r="HGM54" s="24"/>
      <c r="HGN54" s="65"/>
      <c r="HGO54" s="66"/>
      <c r="HGP54" s="67"/>
      <c r="HGQ54" s="24"/>
      <c r="HGR54" s="64"/>
      <c r="HGS54" s="60"/>
      <c r="HGT54" s="40"/>
      <c r="HGU54" s="24"/>
      <c r="HGV54" s="65"/>
      <c r="HGW54" s="66"/>
      <c r="HGX54" s="67"/>
      <c r="HGY54" s="24"/>
      <c r="HGZ54" s="64"/>
      <c r="HHA54" s="60"/>
      <c r="HHB54" s="40"/>
      <c r="HHC54" s="24"/>
      <c r="HHD54" s="65"/>
      <c r="HHE54" s="66"/>
      <c r="HHF54" s="67"/>
      <c r="HHG54" s="24"/>
      <c r="HHH54" s="64"/>
      <c r="HHI54" s="60"/>
      <c r="HHJ54" s="40"/>
      <c r="HHK54" s="24"/>
      <c r="HHL54" s="65"/>
      <c r="HHM54" s="66"/>
      <c r="HHN54" s="67"/>
      <c r="HHO54" s="24"/>
      <c r="HHP54" s="64"/>
      <c r="HHQ54" s="60"/>
      <c r="HHR54" s="40"/>
      <c r="HHS54" s="24"/>
      <c r="HHT54" s="65"/>
      <c r="HHU54" s="66"/>
      <c r="HHV54" s="67"/>
      <c r="HHW54" s="24"/>
      <c r="HHX54" s="64"/>
      <c r="HHY54" s="60"/>
      <c r="HHZ54" s="40"/>
      <c r="HIA54" s="24"/>
      <c r="HIB54" s="65"/>
      <c r="HIC54" s="66"/>
      <c r="HID54" s="67"/>
      <c r="HIE54" s="24"/>
      <c r="HIF54" s="64"/>
      <c r="HIG54" s="60"/>
      <c r="HIH54" s="40"/>
      <c r="HII54" s="24"/>
      <c r="HIJ54" s="65"/>
      <c r="HIK54" s="66"/>
      <c r="HIL54" s="67"/>
      <c r="HIM54" s="24"/>
      <c r="HIN54" s="64"/>
      <c r="HIO54" s="60"/>
      <c r="HIP54" s="40"/>
      <c r="HIQ54" s="24"/>
      <c r="HIR54" s="65"/>
      <c r="HIS54" s="66"/>
      <c r="HIT54" s="67"/>
      <c r="HIU54" s="24"/>
      <c r="HIV54" s="64"/>
      <c r="HIW54" s="60"/>
      <c r="HIX54" s="40"/>
      <c r="HIY54" s="24"/>
      <c r="HIZ54" s="65"/>
      <c r="HJA54" s="66"/>
      <c r="HJB54" s="67"/>
      <c r="HJC54" s="24"/>
      <c r="HJD54" s="64"/>
      <c r="HJE54" s="60"/>
      <c r="HJF54" s="40"/>
      <c r="HJG54" s="24"/>
      <c r="HJH54" s="65"/>
      <c r="HJI54" s="66"/>
      <c r="HJJ54" s="67"/>
      <c r="HJK54" s="24"/>
      <c r="HJL54" s="64"/>
      <c r="HJM54" s="60"/>
      <c r="HJN54" s="40"/>
      <c r="HJO54" s="24"/>
      <c r="HJP54" s="65"/>
      <c r="HJQ54" s="66"/>
      <c r="HJR54" s="67"/>
      <c r="HJS54" s="24"/>
      <c r="HJT54" s="64"/>
      <c r="HJU54" s="60"/>
      <c r="HJV54" s="40"/>
      <c r="HJW54" s="24"/>
      <c r="HJX54" s="65"/>
      <c r="HJY54" s="66"/>
      <c r="HJZ54" s="67"/>
      <c r="HKA54" s="24"/>
      <c r="HKB54" s="64"/>
      <c r="HKC54" s="60"/>
      <c r="HKD54" s="40"/>
      <c r="HKE54" s="24"/>
      <c r="HKF54" s="65"/>
      <c r="HKG54" s="66"/>
      <c r="HKH54" s="67"/>
      <c r="HKI54" s="24"/>
      <c r="HKJ54" s="64"/>
      <c r="HKK54" s="60"/>
      <c r="HKL54" s="40"/>
      <c r="HKM54" s="24"/>
      <c r="HKN54" s="65"/>
      <c r="HKO54" s="66"/>
      <c r="HKP54" s="67"/>
      <c r="HKQ54" s="24"/>
      <c r="HKR54" s="64"/>
      <c r="HKS54" s="60"/>
      <c r="HKT54" s="40"/>
      <c r="HKU54" s="24"/>
      <c r="HKV54" s="65"/>
      <c r="HKW54" s="66"/>
      <c r="HKX54" s="67"/>
      <c r="HKY54" s="24"/>
      <c r="HKZ54" s="64"/>
      <c r="HLA54" s="60"/>
      <c r="HLB54" s="40"/>
      <c r="HLC54" s="24"/>
      <c r="HLD54" s="65"/>
      <c r="HLE54" s="66"/>
      <c r="HLF54" s="67"/>
      <c r="HLG54" s="24"/>
      <c r="HLH54" s="64"/>
      <c r="HLI54" s="60"/>
      <c r="HLJ54" s="40"/>
      <c r="HLK54" s="24"/>
      <c r="HLL54" s="65"/>
      <c r="HLM54" s="66"/>
      <c r="HLN54" s="67"/>
      <c r="HLO54" s="24"/>
      <c r="HLP54" s="64"/>
      <c r="HLQ54" s="60"/>
      <c r="HLR54" s="40"/>
      <c r="HLS54" s="24"/>
      <c r="HLT54" s="65"/>
      <c r="HLU54" s="66"/>
      <c r="HLV54" s="67"/>
      <c r="HLW54" s="24"/>
      <c r="HLX54" s="64"/>
      <c r="HLY54" s="60"/>
      <c r="HLZ54" s="40"/>
      <c r="HMA54" s="24"/>
      <c r="HMB54" s="65"/>
      <c r="HMC54" s="66"/>
      <c r="HMD54" s="67"/>
      <c r="HME54" s="24"/>
      <c r="HMF54" s="64"/>
      <c r="HMG54" s="60"/>
      <c r="HMH54" s="40"/>
      <c r="HMI54" s="24"/>
      <c r="HMJ54" s="65"/>
      <c r="HMK54" s="66"/>
      <c r="HML54" s="67"/>
      <c r="HMM54" s="24"/>
      <c r="HMN54" s="64"/>
      <c r="HMO54" s="60"/>
      <c r="HMP54" s="40"/>
      <c r="HMQ54" s="24"/>
      <c r="HMR54" s="65"/>
      <c r="HMS54" s="66"/>
      <c r="HMT54" s="67"/>
      <c r="HMU54" s="24"/>
      <c r="HMV54" s="64"/>
      <c r="HMW54" s="60"/>
      <c r="HMX54" s="40"/>
      <c r="HMY54" s="24"/>
      <c r="HMZ54" s="65"/>
      <c r="HNA54" s="66"/>
      <c r="HNB54" s="67"/>
      <c r="HNC54" s="24"/>
      <c r="HND54" s="64"/>
      <c r="HNE54" s="60"/>
      <c r="HNF54" s="40"/>
      <c r="HNG54" s="24"/>
      <c r="HNH54" s="65"/>
      <c r="HNI54" s="66"/>
      <c r="HNJ54" s="67"/>
      <c r="HNK54" s="24"/>
      <c r="HNL54" s="64"/>
      <c r="HNM54" s="60"/>
      <c r="HNN54" s="40"/>
      <c r="HNO54" s="24"/>
      <c r="HNP54" s="65"/>
      <c r="HNQ54" s="66"/>
      <c r="HNR54" s="67"/>
      <c r="HNS54" s="24"/>
      <c r="HNT54" s="64"/>
      <c r="HNU54" s="60"/>
      <c r="HNV54" s="40"/>
      <c r="HNW54" s="24"/>
      <c r="HNX54" s="65"/>
      <c r="HNY54" s="66"/>
      <c r="HNZ54" s="67"/>
      <c r="HOA54" s="24"/>
      <c r="HOB54" s="64"/>
      <c r="HOC54" s="60"/>
      <c r="HOD54" s="40"/>
      <c r="HOE54" s="24"/>
      <c r="HOF54" s="65"/>
      <c r="HOG54" s="66"/>
      <c r="HOH54" s="67"/>
      <c r="HOI54" s="24"/>
      <c r="HOJ54" s="64"/>
      <c r="HOK54" s="60"/>
      <c r="HOL54" s="40"/>
      <c r="HOM54" s="24"/>
      <c r="HON54" s="65"/>
      <c r="HOO54" s="66"/>
      <c r="HOP54" s="67"/>
      <c r="HOQ54" s="24"/>
      <c r="HOR54" s="64"/>
      <c r="HOS54" s="60"/>
      <c r="HOT54" s="40"/>
      <c r="HOU54" s="24"/>
      <c r="HOV54" s="65"/>
      <c r="HOW54" s="66"/>
      <c r="HOX54" s="67"/>
      <c r="HOY54" s="24"/>
      <c r="HOZ54" s="64"/>
      <c r="HPA54" s="60"/>
      <c r="HPB54" s="40"/>
      <c r="HPC54" s="24"/>
      <c r="HPD54" s="65"/>
      <c r="HPE54" s="66"/>
      <c r="HPF54" s="67"/>
      <c r="HPG54" s="24"/>
      <c r="HPH54" s="64"/>
      <c r="HPI54" s="60"/>
      <c r="HPJ54" s="40"/>
      <c r="HPK54" s="24"/>
      <c r="HPL54" s="65"/>
      <c r="HPM54" s="66"/>
      <c r="HPN54" s="67"/>
      <c r="HPO54" s="24"/>
      <c r="HPP54" s="64"/>
      <c r="HPQ54" s="60"/>
      <c r="HPR54" s="40"/>
      <c r="HPS54" s="24"/>
      <c r="HPT54" s="65"/>
      <c r="HPU54" s="66"/>
      <c r="HPV54" s="67"/>
      <c r="HPW54" s="24"/>
      <c r="HPX54" s="64"/>
      <c r="HPY54" s="60"/>
      <c r="HPZ54" s="40"/>
      <c r="HQA54" s="24"/>
      <c r="HQB54" s="65"/>
      <c r="HQC54" s="66"/>
      <c r="HQD54" s="67"/>
      <c r="HQE54" s="24"/>
      <c r="HQF54" s="64"/>
      <c r="HQG54" s="60"/>
      <c r="HQH54" s="40"/>
      <c r="HQI54" s="24"/>
      <c r="HQJ54" s="65"/>
      <c r="HQK54" s="66"/>
      <c r="HQL54" s="67"/>
      <c r="HQM54" s="24"/>
      <c r="HQN54" s="64"/>
      <c r="HQO54" s="60"/>
      <c r="HQP54" s="40"/>
      <c r="HQQ54" s="24"/>
      <c r="HQR54" s="65"/>
      <c r="HQS54" s="66"/>
      <c r="HQT54" s="67"/>
      <c r="HQU54" s="24"/>
      <c r="HQV54" s="64"/>
      <c r="HQW54" s="60"/>
      <c r="HQX54" s="40"/>
      <c r="HQY54" s="24"/>
      <c r="HQZ54" s="65"/>
      <c r="HRA54" s="66"/>
      <c r="HRB54" s="67"/>
      <c r="HRC54" s="24"/>
      <c r="HRD54" s="64"/>
      <c r="HRE54" s="60"/>
      <c r="HRF54" s="40"/>
      <c r="HRG54" s="24"/>
      <c r="HRH54" s="65"/>
      <c r="HRI54" s="66"/>
      <c r="HRJ54" s="67"/>
      <c r="HRK54" s="24"/>
      <c r="HRL54" s="64"/>
      <c r="HRM54" s="60"/>
      <c r="HRN54" s="40"/>
      <c r="HRO54" s="24"/>
      <c r="HRP54" s="65"/>
      <c r="HRQ54" s="66"/>
      <c r="HRR54" s="67"/>
      <c r="HRS54" s="24"/>
      <c r="HRT54" s="64"/>
      <c r="HRU54" s="60"/>
      <c r="HRV54" s="40"/>
      <c r="HRW54" s="24"/>
      <c r="HRX54" s="65"/>
      <c r="HRY54" s="66"/>
      <c r="HRZ54" s="67"/>
      <c r="HSA54" s="24"/>
      <c r="HSB54" s="64"/>
      <c r="HSC54" s="60"/>
      <c r="HSD54" s="40"/>
      <c r="HSE54" s="24"/>
      <c r="HSF54" s="65"/>
      <c r="HSG54" s="66"/>
      <c r="HSH54" s="67"/>
      <c r="HSI54" s="24"/>
      <c r="HSJ54" s="64"/>
      <c r="HSK54" s="60"/>
      <c r="HSL54" s="40"/>
      <c r="HSM54" s="24"/>
      <c r="HSN54" s="65"/>
      <c r="HSO54" s="66"/>
      <c r="HSP54" s="67"/>
      <c r="HSQ54" s="24"/>
      <c r="HSR54" s="64"/>
      <c r="HSS54" s="60"/>
      <c r="HST54" s="40"/>
      <c r="HSU54" s="24"/>
      <c r="HSV54" s="65"/>
      <c r="HSW54" s="66"/>
      <c r="HSX54" s="67"/>
      <c r="HSY54" s="24"/>
      <c r="HSZ54" s="64"/>
      <c r="HTA54" s="60"/>
      <c r="HTB54" s="40"/>
      <c r="HTC54" s="24"/>
      <c r="HTD54" s="65"/>
      <c r="HTE54" s="66"/>
      <c r="HTF54" s="67"/>
      <c r="HTG54" s="24"/>
      <c r="HTH54" s="64"/>
      <c r="HTI54" s="60"/>
      <c r="HTJ54" s="40"/>
      <c r="HTK54" s="24"/>
      <c r="HTL54" s="65"/>
      <c r="HTM54" s="66"/>
      <c r="HTN54" s="67"/>
      <c r="HTO54" s="24"/>
      <c r="HTP54" s="64"/>
      <c r="HTQ54" s="60"/>
      <c r="HTR54" s="40"/>
      <c r="HTS54" s="24"/>
      <c r="HTT54" s="65"/>
      <c r="HTU54" s="66"/>
      <c r="HTV54" s="67"/>
      <c r="HTW54" s="24"/>
      <c r="HTX54" s="64"/>
      <c r="HTY54" s="60"/>
      <c r="HTZ54" s="40"/>
      <c r="HUA54" s="24"/>
      <c r="HUB54" s="65"/>
      <c r="HUC54" s="66"/>
      <c r="HUD54" s="67"/>
      <c r="HUE54" s="24"/>
      <c r="HUF54" s="64"/>
      <c r="HUG54" s="60"/>
      <c r="HUH54" s="40"/>
      <c r="HUI54" s="24"/>
      <c r="HUJ54" s="65"/>
      <c r="HUK54" s="66"/>
      <c r="HUL54" s="67"/>
      <c r="HUM54" s="24"/>
      <c r="HUN54" s="64"/>
      <c r="HUO54" s="60"/>
      <c r="HUP54" s="40"/>
      <c r="HUQ54" s="24"/>
      <c r="HUR54" s="65"/>
      <c r="HUS54" s="66"/>
      <c r="HUT54" s="67"/>
      <c r="HUU54" s="24"/>
      <c r="HUV54" s="64"/>
      <c r="HUW54" s="60"/>
      <c r="HUX54" s="40"/>
      <c r="HUY54" s="24"/>
      <c r="HUZ54" s="65"/>
      <c r="HVA54" s="66"/>
      <c r="HVB54" s="67"/>
      <c r="HVC54" s="24"/>
      <c r="HVD54" s="64"/>
      <c r="HVE54" s="60"/>
      <c r="HVF54" s="40"/>
      <c r="HVG54" s="24"/>
      <c r="HVH54" s="65"/>
      <c r="HVI54" s="66"/>
      <c r="HVJ54" s="67"/>
      <c r="HVK54" s="24"/>
      <c r="HVL54" s="64"/>
      <c r="HVM54" s="60"/>
      <c r="HVN54" s="40"/>
      <c r="HVO54" s="24"/>
      <c r="HVP54" s="65"/>
      <c r="HVQ54" s="66"/>
      <c r="HVR54" s="67"/>
      <c r="HVS54" s="24"/>
      <c r="HVT54" s="64"/>
      <c r="HVU54" s="60"/>
      <c r="HVV54" s="40"/>
      <c r="HVW54" s="24"/>
      <c r="HVX54" s="65"/>
      <c r="HVY54" s="66"/>
      <c r="HVZ54" s="67"/>
      <c r="HWA54" s="24"/>
      <c r="HWB54" s="64"/>
      <c r="HWC54" s="60"/>
      <c r="HWD54" s="40"/>
      <c r="HWE54" s="24"/>
      <c r="HWF54" s="65"/>
      <c r="HWG54" s="66"/>
      <c r="HWH54" s="67"/>
      <c r="HWI54" s="24"/>
      <c r="HWJ54" s="64"/>
      <c r="HWK54" s="60"/>
      <c r="HWL54" s="40"/>
      <c r="HWM54" s="24"/>
      <c r="HWN54" s="65"/>
      <c r="HWO54" s="66"/>
      <c r="HWP54" s="67"/>
      <c r="HWQ54" s="24"/>
      <c r="HWR54" s="64"/>
      <c r="HWS54" s="60"/>
      <c r="HWT54" s="40"/>
      <c r="HWU54" s="24"/>
      <c r="HWV54" s="65"/>
      <c r="HWW54" s="66"/>
      <c r="HWX54" s="67"/>
      <c r="HWY54" s="24"/>
      <c r="HWZ54" s="64"/>
      <c r="HXA54" s="60"/>
      <c r="HXB54" s="40"/>
      <c r="HXC54" s="24"/>
      <c r="HXD54" s="65"/>
      <c r="HXE54" s="66"/>
      <c r="HXF54" s="67"/>
      <c r="HXG54" s="24"/>
      <c r="HXH54" s="64"/>
      <c r="HXI54" s="60"/>
      <c r="HXJ54" s="40"/>
      <c r="HXK54" s="24"/>
      <c r="HXL54" s="65"/>
      <c r="HXM54" s="66"/>
      <c r="HXN54" s="67"/>
      <c r="HXO54" s="24"/>
      <c r="HXP54" s="64"/>
      <c r="HXQ54" s="60"/>
      <c r="HXR54" s="40"/>
      <c r="HXS54" s="24"/>
      <c r="HXT54" s="65"/>
      <c r="HXU54" s="66"/>
      <c r="HXV54" s="67"/>
      <c r="HXW54" s="24"/>
      <c r="HXX54" s="64"/>
      <c r="HXY54" s="60"/>
      <c r="HXZ54" s="40"/>
      <c r="HYA54" s="24"/>
      <c r="HYB54" s="65"/>
      <c r="HYC54" s="66"/>
      <c r="HYD54" s="67"/>
      <c r="HYE54" s="24"/>
      <c r="HYF54" s="64"/>
      <c r="HYG54" s="60"/>
      <c r="HYH54" s="40"/>
      <c r="HYI54" s="24"/>
      <c r="HYJ54" s="65"/>
      <c r="HYK54" s="66"/>
      <c r="HYL54" s="67"/>
      <c r="HYM54" s="24"/>
      <c r="HYN54" s="64"/>
      <c r="HYO54" s="60"/>
      <c r="HYP54" s="40"/>
      <c r="HYQ54" s="24"/>
      <c r="HYR54" s="65"/>
      <c r="HYS54" s="66"/>
      <c r="HYT54" s="67"/>
      <c r="HYU54" s="24"/>
      <c r="HYV54" s="64"/>
      <c r="HYW54" s="60"/>
      <c r="HYX54" s="40"/>
      <c r="HYY54" s="24"/>
      <c r="HYZ54" s="65"/>
      <c r="HZA54" s="66"/>
      <c r="HZB54" s="67"/>
      <c r="HZC54" s="24"/>
      <c r="HZD54" s="64"/>
      <c r="HZE54" s="60"/>
      <c r="HZF54" s="40"/>
      <c r="HZG54" s="24"/>
      <c r="HZH54" s="65"/>
      <c r="HZI54" s="66"/>
      <c r="HZJ54" s="67"/>
      <c r="HZK54" s="24"/>
      <c r="HZL54" s="64"/>
      <c r="HZM54" s="60"/>
      <c r="HZN54" s="40"/>
      <c r="HZO54" s="24"/>
      <c r="HZP54" s="65"/>
      <c r="HZQ54" s="66"/>
      <c r="HZR54" s="67"/>
      <c r="HZS54" s="24"/>
      <c r="HZT54" s="64"/>
      <c r="HZU54" s="60"/>
      <c r="HZV54" s="40"/>
      <c r="HZW54" s="24"/>
      <c r="HZX54" s="65"/>
      <c r="HZY54" s="66"/>
      <c r="HZZ54" s="67"/>
      <c r="IAA54" s="24"/>
      <c r="IAB54" s="64"/>
      <c r="IAC54" s="60"/>
      <c r="IAD54" s="40"/>
      <c r="IAE54" s="24"/>
      <c r="IAF54" s="65"/>
      <c r="IAG54" s="66"/>
      <c r="IAH54" s="67"/>
      <c r="IAI54" s="24"/>
      <c r="IAJ54" s="64"/>
      <c r="IAK54" s="60"/>
      <c r="IAL54" s="40"/>
      <c r="IAM54" s="24"/>
      <c r="IAN54" s="65"/>
      <c r="IAO54" s="66"/>
      <c r="IAP54" s="67"/>
      <c r="IAQ54" s="24"/>
      <c r="IAR54" s="64"/>
      <c r="IAS54" s="60"/>
      <c r="IAT54" s="40"/>
      <c r="IAU54" s="24"/>
      <c r="IAV54" s="65"/>
      <c r="IAW54" s="66"/>
      <c r="IAX54" s="67"/>
      <c r="IAY54" s="24"/>
      <c r="IAZ54" s="64"/>
      <c r="IBA54" s="60"/>
      <c r="IBB54" s="40"/>
      <c r="IBC54" s="24"/>
      <c r="IBD54" s="65"/>
      <c r="IBE54" s="66"/>
      <c r="IBF54" s="67"/>
      <c r="IBG54" s="24"/>
      <c r="IBH54" s="64"/>
      <c r="IBI54" s="60"/>
      <c r="IBJ54" s="40"/>
      <c r="IBK54" s="24"/>
      <c r="IBL54" s="65"/>
      <c r="IBM54" s="66"/>
      <c r="IBN54" s="67"/>
      <c r="IBO54" s="24"/>
      <c r="IBP54" s="64"/>
      <c r="IBQ54" s="60"/>
      <c r="IBR54" s="40"/>
      <c r="IBS54" s="24"/>
      <c r="IBT54" s="65"/>
      <c r="IBU54" s="66"/>
      <c r="IBV54" s="67"/>
      <c r="IBW54" s="24"/>
      <c r="IBX54" s="64"/>
      <c r="IBY54" s="60"/>
      <c r="IBZ54" s="40"/>
      <c r="ICA54" s="24"/>
      <c r="ICB54" s="65"/>
      <c r="ICC54" s="66"/>
      <c r="ICD54" s="67"/>
      <c r="ICE54" s="24"/>
      <c r="ICF54" s="64"/>
      <c r="ICG54" s="60"/>
      <c r="ICH54" s="40"/>
      <c r="ICI54" s="24"/>
      <c r="ICJ54" s="65"/>
      <c r="ICK54" s="66"/>
      <c r="ICL54" s="67"/>
      <c r="ICM54" s="24"/>
      <c r="ICN54" s="64"/>
      <c r="ICO54" s="60"/>
      <c r="ICP54" s="40"/>
      <c r="ICQ54" s="24"/>
      <c r="ICR54" s="65"/>
      <c r="ICS54" s="66"/>
      <c r="ICT54" s="67"/>
      <c r="ICU54" s="24"/>
      <c r="ICV54" s="64"/>
      <c r="ICW54" s="60"/>
      <c r="ICX54" s="40"/>
      <c r="ICY54" s="24"/>
      <c r="ICZ54" s="65"/>
      <c r="IDA54" s="66"/>
      <c r="IDB54" s="67"/>
      <c r="IDC54" s="24"/>
      <c r="IDD54" s="64"/>
      <c r="IDE54" s="60"/>
      <c r="IDF54" s="40"/>
      <c r="IDG54" s="24"/>
      <c r="IDH54" s="65"/>
      <c r="IDI54" s="66"/>
      <c r="IDJ54" s="67"/>
      <c r="IDK54" s="24"/>
      <c r="IDL54" s="64"/>
      <c r="IDM54" s="60"/>
      <c r="IDN54" s="40"/>
      <c r="IDO54" s="24"/>
      <c r="IDP54" s="65"/>
      <c r="IDQ54" s="66"/>
      <c r="IDR54" s="67"/>
      <c r="IDS54" s="24"/>
      <c r="IDT54" s="64"/>
      <c r="IDU54" s="60"/>
      <c r="IDV54" s="40"/>
      <c r="IDW54" s="24"/>
      <c r="IDX54" s="65"/>
      <c r="IDY54" s="66"/>
      <c r="IDZ54" s="67"/>
      <c r="IEA54" s="24"/>
      <c r="IEB54" s="64"/>
      <c r="IEC54" s="60"/>
      <c r="IED54" s="40"/>
      <c r="IEE54" s="24"/>
      <c r="IEF54" s="65"/>
      <c r="IEG54" s="66"/>
      <c r="IEH54" s="67"/>
      <c r="IEI54" s="24"/>
      <c r="IEJ54" s="64"/>
      <c r="IEK54" s="60"/>
      <c r="IEL54" s="40"/>
      <c r="IEM54" s="24"/>
      <c r="IEN54" s="65"/>
      <c r="IEO54" s="66"/>
      <c r="IEP54" s="67"/>
      <c r="IEQ54" s="24"/>
      <c r="IER54" s="64"/>
      <c r="IES54" s="60"/>
      <c r="IET54" s="40"/>
      <c r="IEU54" s="24"/>
      <c r="IEV54" s="65"/>
      <c r="IEW54" s="66"/>
      <c r="IEX54" s="67"/>
      <c r="IEY54" s="24"/>
      <c r="IEZ54" s="64"/>
      <c r="IFA54" s="60"/>
      <c r="IFB54" s="40"/>
      <c r="IFC54" s="24"/>
      <c r="IFD54" s="65"/>
      <c r="IFE54" s="66"/>
      <c r="IFF54" s="67"/>
      <c r="IFG54" s="24"/>
      <c r="IFH54" s="64"/>
      <c r="IFI54" s="60"/>
      <c r="IFJ54" s="40"/>
      <c r="IFK54" s="24"/>
      <c r="IFL54" s="65"/>
      <c r="IFM54" s="66"/>
      <c r="IFN54" s="67"/>
      <c r="IFO54" s="24"/>
      <c r="IFP54" s="64"/>
      <c r="IFQ54" s="60"/>
      <c r="IFR54" s="40"/>
      <c r="IFS54" s="24"/>
      <c r="IFT54" s="65"/>
      <c r="IFU54" s="66"/>
      <c r="IFV54" s="67"/>
      <c r="IFW54" s="24"/>
      <c r="IFX54" s="64"/>
      <c r="IFY54" s="60"/>
      <c r="IFZ54" s="40"/>
      <c r="IGA54" s="24"/>
      <c r="IGB54" s="65"/>
      <c r="IGC54" s="66"/>
      <c r="IGD54" s="67"/>
      <c r="IGE54" s="24"/>
      <c r="IGF54" s="64"/>
      <c r="IGG54" s="60"/>
      <c r="IGH54" s="40"/>
      <c r="IGI54" s="24"/>
      <c r="IGJ54" s="65"/>
      <c r="IGK54" s="66"/>
      <c r="IGL54" s="67"/>
      <c r="IGM54" s="24"/>
      <c r="IGN54" s="64"/>
      <c r="IGO54" s="60"/>
      <c r="IGP54" s="40"/>
      <c r="IGQ54" s="24"/>
      <c r="IGR54" s="65"/>
      <c r="IGS54" s="66"/>
      <c r="IGT54" s="67"/>
      <c r="IGU54" s="24"/>
      <c r="IGV54" s="64"/>
      <c r="IGW54" s="60"/>
      <c r="IGX54" s="40"/>
      <c r="IGY54" s="24"/>
      <c r="IGZ54" s="65"/>
      <c r="IHA54" s="66"/>
      <c r="IHB54" s="67"/>
      <c r="IHC54" s="24"/>
      <c r="IHD54" s="64"/>
      <c r="IHE54" s="60"/>
      <c r="IHF54" s="40"/>
      <c r="IHG54" s="24"/>
      <c r="IHH54" s="65"/>
      <c r="IHI54" s="66"/>
      <c r="IHJ54" s="67"/>
      <c r="IHK54" s="24"/>
      <c r="IHL54" s="64"/>
      <c r="IHM54" s="60"/>
      <c r="IHN54" s="40"/>
      <c r="IHO54" s="24"/>
      <c r="IHP54" s="65"/>
      <c r="IHQ54" s="66"/>
      <c r="IHR54" s="67"/>
      <c r="IHS54" s="24"/>
      <c r="IHT54" s="64"/>
      <c r="IHU54" s="60"/>
      <c r="IHV54" s="40"/>
      <c r="IHW54" s="24"/>
      <c r="IHX54" s="65"/>
      <c r="IHY54" s="66"/>
      <c r="IHZ54" s="67"/>
      <c r="IIA54" s="24"/>
      <c r="IIB54" s="64"/>
      <c r="IIC54" s="60"/>
      <c r="IID54" s="40"/>
      <c r="IIE54" s="24"/>
      <c r="IIF54" s="65"/>
      <c r="IIG54" s="66"/>
      <c r="IIH54" s="67"/>
      <c r="III54" s="24"/>
      <c r="IIJ54" s="64"/>
      <c r="IIK54" s="60"/>
      <c r="IIL54" s="40"/>
      <c r="IIM54" s="24"/>
      <c r="IIN54" s="65"/>
      <c r="IIO54" s="66"/>
      <c r="IIP54" s="67"/>
      <c r="IIQ54" s="24"/>
      <c r="IIR54" s="64"/>
      <c r="IIS54" s="60"/>
      <c r="IIT54" s="40"/>
      <c r="IIU54" s="24"/>
      <c r="IIV54" s="65"/>
      <c r="IIW54" s="66"/>
      <c r="IIX54" s="67"/>
      <c r="IIY54" s="24"/>
      <c r="IIZ54" s="64"/>
      <c r="IJA54" s="60"/>
      <c r="IJB54" s="40"/>
      <c r="IJC54" s="24"/>
      <c r="IJD54" s="65"/>
      <c r="IJE54" s="66"/>
      <c r="IJF54" s="67"/>
      <c r="IJG54" s="24"/>
      <c r="IJH54" s="64"/>
      <c r="IJI54" s="60"/>
      <c r="IJJ54" s="40"/>
      <c r="IJK54" s="24"/>
      <c r="IJL54" s="65"/>
      <c r="IJM54" s="66"/>
      <c r="IJN54" s="67"/>
      <c r="IJO54" s="24"/>
      <c r="IJP54" s="64"/>
      <c r="IJQ54" s="60"/>
      <c r="IJR54" s="40"/>
      <c r="IJS54" s="24"/>
      <c r="IJT54" s="65"/>
      <c r="IJU54" s="66"/>
      <c r="IJV54" s="67"/>
      <c r="IJW54" s="24"/>
      <c r="IJX54" s="64"/>
      <c r="IJY54" s="60"/>
      <c r="IJZ54" s="40"/>
      <c r="IKA54" s="24"/>
      <c r="IKB54" s="65"/>
      <c r="IKC54" s="66"/>
      <c r="IKD54" s="67"/>
      <c r="IKE54" s="24"/>
      <c r="IKF54" s="64"/>
      <c r="IKG54" s="60"/>
      <c r="IKH54" s="40"/>
      <c r="IKI54" s="24"/>
      <c r="IKJ54" s="65"/>
      <c r="IKK54" s="66"/>
      <c r="IKL54" s="67"/>
      <c r="IKM54" s="24"/>
      <c r="IKN54" s="64"/>
      <c r="IKO54" s="60"/>
      <c r="IKP54" s="40"/>
      <c r="IKQ54" s="24"/>
      <c r="IKR54" s="65"/>
      <c r="IKS54" s="66"/>
      <c r="IKT54" s="67"/>
      <c r="IKU54" s="24"/>
      <c r="IKV54" s="64"/>
      <c r="IKW54" s="60"/>
      <c r="IKX54" s="40"/>
      <c r="IKY54" s="24"/>
      <c r="IKZ54" s="65"/>
      <c r="ILA54" s="66"/>
      <c r="ILB54" s="67"/>
      <c r="ILC54" s="24"/>
      <c r="ILD54" s="64"/>
      <c r="ILE54" s="60"/>
      <c r="ILF54" s="40"/>
      <c r="ILG54" s="24"/>
      <c r="ILH54" s="65"/>
      <c r="ILI54" s="66"/>
      <c r="ILJ54" s="67"/>
      <c r="ILK54" s="24"/>
      <c r="ILL54" s="64"/>
      <c r="ILM54" s="60"/>
      <c r="ILN54" s="40"/>
      <c r="ILO54" s="24"/>
      <c r="ILP54" s="65"/>
      <c r="ILQ54" s="66"/>
      <c r="ILR54" s="67"/>
      <c r="ILS54" s="24"/>
      <c r="ILT54" s="64"/>
      <c r="ILU54" s="60"/>
      <c r="ILV54" s="40"/>
      <c r="ILW54" s="24"/>
      <c r="ILX54" s="65"/>
      <c r="ILY54" s="66"/>
      <c r="ILZ54" s="67"/>
      <c r="IMA54" s="24"/>
      <c r="IMB54" s="64"/>
      <c r="IMC54" s="60"/>
      <c r="IMD54" s="40"/>
      <c r="IME54" s="24"/>
      <c r="IMF54" s="65"/>
      <c r="IMG54" s="66"/>
      <c r="IMH54" s="67"/>
      <c r="IMI54" s="24"/>
      <c r="IMJ54" s="64"/>
      <c r="IMK54" s="60"/>
      <c r="IML54" s="40"/>
      <c r="IMM54" s="24"/>
      <c r="IMN54" s="65"/>
      <c r="IMO54" s="66"/>
      <c r="IMP54" s="67"/>
      <c r="IMQ54" s="24"/>
      <c r="IMR54" s="64"/>
      <c r="IMS54" s="60"/>
      <c r="IMT54" s="40"/>
      <c r="IMU54" s="24"/>
      <c r="IMV54" s="65"/>
      <c r="IMW54" s="66"/>
      <c r="IMX54" s="67"/>
      <c r="IMY54" s="24"/>
      <c r="IMZ54" s="64"/>
      <c r="INA54" s="60"/>
      <c r="INB54" s="40"/>
      <c r="INC54" s="24"/>
      <c r="IND54" s="65"/>
      <c r="INE54" s="66"/>
      <c r="INF54" s="67"/>
      <c r="ING54" s="24"/>
      <c r="INH54" s="64"/>
      <c r="INI54" s="60"/>
      <c r="INJ54" s="40"/>
      <c r="INK54" s="24"/>
      <c r="INL54" s="65"/>
      <c r="INM54" s="66"/>
      <c r="INN54" s="67"/>
      <c r="INO54" s="24"/>
      <c r="INP54" s="64"/>
      <c r="INQ54" s="60"/>
      <c r="INR54" s="40"/>
      <c r="INS54" s="24"/>
      <c r="INT54" s="65"/>
      <c r="INU54" s="66"/>
      <c r="INV54" s="67"/>
      <c r="INW54" s="24"/>
      <c r="INX54" s="64"/>
      <c r="INY54" s="60"/>
      <c r="INZ54" s="40"/>
      <c r="IOA54" s="24"/>
      <c r="IOB54" s="65"/>
      <c r="IOC54" s="66"/>
      <c r="IOD54" s="67"/>
      <c r="IOE54" s="24"/>
      <c r="IOF54" s="64"/>
      <c r="IOG54" s="60"/>
      <c r="IOH54" s="40"/>
      <c r="IOI54" s="24"/>
      <c r="IOJ54" s="65"/>
      <c r="IOK54" s="66"/>
      <c r="IOL54" s="67"/>
      <c r="IOM54" s="24"/>
      <c r="ION54" s="64"/>
      <c r="IOO54" s="60"/>
      <c r="IOP54" s="40"/>
      <c r="IOQ54" s="24"/>
      <c r="IOR54" s="65"/>
      <c r="IOS54" s="66"/>
      <c r="IOT54" s="67"/>
      <c r="IOU54" s="24"/>
      <c r="IOV54" s="64"/>
      <c r="IOW54" s="60"/>
      <c r="IOX54" s="40"/>
      <c r="IOY54" s="24"/>
      <c r="IOZ54" s="65"/>
      <c r="IPA54" s="66"/>
      <c r="IPB54" s="67"/>
      <c r="IPC54" s="24"/>
      <c r="IPD54" s="64"/>
      <c r="IPE54" s="60"/>
      <c r="IPF54" s="40"/>
      <c r="IPG54" s="24"/>
      <c r="IPH54" s="65"/>
      <c r="IPI54" s="66"/>
      <c r="IPJ54" s="67"/>
      <c r="IPK54" s="24"/>
      <c r="IPL54" s="64"/>
      <c r="IPM54" s="60"/>
      <c r="IPN54" s="40"/>
      <c r="IPO54" s="24"/>
      <c r="IPP54" s="65"/>
      <c r="IPQ54" s="66"/>
      <c r="IPR54" s="67"/>
      <c r="IPS54" s="24"/>
      <c r="IPT54" s="64"/>
      <c r="IPU54" s="60"/>
      <c r="IPV54" s="40"/>
      <c r="IPW54" s="24"/>
      <c r="IPX54" s="65"/>
      <c r="IPY54" s="66"/>
      <c r="IPZ54" s="67"/>
      <c r="IQA54" s="24"/>
      <c r="IQB54" s="64"/>
      <c r="IQC54" s="60"/>
      <c r="IQD54" s="40"/>
      <c r="IQE54" s="24"/>
      <c r="IQF54" s="65"/>
      <c r="IQG54" s="66"/>
      <c r="IQH54" s="67"/>
      <c r="IQI54" s="24"/>
      <c r="IQJ54" s="64"/>
      <c r="IQK54" s="60"/>
      <c r="IQL54" s="40"/>
      <c r="IQM54" s="24"/>
      <c r="IQN54" s="65"/>
      <c r="IQO54" s="66"/>
      <c r="IQP54" s="67"/>
      <c r="IQQ54" s="24"/>
      <c r="IQR54" s="64"/>
      <c r="IQS54" s="60"/>
      <c r="IQT54" s="40"/>
      <c r="IQU54" s="24"/>
      <c r="IQV54" s="65"/>
      <c r="IQW54" s="66"/>
      <c r="IQX54" s="67"/>
      <c r="IQY54" s="24"/>
      <c r="IQZ54" s="64"/>
      <c r="IRA54" s="60"/>
      <c r="IRB54" s="40"/>
      <c r="IRC54" s="24"/>
      <c r="IRD54" s="65"/>
      <c r="IRE54" s="66"/>
      <c r="IRF54" s="67"/>
      <c r="IRG54" s="24"/>
      <c r="IRH54" s="64"/>
      <c r="IRI54" s="60"/>
      <c r="IRJ54" s="40"/>
      <c r="IRK54" s="24"/>
      <c r="IRL54" s="65"/>
      <c r="IRM54" s="66"/>
      <c r="IRN54" s="67"/>
      <c r="IRO54" s="24"/>
      <c r="IRP54" s="64"/>
      <c r="IRQ54" s="60"/>
      <c r="IRR54" s="40"/>
      <c r="IRS54" s="24"/>
      <c r="IRT54" s="65"/>
      <c r="IRU54" s="66"/>
      <c r="IRV54" s="67"/>
      <c r="IRW54" s="24"/>
      <c r="IRX54" s="64"/>
      <c r="IRY54" s="60"/>
      <c r="IRZ54" s="40"/>
      <c r="ISA54" s="24"/>
      <c r="ISB54" s="65"/>
      <c r="ISC54" s="66"/>
      <c r="ISD54" s="67"/>
      <c r="ISE54" s="24"/>
      <c r="ISF54" s="64"/>
      <c r="ISG54" s="60"/>
      <c r="ISH54" s="40"/>
      <c r="ISI54" s="24"/>
      <c r="ISJ54" s="65"/>
      <c r="ISK54" s="66"/>
      <c r="ISL54" s="67"/>
      <c r="ISM54" s="24"/>
      <c r="ISN54" s="64"/>
      <c r="ISO54" s="60"/>
      <c r="ISP54" s="40"/>
      <c r="ISQ54" s="24"/>
      <c r="ISR54" s="65"/>
      <c r="ISS54" s="66"/>
      <c r="IST54" s="67"/>
      <c r="ISU54" s="24"/>
      <c r="ISV54" s="64"/>
      <c r="ISW54" s="60"/>
      <c r="ISX54" s="40"/>
      <c r="ISY54" s="24"/>
      <c r="ISZ54" s="65"/>
      <c r="ITA54" s="66"/>
      <c r="ITB54" s="67"/>
      <c r="ITC54" s="24"/>
      <c r="ITD54" s="64"/>
      <c r="ITE54" s="60"/>
      <c r="ITF54" s="40"/>
      <c r="ITG54" s="24"/>
      <c r="ITH54" s="65"/>
      <c r="ITI54" s="66"/>
      <c r="ITJ54" s="67"/>
      <c r="ITK54" s="24"/>
      <c r="ITL54" s="64"/>
      <c r="ITM54" s="60"/>
      <c r="ITN54" s="40"/>
      <c r="ITO54" s="24"/>
      <c r="ITP54" s="65"/>
      <c r="ITQ54" s="66"/>
      <c r="ITR54" s="67"/>
      <c r="ITS54" s="24"/>
      <c r="ITT54" s="64"/>
      <c r="ITU54" s="60"/>
      <c r="ITV54" s="40"/>
      <c r="ITW54" s="24"/>
      <c r="ITX54" s="65"/>
      <c r="ITY54" s="66"/>
      <c r="ITZ54" s="67"/>
      <c r="IUA54" s="24"/>
      <c r="IUB54" s="64"/>
      <c r="IUC54" s="60"/>
      <c r="IUD54" s="40"/>
      <c r="IUE54" s="24"/>
      <c r="IUF54" s="65"/>
      <c r="IUG54" s="66"/>
      <c r="IUH54" s="67"/>
      <c r="IUI54" s="24"/>
      <c r="IUJ54" s="64"/>
      <c r="IUK54" s="60"/>
      <c r="IUL54" s="40"/>
      <c r="IUM54" s="24"/>
      <c r="IUN54" s="65"/>
      <c r="IUO54" s="66"/>
      <c r="IUP54" s="67"/>
      <c r="IUQ54" s="24"/>
      <c r="IUR54" s="64"/>
      <c r="IUS54" s="60"/>
      <c r="IUT54" s="40"/>
      <c r="IUU54" s="24"/>
      <c r="IUV54" s="65"/>
      <c r="IUW54" s="66"/>
      <c r="IUX54" s="67"/>
      <c r="IUY54" s="24"/>
      <c r="IUZ54" s="64"/>
      <c r="IVA54" s="60"/>
      <c r="IVB54" s="40"/>
      <c r="IVC54" s="24"/>
      <c r="IVD54" s="65"/>
      <c r="IVE54" s="66"/>
      <c r="IVF54" s="67"/>
      <c r="IVG54" s="24"/>
      <c r="IVH54" s="64"/>
      <c r="IVI54" s="60"/>
      <c r="IVJ54" s="40"/>
      <c r="IVK54" s="24"/>
      <c r="IVL54" s="65"/>
      <c r="IVM54" s="66"/>
      <c r="IVN54" s="67"/>
      <c r="IVO54" s="24"/>
      <c r="IVP54" s="64"/>
      <c r="IVQ54" s="60"/>
      <c r="IVR54" s="40"/>
      <c r="IVS54" s="24"/>
      <c r="IVT54" s="65"/>
      <c r="IVU54" s="66"/>
      <c r="IVV54" s="67"/>
      <c r="IVW54" s="24"/>
      <c r="IVX54" s="64"/>
      <c r="IVY54" s="60"/>
      <c r="IVZ54" s="40"/>
      <c r="IWA54" s="24"/>
      <c r="IWB54" s="65"/>
      <c r="IWC54" s="66"/>
      <c r="IWD54" s="67"/>
      <c r="IWE54" s="24"/>
      <c r="IWF54" s="64"/>
      <c r="IWG54" s="60"/>
      <c r="IWH54" s="40"/>
      <c r="IWI54" s="24"/>
      <c r="IWJ54" s="65"/>
      <c r="IWK54" s="66"/>
      <c r="IWL54" s="67"/>
      <c r="IWM54" s="24"/>
      <c r="IWN54" s="64"/>
      <c r="IWO54" s="60"/>
      <c r="IWP54" s="40"/>
      <c r="IWQ54" s="24"/>
      <c r="IWR54" s="65"/>
      <c r="IWS54" s="66"/>
      <c r="IWT54" s="67"/>
      <c r="IWU54" s="24"/>
      <c r="IWV54" s="64"/>
      <c r="IWW54" s="60"/>
      <c r="IWX54" s="40"/>
      <c r="IWY54" s="24"/>
      <c r="IWZ54" s="65"/>
      <c r="IXA54" s="66"/>
      <c r="IXB54" s="67"/>
      <c r="IXC54" s="24"/>
      <c r="IXD54" s="64"/>
      <c r="IXE54" s="60"/>
      <c r="IXF54" s="40"/>
      <c r="IXG54" s="24"/>
      <c r="IXH54" s="65"/>
      <c r="IXI54" s="66"/>
      <c r="IXJ54" s="67"/>
      <c r="IXK54" s="24"/>
      <c r="IXL54" s="64"/>
      <c r="IXM54" s="60"/>
      <c r="IXN54" s="40"/>
      <c r="IXO54" s="24"/>
      <c r="IXP54" s="65"/>
      <c r="IXQ54" s="66"/>
      <c r="IXR54" s="67"/>
      <c r="IXS54" s="24"/>
      <c r="IXT54" s="64"/>
      <c r="IXU54" s="60"/>
      <c r="IXV54" s="40"/>
      <c r="IXW54" s="24"/>
      <c r="IXX54" s="65"/>
      <c r="IXY54" s="66"/>
      <c r="IXZ54" s="67"/>
      <c r="IYA54" s="24"/>
      <c r="IYB54" s="64"/>
      <c r="IYC54" s="60"/>
      <c r="IYD54" s="40"/>
      <c r="IYE54" s="24"/>
      <c r="IYF54" s="65"/>
      <c r="IYG54" s="66"/>
      <c r="IYH54" s="67"/>
      <c r="IYI54" s="24"/>
      <c r="IYJ54" s="64"/>
      <c r="IYK54" s="60"/>
      <c r="IYL54" s="40"/>
      <c r="IYM54" s="24"/>
      <c r="IYN54" s="65"/>
      <c r="IYO54" s="66"/>
      <c r="IYP54" s="67"/>
      <c r="IYQ54" s="24"/>
      <c r="IYR54" s="64"/>
      <c r="IYS54" s="60"/>
      <c r="IYT54" s="40"/>
      <c r="IYU54" s="24"/>
      <c r="IYV54" s="65"/>
      <c r="IYW54" s="66"/>
      <c r="IYX54" s="67"/>
      <c r="IYY54" s="24"/>
      <c r="IYZ54" s="64"/>
      <c r="IZA54" s="60"/>
      <c r="IZB54" s="40"/>
      <c r="IZC54" s="24"/>
      <c r="IZD54" s="65"/>
      <c r="IZE54" s="66"/>
      <c r="IZF54" s="67"/>
      <c r="IZG54" s="24"/>
      <c r="IZH54" s="64"/>
      <c r="IZI54" s="60"/>
      <c r="IZJ54" s="40"/>
      <c r="IZK54" s="24"/>
      <c r="IZL54" s="65"/>
      <c r="IZM54" s="66"/>
      <c r="IZN54" s="67"/>
      <c r="IZO54" s="24"/>
      <c r="IZP54" s="64"/>
      <c r="IZQ54" s="60"/>
      <c r="IZR54" s="40"/>
      <c r="IZS54" s="24"/>
      <c r="IZT54" s="65"/>
      <c r="IZU54" s="66"/>
      <c r="IZV54" s="67"/>
      <c r="IZW54" s="24"/>
      <c r="IZX54" s="64"/>
      <c r="IZY54" s="60"/>
      <c r="IZZ54" s="40"/>
      <c r="JAA54" s="24"/>
      <c r="JAB54" s="65"/>
      <c r="JAC54" s="66"/>
      <c r="JAD54" s="67"/>
      <c r="JAE54" s="24"/>
      <c r="JAF54" s="64"/>
      <c r="JAG54" s="60"/>
      <c r="JAH54" s="40"/>
      <c r="JAI54" s="24"/>
      <c r="JAJ54" s="65"/>
      <c r="JAK54" s="66"/>
      <c r="JAL54" s="67"/>
      <c r="JAM54" s="24"/>
      <c r="JAN54" s="64"/>
      <c r="JAO54" s="60"/>
      <c r="JAP54" s="40"/>
      <c r="JAQ54" s="24"/>
      <c r="JAR54" s="65"/>
      <c r="JAS54" s="66"/>
      <c r="JAT54" s="67"/>
      <c r="JAU54" s="24"/>
      <c r="JAV54" s="64"/>
      <c r="JAW54" s="60"/>
      <c r="JAX54" s="40"/>
      <c r="JAY54" s="24"/>
      <c r="JAZ54" s="65"/>
      <c r="JBA54" s="66"/>
      <c r="JBB54" s="67"/>
      <c r="JBC54" s="24"/>
      <c r="JBD54" s="64"/>
      <c r="JBE54" s="60"/>
      <c r="JBF54" s="40"/>
      <c r="JBG54" s="24"/>
      <c r="JBH54" s="65"/>
      <c r="JBI54" s="66"/>
      <c r="JBJ54" s="67"/>
      <c r="JBK54" s="24"/>
      <c r="JBL54" s="64"/>
      <c r="JBM54" s="60"/>
      <c r="JBN54" s="40"/>
      <c r="JBO54" s="24"/>
      <c r="JBP54" s="65"/>
      <c r="JBQ54" s="66"/>
      <c r="JBR54" s="67"/>
      <c r="JBS54" s="24"/>
      <c r="JBT54" s="64"/>
      <c r="JBU54" s="60"/>
      <c r="JBV54" s="40"/>
      <c r="JBW54" s="24"/>
      <c r="JBX54" s="65"/>
      <c r="JBY54" s="66"/>
      <c r="JBZ54" s="67"/>
      <c r="JCA54" s="24"/>
      <c r="JCB54" s="64"/>
      <c r="JCC54" s="60"/>
      <c r="JCD54" s="40"/>
      <c r="JCE54" s="24"/>
      <c r="JCF54" s="65"/>
      <c r="JCG54" s="66"/>
      <c r="JCH54" s="67"/>
      <c r="JCI54" s="24"/>
      <c r="JCJ54" s="64"/>
      <c r="JCK54" s="60"/>
      <c r="JCL54" s="40"/>
      <c r="JCM54" s="24"/>
      <c r="JCN54" s="65"/>
      <c r="JCO54" s="66"/>
      <c r="JCP54" s="67"/>
      <c r="JCQ54" s="24"/>
      <c r="JCR54" s="64"/>
      <c r="JCS54" s="60"/>
      <c r="JCT54" s="40"/>
      <c r="JCU54" s="24"/>
      <c r="JCV54" s="65"/>
      <c r="JCW54" s="66"/>
      <c r="JCX54" s="67"/>
      <c r="JCY54" s="24"/>
      <c r="JCZ54" s="64"/>
      <c r="JDA54" s="60"/>
      <c r="JDB54" s="40"/>
      <c r="JDC54" s="24"/>
      <c r="JDD54" s="65"/>
      <c r="JDE54" s="66"/>
      <c r="JDF54" s="67"/>
      <c r="JDG54" s="24"/>
      <c r="JDH54" s="64"/>
      <c r="JDI54" s="60"/>
      <c r="JDJ54" s="40"/>
      <c r="JDK54" s="24"/>
      <c r="JDL54" s="65"/>
      <c r="JDM54" s="66"/>
      <c r="JDN54" s="67"/>
      <c r="JDO54" s="24"/>
      <c r="JDP54" s="64"/>
      <c r="JDQ54" s="60"/>
      <c r="JDR54" s="40"/>
      <c r="JDS54" s="24"/>
      <c r="JDT54" s="65"/>
      <c r="JDU54" s="66"/>
      <c r="JDV54" s="67"/>
      <c r="JDW54" s="24"/>
      <c r="JDX54" s="64"/>
      <c r="JDY54" s="60"/>
      <c r="JDZ54" s="40"/>
      <c r="JEA54" s="24"/>
      <c r="JEB54" s="65"/>
      <c r="JEC54" s="66"/>
      <c r="JED54" s="67"/>
      <c r="JEE54" s="24"/>
      <c r="JEF54" s="64"/>
      <c r="JEG54" s="60"/>
      <c r="JEH54" s="40"/>
      <c r="JEI54" s="24"/>
      <c r="JEJ54" s="65"/>
      <c r="JEK54" s="66"/>
      <c r="JEL54" s="67"/>
      <c r="JEM54" s="24"/>
      <c r="JEN54" s="64"/>
      <c r="JEO54" s="60"/>
      <c r="JEP54" s="40"/>
      <c r="JEQ54" s="24"/>
      <c r="JER54" s="65"/>
      <c r="JES54" s="66"/>
      <c r="JET54" s="67"/>
      <c r="JEU54" s="24"/>
      <c r="JEV54" s="64"/>
      <c r="JEW54" s="60"/>
      <c r="JEX54" s="40"/>
      <c r="JEY54" s="24"/>
      <c r="JEZ54" s="65"/>
      <c r="JFA54" s="66"/>
      <c r="JFB54" s="67"/>
      <c r="JFC54" s="24"/>
      <c r="JFD54" s="64"/>
      <c r="JFE54" s="60"/>
      <c r="JFF54" s="40"/>
      <c r="JFG54" s="24"/>
      <c r="JFH54" s="65"/>
      <c r="JFI54" s="66"/>
      <c r="JFJ54" s="67"/>
      <c r="JFK54" s="24"/>
      <c r="JFL54" s="64"/>
      <c r="JFM54" s="60"/>
      <c r="JFN54" s="40"/>
      <c r="JFO54" s="24"/>
      <c r="JFP54" s="65"/>
      <c r="JFQ54" s="66"/>
      <c r="JFR54" s="67"/>
      <c r="JFS54" s="24"/>
      <c r="JFT54" s="64"/>
      <c r="JFU54" s="60"/>
      <c r="JFV54" s="40"/>
      <c r="JFW54" s="24"/>
      <c r="JFX54" s="65"/>
      <c r="JFY54" s="66"/>
      <c r="JFZ54" s="67"/>
      <c r="JGA54" s="24"/>
      <c r="JGB54" s="64"/>
      <c r="JGC54" s="60"/>
      <c r="JGD54" s="40"/>
      <c r="JGE54" s="24"/>
      <c r="JGF54" s="65"/>
      <c r="JGG54" s="66"/>
      <c r="JGH54" s="67"/>
      <c r="JGI54" s="24"/>
      <c r="JGJ54" s="64"/>
      <c r="JGK54" s="60"/>
      <c r="JGL54" s="40"/>
      <c r="JGM54" s="24"/>
      <c r="JGN54" s="65"/>
      <c r="JGO54" s="66"/>
      <c r="JGP54" s="67"/>
      <c r="JGQ54" s="24"/>
      <c r="JGR54" s="64"/>
      <c r="JGS54" s="60"/>
      <c r="JGT54" s="40"/>
      <c r="JGU54" s="24"/>
      <c r="JGV54" s="65"/>
      <c r="JGW54" s="66"/>
      <c r="JGX54" s="67"/>
      <c r="JGY54" s="24"/>
      <c r="JGZ54" s="64"/>
      <c r="JHA54" s="60"/>
      <c r="JHB54" s="40"/>
      <c r="JHC54" s="24"/>
      <c r="JHD54" s="65"/>
      <c r="JHE54" s="66"/>
      <c r="JHF54" s="67"/>
      <c r="JHG54" s="24"/>
      <c r="JHH54" s="64"/>
      <c r="JHI54" s="60"/>
      <c r="JHJ54" s="40"/>
      <c r="JHK54" s="24"/>
      <c r="JHL54" s="65"/>
      <c r="JHM54" s="66"/>
      <c r="JHN54" s="67"/>
      <c r="JHO54" s="24"/>
      <c r="JHP54" s="64"/>
      <c r="JHQ54" s="60"/>
      <c r="JHR54" s="40"/>
      <c r="JHS54" s="24"/>
      <c r="JHT54" s="65"/>
      <c r="JHU54" s="66"/>
      <c r="JHV54" s="67"/>
      <c r="JHW54" s="24"/>
      <c r="JHX54" s="64"/>
      <c r="JHY54" s="60"/>
      <c r="JHZ54" s="40"/>
      <c r="JIA54" s="24"/>
      <c r="JIB54" s="65"/>
      <c r="JIC54" s="66"/>
      <c r="JID54" s="67"/>
      <c r="JIE54" s="24"/>
      <c r="JIF54" s="64"/>
      <c r="JIG54" s="60"/>
      <c r="JIH54" s="40"/>
      <c r="JII54" s="24"/>
      <c r="JIJ54" s="65"/>
      <c r="JIK54" s="66"/>
      <c r="JIL54" s="67"/>
      <c r="JIM54" s="24"/>
      <c r="JIN54" s="64"/>
      <c r="JIO54" s="60"/>
      <c r="JIP54" s="40"/>
      <c r="JIQ54" s="24"/>
      <c r="JIR54" s="65"/>
      <c r="JIS54" s="66"/>
      <c r="JIT54" s="67"/>
      <c r="JIU54" s="24"/>
      <c r="JIV54" s="64"/>
      <c r="JIW54" s="60"/>
      <c r="JIX54" s="40"/>
      <c r="JIY54" s="24"/>
      <c r="JIZ54" s="65"/>
      <c r="JJA54" s="66"/>
      <c r="JJB54" s="67"/>
      <c r="JJC54" s="24"/>
      <c r="JJD54" s="64"/>
      <c r="JJE54" s="60"/>
      <c r="JJF54" s="40"/>
      <c r="JJG54" s="24"/>
      <c r="JJH54" s="65"/>
      <c r="JJI54" s="66"/>
      <c r="JJJ54" s="67"/>
      <c r="JJK54" s="24"/>
      <c r="JJL54" s="64"/>
      <c r="JJM54" s="60"/>
      <c r="JJN54" s="40"/>
      <c r="JJO54" s="24"/>
      <c r="JJP54" s="65"/>
      <c r="JJQ54" s="66"/>
      <c r="JJR54" s="67"/>
      <c r="JJS54" s="24"/>
      <c r="JJT54" s="64"/>
      <c r="JJU54" s="60"/>
      <c r="JJV54" s="40"/>
      <c r="JJW54" s="24"/>
      <c r="JJX54" s="65"/>
      <c r="JJY54" s="66"/>
      <c r="JJZ54" s="67"/>
      <c r="JKA54" s="24"/>
      <c r="JKB54" s="64"/>
      <c r="JKC54" s="60"/>
      <c r="JKD54" s="40"/>
      <c r="JKE54" s="24"/>
      <c r="JKF54" s="65"/>
      <c r="JKG54" s="66"/>
      <c r="JKH54" s="67"/>
      <c r="JKI54" s="24"/>
      <c r="JKJ54" s="64"/>
      <c r="JKK54" s="60"/>
      <c r="JKL54" s="40"/>
      <c r="JKM54" s="24"/>
      <c r="JKN54" s="65"/>
      <c r="JKO54" s="66"/>
      <c r="JKP54" s="67"/>
      <c r="JKQ54" s="24"/>
      <c r="JKR54" s="64"/>
      <c r="JKS54" s="60"/>
      <c r="JKT54" s="40"/>
      <c r="JKU54" s="24"/>
      <c r="JKV54" s="65"/>
      <c r="JKW54" s="66"/>
      <c r="JKX54" s="67"/>
      <c r="JKY54" s="24"/>
      <c r="JKZ54" s="64"/>
      <c r="JLA54" s="60"/>
      <c r="JLB54" s="40"/>
      <c r="JLC54" s="24"/>
      <c r="JLD54" s="65"/>
      <c r="JLE54" s="66"/>
      <c r="JLF54" s="67"/>
      <c r="JLG54" s="24"/>
      <c r="JLH54" s="64"/>
      <c r="JLI54" s="60"/>
      <c r="JLJ54" s="40"/>
      <c r="JLK54" s="24"/>
      <c r="JLL54" s="65"/>
      <c r="JLM54" s="66"/>
      <c r="JLN54" s="67"/>
      <c r="JLO54" s="24"/>
      <c r="JLP54" s="64"/>
      <c r="JLQ54" s="60"/>
      <c r="JLR54" s="40"/>
      <c r="JLS54" s="24"/>
      <c r="JLT54" s="65"/>
      <c r="JLU54" s="66"/>
      <c r="JLV54" s="67"/>
      <c r="JLW54" s="24"/>
      <c r="JLX54" s="64"/>
      <c r="JLY54" s="60"/>
      <c r="JLZ54" s="40"/>
      <c r="JMA54" s="24"/>
      <c r="JMB54" s="65"/>
      <c r="JMC54" s="66"/>
      <c r="JMD54" s="67"/>
      <c r="JME54" s="24"/>
      <c r="JMF54" s="64"/>
      <c r="JMG54" s="60"/>
      <c r="JMH54" s="40"/>
      <c r="JMI54" s="24"/>
      <c r="JMJ54" s="65"/>
      <c r="JMK54" s="66"/>
      <c r="JML54" s="67"/>
      <c r="JMM54" s="24"/>
      <c r="JMN54" s="64"/>
      <c r="JMO54" s="60"/>
      <c r="JMP54" s="40"/>
      <c r="JMQ54" s="24"/>
      <c r="JMR54" s="65"/>
      <c r="JMS54" s="66"/>
      <c r="JMT54" s="67"/>
      <c r="JMU54" s="24"/>
      <c r="JMV54" s="64"/>
      <c r="JMW54" s="60"/>
      <c r="JMX54" s="40"/>
      <c r="JMY54" s="24"/>
      <c r="JMZ54" s="65"/>
      <c r="JNA54" s="66"/>
      <c r="JNB54" s="67"/>
      <c r="JNC54" s="24"/>
      <c r="JND54" s="64"/>
      <c r="JNE54" s="60"/>
      <c r="JNF54" s="40"/>
      <c r="JNG54" s="24"/>
      <c r="JNH54" s="65"/>
      <c r="JNI54" s="66"/>
      <c r="JNJ54" s="67"/>
      <c r="JNK54" s="24"/>
      <c r="JNL54" s="64"/>
      <c r="JNM54" s="60"/>
      <c r="JNN54" s="40"/>
      <c r="JNO54" s="24"/>
      <c r="JNP54" s="65"/>
      <c r="JNQ54" s="66"/>
      <c r="JNR54" s="67"/>
      <c r="JNS54" s="24"/>
      <c r="JNT54" s="64"/>
      <c r="JNU54" s="60"/>
      <c r="JNV54" s="40"/>
      <c r="JNW54" s="24"/>
      <c r="JNX54" s="65"/>
      <c r="JNY54" s="66"/>
      <c r="JNZ54" s="67"/>
      <c r="JOA54" s="24"/>
      <c r="JOB54" s="64"/>
      <c r="JOC54" s="60"/>
      <c r="JOD54" s="40"/>
      <c r="JOE54" s="24"/>
      <c r="JOF54" s="65"/>
      <c r="JOG54" s="66"/>
      <c r="JOH54" s="67"/>
      <c r="JOI54" s="24"/>
      <c r="JOJ54" s="64"/>
      <c r="JOK54" s="60"/>
      <c r="JOL54" s="40"/>
      <c r="JOM54" s="24"/>
      <c r="JON54" s="65"/>
      <c r="JOO54" s="66"/>
      <c r="JOP54" s="67"/>
      <c r="JOQ54" s="24"/>
      <c r="JOR54" s="64"/>
      <c r="JOS54" s="60"/>
      <c r="JOT54" s="40"/>
      <c r="JOU54" s="24"/>
      <c r="JOV54" s="65"/>
      <c r="JOW54" s="66"/>
      <c r="JOX54" s="67"/>
      <c r="JOY54" s="24"/>
      <c r="JOZ54" s="64"/>
      <c r="JPA54" s="60"/>
      <c r="JPB54" s="40"/>
      <c r="JPC54" s="24"/>
      <c r="JPD54" s="65"/>
      <c r="JPE54" s="66"/>
      <c r="JPF54" s="67"/>
      <c r="JPG54" s="24"/>
      <c r="JPH54" s="64"/>
      <c r="JPI54" s="60"/>
      <c r="JPJ54" s="40"/>
      <c r="JPK54" s="24"/>
      <c r="JPL54" s="65"/>
      <c r="JPM54" s="66"/>
      <c r="JPN54" s="67"/>
      <c r="JPO54" s="24"/>
      <c r="JPP54" s="64"/>
      <c r="JPQ54" s="60"/>
      <c r="JPR54" s="40"/>
      <c r="JPS54" s="24"/>
      <c r="JPT54" s="65"/>
      <c r="JPU54" s="66"/>
      <c r="JPV54" s="67"/>
      <c r="JPW54" s="24"/>
      <c r="JPX54" s="64"/>
      <c r="JPY54" s="60"/>
      <c r="JPZ54" s="40"/>
      <c r="JQA54" s="24"/>
      <c r="JQB54" s="65"/>
      <c r="JQC54" s="66"/>
      <c r="JQD54" s="67"/>
      <c r="JQE54" s="24"/>
      <c r="JQF54" s="64"/>
      <c r="JQG54" s="60"/>
      <c r="JQH54" s="40"/>
      <c r="JQI54" s="24"/>
      <c r="JQJ54" s="65"/>
      <c r="JQK54" s="66"/>
      <c r="JQL54" s="67"/>
      <c r="JQM54" s="24"/>
      <c r="JQN54" s="64"/>
      <c r="JQO54" s="60"/>
      <c r="JQP54" s="40"/>
      <c r="JQQ54" s="24"/>
      <c r="JQR54" s="65"/>
      <c r="JQS54" s="66"/>
      <c r="JQT54" s="67"/>
      <c r="JQU54" s="24"/>
      <c r="JQV54" s="64"/>
      <c r="JQW54" s="60"/>
      <c r="JQX54" s="40"/>
      <c r="JQY54" s="24"/>
      <c r="JQZ54" s="65"/>
      <c r="JRA54" s="66"/>
      <c r="JRB54" s="67"/>
      <c r="JRC54" s="24"/>
      <c r="JRD54" s="64"/>
      <c r="JRE54" s="60"/>
      <c r="JRF54" s="40"/>
      <c r="JRG54" s="24"/>
      <c r="JRH54" s="65"/>
      <c r="JRI54" s="66"/>
      <c r="JRJ54" s="67"/>
      <c r="JRK54" s="24"/>
      <c r="JRL54" s="64"/>
      <c r="JRM54" s="60"/>
      <c r="JRN54" s="40"/>
      <c r="JRO54" s="24"/>
      <c r="JRP54" s="65"/>
      <c r="JRQ54" s="66"/>
      <c r="JRR54" s="67"/>
      <c r="JRS54" s="24"/>
      <c r="JRT54" s="64"/>
      <c r="JRU54" s="60"/>
      <c r="JRV54" s="40"/>
      <c r="JRW54" s="24"/>
      <c r="JRX54" s="65"/>
      <c r="JRY54" s="66"/>
      <c r="JRZ54" s="67"/>
      <c r="JSA54" s="24"/>
      <c r="JSB54" s="64"/>
      <c r="JSC54" s="60"/>
      <c r="JSD54" s="40"/>
      <c r="JSE54" s="24"/>
      <c r="JSF54" s="65"/>
      <c r="JSG54" s="66"/>
      <c r="JSH54" s="67"/>
      <c r="JSI54" s="24"/>
      <c r="JSJ54" s="64"/>
      <c r="JSK54" s="60"/>
      <c r="JSL54" s="40"/>
      <c r="JSM54" s="24"/>
      <c r="JSN54" s="65"/>
      <c r="JSO54" s="66"/>
      <c r="JSP54" s="67"/>
      <c r="JSQ54" s="24"/>
      <c r="JSR54" s="64"/>
      <c r="JSS54" s="60"/>
      <c r="JST54" s="40"/>
      <c r="JSU54" s="24"/>
      <c r="JSV54" s="65"/>
      <c r="JSW54" s="66"/>
      <c r="JSX54" s="67"/>
      <c r="JSY54" s="24"/>
      <c r="JSZ54" s="64"/>
      <c r="JTA54" s="60"/>
      <c r="JTB54" s="40"/>
      <c r="JTC54" s="24"/>
      <c r="JTD54" s="65"/>
      <c r="JTE54" s="66"/>
      <c r="JTF54" s="67"/>
      <c r="JTG54" s="24"/>
      <c r="JTH54" s="64"/>
      <c r="JTI54" s="60"/>
      <c r="JTJ54" s="40"/>
      <c r="JTK54" s="24"/>
      <c r="JTL54" s="65"/>
      <c r="JTM54" s="66"/>
      <c r="JTN54" s="67"/>
      <c r="JTO54" s="24"/>
      <c r="JTP54" s="64"/>
      <c r="JTQ54" s="60"/>
      <c r="JTR54" s="40"/>
      <c r="JTS54" s="24"/>
      <c r="JTT54" s="65"/>
      <c r="JTU54" s="66"/>
      <c r="JTV54" s="67"/>
      <c r="JTW54" s="24"/>
      <c r="JTX54" s="64"/>
      <c r="JTY54" s="60"/>
      <c r="JTZ54" s="40"/>
      <c r="JUA54" s="24"/>
      <c r="JUB54" s="65"/>
      <c r="JUC54" s="66"/>
      <c r="JUD54" s="67"/>
      <c r="JUE54" s="24"/>
      <c r="JUF54" s="64"/>
      <c r="JUG54" s="60"/>
      <c r="JUH54" s="40"/>
      <c r="JUI54" s="24"/>
      <c r="JUJ54" s="65"/>
      <c r="JUK54" s="66"/>
      <c r="JUL54" s="67"/>
      <c r="JUM54" s="24"/>
      <c r="JUN54" s="64"/>
      <c r="JUO54" s="60"/>
      <c r="JUP54" s="40"/>
      <c r="JUQ54" s="24"/>
      <c r="JUR54" s="65"/>
      <c r="JUS54" s="66"/>
      <c r="JUT54" s="67"/>
      <c r="JUU54" s="24"/>
      <c r="JUV54" s="64"/>
      <c r="JUW54" s="60"/>
      <c r="JUX54" s="40"/>
      <c r="JUY54" s="24"/>
      <c r="JUZ54" s="65"/>
      <c r="JVA54" s="66"/>
      <c r="JVB54" s="67"/>
      <c r="JVC54" s="24"/>
      <c r="JVD54" s="64"/>
      <c r="JVE54" s="60"/>
      <c r="JVF54" s="40"/>
      <c r="JVG54" s="24"/>
      <c r="JVH54" s="65"/>
      <c r="JVI54" s="66"/>
      <c r="JVJ54" s="67"/>
      <c r="JVK54" s="24"/>
      <c r="JVL54" s="64"/>
      <c r="JVM54" s="60"/>
      <c r="JVN54" s="40"/>
      <c r="JVO54" s="24"/>
      <c r="JVP54" s="65"/>
      <c r="JVQ54" s="66"/>
      <c r="JVR54" s="67"/>
      <c r="JVS54" s="24"/>
      <c r="JVT54" s="64"/>
      <c r="JVU54" s="60"/>
      <c r="JVV54" s="40"/>
      <c r="JVW54" s="24"/>
      <c r="JVX54" s="65"/>
      <c r="JVY54" s="66"/>
      <c r="JVZ54" s="67"/>
      <c r="JWA54" s="24"/>
      <c r="JWB54" s="64"/>
      <c r="JWC54" s="60"/>
      <c r="JWD54" s="40"/>
      <c r="JWE54" s="24"/>
      <c r="JWF54" s="65"/>
      <c r="JWG54" s="66"/>
      <c r="JWH54" s="67"/>
      <c r="JWI54" s="24"/>
      <c r="JWJ54" s="64"/>
      <c r="JWK54" s="60"/>
      <c r="JWL54" s="40"/>
      <c r="JWM54" s="24"/>
      <c r="JWN54" s="65"/>
      <c r="JWO54" s="66"/>
      <c r="JWP54" s="67"/>
      <c r="JWQ54" s="24"/>
      <c r="JWR54" s="64"/>
      <c r="JWS54" s="60"/>
      <c r="JWT54" s="40"/>
      <c r="JWU54" s="24"/>
      <c r="JWV54" s="65"/>
      <c r="JWW54" s="66"/>
      <c r="JWX54" s="67"/>
      <c r="JWY54" s="24"/>
      <c r="JWZ54" s="64"/>
      <c r="JXA54" s="60"/>
      <c r="JXB54" s="40"/>
      <c r="JXC54" s="24"/>
      <c r="JXD54" s="65"/>
      <c r="JXE54" s="66"/>
      <c r="JXF54" s="67"/>
      <c r="JXG54" s="24"/>
      <c r="JXH54" s="64"/>
      <c r="JXI54" s="60"/>
      <c r="JXJ54" s="40"/>
      <c r="JXK54" s="24"/>
      <c r="JXL54" s="65"/>
      <c r="JXM54" s="66"/>
      <c r="JXN54" s="67"/>
      <c r="JXO54" s="24"/>
      <c r="JXP54" s="64"/>
      <c r="JXQ54" s="60"/>
      <c r="JXR54" s="40"/>
      <c r="JXS54" s="24"/>
      <c r="JXT54" s="65"/>
      <c r="JXU54" s="66"/>
      <c r="JXV54" s="67"/>
      <c r="JXW54" s="24"/>
      <c r="JXX54" s="64"/>
      <c r="JXY54" s="60"/>
      <c r="JXZ54" s="40"/>
      <c r="JYA54" s="24"/>
      <c r="JYB54" s="65"/>
      <c r="JYC54" s="66"/>
      <c r="JYD54" s="67"/>
      <c r="JYE54" s="24"/>
      <c r="JYF54" s="64"/>
      <c r="JYG54" s="60"/>
      <c r="JYH54" s="40"/>
      <c r="JYI54" s="24"/>
      <c r="JYJ54" s="65"/>
      <c r="JYK54" s="66"/>
      <c r="JYL54" s="67"/>
      <c r="JYM54" s="24"/>
      <c r="JYN54" s="64"/>
      <c r="JYO54" s="60"/>
      <c r="JYP54" s="40"/>
      <c r="JYQ54" s="24"/>
      <c r="JYR54" s="65"/>
      <c r="JYS54" s="66"/>
      <c r="JYT54" s="67"/>
      <c r="JYU54" s="24"/>
      <c r="JYV54" s="64"/>
      <c r="JYW54" s="60"/>
      <c r="JYX54" s="40"/>
      <c r="JYY54" s="24"/>
      <c r="JYZ54" s="65"/>
      <c r="JZA54" s="66"/>
      <c r="JZB54" s="67"/>
      <c r="JZC54" s="24"/>
      <c r="JZD54" s="64"/>
      <c r="JZE54" s="60"/>
      <c r="JZF54" s="40"/>
      <c r="JZG54" s="24"/>
      <c r="JZH54" s="65"/>
      <c r="JZI54" s="66"/>
      <c r="JZJ54" s="67"/>
      <c r="JZK54" s="24"/>
      <c r="JZL54" s="64"/>
      <c r="JZM54" s="60"/>
      <c r="JZN54" s="40"/>
      <c r="JZO54" s="24"/>
      <c r="JZP54" s="65"/>
      <c r="JZQ54" s="66"/>
      <c r="JZR54" s="67"/>
      <c r="JZS54" s="24"/>
      <c r="JZT54" s="64"/>
      <c r="JZU54" s="60"/>
      <c r="JZV54" s="40"/>
      <c r="JZW54" s="24"/>
      <c r="JZX54" s="65"/>
      <c r="JZY54" s="66"/>
      <c r="JZZ54" s="67"/>
      <c r="KAA54" s="24"/>
      <c r="KAB54" s="64"/>
      <c r="KAC54" s="60"/>
      <c r="KAD54" s="40"/>
      <c r="KAE54" s="24"/>
      <c r="KAF54" s="65"/>
      <c r="KAG54" s="66"/>
      <c r="KAH54" s="67"/>
      <c r="KAI54" s="24"/>
      <c r="KAJ54" s="64"/>
      <c r="KAK54" s="60"/>
      <c r="KAL54" s="40"/>
      <c r="KAM54" s="24"/>
      <c r="KAN54" s="65"/>
      <c r="KAO54" s="66"/>
      <c r="KAP54" s="67"/>
      <c r="KAQ54" s="24"/>
      <c r="KAR54" s="64"/>
      <c r="KAS54" s="60"/>
      <c r="KAT54" s="40"/>
      <c r="KAU54" s="24"/>
      <c r="KAV54" s="65"/>
      <c r="KAW54" s="66"/>
      <c r="KAX54" s="67"/>
      <c r="KAY54" s="24"/>
      <c r="KAZ54" s="64"/>
      <c r="KBA54" s="60"/>
      <c r="KBB54" s="40"/>
      <c r="KBC54" s="24"/>
      <c r="KBD54" s="65"/>
      <c r="KBE54" s="66"/>
      <c r="KBF54" s="67"/>
      <c r="KBG54" s="24"/>
      <c r="KBH54" s="64"/>
      <c r="KBI54" s="60"/>
      <c r="KBJ54" s="40"/>
      <c r="KBK54" s="24"/>
      <c r="KBL54" s="65"/>
      <c r="KBM54" s="66"/>
      <c r="KBN54" s="67"/>
      <c r="KBO54" s="24"/>
      <c r="KBP54" s="64"/>
      <c r="KBQ54" s="60"/>
      <c r="KBR54" s="40"/>
      <c r="KBS54" s="24"/>
      <c r="KBT54" s="65"/>
      <c r="KBU54" s="66"/>
      <c r="KBV54" s="67"/>
      <c r="KBW54" s="24"/>
      <c r="KBX54" s="64"/>
      <c r="KBY54" s="60"/>
      <c r="KBZ54" s="40"/>
      <c r="KCA54" s="24"/>
      <c r="KCB54" s="65"/>
      <c r="KCC54" s="66"/>
      <c r="KCD54" s="67"/>
      <c r="KCE54" s="24"/>
      <c r="KCF54" s="64"/>
      <c r="KCG54" s="60"/>
      <c r="KCH54" s="40"/>
      <c r="KCI54" s="24"/>
      <c r="KCJ54" s="65"/>
      <c r="KCK54" s="66"/>
      <c r="KCL54" s="67"/>
      <c r="KCM54" s="24"/>
      <c r="KCN54" s="64"/>
      <c r="KCO54" s="60"/>
      <c r="KCP54" s="40"/>
      <c r="KCQ54" s="24"/>
      <c r="KCR54" s="65"/>
      <c r="KCS54" s="66"/>
      <c r="KCT54" s="67"/>
      <c r="KCU54" s="24"/>
      <c r="KCV54" s="64"/>
      <c r="KCW54" s="60"/>
      <c r="KCX54" s="40"/>
      <c r="KCY54" s="24"/>
      <c r="KCZ54" s="65"/>
      <c r="KDA54" s="66"/>
      <c r="KDB54" s="67"/>
      <c r="KDC54" s="24"/>
      <c r="KDD54" s="64"/>
      <c r="KDE54" s="60"/>
      <c r="KDF54" s="40"/>
      <c r="KDG54" s="24"/>
      <c r="KDH54" s="65"/>
      <c r="KDI54" s="66"/>
      <c r="KDJ54" s="67"/>
      <c r="KDK54" s="24"/>
      <c r="KDL54" s="64"/>
      <c r="KDM54" s="60"/>
      <c r="KDN54" s="40"/>
      <c r="KDO54" s="24"/>
      <c r="KDP54" s="65"/>
      <c r="KDQ54" s="66"/>
      <c r="KDR54" s="67"/>
      <c r="KDS54" s="24"/>
      <c r="KDT54" s="64"/>
      <c r="KDU54" s="60"/>
      <c r="KDV54" s="40"/>
      <c r="KDW54" s="24"/>
      <c r="KDX54" s="65"/>
      <c r="KDY54" s="66"/>
      <c r="KDZ54" s="67"/>
      <c r="KEA54" s="24"/>
      <c r="KEB54" s="64"/>
      <c r="KEC54" s="60"/>
      <c r="KED54" s="40"/>
      <c r="KEE54" s="24"/>
      <c r="KEF54" s="65"/>
      <c r="KEG54" s="66"/>
      <c r="KEH54" s="67"/>
      <c r="KEI54" s="24"/>
      <c r="KEJ54" s="64"/>
      <c r="KEK54" s="60"/>
      <c r="KEL54" s="40"/>
      <c r="KEM54" s="24"/>
      <c r="KEN54" s="65"/>
      <c r="KEO54" s="66"/>
      <c r="KEP54" s="67"/>
      <c r="KEQ54" s="24"/>
      <c r="KER54" s="64"/>
      <c r="KES54" s="60"/>
      <c r="KET54" s="40"/>
      <c r="KEU54" s="24"/>
      <c r="KEV54" s="65"/>
      <c r="KEW54" s="66"/>
      <c r="KEX54" s="67"/>
      <c r="KEY54" s="24"/>
      <c r="KEZ54" s="64"/>
      <c r="KFA54" s="60"/>
      <c r="KFB54" s="40"/>
      <c r="KFC54" s="24"/>
      <c r="KFD54" s="65"/>
      <c r="KFE54" s="66"/>
      <c r="KFF54" s="67"/>
      <c r="KFG54" s="24"/>
      <c r="KFH54" s="64"/>
      <c r="KFI54" s="60"/>
      <c r="KFJ54" s="40"/>
      <c r="KFK54" s="24"/>
      <c r="KFL54" s="65"/>
      <c r="KFM54" s="66"/>
      <c r="KFN54" s="67"/>
      <c r="KFO54" s="24"/>
      <c r="KFP54" s="64"/>
      <c r="KFQ54" s="60"/>
      <c r="KFR54" s="40"/>
      <c r="KFS54" s="24"/>
      <c r="KFT54" s="65"/>
      <c r="KFU54" s="66"/>
      <c r="KFV54" s="67"/>
      <c r="KFW54" s="24"/>
      <c r="KFX54" s="64"/>
      <c r="KFY54" s="60"/>
      <c r="KFZ54" s="40"/>
      <c r="KGA54" s="24"/>
      <c r="KGB54" s="65"/>
      <c r="KGC54" s="66"/>
      <c r="KGD54" s="67"/>
      <c r="KGE54" s="24"/>
      <c r="KGF54" s="64"/>
      <c r="KGG54" s="60"/>
      <c r="KGH54" s="40"/>
      <c r="KGI54" s="24"/>
      <c r="KGJ54" s="65"/>
      <c r="KGK54" s="66"/>
      <c r="KGL54" s="67"/>
      <c r="KGM54" s="24"/>
      <c r="KGN54" s="64"/>
      <c r="KGO54" s="60"/>
      <c r="KGP54" s="40"/>
      <c r="KGQ54" s="24"/>
      <c r="KGR54" s="65"/>
      <c r="KGS54" s="66"/>
      <c r="KGT54" s="67"/>
      <c r="KGU54" s="24"/>
      <c r="KGV54" s="64"/>
      <c r="KGW54" s="60"/>
      <c r="KGX54" s="40"/>
      <c r="KGY54" s="24"/>
      <c r="KGZ54" s="65"/>
      <c r="KHA54" s="66"/>
      <c r="KHB54" s="67"/>
      <c r="KHC54" s="24"/>
      <c r="KHD54" s="64"/>
      <c r="KHE54" s="60"/>
      <c r="KHF54" s="40"/>
      <c r="KHG54" s="24"/>
      <c r="KHH54" s="65"/>
      <c r="KHI54" s="66"/>
      <c r="KHJ54" s="67"/>
      <c r="KHK54" s="24"/>
      <c r="KHL54" s="64"/>
      <c r="KHM54" s="60"/>
      <c r="KHN54" s="40"/>
      <c r="KHO54" s="24"/>
      <c r="KHP54" s="65"/>
      <c r="KHQ54" s="66"/>
      <c r="KHR54" s="67"/>
      <c r="KHS54" s="24"/>
      <c r="KHT54" s="64"/>
      <c r="KHU54" s="60"/>
      <c r="KHV54" s="40"/>
      <c r="KHW54" s="24"/>
      <c r="KHX54" s="65"/>
      <c r="KHY54" s="66"/>
      <c r="KHZ54" s="67"/>
      <c r="KIA54" s="24"/>
      <c r="KIB54" s="64"/>
      <c r="KIC54" s="60"/>
      <c r="KID54" s="40"/>
      <c r="KIE54" s="24"/>
      <c r="KIF54" s="65"/>
      <c r="KIG54" s="66"/>
      <c r="KIH54" s="67"/>
      <c r="KII54" s="24"/>
      <c r="KIJ54" s="64"/>
      <c r="KIK54" s="60"/>
      <c r="KIL54" s="40"/>
      <c r="KIM54" s="24"/>
      <c r="KIN54" s="65"/>
      <c r="KIO54" s="66"/>
      <c r="KIP54" s="67"/>
      <c r="KIQ54" s="24"/>
      <c r="KIR54" s="64"/>
      <c r="KIS54" s="60"/>
      <c r="KIT54" s="40"/>
      <c r="KIU54" s="24"/>
      <c r="KIV54" s="65"/>
      <c r="KIW54" s="66"/>
      <c r="KIX54" s="67"/>
      <c r="KIY54" s="24"/>
      <c r="KIZ54" s="64"/>
      <c r="KJA54" s="60"/>
      <c r="KJB54" s="40"/>
      <c r="KJC54" s="24"/>
      <c r="KJD54" s="65"/>
      <c r="KJE54" s="66"/>
      <c r="KJF54" s="67"/>
      <c r="KJG54" s="24"/>
      <c r="KJH54" s="64"/>
      <c r="KJI54" s="60"/>
      <c r="KJJ54" s="40"/>
      <c r="KJK54" s="24"/>
      <c r="KJL54" s="65"/>
      <c r="KJM54" s="66"/>
      <c r="KJN54" s="67"/>
      <c r="KJO54" s="24"/>
      <c r="KJP54" s="64"/>
      <c r="KJQ54" s="60"/>
      <c r="KJR54" s="40"/>
      <c r="KJS54" s="24"/>
      <c r="KJT54" s="65"/>
      <c r="KJU54" s="66"/>
      <c r="KJV54" s="67"/>
      <c r="KJW54" s="24"/>
      <c r="KJX54" s="64"/>
      <c r="KJY54" s="60"/>
      <c r="KJZ54" s="40"/>
      <c r="KKA54" s="24"/>
      <c r="KKB54" s="65"/>
      <c r="KKC54" s="66"/>
      <c r="KKD54" s="67"/>
      <c r="KKE54" s="24"/>
      <c r="KKF54" s="64"/>
      <c r="KKG54" s="60"/>
      <c r="KKH54" s="40"/>
      <c r="KKI54" s="24"/>
      <c r="KKJ54" s="65"/>
      <c r="KKK54" s="66"/>
      <c r="KKL54" s="67"/>
      <c r="KKM54" s="24"/>
      <c r="KKN54" s="64"/>
      <c r="KKO54" s="60"/>
      <c r="KKP54" s="40"/>
      <c r="KKQ54" s="24"/>
      <c r="KKR54" s="65"/>
      <c r="KKS54" s="66"/>
      <c r="KKT54" s="67"/>
      <c r="KKU54" s="24"/>
      <c r="KKV54" s="64"/>
      <c r="KKW54" s="60"/>
      <c r="KKX54" s="40"/>
      <c r="KKY54" s="24"/>
      <c r="KKZ54" s="65"/>
      <c r="KLA54" s="66"/>
      <c r="KLB54" s="67"/>
      <c r="KLC54" s="24"/>
      <c r="KLD54" s="64"/>
      <c r="KLE54" s="60"/>
      <c r="KLF54" s="40"/>
      <c r="KLG54" s="24"/>
      <c r="KLH54" s="65"/>
      <c r="KLI54" s="66"/>
      <c r="KLJ54" s="67"/>
      <c r="KLK54" s="24"/>
      <c r="KLL54" s="64"/>
      <c r="KLM54" s="60"/>
      <c r="KLN54" s="40"/>
      <c r="KLO54" s="24"/>
      <c r="KLP54" s="65"/>
      <c r="KLQ54" s="66"/>
      <c r="KLR54" s="67"/>
      <c r="KLS54" s="24"/>
      <c r="KLT54" s="64"/>
      <c r="KLU54" s="60"/>
      <c r="KLV54" s="40"/>
      <c r="KLW54" s="24"/>
      <c r="KLX54" s="65"/>
      <c r="KLY54" s="66"/>
      <c r="KLZ54" s="67"/>
      <c r="KMA54" s="24"/>
      <c r="KMB54" s="64"/>
      <c r="KMC54" s="60"/>
      <c r="KMD54" s="40"/>
      <c r="KME54" s="24"/>
      <c r="KMF54" s="65"/>
      <c r="KMG54" s="66"/>
      <c r="KMH54" s="67"/>
      <c r="KMI54" s="24"/>
      <c r="KMJ54" s="64"/>
      <c r="KMK54" s="60"/>
      <c r="KML54" s="40"/>
      <c r="KMM54" s="24"/>
      <c r="KMN54" s="65"/>
      <c r="KMO54" s="66"/>
      <c r="KMP54" s="67"/>
      <c r="KMQ54" s="24"/>
      <c r="KMR54" s="64"/>
      <c r="KMS54" s="60"/>
      <c r="KMT54" s="40"/>
      <c r="KMU54" s="24"/>
      <c r="KMV54" s="65"/>
      <c r="KMW54" s="66"/>
      <c r="KMX54" s="67"/>
      <c r="KMY54" s="24"/>
      <c r="KMZ54" s="64"/>
      <c r="KNA54" s="60"/>
      <c r="KNB54" s="40"/>
      <c r="KNC54" s="24"/>
      <c r="KND54" s="65"/>
      <c r="KNE54" s="66"/>
      <c r="KNF54" s="67"/>
      <c r="KNG54" s="24"/>
      <c r="KNH54" s="64"/>
      <c r="KNI54" s="60"/>
      <c r="KNJ54" s="40"/>
      <c r="KNK54" s="24"/>
      <c r="KNL54" s="65"/>
      <c r="KNM54" s="66"/>
      <c r="KNN54" s="67"/>
      <c r="KNO54" s="24"/>
      <c r="KNP54" s="64"/>
      <c r="KNQ54" s="60"/>
      <c r="KNR54" s="40"/>
      <c r="KNS54" s="24"/>
      <c r="KNT54" s="65"/>
      <c r="KNU54" s="66"/>
      <c r="KNV54" s="67"/>
      <c r="KNW54" s="24"/>
      <c r="KNX54" s="64"/>
      <c r="KNY54" s="60"/>
      <c r="KNZ54" s="40"/>
      <c r="KOA54" s="24"/>
      <c r="KOB54" s="65"/>
      <c r="KOC54" s="66"/>
      <c r="KOD54" s="67"/>
      <c r="KOE54" s="24"/>
      <c r="KOF54" s="64"/>
      <c r="KOG54" s="60"/>
      <c r="KOH54" s="40"/>
      <c r="KOI54" s="24"/>
      <c r="KOJ54" s="65"/>
      <c r="KOK54" s="66"/>
      <c r="KOL54" s="67"/>
      <c r="KOM54" s="24"/>
      <c r="KON54" s="64"/>
      <c r="KOO54" s="60"/>
      <c r="KOP54" s="40"/>
      <c r="KOQ54" s="24"/>
      <c r="KOR54" s="65"/>
      <c r="KOS54" s="66"/>
      <c r="KOT54" s="67"/>
      <c r="KOU54" s="24"/>
      <c r="KOV54" s="64"/>
      <c r="KOW54" s="60"/>
      <c r="KOX54" s="40"/>
      <c r="KOY54" s="24"/>
      <c r="KOZ54" s="65"/>
      <c r="KPA54" s="66"/>
      <c r="KPB54" s="67"/>
      <c r="KPC54" s="24"/>
      <c r="KPD54" s="64"/>
      <c r="KPE54" s="60"/>
      <c r="KPF54" s="40"/>
      <c r="KPG54" s="24"/>
      <c r="KPH54" s="65"/>
      <c r="KPI54" s="66"/>
      <c r="KPJ54" s="67"/>
      <c r="KPK54" s="24"/>
      <c r="KPL54" s="64"/>
      <c r="KPM54" s="60"/>
      <c r="KPN54" s="40"/>
      <c r="KPO54" s="24"/>
      <c r="KPP54" s="65"/>
      <c r="KPQ54" s="66"/>
      <c r="KPR54" s="67"/>
      <c r="KPS54" s="24"/>
      <c r="KPT54" s="64"/>
      <c r="KPU54" s="60"/>
      <c r="KPV54" s="40"/>
      <c r="KPW54" s="24"/>
      <c r="KPX54" s="65"/>
      <c r="KPY54" s="66"/>
      <c r="KPZ54" s="67"/>
      <c r="KQA54" s="24"/>
      <c r="KQB54" s="64"/>
      <c r="KQC54" s="60"/>
      <c r="KQD54" s="40"/>
      <c r="KQE54" s="24"/>
      <c r="KQF54" s="65"/>
      <c r="KQG54" s="66"/>
      <c r="KQH54" s="67"/>
      <c r="KQI54" s="24"/>
      <c r="KQJ54" s="64"/>
      <c r="KQK54" s="60"/>
      <c r="KQL54" s="40"/>
      <c r="KQM54" s="24"/>
      <c r="KQN54" s="65"/>
      <c r="KQO54" s="66"/>
      <c r="KQP54" s="67"/>
      <c r="KQQ54" s="24"/>
      <c r="KQR54" s="64"/>
      <c r="KQS54" s="60"/>
      <c r="KQT54" s="40"/>
      <c r="KQU54" s="24"/>
      <c r="KQV54" s="65"/>
      <c r="KQW54" s="66"/>
      <c r="KQX54" s="67"/>
      <c r="KQY54" s="24"/>
      <c r="KQZ54" s="64"/>
      <c r="KRA54" s="60"/>
      <c r="KRB54" s="40"/>
      <c r="KRC54" s="24"/>
      <c r="KRD54" s="65"/>
      <c r="KRE54" s="66"/>
      <c r="KRF54" s="67"/>
      <c r="KRG54" s="24"/>
      <c r="KRH54" s="64"/>
      <c r="KRI54" s="60"/>
      <c r="KRJ54" s="40"/>
      <c r="KRK54" s="24"/>
      <c r="KRL54" s="65"/>
      <c r="KRM54" s="66"/>
      <c r="KRN54" s="67"/>
      <c r="KRO54" s="24"/>
      <c r="KRP54" s="64"/>
      <c r="KRQ54" s="60"/>
      <c r="KRR54" s="40"/>
      <c r="KRS54" s="24"/>
      <c r="KRT54" s="65"/>
      <c r="KRU54" s="66"/>
      <c r="KRV54" s="67"/>
      <c r="KRW54" s="24"/>
      <c r="KRX54" s="64"/>
      <c r="KRY54" s="60"/>
      <c r="KRZ54" s="40"/>
      <c r="KSA54" s="24"/>
      <c r="KSB54" s="65"/>
      <c r="KSC54" s="66"/>
      <c r="KSD54" s="67"/>
      <c r="KSE54" s="24"/>
      <c r="KSF54" s="64"/>
      <c r="KSG54" s="60"/>
      <c r="KSH54" s="40"/>
      <c r="KSI54" s="24"/>
      <c r="KSJ54" s="65"/>
      <c r="KSK54" s="66"/>
      <c r="KSL54" s="67"/>
      <c r="KSM54" s="24"/>
      <c r="KSN54" s="64"/>
      <c r="KSO54" s="60"/>
      <c r="KSP54" s="40"/>
      <c r="KSQ54" s="24"/>
      <c r="KSR54" s="65"/>
      <c r="KSS54" s="66"/>
      <c r="KST54" s="67"/>
      <c r="KSU54" s="24"/>
      <c r="KSV54" s="64"/>
      <c r="KSW54" s="60"/>
      <c r="KSX54" s="40"/>
      <c r="KSY54" s="24"/>
      <c r="KSZ54" s="65"/>
      <c r="KTA54" s="66"/>
      <c r="KTB54" s="67"/>
      <c r="KTC54" s="24"/>
      <c r="KTD54" s="64"/>
      <c r="KTE54" s="60"/>
      <c r="KTF54" s="40"/>
      <c r="KTG54" s="24"/>
      <c r="KTH54" s="65"/>
      <c r="KTI54" s="66"/>
      <c r="KTJ54" s="67"/>
      <c r="KTK54" s="24"/>
      <c r="KTL54" s="64"/>
      <c r="KTM54" s="60"/>
      <c r="KTN54" s="40"/>
      <c r="KTO54" s="24"/>
      <c r="KTP54" s="65"/>
      <c r="KTQ54" s="66"/>
      <c r="KTR54" s="67"/>
      <c r="KTS54" s="24"/>
      <c r="KTT54" s="64"/>
      <c r="KTU54" s="60"/>
      <c r="KTV54" s="40"/>
      <c r="KTW54" s="24"/>
      <c r="KTX54" s="65"/>
      <c r="KTY54" s="66"/>
      <c r="KTZ54" s="67"/>
      <c r="KUA54" s="24"/>
      <c r="KUB54" s="64"/>
      <c r="KUC54" s="60"/>
      <c r="KUD54" s="40"/>
      <c r="KUE54" s="24"/>
      <c r="KUF54" s="65"/>
      <c r="KUG54" s="66"/>
      <c r="KUH54" s="67"/>
      <c r="KUI54" s="24"/>
      <c r="KUJ54" s="64"/>
      <c r="KUK54" s="60"/>
      <c r="KUL54" s="40"/>
      <c r="KUM54" s="24"/>
      <c r="KUN54" s="65"/>
      <c r="KUO54" s="66"/>
      <c r="KUP54" s="67"/>
      <c r="KUQ54" s="24"/>
      <c r="KUR54" s="64"/>
      <c r="KUS54" s="60"/>
      <c r="KUT54" s="40"/>
      <c r="KUU54" s="24"/>
      <c r="KUV54" s="65"/>
      <c r="KUW54" s="66"/>
      <c r="KUX54" s="67"/>
      <c r="KUY54" s="24"/>
      <c r="KUZ54" s="64"/>
      <c r="KVA54" s="60"/>
      <c r="KVB54" s="40"/>
      <c r="KVC54" s="24"/>
      <c r="KVD54" s="65"/>
      <c r="KVE54" s="66"/>
      <c r="KVF54" s="67"/>
      <c r="KVG54" s="24"/>
      <c r="KVH54" s="64"/>
      <c r="KVI54" s="60"/>
      <c r="KVJ54" s="40"/>
      <c r="KVK54" s="24"/>
      <c r="KVL54" s="65"/>
      <c r="KVM54" s="66"/>
      <c r="KVN54" s="67"/>
      <c r="KVO54" s="24"/>
      <c r="KVP54" s="64"/>
      <c r="KVQ54" s="60"/>
      <c r="KVR54" s="40"/>
      <c r="KVS54" s="24"/>
      <c r="KVT54" s="65"/>
      <c r="KVU54" s="66"/>
      <c r="KVV54" s="67"/>
      <c r="KVW54" s="24"/>
      <c r="KVX54" s="64"/>
      <c r="KVY54" s="60"/>
      <c r="KVZ54" s="40"/>
      <c r="KWA54" s="24"/>
      <c r="KWB54" s="65"/>
      <c r="KWC54" s="66"/>
      <c r="KWD54" s="67"/>
      <c r="KWE54" s="24"/>
      <c r="KWF54" s="64"/>
      <c r="KWG54" s="60"/>
      <c r="KWH54" s="40"/>
      <c r="KWI54" s="24"/>
      <c r="KWJ54" s="65"/>
      <c r="KWK54" s="66"/>
      <c r="KWL54" s="67"/>
      <c r="KWM54" s="24"/>
      <c r="KWN54" s="64"/>
      <c r="KWO54" s="60"/>
      <c r="KWP54" s="40"/>
      <c r="KWQ54" s="24"/>
      <c r="KWR54" s="65"/>
      <c r="KWS54" s="66"/>
      <c r="KWT54" s="67"/>
      <c r="KWU54" s="24"/>
      <c r="KWV54" s="64"/>
      <c r="KWW54" s="60"/>
      <c r="KWX54" s="40"/>
      <c r="KWY54" s="24"/>
      <c r="KWZ54" s="65"/>
      <c r="KXA54" s="66"/>
      <c r="KXB54" s="67"/>
      <c r="KXC54" s="24"/>
      <c r="KXD54" s="64"/>
      <c r="KXE54" s="60"/>
      <c r="KXF54" s="40"/>
      <c r="KXG54" s="24"/>
      <c r="KXH54" s="65"/>
      <c r="KXI54" s="66"/>
      <c r="KXJ54" s="67"/>
      <c r="KXK54" s="24"/>
      <c r="KXL54" s="64"/>
      <c r="KXM54" s="60"/>
      <c r="KXN54" s="40"/>
      <c r="KXO54" s="24"/>
      <c r="KXP54" s="65"/>
      <c r="KXQ54" s="66"/>
      <c r="KXR54" s="67"/>
      <c r="KXS54" s="24"/>
      <c r="KXT54" s="64"/>
      <c r="KXU54" s="60"/>
      <c r="KXV54" s="40"/>
      <c r="KXW54" s="24"/>
      <c r="KXX54" s="65"/>
      <c r="KXY54" s="66"/>
      <c r="KXZ54" s="67"/>
      <c r="KYA54" s="24"/>
      <c r="KYB54" s="64"/>
      <c r="KYC54" s="60"/>
      <c r="KYD54" s="40"/>
      <c r="KYE54" s="24"/>
      <c r="KYF54" s="65"/>
      <c r="KYG54" s="66"/>
      <c r="KYH54" s="67"/>
      <c r="KYI54" s="24"/>
      <c r="KYJ54" s="64"/>
      <c r="KYK54" s="60"/>
      <c r="KYL54" s="40"/>
      <c r="KYM54" s="24"/>
      <c r="KYN54" s="65"/>
      <c r="KYO54" s="66"/>
      <c r="KYP54" s="67"/>
      <c r="KYQ54" s="24"/>
      <c r="KYR54" s="64"/>
      <c r="KYS54" s="60"/>
      <c r="KYT54" s="40"/>
      <c r="KYU54" s="24"/>
      <c r="KYV54" s="65"/>
      <c r="KYW54" s="66"/>
      <c r="KYX54" s="67"/>
      <c r="KYY54" s="24"/>
      <c r="KYZ54" s="64"/>
      <c r="KZA54" s="60"/>
      <c r="KZB54" s="40"/>
      <c r="KZC54" s="24"/>
      <c r="KZD54" s="65"/>
      <c r="KZE54" s="66"/>
      <c r="KZF54" s="67"/>
      <c r="KZG54" s="24"/>
      <c r="KZH54" s="64"/>
      <c r="KZI54" s="60"/>
      <c r="KZJ54" s="40"/>
      <c r="KZK54" s="24"/>
      <c r="KZL54" s="65"/>
      <c r="KZM54" s="66"/>
      <c r="KZN54" s="67"/>
      <c r="KZO54" s="24"/>
      <c r="KZP54" s="64"/>
      <c r="KZQ54" s="60"/>
      <c r="KZR54" s="40"/>
      <c r="KZS54" s="24"/>
      <c r="KZT54" s="65"/>
      <c r="KZU54" s="66"/>
      <c r="KZV54" s="67"/>
      <c r="KZW54" s="24"/>
      <c r="KZX54" s="64"/>
      <c r="KZY54" s="60"/>
      <c r="KZZ54" s="40"/>
      <c r="LAA54" s="24"/>
      <c r="LAB54" s="65"/>
      <c r="LAC54" s="66"/>
      <c r="LAD54" s="67"/>
      <c r="LAE54" s="24"/>
      <c r="LAF54" s="64"/>
      <c r="LAG54" s="60"/>
      <c r="LAH54" s="40"/>
      <c r="LAI54" s="24"/>
      <c r="LAJ54" s="65"/>
      <c r="LAK54" s="66"/>
      <c r="LAL54" s="67"/>
      <c r="LAM54" s="24"/>
      <c r="LAN54" s="64"/>
      <c r="LAO54" s="60"/>
      <c r="LAP54" s="40"/>
      <c r="LAQ54" s="24"/>
      <c r="LAR54" s="65"/>
      <c r="LAS54" s="66"/>
      <c r="LAT54" s="67"/>
      <c r="LAU54" s="24"/>
      <c r="LAV54" s="64"/>
      <c r="LAW54" s="60"/>
      <c r="LAX54" s="40"/>
      <c r="LAY54" s="24"/>
      <c r="LAZ54" s="65"/>
      <c r="LBA54" s="66"/>
      <c r="LBB54" s="67"/>
      <c r="LBC54" s="24"/>
      <c r="LBD54" s="64"/>
      <c r="LBE54" s="60"/>
      <c r="LBF54" s="40"/>
      <c r="LBG54" s="24"/>
      <c r="LBH54" s="65"/>
      <c r="LBI54" s="66"/>
      <c r="LBJ54" s="67"/>
      <c r="LBK54" s="24"/>
      <c r="LBL54" s="64"/>
      <c r="LBM54" s="60"/>
      <c r="LBN54" s="40"/>
      <c r="LBO54" s="24"/>
      <c r="LBP54" s="65"/>
      <c r="LBQ54" s="66"/>
      <c r="LBR54" s="67"/>
      <c r="LBS54" s="24"/>
      <c r="LBT54" s="64"/>
      <c r="LBU54" s="60"/>
      <c r="LBV54" s="40"/>
      <c r="LBW54" s="24"/>
      <c r="LBX54" s="65"/>
      <c r="LBY54" s="66"/>
      <c r="LBZ54" s="67"/>
      <c r="LCA54" s="24"/>
      <c r="LCB54" s="64"/>
      <c r="LCC54" s="60"/>
      <c r="LCD54" s="40"/>
      <c r="LCE54" s="24"/>
      <c r="LCF54" s="65"/>
      <c r="LCG54" s="66"/>
      <c r="LCH54" s="67"/>
      <c r="LCI54" s="24"/>
      <c r="LCJ54" s="64"/>
      <c r="LCK54" s="60"/>
      <c r="LCL54" s="40"/>
      <c r="LCM54" s="24"/>
      <c r="LCN54" s="65"/>
      <c r="LCO54" s="66"/>
      <c r="LCP54" s="67"/>
      <c r="LCQ54" s="24"/>
      <c r="LCR54" s="64"/>
      <c r="LCS54" s="60"/>
      <c r="LCT54" s="40"/>
      <c r="LCU54" s="24"/>
      <c r="LCV54" s="65"/>
      <c r="LCW54" s="66"/>
      <c r="LCX54" s="67"/>
      <c r="LCY54" s="24"/>
      <c r="LCZ54" s="64"/>
      <c r="LDA54" s="60"/>
      <c r="LDB54" s="40"/>
      <c r="LDC54" s="24"/>
      <c r="LDD54" s="65"/>
      <c r="LDE54" s="66"/>
      <c r="LDF54" s="67"/>
      <c r="LDG54" s="24"/>
      <c r="LDH54" s="64"/>
      <c r="LDI54" s="60"/>
      <c r="LDJ54" s="40"/>
      <c r="LDK54" s="24"/>
      <c r="LDL54" s="65"/>
      <c r="LDM54" s="66"/>
      <c r="LDN54" s="67"/>
      <c r="LDO54" s="24"/>
      <c r="LDP54" s="64"/>
      <c r="LDQ54" s="60"/>
      <c r="LDR54" s="40"/>
      <c r="LDS54" s="24"/>
      <c r="LDT54" s="65"/>
      <c r="LDU54" s="66"/>
      <c r="LDV54" s="67"/>
      <c r="LDW54" s="24"/>
      <c r="LDX54" s="64"/>
      <c r="LDY54" s="60"/>
      <c r="LDZ54" s="40"/>
      <c r="LEA54" s="24"/>
      <c r="LEB54" s="65"/>
      <c r="LEC54" s="66"/>
      <c r="LED54" s="67"/>
      <c r="LEE54" s="24"/>
      <c r="LEF54" s="64"/>
      <c r="LEG54" s="60"/>
      <c r="LEH54" s="40"/>
      <c r="LEI54" s="24"/>
      <c r="LEJ54" s="65"/>
      <c r="LEK54" s="66"/>
      <c r="LEL54" s="67"/>
      <c r="LEM54" s="24"/>
      <c r="LEN54" s="64"/>
      <c r="LEO54" s="60"/>
      <c r="LEP54" s="40"/>
      <c r="LEQ54" s="24"/>
      <c r="LER54" s="65"/>
      <c r="LES54" s="66"/>
      <c r="LET54" s="67"/>
      <c r="LEU54" s="24"/>
      <c r="LEV54" s="64"/>
      <c r="LEW54" s="60"/>
      <c r="LEX54" s="40"/>
      <c r="LEY54" s="24"/>
      <c r="LEZ54" s="65"/>
      <c r="LFA54" s="66"/>
      <c r="LFB54" s="67"/>
      <c r="LFC54" s="24"/>
      <c r="LFD54" s="64"/>
      <c r="LFE54" s="60"/>
      <c r="LFF54" s="40"/>
      <c r="LFG54" s="24"/>
      <c r="LFH54" s="65"/>
      <c r="LFI54" s="66"/>
      <c r="LFJ54" s="67"/>
      <c r="LFK54" s="24"/>
      <c r="LFL54" s="64"/>
      <c r="LFM54" s="60"/>
      <c r="LFN54" s="40"/>
      <c r="LFO54" s="24"/>
      <c r="LFP54" s="65"/>
      <c r="LFQ54" s="66"/>
      <c r="LFR54" s="67"/>
      <c r="LFS54" s="24"/>
      <c r="LFT54" s="64"/>
      <c r="LFU54" s="60"/>
      <c r="LFV54" s="40"/>
      <c r="LFW54" s="24"/>
      <c r="LFX54" s="65"/>
      <c r="LFY54" s="66"/>
      <c r="LFZ54" s="67"/>
      <c r="LGA54" s="24"/>
      <c r="LGB54" s="64"/>
      <c r="LGC54" s="60"/>
      <c r="LGD54" s="40"/>
      <c r="LGE54" s="24"/>
      <c r="LGF54" s="65"/>
      <c r="LGG54" s="66"/>
      <c r="LGH54" s="67"/>
      <c r="LGI54" s="24"/>
      <c r="LGJ54" s="64"/>
      <c r="LGK54" s="60"/>
      <c r="LGL54" s="40"/>
      <c r="LGM54" s="24"/>
      <c r="LGN54" s="65"/>
      <c r="LGO54" s="66"/>
      <c r="LGP54" s="67"/>
      <c r="LGQ54" s="24"/>
      <c r="LGR54" s="64"/>
      <c r="LGS54" s="60"/>
      <c r="LGT54" s="40"/>
      <c r="LGU54" s="24"/>
      <c r="LGV54" s="65"/>
      <c r="LGW54" s="66"/>
      <c r="LGX54" s="67"/>
      <c r="LGY54" s="24"/>
      <c r="LGZ54" s="64"/>
      <c r="LHA54" s="60"/>
      <c r="LHB54" s="40"/>
      <c r="LHC54" s="24"/>
      <c r="LHD54" s="65"/>
      <c r="LHE54" s="66"/>
      <c r="LHF54" s="67"/>
      <c r="LHG54" s="24"/>
      <c r="LHH54" s="64"/>
      <c r="LHI54" s="60"/>
      <c r="LHJ54" s="40"/>
      <c r="LHK54" s="24"/>
      <c r="LHL54" s="65"/>
      <c r="LHM54" s="66"/>
      <c r="LHN54" s="67"/>
      <c r="LHO54" s="24"/>
      <c r="LHP54" s="64"/>
      <c r="LHQ54" s="60"/>
      <c r="LHR54" s="40"/>
      <c r="LHS54" s="24"/>
      <c r="LHT54" s="65"/>
      <c r="LHU54" s="66"/>
      <c r="LHV54" s="67"/>
      <c r="LHW54" s="24"/>
      <c r="LHX54" s="64"/>
      <c r="LHY54" s="60"/>
      <c r="LHZ54" s="40"/>
      <c r="LIA54" s="24"/>
      <c r="LIB54" s="65"/>
      <c r="LIC54" s="66"/>
      <c r="LID54" s="67"/>
      <c r="LIE54" s="24"/>
      <c r="LIF54" s="64"/>
      <c r="LIG54" s="60"/>
      <c r="LIH54" s="40"/>
      <c r="LII54" s="24"/>
      <c r="LIJ54" s="65"/>
      <c r="LIK54" s="66"/>
      <c r="LIL54" s="67"/>
      <c r="LIM54" s="24"/>
      <c r="LIN54" s="64"/>
      <c r="LIO54" s="60"/>
      <c r="LIP54" s="40"/>
      <c r="LIQ54" s="24"/>
      <c r="LIR54" s="65"/>
      <c r="LIS54" s="66"/>
      <c r="LIT54" s="67"/>
      <c r="LIU54" s="24"/>
      <c r="LIV54" s="64"/>
      <c r="LIW54" s="60"/>
      <c r="LIX54" s="40"/>
      <c r="LIY54" s="24"/>
      <c r="LIZ54" s="65"/>
      <c r="LJA54" s="66"/>
      <c r="LJB54" s="67"/>
      <c r="LJC54" s="24"/>
      <c r="LJD54" s="64"/>
      <c r="LJE54" s="60"/>
      <c r="LJF54" s="40"/>
      <c r="LJG54" s="24"/>
      <c r="LJH54" s="65"/>
      <c r="LJI54" s="66"/>
      <c r="LJJ54" s="67"/>
      <c r="LJK54" s="24"/>
      <c r="LJL54" s="64"/>
      <c r="LJM54" s="60"/>
      <c r="LJN54" s="40"/>
      <c r="LJO54" s="24"/>
      <c r="LJP54" s="65"/>
      <c r="LJQ54" s="66"/>
      <c r="LJR54" s="67"/>
      <c r="LJS54" s="24"/>
      <c r="LJT54" s="64"/>
      <c r="LJU54" s="60"/>
      <c r="LJV54" s="40"/>
      <c r="LJW54" s="24"/>
      <c r="LJX54" s="65"/>
      <c r="LJY54" s="66"/>
      <c r="LJZ54" s="67"/>
      <c r="LKA54" s="24"/>
      <c r="LKB54" s="64"/>
      <c r="LKC54" s="60"/>
      <c r="LKD54" s="40"/>
      <c r="LKE54" s="24"/>
      <c r="LKF54" s="65"/>
      <c r="LKG54" s="66"/>
      <c r="LKH54" s="67"/>
      <c r="LKI54" s="24"/>
      <c r="LKJ54" s="64"/>
      <c r="LKK54" s="60"/>
      <c r="LKL54" s="40"/>
      <c r="LKM54" s="24"/>
      <c r="LKN54" s="65"/>
      <c r="LKO54" s="66"/>
      <c r="LKP54" s="67"/>
      <c r="LKQ54" s="24"/>
      <c r="LKR54" s="64"/>
      <c r="LKS54" s="60"/>
      <c r="LKT54" s="40"/>
      <c r="LKU54" s="24"/>
      <c r="LKV54" s="65"/>
      <c r="LKW54" s="66"/>
      <c r="LKX54" s="67"/>
      <c r="LKY54" s="24"/>
      <c r="LKZ54" s="64"/>
      <c r="LLA54" s="60"/>
      <c r="LLB54" s="40"/>
      <c r="LLC54" s="24"/>
      <c r="LLD54" s="65"/>
      <c r="LLE54" s="66"/>
      <c r="LLF54" s="67"/>
      <c r="LLG54" s="24"/>
      <c r="LLH54" s="64"/>
      <c r="LLI54" s="60"/>
      <c r="LLJ54" s="40"/>
      <c r="LLK54" s="24"/>
      <c r="LLL54" s="65"/>
      <c r="LLM54" s="66"/>
      <c r="LLN54" s="67"/>
      <c r="LLO54" s="24"/>
      <c r="LLP54" s="64"/>
      <c r="LLQ54" s="60"/>
      <c r="LLR54" s="40"/>
      <c r="LLS54" s="24"/>
      <c r="LLT54" s="65"/>
      <c r="LLU54" s="66"/>
      <c r="LLV54" s="67"/>
      <c r="LLW54" s="24"/>
      <c r="LLX54" s="64"/>
      <c r="LLY54" s="60"/>
      <c r="LLZ54" s="40"/>
      <c r="LMA54" s="24"/>
      <c r="LMB54" s="65"/>
      <c r="LMC54" s="66"/>
      <c r="LMD54" s="67"/>
      <c r="LME54" s="24"/>
      <c r="LMF54" s="64"/>
      <c r="LMG54" s="60"/>
      <c r="LMH54" s="40"/>
      <c r="LMI54" s="24"/>
      <c r="LMJ54" s="65"/>
      <c r="LMK54" s="66"/>
      <c r="LML54" s="67"/>
      <c r="LMM54" s="24"/>
      <c r="LMN54" s="64"/>
      <c r="LMO54" s="60"/>
      <c r="LMP54" s="40"/>
      <c r="LMQ54" s="24"/>
      <c r="LMR54" s="65"/>
      <c r="LMS54" s="66"/>
      <c r="LMT54" s="67"/>
      <c r="LMU54" s="24"/>
      <c r="LMV54" s="64"/>
      <c r="LMW54" s="60"/>
      <c r="LMX54" s="40"/>
      <c r="LMY54" s="24"/>
      <c r="LMZ54" s="65"/>
      <c r="LNA54" s="66"/>
      <c r="LNB54" s="67"/>
      <c r="LNC54" s="24"/>
      <c r="LND54" s="64"/>
      <c r="LNE54" s="60"/>
      <c r="LNF54" s="40"/>
      <c r="LNG54" s="24"/>
      <c r="LNH54" s="65"/>
      <c r="LNI54" s="66"/>
      <c r="LNJ54" s="67"/>
      <c r="LNK54" s="24"/>
      <c r="LNL54" s="64"/>
      <c r="LNM54" s="60"/>
      <c r="LNN54" s="40"/>
      <c r="LNO54" s="24"/>
      <c r="LNP54" s="65"/>
      <c r="LNQ54" s="66"/>
      <c r="LNR54" s="67"/>
      <c r="LNS54" s="24"/>
      <c r="LNT54" s="64"/>
      <c r="LNU54" s="60"/>
      <c r="LNV54" s="40"/>
      <c r="LNW54" s="24"/>
      <c r="LNX54" s="65"/>
      <c r="LNY54" s="66"/>
      <c r="LNZ54" s="67"/>
      <c r="LOA54" s="24"/>
      <c r="LOB54" s="64"/>
      <c r="LOC54" s="60"/>
      <c r="LOD54" s="40"/>
      <c r="LOE54" s="24"/>
      <c r="LOF54" s="65"/>
      <c r="LOG54" s="66"/>
      <c r="LOH54" s="67"/>
      <c r="LOI54" s="24"/>
      <c r="LOJ54" s="64"/>
      <c r="LOK54" s="60"/>
      <c r="LOL54" s="40"/>
      <c r="LOM54" s="24"/>
      <c r="LON54" s="65"/>
      <c r="LOO54" s="66"/>
      <c r="LOP54" s="67"/>
      <c r="LOQ54" s="24"/>
      <c r="LOR54" s="64"/>
      <c r="LOS54" s="60"/>
      <c r="LOT54" s="40"/>
      <c r="LOU54" s="24"/>
      <c r="LOV54" s="65"/>
      <c r="LOW54" s="66"/>
      <c r="LOX54" s="67"/>
      <c r="LOY54" s="24"/>
      <c r="LOZ54" s="64"/>
      <c r="LPA54" s="60"/>
      <c r="LPB54" s="40"/>
      <c r="LPC54" s="24"/>
      <c r="LPD54" s="65"/>
      <c r="LPE54" s="66"/>
      <c r="LPF54" s="67"/>
      <c r="LPG54" s="24"/>
      <c r="LPH54" s="64"/>
      <c r="LPI54" s="60"/>
      <c r="LPJ54" s="40"/>
      <c r="LPK54" s="24"/>
      <c r="LPL54" s="65"/>
      <c r="LPM54" s="66"/>
      <c r="LPN54" s="67"/>
      <c r="LPO54" s="24"/>
      <c r="LPP54" s="64"/>
      <c r="LPQ54" s="60"/>
      <c r="LPR54" s="40"/>
      <c r="LPS54" s="24"/>
      <c r="LPT54" s="65"/>
      <c r="LPU54" s="66"/>
      <c r="LPV54" s="67"/>
      <c r="LPW54" s="24"/>
      <c r="LPX54" s="64"/>
      <c r="LPY54" s="60"/>
      <c r="LPZ54" s="40"/>
      <c r="LQA54" s="24"/>
      <c r="LQB54" s="65"/>
      <c r="LQC54" s="66"/>
      <c r="LQD54" s="67"/>
      <c r="LQE54" s="24"/>
      <c r="LQF54" s="64"/>
      <c r="LQG54" s="60"/>
      <c r="LQH54" s="40"/>
      <c r="LQI54" s="24"/>
      <c r="LQJ54" s="65"/>
      <c r="LQK54" s="66"/>
      <c r="LQL54" s="67"/>
      <c r="LQM54" s="24"/>
      <c r="LQN54" s="64"/>
      <c r="LQO54" s="60"/>
      <c r="LQP54" s="40"/>
      <c r="LQQ54" s="24"/>
      <c r="LQR54" s="65"/>
      <c r="LQS54" s="66"/>
      <c r="LQT54" s="67"/>
      <c r="LQU54" s="24"/>
      <c r="LQV54" s="64"/>
      <c r="LQW54" s="60"/>
      <c r="LQX54" s="40"/>
      <c r="LQY54" s="24"/>
      <c r="LQZ54" s="65"/>
      <c r="LRA54" s="66"/>
      <c r="LRB54" s="67"/>
      <c r="LRC54" s="24"/>
      <c r="LRD54" s="64"/>
      <c r="LRE54" s="60"/>
      <c r="LRF54" s="40"/>
      <c r="LRG54" s="24"/>
      <c r="LRH54" s="65"/>
      <c r="LRI54" s="66"/>
      <c r="LRJ54" s="67"/>
      <c r="LRK54" s="24"/>
      <c r="LRL54" s="64"/>
      <c r="LRM54" s="60"/>
      <c r="LRN54" s="40"/>
      <c r="LRO54" s="24"/>
      <c r="LRP54" s="65"/>
      <c r="LRQ54" s="66"/>
      <c r="LRR54" s="67"/>
      <c r="LRS54" s="24"/>
      <c r="LRT54" s="64"/>
      <c r="LRU54" s="60"/>
      <c r="LRV54" s="40"/>
      <c r="LRW54" s="24"/>
      <c r="LRX54" s="65"/>
      <c r="LRY54" s="66"/>
      <c r="LRZ54" s="67"/>
      <c r="LSA54" s="24"/>
      <c r="LSB54" s="64"/>
      <c r="LSC54" s="60"/>
      <c r="LSD54" s="40"/>
      <c r="LSE54" s="24"/>
      <c r="LSF54" s="65"/>
      <c r="LSG54" s="66"/>
      <c r="LSH54" s="67"/>
      <c r="LSI54" s="24"/>
      <c r="LSJ54" s="64"/>
      <c r="LSK54" s="60"/>
      <c r="LSL54" s="40"/>
      <c r="LSM54" s="24"/>
      <c r="LSN54" s="65"/>
      <c r="LSO54" s="66"/>
      <c r="LSP54" s="67"/>
      <c r="LSQ54" s="24"/>
      <c r="LSR54" s="64"/>
      <c r="LSS54" s="60"/>
      <c r="LST54" s="40"/>
      <c r="LSU54" s="24"/>
      <c r="LSV54" s="65"/>
      <c r="LSW54" s="66"/>
      <c r="LSX54" s="67"/>
      <c r="LSY54" s="24"/>
      <c r="LSZ54" s="64"/>
      <c r="LTA54" s="60"/>
      <c r="LTB54" s="40"/>
      <c r="LTC54" s="24"/>
      <c r="LTD54" s="65"/>
      <c r="LTE54" s="66"/>
      <c r="LTF54" s="67"/>
      <c r="LTG54" s="24"/>
      <c r="LTH54" s="64"/>
      <c r="LTI54" s="60"/>
      <c r="LTJ54" s="40"/>
      <c r="LTK54" s="24"/>
      <c r="LTL54" s="65"/>
      <c r="LTM54" s="66"/>
      <c r="LTN54" s="67"/>
      <c r="LTO54" s="24"/>
      <c r="LTP54" s="64"/>
      <c r="LTQ54" s="60"/>
      <c r="LTR54" s="40"/>
      <c r="LTS54" s="24"/>
      <c r="LTT54" s="65"/>
      <c r="LTU54" s="66"/>
      <c r="LTV54" s="67"/>
      <c r="LTW54" s="24"/>
      <c r="LTX54" s="64"/>
      <c r="LTY54" s="60"/>
      <c r="LTZ54" s="40"/>
      <c r="LUA54" s="24"/>
      <c r="LUB54" s="65"/>
      <c r="LUC54" s="66"/>
      <c r="LUD54" s="67"/>
      <c r="LUE54" s="24"/>
      <c r="LUF54" s="64"/>
      <c r="LUG54" s="60"/>
      <c r="LUH54" s="40"/>
      <c r="LUI54" s="24"/>
      <c r="LUJ54" s="65"/>
      <c r="LUK54" s="66"/>
      <c r="LUL54" s="67"/>
      <c r="LUM54" s="24"/>
      <c r="LUN54" s="64"/>
      <c r="LUO54" s="60"/>
      <c r="LUP54" s="40"/>
      <c r="LUQ54" s="24"/>
      <c r="LUR54" s="65"/>
      <c r="LUS54" s="66"/>
      <c r="LUT54" s="67"/>
      <c r="LUU54" s="24"/>
      <c r="LUV54" s="64"/>
      <c r="LUW54" s="60"/>
      <c r="LUX54" s="40"/>
      <c r="LUY54" s="24"/>
      <c r="LUZ54" s="65"/>
      <c r="LVA54" s="66"/>
      <c r="LVB54" s="67"/>
      <c r="LVC54" s="24"/>
      <c r="LVD54" s="64"/>
      <c r="LVE54" s="60"/>
      <c r="LVF54" s="40"/>
      <c r="LVG54" s="24"/>
      <c r="LVH54" s="65"/>
      <c r="LVI54" s="66"/>
      <c r="LVJ54" s="67"/>
      <c r="LVK54" s="24"/>
      <c r="LVL54" s="64"/>
      <c r="LVM54" s="60"/>
      <c r="LVN54" s="40"/>
      <c r="LVO54" s="24"/>
      <c r="LVP54" s="65"/>
      <c r="LVQ54" s="66"/>
      <c r="LVR54" s="67"/>
      <c r="LVS54" s="24"/>
      <c r="LVT54" s="64"/>
      <c r="LVU54" s="60"/>
      <c r="LVV54" s="40"/>
      <c r="LVW54" s="24"/>
      <c r="LVX54" s="65"/>
      <c r="LVY54" s="66"/>
      <c r="LVZ54" s="67"/>
      <c r="LWA54" s="24"/>
      <c r="LWB54" s="64"/>
      <c r="LWC54" s="60"/>
      <c r="LWD54" s="40"/>
      <c r="LWE54" s="24"/>
      <c r="LWF54" s="65"/>
      <c r="LWG54" s="66"/>
      <c r="LWH54" s="67"/>
      <c r="LWI54" s="24"/>
      <c r="LWJ54" s="64"/>
      <c r="LWK54" s="60"/>
      <c r="LWL54" s="40"/>
      <c r="LWM54" s="24"/>
      <c r="LWN54" s="65"/>
      <c r="LWO54" s="66"/>
      <c r="LWP54" s="67"/>
      <c r="LWQ54" s="24"/>
      <c r="LWR54" s="64"/>
      <c r="LWS54" s="60"/>
      <c r="LWT54" s="40"/>
      <c r="LWU54" s="24"/>
      <c r="LWV54" s="65"/>
      <c r="LWW54" s="66"/>
      <c r="LWX54" s="67"/>
      <c r="LWY54" s="24"/>
      <c r="LWZ54" s="64"/>
      <c r="LXA54" s="60"/>
      <c r="LXB54" s="40"/>
      <c r="LXC54" s="24"/>
      <c r="LXD54" s="65"/>
      <c r="LXE54" s="66"/>
      <c r="LXF54" s="67"/>
      <c r="LXG54" s="24"/>
      <c r="LXH54" s="64"/>
      <c r="LXI54" s="60"/>
      <c r="LXJ54" s="40"/>
      <c r="LXK54" s="24"/>
      <c r="LXL54" s="65"/>
      <c r="LXM54" s="66"/>
      <c r="LXN54" s="67"/>
      <c r="LXO54" s="24"/>
      <c r="LXP54" s="64"/>
      <c r="LXQ54" s="60"/>
      <c r="LXR54" s="40"/>
      <c r="LXS54" s="24"/>
      <c r="LXT54" s="65"/>
      <c r="LXU54" s="66"/>
      <c r="LXV54" s="67"/>
      <c r="LXW54" s="24"/>
      <c r="LXX54" s="64"/>
      <c r="LXY54" s="60"/>
      <c r="LXZ54" s="40"/>
      <c r="LYA54" s="24"/>
      <c r="LYB54" s="65"/>
      <c r="LYC54" s="66"/>
      <c r="LYD54" s="67"/>
      <c r="LYE54" s="24"/>
      <c r="LYF54" s="64"/>
      <c r="LYG54" s="60"/>
      <c r="LYH54" s="40"/>
      <c r="LYI54" s="24"/>
      <c r="LYJ54" s="65"/>
      <c r="LYK54" s="66"/>
      <c r="LYL54" s="67"/>
      <c r="LYM54" s="24"/>
      <c r="LYN54" s="64"/>
      <c r="LYO54" s="60"/>
      <c r="LYP54" s="40"/>
      <c r="LYQ54" s="24"/>
      <c r="LYR54" s="65"/>
      <c r="LYS54" s="66"/>
      <c r="LYT54" s="67"/>
      <c r="LYU54" s="24"/>
      <c r="LYV54" s="64"/>
      <c r="LYW54" s="60"/>
      <c r="LYX54" s="40"/>
      <c r="LYY54" s="24"/>
      <c r="LYZ54" s="65"/>
      <c r="LZA54" s="66"/>
      <c r="LZB54" s="67"/>
      <c r="LZC54" s="24"/>
      <c r="LZD54" s="64"/>
      <c r="LZE54" s="60"/>
      <c r="LZF54" s="40"/>
      <c r="LZG54" s="24"/>
      <c r="LZH54" s="65"/>
      <c r="LZI54" s="66"/>
      <c r="LZJ54" s="67"/>
      <c r="LZK54" s="24"/>
      <c r="LZL54" s="64"/>
      <c r="LZM54" s="60"/>
      <c r="LZN54" s="40"/>
      <c r="LZO54" s="24"/>
      <c r="LZP54" s="65"/>
      <c r="LZQ54" s="66"/>
      <c r="LZR54" s="67"/>
      <c r="LZS54" s="24"/>
      <c r="LZT54" s="64"/>
      <c r="LZU54" s="60"/>
      <c r="LZV54" s="40"/>
      <c r="LZW54" s="24"/>
      <c r="LZX54" s="65"/>
      <c r="LZY54" s="66"/>
      <c r="LZZ54" s="67"/>
      <c r="MAA54" s="24"/>
      <c r="MAB54" s="64"/>
      <c r="MAC54" s="60"/>
      <c r="MAD54" s="40"/>
      <c r="MAE54" s="24"/>
      <c r="MAF54" s="65"/>
      <c r="MAG54" s="66"/>
      <c r="MAH54" s="67"/>
      <c r="MAI54" s="24"/>
      <c r="MAJ54" s="64"/>
      <c r="MAK54" s="60"/>
      <c r="MAL54" s="40"/>
      <c r="MAM54" s="24"/>
      <c r="MAN54" s="65"/>
      <c r="MAO54" s="66"/>
      <c r="MAP54" s="67"/>
      <c r="MAQ54" s="24"/>
      <c r="MAR54" s="64"/>
      <c r="MAS54" s="60"/>
      <c r="MAT54" s="40"/>
      <c r="MAU54" s="24"/>
      <c r="MAV54" s="65"/>
      <c r="MAW54" s="66"/>
      <c r="MAX54" s="67"/>
      <c r="MAY54" s="24"/>
      <c r="MAZ54" s="64"/>
      <c r="MBA54" s="60"/>
      <c r="MBB54" s="40"/>
      <c r="MBC54" s="24"/>
      <c r="MBD54" s="65"/>
      <c r="MBE54" s="66"/>
      <c r="MBF54" s="67"/>
      <c r="MBG54" s="24"/>
      <c r="MBH54" s="64"/>
      <c r="MBI54" s="60"/>
      <c r="MBJ54" s="40"/>
      <c r="MBK54" s="24"/>
      <c r="MBL54" s="65"/>
      <c r="MBM54" s="66"/>
      <c r="MBN54" s="67"/>
      <c r="MBO54" s="24"/>
      <c r="MBP54" s="64"/>
      <c r="MBQ54" s="60"/>
      <c r="MBR54" s="40"/>
      <c r="MBS54" s="24"/>
      <c r="MBT54" s="65"/>
      <c r="MBU54" s="66"/>
      <c r="MBV54" s="67"/>
      <c r="MBW54" s="24"/>
      <c r="MBX54" s="64"/>
      <c r="MBY54" s="60"/>
      <c r="MBZ54" s="40"/>
      <c r="MCA54" s="24"/>
      <c r="MCB54" s="65"/>
      <c r="MCC54" s="66"/>
      <c r="MCD54" s="67"/>
      <c r="MCE54" s="24"/>
      <c r="MCF54" s="64"/>
      <c r="MCG54" s="60"/>
      <c r="MCH54" s="40"/>
      <c r="MCI54" s="24"/>
      <c r="MCJ54" s="65"/>
      <c r="MCK54" s="66"/>
      <c r="MCL54" s="67"/>
      <c r="MCM54" s="24"/>
      <c r="MCN54" s="64"/>
      <c r="MCO54" s="60"/>
      <c r="MCP54" s="40"/>
      <c r="MCQ54" s="24"/>
      <c r="MCR54" s="65"/>
      <c r="MCS54" s="66"/>
      <c r="MCT54" s="67"/>
      <c r="MCU54" s="24"/>
      <c r="MCV54" s="64"/>
      <c r="MCW54" s="60"/>
      <c r="MCX54" s="40"/>
      <c r="MCY54" s="24"/>
      <c r="MCZ54" s="65"/>
      <c r="MDA54" s="66"/>
      <c r="MDB54" s="67"/>
      <c r="MDC54" s="24"/>
      <c r="MDD54" s="64"/>
      <c r="MDE54" s="60"/>
      <c r="MDF54" s="40"/>
      <c r="MDG54" s="24"/>
      <c r="MDH54" s="65"/>
      <c r="MDI54" s="66"/>
      <c r="MDJ54" s="67"/>
      <c r="MDK54" s="24"/>
      <c r="MDL54" s="64"/>
      <c r="MDM54" s="60"/>
      <c r="MDN54" s="40"/>
      <c r="MDO54" s="24"/>
      <c r="MDP54" s="65"/>
      <c r="MDQ54" s="66"/>
      <c r="MDR54" s="67"/>
      <c r="MDS54" s="24"/>
      <c r="MDT54" s="64"/>
      <c r="MDU54" s="60"/>
      <c r="MDV54" s="40"/>
      <c r="MDW54" s="24"/>
      <c r="MDX54" s="65"/>
      <c r="MDY54" s="66"/>
      <c r="MDZ54" s="67"/>
      <c r="MEA54" s="24"/>
      <c r="MEB54" s="64"/>
      <c r="MEC54" s="60"/>
      <c r="MED54" s="40"/>
      <c r="MEE54" s="24"/>
      <c r="MEF54" s="65"/>
      <c r="MEG54" s="66"/>
      <c r="MEH54" s="67"/>
      <c r="MEI54" s="24"/>
      <c r="MEJ54" s="64"/>
      <c r="MEK54" s="60"/>
      <c r="MEL54" s="40"/>
      <c r="MEM54" s="24"/>
      <c r="MEN54" s="65"/>
      <c r="MEO54" s="66"/>
      <c r="MEP54" s="67"/>
      <c r="MEQ54" s="24"/>
      <c r="MER54" s="64"/>
      <c r="MES54" s="60"/>
      <c r="MET54" s="40"/>
      <c r="MEU54" s="24"/>
      <c r="MEV54" s="65"/>
      <c r="MEW54" s="66"/>
      <c r="MEX54" s="67"/>
      <c r="MEY54" s="24"/>
      <c r="MEZ54" s="64"/>
      <c r="MFA54" s="60"/>
      <c r="MFB54" s="40"/>
      <c r="MFC54" s="24"/>
      <c r="MFD54" s="65"/>
      <c r="MFE54" s="66"/>
      <c r="MFF54" s="67"/>
      <c r="MFG54" s="24"/>
      <c r="MFH54" s="64"/>
      <c r="MFI54" s="60"/>
      <c r="MFJ54" s="40"/>
      <c r="MFK54" s="24"/>
      <c r="MFL54" s="65"/>
      <c r="MFM54" s="66"/>
      <c r="MFN54" s="67"/>
      <c r="MFO54" s="24"/>
      <c r="MFP54" s="64"/>
      <c r="MFQ54" s="60"/>
      <c r="MFR54" s="40"/>
      <c r="MFS54" s="24"/>
      <c r="MFT54" s="65"/>
      <c r="MFU54" s="66"/>
      <c r="MFV54" s="67"/>
      <c r="MFW54" s="24"/>
      <c r="MFX54" s="64"/>
      <c r="MFY54" s="60"/>
      <c r="MFZ54" s="40"/>
      <c r="MGA54" s="24"/>
      <c r="MGB54" s="65"/>
      <c r="MGC54" s="66"/>
      <c r="MGD54" s="67"/>
      <c r="MGE54" s="24"/>
      <c r="MGF54" s="64"/>
      <c r="MGG54" s="60"/>
      <c r="MGH54" s="40"/>
      <c r="MGI54" s="24"/>
      <c r="MGJ54" s="65"/>
      <c r="MGK54" s="66"/>
      <c r="MGL54" s="67"/>
      <c r="MGM54" s="24"/>
      <c r="MGN54" s="64"/>
      <c r="MGO54" s="60"/>
      <c r="MGP54" s="40"/>
      <c r="MGQ54" s="24"/>
      <c r="MGR54" s="65"/>
      <c r="MGS54" s="66"/>
      <c r="MGT54" s="67"/>
      <c r="MGU54" s="24"/>
      <c r="MGV54" s="64"/>
      <c r="MGW54" s="60"/>
      <c r="MGX54" s="40"/>
      <c r="MGY54" s="24"/>
      <c r="MGZ54" s="65"/>
      <c r="MHA54" s="66"/>
      <c r="MHB54" s="67"/>
      <c r="MHC54" s="24"/>
      <c r="MHD54" s="64"/>
      <c r="MHE54" s="60"/>
      <c r="MHF54" s="40"/>
      <c r="MHG54" s="24"/>
      <c r="MHH54" s="65"/>
      <c r="MHI54" s="66"/>
      <c r="MHJ54" s="67"/>
      <c r="MHK54" s="24"/>
      <c r="MHL54" s="64"/>
      <c r="MHM54" s="60"/>
      <c r="MHN54" s="40"/>
      <c r="MHO54" s="24"/>
      <c r="MHP54" s="65"/>
      <c r="MHQ54" s="66"/>
      <c r="MHR54" s="67"/>
      <c r="MHS54" s="24"/>
      <c r="MHT54" s="64"/>
      <c r="MHU54" s="60"/>
      <c r="MHV54" s="40"/>
      <c r="MHW54" s="24"/>
      <c r="MHX54" s="65"/>
      <c r="MHY54" s="66"/>
      <c r="MHZ54" s="67"/>
      <c r="MIA54" s="24"/>
      <c r="MIB54" s="64"/>
      <c r="MIC54" s="60"/>
      <c r="MID54" s="40"/>
      <c r="MIE54" s="24"/>
      <c r="MIF54" s="65"/>
      <c r="MIG54" s="66"/>
      <c r="MIH54" s="67"/>
      <c r="MII54" s="24"/>
      <c r="MIJ54" s="64"/>
      <c r="MIK54" s="60"/>
      <c r="MIL54" s="40"/>
      <c r="MIM54" s="24"/>
      <c r="MIN54" s="65"/>
      <c r="MIO54" s="66"/>
      <c r="MIP54" s="67"/>
      <c r="MIQ54" s="24"/>
      <c r="MIR54" s="64"/>
      <c r="MIS54" s="60"/>
      <c r="MIT54" s="40"/>
      <c r="MIU54" s="24"/>
      <c r="MIV54" s="65"/>
      <c r="MIW54" s="66"/>
      <c r="MIX54" s="67"/>
      <c r="MIY54" s="24"/>
      <c r="MIZ54" s="64"/>
      <c r="MJA54" s="60"/>
      <c r="MJB54" s="40"/>
      <c r="MJC54" s="24"/>
      <c r="MJD54" s="65"/>
      <c r="MJE54" s="66"/>
      <c r="MJF54" s="67"/>
      <c r="MJG54" s="24"/>
      <c r="MJH54" s="64"/>
      <c r="MJI54" s="60"/>
      <c r="MJJ54" s="40"/>
      <c r="MJK54" s="24"/>
      <c r="MJL54" s="65"/>
      <c r="MJM54" s="66"/>
      <c r="MJN54" s="67"/>
      <c r="MJO54" s="24"/>
      <c r="MJP54" s="64"/>
      <c r="MJQ54" s="60"/>
      <c r="MJR54" s="40"/>
      <c r="MJS54" s="24"/>
      <c r="MJT54" s="65"/>
      <c r="MJU54" s="66"/>
      <c r="MJV54" s="67"/>
      <c r="MJW54" s="24"/>
      <c r="MJX54" s="64"/>
      <c r="MJY54" s="60"/>
      <c r="MJZ54" s="40"/>
      <c r="MKA54" s="24"/>
      <c r="MKB54" s="65"/>
      <c r="MKC54" s="66"/>
      <c r="MKD54" s="67"/>
      <c r="MKE54" s="24"/>
      <c r="MKF54" s="64"/>
      <c r="MKG54" s="60"/>
      <c r="MKH54" s="40"/>
      <c r="MKI54" s="24"/>
      <c r="MKJ54" s="65"/>
      <c r="MKK54" s="66"/>
      <c r="MKL54" s="67"/>
      <c r="MKM54" s="24"/>
      <c r="MKN54" s="64"/>
      <c r="MKO54" s="60"/>
      <c r="MKP54" s="40"/>
      <c r="MKQ54" s="24"/>
      <c r="MKR54" s="65"/>
      <c r="MKS54" s="66"/>
      <c r="MKT54" s="67"/>
      <c r="MKU54" s="24"/>
      <c r="MKV54" s="64"/>
      <c r="MKW54" s="60"/>
      <c r="MKX54" s="40"/>
      <c r="MKY54" s="24"/>
      <c r="MKZ54" s="65"/>
      <c r="MLA54" s="66"/>
      <c r="MLB54" s="67"/>
      <c r="MLC54" s="24"/>
      <c r="MLD54" s="64"/>
      <c r="MLE54" s="60"/>
      <c r="MLF54" s="40"/>
      <c r="MLG54" s="24"/>
      <c r="MLH54" s="65"/>
      <c r="MLI54" s="66"/>
      <c r="MLJ54" s="67"/>
      <c r="MLK54" s="24"/>
      <c r="MLL54" s="64"/>
      <c r="MLM54" s="60"/>
      <c r="MLN54" s="40"/>
      <c r="MLO54" s="24"/>
      <c r="MLP54" s="65"/>
      <c r="MLQ54" s="66"/>
      <c r="MLR54" s="67"/>
      <c r="MLS54" s="24"/>
      <c r="MLT54" s="64"/>
      <c r="MLU54" s="60"/>
      <c r="MLV54" s="40"/>
      <c r="MLW54" s="24"/>
      <c r="MLX54" s="65"/>
      <c r="MLY54" s="66"/>
      <c r="MLZ54" s="67"/>
      <c r="MMA54" s="24"/>
      <c r="MMB54" s="64"/>
      <c r="MMC54" s="60"/>
      <c r="MMD54" s="40"/>
      <c r="MME54" s="24"/>
      <c r="MMF54" s="65"/>
      <c r="MMG54" s="66"/>
      <c r="MMH54" s="67"/>
      <c r="MMI54" s="24"/>
      <c r="MMJ54" s="64"/>
      <c r="MMK54" s="60"/>
      <c r="MML54" s="40"/>
      <c r="MMM54" s="24"/>
      <c r="MMN54" s="65"/>
      <c r="MMO54" s="66"/>
      <c r="MMP54" s="67"/>
      <c r="MMQ54" s="24"/>
      <c r="MMR54" s="64"/>
      <c r="MMS54" s="60"/>
      <c r="MMT54" s="40"/>
      <c r="MMU54" s="24"/>
      <c r="MMV54" s="65"/>
      <c r="MMW54" s="66"/>
      <c r="MMX54" s="67"/>
      <c r="MMY54" s="24"/>
      <c r="MMZ54" s="64"/>
      <c r="MNA54" s="60"/>
      <c r="MNB54" s="40"/>
      <c r="MNC54" s="24"/>
      <c r="MND54" s="65"/>
      <c r="MNE54" s="66"/>
      <c r="MNF54" s="67"/>
      <c r="MNG54" s="24"/>
      <c r="MNH54" s="64"/>
      <c r="MNI54" s="60"/>
      <c r="MNJ54" s="40"/>
      <c r="MNK54" s="24"/>
      <c r="MNL54" s="65"/>
      <c r="MNM54" s="66"/>
      <c r="MNN54" s="67"/>
      <c r="MNO54" s="24"/>
      <c r="MNP54" s="64"/>
      <c r="MNQ54" s="60"/>
      <c r="MNR54" s="40"/>
      <c r="MNS54" s="24"/>
      <c r="MNT54" s="65"/>
      <c r="MNU54" s="66"/>
      <c r="MNV54" s="67"/>
      <c r="MNW54" s="24"/>
      <c r="MNX54" s="64"/>
      <c r="MNY54" s="60"/>
      <c r="MNZ54" s="40"/>
      <c r="MOA54" s="24"/>
      <c r="MOB54" s="65"/>
      <c r="MOC54" s="66"/>
      <c r="MOD54" s="67"/>
      <c r="MOE54" s="24"/>
      <c r="MOF54" s="64"/>
      <c r="MOG54" s="60"/>
      <c r="MOH54" s="40"/>
      <c r="MOI54" s="24"/>
      <c r="MOJ54" s="65"/>
      <c r="MOK54" s="66"/>
      <c r="MOL54" s="67"/>
      <c r="MOM54" s="24"/>
      <c r="MON54" s="64"/>
      <c r="MOO54" s="60"/>
      <c r="MOP54" s="40"/>
      <c r="MOQ54" s="24"/>
      <c r="MOR54" s="65"/>
      <c r="MOS54" s="66"/>
      <c r="MOT54" s="67"/>
      <c r="MOU54" s="24"/>
      <c r="MOV54" s="64"/>
      <c r="MOW54" s="60"/>
      <c r="MOX54" s="40"/>
      <c r="MOY54" s="24"/>
      <c r="MOZ54" s="65"/>
      <c r="MPA54" s="66"/>
      <c r="MPB54" s="67"/>
      <c r="MPC54" s="24"/>
      <c r="MPD54" s="64"/>
      <c r="MPE54" s="60"/>
      <c r="MPF54" s="40"/>
      <c r="MPG54" s="24"/>
      <c r="MPH54" s="65"/>
      <c r="MPI54" s="66"/>
      <c r="MPJ54" s="67"/>
      <c r="MPK54" s="24"/>
      <c r="MPL54" s="64"/>
      <c r="MPM54" s="60"/>
      <c r="MPN54" s="40"/>
      <c r="MPO54" s="24"/>
      <c r="MPP54" s="65"/>
      <c r="MPQ54" s="66"/>
      <c r="MPR54" s="67"/>
      <c r="MPS54" s="24"/>
      <c r="MPT54" s="64"/>
      <c r="MPU54" s="60"/>
      <c r="MPV54" s="40"/>
      <c r="MPW54" s="24"/>
      <c r="MPX54" s="65"/>
      <c r="MPY54" s="66"/>
      <c r="MPZ54" s="67"/>
      <c r="MQA54" s="24"/>
      <c r="MQB54" s="64"/>
      <c r="MQC54" s="60"/>
      <c r="MQD54" s="40"/>
      <c r="MQE54" s="24"/>
      <c r="MQF54" s="65"/>
      <c r="MQG54" s="66"/>
      <c r="MQH54" s="67"/>
      <c r="MQI54" s="24"/>
      <c r="MQJ54" s="64"/>
      <c r="MQK54" s="60"/>
      <c r="MQL54" s="40"/>
      <c r="MQM54" s="24"/>
      <c r="MQN54" s="65"/>
      <c r="MQO54" s="66"/>
      <c r="MQP54" s="67"/>
      <c r="MQQ54" s="24"/>
      <c r="MQR54" s="64"/>
      <c r="MQS54" s="60"/>
      <c r="MQT54" s="40"/>
      <c r="MQU54" s="24"/>
      <c r="MQV54" s="65"/>
      <c r="MQW54" s="66"/>
      <c r="MQX54" s="67"/>
      <c r="MQY54" s="24"/>
      <c r="MQZ54" s="64"/>
      <c r="MRA54" s="60"/>
      <c r="MRB54" s="40"/>
      <c r="MRC54" s="24"/>
      <c r="MRD54" s="65"/>
      <c r="MRE54" s="66"/>
      <c r="MRF54" s="67"/>
      <c r="MRG54" s="24"/>
      <c r="MRH54" s="64"/>
      <c r="MRI54" s="60"/>
      <c r="MRJ54" s="40"/>
      <c r="MRK54" s="24"/>
      <c r="MRL54" s="65"/>
      <c r="MRM54" s="66"/>
      <c r="MRN54" s="67"/>
      <c r="MRO54" s="24"/>
      <c r="MRP54" s="64"/>
      <c r="MRQ54" s="60"/>
      <c r="MRR54" s="40"/>
      <c r="MRS54" s="24"/>
      <c r="MRT54" s="65"/>
      <c r="MRU54" s="66"/>
      <c r="MRV54" s="67"/>
      <c r="MRW54" s="24"/>
      <c r="MRX54" s="64"/>
      <c r="MRY54" s="60"/>
      <c r="MRZ54" s="40"/>
      <c r="MSA54" s="24"/>
      <c r="MSB54" s="65"/>
      <c r="MSC54" s="66"/>
      <c r="MSD54" s="67"/>
      <c r="MSE54" s="24"/>
      <c r="MSF54" s="64"/>
      <c r="MSG54" s="60"/>
      <c r="MSH54" s="40"/>
      <c r="MSI54" s="24"/>
      <c r="MSJ54" s="65"/>
      <c r="MSK54" s="66"/>
      <c r="MSL54" s="67"/>
      <c r="MSM54" s="24"/>
      <c r="MSN54" s="64"/>
      <c r="MSO54" s="60"/>
      <c r="MSP54" s="40"/>
      <c r="MSQ54" s="24"/>
      <c r="MSR54" s="65"/>
      <c r="MSS54" s="66"/>
      <c r="MST54" s="67"/>
      <c r="MSU54" s="24"/>
      <c r="MSV54" s="64"/>
      <c r="MSW54" s="60"/>
      <c r="MSX54" s="40"/>
      <c r="MSY54" s="24"/>
      <c r="MSZ54" s="65"/>
      <c r="MTA54" s="66"/>
      <c r="MTB54" s="67"/>
      <c r="MTC54" s="24"/>
      <c r="MTD54" s="64"/>
      <c r="MTE54" s="60"/>
      <c r="MTF54" s="40"/>
      <c r="MTG54" s="24"/>
      <c r="MTH54" s="65"/>
      <c r="MTI54" s="66"/>
      <c r="MTJ54" s="67"/>
      <c r="MTK54" s="24"/>
      <c r="MTL54" s="64"/>
      <c r="MTM54" s="60"/>
      <c r="MTN54" s="40"/>
      <c r="MTO54" s="24"/>
      <c r="MTP54" s="65"/>
      <c r="MTQ54" s="66"/>
      <c r="MTR54" s="67"/>
      <c r="MTS54" s="24"/>
      <c r="MTT54" s="64"/>
      <c r="MTU54" s="60"/>
      <c r="MTV54" s="40"/>
      <c r="MTW54" s="24"/>
      <c r="MTX54" s="65"/>
      <c r="MTY54" s="66"/>
      <c r="MTZ54" s="67"/>
      <c r="MUA54" s="24"/>
      <c r="MUB54" s="64"/>
      <c r="MUC54" s="60"/>
      <c r="MUD54" s="40"/>
      <c r="MUE54" s="24"/>
      <c r="MUF54" s="65"/>
      <c r="MUG54" s="66"/>
      <c r="MUH54" s="67"/>
      <c r="MUI54" s="24"/>
      <c r="MUJ54" s="64"/>
      <c r="MUK54" s="60"/>
      <c r="MUL54" s="40"/>
      <c r="MUM54" s="24"/>
      <c r="MUN54" s="65"/>
      <c r="MUO54" s="66"/>
      <c r="MUP54" s="67"/>
      <c r="MUQ54" s="24"/>
      <c r="MUR54" s="64"/>
      <c r="MUS54" s="60"/>
      <c r="MUT54" s="40"/>
      <c r="MUU54" s="24"/>
      <c r="MUV54" s="65"/>
      <c r="MUW54" s="66"/>
      <c r="MUX54" s="67"/>
      <c r="MUY54" s="24"/>
      <c r="MUZ54" s="64"/>
      <c r="MVA54" s="60"/>
      <c r="MVB54" s="40"/>
      <c r="MVC54" s="24"/>
      <c r="MVD54" s="65"/>
      <c r="MVE54" s="66"/>
      <c r="MVF54" s="67"/>
      <c r="MVG54" s="24"/>
      <c r="MVH54" s="64"/>
      <c r="MVI54" s="60"/>
      <c r="MVJ54" s="40"/>
      <c r="MVK54" s="24"/>
      <c r="MVL54" s="65"/>
      <c r="MVM54" s="66"/>
      <c r="MVN54" s="67"/>
      <c r="MVO54" s="24"/>
      <c r="MVP54" s="64"/>
      <c r="MVQ54" s="60"/>
      <c r="MVR54" s="40"/>
      <c r="MVS54" s="24"/>
      <c r="MVT54" s="65"/>
      <c r="MVU54" s="66"/>
      <c r="MVV54" s="67"/>
      <c r="MVW54" s="24"/>
      <c r="MVX54" s="64"/>
      <c r="MVY54" s="60"/>
      <c r="MVZ54" s="40"/>
      <c r="MWA54" s="24"/>
      <c r="MWB54" s="65"/>
      <c r="MWC54" s="66"/>
      <c r="MWD54" s="67"/>
      <c r="MWE54" s="24"/>
      <c r="MWF54" s="64"/>
      <c r="MWG54" s="60"/>
      <c r="MWH54" s="40"/>
      <c r="MWI54" s="24"/>
      <c r="MWJ54" s="65"/>
      <c r="MWK54" s="66"/>
      <c r="MWL54" s="67"/>
      <c r="MWM54" s="24"/>
      <c r="MWN54" s="64"/>
      <c r="MWO54" s="60"/>
      <c r="MWP54" s="40"/>
      <c r="MWQ54" s="24"/>
      <c r="MWR54" s="65"/>
      <c r="MWS54" s="66"/>
      <c r="MWT54" s="67"/>
      <c r="MWU54" s="24"/>
      <c r="MWV54" s="64"/>
      <c r="MWW54" s="60"/>
      <c r="MWX54" s="40"/>
      <c r="MWY54" s="24"/>
      <c r="MWZ54" s="65"/>
      <c r="MXA54" s="66"/>
      <c r="MXB54" s="67"/>
      <c r="MXC54" s="24"/>
      <c r="MXD54" s="64"/>
      <c r="MXE54" s="60"/>
      <c r="MXF54" s="40"/>
      <c r="MXG54" s="24"/>
      <c r="MXH54" s="65"/>
      <c r="MXI54" s="66"/>
      <c r="MXJ54" s="67"/>
      <c r="MXK54" s="24"/>
      <c r="MXL54" s="64"/>
      <c r="MXM54" s="60"/>
      <c r="MXN54" s="40"/>
      <c r="MXO54" s="24"/>
      <c r="MXP54" s="65"/>
      <c r="MXQ54" s="66"/>
      <c r="MXR54" s="67"/>
      <c r="MXS54" s="24"/>
      <c r="MXT54" s="64"/>
      <c r="MXU54" s="60"/>
      <c r="MXV54" s="40"/>
      <c r="MXW54" s="24"/>
      <c r="MXX54" s="65"/>
      <c r="MXY54" s="66"/>
      <c r="MXZ54" s="67"/>
      <c r="MYA54" s="24"/>
      <c r="MYB54" s="64"/>
      <c r="MYC54" s="60"/>
      <c r="MYD54" s="40"/>
      <c r="MYE54" s="24"/>
      <c r="MYF54" s="65"/>
      <c r="MYG54" s="66"/>
      <c r="MYH54" s="67"/>
      <c r="MYI54" s="24"/>
      <c r="MYJ54" s="64"/>
      <c r="MYK54" s="60"/>
      <c r="MYL54" s="40"/>
      <c r="MYM54" s="24"/>
      <c r="MYN54" s="65"/>
      <c r="MYO54" s="66"/>
      <c r="MYP54" s="67"/>
      <c r="MYQ54" s="24"/>
      <c r="MYR54" s="64"/>
      <c r="MYS54" s="60"/>
      <c r="MYT54" s="40"/>
      <c r="MYU54" s="24"/>
      <c r="MYV54" s="65"/>
      <c r="MYW54" s="66"/>
      <c r="MYX54" s="67"/>
      <c r="MYY54" s="24"/>
      <c r="MYZ54" s="64"/>
      <c r="MZA54" s="60"/>
      <c r="MZB54" s="40"/>
      <c r="MZC54" s="24"/>
      <c r="MZD54" s="65"/>
      <c r="MZE54" s="66"/>
      <c r="MZF54" s="67"/>
      <c r="MZG54" s="24"/>
      <c r="MZH54" s="64"/>
      <c r="MZI54" s="60"/>
      <c r="MZJ54" s="40"/>
      <c r="MZK54" s="24"/>
      <c r="MZL54" s="65"/>
      <c r="MZM54" s="66"/>
      <c r="MZN54" s="67"/>
      <c r="MZO54" s="24"/>
      <c r="MZP54" s="64"/>
      <c r="MZQ54" s="60"/>
      <c r="MZR54" s="40"/>
      <c r="MZS54" s="24"/>
      <c r="MZT54" s="65"/>
      <c r="MZU54" s="66"/>
      <c r="MZV54" s="67"/>
      <c r="MZW54" s="24"/>
      <c r="MZX54" s="64"/>
      <c r="MZY54" s="60"/>
      <c r="MZZ54" s="40"/>
      <c r="NAA54" s="24"/>
      <c r="NAB54" s="65"/>
      <c r="NAC54" s="66"/>
      <c r="NAD54" s="67"/>
      <c r="NAE54" s="24"/>
      <c r="NAF54" s="64"/>
      <c r="NAG54" s="60"/>
      <c r="NAH54" s="40"/>
      <c r="NAI54" s="24"/>
      <c r="NAJ54" s="65"/>
      <c r="NAK54" s="66"/>
      <c r="NAL54" s="67"/>
      <c r="NAM54" s="24"/>
      <c r="NAN54" s="64"/>
      <c r="NAO54" s="60"/>
      <c r="NAP54" s="40"/>
      <c r="NAQ54" s="24"/>
      <c r="NAR54" s="65"/>
      <c r="NAS54" s="66"/>
      <c r="NAT54" s="67"/>
      <c r="NAU54" s="24"/>
      <c r="NAV54" s="64"/>
      <c r="NAW54" s="60"/>
      <c r="NAX54" s="40"/>
      <c r="NAY54" s="24"/>
      <c r="NAZ54" s="65"/>
      <c r="NBA54" s="66"/>
      <c r="NBB54" s="67"/>
      <c r="NBC54" s="24"/>
      <c r="NBD54" s="64"/>
      <c r="NBE54" s="60"/>
      <c r="NBF54" s="40"/>
      <c r="NBG54" s="24"/>
      <c r="NBH54" s="65"/>
      <c r="NBI54" s="66"/>
      <c r="NBJ54" s="67"/>
      <c r="NBK54" s="24"/>
      <c r="NBL54" s="64"/>
      <c r="NBM54" s="60"/>
      <c r="NBN54" s="40"/>
      <c r="NBO54" s="24"/>
      <c r="NBP54" s="65"/>
      <c r="NBQ54" s="66"/>
      <c r="NBR54" s="67"/>
      <c r="NBS54" s="24"/>
      <c r="NBT54" s="64"/>
      <c r="NBU54" s="60"/>
      <c r="NBV54" s="40"/>
      <c r="NBW54" s="24"/>
      <c r="NBX54" s="65"/>
      <c r="NBY54" s="66"/>
      <c r="NBZ54" s="67"/>
      <c r="NCA54" s="24"/>
      <c r="NCB54" s="64"/>
      <c r="NCC54" s="60"/>
      <c r="NCD54" s="40"/>
      <c r="NCE54" s="24"/>
      <c r="NCF54" s="65"/>
      <c r="NCG54" s="66"/>
      <c r="NCH54" s="67"/>
      <c r="NCI54" s="24"/>
      <c r="NCJ54" s="64"/>
      <c r="NCK54" s="60"/>
      <c r="NCL54" s="40"/>
      <c r="NCM54" s="24"/>
      <c r="NCN54" s="65"/>
      <c r="NCO54" s="66"/>
      <c r="NCP54" s="67"/>
      <c r="NCQ54" s="24"/>
      <c r="NCR54" s="64"/>
      <c r="NCS54" s="60"/>
      <c r="NCT54" s="40"/>
      <c r="NCU54" s="24"/>
      <c r="NCV54" s="65"/>
      <c r="NCW54" s="66"/>
      <c r="NCX54" s="67"/>
      <c r="NCY54" s="24"/>
      <c r="NCZ54" s="64"/>
      <c r="NDA54" s="60"/>
      <c r="NDB54" s="40"/>
      <c r="NDC54" s="24"/>
      <c r="NDD54" s="65"/>
      <c r="NDE54" s="66"/>
      <c r="NDF54" s="67"/>
      <c r="NDG54" s="24"/>
      <c r="NDH54" s="64"/>
      <c r="NDI54" s="60"/>
      <c r="NDJ54" s="40"/>
      <c r="NDK54" s="24"/>
      <c r="NDL54" s="65"/>
      <c r="NDM54" s="66"/>
      <c r="NDN54" s="67"/>
      <c r="NDO54" s="24"/>
      <c r="NDP54" s="64"/>
      <c r="NDQ54" s="60"/>
      <c r="NDR54" s="40"/>
      <c r="NDS54" s="24"/>
      <c r="NDT54" s="65"/>
      <c r="NDU54" s="66"/>
      <c r="NDV54" s="67"/>
      <c r="NDW54" s="24"/>
      <c r="NDX54" s="64"/>
      <c r="NDY54" s="60"/>
      <c r="NDZ54" s="40"/>
      <c r="NEA54" s="24"/>
      <c r="NEB54" s="65"/>
      <c r="NEC54" s="66"/>
      <c r="NED54" s="67"/>
      <c r="NEE54" s="24"/>
      <c r="NEF54" s="64"/>
      <c r="NEG54" s="60"/>
      <c r="NEH54" s="40"/>
      <c r="NEI54" s="24"/>
      <c r="NEJ54" s="65"/>
      <c r="NEK54" s="66"/>
      <c r="NEL54" s="67"/>
      <c r="NEM54" s="24"/>
      <c r="NEN54" s="64"/>
      <c r="NEO54" s="60"/>
      <c r="NEP54" s="40"/>
      <c r="NEQ54" s="24"/>
      <c r="NER54" s="65"/>
      <c r="NES54" s="66"/>
      <c r="NET54" s="67"/>
      <c r="NEU54" s="24"/>
      <c r="NEV54" s="64"/>
      <c r="NEW54" s="60"/>
      <c r="NEX54" s="40"/>
      <c r="NEY54" s="24"/>
      <c r="NEZ54" s="65"/>
      <c r="NFA54" s="66"/>
      <c r="NFB54" s="67"/>
      <c r="NFC54" s="24"/>
      <c r="NFD54" s="64"/>
      <c r="NFE54" s="60"/>
      <c r="NFF54" s="40"/>
      <c r="NFG54" s="24"/>
      <c r="NFH54" s="65"/>
      <c r="NFI54" s="66"/>
      <c r="NFJ54" s="67"/>
      <c r="NFK54" s="24"/>
      <c r="NFL54" s="64"/>
      <c r="NFM54" s="60"/>
      <c r="NFN54" s="40"/>
      <c r="NFO54" s="24"/>
      <c r="NFP54" s="65"/>
      <c r="NFQ54" s="66"/>
      <c r="NFR54" s="67"/>
      <c r="NFS54" s="24"/>
      <c r="NFT54" s="64"/>
      <c r="NFU54" s="60"/>
      <c r="NFV54" s="40"/>
      <c r="NFW54" s="24"/>
      <c r="NFX54" s="65"/>
      <c r="NFY54" s="66"/>
      <c r="NFZ54" s="67"/>
      <c r="NGA54" s="24"/>
      <c r="NGB54" s="64"/>
      <c r="NGC54" s="60"/>
      <c r="NGD54" s="40"/>
      <c r="NGE54" s="24"/>
      <c r="NGF54" s="65"/>
      <c r="NGG54" s="66"/>
      <c r="NGH54" s="67"/>
      <c r="NGI54" s="24"/>
      <c r="NGJ54" s="64"/>
      <c r="NGK54" s="60"/>
      <c r="NGL54" s="40"/>
      <c r="NGM54" s="24"/>
      <c r="NGN54" s="65"/>
      <c r="NGO54" s="66"/>
      <c r="NGP54" s="67"/>
      <c r="NGQ54" s="24"/>
      <c r="NGR54" s="64"/>
      <c r="NGS54" s="60"/>
      <c r="NGT54" s="40"/>
      <c r="NGU54" s="24"/>
      <c r="NGV54" s="65"/>
      <c r="NGW54" s="66"/>
      <c r="NGX54" s="67"/>
      <c r="NGY54" s="24"/>
      <c r="NGZ54" s="64"/>
      <c r="NHA54" s="60"/>
      <c r="NHB54" s="40"/>
      <c r="NHC54" s="24"/>
      <c r="NHD54" s="65"/>
      <c r="NHE54" s="66"/>
      <c r="NHF54" s="67"/>
      <c r="NHG54" s="24"/>
      <c r="NHH54" s="64"/>
      <c r="NHI54" s="60"/>
      <c r="NHJ54" s="40"/>
      <c r="NHK54" s="24"/>
      <c r="NHL54" s="65"/>
      <c r="NHM54" s="66"/>
      <c r="NHN54" s="67"/>
      <c r="NHO54" s="24"/>
      <c r="NHP54" s="64"/>
      <c r="NHQ54" s="60"/>
      <c r="NHR54" s="40"/>
      <c r="NHS54" s="24"/>
      <c r="NHT54" s="65"/>
      <c r="NHU54" s="66"/>
      <c r="NHV54" s="67"/>
      <c r="NHW54" s="24"/>
      <c r="NHX54" s="64"/>
      <c r="NHY54" s="60"/>
      <c r="NHZ54" s="40"/>
      <c r="NIA54" s="24"/>
      <c r="NIB54" s="65"/>
      <c r="NIC54" s="66"/>
      <c r="NID54" s="67"/>
      <c r="NIE54" s="24"/>
      <c r="NIF54" s="64"/>
      <c r="NIG54" s="60"/>
      <c r="NIH54" s="40"/>
      <c r="NII54" s="24"/>
      <c r="NIJ54" s="65"/>
      <c r="NIK54" s="66"/>
      <c r="NIL54" s="67"/>
      <c r="NIM54" s="24"/>
      <c r="NIN54" s="64"/>
      <c r="NIO54" s="60"/>
      <c r="NIP54" s="40"/>
      <c r="NIQ54" s="24"/>
      <c r="NIR54" s="65"/>
      <c r="NIS54" s="66"/>
      <c r="NIT54" s="67"/>
      <c r="NIU54" s="24"/>
      <c r="NIV54" s="64"/>
      <c r="NIW54" s="60"/>
      <c r="NIX54" s="40"/>
      <c r="NIY54" s="24"/>
      <c r="NIZ54" s="65"/>
      <c r="NJA54" s="66"/>
      <c r="NJB54" s="67"/>
      <c r="NJC54" s="24"/>
      <c r="NJD54" s="64"/>
      <c r="NJE54" s="60"/>
      <c r="NJF54" s="40"/>
      <c r="NJG54" s="24"/>
      <c r="NJH54" s="65"/>
      <c r="NJI54" s="66"/>
      <c r="NJJ54" s="67"/>
      <c r="NJK54" s="24"/>
      <c r="NJL54" s="64"/>
      <c r="NJM54" s="60"/>
      <c r="NJN54" s="40"/>
      <c r="NJO54" s="24"/>
      <c r="NJP54" s="65"/>
      <c r="NJQ54" s="66"/>
      <c r="NJR54" s="67"/>
      <c r="NJS54" s="24"/>
      <c r="NJT54" s="64"/>
      <c r="NJU54" s="60"/>
      <c r="NJV54" s="40"/>
      <c r="NJW54" s="24"/>
      <c r="NJX54" s="65"/>
      <c r="NJY54" s="66"/>
      <c r="NJZ54" s="67"/>
      <c r="NKA54" s="24"/>
      <c r="NKB54" s="64"/>
      <c r="NKC54" s="60"/>
      <c r="NKD54" s="40"/>
      <c r="NKE54" s="24"/>
      <c r="NKF54" s="65"/>
      <c r="NKG54" s="66"/>
      <c r="NKH54" s="67"/>
      <c r="NKI54" s="24"/>
      <c r="NKJ54" s="64"/>
      <c r="NKK54" s="60"/>
      <c r="NKL54" s="40"/>
      <c r="NKM54" s="24"/>
      <c r="NKN54" s="65"/>
      <c r="NKO54" s="66"/>
      <c r="NKP54" s="67"/>
      <c r="NKQ54" s="24"/>
      <c r="NKR54" s="64"/>
      <c r="NKS54" s="60"/>
      <c r="NKT54" s="40"/>
      <c r="NKU54" s="24"/>
      <c r="NKV54" s="65"/>
      <c r="NKW54" s="66"/>
      <c r="NKX54" s="67"/>
      <c r="NKY54" s="24"/>
      <c r="NKZ54" s="64"/>
      <c r="NLA54" s="60"/>
      <c r="NLB54" s="40"/>
      <c r="NLC54" s="24"/>
      <c r="NLD54" s="65"/>
      <c r="NLE54" s="66"/>
      <c r="NLF54" s="67"/>
      <c r="NLG54" s="24"/>
      <c r="NLH54" s="64"/>
      <c r="NLI54" s="60"/>
      <c r="NLJ54" s="40"/>
      <c r="NLK54" s="24"/>
      <c r="NLL54" s="65"/>
      <c r="NLM54" s="66"/>
      <c r="NLN54" s="67"/>
      <c r="NLO54" s="24"/>
      <c r="NLP54" s="64"/>
      <c r="NLQ54" s="60"/>
      <c r="NLR54" s="40"/>
      <c r="NLS54" s="24"/>
      <c r="NLT54" s="65"/>
      <c r="NLU54" s="66"/>
      <c r="NLV54" s="67"/>
      <c r="NLW54" s="24"/>
      <c r="NLX54" s="64"/>
      <c r="NLY54" s="60"/>
      <c r="NLZ54" s="40"/>
      <c r="NMA54" s="24"/>
      <c r="NMB54" s="65"/>
      <c r="NMC54" s="66"/>
      <c r="NMD54" s="67"/>
      <c r="NME54" s="24"/>
      <c r="NMF54" s="64"/>
      <c r="NMG54" s="60"/>
      <c r="NMH54" s="40"/>
      <c r="NMI54" s="24"/>
      <c r="NMJ54" s="65"/>
      <c r="NMK54" s="66"/>
      <c r="NML54" s="67"/>
      <c r="NMM54" s="24"/>
      <c r="NMN54" s="64"/>
      <c r="NMO54" s="60"/>
      <c r="NMP54" s="40"/>
      <c r="NMQ54" s="24"/>
      <c r="NMR54" s="65"/>
      <c r="NMS54" s="66"/>
      <c r="NMT54" s="67"/>
      <c r="NMU54" s="24"/>
      <c r="NMV54" s="64"/>
      <c r="NMW54" s="60"/>
      <c r="NMX54" s="40"/>
      <c r="NMY54" s="24"/>
      <c r="NMZ54" s="65"/>
      <c r="NNA54" s="66"/>
      <c r="NNB54" s="67"/>
      <c r="NNC54" s="24"/>
      <c r="NND54" s="64"/>
      <c r="NNE54" s="60"/>
      <c r="NNF54" s="40"/>
      <c r="NNG54" s="24"/>
      <c r="NNH54" s="65"/>
      <c r="NNI54" s="66"/>
      <c r="NNJ54" s="67"/>
      <c r="NNK54" s="24"/>
      <c r="NNL54" s="64"/>
      <c r="NNM54" s="60"/>
      <c r="NNN54" s="40"/>
      <c r="NNO54" s="24"/>
      <c r="NNP54" s="65"/>
      <c r="NNQ54" s="66"/>
      <c r="NNR54" s="67"/>
      <c r="NNS54" s="24"/>
      <c r="NNT54" s="64"/>
      <c r="NNU54" s="60"/>
      <c r="NNV54" s="40"/>
      <c r="NNW54" s="24"/>
      <c r="NNX54" s="65"/>
      <c r="NNY54" s="66"/>
      <c r="NNZ54" s="67"/>
      <c r="NOA54" s="24"/>
      <c r="NOB54" s="64"/>
      <c r="NOC54" s="60"/>
      <c r="NOD54" s="40"/>
      <c r="NOE54" s="24"/>
      <c r="NOF54" s="65"/>
      <c r="NOG54" s="66"/>
      <c r="NOH54" s="67"/>
      <c r="NOI54" s="24"/>
      <c r="NOJ54" s="64"/>
      <c r="NOK54" s="60"/>
      <c r="NOL54" s="40"/>
      <c r="NOM54" s="24"/>
      <c r="NON54" s="65"/>
      <c r="NOO54" s="66"/>
      <c r="NOP54" s="67"/>
      <c r="NOQ54" s="24"/>
      <c r="NOR54" s="64"/>
      <c r="NOS54" s="60"/>
      <c r="NOT54" s="40"/>
      <c r="NOU54" s="24"/>
      <c r="NOV54" s="65"/>
      <c r="NOW54" s="66"/>
      <c r="NOX54" s="67"/>
      <c r="NOY54" s="24"/>
      <c r="NOZ54" s="64"/>
      <c r="NPA54" s="60"/>
      <c r="NPB54" s="40"/>
      <c r="NPC54" s="24"/>
      <c r="NPD54" s="65"/>
      <c r="NPE54" s="66"/>
      <c r="NPF54" s="67"/>
      <c r="NPG54" s="24"/>
      <c r="NPH54" s="64"/>
      <c r="NPI54" s="60"/>
      <c r="NPJ54" s="40"/>
      <c r="NPK54" s="24"/>
      <c r="NPL54" s="65"/>
      <c r="NPM54" s="66"/>
      <c r="NPN54" s="67"/>
      <c r="NPO54" s="24"/>
      <c r="NPP54" s="64"/>
      <c r="NPQ54" s="60"/>
      <c r="NPR54" s="40"/>
      <c r="NPS54" s="24"/>
      <c r="NPT54" s="65"/>
      <c r="NPU54" s="66"/>
      <c r="NPV54" s="67"/>
      <c r="NPW54" s="24"/>
      <c r="NPX54" s="64"/>
      <c r="NPY54" s="60"/>
      <c r="NPZ54" s="40"/>
      <c r="NQA54" s="24"/>
      <c r="NQB54" s="65"/>
      <c r="NQC54" s="66"/>
      <c r="NQD54" s="67"/>
      <c r="NQE54" s="24"/>
      <c r="NQF54" s="64"/>
      <c r="NQG54" s="60"/>
      <c r="NQH54" s="40"/>
      <c r="NQI54" s="24"/>
      <c r="NQJ54" s="65"/>
      <c r="NQK54" s="66"/>
      <c r="NQL54" s="67"/>
      <c r="NQM54" s="24"/>
      <c r="NQN54" s="64"/>
      <c r="NQO54" s="60"/>
      <c r="NQP54" s="40"/>
      <c r="NQQ54" s="24"/>
      <c r="NQR54" s="65"/>
      <c r="NQS54" s="66"/>
      <c r="NQT54" s="67"/>
      <c r="NQU54" s="24"/>
      <c r="NQV54" s="64"/>
      <c r="NQW54" s="60"/>
      <c r="NQX54" s="40"/>
      <c r="NQY54" s="24"/>
      <c r="NQZ54" s="65"/>
      <c r="NRA54" s="66"/>
      <c r="NRB54" s="67"/>
      <c r="NRC54" s="24"/>
      <c r="NRD54" s="64"/>
      <c r="NRE54" s="60"/>
      <c r="NRF54" s="40"/>
      <c r="NRG54" s="24"/>
      <c r="NRH54" s="65"/>
      <c r="NRI54" s="66"/>
      <c r="NRJ54" s="67"/>
      <c r="NRK54" s="24"/>
      <c r="NRL54" s="64"/>
      <c r="NRM54" s="60"/>
      <c r="NRN54" s="40"/>
      <c r="NRO54" s="24"/>
      <c r="NRP54" s="65"/>
      <c r="NRQ54" s="66"/>
      <c r="NRR54" s="67"/>
      <c r="NRS54" s="24"/>
      <c r="NRT54" s="64"/>
      <c r="NRU54" s="60"/>
      <c r="NRV54" s="40"/>
      <c r="NRW54" s="24"/>
      <c r="NRX54" s="65"/>
      <c r="NRY54" s="66"/>
      <c r="NRZ54" s="67"/>
      <c r="NSA54" s="24"/>
      <c r="NSB54" s="64"/>
      <c r="NSC54" s="60"/>
      <c r="NSD54" s="40"/>
      <c r="NSE54" s="24"/>
      <c r="NSF54" s="65"/>
      <c r="NSG54" s="66"/>
      <c r="NSH54" s="67"/>
      <c r="NSI54" s="24"/>
      <c r="NSJ54" s="64"/>
      <c r="NSK54" s="60"/>
      <c r="NSL54" s="40"/>
      <c r="NSM54" s="24"/>
      <c r="NSN54" s="65"/>
      <c r="NSO54" s="66"/>
      <c r="NSP54" s="67"/>
      <c r="NSQ54" s="24"/>
      <c r="NSR54" s="64"/>
      <c r="NSS54" s="60"/>
      <c r="NST54" s="40"/>
      <c r="NSU54" s="24"/>
      <c r="NSV54" s="65"/>
      <c r="NSW54" s="66"/>
      <c r="NSX54" s="67"/>
      <c r="NSY54" s="24"/>
      <c r="NSZ54" s="64"/>
      <c r="NTA54" s="60"/>
      <c r="NTB54" s="40"/>
      <c r="NTC54" s="24"/>
      <c r="NTD54" s="65"/>
      <c r="NTE54" s="66"/>
      <c r="NTF54" s="67"/>
      <c r="NTG54" s="24"/>
      <c r="NTH54" s="64"/>
      <c r="NTI54" s="60"/>
      <c r="NTJ54" s="40"/>
      <c r="NTK54" s="24"/>
      <c r="NTL54" s="65"/>
      <c r="NTM54" s="66"/>
      <c r="NTN54" s="67"/>
      <c r="NTO54" s="24"/>
      <c r="NTP54" s="64"/>
      <c r="NTQ54" s="60"/>
      <c r="NTR54" s="40"/>
      <c r="NTS54" s="24"/>
      <c r="NTT54" s="65"/>
      <c r="NTU54" s="66"/>
      <c r="NTV54" s="67"/>
      <c r="NTW54" s="24"/>
      <c r="NTX54" s="64"/>
      <c r="NTY54" s="60"/>
      <c r="NTZ54" s="40"/>
      <c r="NUA54" s="24"/>
      <c r="NUB54" s="65"/>
      <c r="NUC54" s="66"/>
      <c r="NUD54" s="67"/>
      <c r="NUE54" s="24"/>
      <c r="NUF54" s="64"/>
      <c r="NUG54" s="60"/>
      <c r="NUH54" s="40"/>
      <c r="NUI54" s="24"/>
      <c r="NUJ54" s="65"/>
      <c r="NUK54" s="66"/>
      <c r="NUL54" s="67"/>
      <c r="NUM54" s="24"/>
      <c r="NUN54" s="64"/>
      <c r="NUO54" s="60"/>
      <c r="NUP54" s="40"/>
      <c r="NUQ54" s="24"/>
      <c r="NUR54" s="65"/>
      <c r="NUS54" s="66"/>
      <c r="NUT54" s="67"/>
      <c r="NUU54" s="24"/>
      <c r="NUV54" s="64"/>
      <c r="NUW54" s="60"/>
      <c r="NUX54" s="40"/>
      <c r="NUY54" s="24"/>
      <c r="NUZ54" s="65"/>
      <c r="NVA54" s="66"/>
      <c r="NVB54" s="67"/>
      <c r="NVC54" s="24"/>
      <c r="NVD54" s="64"/>
      <c r="NVE54" s="60"/>
      <c r="NVF54" s="40"/>
      <c r="NVG54" s="24"/>
      <c r="NVH54" s="65"/>
      <c r="NVI54" s="66"/>
      <c r="NVJ54" s="67"/>
      <c r="NVK54" s="24"/>
      <c r="NVL54" s="64"/>
      <c r="NVM54" s="60"/>
      <c r="NVN54" s="40"/>
      <c r="NVO54" s="24"/>
      <c r="NVP54" s="65"/>
      <c r="NVQ54" s="66"/>
      <c r="NVR54" s="67"/>
      <c r="NVS54" s="24"/>
      <c r="NVT54" s="64"/>
      <c r="NVU54" s="60"/>
      <c r="NVV54" s="40"/>
      <c r="NVW54" s="24"/>
      <c r="NVX54" s="65"/>
      <c r="NVY54" s="66"/>
      <c r="NVZ54" s="67"/>
      <c r="NWA54" s="24"/>
      <c r="NWB54" s="64"/>
      <c r="NWC54" s="60"/>
      <c r="NWD54" s="40"/>
      <c r="NWE54" s="24"/>
      <c r="NWF54" s="65"/>
      <c r="NWG54" s="66"/>
      <c r="NWH54" s="67"/>
      <c r="NWI54" s="24"/>
      <c r="NWJ54" s="64"/>
      <c r="NWK54" s="60"/>
      <c r="NWL54" s="40"/>
      <c r="NWM54" s="24"/>
      <c r="NWN54" s="65"/>
      <c r="NWO54" s="66"/>
      <c r="NWP54" s="67"/>
      <c r="NWQ54" s="24"/>
      <c r="NWR54" s="64"/>
      <c r="NWS54" s="60"/>
      <c r="NWT54" s="40"/>
      <c r="NWU54" s="24"/>
      <c r="NWV54" s="65"/>
      <c r="NWW54" s="66"/>
      <c r="NWX54" s="67"/>
      <c r="NWY54" s="24"/>
      <c r="NWZ54" s="64"/>
      <c r="NXA54" s="60"/>
      <c r="NXB54" s="40"/>
      <c r="NXC54" s="24"/>
      <c r="NXD54" s="65"/>
      <c r="NXE54" s="66"/>
      <c r="NXF54" s="67"/>
      <c r="NXG54" s="24"/>
      <c r="NXH54" s="64"/>
      <c r="NXI54" s="60"/>
      <c r="NXJ54" s="40"/>
      <c r="NXK54" s="24"/>
      <c r="NXL54" s="65"/>
      <c r="NXM54" s="66"/>
      <c r="NXN54" s="67"/>
      <c r="NXO54" s="24"/>
      <c r="NXP54" s="64"/>
      <c r="NXQ54" s="60"/>
      <c r="NXR54" s="40"/>
      <c r="NXS54" s="24"/>
      <c r="NXT54" s="65"/>
      <c r="NXU54" s="66"/>
      <c r="NXV54" s="67"/>
      <c r="NXW54" s="24"/>
      <c r="NXX54" s="64"/>
      <c r="NXY54" s="60"/>
      <c r="NXZ54" s="40"/>
      <c r="NYA54" s="24"/>
      <c r="NYB54" s="65"/>
      <c r="NYC54" s="66"/>
      <c r="NYD54" s="67"/>
      <c r="NYE54" s="24"/>
      <c r="NYF54" s="64"/>
      <c r="NYG54" s="60"/>
      <c r="NYH54" s="40"/>
      <c r="NYI54" s="24"/>
      <c r="NYJ54" s="65"/>
      <c r="NYK54" s="66"/>
      <c r="NYL54" s="67"/>
      <c r="NYM54" s="24"/>
      <c r="NYN54" s="64"/>
      <c r="NYO54" s="60"/>
      <c r="NYP54" s="40"/>
      <c r="NYQ54" s="24"/>
      <c r="NYR54" s="65"/>
      <c r="NYS54" s="66"/>
      <c r="NYT54" s="67"/>
      <c r="NYU54" s="24"/>
      <c r="NYV54" s="64"/>
      <c r="NYW54" s="60"/>
      <c r="NYX54" s="40"/>
      <c r="NYY54" s="24"/>
      <c r="NYZ54" s="65"/>
      <c r="NZA54" s="66"/>
      <c r="NZB54" s="67"/>
      <c r="NZC54" s="24"/>
      <c r="NZD54" s="64"/>
      <c r="NZE54" s="60"/>
      <c r="NZF54" s="40"/>
      <c r="NZG54" s="24"/>
      <c r="NZH54" s="65"/>
      <c r="NZI54" s="66"/>
      <c r="NZJ54" s="67"/>
      <c r="NZK54" s="24"/>
      <c r="NZL54" s="64"/>
      <c r="NZM54" s="60"/>
      <c r="NZN54" s="40"/>
      <c r="NZO54" s="24"/>
      <c r="NZP54" s="65"/>
      <c r="NZQ54" s="66"/>
      <c r="NZR54" s="67"/>
      <c r="NZS54" s="24"/>
      <c r="NZT54" s="64"/>
      <c r="NZU54" s="60"/>
      <c r="NZV54" s="40"/>
      <c r="NZW54" s="24"/>
      <c r="NZX54" s="65"/>
      <c r="NZY54" s="66"/>
      <c r="NZZ54" s="67"/>
      <c r="OAA54" s="24"/>
      <c r="OAB54" s="64"/>
      <c r="OAC54" s="60"/>
      <c r="OAD54" s="40"/>
      <c r="OAE54" s="24"/>
      <c r="OAF54" s="65"/>
      <c r="OAG54" s="66"/>
      <c r="OAH54" s="67"/>
      <c r="OAI54" s="24"/>
      <c r="OAJ54" s="64"/>
      <c r="OAK54" s="60"/>
      <c r="OAL54" s="40"/>
      <c r="OAM54" s="24"/>
      <c r="OAN54" s="65"/>
      <c r="OAO54" s="66"/>
      <c r="OAP54" s="67"/>
      <c r="OAQ54" s="24"/>
      <c r="OAR54" s="64"/>
      <c r="OAS54" s="60"/>
      <c r="OAT54" s="40"/>
      <c r="OAU54" s="24"/>
      <c r="OAV54" s="65"/>
      <c r="OAW54" s="66"/>
      <c r="OAX54" s="67"/>
      <c r="OAY54" s="24"/>
      <c r="OAZ54" s="64"/>
      <c r="OBA54" s="60"/>
      <c r="OBB54" s="40"/>
      <c r="OBC54" s="24"/>
      <c r="OBD54" s="65"/>
      <c r="OBE54" s="66"/>
      <c r="OBF54" s="67"/>
      <c r="OBG54" s="24"/>
      <c r="OBH54" s="64"/>
      <c r="OBI54" s="60"/>
      <c r="OBJ54" s="40"/>
      <c r="OBK54" s="24"/>
      <c r="OBL54" s="65"/>
      <c r="OBM54" s="66"/>
      <c r="OBN54" s="67"/>
      <c r="OBO54" s="24"/>
      <c r="OBP54" s="64"/>
      <c r="OBQ54" s="60"/>
      <c r="OBR54" s="40"/>
      <c r="OBS54" s="24"/>
      <c r="OBT54" s="65"/>
      <c r="OBU54" s="66"/>
      <c r="OBV54" s="67"/>
      <c r="OBW54" s="24"/>
      <c r="OBX54" s="64"/>
      <c r="OBY54" s="60"/>
      <c r="OBZ54" s="40"/>
      <c r="OCA54" s="24"/>
      <c r="OCB54" s="65"/>
      <c r="OCC54" s="66"/>
      <c r="OCD54" s="67"/>
      <c r="OCE54" s="24"/>
      <c r="OCF54" s="64"/>
      <c r="OCG54" s="60"/>
      <c r="OCH54" s="40"/>
      <c r="OCI54" s="24"/>
      <c r="OCJ54" s="65"/>
      <c r="OCK54" s="66"/>
      <c r="OCL54" s="67"/>
      <c r="OCM54" s="24"/>
      <c r="OCN54" s="64"/>
      <c r="OCO54" s="60"/>
      <c r="OCP54" s="40"/>
      <c r="OCQ54" s="24"/>
      <c r="OCR54" s="65"/>
      <c r="OCS54" s="66"/>
      <c r="OCT54" s="67"/>
      <c r="OCU54" s="24"/>
      <c r="OCV54" s="64"/>
      <c r="OCW54" s="60"/>
      <c r="OCX54" s="40"/>
      <c r="OCY54" s="24"/>
      <c r="OCZ54" s="65"/>
      <c r="ODA54" s="66"/>
      <c r="ODB54" s="67"/>
      <c r="ODC54" s="24"/>
      <c r="ODD54" s="64"/>
      <c r="ODE54" s="60"/>
      <c r="ODF54" s="40"/>
      <c r="ODG54" s="24"/>
      <c r="ODH54" s="65"/>
      <c r="ODI54" s="66"/>
      <c r="ODJ54" s="67"/>
      <c r="ODK54" s="24"/>
      <c r="ODL54" s="64"/>
      <c r="ODM54" s="60"/>
      <c r="ODN54" s="40"/>
      <c r="ODO54" s="24"/>
      <c r="ODP54" s="65"/>
      <c r="ODQ54" s="66"/>
      <c r="ODR54" s="67"/>
      <c r="ODS54" s="24"/>
      <c r="ODT54" s="64"/>
      <c r="ODU54" s="60"/>
      <c r="ODV54" s="40"/>
      <c r="ODW54" s="24"/>
      <c r="ODX54" s="65"/>
      <c r="ODY54" s="66"/>
      <c r="ODZ54" s="67"/>
      <c r="OEA54" s="24"/>
      <c r="OEB54" s="64"/>
      <c r="OEC54" s="60"/>
      <c r="OED54" s="40"/>
      <c r="OEE54" s="24"/>
      <c r="OEF54" s="65"/>
      <c r="OEG54" s="66"/>
      <c r="OEH54" s="67"/>
      <c r="OEI54" s="24"/>
      <c r="OEJ54" s="64"/>
      <c r="OEK54" s="60"/>
      <c r="OEL54" s="40"/>
      <c r="OEM54" s="24"/>
      <c r="OEN54" s="65"/>
      <c r="OEO54" s="66"/>
      <c r="OEP54" s="67"/>
      <c r="OEQ54" s="24"/>
      <c r="OER54" s="64"/>
      <c r="OES54" s="60"/>
      <c r="OET54" s="40"/>
      <c r="OEU54" s="24"/>
      <c r="OEV54" s="65"/>
      <c r="OEW54" s="66"/>
      <c r="OEX54" s="67"/>
      <c r="OEY54" s="24"/>
      <c r="OEZ54" s="64"/>
      <c r="OFA54" s="60"/>
      <c r="OFB54" s="40"/>
      <c r="OFC54" s="24"/>
      <c r="OFD54" s="65"/>
      <c r="OFE54" s="66"/>
      <c r="OFF54" s="67"/>
      <c r="OFG54" s="24"/>
      <c r="OFH54" s="64"/>
      <c r="OFI54" s="60"/>
      <c r="OFJ54" s="40"/>
      <c r="OFK54" s="24"/>
      <c r="OFL54" s="65"/>
      <c r="OFM54" s="66"/>
      <c r="OFN54" s="67"/>
      <c r="OFO54" s="24"/>
      <c r="OFP54" s="64"/>
      <c r="OFQ54" s="60"/>
      <c r="OFR54" s="40"/>
      <c r="OFS54" s="24"/>
      <c r="OFT54" s="65"/>
      <c r="OFU54" s="66"/>
      <c r="OFV54" s="67"/>
      <c r="OFW54" s="24"/>
      <c r="OFX54" s="64"/>
      <c r="OFY54" s="60"/>
      <c r="OFZ54" s="40"/>
      <c r="OGA54" s="24"/>
      <c r="OGB54" s="65"/>
      <c r="OGC54" s="66"/>
      <c r="OGD54" s="67"/>
      <c r="OGE54" s="24"/>
      <c r="OGF54" s="64"/>
      <c r="OGG54" s="60"/>
      <c r="OGH54" s="40"/>
      <c r="OGI54" s="24"/>
      <c r="OGJ54" s="65"/>
      <c r="OGK54" s="66"/>
      <c r="OGL54" s="67"/>
      <c r="OGM54" s="24"/>
      <c r="OGN54" s="64"/>
      <c r="OGO54" s="60"/>
      <c r="OGP54" s="40"/>
      <c r="OGQ54" s="24"/>
      <c r="OGR54" s="65"/>
      <c r="OGS54" s="66"/>
      <c r="OGT54" s="67"/>
      <c r="OGU54" s="24"/>
      <c r="OGV54" s="64"/>
      <c r="OGW54" s="60"/>
      <c r="OGX54" s="40"/>
      <c r="OGY54" s="24"/>
      <c r="OGZ54" s="65"/>
      <c r="OHA54" s="66"/>
      <c r="OHB54" s="67"/>
      <c r="OHC54" s="24"/>
      <c r="OHD54" s="64"/>
      <c r="OHE54" s="60"/>
      <c r="OHF54" s="40"/>
      <c r="OHG54" s="24"/>
      <c r="OHH54" s="65"/>
      <c r="OHI54" s="66"/>
      <c r="OHJ54" s="67"/>
      <c r="OHK54" s="24"/>
      <c r="OHL54" s="64"/>
      <c r="OHM54" s="60"/>
      <c r="OHN54" s="40"/>
      <c r="OHO54" s="24"/>
      <c r="OHP54" s="65"/>
      <c r="OHQ54" s="66"/>
      <c r="OHR54" s="67"/>
      <c r="OHS54" s="24"/>
      <c r="OHT54" s="64"/>
      <c r="OHU54" s="60"/>
      <c r="OHV54" s="40"/>
      <c r="OHW54" s="24"/>
      <c r="OHX54" s="65"/>
      <c r="OHY54" s="66"/>
      <c r="OHZ54" s="67"/>
      <c r="OIA54" s="24"/>
      <c r="OIB54" s="64"/>
      <c r="OIC54" s="60"/>
      <c r="OID54" s="40"/>
      <c r="OIE54" s="24"/>
      <c r="OIF54" s="65"/>
      <c r="OIG54" s="66"/>
      <c r="OIH54" s="67"/>
      <c r="OII54" s="24"/>
      <c r="OIJ54" s="64"/>
      <c r="OIK54" s="60"/>
      <c r="OIL54" s="40"/>
      <c r="OIM54" s="24"/>
      <c r="OIN54" s="65"/>
      <c r="OIO54" s="66"/>
      <c r="OIP54" s="67"/>
      <c r="OIQ54" s="24"/>
      <c r="OIR54" s="64"/>
      <c r="OIS54" s="60"/>
      <c r="OIT54" s="40"/>
      <c r="OIU54" s="24"/>
      <c r="OIV54" s="65"/>
      <c r="OIW54" s="66"/>
      <c r="OIX54" s="67"/>
      <c r="OIY54" s="24"/>
      <c r="OIZ54" s="64"/>
      <c r="OJA54" s="60"/>
      <c r="OJB54" s="40"/>
      <c r="OJC54" s="24"/>
      <c r="OJD54" s="65"/>
      <c r="OJE54" s="66"/>
      <c r="OJF54" s="67"/>
      <c r="OJG54" s="24"/>
      <c r="OJH54" s="64"/>
      <c r="OJI54" s="60"/>
      <c r="OJJ54" s="40"/>
      <c r="OJK54" s="24"/>
      <c r="OJL54" s="65"/>
      <c r="OJM54" s="66"/>
      <c r="OJN54" s="67"/>
      <c r="OJO54" s="24"/>
      <c r="OJP54" s="64"/>
      <c r="OJQ54" s="60"/>
      <c r="OJR54" s="40"/>
      <c r="OJS54" s="24"/>
      <c r="OJT54" s="65"/>
      <c r="OJU54" s="66"/>
      <c r="OJV54" s="67"/>
      <c r="OJW54" s="24"/>
      <c r="OJX54" s="64"/>
      <c r="OJY54" s="60"/>
      <c r="OJZ54" s="40"/>
      <c r="OKA54" s="24"/>
      <c r="OKB54" s="65"/>
      <c r="OKC54" s="66"/>
      <c r="OKD54" s="67"/>
      <c r="OKE54" s="24"/>
      <c r="OKF54" s="64"/>
      <c r="OKG54" s="60"/>
      <c r="OKH54" s="40"/>
      <c r="OKI54" s="24"/>
      <c r="OKJ54" s="65"/>
      <c r="OKK54" s="66"/>
      <c r="OKL54" s="67"/>
      <c r="OKM54" s="24"/>
      <c r="OKN54" s="64"/>
      <c r="OKO54" s="60"/>
      <c r="OKP54" s="40"/>
      <c r="OKQ54" s="24"/>
      <c r="OKR54" s="65"/>
      <c r="OKS54" s="66"/>
      <c r="OKT54" s="67"/>
      <c r="OKU54" s="24"/>
      <c r="OKV54" s="64"/>
      <c r="OKW54" s="60"/>
      <c r="OKX54" s="40"/>
      <c r="OKY54" s="24"/>
      <c r="OKZ54" s="65"/>
      <c r="OLA54" s="66"/>
      <c r="OLB54" s="67"/>
      <c r="OLC54" s="24"/>
      <c r="OLD54" s="64"/>
      <c r="OLE54" s="60"/>
      <c r="OLF54" s="40"/>
      <c r="OLG54" s="24"/>
      <c r="OLH54" s="65"/>
      <c r="OLI54" s="66"/>
      <c r="OLJ54" s="67"/>
      <c r="OLK54" s="24"/>
      <c r="OLL54" s="64"/>
      <c r="OLM54" s="60"/>
      <c r="OLN54" s="40"/>
      <c r="OLO54" s="24"/>
      <c r="OLP54" s="65"/>
      <c r="OLQ54" s="66"/>
      <c r="OLR54" s="67"/>
      <c r="OLS54" s="24"/>
      <c r="OLT54" s="64"/>
      <c r="OLU54" s="60"/>
      <c r="OLV54" s="40"/>
      <c r="OLW54" s="24"/>
      <c r="OLX54" s="65"/>
      <c r="OLY54" s="66"/>
      <c r="OLZ54" s="67"/>
      <c r="OMA54" s="24"/>
      <c r="OMB54" s="64"/>
      <c r="OMC54" s="60"/>
      <c r="OMD54" s="40"/>
      <c r="OME54" s="24"/>
      <c r="OMF54" s="65"/>
      <c r="OMG54" s="66"/>
      <c r="OMH54" s="67"/>
      <c r="OMI54" s="24"/>
      <c r="OMJ54" s="64"/>
      <c r="OMK54" s="60"/>
      <c r="OML54" s="40"/>
      <c r="OMM54" s="24"/>
      <c r="OMN54" s="65"/>
      <c r="OMO54" s="66"/>
      <c r="OMP54" s="67"/>
      <c r="OMQ54" s="24"/>
      <c r="OMR54" s="64"/>
      <c r="OMS54" s="60"/>
      <c r="OMT54" s="40"/>
      <c r="OMU54" s="24"/>
      <c r="OMV54" s="65"/>
      <c r="OMW54" s="66"/>
      <c r="OMX54" s="67"/>
      <c r="OMY54" s="24"/>
      <c r="OMZ54" s="64"/>
      <c r="ONA54" s="60"/>
      <c r="ONB54" s="40"/>
      <c r="ONC54" s="24"/>
      <c r="OND54" s="65"/>
      <c r="ONE54" s="66"/>
      <c r="ONF54" s="67"/>
      <c r="ONG54" s="24"/>
      <c r="ONH54" s="64"/>
      <c r="ONI54" s="60"/>
      <c r="ONJ54" s="40"/>
      <c r="ONK54" s="24"/>
      <c r="ONL54" s="65"/>
      <c r="ONM54" s="66"/>
      <c r="ONN54" s="67"/>
      <c r="ONO54" s="24"/>
      <c r="ONP54" s="64"/>
      <c r="ONQ54" s="60"/>
      <c r="ONR54" s="40"/>
      <c r="ONS54" s="24"/>
      <c r="ONT54" s="65"/>
      <c r="ONU54" s="66"/>
      <c r="ONV54" s="67"/>
      <c r="ONW54" s="24"/>
      <c r="ONX54" s="64"/>
      <c r="ONY54" s="60"/>
      <c r="ONZ54" s="40"/>
      <c r="OOA54" s="24"/>
      <c r="OOB54" s="65"/>
      <c r="OOC54" s="66"/>
      <c r="OOD54" s="67"/>
      <c r="OOE54" s="24"/>
      <c r="OOF54" s="64"/>
      <c r="OOG54" s="60"/>
      <c r="OOH54" s="40"/>
      <c r="OOI54" s="24"/>
      <c r="OOJ54" s="65"/>
      <c r="OOK54" s="66"/>
      <c r="OOL54" s="67"/>
      <c r="OOM54" s="24"/>
      <c r="OON54" s="64"/>
      <c r="OOO54" s="60"/>
      <c r="OOP54" s="40"/>
      <c r="OOQ54" s="24"/>
      <c r="OOR54" s="65"/>
      <c r="OOS54" s="66"/>
      <c r="OOT54" s="67"/>
      <c r="OOU54" s="24"/>
      <c r="OOV54" s="64"/>
      <c r="OOW54" s="60"/>
      <c r="OOX54" s="40"/>
      <c r="OOY54" s="24"/>
      <c r="OOZ54" s="65"/>
      <c r="OPA54" s="66"/>
      <c r="OPB54" s="67"/>
      <c r="OPC54" s="24"/>
      <c r="OPD54" s="64"/>
      <c r="OPE54" s="60"/>
      <c r="OPF54" s="40"/>
      <c r="OPG54" s="24"/>
      <c r="OPH54" s="65"/>
      <c r="OPI54" s="66"/>
      <c r="OPJ54" s="67"/>
      <c r="OPK54" s="24"/>
      <c r="OPL54" s="64"/>
      <c r="OPM54" s="60"/>
      <c r="OPN54" s="40"/>
      <c r="OPO54" s="24"/>
      <c r="OPP54" s="65"/>
      <c r="OPQ54" s="66"/>
      <c r="OPR54" s="67"/>
      <c r="OPS54" s="24"/>
      <c r="OPT54" s="64"/>
      <c r="OPU54" s="60"/>
      <c r="OPV54" s="40"/>
      <c r="OPW54" s="24"/>
      <c r="OPX54" s="65"/>
      <c r="OPY54" s="66"/>
      <c r="OPZ54" s="67"/>
      <c r="OQA54" s="24"/>
      <c r="OQB54" s="64"/>
      <c r="OQC54" s="60"/>
      <c r="OQD54" s="40"/>
      <c r="OQE54" s="24"/>
      <c r="OQF54" s="65"/>
      <c r="OQG54" s="66"/>
      <c r="OQH54" s="67"/>
      <c r="OQI54" s="24"/>
      <c r="OQJ54" s="64"/>
      <c r="OQK54" s="60"/>
      <c r="OQL54" s="40"/>
      <c r="OQM54" s="24"/>
      <c r="OQN54" s="65"/>
      <c r="OQO54" s="66"/>
      <c r="OQP54" s="67"/>
      <c r="OQQ54" s="24"/>
      <c r="OQR54" s="64"/>
      <c r="OQS54" s="60"/>
      <c r="OQT54" s="40"/>
      <c r="OQU54" s="24"/>
      <c r="OQV54" s="65"/>
      <c r="OQW54" s="66"/>
      <c r="OQX54" s="67"/>
      <c r="OQY54" s="24"/>
      <c r="OQZ54" s="64"/>
      <c r="ORA54" s="60"/>
      <c r="ORB54" s="40"/>
      <c r="ORC54" s="24"/>
      <c r="ORD54" s="65"/>
      <c r="ORE54" s="66"/>
      <c r="ORF54" s="67"/>
      <c r="ORG54" s="24"/>
      <c r="ORH54" s="64"/>
      <c r="ORI54" s="60"/>
      <c r="ORJ54" s="40"/>
      <c r="ORK54" s="24"/>
      <c r="ORL54" s="65"/>
      <c r="ORM54" s="66"/>
      <c r="ORN54" s="67"/>
      <c r="ORO54" s="24"/>
      <c r="ORP54" s="64"/>
      <c r="ORQ54" s="60"/>
      <c r="ORR54" s="40"/>
      <c r="ORS54" s="24"/>
      <c r="ORT54" s="65"/>
      <c r="ORU54" s="66"/>
      <c r="ORV54" s="67"/>
      <c r="ORW54" s="24"/>
      <c r="ORX54" s="64"/>
      <c r="ORY54" s="60"/>
      <c r="ORZ54" s="40"/>
      <c r="OSA54" s="24"/>
      <c r="OSB54" s="65"/>
      <c r="OSC54" s="66"/>
      <c r="OSD54" s="67"/>
      <c r="OSE54" s="24"/>
      <c r="OSF54" s="64"/>
      <c r="OSG54" s="60"/>
      <c r="OSH54" s="40"/>
      <c r="OSI54" s="24"/>
      <c r="OSJ54" s="65"/>
      <c r="OSK54" s="66"/>
      <c r="OSL54" s="67"/>
      <c r="OSM54" s="24"/>
      <c r="OSN54" s="64"/>
      <c r="OSO54" s="60"/>
      <c r="OSP54" s="40"/>
      <c r="OSQ54" s="24"/>
      <c r="OSR54" s="65"/>
      <c r="OSS54" s="66"/>
      <c r="OST54" s="67"/>
      <c r="OSU54" s="24"/>
      <c r="OSV54" s="64"/>
      <c r="OSW54" s="60"/>
      <c r="OSX54" s="40"/>
      <c r="OSY54" s="24"/>
      <c r="OSZ54" s="65"/>
      <c r="OTA54" s="66"/>
      <c r="OTB54" s="67"/>
      <c r="OTC54" s="24"/>
      <c r="OTD54" s="64"/>
      <c r="OTE54" s="60"/>
      <c r="OTF54" s="40"/>
      <c r="OTG54" s="24"/>
      <c r="OTH54" s="65"/>
      <c r="OTI54" s="66"/>
      <c r="OTJ54" s="67"/>
      <c r="OTK54" s="24"/>
      <c r="OTL54" s="64"/>
      <c r="OTM54" s="60"/>
      <c r="OTN54" s="40"/>
      <c r="OTO54" s="24"/>
      <c r="OTP54" s="65"/>
      <c r="OTQ54" s="66"/>
      <c r="OTR54" s="67"/>
      <c r="OTS54" s="24"/>
      <c r="OTT54" s="64"/>
      <c r="OTU54" s="60"/>
      <c r="OTV54" s="40"/>
      <c r="OTW54" s="24"/>
      <c r="OTX54" s="65"/>
      <c r="OTY54" s="66"/>
      <c r="OTZ54" s="67"/>
      <c r="OUA54" s="24"/>
      <c r="OUB54" s="64"/>
      <c r="OUC54" s="60"/>
      <c r="OUD54" s="40"/>
      <c r="OUE54" s="24"/>
      <c r="OUF54" s="65"/>
      <c r="OUG54" s="66"/>
      <c r="OUH54" s="67"/>
      <c r="OUI54" s="24"/>
      <c r="OUJ54" s="64"/>
      <c r="OUK54" s="60"/>
      <c r="OUL54" s="40"/>
      <c r="OUM54" s="24"/>
      <c r="OUN54" s="65"/>
      <c r="OUO54" s="66"/>
      <c r="OUP54" s="67"/>
      <c r="OUQ54" s="24"/>
      <c r="OUR54" s="64"/>
      <c r="OUS54" s="60"/>
      <c r="OUT54" s="40"/>
      <c r="OUU54" s="24"/>
      <c r="OUV54" s="65"/>
      <c r="OUW54" s="66"/>
      <c r="OUX54" s="67"/>
      <c r="OUY54" s="24"/>
      <c r="OUZ54" s="64"/>
      <c r="OVA54" s="60"/>
      <c r="OVB54" s="40"/>
      <c r="OVC54" s="24"/>
      <c r="OVD54" s="65"/>
      <c r="OVE54" s="66"/>
      <c r="OVF54" s="67"/>
      <c r="OVG54" s="24"/>
      <c r="OVH54" s="64"/>
      <c r="OVI54" s="60"/>
      <c r="OVJ54" s="40"/>
      <c r="OVK54" s="24"/>
      <c r="OVL54" s="65"/>
      <c r="OVM54" s="66"/>
      <c r="OVN54" s="67"/>
      <c r="OVO54" s="24"/>
      <c r="OVP54" s="64"/>
      <c r="OVQ54" s="60"/>
      <c r="OVR54" s="40"/>
      <c r="OVS54" s="24"/>
      <c r="OVT54" s="65"/>
      <c r="OVU54" s="66"/>
      <c r="OVV54" s="67"/>
      <c r="OVW54" s="24"/>
      <c r="OVX54" s="64"/>
      <c r="OVY54" s="60"/>
      <c r="OVZ54" s="40"/>
      <c r="OWA54" s="24"/>
      <c r="OWB54" s="65"/>
      <c r="OWC54" s="66"/>
      <c r="OWD54" s="67"/>
      <c r="OWE54" s="24"/>
      <c r="OWF54" s="64"/>
      <c r="OWG54" s="60"/>
      <c r="OWH54" s="40"/>
      <c r="OWI54" s="24"/>
      <c r="OWJ54" s="65"/>
      <c r="OWK54" s="66"/>
      <c r="OWL54" s="67"/>
      <c r="OWM54" s="24"/>
      <c r="OWN54" s="64"/>
      <c r="OWO54" s="60"/>
      <c r="OWP54" s="40"/>
      <c r="OWQ54" s="24"/>
      <c r="OWR54" s="65"/>
      <c r="OWS54" s="66"/>
      <c r="OWT54" s="67"/>
      <c r="OWU54" s="24"/>
      <c r="OWV54" s="64"/>
      <c r="OWW54" s="60"/>
      <c r="OWX54" s="40"/>
      <c r="OWY54" s="24"/>
      <c r="OWZ54" s="65"/>
      <c r="OXA54" s="66"/>
      <c r="OXB54" s="67"/>
      <c r="OXC54" s="24"/>
      <c r="OXD54" s="64"/>
      <c r="OXE54" s="60"/>
      <c r="OXF54" s="40"/>
      <c r="OXG54" s="24"/>
      <c r="OXH54" s="65"/>
      <c r="OXI54" s="66"/>
      <c r="OXJ54" s="67"/>
      <c r="OXK54" s="24"/>
      <c r="OXL54" s="64"/>
      <c r="OXM54" s="60"/>
      <c r="OXN54" s="40"/>
      <c r="OXO54" s="24"/>
      <c r="OXP54" s="65"/>
      <c r="OXQ54" s="66"/>
      <c r="OXR54" s="67"/>
      <c r="OXS54" s="24"/>
      <c r="OXT54" s="64"/>
      <c r="OXU54" s="60"/>
      <c r="OXV54" s="40"/>
      <c r="OXW54" s="24"/>
      <c r="OXX54" s="65"/>
      <c r="OXY54" s="66"/>
      <c r="OXZ54" s="67"/>
      <c r="OYA54" s="24"/>
      <c r="OYB54" s="64"/>
      <c r="OYC54" s="60"/>
      <c r="OYD54" s="40"/>
      <c r="OYE54" s="24"/>
      <c r="OYF54" s="65"/>
      <c r="OYG54" s="66"/>
      <c r="OYH54" s="67"/>
      <c r="OYI54" s="24"/>
      <c r="OYJ54" s="64"/>
      <c r="OYK54" s="60"/>
      <c r="OYL54" s="40"/>
      <c r="OYM54" s="24"/>
      <c r="OYN54" s="65"/>
      <c r="OYO54" s="66"/>
      <c r="OYP54" s="67"/>
      <c r="OYQ54" s="24"/>
      <c r="OYR54" s="64"/>
      <c r="OYS54" s="60"/>
      <c r="OYT54" s="40"/>
      <c r="OYU54" s="24"/>
      <c r="OYV54" s="65"/>
      <c r="OYW54" s="66"/>
      <c r="OYX54" s="67"/>
      <c r="OYY54" s="24"/>
      <c r="OYZ54" s="64"/>
      <c r="OZA54" s="60"/>
      <c r="OZB54" s="40"/>
      <c r="OZC54" s="24"/>
      <c r="OZD54" s="65"/>
      <c r="OZE54" s="66"/>
      <c r="OZF54" s="67"/>
      <c r="OZG54" s="24"/>
      <c r="OZH54" s="64"/>
      <c r="OZI54" s="60"/>
      <c r="OZJ54" s="40"/>
      <c r="OZK54" s="24"/>
      <c r="OZL54" s="65"/>
      <c r="OZM54" s="66"/>
      <c r="OZN54" s="67"/>
      <c r="OZO54" s="24"/>
      <c r="OZP54" s="64"/>
      <c r="OZQ54" s="60"/>
      <c r="OZR54" s="40"/>
      <c r="OZS54" s="24"/>
      <c r="OZT54" s="65"/>
      <c r="OZU54" s="66"/>
      <c r="OZV54" s="67"/>
      <c r="OZW54" s="24"/>
      <c r="OZX54" s="64"/>
      <c r="OZY54" s="60"/>
      <c r="OZZ54" s="40"/>
      <c r="PAA54" s="24"/>
      <c r="PAB54" s="65"/>
      <c r="PAC54" s="66"/>
      <c r="PAD54" s="67"/>
      <c r="PAE54" s="24"/>
      <c r="PAF54" s="64"/>
      <c r="PAG54" s="60"/>
      <c r="PAH54" s="40"/>
      <c r="PAI54" s="24"/>
      <c r="PAJ54" s="65"/>
      <c r="PAK54" s="66"/>
      <c r="PAL54" s="67"/>
      <c r="PAM54" s="24"/>
      <c r="PAN54" s="64"/>
      <c r="PAO54" s="60"/>
      <c r="PAP54" s="40"/>
      <c r="PAQ54" s="24"/>
      <c r="PAR54" s="65"/>
      <c r="PAS54" s="66"/>
      <c r="PAT54" s="67"/>
      <c r="PAU54" s="24"/>
      <c r="PAV54" s="64"/>
      <c r="PAW54" s="60"/>
      <c r="PAX54" s="40"/>
      <c r="PAY54" s="24"/>
      <c r="PAZ54" s="65"/>
      <c r="PBA54" s="66"/>
      <c r="PBB54" s="67"/>
      <c r="PBC54" s="24"/>
      <c r="PBD54" s="64"/>
      <c r="PBE54" s="60"/>
      <c r="PBF54" s="40"/>
      <c r="PBG54" s="24"/>
      <c r="PBH54" s="65"/>
      <c r="PBI54" s="66"/>
      <c r="PBJ54" s="67"/>
      <c r="PBK54" s="24"/>
      <c r="PBL54" s="64"/>
      <c r="PBM54" s="60"/>
      <c r="PBN54" s="40"/>
      <c r="PBO54" s="24"/>
      <c r="PBP54" s="65"/>
      <c r="PBQ54" s="66"/>
      <c r="PBR54" s="67"/>
      <c r="PBS54" s="24"/>
      <c r="PBT54" s="64"/>
      <c r="PBU54" s="60"/>
      <c r="PBV54" s="40"/>
      <c r="PBW54" s="24"/>
      <c r="PBX54" s="65"/>
      <c r="PBY54" s="66"/>
      <c r="PBZ54" s="67"/>
      <c r="PCA54" s="24"/>
      <c r="PCB54" s="64"/>
      <c r="PCC54" s="60"/>
      <c r="PCD54" s="40"/>
      <c r="PCE54" s="24"/>
      <c r="PCF54" s="65"/>
      <c r="PCG54" s="66"/>
      <c r="PCH54" s="67"/>
      <c r="PCI54" s="24"/>
      <c r="PCJ54" s="64"/>
      <c r="PCK54" s="60"/>
      <c r="PCL54" s="40"/>
      <c r="PCM54" s="24"/>
      <c r="PCN54" s="65"/>
      <c r="PCO54" s="66"/>
      <c r="PCP54" s="67"/>
      <c r="PCQ54" s="24"/>
      <c r="PCR54" s="64"/>
      <c r="PCS54" s="60"/>
      <c r="PCT54" s="40"/>
      <c r="PCU54" s="24"/>
      <c r="PCV54" s="65"/>
      <c r="PCW54" s="66"/>
      <c r="PCX54" s="67"/>
      <c r="PCY54" s="24"/>
      <c r="PCZ54" s="64"/>
      <c r="PDA54" s="60"/>
      <c r="PDB54" s="40"/>
      <c r="PDC54" s="24"/>
      <c r="PDD54" s="65"/>
      <c r="PDE54" s="66"/>
      <c r="PDF54" s="67"/>
      <c r="PDG54" s="24"/>
      <c r="PDH54" s="64"/>
      <c r="PDI54" s="60"/>
      <c r="PDJ54" s="40"/>
      <c r="PDK54" s="24"/>
      <c r="PDL54" s="65"/>
      <c r="PDM54" s="66"/>
      <c r="PDN54" s="67"/>
      <c r="PDO54" s="24"/>
      <c r="PDP54" s="64"/>
      <c r="PDQ54" s="60"/>
      <c r="PDR54" s="40"/>
      <c r="PDS54" s="24"/>
      <c r="PDT54" s="65"/>
      <c r="PDU54" s="66"/>
      <c r="PDV54" s="67"/>
      <c r="PDW54" s="24"/>
      <c r="PDX54" s="64"/>
      <c r="PDY54" s="60"/>
      <c r="PDZ54" s="40"/>
      <c r="PEA54" s="24"/>
      <c r="PEB54" s="65"/>
      <c r="PEC54" s="66"/>
      <c r="PED54" s="67"/>
      <c r="PEE54" s="24"/>
      <c r="PEF54" s="64"/>
      <c r="PEG54" s="60"/>
      <c r="PEH54" s="40"/>
      <c r="PEI54" s="24"/>
      <c r="PEJ54" s="65"/>
      <c r="PEK54" s="66"/>
      <c r="PEL54" s="67"/>
      <c r="PEM54" s="24"/>
      <c r="PEN54" s="64"/>
      <c r="PEO54" s="60"/>
      <c r="PEP54" s="40"/>
      <c r="PEQ54" s="24"/>
      <c r="PER54" s="65"/>
      <c r="PES54" s="66"/>
      <c r="PET54" s="67"/>
      <c r="PEU54" s="24"/>
      <c r="PEV54" s="64"/>
      <c r="PEW54" s="60"/>
      <c r="PEX54" s="40"/>
      <c r="PEY54" s="24"/>
      <c r="PEZ54" s="65"/>
      <c r="PFA54" s="66"/>
      <c r="PFB54" s="67"/>
      <c r="PFC54" s="24"/>
      <c r="PFD54" s="64"/>
      <c r="PFE54" s="60"/>
      <c r="PFF54" s="40"/>
      <c r="PFG54" s="24"/>
      <c r="PFH54" s="65"/>
      <c r="PFI54" s="66"/>
      <c r="PFJ54" s="67"/>
      <c r="PFK54" s="24"/>
      <c r="PFL54" s="64"/>
      <c r="PFM54" s="60"/>
      <c r="PFN54" s="40"/>
      <c r="PFO54" s="24"/>
      <c r="PFP54" s="65"/>
      <c r="PFQ54" s="66"/>
      <c r="PFR54" s="67"/>
      <c r="PFS54" s="24"/>
      <c r="PFT54" s="64"/>
      <c r="PFU54" s="60"/>
      <c r="PFV54" s="40"/>
      <c r="PFW54" s="24"/>
      <c r="PFX54" s="65"/>
      <c r="PFY54" s="66"/>
      <c r="PFZ54" s="67"/>
      <c r="PGA54" s="24"/>
      <c r="PGB54" s="64"/>
      <c r="PGC54" s="60"/>
      <c r="PGD54" s="40"/>
      <c r="PGE54" s="24"/>
      <c r="PGF54" s="65"/>
      <c r="PGG54" s="66"/>
      <c r="PGH54" s="67"/>
      <c r="PGI54" s="24"/>
      <c r="PGJ54" s="64"/>
      <c r="PGK54" s="60"/>
      <c r="PGL54" s="40"/>
      <c r="PGM54" s="24"/>
      <c r="PGN54" s="65"/>
      <c r="PGO54" s="66"/>
      <c r="PGP54" s="67"/>
      <c r="PGQ54" s="24"/>
      <c r="PGR54" s="64"/>
      <c r="PGS54" s="60"/>
      <c r="PGT54" s="40"/>
      <c r="PGU54" s="24"/>
      <c r="PGV54" s="65"/>
      <c r="PGW54" s="66"/>
      <c r="PGX54" s="67"/>
      <c r="PGY54" s="24"/>
      <c r="PGZ54" s="64"/>
      <c r="PHA54" s="60"/>
      <c r="PHB54" s="40"/>
      <c r="PHC54" s="24"/>
      <c r="PHD54" s="65"/>
      <c r="PHE54" s="66"/>
      <c r="PHF54" s="67"/>
      <c r="PHG54" s="24"/>
      <c r="PHH54" s="64"/>
      <c r="PHI54" s="60"/>
      <c r="PHJ54" s="40"/>
      <c r="PHK54" s="24"/>
      <c r="PHL54" s="65"/>
      <c r="PHM54" s="66"/>
      <c r="PHN54" s="67"/>
      <c r="PHO54" s="24"/>
      <c r="PHP54" s="64"/>
      <c r="PHQ54" s="60"/>
      <c r="PHR54" s="40"/>
      <c r="PHS54" s="24"/>
      <c r="PHT54" s="65"/>
      <c r="PHU54" s="66"/>
      <c r="PHV54" s="67"/>
      <c r="PHW54" s="24"/>
      <c r="PHX54" s="64"/>
      <c r="PHY54" s="60"/>
      <c r="PHZ54" s="40"/>
      <c r="PIA54" s="24"/>
      <c r="PIB54" s="65"/>
      <c r="PIC54" s="66"/>
      <c r="PID54" s="67"/>
      <c r="PIE54" s="24"/>
      <c r="PIF54" s="64"/>
      <c r="PIG54" s="60"/>
      <c r="PIH54" s="40"/>
      <c r="PII54" s="24"/>
      <c r="PIJ54" s="65"/>
      <c r="PIK54" s="66"/>
      <c r="PIL54" s="67"/>
      <c r="PIM54" s="24"/>
      <c r="PIN54" s="64"/>
      <c r="PIO54" s="60"/>
      <c r="PIP54" s="40"/>
      <c r="PIQ54" s="24"/>
      <c r="PIR54" s="65"/>
      <c r="PIS54" s="66"/>
      <c r="PIT54" s="67"/>
      <c r="PIU54" s="24"/>
      <c r="PIV54" s="64"/>
      <c r="PIW54" s="60"/>
      <c r="PIX54" s="40"/>
      <c r="PIY54" s="24"/>
      <c r="PIZ54" s="65"/>
      <c r="PJA54" s="66"/>
      <c r="PJB54" s="67"/>
      <c r="PJC54" s="24"/>
      <c r="PJD54" s="64"/>
      <c r="PJE54" s="60"/>
      <c r="PJF54" s="40"/>
      <c r="PJG54" s="24"/>
      <c r="PJH54" s="65"/>
      <c r="PJI54" s="66"/>
      <c r="PJJ54" s="67"/>
      <c r="PJK54" s="24"/>
      <c r="PJL54" s="64"/>
      <c r="PJM54" s="60"/>
      <c r="PJN54" s="40"/>
      <c r="PJO54" s="24"/>
      <c r="PJP54" s="65"/>
      <c r="PJQ54" s="66"/>
      <c r="PJR54" s="67"/>
      <c r="PJS54" s="24"/>
      <c r="PJT54" s="64"/>
      <c r="PJU54" s="60"/>
      <c r="PJV54" s="40"/>
      <c r="PJW54" s="24"/>
      <c r="PJX54" s="65"/>
      <c r="PJY54" s="66"/>
      <c r="PJZ54" s="67"/>
      <c r="PKA54" s="24"/>
      <c r="PKB54" s="64"/>
      <c r="PKC54" s="60"/>
      <c r="PKD54" s="40"/>
      <c r="PKE54" s="24"/>
      <c r="PKF54" s="65"/>
      <c r="PKG54" s="66"/>
      <c r="PKH54" s="67"/>
      <c r="PKI54" s="24"/>
      <c r="PKJ54" s="64"/>
      <c r="PKK54" s="60"/>
      <c r="PKL54" s="40"/>
      <c r="PKM54" s="24"/>
      <c r="PKN54" s="65"/>
      <c r="PKO54" s="66"/>
      <c r="PKP54" s="67"/>
      <c r="PKQ54" s="24"/>
      <c r="PKR54" s="64"/>
      <c r="PKS54" s="60"/>
      <c r="PKT54" s="40"/>
      <c r="PKU54" s="24"/>
      <c r="PKV54" s="65"/>
      <c r="PKW54" s="66"/>
      <c r="PKX54" s="67"/>
      <c r="PKY54" s="24"/>
      <c r="PKZ54" s="64"/>
      <c r="PLA54" s="60"/>
      <c r="PLB54" s="40"/>
      <c r="PLC54" s="24"/>
      <c r="PLD54" s="65"/>
      <c r="PLE54" s="66"/>
      <c r="PLF54" s="67"/>
      <c r="PLG54" s="24"/>
      <c r="PLH54" s="64"/>
      <c r="PLI54" s="60"/>
      <c r="PLJ54" s="40"/>
      <c r="PLK54" s="24"/>
      <c r="PLL54" s="65"/>
      <c r="PLM54" s="66"/>
      <c r="PLN54" s="67"/>
      <c r="PLO54" s="24"/>
      <c r="PLP54" s="64"/>
      <c r="PLQ54" s="60"/>
      <c r="PLR54" s="40"/>
      <c r="PLS54" s="24"/>
      <c r="PLT54" s="65"/>
      <c r="PLU54" s="66"/>
      <c r="PLV54" s="67"/>
      <c r="PLW54" s="24"/>
      <c r="PLX54" s="64"/>
      <c r="PLY54" s="60"/>
      <c r="PLZ54" s="40"/>
      <c r="PMA54" s="24"/>
      <c r="PMB54" s="65"/>
      <c r="PMC54" s="66"/>
      <c r="PMD54" s="67"/>
      <c r="PME54" s="24"/>
      <c r="PMF54" s="64"/>
      <c r="PMG54" s="60"/>
      <c r="PMH54" s="40"/>
      <c r="PMI54" s="24"/>
      <c r="PMJ54" s="65"/>
      <c r="PMK54" s="66"/>
      <c r="PML54" s="67"/>
      <c r="PMM54" s="24"/>
      <c r="PMN54" s="64"/>
      <c r="PMO54" s="60"/>
      <c r="PMP54" s="40"/>
      <c r="PMQ54" s="24"/>
      <c r="PMR54" s="65"/>
      <c r="PMS54" s="66"/>
      <c r="PMT54" s="67"/>
      <c r="PMU54" s="24"/>
      <c r="PMV54" s="64"/>
      <c r="PMW54" s="60"/>
      <c r="PMX54" s="40"/>
      <c r="PMY54" s="24"/>
      <c r="PMZ54" s="65"/>
      <c r="PNA54" s="66"/>
      <c r="PNB54" s="67"/>
      <c r="PNC54" s="24"/>
      <c r="PND54" s="64"/>
      <c r="PNE54" s="60"/>
      <c r="PNF54" s="40"/>
      <c r="PNG54" s="24"/>
      <c r="PNH54" s="65"/>
      <c r="PNI54" s="66"/>
      <c r="PNJ54" s="67"/>
      <c r="PNK54" s="24"/>
      <c r="PNL54" s="64"/>
      <c r="PNM54" s="60"/>
      <c r="PNN54" s="40"/>
      <c r="PNO54" s="24"/>
      <c r="PNP54" s="65"/>
      <c r="PNQ54" s="66"/>
      <c r="PNR54" s="67"/>
      <c r="PNS54" s="24"/>
      <c r="PNT54" s="64"/>
      <c r="PNU54" s="60"/>
      <c r="PNV54" s="40"/>
      <c r="PNW54" s="24"/>
      <c r="PNX54" s="65"/>
      <c r="PNY54" s="66"/>
      <c r="PNZ54" s="67"/>
      <c r="POA54" s="24"/>
      <c r="POB54" s="64"/>
      <c r="POC54" s="60"/>
      <c r="POD54" s="40"/>
      <c r="POE54" s="24"/>
      <c r="POF54" s="65"/>
      <c r="POG54" s="66"/>
      <c r="POH54" s="67"/>
      <c r="POI54" s="24"/>
      <c r="POJ54" s="64"/>
      <c r="POK54" s="60"/>
      <c r="POL54" s="40"/>
      <c r="POM54" s="24"/>
      <c r="PON54" s="65"/>
      <c r="POO54" s="66"/>
      <c r="POP54" s="67"/>
      <c r="POQ54" s="24"/>
      <c r="POR54" s="64"/>
      <c r="POS54" s="60"/>
      <c r="POT54" s="40"/>
      <c r="POU54" s="24"/>
      <c r="POV54" s="65"/>
      <c r="POW54" s="66"/>
      <c r="POX54" s="67"/>
      <c r="POY54" s="24"/>
      <c r="POZ54" s="64"/>
      <c r="PPA54" s="60"/>
      <c r="PPB54" s="40"/>
      <c r="PPC54" s="24"/>
      <c r="PPD54" s="65"/>
      <c r="PPE54" s="66"/>
      <c r="PPF54" s="67"/>
      <c r="PPG54" s="24"/>
      <c r="PPH54" s="64"/>
      <c r="PPI54" s="60"/>
      <c r="PPJ54" s="40"/>
      <c r="PPK54" s="24"/>
      <c r="PPL54" s="65"/>
      <c r="PPM54" s="66"/>
      <c r="PPN54" s="67"/>
      <c r="PPO54" s="24"/>
      <c r="PPP54" s="64"/>
      <c r="PPQ54" s="60"/>
      <c r="PPR54" s="40"/>
      <c r="PPS54" s="24"/>
      <c r="PPT54" s="65"/>
      <c r="PPU54" s="66"/>
      <c r="PPV54" s="67"/>
      <c r="PPW54" s="24"/>
      <c r="PPX54" s="64"/>
      <c r="PPY54" s="60"/>
      <c r="PPZ54" s="40"/>
      <c r="PQA54" s="24"/>
      <c r="PQB54" s="65"/>
      <c r="PQC54" s="66"/>
      <c r="PQD54" s="67"/>
      <c r="PQE54" s="24"/>
      <c r="PQF54" s="64"/>
      <c r="PQG54" s="60"/>
      <c r="PQH54" s="40"/>
      <c r="PQI54" s="24"/>
      <c r="PQJ54" s="65"/>
      <c r="PQK54" s="66"/>
      <c r="PQL54" s="67"/>
      <c r="PQM54" s="24"/>
      <c r="PQN54" s="64"/>
      <c r="PQO54" s="60"/>
      <c r="PQP54" s="40"/>
      <c r="PQQ54" s="24"/>
      <c r="PQR54" s="65"/>
      <c r="PQS54" s="66"/>
      <c r="PQT54" s="67"/>
      <c r="PQU54" s="24"/>
      <c r="PQV54" s="64"/>
      <c r="PQW54" s="60"/>
      <c r="PQX54" s="40"/>
      <c r="PQY54" s="24"/>
      <c r="PQZ54" s="65"/>
      <c r="PRA54" s="66"/>
      <c r="PRB54" s="67"/>
      <c r="PRC54" s="24"/>
      <c r="PRD54" s="64"/>
      <c r="PRE54" s="60"/>
      <c r="PRF54" s="40"/>
      <c r="PRG54" s="24"/>
      <c r="PRH54" s="65"/>
      <c r="PRI54" s="66"/>
      <c r="PRJ54" s="67"/>
      <c r="PRK54" s="24"/>
      <c r="PRL54" s="64"/>
      <c r="PRM54" s="60"/>
      <c r="PRN54" s="40"/>
      <c r="PRO54" s="24"/>
      <c r="PRP54" s="65"/>
      <c r="PRQ54" s="66"/>
      <c r="PRR54" s="67"/>
      <c r="PRS54" s="24"/>
      <c r="PRT54" s="64"/>
      <c r="PRU54" s="60"/>
      <c r="PRV54" s="40"/>
      <c r="PRW54" s="24"/>
      <c r="PRX54" s="65"/>
      <c r="PRY54" s="66"/>
      <c r="PRZ54" s="67"/>
      <c r="PSA54" s="24"/>
      <c r="PSB54" s="64"/>
      <c r="PSC54" s="60"/>
      <c r="PSD54" s="40"/>
      <c r="PSE54" s="24"/>
      <c r="PSF54" s="65"/>
      <c r="PSG54" s="66"/>
      <c r="PSH54" s="67"/>
      <c r="PSI54" s="24"/>
      <c r="PSJ54" s="64"/>
      <c r="PSK54" s="60"/>
      <c r="PSL54" s="40"/>
      <c r="PSM54" s="24"/>
      <c r="PSN54" s="65"/>
      <c r="PSO54" s="66"/>
      <c r="PSP54" s="67"/>
      <c r="PSQ54" s="24"/>
      <c r="PSR54" s="64"/>
      <c r="PSS54" s="60"/>
      <c r="PST54" s="40"/>
      <c r="PSU54" s="24"/>
      <c r="PSV54" s="65"/>
      <c r="PSW54" s="66"/>
      <c r="PSX54" s="67"/>
      <c r="PSY54" s="24"/>
      <c r="PSZ54" s="64"/>
      <c r="PTA54" s="60"/>
      <c r="PTB54" s="40"/>
      <c r="PTC54" s="24"/>
      <c r="PTD54" s="65"/>
      <c r="PTE54" s="66"/>
      <c r="PTF54" s="67"/>
      <c r="PTG54" s="24"/>
      <c r="PTH54" s="64"/>
      <c r="PTI54" s="60"/>
      <c r="PTJ54" s="40"/>
      <c r="PTK54" s="24"/>
      <c r="PTL54" s="65"/>
      <c r="PTM54" s="66"/>
      <c r="PTN54" s="67"/>
      <c r="PTO54" s="24"/>
      <c r="PTP54" s="64"/>
      <c r="PTQ54" s="60"/>
      <c r="PTR54" s="40"/>
      <c r="PTS54" s="24"/>
      <c r="PTT54" s="65"/>
      <c r="PTU54" s="66"/>
      <c r="PTV54" s="67"/>
      <c r="PTW54" s="24"/>
      <c r="PTX54" s="64"/>
      <c r="PTY54" s="60"/>
      <c r="PTZ54" s="40"/>
      <c r="PUA54" s="24"/>
      <c r="PUB54" s="65"/>
      <c r="PUC54" s="66"/>
      <c r="PUD54" s="67"/>
      <c r="PUE54" s="24"/>
      <c r="PUF54" s="64"/>
      <c r="PUG54" s="60"/>
      <c r="PUH54" s="40"/>
      <c r="PUI54" s="24"/>
      <c r="PUJ54" s="65"/>
      <c r="PUK54" s="66"/>
      <c r="PUL54" s="67"/>
      <c r="PUM54" s="24"/>
      <c r="PUN54" s="64"/>
      <c r="PUO54" s="60"/>
      <c r="PUP54" s="40"/>
      <c r="PUQ54" s="24"/>
      <c r="PUR54" s="65"/>
      <c r="PUS54" s="66"/>
      <c r="PUT54" s="67"/>
      <c r="PUU54" s="24"/>
      <c r="PUV54" s="64"/>
      <c r="PUW54" s="60"/>
      <c r="PUX54" s="40"/>
      <c r="PUY54" s="24"/>
      <c r="PUZ54" s="65"/>
      <c r="PVA54" s="66"/>
      <c r="PVB54" s="67"/>
      <c r="PVC54" s="24"/>
      <c r="PVD54" s="64"/>
      <c r="PVE54" s="60"/>
      <c r="PVF54" s="40"/>
      <c r="PVG54" s="24"/>
      <c r="PVH54" s="65"/>
      <c r="PVI54" s="66"/>
      <c r="PVJ54" s="67"/>
      <c r="PVK54" s="24"/>
      <c r="PVL54" s="64"/>
      <c r="PVM54" s="60"/>
      <c r="PVN54" s="40"/>
      <c r="PVO54" s="24"/>
      <c r="PVP54" s="65"/>
      <c r="PVQ54" s="66"/>
      <c r="PVR54" s="67"/>
      <c r="PVS54" s="24"/>
      <c r="PVT54" s="64"/>
      <c r="PVU54" s="60"/>
      <c r="PVV54" s="40"/>
      <c r="PVW54" s="24"/>
      <c r="PVX54" s="65"/>
      <c r="PVY54" s="66"/>
      <c r="PVZ54" s="67"/>
      <c r="PWA54" s="24"/>
      <c r="PWB54" s="64"/>
      <c r="PWC54" s="60"/>
      <c r="PWD54" s="40"/>
      <c r="PWE54" s="24"/>
      <c r="PWF54" s="65"/>
      <c r="PWG54" s="66"/>
      <c r="PWH54" s="67"/>
      <c r="PWI54" s="24"/>
      <c r="PWJ54" s="64"/>
      <c r="PWK54" s="60"/>
      <c r="PWL54" s="40"/>
      <c r="PWM54" s="24"/>
      <c r="PWN54" s="65"/>
      <c r="PWO54" s="66"/>
      <c r="PWP54" s="67"/>
      <c r="PWQ54" s="24"/>
      <c r="PWR54" s="64"/>
      <c r="PWS54" s="60"/>
      <c r="PWT54" s="40"/>
      <c r="PWU54" s="24"/>
      <c r="PWV54" s="65"/>
      <c r="PWW54" s="66"/>
      <c r="PWX54" s="67"/>
      <c r="PWY54" s="24"/>
      <c r="PWZ54" s="64"/>
      <c r="PXA54" s="60"/>
      <c r="PXB54" s="40"/>
      <c r="PXC54" s="24"/>
      <c r="PXD54" s="65"/>
      <c r="PXE54" s="66"/>
      <c r="PXF54" s="67"/>
      <c r="PXG54" s="24"/>
      <c r="PXH54" s="64"/>
      <c r="PXI54" s="60"/>
      <c r="PXJ54" s="40"/>
      <c r="PXK54" s="24"/>
      <c r="PXL54" s="65"/>
      <c r="PXM54" s="66"/>
      <c r="PXN54" s="67"/>
      <c r="PXO54" s="24"/>
      <c r="PXP54" s="64"/>
      <c r="PXQ54" s="60"/>
      <c r="PXR54" s="40"/>
      <c r="PXS54" s="24"/>
      <c r="PXT54" s="65"/>
      <c r="PXU54" s="66"/>
      <c r="PXV54" s="67"/>
      <c r="PXW54" s="24"/>
      <c r="PXX54" s="64"/>
      <c r="PXY54" s="60"/>
      <c r="PXZ54" s="40"/>
      <c r="PYA54" s="24"/>
      <c r="PYB54" s="65"/>
      <c r="PYC54" s="66"/>
      <c r="PYD54" s="67"/>
      <c r="PYE54" s="24"/>
      <c r="PYF54" s="64"/>
      <c r="PYG54" s="60"/>
      <c r="PYH54" s="40"/>
      <c r="PYI54" s="24"/>
      <c r="PYJ54" s="65"/>
      <c r="PYK54" s="66"/>
      <c r="PYL54" s="67"/>
      <c r="PYM54" s="24"/>
      <c r="PYN54" s="64"/>
      <c r="PYO54" s="60"/>
      <c r="PYP54" s="40"/>
      <c r="PYQ54" s="24"/>
      <c r="PYR54" s="65"/>
      <c r="PYS54" s="66"/>
      <c r="PYT54" s="67"/>
      <c r="PYU54" s="24"/>
      <c r="PYV54" s="64"/>
      <c r="PYW54" s="60"/>
      <c r="PYX54" s="40"/>
      <c r="PYY54" s="24"/>
      <c r="PYZ54" s="65"/>
      <c r="PZA54" s="66"/>
      <c r="PZB54" s="67"/>
      <c r="PZC54" s="24"/>
      <c r="PZD54" s="64"/>
      <c r="PZE54" s="60"/>
      <c r="PZF54" s="40"/>
      <c r="PZG54" s="24"/>
      <c r="PZH54" s="65"/>
      <c r="PZI54" s="66"/>
      <c r="PZJ54" s="67"/>
      <c r="PZK54" s="24"/>
      <c r="PZL54" s="64"/>
      <c r="PZM54" s="60"/>
      <c r="PZN54" s="40"/>
      <c r="PZO54" s="24"/>
      <c r="PZP54" s="65"/>
      <c r="PZQ54" s="66"/>
      <c r="PZR54" s="67"/>
      <c r="PZS54" s="24"/>
      <c r="PZT54" s="64"/>
      <c r="PZU54" s="60"/>
      <c r="PZV54" s="40"/>
      <c r="PZW54" s="24"/>
      <c r="PZX54" s="65"/>
      <c r="PZY54" s="66"/>
      <c r="PZZ54" s="67"/>
      <c r="QAA54" s="24"/>
      <c r="QAB54" s="64"/>
      <c r="QAC54" s="60"/>
      <c r="QAD54" s="40"/>
      <c r="QAE54" s="24"/>
      <c r="QAF54" s="65"/>
      <c r="QAG54" s="66"/>
      <c r="QAH54" s="67"/>
      <c r="QAI54" s="24"/>
      <c r="QAJ54" s="64"/>
      <c r="QAK54" s="60"/>
      <c r="QAL54" s="40"/>
      <c r="QAM54" s="24"/>
      <c r="QAN54" s="65"/>
      <c r="QAO54" s="66"/>
      <c r="QAP54" s="67"/>
      <c r="QAQ54" s="24"/>
      <c r="QAR54" s="64"/>
      <c r="QAS54" s="60"/>
      <c r="QAT54" s="40"/>
      <c r="QAU54" s="24"/>
      <c r="QAV54" s="65"/>
      <c r="QAW54" s="66"/>
      <c r="QAX54" s="67"/>
      <c r="QAY54" s="24"/>
      <c r="QAZ54" s="64"/>
      <c r="QBA54" s="60"/>
      <c r="QBB54" s="40"/>
      <c r="QBC54" s="24"/>
      <c r="QBD54" s="65"/>
      <c r="QBE54" s="66"/>
      <c r="QBF54" s="67"/>
      <c r="QBG54" s="24"/>
      <c r="QBH54" s="64"/>
      <c r="QBI54" s="60"/>
      <c r="QBJ54" s="40"/>
      <c r="QBK54" s="24"/>
      <c r="QBL54" s="65"/>
      <c r="QBM54" s="66"/>
      <c r="QBN54" s="67"/>
      <c r="QBO54" s="24"/>
      <c r="QBP54" s="64"/>
      <c r="QBQ54" s="60"/>
      <c r="QBR54" s="40"/>
      <c r="QBS54" s="24"/>
      <c r="QBT54" s="65"/>
      <c r="QBU54" s="66"/>
      <c r="QBV54" s="67"/>
      <c r="QBW54" s="24"/>
      <c r="QBX54" s="64"/>
      <c r="QBY54" s="60"/>
      <c r="QBZ54" s="40"/>
      <c r="QCA54" s="24"/>
      <c r="QCB54" s="65"/>
      <c r="QCC54" s="66"/>
      <c r="QCD54" s="67"/>
      <c r="QCE54" s="24"/>
      <c r="QCF54" s="64"/>
      <c r="QCG54" s="60"/>
      <c r="QCH54" s="40"/>
      <c r="QCI54" s="24"/>
      <c r="QCJ54" s="65"/>
      <c r="QCK54" s="66"/>
      <c r="QCL54" s="67"/>
      <c r="QCM54" s="24"/>
      <c r="QCN54" s="64"/>
      <c r="QCO54" s="60"/>
      <c r="QCP54" s="40"/>
      <c r="QCQ54" s="24"/>
      <c r="QCR54" s="65"/>
      <c r="QCS54" s="66"/>
      <c r="QCT54" s="67"/>
      <c r="QCU54" s="24"/>
      <c r="QCV54" s="64"/>
      <c r="QCW54" s="60"/>
      <c r="QCX54" s="40"/>
      <c r="QCY54" s="24"/>
      <c r="QCZ54" s="65"/>
      <c r="QDA54" s="66"/>
      <c r="QDB54" s="67"/>
      <c r="QDC54" s="24"/>
      <c r="QDD54" s="64"/>
      <c r="QDE54" s="60"/>
      <c r="QDF54" s="40"/>
      <c r="QDG54" s="24"/>
      <c r="QDH54" s="65"/>
      <c r="QDI54" s="66"/>
      <c r="QDJ54" s="67"/>
      <c r="QDK54" s="24"/>
      <c r="QDL54" s="64"/>
      <c r="QDM54" s="60"/>
      <c r="QDN54" s="40"/>
      <c r="QDO54" s="24"/>
      <c r="QDP54" s="65"/>
      <c r="QDQ54" s="66"/>
      <c r="QDR54" s="67"/>
      <c r="QDS54" s="24"/>
      <c r="QDT54" s="64"/>
      <c r="QDU54" s="60"/>
      <c r="QDV54" s="40"/>
      <c r="QDW54" s="24"/>
      <c r="QDX54" s="65"/>
      <c r="QDY54" s="66"/>
      <c r="QDZ54" s="67"/>
      <c r="QEA54" s="24"/>
      <c r="QEB54" s="64"/>
      <c r="QEC54" s="60"/>
      <c r="QED54" s="40"/>
      <c r="QEE54" s="24"/>
      <c r="QEF54" s="65"/>
      <c r="QEG54" s="66"/>
      <c r="QEH54" s="67"/>
      <c r="QEI54" s="24"/>
      <c r="QEJ54" s="64"/>
      <c r="QEK54" s="60"/>
      <c r="QEL54" s="40"/>
      <c r="QEM54" s="24"/>
      <c r="QEN54" s="65"/>
      <c r="QEO54" s="66"/>
      <c r="QEP54" s="67"/>
      <c r="QEQ54" s="24"/>
      <c r="QER54" s="64"/>
      <c r="QES54" s="60"/>
      <c r="QET54" s="40"/>
      <c r="QEU54" s="24"/>
      <c r="QEV54" s="65"/>
      <c r="QEW54" s="66"/>
      <c r="QEX54" s="67"/>
      <c r="QEY54" s="24"/>
      <c r="QEZ54" s="64"/>
      <c r="QFA54" s="60"/>
      <c r="QFB54" s="40"/>
      <c r="QFC54" s="24"/>
      <c r="QFD54" s="65"/>
      <c r="QFE54" s="66"/>
      <c r="QFF54" s="67"/>
      <c r="QFG54" s="24"/>
      <c r="QFH54" s="64"/>
      <c r="QFI54" s="60"/>
      <c r="QFJ54" s="40"/>
      <c r="QFK54" s="24"/>
      <c r="QFL54" s="65"/>
      <c r="QFM54" s="66"/>
      <c r="QFN54" s="67"/>
      <c r="QFO54" s="24"/>
      <c r="QFP54" s="64"/>
      <c r="QFQ54" s="60"/>
      <c r="QFR54" s="40"/>
      <c r="QFS54" s="24"/>
      <c r="QFT54" s="65"/>
      <c r="QFU54" s="66"/>
      <c r="QFV54" s="67"/>
      <c r="QFW54" s="24"/>
      <c r="QFX54" s="64"/>
      <c r="QFY54" s="60"/>
      <c r="QFZ54" s="40"/>
      <c r="QGA54" s="24"/>
      <c r="QGB54" s="65"/>
      <c r="QGC54" s="66"/>
      <c r="QGD54" s="67"/>
      <c r="QGE54" s="24"/>
      <c r="QGF54" s="64"/>
      <c r="QGG54" s="60"/>
      <c r="QGH54" s="40"/>
      <c r="QGI54" s="24"/>
      <c r="QGJ54" s="65"/>
      <c r="QGK54" s="66"/>
      <c r="QGL54" s="67"/>
      <c r="QGM54" s="24"/>
      <c r="QGN54" s="64"/>
      <c r="QGO54" s="60"/>
      <c r="QGP54" s="40"/>
      <c r="QGQ54" s="24"/>
      <c r="QGR54" s="65"/>
      <c r="QGS54" s="66"/>
      <c r="QGT54" s="67"/>
      <c r="QGU54" s="24"/>
      <c r="QGV54" s="64"/>
      <c r="QGW54" s="60"/>
      <c r="QGX54" s="40"/>
      <c r="QGY54" s="24"/>
      <c r="QGZ54" s="65"/>
      <c r="QHA54" s="66"/>
      <c r="QHB54" s="67"/>
      <c r="QHC54" s="24"/>
      <c r="QHD54" s="64"/>
      <c r="QHE54" s="60"/>
      <c r="QHF54" s="40"/>
      <c r="QHG54" s="24"/>
      <c r="QHH54" s="65"/>
      <c r="QHI54" s="66"/>
      <c r="QHJ54" s="67"/>
      <c r="QHK54" s="24"/>
      <c r="QHL54" s="64"/>
      <c r="QHM54" s="60"/>
      <c r="QHN54" s="40"/>
      <c r="QHO54" s="24"/>
      <c r="QHP54" s="65"/>
      <c r="QHQ54" s="66"/>
      <c r="QHR54" s="67"/>
      <c r="QHS54" s="24"/>
      <c r="QHT54" s="64"/>
      <c r="QHU54" s="60"/>
      <c r="QHV54" s="40"/>
      <c r="QHW54" s="24"/>
      <c r="QHX54" s="65"/>
      <c r="QHY54" s="66"/>
      <c r="QHZ54" s="67"/>
      <c r="QIA54" s="24"/>
      <c r="QIB54" s="64"/>
      <c r="QIC54" s="60"/>
      <c r="QID54" s="40"/>
      <c r="QIE54" s="24"/>
      <c r="QIF54" s="65"/>
      <c r="QIG54" s="66"/>
      <c r="QIH54" s="67"/>
      <c r="QII54" s="24"/>
      <c r="QIJ54" s="64"/>
      <c r="QIK54" s="60"/>
      <c r="QIL54" s="40"/>
      <c r="QIM54" s="24"/>
      <c r="QIN54" s="65"/>
      <c r="QIO54" s="66"/>
      <c r="QIP54" s="67"/>
      <c r="QIQ54" s="24"/>
      <c r="QIR54" s="64"/>
      <c r="QIS54" s="60"/>
      <c r="QIT54" s="40"/>
      <c r="QIU54" s="24"/>
      <c r="QIV54" s="65"/>
      <c r="QIW54" s="66"/>
      <c r="QIX54" s="67"/>
      <c r="QIY54" s="24"/>
      <c r="QIZ54" s="64"/>
      <c r="QJA54" s="60"/>
      <c r="QJB54" s="40"/>
      <c r="QJC54" s="24"/>
      <c r="QJD54" s="65"/>
      <c r="QJE54" s="66"/>
      <c r="QJF54" s="67"/>
      <c r="QJG54" s="24"/>
      <c r="QJH54" s="64"/>
      <c r="QJI54" s="60"/>
      <c r="QJJ54" s="40"/>
      <c r="QJK54" s="24"/>
      <c r="QJL54" s="65"/>
      <c r="QJM54" s="66"/>
      <c r="QJN54" s="67"/>
      <c r="QJO54" s="24"/>
      <c r="QJP54" s="64"/>
      <c r="QJQ54" s="60"/>
      <c r="QJR54" s="40"/>
      <c r="QJS54" s="24"/>
      <c r="QJT54" s="65"/>
      <c r="QJU54" s="66"/>
      <c r="QJV54" s="67"/>
      <c r="QJW54" s="24"/>
      <c r="QJX54" s="64"/>
      <c r="QJY54" s="60"/>
      <c r="QJZ54" s="40"/>
      <c r="QKA54" s="24"/>
      <c r="QKB54" s="65"/>
      <c r="QKC54" s="66"/>
      <c r="QKD54" s="67"/>
      <c r="QKE54" s="24"/>
      <c r="QKF54" s="64"/>
      <c r="QKG54" s="60"/>
      <c r="QKH54" s="40"/>
      <c r="QKI54" s="24"/>
      <c r="QKJ54" s="65"/>
      <c r="QKK54" s="66"/>
      <c r="QKL54" s="67"/>
      <c r="QKM54" s="24"/>
      <c r="QKN54" s="64"/>
      <c r="QKO54" s="60"/>
      <c r="QKP54" s="40"/>
      <c r="QKQ54" s="24"/>
      <c r="QKR54" s="65"/>
      <c r="QKS54" s="66"/>
      <c r="QKT54" s="67"/>
      <c r="QKU54" s="24"/>
      <c r="QKV54" s="64"/>
      <c r="QKW54" s="60"/>
      <c r="QKX54" s="40"/>
      <c r="QKY54" s="24"/>
      <c r="QKZ54" s="65"/>
      <c r="QLA54" s="66"/>
      <c r="QLB54" s="67"/>
      <c r="QLC54" s="24"/>
      <c r="QLD54" s="64"/>
      <c r="QLE54" s="60"/>
      <c r="QLF54" s="40"/>
      <c r="QLG54" s="24"/>
      <c r="QLH54" s="65"/>
      <c r="QLI54" s="66"/>
      <c r="QLJ54" s="67"/>
      <c r="QLK54" s="24"/>
      <c r="QLL54" s="64"/>
      <c r="QLM54" s="60"/>
      <c r="QLN54" s="40"/>
      <c r="QLO54" s="24"/>
      <c r="QLP54" s="65"/>
      <c r="QLQ54" s="66"/>
      <c r="QLR54" s="67"/>
      <c r="QLS54" s="24"/>
      <c r="QLT54" s="64"/>
      <c r="QLU54" s="60"/>
      <c r="QLV54" s="40"/>
      <c r="QLW54" s="24"/>
      <c r="QLX54" s="65"/>
      <c r="QLY54" s="66"/>
      <c r="QLZ54" s="67"/>
      <c r="QMA54" s="24"/>
      <c r="QMB54" s="64"/>
      <c r="QMC54" s="60"/>
      <c r="QMD54" s="40"/>
      <c r="QME54" s="24"/>
      <c r="QMF54" s="65"/>
      <c r="QMG54" s="66"/>
      <c r="QMH54" s="67"/>
      <c r="QMI54" s="24"/>
      <c r="QMJ54" s="64"/>
      <c r="QMK54" s="60"/>
      <c r="QML54" s="40"/>
      <c r="QMM54" s="24"/>
      <c r="QMN54" s="65"/>
      <c r="QMO54" s="66"/>
      <c r="QMP54" s="67"/>
      <c r="QMQ54" s="24"/>
      <c r="QMR54" s="64"/>
      <c r="QMS54" s="60"/>
      <c r="QMT54" s="40"/>
      <c r="QMU54" s="24"/>
      <c r="QMV54" s="65"/>
      <c r="QMW54" s="66"/>
      <c r="QMX54" s="67"/>
      <c r="QMY54" s="24"/>
      <c r="QMZ54" s="64"/>
      <c r="QNA54" s="60"/>
      <c r="QNB54" s="40"/>
      <c r="QNC54" s="24"/>
      <c r="QND54" s="65"/>
      <c r="QNE54" s="66"/>
      <c r="QNF54" s="67"/>
      <c r="QNG54" s="24"/>
      <c r="QNH54" s="64"/>
      <c r="QNI54" s="60"/>
      <c r="QNJ54" s="40"/>
      <c r="QNK54" s="24"/>
      <c r="QNL54" s="65"/>
      <c r="QNM54" s="66"/>
      <c r="QNN54" s="67"/>
      <c r="QNO54" s="24"/>
      <c r="QNP54" s="64"/>
      <c r="QNQ54" s="60"/>
      <c r="QNR54" s="40"/>
      <c r="QNS54" s="24"/>
      <c r="QNT54" s="65"/>
      <c r="QNU54" s="66"/>
      <c r="QNV54" s="67"/>
      <c r="QNW54" s="24"/>
      <c r="QNX54" s="64"/>
      <c r="QNY54" s="60"/>
      <c r="QNZ54" s="40"/>
      <c r="QOA54" s="24"/>
      <c r="QOB54" s="65"/>
      <c r="QOC54" s="66"/>
      <c r="QOD54" s="67"/>
      <c r="QOE54" s="24"/>
      <c r="QOF54" s="64"/>
      <c r="QOG54" s="60"/>
      <c r="QOH54" s="40"/>
      <c r="QOI54" s="24"/>
      <c r="QOJ54" s="65"/>
      <c r="QOK54" s="66"/>
      <c r="QOL54" s="67"/>
      <c r="QOM54" s="24"/>
      <c r="QON54" s="64"/>
      <c r="QOO54" s="60"/>
      <c r="QOP54" s="40"/>
      <c r="QOQ54" s="24"/>
      <c r="QOR54" s="65"/>
      <c r="QOS54" s="66"/>
      <c r="QOT54" s="67"/>
      <c r="QOU54" s="24"/>
      <c r="QOV54" s="64"/>
      <c r="QOW54" s="60"/>
      <c r="QOX54" s="40"/>
      <c r="QOY54" s="24"/>
      <c r="QOZ54" s="65"/>
      <c r="QPA54" s="66"/>
      <c r="QPB54" s="67"/>
      <c r="QPC54" s="24"/>
      <c r="QPD54" s="64"/>
      <c r="QPE54" s="60"/>
      <c r="QPF54" s="40"/>
      <c r="QPG54" s="24"/>
      <c r="QPH54" s="65"/>
      <c r="QPI54" s="66"/>
      <c r="QPJ54" s="67"/>
      <c r="QPK54" s="24"/>
      <c r="QPL54" s="64"/>
      <c r="QPM54" s="60"/>
      <c r="QPN54" s="40"/>
      <c r="QPO54" s="24"/>
      <c r="QPP54" s="65"/>
      <c r="QPQ54" s="66"/>
      <c r="QPR54" s="67"/>
      <c r="QPS54" s="24"/>
      <c r="QPT54" s="64"/>
      <c r="QPU54" s="60"/>
      <c r="QPV54" s="40"/>
      <c r="QPW54" s="24"/>
      <c r="QPX54" s="65"/>
      <c r="QPY54" s="66"/>
      <c r="QPZ54" s="67"/>
      <c r="QQA54" s="24"/>
      <c r="QQB54" s="64"/>
      <c r="QQC54" s="60"/>
      <c r="QQD54" s="40"/>
      <c r="QQE54" s="24"/>
      <c r="QQF54" s="65"/>
      <c r="QQG54" s="66"/>
      <c r="QQH54" s="67"/>
      <c r="QQI54" s="24"/>
      <c r="QQJ54" s="64"/>
      <c r="QQK54" s="60"/>
      <c r="QQL54" s="40"/>
      <c r="QQM54" s="24"/>
      <c r="QQN54" s="65"/>
      <c r="QQO54" s="66"/>
      <c r="QQP54" s="67"/>
      <c r="QQQ54" s="24"/>
      <c r="QQR54" s="64"/>
      <c r="QQS54" s="60"/>
      <c r="QQT54" s="40"/>
      <c r="QQU54" s="24"/>
      <c r="QQV54" s="65"/>
      <c r="QQW54" s="66"/>
      <c r="QQX54" s="67"/>
      <c r="QQY54" s="24"/>
      <c r="QQZ54" s="64"/>
      <c r="QRA54" s="60"/>
      <c r="QRB54" s="40"/>
      <c r="QRC54" s="24"/>
      <c r="QRD54" s="65"/>
      <c r="QRE54" s="66"/>
      <c r="QRF54" s="67"/>
      <c r="QRG54" s="24"/>
      <c r="QRH54" s="64"/>
      <c r="QRI54" s="60"/>
      <c r="QRJ54" s="40"/>
      <c r="QRK54" s="24"/>
      <c r="QRL54" s="65"/>
      <c r="QRM54" s="66"/>
      <c r="QRN54" s="67"/>
      <c r="QRO54" s="24"/>
      <c r="QRP54" s="64"/>
      <c r="QRQ54" s="60"/>
      <c r="QRR54" s="40"/>
      <c r="QRS54" s="24"/>
      <c r="QRT54" s="65"/>
      <c r="QRU54" s="66"/>
      <c r="QRV54" s="67"/>
      <c r="QRW54" s="24"/>
      <c r="QRX54" s="64"/>
      <c r="QRY54" s="60"/>
      <c r="QRZ54" s="40"/>
      <c r="QSA54" s="24"/>
      <c r="QSB54" s="65"/>
      <c r="QSC54" s="66"/>
      <c r="QSD54" s="67"/>
      <c r="QSE54" s="24"/>
      <c r="QSF54" s="64"/>
      <c r="QSG54" s="60"/>
      <c r="QSH54" s="40"/>
      <c r="QSI54" s="24"/>
      <c r="QSJ54" s="65"/>
      <c r="QSK54" s="66"/>
      <c r="QSL54" s="67"/>
      <c r="QSM54" s="24"/>
      <c r="QSN54" s="64"/>
      <c r="QSO54" s="60"/>
      <c r="QSP54" s="40"/>
      <c r="QSQ54" s="24"/>
      <c r="QSR54" s="65"/>
      <c r="QSS54" s="66"/>
      <c r="QST54" s="67"/>
      <c r="QSU54" s="24"/>
      <c r="QSV54" s="64"/>
      <c r="QSW54" s="60"/>
      <c r="QSX54" s="40"/>
      <c r="QSY54" s="24"/>
      <c r="QSZ54" s="65"/>
      <c r="QTA54" s="66"/>
      <c r="QTB54" s="67"/>
      <c r="QTC54" s="24"/>
      <c r="QTD54" s="64"/>
      <c r="QTE54" s="60"/>
      <c r="QTF54" s="40"/>
      <c r="QTG54" s="24"/>
      <c r="QTH54" s="65"/>
      <c r="QTI54" s="66"/>
      <c r="QTJ54" s="67"/>
      <c r="QTK54" s="24"/>
      <c r="QTL54" s="64"/>
      <c r="QTM54" s="60"/>
      <c r="QTN54" s="40"/>
      <c r="QTO54" s="24"/>
      <c r="QTP54" s="65"/>
      <c r="QTQ54" s="66"/>
      <c r="QTR54" s="67"/>
      <c r="QTS54" s="24"/>
      <c r="QTT54" s="64"/>
      <c r="QTU54" s="60"/>
      <c r="QTV54" s="40"/>
      <c r="QTW54" s="24"/>
      <c r="QTX54" s="65"/>
      <c r="QTY54" s="66"/>
      <c r="QTZ54" s="67"/>
      <c r="QUA54" s="24"/>
      <c r="QUB54" s="64"/>
      <c r="QUC54" s="60"/>
      <c r="QUD54" s="40"/>
      <c r="QUE54" s="24"/>
      <c r="QUF54" s="65"/>
      <c r="QUG54" s="66"/>
      <c r="QUH54" s="67"/>
      <c r="QUI54" s="24"/>
      <c r="QUJ54" s="64"/>
      <c r="QUK54" s="60"/>
      <c r="QUL54" s="40"/>
      <c r="QUM54" s="24"/>
      <c r="QUN54" s="65"/>
      <c r="QUO54" s="66"/>
      <c r="QUP54" s="67"/>
      <c r="QUQ54" s="24"/>
      <c r="QUR54" s="64"/>
      <c r="QUS54" s="60"/>
      <c r="QUT54" s="40"/>
      <c r="QUU54" s="24"/>
      <c r="QUV54" s="65"/>
      <c r="QUW54" s="66"/>
      <c r="QUX54" s="67"/>
      <c r="QUY54" s="24"/>
      <c r="QUZ54" s="64"/>
      <c r="QVA54" s="60"/>
      <c r="QVB54" s="40"/>
      <c r="QVC54" s="24"/>
      <c r="QVD54" s="65"/>
      <c r="QVE54" s="66"/>
      <c r="QVF54" s="67"/>
      <c r="QVG54" s="24"/>
      <c r="QVH54" s="64"/>
      <c r="QVI54" s="60"/>
      <c r="QVJ54" s="40"/>
      <c r="QVK54" s="24"/>
      <c r="QVL54" s="65"/>
      <c r="QVM54" s="66"/>
      <c r="QVN54" s="67"/>
      <c r="QVO54" s="24"/>
      <c r="QVP54" s="64"/>
      <c r="QVQ54" s="60"/>
      <c r="QVR54" s="40"/>
      <c r="QVS54" s="24"/>
      <c r="QVT54" s="65"/>
      <c r="QVU54" s="66"/>
      <c r="QVV54" s="67"/>
      <c r="QVW54" s="24"/>
      <c r="QVX54" s="64"/>
      <c r="QVY54" s="60"/>
      <c r="QVZ54" s="40"/>
      <c r="QWA54" s="24"/>
      <c r="QWB54" s="65"/>
      <c r="QWC54" s="66"/>
      <c r="QWD54" s="67"/>
      <c r="QWE54" s="24"/>
      <c r="QWF54" s="64"/>
      <c r="QWG54" s="60"/>
      <c r="QWH54" s="40"/>
      <c r="QWI54" s="24"/>
      <c r="QWJ54" s="65"/>
      <c r="QWK54" s="66"/>
      <c r="QWL54" s="67"/>
      <c r="QWM54" s="24"/>
      <c r="QWN54" s="64"/>
      <c r="QWO54" s="60"/>
      <c r="QWP54" s="40"/>
      <c r="QWQ54" s="24"/>
      <c r="QWR54" s="65"/>
      <c r="QWS54" s="66"/>
      <c r="QWT54" s="67"/>
      <c r="QWU54" s="24"/>
      <c r="QWV54" s="64"/>
      <c r="QWW54" s="60"/>
      <c r="QWX54" s="40"/>
      <c r="QWY54" s="24"/>
      <c r="QWZ54" s="65"/>
      <c r="QXA54" s="66"/>
      <c r="QXB54" s="67"/>
      <c r="QXC54" s="24"/>
      <c r="QXD54" s="64"/>
      <c r="QXE54" s="60"/>
      <c r="QXF54" s="40"/>
      <c r="QXG54" s="24"/>
      <c r="QXH54" s="65"/>
      <c r="QXI54" s="66"/>
      <c r="QXJ54" s="67"/>
      <c r="QXK54" s="24"/>
      <c r="QXL54" s="64"/>
      <c r="QXM54" s="60"/>
      <c r="QXN54" s="40"/>
      <c r="QXO54" s="24"/>
      <c r="QXP54" s="65"/>
      <c r="QXQ54" s="66"/>
      <c r="QXR54" s="67"/>
      <c r="QXS54" s="24"/>
      <c r="QXT54" s="64"/>
      <c r="QXU54" s="60"/>
      <c r="QXV54" s="40"/>
      <c r="QXW54" s="24"/>
      <c r="QXX54" s="65"/>
      <c r="QXY54" s="66"/>
      <c r="QXZ54" s="67"/>
      <c r="QYA54" s="24"/>
      <c r="QYB54" s="64"/>
      <c r="QYC54" s="60"/>
      <c r="QYD54" s="40"/>
      <c r="QYE54" s="24"/>
      <c r="QYF54" s="65"/>
      <c r="QYG54" s="66"/>
      <c r="QYH54" s="67"/>
      <c r="QYI54" s="24"/>
      <c r="QYJ54" s="64"/>
      <c r="QYK54" s="60"/>
      <c r="QYL54" s="40"/>
      <c r="QYM54" s="24"/>
      <c r="QYN54" s="65"/>
      <c r="QYO54" s="66"/>
      <c r="QYP54" s="67"/>
      <c r="QYQ54" s="24"/>
      <c r="QYR54" s="64"/>
      <c r="QYS54" s="60"/>
      <c r="QYT54" s="40"/>
      <c r="QYU54" s="24"/>
      <c r="QYV54" s="65"/>
      <c r="QYW54" s="66"/>
      <c r="QYX54" s="67"/>
      <c r="QYY54" s="24"/>
      <c r="QYZ54" s="64"/>
      <c r="QZA54" s="60"/>
      <c r="QZB54" s="40"/>
      <c r="QZC54" s="24"/>
      <c r="QZD54" s="65"/>
      <c r="QZE54" s="66"/>
      <c r="QZF54" s="67"/>
      <c r="QZG54" s="24"/>
      <c r="QZH54" s="64"/>
      <c r="QZI54" s="60"/>
      <c r="QZJ54" s="40"/>
      <c r="QZK54" s="24"/>
      <c r="QZL54" s="65"/>
      <c r="QZM54" s="66"/>
      <c r="QZN54" s="67"/>
      <c r="QZO54" s="24"/>
      <c r="QZP54" s="64"/>
      <c r="QZQ54" s="60"/>
      <c r="QZR54" s="40"/>
      <c r="QZS54" s="24"/>
      <c r="QZT54" s="65"/>
      <c r="QZU54" s="66"/>
      <c r="QZV54" s="67"/>
      <c r="QZW54" s="24"/>
      <c r="QZX54" s="64"/>
      <c r="QZY54" s="60"/>
      <c r="QZZ54" s="40"/>
      <c r="RAA54" s="24"/>
      <c r="RAB54" s="65"/>
      <c r="RAC54" s="66"/>
      <c r="RAD54" s="67"/>
      <c r="RAE54" s="24"/>
      <c r="RAF54" s="64"/>
      <c r="RAG54" s="60"/>
      <c r="RAH54" s="40"/>
      <c r="RAI54" s="24"/>
      <c r="RAJ54" s="65"/>
      <c r="RAK54" s="66"/>
      <c r="RAL54" s="67"/>
      <c r="RAM54" s="24"/>
      <c r="RAN54" s="64"/>
      <c r="RAO54" s="60"/>
      <c r="RAP54" s="40"/>
      <c r="RAQ54" s="24"/>
      <c r="RAR54" s="65"/>
      <c r="RAS54" s="66"/>
      <c r="RAT54" s="67"/>
      <c r="RAU54" s="24"/>
      <c r="RAV54" s="64"/>
      <c r="RAW54" s="60"/>
      <c r="RAX54" s="40"/>
      <c r="RAY54" s="24"/>
      <c r="RAZ54" s="65"/>
      <c r="RBA54" s="66"/>
      <c r="RBB54" s="67"/>
      <c r="RBC54" s="24"/>
      <c r="RBD54" s="64"/>
      <c r="RBE54" s="60"/>
      <c r="RBF54" s="40"/>
      <c r="RBG54" s="24"/>
      <c r="RBH54" s="65"/>
      <c r="RBI54" s="66"/>
      <c r="RBJ54" s="67"/>
      <c r="RBK54" s="24"/>
      <c r="RBL54" s="64"/>
      <c r="RBM54" s="60"/>
      <c r="RBN54" s="40"/>
      <c r="RBO54" s="24"/>
      <c r="RBP54" s="65"/>
      <c r="RBQ54" s="66"/>
      <c r="RBR54" s="67"/>
      <c r="RBS54" s="24"/>
      <c r="RBT54" s="64"/>
      <c r="RBU54" s="60"/>
      <c r="RBV54" s="40"/>
      <c r="RBW54" s="24"/>
      <c r="RBX54" s="65"/>
      <c r="RBY54" s="66"/>
      <c r="RBZ54" s="67"/>
      <c r="RCA54" s="24"/>
      <c r="RCB54" s="64"/>
      <c r="RCC54" s="60"/>
      <c r="RCD54" s="40"/>
      <c r="RCE54" s="24"/>
      <c r="RCF54" s="65"/>
      <c r="RCG54" s="66"/>
      <c r="RCH54" s="67"/>
      <c r="RCI54" s="24"/>
      <c r="RCJ54" s="64"/>
      <c r="RCK54" s="60"/>
      <c r="RCL54" s="40"/>
      <c r="RCM54" s="24"/>
      <c r="RCN54" s="65"/>
      <c r="RCO54" s="66"/>
      <c r="RCP54" s="67"/>
      <c r="RCQ54" s="24"/>
      <c r="RCR54" s="64"/>
      <c r="RCS54" s="60"/>
      <c r="RCT54" s="40"/>
      <c r="RCU54" s="24"/>
      <c r="RCV54" s="65"/>
      <c r="RCW54" s="66"/>
      <c r="RCX54" s="67"/>
      <c r="RCY54" s="24"/>
      <c r="RCZ54" s="64"/>
      <c r="RDA54" s="60"/>
      <c r="RDB54" s="40"/>
      <c r="RDC54" s="24"/>
      <c r="RDD54" s="65"/>
      <c r="RDE54" s="66"/>
      <c r="RDF54" s="67"/>
      <c r="RDG54" s="24"/>
      <c r="RDH54" s="64"/>
      <c r="RDI54" s="60"/>
      <c r="RDJ54" s="40"/>
      <c r="RDK54" s="24"/>
      <c r="RDL54" s="65"/>
      <c r="RDM54" s="66"/>
      <c r="RDN54" s="67"/>
      <c r="RDO54" s="24"/>
      <c r="RDP54" s="64"/>
      <c r="RDQ54" s="60"/>
      <c r="RDR54" s="40"/>
      <c r="RDS54" s="24"/>
      <c r="RDT54" s="65"/>
      <c r="RDU54" s="66"/>
      <c r="RDV54" s="67"/>
      <c r="RDW54" s="24"/>
      <c r="RDX54" s="64"/>
      <c r="RDY54" s="60"/>
      <c r="RDZ54" s="40"/>
      <c r="REA54" s="24"/>
      <c r="REB54" s="65"/>
      <c r="REC54" s="66"/>
      <c r="RED54" s="67"/>
      <c r="REE54" s="24"/>
      <c r="REF54" s="64"/>
      <c r="REG54" s="60"/>
      <c r="REH54" s="40"/>
      <c r="REI54" s="24"/>
      <c r="REJ54" s="65"/>
      <c r="REK54" s="66"/>
      <c r="REL54" s="67"/>
      <c r="REM54" s="24"/>
      <c r="REN54" s="64"/>
      <c r="REO54" s="60"/>
      <c r="REP54" s="40"/>
      <c r="REQ54" s="24"/>
      <c r="RER54" s="65"/>
      <c r="RES54" s="66"/>
      <c r="RET54" s="67"/>
      <c r="REU54" s="24"/>
      <c r="REV54" s="64"/>
      <c r="REW54" s="60"/>
      <c r="REX54" s="40"/>
      <c r="REY54" s="24"/>
      <c r="REZ54" s="65"/>
      <c r="RFA54" s="66"/>
      <c r="RFB54" s="67"/>
      <c r="RFC54" s="24"/>
      <c r="RFD54" s="64"/>
      <c r="RFE54" s="60"/>
      <c r="RFF54" s="40"/>
      <c r="RFG54" s="24"/>
      <c r="RFH54" s="65"/>
      <c r="RFI54" s="66"/>
      <c r="RFJ54" s="67"/>
      <c r="RFK54" s="24"/>
      <c r="RFL54" s="64"/>
      <c r="RFM54" s="60"/>
      <c r="RFN54" s="40"/>
      <c r="RFO54" s="24"/>
      <c r="RFP54" s="65"/>
      <c r="RFQ54" s="66"/>
      <c r="RFR54" s="67"/>
      <c r="RFS54" s="24"/>
      <c r="RFT54" s="64"/>
      <c r="RFU54" s="60"/>
      <c r="RFV54" s="40"/>
      <c r="RFW54" s="24"/>
      <c r="RFX54" s="65"/>
      <c r="RFY54" s="66"/>
      <c r="RFZ54" s="67"/>
      <c r="RGA54" s="24"/>
      <c r="RGB54" s="64"/>
      <c r="RGC54" s="60"/>
      <c r="RGD54" s="40"/>
      <c r="RGE54" s="24"/>
      <c r="RGF54" s="65"/>
      <c r="RGG54" s="66"/>
      <c r="RGH54" s="67"/>
      <c r="RGI54" s="24"/>
      <c r="RGJ54" s="64"/>
      <c r="RGK54" s="60"/>
      <c r="RGL54" s="40"/>
      <c r="RGM54" s="24"/>
      <c r="RGN54" s="65"/>
      <c r="RGO54" s="66"/>
      <c r="RGP54" s="67"/>
      <c r="RGQ54" s="24"/>
      <c r="RGR54" s="64"/>
      <c r="RGS54" s="60"/>
      <c r="RGT54" s="40"/>
      <c r="RGU54" s="24"/>
      <c r="RGV54" s="65"/>
      <c r="RGW54" s="66"/>
      <c r="RGX54" s="67"/>
      <c r="RGY54" s="24"/>
      <c r="RGZ54" s="64"/>
      <c r="RHA54" s="60"/>
      <c r="RHB54" s="40"/>
      <c r="RHC54" s="24"/>
      <c r="RHD54" s="65"/>
      <c r="RHE54" s="66"/>
      <c r="RHF54" s="67"/>
      <c r="RHG54" s="24"/>
      <c r="RHH54" s="64"/>
      <c r="RHI54" s="60"/>
      <c r="RHJ54" s="40"/>
      <c r="RHK54" s="24"/>
      <c r="RHL54" s="65"/>
      <c r="RHM54" s="66"/>
      <c r="RHN54" s="67"/>
      <c r="RHO54" s="24"/>
      <c r="RHP54" s="64"/>
      <c r="RHQ54" s="60"/>
      <c r="RHR54" s="40"/>
      <c r="RHS54" s="24"/>
      <c r="RHT54" s="65"/>
      <c r="RHU54" s="66"/>
      <c r="RHV54" s="67"/>
      <c r="RHW54" s="24"/>
      <c r="RHX54" s="64"/>
      <c r="RHY54" s="60"/>
      <c r="RHZ54" s="40"/>
      <c r="RIA54" s="24"/>
      <c r="RIB54" s="65"/>
      <c r="RIC54" s="66"/>
      <c r="RID54" s="67"/>
      <c r="RIE54" s="24"/>
      <c r="RIF54" s="64"/>
      <c r="RIG54" s="60"/>
      <c r="RIH54" s="40"/>
      <c r="RII54" s="24"/>
      <c r="RIJ54" s="65"/>
      <c r="RIK54" s="66"/>
      <c r="RIL54" s="67"/>
      <c r="RIM54" s="24"/>
      <c r="RIN54" s="64"/>
      <c r="RIO54" s="60"/>
      <c r="RIP54" s="40"/>
      <c r="RIQ54" s="24"/>
      <c r="RIR54" s="65"/>
      <c r="RIS54" s="66"/>
      <c r="RIT54" s="67"/>
      <c r="RIU54" s="24"/>
      <c r="RIV54" s="64"/>
      <c r="RIW54" s="60"/>
      <c r="RIX54" s="40"/>
      <c r="RIY54" s="24"/>
      <c r="RIZ54" s="65"/>
      <c r="RJA54" s="66"/>
      <c r="RJB54" s="67"/>
      <c r="RJC54" s="24"/>
      <c r="RJD54" s="64"/>
      <c r="RJE54" s="60"/>
      <c r="RJF54" s="40"/>
      <c r="RJG54" s="24"/>
      <c r="RJH54" s="65"/>
      <c r="RJI54" s="66"/>
      <c r="RJJ54" s="67"/>
      <c r="RJK54" s="24"/>
      <c r="RJL54" s="64"/>
      <c r="RJM54" s="60"/>
      <c r="RJN54" s="40"/>
      <c r="RJO54" s="24"/>
      <c r="RJP54" s="65"/>
      <c r="RJQ54" s="66"/>
      <c r="RJR54" s="67"/>
      <c r="RJS54" s="24"/>
      <c r="RJT54" s="64"/>
      <c r="RJU54" s="60"/>
      <c r="RJV54" s="40"/>
      <c r="RJW54" s="24"/>
      <c r="RJX54" s="65"/>
      <c r="RJY54" s="66"/>
      <c r="RJZ54" s="67"/>
      <c r="RKA54" s="24"/>
      <c r="RKB54" s="64"/>
      <c r="RKC54" s="60"/>
      <c r="RKD54" s="40"/>
      <c r="RKE54" s="24"/>
      <c r="RKF54" s="65"/>
      <c r="RKG54" s="66"/>
      <c r="RKH54" s="67"/>
      <c r="RKI54" s="24"/>
      <c r="RKJ54" s="64"/>
      <c r="RKK54" s="60"/>
      <c r="RKL54" s="40"/>
      <c r="RKM54" s="24"/>
      <c r="RKN54" s="65"/>
      <c r="RKO54" s="66"/>
      <c r="RKP54" s="67"/>
      <c r="RKQ54" s="24"/>
      <c r="RKR54" s="64"/>
      <c r="RKS54" s="60"/>
      <c r="RKT54" s="40"/>
      <c r="RKU54" s="24"/>
      <c r="RKV54" s="65"/>
      <c r="RKW54" s="66"/>
      <c r="RKX54" s="67"/>
      <c r="RKY54" s="24"/>
      <c r="RKZ54" s="64"/>
      <c r="RLA54" s="60"/>
      <c r="RLB54" s="40"/>
      <c r="RLC54" s="24"/>
      <c r="RLD54" s="65"/>
      <c r="RLE54" s="66"/>
      <c r="RLF54" s="67"/>
      <c r="RLG54" s="24"/>
      <c r="RLH54" s="64"/>
      <c r="RLI54" s="60"/>
      <c r="RLJ54" s="40"/>
      <c r="RLK54" s="24"/>
      <c r="RLL54" s="65"/>
      <c r="RLM54" s="66"/>
      <c r="RLN54" s="67"/>
      <c r="RLO54" s="24"/>
      <c r="RLP54" s="64"/>
      <c r="RLQ54" s="60"/>
      <c r="RLR54" s="40"/>
      <c r="RLS54" s="24"/>
      <c r="RLT54" s="65"/>
      <c r="RLU54" s="66"/>
      <c r="RLV54" s="67"/>
      <c r="RLW54" s="24"/>
      <c r="RLX54" s="64"/>
      <c r="RLY54" s="60"/>
      <c r="RLZ54" s="40"/>
      <c r="RMA54" s="24"/>
      <c r="RMB54" s="65"/>
      <c r="RMC54" s="66"/>
      <c r="RMD54" s="67"/>
      <c r="RME54" s="24"/>
      <c r="RMF54" s="64"/>
      <c r="RMG54" s="60"/>
      <c r="RMH54" s="40"/>
      <c r="RMI54" s="24"/>
      <c r="RMJ54" s="65"/>
      <c r="RMK54" s="66"/>
      <c r="RML54" s="67"/>
      <c r="RMM54" s="24"/>
      <c r="RMN54" s="64"/>
      <c r="RMO54" s="60"/>
      <c r="RMP54" s="40"/>
      <c r="RMQ54" s="24"/>
      <c r="RMR54" s="65"/>
      <c r="RMS54" s="66"/>
      <c r="RMT54" s="67"/>
      <c r="RMU54" s="24"/>
      <c r="RMV54" s="64"/>
      <c r="RMW54" s="60"/>
      <c r="RMX54" s="40"/>
      <c r="RMY54" s="24"/>
      <c r="RMZ54" s="65"/>
      <c r="RNA54" s="66"/>
      <c r="RNB54" s="67"/>
      <c r="RNC54" s="24"/>
      <c r="RND54" s="64"/>
      <c r="RNE54" s="60"/>
      <c r="RNF54" s="40"/>
      <c r="RNG54" s="24"/>
      <c r="RNH54" s="65"/>
      <c r="RNI54" s="66"/>
      <c r="RNJ54" s="67"/>
      <c r="RNK54" s="24"/>
      <c r="RNL54" s="64"/>
      <c r="RNM54" s="60"/>
      <c r="RNN54" s="40"/>
      <c r="RNO54" s="24"/>
      <c r="RNP54" s="65"/>
      <c r="RNQ54" s="66"/>
      <c r="RNR54" s="67"/>
      <c r="RNS54" s="24"/>
      <c r="RNT54" s="64"/>
      <c r="RNU54" s="60"/>
      <c r="RNV54" s="40"/>
      <c r="RNW54" s="24"/>
      <c r="RNX54" s="65"/>
      <c r="RNY54" s="66"/>
      <c r="RNZ54" s="67"/>
      <c r="ROA54" s="24"/>
      <c r="ROB54" s="64"/>
      <c r="ROC54" s="60"/>
      <c r="ROD54" s="40"/>
      <c r="ROE54" s="24"/>
      <c r="ROF54" s="65"/>
      <c r="ROG54" s="66"/>
      <c r="ROH54" s="67"/>
      <c r="ROI54" s="24"/>
      <c r="ROJ54" s="64"/>
      <c r="ROK54" s="60"/>
      <c r="ROL54" s="40"/>
      <c r="ROM54" s="24"/>
      <c r="RON54" s="65"/>
      <c r="ROO54" s="66"/>
      <c r="ROP54" s="67"/>
      <c r="ROQ54" s="24"/>
      <c r="ROR54" s="64"/>
      <c r="ROS54" s="60"/>
      <c r="ROT54" s="40"/>
      <c r="ROU54" s="24"/>
      <c r="ROV54" s="65"/>
      <c r="ROW54" s="66"/>
      <c r="ROX54" s="67"/>
      <c r="ROY54" s="24"/>
      <c r="ROZ54" s="64"/>
      <c r="RPA54" s="60"/>
      <c r="RPB54" s="40"/>
      <c r="RPC54" s="24"/>
      <c r="RPD54" s="65"/>
      <c r="RPE54" s="66"/>
      <c r="RPF54" s="67"/>
      <c r="RPG54" s="24"/>
      <c r="RPH54" s="64"/>
      <c r="RPI54" s="60"/>
      <c r="RPJ54" s="40"/>
      <c r="RPK54" s="24"/>
      <c r="RPL54" s="65"/>
      <c r="RPM54" s="66"/>
      <c r="RPN54" s="67"/>
      <c r="RPO54" s="24"/>
      <c r="RPP54" s="64"/>
      <c r="RPQ54" s="60"/>
      <c r="RPR54" s="40"/>
      <c r="RPS54" s="24"/>
      <c r="RPT54" s="65"/>
      <c r="RPU54" s="66"/>
      <c r="RPV54" s="67"/>
      <c r="RPW54" s="24"/>
      <c r="RPX54" s="64"/>
      <c r="RPY54" s="60"/>
      <c r="RPZ54" s="40"/>
      <c r="RQA54" s="24"/>
      <c r="RQB54" s="65"/>
      <c r="RQC54" s="66"/>
      <c r="RQD54" s="67"/>
      <c r="RQE54" s="24"/>
      <c r="RQF54" s="64"/>
      <c r="RQG54" s="60"/>
      <c r="RQH54" s="40"/>
      <c r="RQI54" s="24"/>
      <c r="RQJ54" s="65"/>
      <c r="RQK54" s="66"/>
      <c r="RQL54" s="67"/>
      <c r="RQM54" s="24"/>
      <c r="RQN54" s="64"/>
      <c r="RQO54" s="60"/>
      <c r="RQP54" s="40"/>
      <c r="RQQ54" s="24"/>
      <c r="RQR54" s="65"/>
      <c r="RQS54" s="66"/>
      <c r="RQT54" s="67"/>
      <c r="RQU54" s="24"/>
      <c r="RQV54" s="64"/>
      <c r="RQW54" s="60"/>
      <c r="RQX54" s="40"/>
      <c r="RQY54" s="24"/>
      <c r="RQZ54" s="65"/>
      <c r="RRA54" s="66"/>
      <c r="RRB54" s="67"/>
      <c r="RRC54" s="24"/>
      <c r="RRD54" s="64"/>
      <c r="RRE54" s="60"/>
      <c r="RRF54" s="40"/>
      <c r="RRG54" s="24"/>
      <c r="RRH54" s="65"/>
      <c r="RRI54" s="66"/>
      <c r="RRJ54" s="67"/>
      <c r="RRK54" s="24"/>
      <c r="RRL54" s="64"/>
      <c r="RRM54" s="60"/>
      <c r="RRN54" s="40"/>
      <c r="RRO54" s="24"/>
      <c r="RRP54" s="65"/>
      <c r="RRQ54" s="66"/>
      <c r="RRR54" s="67"/>
      <c r="RRS54" s="24"/>
      <c r="RRT54" s="64"/>
      <c r="RRU54" s="60"/>
      <c r="RRV54" s="40"/>
      <c r="RRW54" s="24"/>
      <c r="RRX54" s="65"/>
      <c r="RRY54" s="66"/>
      <c r="RRZ54" s="67"/>
      <c r="RSA54" s="24"/>
      <c r="RSB54" s="64"/>
      <c r="RSC54" s="60"/>
      <c r="RSD54" s="40"/>
      <c r="RSE54" s="24"/>
      <c r="RSF54" s="65"/>
      <c r="RSG54" s="66"/>
      <c r="RSH54" s="67"/>
      <c r="RSI54" s="24"/>
      <c r="RSJ54" s="64"/>
      <c r="RSK54" s="60"/>
      <c r="RSL54" s="40"/>
      <c r="RSM54" s="24"/>
      <c r="RSN54" s="65"/>
      <c r="RSO54" s="66"/>
      <c r="RSP54" s="67"/>
      <c r="RSQ54" s="24"/>
      <c r="RSR54" s="64"/>
      <c r="RSS54" s="60"/>
      <c r="RST54" s="40"/>
      <c r="RSU54" s="24"/>
      <c r="RSV54" s="65"/>
      <c r="RSW54" s="66"/>
      <c r="RSX54" s="67"/>
      <c r="RSY54" s="24"/>
      <c r="RSZ54" s="64"/>
      <c r="RTA54" s="60"/>
      <c r="RTB54" s="40"/>
      <c r="RTC54" s="24"/>
      <c r="RTD54" s="65"/>
      <c r="RTE54" s="66"/>
      <c r="RTF54" s="67"/>
      <c r="RTG54" s="24"/>
      <c r="RTH54" s="64"/>
      <c r="RTI54" s="60"/>
      <c r="RTJ54" s="40"/>
      <c r="RTK54" s="24"/>
      <c r="RTL54" s="65"/>
      <c r="RTM54" s="66"/>
      <c r="RTN54" s="67"/>
      <c r="RTO54" s="24"/>
      <c r="RTP54" s="64"/>
      <c r="RTQ54" s="60"/>
      <c r="RTR54" s="40"/>
      <c r="RTS54" s="24"/>
      <c r="RTT54" s="65"/>
      <c r="RTU54" s="66"/>
      <c r="RTV54" s="67"/>
      <c r="RTW54" s="24"/>
      <c r="RTX54" s="64"/>
      <c r="RTY54" s="60"/>
      <c r="RTZ54" s="40"/>
      <c r="RUA54" s="24"/>
      <c r="RUB54" s="65"/>
      <c r="RUC54" s="66"/>
      <c r="RUD54" s="67"/>
      <c r="RUE54" s="24"/>
      <c r="RUF54" s="64"/>
      <c r="RUG54" s="60"/>
      <c r="RUH54" s="40"/>
      <c r="RUI54" s="24"/>
      <c r="RUJ54" s="65"/>
      <c r="RUK54" s="66"/>
      <c r="RUL54" s="67"/>
      <c r="RUM54" s="24"/>
      <c r="RUN54" s="64"/>
      <c r="RUO54" s="60"/>
      <c r="RUP54" s="40"/>
      <c r="RUQ54" s="24"/>
      <c r="RUR54" s="65"/>
      <c r="RUS54" s="66"/>
      <c r="RUT54" s="67"/>
      <c r="RUU54" s="24"/>
      <c r="RUV54" s="64"/>
      <c r="RUW54" s="60"/>
      <c r="RUX54" s="40"/>
      <c r="RUY54" s="24"/>
      <c r="RUZ54" s="65"/>
      <c r="RVA54" s="66"/>
      <c r="RVB54" s="67"/>
      <c r="RVC54" s="24"/>
      <c r="RVD54" s="64"/>
      <c r="RVE54" s="60"/>
      <c r="RVF54" s="40"/>
      <c r="RVG54" s="24"/>
      <c r="RVH54" s="65"/>
      <c r="RVI54" s="66"/>
      <c r="RVJ54" s="67"/>
      <c r="RVK54" s="24"/>
      <c r="RVL54" s="64"/>
      <c r="RVM54" s="60"/>
      <c r="RVN54" s="40"/>
      <c r="RVO54" s="24"/>
      <c r="RVP54" s="65"/>
      <c r="RVQ54" s="66"/>
      <c r="RVR54" s="67"/>
      <c r="RVS54" s="24"/>
      <c r="RVT54" s="64"/>
      <c r="RVU54" s="60"/>
      <c r="RVV54" s="40"/>
      <c r="RVW54" s="24"/>
      <c r="RVX54" s="65"/>
      <c r="RVY54" s="66"/>
      <c r="RVZ54" s="67"/>
      <c r="RWA54" s="24"/>
      <c r="RWB54" s="64"/>
      <c r="RWC54" s="60"/>
      <c r="RWD54" s="40"/>
      <c r="RWE54" s="24"/>
      <c r="RWF54" s="65"/>
      <c r="RWG54" s="66"/>
      <c r="RWH54" s="67"/>
      <c r="RWI54" s="24"/>
      <c r="RWJ54" s="64"/>
      <c r="RWK54" s="60"/>
      <c r="RWL54" s="40"/>
      <c r="RWM54" s="24"/>
      <c r="RWN54" s="65"/>
      <c r="RWO54" s="66"/>
      <c r="RWP54" s="67"/>
      <c r="RWQ54" s="24"/>
      <c r="RWR54" s="64"/>
      <c r="RWS54" s="60"/>
      <c r="RWT54" s="40"/>
      <c r="RWU54" s="24"/>
      <c r="RWV54" s="65"/>
      <c r="RWW54" s="66"/>
      <c r="RWX54" s="67"/>
      <c r="RWY54" s="24"/>
      <c r="RWZ54" s="64"/>
      <c r="RXA54" s="60"/>
      <c r="RXB54" s="40"/>
      <c r="RXC54" s="24"/>
      <c r="RXD54" s="65"/>
      <c r="RXE54" s="66"/>
      <c r="RXF54" s="67"/>
      <c r="RXG54" s="24"/>
      <c r="RXH54" s="64"/>
      <c r="RXI54" s="60"/>
      <c r="RXJ54" s="40"/>
      <c r="RXK54" s="24"/>
      <c r="RXL54" s="65"/>
      <c r="RXM54" s="66"/>
      <c r="RXN54" s="67"/>
      <c r="RXO54" s="24"/>
      <c r="RXP54" s="64"/>
      <c r="RXQ54" s="60"/>
      <c r="RXR54" s="40"/>
      <c r="RXS54" s="24"/>
      <c r="RXT54" s="65"/>
      <c r="RXU54" s="66"/>
      <c r="RXV54" s="67"/>
      <c r="RXW54" s="24"/>
      <c r="RXX54" s="64"/>
      <c r="RXY54" s="60"/>
      <c r="RXZ54" s="40"/>
      <c r="RYA54" s="24"/>
      <c r="RYB54" s="65"/>
      <c r="RYC54" s="66"/>
      <c r="RYD54" s="67"/>
      <c r="RYE54" s="24"/>
      <c r="RYF54" s="64"/>
      <c r="RYG54" s="60"/>
      <c r="RYH54" s="40"/>
      <c r="RYI54" s="24"/>
      <c r="RYJ54" s="65"/>
      <c r="RYK54" s="66"/>
      <c r="RYL54" s="67"/>
      <c r="RYM54" s="24"/>
      <c r="RYN54" s="64"/>
      <c r="RYO54" s="60"/>
      <c r="RYP54" s="40"/>
      <c r="RYQ54" s="24"/>
      <c r="RYR54" s="65"/>
      <c r="RYS54" s="66"/>
      <c r="RYT54" s="67"/>
      <c r="RYU54" s="24"/>
      <c r="RYV54" s="64"/>
      <c r="RYW54" s="60"/>
      <c r="RYX54" s="40"/>
      <c r="RYY54" s="24"/>
      <c r="RYZ54" s="65"/>
      <c r="RZA54" s="66"/>
      <c r="RZB54" s="67"/>
      <c r="RZC54" s="24"/>
      <c r="RZD54" s="64"/>
      <c r="RZE54" s="60"/>
      <c r="RZF54" s="40"/>
      <c r="RZG54" s="24"/>
      <c r="RZH54" s="65"/>
      <c r="RZI54" s="66"/>
      <c r="RZJ54" s="67"/>
      <c r="RZK54" s="24"/>
      <c r="RZL54" s="64"/>
      <c r="RZM54" s="60"/>
      <c r="RZN54" s="40"/>
      <c r="RZO54" s="24"/>
      <c r="RZP54" s="65"/>
      <c r="RZQ54" s="66"/>
      <c r="RZR54" s="67"/>
      <c r="RZS54" s="24"/>
      <c r="RZT54" s="64"/>
      <c r="RZU54" s="60"/>
      <c r="RZV54" s="40"/>
      <c r="RZW54" s="24"/>
      <c r="RZX54" s="65"/>
      <c r="RZY54" s="66"/>
      <c r="RZZ54" s="67"/>
      <c r="SAA54" s="24"/>
      <c r="SAB54" s="64"/>
      <c r="SAC54" s="60"/>
      <c r="SAD54" s="40"/>
      <c r="SAE54" s="24"/>
      <c r="SAF54" s="65"/>
      <c r="SAG54" s="66"/>
      <c r="SAH54" s="67"/>
      <c r="SAI54" s="24"/>
      <c r="SAJ54" s="64"/>
      <c r="SAK54" s="60"/>
      <c r="SAL54" s="40"/>
      <c r="SAM54" s="24"/>
      <c r="SAN54" s="65"/>
      <c r="SAO54" s="66"/>
      <c r="SAP54" s="67"/>
      <c r="SAQ54" s="24"/>
      <c r="SAR54" s="64"/>
      <c r="SAS54" s="60"/>
      <c r="SAT54" s="40"/>
      <c r="SAU54" s="24"/>
      <c r="SAV54" s="65"/>
      <c r="SAW54" s="66"/>
      <c r="SAX54" s="67"/>
      <c r="SAY54" s="24"/>
      <c r="SAZ54" s="64"/>
      <c r="SBA54" s="60"/>
      <c r="SBB54" s="40"/>
      <c r="SBC54" s="24"/>
      <c r="SBD54" s="65"/>
      <c r="SBE54" s="66"/>
      <c r="SBF54" s="67"/>
      <c r="SBG54" s="24"/>
      <c r="SBH54" s="64"/>
      <c r="SBI54" s="60"/>
      <c r="SBJ54" s="40"/>
      <c r="SBK54" s="24"/>
      <c r="SBL54" s="65"/>
      <c r="SBM54" s="66"/>
      <c r="SBN54" s="67"/>
      <c r="SBO54" s="24"/>
      <c r="SBP54" s="64"/>
      <c r="SBQ54" s="60"/>
      <c r="SBR54" s="40"/>
      <c r="SBS54" s="24"/>
      <c r="SBT54" s="65"/>
      <c r="SBU54" s="66"/>
      <c r="SBV54" s="67"/>
      <c r="SBW54" s="24"/>
      <c r="SBX54" s="64"/>
      <c r="SBY54" s="60"/>
      <c r="SBZ54" s="40"/>
      <c r="SCA54" s="24"/>
      <c r="SCB54" s="65"/>
      <c r="SCC54" s="66"/>
      <c r="SCD54" s="67"/>
      <c r="SCE54" s="24"/>
      <c r="SCF54" s="64"/>
      <c r="SCG54" s="60"/>
      <c r="SCH54" s="40"/>
      <c r="SCI54" s="24"/>
      <c r="SCJ54" s="65"/>
      <c r="SCK54" s="66"/>
      <c r="SCL54" s="67"/>
      <c r="SCM54" s="24"/>
      <c r="SCN54" s="64"/>
      <c r="SCO54" s="60"/>
      <c r="SCP54" s="40"/>
      <c r="SCQ54" s="24"/>
      <c r="SCR54" s="65"/>
      <c r="SCS54" s="66"/>
      <c r="SCT54" s="67"/>
      <c r="SCU54" s="24"/>
      <c r="SCV54" s="64"/>
      <c r="SCW54" s="60"/>
      <c r="SCX54" s="40"/>
      <c r="SCY54" s="24"/>
      <c r="SCZ54" s="65"/>
      <c r="SDA54" s="66"/>
      <c r="SDB54" s="67"/>
      <c r="SDC54" s="24"/>
      <c r="SDD54" s="64"/>
      <c r="SDE54" s="60"/>
      <c r="SDF54" s="40"/>
      <c r="SDG54" s="24"/>
      <c r="SDH54" s="65"/>
      <c r="SDI54" s="66"/>
      <c r="SDJ54" s="67"/>
      <c r="SDK54" s="24"/>
      <c r="SDL54" s="64"/>
      <c r="SDM54" s="60"/>
      <c r="SDN54" s="40"/>
      <c r="SDO54" s="24"/>
      <c r="SDP54" s="65"/>
      <c r="SDQ54" s="66"/>
      <c r="SDR54" s="67"/>
      <c r="SDS54" s="24"/>
      <c r="SDT54" s="64"/>
      <c r="SDU54" s="60"/>
      <c r="SDV54" s="40"/>
      <c r="SDW54" s="24"/>
      <c r="SDX54" s="65"/>
      <c r="SDY54" s="66"/>
      <c r="SDZ54" s="67"/>
      <c r="SEA54" s="24"/>
      <c r="SEB54" s="64"/>
      <c r="SEC54" s="60"/>
      <c r="SED54" s="40"/>
      <c r="SEE54" s="24"/>
      <c r="SEF54" s="65"/>
      <c r="SEG54" s="66"/>
      <c r="SEH54" s="67"/>
      <c r="SEI54" s="24"/>
      <c r="SEJ54" s="64"/>
      <c r="SEK54" s="60"/>
      <c r="SEL54" s="40"/>
      <c r="SEM54" s="24"/>
      <c r="SEN54" s="65"/>
      <c r="SEO54" s="66"/>
      <c r="SEP54" s="67"/>
      <c r="SEQ54" s="24"/>
      <c r="SER54" s="64"/>
      <c r="SES54" s="60"/>
      <c r="SET54" s="40"/>
      <c r="SEU54" s="24"/>
      <c r="SEV54" s="65"/>
      <c r="SEW54" s="66"/>
      <c r="SEX54" s="67"/>
      <c r="SEY54" s="24"/>
      <c r="SEZ54" s="64"/>
      <c r="SFA54" s="60"/>
      <c r="SFB54" s="40"/>
      <c r="SFC54" s="24"/>
      <c r="SFD54" s="65"/>
      <c r="SFE54" s="66"/>
      <c r="SFF54" s="67"/>
      <c r="SFG54" s="24"/>
      <c r="SFH54" s="64"/>
      <c r="SFI54" s="60"/>
      <c r="SFJ54" s="40"/>
      <c r="SFK54" s="24"/>
      <c r="SFL54" s="65"/>
      <c r="SFM54" s="66"/>
      <c r="SFN54" s="67"/>
      <c r="SFO54" s="24"/>
      <c r="SFP54" s="64"/>
      <c r="SFQ54" s="60"/>
      <c r="SFR54" s="40"/>
      <c r="SFS54" s="24"/>
      <c r="SFT54" s="65"/>
      <c r="SFU54" s="66"/>
      <c r="SFV54" s="67"/>
      <c r="SFW54" s="24"/>
      <c r="SFX54" s="64"/>
      <c r="SFY54" s="60"/>
      <c r="SFZ54" s="40"/>
      <c r="SGA54" s="24"/>
      <c r="SGB54" s="65"/>
      <c r="SGC54" s="66"/>
      <c r="SGD54" s="67"/>
      <c r="SGE54" s="24"/>
      <c r="SGF54" s="64"/>
      <c r="SGG54" s="60"/>
      <c r="SGH54" s="40"/>
      <c r="SGI54" s="24"/>
      <c r="SGJ54" s="65"/>
      <c r="SGK54" s="66"/>
      <c r="SGL54" s="67"/>
      <c r="SGM54" s="24"/>
      <c r="SGN54" s="64"/>
      <c r="SGO54" s="60"/>
      <c r="SGP54" s="40"/>
      <c r="SGQ54" s="24"/>
      <c r="SGR54" s="65"/>
      <c r="SGS54" s="66"/>
      <c r="SGT54" s="67"/>
      <c r="SGU54" s="24"/>
      <c r="SGV54" s="64"/>
      <c r="SGW54" s="60"/>
      <c r="SGX54" s="40"/>
      <c r="SGY54" s="24"/>
      <c r="SGZ54" s="65"/>
      <c r="SHA54" s="66"/>
      <c r="SHB54" s="67"/>
      <c r="SHC54" s="24"/>
      <c r="SHD54" s="64"/>
      <c r="SHE54" s="60"/>
      <c r="SHF54" s="40"/>
      <c r="SHG54" s="24"/>
      <c r="SHH54" s="65"/>
      <c r="SHI54" s="66"/>
      <c r="SHJ54" s="67"/>
      <c r="SHK54" s="24"/>
      <c r="SHL54" s="64"/>
      <c r="SHM54" s="60"/>
      <c r="SHN54" s="40"/>
      <c r="SHO54" s="24"/>
      <c r="SHP54" s="65"/>
      <c r="SHQ54" s="66"/>
      <c r="SHR54" s="67"/>
      <c r="SHS54" s="24"/>
      <c r="SHT54" s="64"/>
      <c r="SHU54" s="60"/>
      <c r="SHV54" s="40"/>
      <c r="SHW54" s="24"/>
      <c r="SHX54" s="65"/>
      <c r="SHY54" s="66"/>
      <c r="SHZ54" s="67"/>
      <c r="SIA54" s="24"/>
      <c r="SIB54" s="64"/>
      <c r="SIC54" s="60"/>
      <c r="SID54" s="40"/>
      <c r="SIE54" s="24"/>
      <c r="SIF54" s="65"/>
      <c r="SIG54" s="66"/>
      <c r="SIH54" s="67"/>
      <c r="SII54" s="24"/>
      <c r="SIJ54" s="64"/>
      <c r="SIK54" s="60"/>
      <c r="SIL54" s="40"/>
      <c r="SIM54" s="24"/>
      <c r="SIN54" s="65"/>
      <c r="SIO54" s="66"/>
      <c r="SIP54" s="67"/>
      <c r="SIQ54" s="24"/>
      <c r="SIR54" s="64"/>
      <c r="SIS54" s="60"/>
      <c r="SIT54" s="40"/>
      <c r="SIU54" s="24"/>
      <c r="SIV54" s="65"/>
      <c r="SIW54" s="66"/>
      <c r="SIX54" s="67"/>
      <c r="SIY54" s="24"/>
      <c r="SIZ54" s="64"/>
      <c r="SJA54" s="60"/>
      <c r="SJB54" s="40"/>
      <c r="SJC54" s="24"/>
      <c r="SJD54" s="65"/>
      <c r="SJE54" s="66"/>
      <c r="SJF54" s="67"/>
      <c r="SJG54" s="24"/>
      <c r="SJH54" s="64"/>
      <c r="SJI54" s="60"/>
      <c r="SJJ54" s="40"/>
      <c r="SJK54" s="24"/>
      <c r="SJL54" s="65"/>
      <c r="SJM54" s="66"/>
      <c r="SJN54" s="67"/>
      <c r="SJO54" s="24"/>
      <c r="SJP54" s="64"/>
      <c r="SJQ54" s="60"/>
      <c r="SJR54" s="40"/>
      <c r="SJS54" s="24"/>
      <c r="SJT54" s="65"/>
      <c r="SJU54" s="66"/>
      <c r="SJV54" s="67"/>
      <c r="SJW54" s="24"/>
      <c r="SJX54" s="64"/>
      <c r="SJY54" s="60"/>
      <c r="SJZ54" s="40"/>
      <c r="SKA54" s="24"/>
      <c r="SKB54" s="65"/>
      <c r="SKC54" s="66"/>
      <c r="SKD54" s="67"/>
      <c r="SKE54" s="24"/>
      <c r="SKF54" s="64"/>
      <c r="SKG54" s="60"/>
      <c r="SKH54" s="40"/>
      <c r="SKI54" s="24"/>
      <c r="SKJ54" s="65"/>
      <c r="SKK54" s="66"/>
      <c r="SKL54" s="67"/>
      <c r="SKM54" s="24"/>
      <c r="SKN54" s="64"/>
      <c r="SKO54" s="60"/>
      <c r="SKP54" s="40"/>
      <c r="SKQ54" s="24"/>
      <c r="SKR54" s="65"/>
      <c r="SKS54" s="66"/>
      <c r="SKT54" s="67"/>
      <c r="SKU54" s="24"/>
      <c r="SKV54" s="64"/>
      <c r="SKW54" s="60"/>
      <c r="SKX54" s="40"/>
      <c r="SKY54" s="24"/>
      <c r="SKZ54" s="65"/>
      <c r="SLA54" s="66"/>
      <c r="SLB54" s="67"/>
      <c r="SLC54" s="24"/>
      <c r="SLD54" s="64"/>
      <c r="SLE54" s="60"/>
      <c r="SLF54" s="40"/>
      <c r="SLG54" s="24"/>
      <c r="SLH54" s="65"/>
      <c r="SLI54" s="66"/>
      <c r="SLJ54" s="67"/>
      <c r="SLK54" s="24"/>
      <c r="SLL54" s="64"/>
      <c r="SLM54" s="60"/>
      <c r="SLN54" s="40"/>
      <c r="SLO54" s="24"/>
      <c r="SLP54" s="65"/>
      <c r="SLQ54" s="66"/>
      <c r="SLR54" s="67"/>
      <c r="SLS54" s="24"/>
      <c r="SLT54" s="64"/>
      <c r="SLU54" s="60"/>
      <c r="SLV54" s="40"/>
      <c r="SLW54" s="24"/>
      <c r="SLX54" s="65"/>
      <c r="SLY54" s="66"/>
      <c r="SLZ54" s="67"/>
      <c r="SMA54" s="24"/>
      <c r="SMB54" s="64"/>
      <c r="SMC54" s="60"/>
      <c r="SMD54" s="40"/>
      <c r="SME54" s="24"/>
      <c r="SMF54" s="65"/>
      <c r="SMG54" s="66"/>
      <c r="SMH54" s="67"/>
      <c r="SMI54" s="24"/>
      <c r="SMJ54" s="64"/>
      <c r="SMK54" s="60"/>
      <c r="SML54" s="40"/>
      <c r="SMM54" s="24"/>
      <c r="SMN54" s="65"/>
      <c r="SMO54" s="66"/>
      <c r="SMP54" s="67"/>
      <c r="SMQ54" s="24"/>
      <c r="SMR54" s="64"/>
      <c r="SMS54" s="60"/>
      <c r="SMT54" s="40"/>
      <c r="SMU54" s="24"/>
      <c r="SMV54" s="65"/>
      <c r="SMW54" s="66"/>
      <c r="SMX54" s="67"/>
      <c r="SMY54" s="24"/>
      <c r="SMZ54" s="64"/>
      <c r="SNA54" s="60"/>
      <c r="SNB54" s="40"/>
      <c r="SNC54" s="24"/>
      <c r="SND54" s="65"/>
      <c r="SNE54" s="66"/>
      <c r="SNF54" s="67"/>
      <c r="SNG54" s="24"/>
      <c r="SNH54" s="64"/>
      <c r="SNI54" s="60"/>
      <c r="SNJ54" s="40"/>
      <c r="SNK54" s="24"/>
      <c r="SNL54" s="65"/>
      <c r="SNM54" s="66"/>
      <c r="SNN54" s="67"/>
      <c r="SNO54" s="24"/>
      <c r="SNP54" s="64"/>
      <c r="SNQ54" s="60"/>
      <c r="SNR54" s="40"/>
      <c r="SNS54" s="24"/>
      <c r="SNT54" s="65"/>
      <c r="SNU54" s="66"/>
      <c r="SNV54" s="67"/>
      <c r="SNW54" s="24"/>
      <c r="SNX54" s="64"/>
      <c r="SNY54" s="60"/>
      <c r="SNZ54" s="40"/>
      <c r="SOA54" s="24"/>
      <c r="SOB54" s="65"/>
      <c r="SOC54" s="66"/>
      <c r="SOD54" s="67"/>
      <c r="SOE54" s="24"/>
      <c r="SOF54" s="64"/>
      <c r="SOG54" s="60"/>
      <c r="SOH54" s="40"/>
      <c r="SOI54" s="24"/>
      <c r="SOJ54" s="65"/>
      <c r="SOK54" s="66"/>
      <c r="SOL54" s="67"/>
      <c r="SOM54" s="24"/>
      <c r="SON54" s="64"/>
      <c r="SOO54" s="60"/>
      <c r="SOP54" s="40"/>
      <c r="SOQ54" s="24"/>
      <c r="SOR54" s="65"/>
      <c r="SOS54" s="66"/>
      <c r="SOT54" s="67"/>
      <c r="SOU54" s="24"/>
      <c r="SOV54" s="64"/>
      <c r="SOW54" s="60"/>
      <c r="SOX54" s="40"/>
      <c r="SOY54" s="24"/>
      <c r="SOZ54" s="65"/>
      <c r="SPA54" s="66"/>
      <c r="SPB54" s="67"/>
      <c r="SPC54" s="24"/>
      <c r="SPD54" s="64"/>
      <c r="SPE54" s="60"/>
      <c r="SPF54" s="40"/>
      <c r="SPG54" s="24"/>
      <c r="SPH54" s="65"/>
      <c r="SPI54" s="66"/>
      <c r="SPJ54" s="67"/>
      <c r="SPK54" s="24"/>
      <c r="SPL54" s="64"/>
      <c r="SPM54" s="60"/>
      <c r="SPN54" s="40"/>
      <c r="SPO54" s="24"/>
      <c r="SPP54" s="65"/>
      <c r="SPQ54" s="66"/>
      <c r="SPR54" s="67"/>
      <c r="SPS54" s="24"/>
      <c r="SPT54" s="64"/>
      <c r="SPU54" s="60"/>
      <c r="SPV54" s="40"/>
      <c r="SPW54" s="24"/>
      <c r="SPX54" s="65"/>
      <c r="SPY54" s="66"/>
      <c r="SPZ54" s="67"/>
      <c r="SQA54" s="24"/>
      <c r="SQB54" s="64"/>
      <c r="SQC54" s="60"/>
      <c r="SQD54" s="40"/>
      <c r="SQE54" s="24"/>
      <c r="SQF54" s="65"/>
      <c r="SQG54" s="66"/>
      <c r="SQH54" s="67"/>
      <c r="SQI54" s="24"/>
      <c r="SQJ54" s="64"/>
      <c r="SQK54" s="60"/>
      <c r="SQL54" s="40"/>
      <c r="SQM54" s="24"/>
      <c r="SQN54" s="65"/>
      <c r="SQO54" s="66"/>
      <c r="SQP54" s="67"/>
      <c r="SQQ54" s="24"/>
      <c r="SQR54" s="64"/>
      <c r="SQS54" s="60"/>
      <c r="SQT54" s="40"/>
      <c r="SQU54" s="24"/>
      <c r="SQV54" s="65"/>
      <c r="SQW54" s="66"/>
      <c r="SQX54" s="67"/>
      <c r="SQY54" s="24"/>
      <c r="SQZ54" s="64"/>
      <c r="SRA54" s="60"/>
      <c r="SRB54" s="40"/>
      <c r="SRC54" s="24"/>
      <c r="SRD54" s="65"/>
      <c r="SRE54" s="66"/>
      <c r="SRF54" s="67"/>
      <c r="SRG54" s="24"/>
      <c r="SRH54" s="64"/>
      <c r="SRI54" s="60"/>
      <c r="SRJ54" s="40"/>
      <c r="SRK54" s="24"/>
      <c r="SRL54" s="65"/>
      <c r="SRM54" s="66"/>
      <c r="SRN54" s="67"/>
      <c r="SRO54" s="24"/>
      <c r="SRP54" s="64"/>
      <c r="SRQ54" s="60"/>
      <c r="SRR54" s="40"/>
      <c r="SRS54" s="24"/>
      <c r="SRT54" s="65"/>
      <c r="SRU54" s="66"/>
      <c r="SRV54" s="67"/>
      <c r="SRW54" s="24"/>
      <c r="SRX54" s="64"/>
      <c r="SRY54" s="60"/>
      <c r="SRZ54" s="40"/>
      <c r="SSA54" s="24"/>
      <c r="SSB54" s="65"/>
      <c r="SSC54" s="66"/>
      <c r="SSD54" s="67"/>
      <c r="SSE54" s="24"/>
      <c r="SSF54" s="64"/>
      <c r="SSG54" s="60"/>
      <c r="SSH54" s="40"/>
      <c r="SSI54" s="24"/>
      <c r="SSJ54" s="65"/>
      <c r="SSK54" s="66"/>
      <c r="SSL54" s="67"/>
      <c r="SSM54" s="24"/>
      <c r="SSN54" s="64"/>
      <c r="SSO54" s="60"/>
      <c r="SSP54" s="40"/>
      <c r="SSQ54" s="24"/>
      <c r="SSR54" s="65"/>
      <c r="SSS54" s="66"/>
      <c r="SST54" s="67"/>
      <c r="SSU54" s="24"/>
      <c r="SSV54" s="64"/>
      <c r="SSW54" s="60"/>
      <c r="SSX54" s="40"/>
      <c r="SSY54" s="24"/>
      <c r="SSZ54" s="65"/>
      <c r="STA54" s="66"/>
      <c r="STB54" s="67"/>
      <c r="STC54" s="24"/>
      <c r="STD54" s="64"/>
      <c r="STE54" s="60"/>
      <c r="STF54" s="40"/>
      <c r="STG54" s="24"/>
      <c r="STH54" s="65"/>
      <c r="STI54" s="66"/>
      <c r="STJ54" s="67"/>
      <c r="STK54" s="24"/>
      <c r="STL54" s="64"/>
      <c r="STM54" s="60"/>
      <c r="STN54" s="40"/>
      <c r="STO54" s="24"/>
      <c r="STP54" s="65"/>
      <c r="STQ54" s="66"/>
      <c r="STR54" s="67"/>
      <c r="STS54" s="24"/>
      <c r="STT54" s="64"/>
      <c r="STU54" s="60"/>
      <c r="STV54" s="40"/>
      <c r="STW54" s="24"/>
      <c r="STX54" s="65"/>
      <c r="STY54" s="66"/>
      <c r="STZ54" s="67"/>
      <c r="SUA54" s="24"/>
      <c r="SUB54" s="64"/>
      <c r="SUC54" s="60"/>
      <c r="SUD54" s="40"/>
      <c r="SUE54" s="24"/>
      <c r="SUF54" s="65"/>
      <c r="SUG54" s="66"/>
      <c r="SUH54" s="67"/>
      <c r="SUI54" s="24"/>
      <c r="SUJ54" s="64"/>
      <c r="SUK54" s="60"/>
      <c r="SUL54" s="40"/>
      <c r="SUM54" s="24"/>
      <c r="SUN54" s="65"/>
      <c r="SUO54" s="66"/>
      <c r="SUP54" s="67"/>
      <c r="SUQ54" s="24"/>
      <c r="SUR54" s="64"/>
      <c r="SUS54" s="60"/>
      <c r="SUT54" s="40"/>
      <c r="SUU54" s="24"/>
      <c r="SUV54" s="65"/>
      <c r="SUW54" s="66"/>
      <c r="SUX54" s="67"/>
      <c r="SUY54" s="24"/>
      <c r="SUZ54" s="64"/>
      <c r="SVA54" s="60"/>
      <c r="SVB54" s="40"/>
      <c r="SVC54" s="24"/>
      <c r="SVD54" s="65"/>
      <c r="SVE54" s="66"/>
      <c r="SVF54" s="67"/>
      <c r="SVG54" s="24"/>
      <c r="SVH54" s="64"/>
      <c r="SVI54" s="60"/>
      <c r="SVJ54" s="40"/>
      <c r="SVK54" s="24"/>
      <c r="SVL54" s="65"/>
      <c r="SVM54" s="66"/>
      <c r="SVN54" s="67"/>
      <c r="SVO54" s="24"/>
      <c r="SVP54" s="64"/>
      <c r="SVQ54" s="60"/>
      <c r="SVR54" s="40"/>
      <c r="SVS54" s="24"/>
      <c r="SVT54" s="65"/>
      <c r="SVU54" s="66"/>
      <c r="SVV54" s="67"/>
      <c r="SVW54" s="24"/>
      <c r="SVX54" s="64"/>
      <c r="SVY54" s="60"/>
      <c r="SVZ54" s="40"/>
      <c r="SWA54" s="24"/>
      <c r="SWB54" s="65"/>
      <c r="SWC54" s="66"/>
      <c r="SWD54" s="67"/>
      <c r="SWE54" s="24"/>
      <c r="SWF54" s="64"/>
      <c r="SWG54" s="60"/>
      <c r="SWH54" s="40"/>
      <c r="SWI54" s="24"/>
      <c r="SWJ54" s="65"/>
      <c r="SWK54" s="66"/>
      <c r="SWL54" s="67"/>
      <c r="SWM54" s="24"/>
      <c r="SWN54" s="64"/>
      <c r="SWO54" s="60"/>
      <c r="SWP54" s="40"/>
      <c r="SWQ54" s="24"/>
      <c r="SWR54" s="65"/>
      <c r="SWS54" s="66"/>
      <c r="SWT54" s="67"/>
      <c r="SWU54" s="24"/>
      <c r="SWV54" s="64"/>
      <c r="SWW54" s="60"/>
      <c r="SWX54" s="40"/>
      <c r="SWY54" s="24"/>
      <c r="SWZ54" s="65"/>
      <c r="SXA54" s="66"/>
      <c r="SXB54" s="67"/>
      <c r="SXC54" s="24"/>
      <c r="SXD54" s="64"/>
      <c r="SXE54" s="60"/>
      <c r="SXF54" s="40"/>
      <c r="SXG54" s="24"/>
      <c r="SXH54" s="65"/>
      <c r="SXI54" s="66"/>
      <c r="SXJ54" s="67"/>
      <c r="SXK54" s="24"/>
      <c r="SXL54" s="64"/>
      <c r="SXM54" s="60"/>
      <c r="SXN54" s="40"/>
      <c r="SXO54" s="24"/>
      <c r="SXP54" s="65"/>
      <c r="SXQ54" s="66"/>
      <c r="SXR54" s="67"/>
      <c r="SXS54" s="24"/>
      <c r="SXT54" s="64"/>
      <c r="SXU54" s="60"/>
      <c r="SXV54" s="40"/>
      <c r="SXW54" s="24"/>
      <c r="SXX54" s="65"/>
      <c r="SXY54" s="66"/>
      <c r="SXZ54" s="67"/>
      <c r="SYA54" s="24"/>
      <c r="SYB54" s="64"/>
      <c r="SYC54" s="60"/>
      <c r="SYD54" s="40"/>
      <c r="SYE54" s="24"/>
      <c r="SYF54" s="65"/>
      <c r="SYG54" s="66"/>
      <c r="SYH54" s="67"/>
      <c r="SYI54" s="24"/>
      <c r="SYJ54" s="64"/>
      <c r="SYK54" s="60"/>
      <c r="SYL54" s="40"/>
      <c r="SYM54" s="24"/>
      <c r="SYN54" s="65"/>
      <c r="SYO54" s="66"/>
      <c r="SYP54" s="67"/>
      <c r="SYQ54" s="24"/>
      <c r="SYR54" s="64"/>
      <c r="SYS54" s="60"/>
      <c r="SYT54" s="40"/>
      <c r="SYU54" s="24"/>
      <c r="SYV54" s="65"/>
      <c r="SYW54" s="66"/>
      <c r="SYX54" s="67"/>
      <c r="SYY54" s="24"/>
      <c r="SYZ54" s="64"/>
      <c r="SZA54" s="60"/>
      <c r="SZB54" s="40"/>
      <c r="SZC54" s="24"/>
      <c r="SZD54" s="65"/>
      <c r="SZE54" s="66"/>
      <c r="SZF54" s="67"/>
      <c r="SZG54" s="24"/>
      <c r="SZH54" s="64"/>
      <c r="SZI54" s="60"/>
      <c r="SZJ54" s="40"/>
      <c r="SZK54" s="24"/>
      <c r="SZL54" s="65"/>
      <c r="SZM54" s="66"/>
      <c r="SZN54" s="67"/>
      <c r="SZO54" s="24"/>
      <c r="SZP54" s="64"/>
      <c r="SZQ54" s="60"/>
      <c r="SZR54" s="40"/>
      <c r="SZS54" s="24"/>
      <c r="SZT54" s="65"/>
      <c r="SZU54" s="66"/>
      <c r="SZV54" s="67"/>
      <c r="SZW54" s="24"/>
      <c r="SZX54" s="64"/>
      <c r="SZY54" s="60"/>
      <c r="SZZ54" s="40"/>
      <c r="TAA54" s="24"/>
      <c r="TAB54" s="65"/>
      <c r="TAC54" s="66"/>
      <c r="TAD54" s="67"/>
      <c r="TAE54" s="24"/>
      <c r="TAF54" s="64"/>
      <c r="TAG54" s="60"/>
      <c r="TAH54" s="40"/>
      <c r="TAI54" s="24"/>
      <c r="TAJ54" s="65"/>
      <c r="TAK54" s="66"/>
      <c r="TAL54" s="67"/>
      <c r="TAM54" s="24"/>
      <c r="TAN54" s="64"/>
      <c r="TAO54" s="60"/>
      <c r="TAP54" s="40"/>
      <c r="TAQ54" s="24"/>
      <c r="TAR54" s="65"/>
      <c r="TAS54" s="66"/>
      <c r="TAT54" s="67"/>
      <c r="TAU54" s="24"/>
      <c r="TAV54" s="64"/>
      <c r="TAW54" s="60"/>
      <c r="TAX54" s="40"/>
      <c r="TAY54" s="24"/>
      <c r="TAZ54" s="65"/>
      <c r="TBA54" s="66"/>
      <c r="TBB54" s="67"/>
      <c r="TBC54" s="24"/>
      <c r="TBD54" s="64"/>
      <c r="TBE54" s="60"/>
      <c r="TBF54" s="40"/>
      <c r="TBG54" s="24"/>
      <c r="TBH54" s="65"/>
      <c r="TBI54" s="66"/>
      <c r="TBJ54" s="67"/>
      <c r="TBK54" s="24"/>
      <c r="TBL54" s="64"/>
      <c r="TBM54" s="60"/>
      <c r="TBN54" s="40"/>
      <c r="TBO54" s="24"/>
      <c r="TBP54" s="65"/>
      <c r="TBQ54" s="66"/>
      <c r="TBR54" s="67"/>
      <c r="TBS54" s="24"/>
      <c r="TBT54" s="64"/>
      <c r="TBU54" s="60"/>
      <c r="TBV54" s="40"/>
      <c r="TBW54" s="24"/>
      <c r="TBX54" s="65"/>
      <c r="TBY54" s="66"/>
      <c r="TBZ54" s="67"/>
      <c r="TCA54" s="24"/>
      <c r="TCB54" s="64"/>
      <c r="TCC54" s="60"/>
      <c r="TCD54" s="40"/>
      <c r="TCE54" s="24"/>
      <c r="TCF54" s="65"/>
      <c r="TCG54" s="66"/>
      <c r="TCH54" s="67"/>
      <c r="TCI54" s="24"/>
      <c r="TCJ54" s="64"/>
      <c r="TCK54" s="60"/>
      <c r="TCL54" s="40"/>
      <c r="TCM54" s="24"/>
      <c r="TCN54" s="65"/>
      <c r="TCO54" s="66"/>
      <c r="TCP54" s="67"/>
      <c r="TCQ54" s="24"/>
      <c r="TCR54" s="64"/>
      <c r="TCS54" s="60"/>
      <c r="TCT54" s="40"/>
      <c r="TCU54" s="24"/>
      <c r="TCV54" s="65"/>
      <c r="TCW54" s="66"/>
      <c r="TCX54" s="67"/>
      <c r="TCY54" s="24"/>
      <c r="TCZ54" s="64"/>
      <c r="TDA54" s="60"/>
      <c r="TDB54" s="40"/>
      <c r="TDC54" s="24"/>
      <c r="TDD54" s="65"/>
      <c r="TDE54" s="66"/>
      <c r="TDF54" s="67"/>
      <c r="TDG54" s="24"/>
      <c r="TDH54" s="64"/>
      <c r="TDI54" s="60"/>
      <c r="TDJ54" s="40"/>
      <c r="TDK54" s="24"/>
      <c r="TDL54" s="65"/>
      <c r="TDM54" s="66"/>
      <c r="TDN54" s="67"/>
      <c r="TDO54" s="24"/>
      <c r="TDP54" s="64"/>
      <c r="TDQ54" s="60"/>
      <c r="TDR54" s="40"/>
      <c r="TDS54" s="24"/>
      <c r="TDT54" s="65"/>
      <c r="TDU54" s="66"/>
      <c r="TDV54" s="67"/>
      <c r="TDW54" s="24"/>
      <c r="TDX54" s="64"/>
      <c r="TDY54" s="60"/>
      <c r="TDZ54" s="40"/>
      <c r="TEA54" s="24"/>
      <c r="TEB54" s="65"/>
      <c r="TEC54" s="66"/>
      <c r="TED54" s="67"/>
      <c r="TEE54" s="24"/>
      <c r="TEF54" s="64"/>
      <c r="TEG54" s="60"/>
      <c r="TEH54" s="40"/>
      <c r="TEI54" s="24"/>
      <c r="TEJ54" s="65"/>
      <c r="TEK54" s="66"/>
      <c r="TEL54" s="67"/>
      <c r="TEM54" s="24"/>
      <c r="TEN54" s="64"/>
      <c r="TEO54" s="60"/>
      <c r="TEP54" s="40"/>
      <c r="TEQ54" s="24"/>
      <c r="TER54" s="65"/>
      <c r="TES54" s="66"/>
      <c r="TET54" s="67"/>
      <c r="TEU54" s="24"/>
      <c r="TEV54" s="64"/>
      <c r="TEW54" s="60"/>
      <c r="TEX54" s="40"/>
      <c r="TEY54" s="24"/>
      <c r="TEZ54" s="65"/>
      <c r="TFA54" s="66"/>
      <c r="TFB54" s="67"/>
      <c r="TFC54" s="24"/>
      <c r="TFD54" s="64"/>
      <c r="TFE54" s="60"/>
      <c r="TFF54" s="40"/>
      <c r="TFG54" s="24"/>
      <c r="TFH54" s="65"/>
      <c r="TFI54" s="66"/>
      <c r="TFJ54" s="67"/>
      <c r="TFK54" s="24"/>
      <c r="TFL54" s="64"/>
      <c r="TFM54" s="60"/>
      <c r="TFN54" s="40"/>
      <c r="TFO54" s="24"/>
      <c r="TFP54" s="65"/>
      <c r="TFQ54" s="66"/>
      <c r="TFR54" s="67"/>
      <c r="TFS54" s="24"/>
      <c r="TFT54" s="64"/>
      <c r="TFU54" s="60"/>
      <c r="TFV54" s="40"/>
      <c r="TFW54" s="24"/>
      <c r="TFX54" s="65"/>
      <c r="TFY54" s="66"/>
      <c r="TFZ54" s="67"/>
      <c r="TGA54" s="24"/>
      <c r="TGB54" s="64"/>
      <c r="TGC54" s="60"/>
      <c r="TGD54" s="40"/>
      <c r="TGE54" s="24"/>
      <c r="TGF54" s="65"/>
      <c r="TGG54" s="66"/>
      <c r="TGH54" s="67"/>
      <c r="TGI54" s="24"/>
      <c r="TGJ54" s="64"/>
      <c r="TGK54" s="60"/>
      <c r="TGL54" s="40"/>
      <c r="TGM54" s="24"/>
      <c r="TGN54" s="65"/>
      <c r="TGO54" s="66"/>
      <c r="TGP54" s="67"/>
      <c r="TGQ54" s="24"/>
      <c r="TGR54" s="64"/>
      <c r="TGS54" s="60"/>
      <c r="TGT54" s="40"/>
      <c r="TGU54" s="24"/>
      <c r="TGV54" s="65"/>
      <c r="TGW54" s="66"/>
      <c r="TGX54" s="67"/>
      <c r="TGY54" s="24"/>
      <c r="TGZ54" s="64"/>
      <c r="THA54" s="60"/>
      <c r="THB54" s="40"/>
      <c r="THC54" s="24"/>
      <c r="THD54" s="65"/>
      <c r="THE54" s="66"/>
      <c r="THF54" s="67"/>
      <c r="THG54" s="24"/>
      <c r="THH54" s="64"/>
      <c r="THI54" s="60"/>
      <c r="THJ54" s="40"/>
      <c r="THK54" s="24"/>
      <c r="THL54" s="65"/>
      <c r="THM54" s="66"/>
      <c r="THN54" s="67"/>
      <c r="THO54" s="24"/>
      <c r="THP54" s="64"/>
      <c r="THQ54" s="60"/>
      <c r="THR54" s="40"/>
      <c r="THS54" s="24"/>
      <c r="THT54" s="65"/>
      <c r="THU54" s="66"/>
      <c r="THV54" s="67"/>
      <c r="THW54" s="24"/>
      <c r="THX54" s="64"/>
      <c r="THY54" s="60"/>
      <c r="THZ54" s="40"/>
      <c r="TIA54" s="24"/>
      <c r="TIB54" s="65"/>
      <c r="TIC54" s="66"/>
      <c r="TID54" s="67"/>
      <c r="TIE54" s="24"/>
      <c r="TIF54" s="64"/>
      <c r="TIG54" s="60"/>
      <c r="TIH54" s="40"/>
      <c r="TII54" s="24"/>
      <c r="TIJ54" s="65"/>
      <c r="TIK54" s="66"/>
      <c r="TIL54" s="67"/>
      <c r="TIM54" s="24"/>
      <c r="TIN54" s="64"/>
      <c r="TIO54" s="60"/>
      <c r="TIP54" s="40"/>
      <c r="TIQ54" s="24"/>
      <c r="TIR54" s="65"/>
      <c r="TIS54" s="66"/>
      <c r="TIT54" s="67"/>
      <c r="TIU54" s="24"/>
      <c r="TIV54" s="64"/>
      <c r="TIW54" s="60"/>
      <c r="TIX54" s="40"/>
      <c r="TIY54" s="24"/>
      <c r="TIZ54" s="65"/>
      <c r="TJA54" s="66"/>
      <c r="TJB54" s="67"/>
      <c r="TJC54" s="24"/>
      <c r="TJD54" s="64"/>
      <c r="TJE54" s="60"/>
      <c r="TJF54" s="40"/>
      <c r="TJG54" s="24"/>
      <c r="TJH54" s="65"/>
      <c r="TJI54" s="66"/>
      <c r="TJJ54" s="67"/>
      <c r="TJK54" s="24"/>
      <c r="TJL54" s="64"/>
      <c r="TJM54" s="60"/>
      <c r="TJN54" s="40"/>
      <c r="TJO54" s="24"/>
      <c r="TJP54" s="65"/>
      <c r="TJQ54" s="66"/>
      <c r="TJR54" s="67"/>
      <c r="TJS54" s="24"/>
      <c r="TJT54" s="64"/>
      <c r="TJU54" s="60"/>
      <c r="TJV54" s="40"/>
      <c r="TJW54" s="24"/>
      <c r="TJX54" s="65"/>
      <c r="TJY54" s="66"/>
      <c r="TJZ54" s="67"/>
      <c r="TKA54" s="24"/>
      <c r="TKB54" s="64"/>
      <c r="TKC54" s="60"/>
      <c r="TKD54" s="40"/>
      <c r="TKE54" s="24"/>
      <c r="TKF54" s="65"/>
      <c r="TKG54" s="66"/>
      <c r="TKH54" s="67"/>
      <c r="TKI54" s="24"/>
      <c r="TKJ54" s="64"/>
      <c r="TKK54" s="60"/>
      <c r="TKL54" s="40"/>
      <c r="TKM54" s="24"/>
      <c r="TKN54" s="65"/>
      <c r="TKO54" s="66"/>
      <c r="TKP54" s="67"/>
      <c r="TKQ54" s="24"/>
      <c r="TKR54" s="64"/>
      <c r="TKS54" s="60"/>
      <c r="TKT54" s="40"/>
      <c r="TKU54" s="24"/>
      <c r="TKV54" s="65"/>
      <c r="TKW54" s="66"/>
      <c r="TKX54" s="67"/>
      <c r="TKY54" s="24"/>
      <c r="TKZ54" s="64"/>
      <c r="TLA54" s="60"/>
      <c r="TLB54" s="40"/>
      <c r="TLC54" s="24"/>
      <c r="TLD54" s="65"/>
      <c r="TLE54" s="66"/>
      <c r="TLF54" s="67"/>
      <c r="TLG54" s="24"/>
      <c r="TLH54" s="64"/>
      <c r="TLI54" s="60"/>
      <c r="TLJ54" s="40"/>
      <c r="TLK54" s="24"/>
      <c r="TLL54" s="65"/>
      <c r="TLM54" s="66"/>
      <c r="TLN54" s="67"/>
      <c r="TLO54" s="24"/>
      <c r="TLP54" s="64"/>
      <c r="TLQ54" s="60"/>
      <c r="TLR54" s="40"/>
      <c r="TLS54" s="24"/>
      <c r="TLT54" s="65"/>
      <c r="TLU54" s="66"/>
      <c r="TLV54" s="67"/>
      <c r="TLW54" s="24"/>
      <c r="TLX54" s="64"/>
      <c r="TLY54" s="60"/>
      <c r="TLZ54" s="40"/>
      <c r="TMA54" s="24"/>
      <c r="TMB54" s="65"/>
      <c r="TMC54" s="66"/>
      <c r="TMD54" s="67"/>
      <c r="TME54" s="24"/>
      <c r="TMF54" s="64"/>
      <c r="TMG54" s="60"/>
      <c r="TMH54" s="40"/>
      <c r="TMI54" s="24"/>
      <c r="TMJ54" s="65"/>
      <c r="TMK54" s="66"/>
      <c r="TML54" s="67"/>
      <c r="TMM54" s="24"/>
      <c r="TMN54" s="64"/>
      <c r="TMO54" s="60"/>
      <c r="TMP54" s="40"/>
      <c r="TMQ54" s="24"/>
      <c r="TMR54" s="65"/>
      <c r="TMS54" s="66"/>
      <c r="TMT54" s="67"/>
      <c r="TMU54" s="24"/>
      <c r="TMV54" s="64"/>
      <c r="TMW54" s="60"/>
      <c r="TMX54" s="40"/>
      <c r="TMY54" s="24"/>
      <c r="TMZ54" s="65"/>
      <c r="TNA54" s="66"/>
      <c r="TNB54" s="67"/>
      <c r="TNC54" s="24"/>
      <c r="TND54" s="64"/>
      <c r="TNE54" s="60"/>
      <c r="TNF54" s="40"/>
      <c r="TNG54" s="24"/>
      <c r="TNH54" s="65"/>
      <c r="TNI54" s="66"/>
      <c r="TNJ54" s="67"/>
      <c r="TNK54" s="24"/>
      <c r="TNL54" s="64"/>
      <c r="TNM54" s="60"/>
      <c r="TNN54" s="40"/>
      <c r="TNO54" s="24"/>
      <c r="TNP54" s="65"/>
      <c r="TNQ54" s="66"/>
      <c r="TNR54" s="67"/>
      <c r="TNS54" s="24"/>
      <c r="TNT54" s="64"/>
      <c r="TNU54" s="60"/>
      <c r="TNV54" s="40"/>
      <c r="TNW54" s="24"/>
      <c r="TNX54" s="65"/>
      <c r="TNY54" s="66"/>
      <c r="TNZ54" s="67"/>
      <c r="TOA54" s="24"/>
      <c r="TOB54" s="64"/>
      <c r="TOC54" s="60"/>
      <c r="TOD54" s="40"/>
      <c r="TOE54" s="24"/>
      <c r="TOF54" s="65"/>
      <c r="TOG54" s="66"/>
      <c r="TOH54" s="67"/>
      <c r="TOI54" s="24"/>
      <c r="TOJ54" s="64"/>
      <c r="TOK54" s="60"/>
      <c r="TOL54" s="40"/>
      <c r="TOM54" s="24"/>
      <c r="TON54" s="65"/>
      <c r="TOO54" s="66"/>
      <c r="TOP54" s="67"/>
      <c r="TOQ54" s="24"/>
      <c r="TOR54" s="64"/>
      <c r="TOS54" s="60"/>
      <c r="TOT54" s="40"/>
      <c r="TOU54" s="24"/>
      <c r="TOV54" s="65"/>
      <c r="TOW54" s="66"/>
      <c r="TOX54" s="67"/>
      <c r="TOY54" s="24"/>
      <c r="TOZ54" s="64"/>
      <c r="TPA54" s="60"/>
      <c r="TPB54" s="40"/>
      <c r="TPC54" s="24"/>
      <c r="TPD54" s="65"/>
      <c r="TPE54" s="66"/>
      <c r="TPF54" s="67"/>
      <c r="TPG54" s="24"/>
      <c r="TPH54" s="64"/>
      <c r="TPI54" s="60"/>
      <c r="TPJ54" s="40"/>
      <c r="TPK54" s="24"/>
      <c r="TPL54" s="65"/>
      <c r="TPM54" s="66"/>
      <c r="TPN54" s="67"/>
      <c r="TPO54" s="24"/>
      <c r="TPP54" s="64"/>
      <c r="TPQ54" s="60"/>
      <c r="TPR54" s="40"/>
      <c r="TPS54" s="24"/>
      <c r="TPT54" s="65"/>
      <c r="TPU54" s="66"/>
      <c r="TPV54" s="67"/>
      <c r="TPW54" s="24"/>
      <c r="TPX54" s="64"/>
      <c r="TPY54" s="60"/>
      <c r="TPZ54" s="40"/>
      <c r="TQA54" s="24"/>
      <c r="TQB54" s="65"/>
      <c r="TQC54" s="66"/>
      <c r="TQD54" s="67"/>
      <c r="TQE54" s="24"/>
      <c r="TQF54" s="64"/>
      <c r="TQG54" s="60"/>
      <c r="TQH54" s="40"/>
      <c r="TQI54" s="24"/>
      <c r="TQJ54" s="65"/>
      <c r="TQK54" s="66"/>
      <c r="TQL54" s="67"/>
      <c r="TQM54" s="24"/>
      <c r="TQN54" s="64"/>
      <c r="TQO54" s="60"/>
      <c r="TQP54" s="40"/>
      <c r="TQQ54" s="24"/>
      <c r="TQR54" s="65"/>
      <c r="TQS54" s="66"/>
      <c r="TQT54" s="67"/>
      <c r="TQU54" s="24"/>
      <c r="TQV54" s="64"/>
      <c r="TQW54" s="60"/>
      <c r="TQX54" s="40"/>
      <c r="TQY54" s="24"/>
      <c r="TQZ54" s="65"/>
      <c r="TRA54" s="66"/>
      <c r="TRB54" s="67"/>
      <c r="TRC54" s="24"/>
      <c r="TRD54" s="64"/>
      <c r="TRE54" s="60"/>
      <c r="TRF54" s="40"/>
      <c r="TRG54" s="24"/>
      <c r="TRH54" s="65"/>
      <c r="TRI54" s="66"/>
      <c r="TRJ54" s="67"/>
      <c r="TRK54" s="24"/>
      <c r="TRL54" s="64"/>
      <c r="TRM54" s="60"/>
      <c r="TRN54" s="40"/>
      <c r="TRO54" s="24"/>
      <c r="TRP54" s="65"/>
      <c r="TRQ54" s="66"/>
      <c r="TRR54" s="67"/>
      <c r="TRS54" s="24"/>
      <c r="TRT54" s="64"/>
      <c r="TRU54" s="60"/>
      <c r="TRV54" s="40"/>
      <c r="TRW54" s="24"/>
      <c r="TRX54" s="65"/>
      <c r="TRY54" s="66"/>
      <c r="TRZ54" s="67"/>
      <c r="TSA54" s="24"/>
      <c r="TSB54" s="64"/>
      <c r="TSC54" s="60"/>
      <c r="TSD54" s="40"/>
      <c r="TSE54" s="24"/>
      <c r="TSF54" s="65"/>
      <c r="TSG54" s="66"/>
      <c r="TSH54" s="67"/>
      <c r="TSI54" s="24"/>
      <c r="TSJ54" s="64"/>
      <c r="TSK54" s="60"/>
      <c r="TSL54" s="40"/>
      <c r="TSM54" s="24"/>
      <c r="TSN54" s="65"/>
      <c r="TSO54" s="66"/>
      <c r="TSP54" s="67"/>
      <c r="TSQ54" s="24"/>
      <c r="TSR54" s="64"/>
      <c r="TSS54" s="60"/>
      <c r="TST54" s="40"/>
      <c r="TSU54" s="24"/>
      <c r="TSV54" s="65"/>
      <c r="TSW54" s="66"/>
      <c r="TSX54" s="67"/>
      <c r="TSY54" s="24"/>
      <c r="TSZ54" s="64"/>
      <c r="TTA54" s="60"/>
      <c r="TTB54" s="40"/>
      <c r="TTC54" s="24"/>
      <c r="TTD54" s="65"/>
      <c r="TTE54" s="66"/>
      <c r="TTF54" s="67"/>
      <c r="TTG54" s="24"/>
      <c r="TTH54" s="64"/>
      <c r="TTI54" s="60"/>
      <c r="TTJ54" s="40"/>
      <c r="TTK54" s="24"/>
      <c r="TTL54" s="65"/>
      <c r="TTM54" s="66"/>
      <c r="TTN54" s="67"/>
      <c r="TTO54" s="24"/>
      <c r="TTP54" s="64"/>
      <c r="TTQ54" s="60"/>
      <c r="TTR54" s="40"/>
      <c r="TTS54" s="24"/>
      <c r="TTT54" s="65"/>
      <c r="TTU54" s="66"/>
      <c r="TTV54" s="67"/>
      <c r="TTW54" s="24"/>
      <c r="TTX54" s="64"/>
      <c r="TTY54" s="60"/>
      <c r="TTZ54" s="40"/>
      <c r="TUA54" s="24"/>
      <c r="TUB54" s="65"/>
      <c r="TUC54" s="66"/>
      <c r="TUD54" s="67"/>
      <c r="TUE54" s="24"/>
      <c r="TUF54" s="64"/>
      <c r="TUG54" s="60"/>
      <c r="TUH54" s="40"/>
      <c r="TUI54" s="24"/>
      <c r="TUJ54" s="65"/>
      <c r="TUK54" s="66"/>
      <c r="TUL54" s="67"/>
      <c r="TUM54" s="24"/>
      <c r="TUN54" s="64"/>
      <c r="TUO54" s="60"/>
      <c r="TUP54" s="40"/>
      <c r="TUQ54" s="24"/>
      <c r="TUR54" s="65"/>
      <c r="TUS54" s="66"/>
      <c r="TUT54" s="67"/>
      <c r="TUU54" s="24"/>
      <c r="TUV54" s="64"/>
      <c r="TUW54" s="60"/>
      <c r="TUX54" s="40"/>
      <c r="TUY54" s="24"/>
      <c r="TUZ54" s="65"/>
      <c r="TVA54" s="66"/>
      <c r="TVB54" s="67"/>
      <c r="TVC54" s="24"/>
      <c r="TVD54" s="64"/>
      <c r="TVE54" s="60"/>
      <c r="TVF54" s="40"/>
      <c r="TVG54" s="24"/>
      <c r="TVH54" s="65"/>
      <c r="TVI54" s="66"/>
      <c r="TVJ54" s="67"/>
      <c r="TVK54" s="24"/>
      <c r="TVL54" s="64"/>
      <c r="TVM54" s="60"/>
      <c r="TVN54" s="40"/>
      <c r="TVO54" s="24"/>
      <c r="TVP54" s="65"/>
      <c r="TVQ54" s="66"/>
      <c r="TVR54" s="67"/>
      <c r="TVS54" s="24"/>
      <c r="TVT54" s="64"/>
      <c r="TVU54" s="60"/>
      <c r="TVV54" s="40"/>
      <c r="TVW54" s="24"/>
      <c r="TVX54" s="65"/>
      <c r="TVY54" s="66"/>
      <c r="TVZ54" s="67"/>
      <c r="TWA54" s="24"/>
      <c r="TWB54" s="64"/>
      <c r="TWC54" s="60"/>
      <c r="TWD54" s="40"/>
      <c r="TWE54" s="24"/>
      <c r="TWF54" s="65"/>
      <c r="TWG54" s="66"/>
      <c r="TWH54" s="67"/>
      <c r="TWI54" s="24"/>
      <c r="TWJ54" s="64"/>
      <c r="TWK54" s="60"/>
      <c r="TWL54" s="40"/>
      <c r="TWM54" s="24"/>
      <c r="TWN54" s="65"/>
      <c r="TWO54" s="66"/>
      <c r="TWP54" s="67"/>
      <c r="TWQ54" s="24"/>
      <c r="TWR54" s="64"/>
      <c r="TWS54" s="60"/>
      <c r="TWT54" s="40"/>
      <c r="TWU54" s="24"/>
      <c r="TWV54" s="65"/>
      <c r="TWW54" s="66"/>
      <c r="TWX54" s="67"/>
      <c r="TWY54" s="24"/>
      <c r="TWZ54" s="64"/>
      <c r="TXA54" s="60"/>
      <c r="TXB54" s="40"/>
      <c r="TXC54" s="24"/>
      <c r="TXD54" s="65"/>
      <c r="TXE54" s="66"/>
      <c r="TXF54" s="67"/>
      <c r="TXG54" s="24"/>
      <c r="TXH54" s="64"/>
      <c r="TXI54" s="60"/>
      <c r="TXJ54" s="40"/>
      <c r="TXK54" s="24"/>
      <c r="TXL54" s="65"/>
      <c r="TXM54" s="66"/>
      <c r="TXN54" s="67"/>
      <c r="TXO54" s="24"/>
      <c r="TXP54" s="64"/>
      <c r="TXQ54" s="60"/>
      <c r="TXR54" s="40"/>
      <c r="TXS54" s="24"/>
      <c r="TXT54" s="65"/>
      <c r="TXU54" s="66"/>
      <c r="TXV54" s="67"/>
      <c r="TXW54" s="24"/>
      <c r="TXX54" s="64"/>
      <c r="TXY54" s="60"/>
      <c r="TXZ54" s="40"/>
      <c r="TYA54" s="24"/>
      <c r="TYB54" s="65"/>
      <c r="TYC54" s="66"/>
      <c r="TYD54" s="67"/>
      <c r="TYE54" s="24"/>
      <c r="TYF54" s="64"/>
      <c r="TYG54" s="60"/>
      <c r="TYH54" s="40"/>
      <c r="TYI54" s="24"/>
      <c r="TYJ54" s="65"/>
      <c r="TYK54" s="66"/>
      <c r="TYL54" s="67"/>
      <c r="TYM54" s="24"/>
      <c r="TYN54" s="64"/>
      <c r="TYO54" s="60"/>
      <c r="TYP54" s="40"/>
      <c r="TYQ54" s="24"/>
      <c r="TYR54" s="65"/>
      <c r="TYS54" s="66"/>
      <c r="TYT54" s="67"/>
      <c r="TYU54" s="24"/>
      <c r="TYV54" s="64"/>
      <c r="TYW54" s="60"/>
      <c r="TYX54" s="40"/>
      <c r="TYY54" s="24"/>
      <c r="TYZ54" s="65"/>
      <c r="TZA54" s="66"/>
      <c r="TZB54" s="67"/>
      <c r="TZC54" s="24"/>
      <c r="TZD54" s="64"/>
      <c r="TZE54" s="60"/>
      <c r="TZF54" s="40"/>
      <c r="TZG54" s="24"/>
      <c r="TZH54" s="65"/>
      <c r="TZI54" s="66"/>
      <c r="TZJ54" s="67"/>
      <c r="TZK54" s="24"/>
      <c r="TZL54" s="64"/>
      <c r="TZM54" s="60"/>
      <c r="TZN54" s="40"/>
      <c r="TZO54" s="24"/>
      <c r="TZP54" s="65"/>
      <c r="TZQ54" s="66"/>
      <c r="TZR54" s="67"/>
      <c r="TZS54" s="24"/>
      <c r="TZT54" s="64"/>
      <c r="TZU54" s="60"/>
      <c r="TZV54" s="40"/>
      <c r="TZW54" s="24"/>
      <c r="TZX54" s="65"/>
      <c r="TZY54" s="66"/>
      <c r="TZZ54" s="67"/>
      <c r="UAA54" s="24"/>
      <c r="UAB54" s="64"/>
      <c r="UAC54" s="60"/>
      <c r="UAD54" s="40"/>
      <c r="UAE54" s="24"/>
      <c r="UAF54" s="65"/>
      <c r="UAG54" s="66"/>
      <c r="UAH54" s="67"/>
      <c r="UAI54" s="24"/>
      <c r="UAJ54" s="64"/>
      <c r="UAK54" s="60"/>
      <c r="UAL54" s="40"/>
      <c r="UAM54" s="24"/>
      <c r="UAN54" s="65"/>
      <c r="UAO54" s="66"/>
      <c r="UAP54" s="67"/>
      <c r="UAQ54" s="24"/>
      <c r="UAR54" s="64"/>
      <c r="UAS54" s="60"/>
      <c r="UAT54" s="40"/>
      <c r="UAU54" s="24"/>
      <c r="UAV54" s="65"/>
      <c r="UAW54" s="66"/>
      <c r="UAX54" s="67"/>
      <c r="UAY54" s="24"/>
      <c r="UAZ54" s="64"/>
      <c r="UBA54" s="60"/>
      <c r="UBB54" s="40"/>
      <c r="UBC54" s="24"/>
      <c r="UBD54" s="65"/>
      <c r="UBE54" s="66"/>
      <c r="UBF54" s="67"/>
      <c r="UBG54" s="24"/>
      <c r="UBH54" s="64"/>
      <c r="UBI54" s="60"/>
      <c r="UBJ54" s="40"/>
      <c r="UBK54" s="24"/>
      <c r="UBL54" s="65"/>
      <c r="UBM54" s="66"/>
      <c r="UBN54" s="67"/>
      <c r="UBO54" s="24"/>
      <c r="UBP54" s="64"/>
      <c r="UBQ54" s="60"/>
      <c r="UBR54" s="40"/>
      <c r="UBS54" s="24"/>
      <c r="UBT54" s="65"/>
      <c r="UBU54" s="66"/>
      <c r="UBV54" s="67"/>
      <c r="UBW54" s="24"/>
      <c r="UBX54" s="64"/>
      <c r="UBY54" s="60"/>
      <c r="UBZ54" s="40"/>
      <c r="UCA54" s="24"/>
      <c r="UCB54" s="65"/>
      <c r="UCC54" s="66"/>
      <c r="UCD54" s="67"/>
      <c r="UCE54" s="24"/>
      <c r="UCF54" s="64"/>
      <c r="UCG54" s="60"/>
      <c r="UCH54" s="40"/>
      <c r="UCI54" s="24"/>
      <c r="UCJ54" s="65"/>
      <c r="UCK54" s="66"/>
      <c r="UCL54" s="67"/>
      <c r="UCM54" s="24"/>
      <c r="UCN54" s="64"/>
      <c r="UCO54" s="60"/>
      <c r="UCP54" s="40"/>
      <c r="UCQ54" s="24"/>
      <c r="UCR54" s="65"/>
      <c r="UCS54" s="66"/>
      <c r="UCT54" s="67"/>
      <c r="UCU54" s="24"/>
      <c r="UCV54" s="64"/>
      <c r="UCW54" s="60"/>
      <c r="UCX54" s="40"/>
      <c r="UCY54" s="24"/>
      <c r="UCZ54" s="65"/>
      <c r="UDA54" s="66"/>
      <c r="UDB54" s="67"/>
      <c r="UDC54" s="24"/>
      <c r="UDD54" s="64"/>
      <c r="UDE54" s="60"/>
      <c r="UDF54" s="40"/>
      <c r="UDG54" s="24"/>
      <c r="UDH54" s="65"/>
      <c r="UDI54" s="66"/>
      <c r="UDJ54" s="67"/>
      <c r="UDK54" s="24"/>
      <c r="UDL54" s="64"/>
      <c r="UDM54" s="60"/>
      <c r="UDN54" s="40"/>
      <c r="UDO54" s="24"/>
      <c r="UDP54" s="65"/>
      <c r="UDQ54" s="66"/>
      <c r="UDR54" s="67"/>
      <c r="UDS54" s="24"/>
      <c r="UDT54" s="64"/>
      <c r="UDU54" s="60"/>
      <c r="UDV54" s="40"/>
      <c r="UDW54" s="24"/>
      <c r="UDX54" s="65"/>
      <c r="UDY54" s="66"/>
      <c r="UDZ54" s="67"/>
      <c r="UEA54" s="24"/>
      <c r="UEB54" s="64"/>
      <c r="UEC54" s="60"/>
      <c r="UED54" s="40"/>
      <c r="UEE54" s="24"/>
      <c r="UEF54" s="65"/>
      <c r="UEG54" s="66"/>
      <c r="UEH54" s="67"/>
      <c r="UEI54" s="24"/>
      <c r="UEJ54" s="64"/>
      <c r="UEK54" s="60"/>
      <c r="UEL54" s="40"/>
      <c r="UEM54" s="24"/>
      <c r="UEN54" s="65"/>
      <c r="UEO54" s="66"/>
      <c r="UEP54" s="67"/>
      <c r="UEQ54" s="24"/>
      <c r="UER54" s="64"/>
      <c r="UES54" s="60"/>
      <c r="UET54" s="40"/>
      <c r="UEU54" s="24"/>
      <c r="UEV54" s="65"/>
      <c r="UEW54" s="66"/>
      <c r="UEX54" s="67"/>
      <c r="UEY54" s="24"/>
      <c r="UEZ54" s="64"/>
      <c r="UFA54" s="60"/>
      <c r="UFB54" s="40"/>
      <c r="UFC54" s="24"/>
      <c r="UFD54" s="65"/>
      <c r="UFE54" s="66"/>
      <c r="UFF54" s="67"/>
      <c r="UFG54" s="24"/>
      <c r="UFH54" s="64"/>
      <c r="UFI54" s="60"/>
      <c r="UFJ54" s="40"/>
      <c r="UFK54" s="24"/>
      <c r="UFL54" s="65"/>
      <c r="UFM54" s="66"/>
      <c r="UFN54" s="67"/>
      <c r="UFO54" s="24"/>
      <c r="UFP54" s="64"/>
      <c r="UFQ54" s="60"/>
      <c r="UFR54" s="40"/>
      <c r="UFS54" s="24"/>
      <c r="UFT54" s="65"/>
      <c r="UFU54" s="66"/>
      <c r="UFV54" s="67"/>
      <c r="UFW54" s="24"/>
      <c r="UFX54" s="64"/>
      <c r="UFY54" s="60"/>
      <c r="UFZ54" s="40"/>
      <c r="UGA54" s="24"/>
      <c r="UGB54" s="65"/>
      <c r="UGC54" s="66"/>
      <c r="UGD54" s="67"/>
      <c r="UGE54" s="24"/>
      <c r="UGF54" s="64"/>
      <c r="UGG54" s="60"/>
      <c r="UGH54" s="40"/>
      <c r="UGI54" s="24"/>
      <c r="UGJ54" s="65"/>
      <c r="UGK54" s="66"/>
      <c r="UGL54" s="67"/>
      <c r="UGM54" s="24"/>
      <c r="UGN54" s="64"/>
      <c r="UGO54" s="60"/>
      <c r="UGP54" s="40"/>
      <c r="UGQ54" s="24"/>
      <c r="UGR54" s="65"/>
      <c r="UGS54" s="66"/>
      <c r="UGT54" s="67"/>
      <c r="UGU54" s="24"/>
      <c r="UGV54" s="64"/>
      <c r="UGW54" s="60"/>
      <c r="UGX54" s="40"/>
      <c r="UGY54" s="24"/>
      <c r="UGZ54" s="65"/>
      <c r="UHA54" s="66"/>
      <c r="UHB54" s="67"/>
      <c r="UHC54" s="24"/>
      <c r="UHD54" s="64"/>
      <c r="UHE54" s="60"/>
      <c r="UHF54" s="40"/>
      <c r="UHG54" s="24"/>
      <c r="UHH54" s="65"/>
      <c r="UHI54" s="66"/>
      <c r="UHJ54" s="67"/>
      <c r="UHK54" s="24"/>
      <c r="UHL54" s="64"/>
      <c r="UHM54" s="60"/>
      <c r="UHN54" s="40"/>
      <c r="UHO54" s="24"/>
      <c r="UHP54" s="65"/>
      <c r="UHQ54" s="66"/>
      <c r="UHR54" s="67"/>
      <c r="UHS54" s="24"/>
      <c r="UHT54" s="64"/>
      <c r="UHU54" s="60"/>
      <c r="UHV54" s="40"/>
      <c r="UHW54" s="24"/>
      <c r="UHX54" s="65"/>
      <c r="UHY54" s="66"/>
      <c r="UHZ54" s="67"/>
      <c r="UIA54" s="24"/>
      <c r="UIB54" s="64"/>
      <c r="UIC54" s="60"/>
      <c r="UID54" s="40"/>
      <c r="UIE54" s="24"/>
      <c r="UIF54" s="65"/>
      <c r="UIG54" s="66"/>
      <c r="UIH54" s="67"/>
      <c r="UII54" s="24"/>
      <c r="UIJ54" s="64"/>
      <c r="UIK54" s="60"/>
      <c r="UIL54" s="40"/>
      <c r="UIM54" s="24"/>
      <c r="UIN54" s="65"/>
      <c r="UIO54" s="66"/>
      <c r="UIP54" s="67"/>
      <c r="UIQ54" s="24"/>
      <c r="UIR54" s="64"/>
      <c r="UIS54" s="60"/>
      <c r="UIT54" s="40"/>
      <c r="UIU54" s="24"/>
      <c r="UIV54" s="65"/>
      <c r="UIW54" s="66"/>
      <c r="UIX54" s="67"/>
      <c r="UIY54" s="24"/>
      <c r="UIZ54" s="64"/>
      <c r="UJA54" s="60"/>
      <c r="UJB54" s="40"/>
      <c r="UJC54" s="24"/>
      <c r="UJD54" s="65"/>
      <c r="UJE54" s="66"/>
      <c r="UJF54" s="67"/>
      <c r="UJG54" s="24"/>
      <c r="UJH54" s="64"/>
      <c r="UJI54" s="60"/>
      <c r="UJJ54" s="40"/>
      <c r="UJK54" s="24"/>
      <c r="UJL54" s="65"/>
      <c r="UJM54" s="66"/>
      <c r="UJN54" s="67"/>
      <c r="UJO54" s="24"/>
      <c r="UJP54" s="64"/>
      <c r="UJQ54" s="60"/>
      <c r="UJR54" s="40"/>
      <c r="UJS54" s="24"/>
      <c r="UJT54" s="65"/>
      <c r="UJU54" s="66"/>
      <c r="UJV54" s="67"/>
      <c r="UJW54" s="24"/>
      <c r="UJX54" s="64"/>
      <c r="UJY54" s="60"/>
      <c r="UJZ54" s="40"/>
      <c r="UKA54" s="24"/>
      <c r="UKB54" s="65"/>
      <c r="UKC54" s="66"/>
      <c r="UKD54" s="67"/>
      <c r="UKE54" s="24"/>
      <c r="UKF54" s="64"/>
      <c r="UKG54" s="60"/>
      <c r="UKH54" s="40"/>
      <c r="UKI54" s="24"/>
      <c r="UKJ54" s="65"/>
      <c r="UKK54" s="66"/>
      <c r="UKL54" s="67"/>
      <c r="UKM54" s="24"/>
      <c r="UKN54" s="64"/>
      <c r="UKO54" s="60"/>
      <c r="UKP54" s="40"/>
      <c r="UKQ54" s="24"/>
      <c r="UKR54" s="65"/>
      <c r="UKS54" s="66"/>
      <c r="UKT54" s="67"/>
      <c r="UKU54" s="24"/>
      <c r="UKV54" s="64"/>
      <c r="UKW54" s="60"/>
      <c r="UKX54" s="40"/>
      <c r="UKY54" s="24"/>
      <c r="UKZ54" s="65"/>
      <c r="ULA54" s="66"/>
      <c r="ULB54" s="67"/>
      <c r="ULC54" s="24"/>
      <c r="ULD54" s="64"/>
      <c r="ULE54" s="60"/>
      <c r="ULF54" s="40"/>
      <c r="ULG54" s="24"/>
      <c r="ULH54" s="65"/>
      <c r="ULI54" s="66"/>
      <c r="ULJ54" s="67"/>
      <c r="ULK54" s="24"/>
      <c r="ULL54" s="64"/>
      <c r="ULM54" s="60"/>
      <c r="ULN54" s="40"/>
      <c r="ULO54" s="24"/>
      <c r="ULP54" s="65"/>
      <c r="ULQ54" s="66"/>
      <c r="ULR54" s="67"/>
      <c r="ULS54" s="24"/>
      <c r="ULT54" s="64"/>
      <c r="ULU54" s="60"/>
      <c r="ULV54" s="40"/>
      <c r="ULW54" s="24"/>
      <c r="ULX54" s="65"/>
      <c r="ULY54" s="66"/>
      <c r="ULZ54" s="67"/>
      <c r="UMA54" s="24"/>
      <c r="UMB54" s="64"/>
      <c r="UMC54" s="60"/>
      <c r="UMD54" s="40"/>
      <c r="UME54" s="24"/>
      <c r="UMF54" s="65"/>
      <c r="UMG54" s="66"/>
      <c r="UMH54" s="67"/>
      <c r="UMI54" s="24"/>
      <c r="UMJ54" s="64"/>
      <c r="UMK54" s="60"/>
      <c r="UML54" s="40"/>
      <c r="UMM54" s="24"/>
      <c r="UMN54" s="65"/>
      <c r="UMO54" s="66"/>
      <c r="UMP54" s="67"/>
      <c r="UMQ54" s="24"/>
      <c r="UMR54" s="64"/>
      <c r="UMS54" s="60"/>
      <c r="UMT54" s="40"/>
      <c r="UMU54" s="24"/>
      <c r="UMV54" s="65"/>
      <c r="UMW54" s="66"/>
      <c r="UMX54" s="67"/>
      <c r="UMY54" s="24"/>
      <c r="UMZ54" s="64"/>
      <c r="UNA54" s="60"/>
      <c r="UNB54" s="40"/>
      <c r="UNC54" s="24"/>
      <c r="UND54" s="65"/>
      <c r="UNE54" s="66"/>
      <c r="UNF54" s="67"/>
      <c r="UNG54" s="24"/>
      <c r="UNH54" s="64"/>
      <c r="UNI54" s="60"/>
      <c r="UNJ54" s="40"/>
      <c r="UNK54" s="24"/>
      <c r="UNL54" s="65"/>
      <c r="UNM54" s="66"/>
      <c r="UNN54" s="67"/>
      <c r="UNO54" s="24"/>
      <c r="UNP54" s="64"/>
      <c r="UNQ54" s="60"/>
      <c r="UNR54" s="40"/>
      <c r="UNS54" s="24"/>
      <c r="UNT54" s="65"/>
      <c r="UNU54" s="66"/>
      <c r="UNV54" s="67"/>
      <c r="UNW54" s="24"/>
      <c r="UNX54" s="64"/>
      <c r="UNY54" s="60"/>
      <c r="UNZ54" s="40"/>
      <c r="UOA54" s="24"/>
      <c r="UOB54" s="65"/>
      <c r="UOC54" s="66"/>
      <c r="UOD54" s="67"/>
      <c r="UOE54" s="24"/>
      <c r="UOF54" s="64"/>
      <c r="UOG54" s="60"/>
      <c r="UOH54" s="40"/>
      <c r="UOI54" s="24"/>
      <c r="UOJ54" s="65"/>
      <c r="UOK54" s="66"/>
      <c r="UOL54" s="67"/>
      <c r="UOM54" s="24"/>
      <c r="UON54" s="64"/>
      <c r="UOO54" s="60"/>
      <c r="UOP54" s="40"/>
      <c r="UOQ54" s="24"/>
      <c r="UOR54" s="65"/>
      <c r="UOS54" s="66"/>
      <c r="UOT54" s="67"/>
      <c r="UOU54" s="24"/>
      <c r="UOV54" s="64"/>
      <c r="UOW54" s="60"/>
      <c r="UOX54" s="40"/>
      <c r="UOY54" s="24"/>
      <c r="UOZ54" s="65"/>
      <c r="UPA54" s="66"/>
      <c r="UPB54" s="67"/>
      <c r="UPC54" s="24"/>
      <c r="UPD54" s="64"/>
      <c r="UPE54" s="60"/>
      <c r="UPF54" s="40"/>
      <c r="UPG54" s="24"/>
      <c r="UPH54" s="65"/>
      <c r="UPI54" s="66"/>
      <c r="UPJ54" s="67"/>
      <c r="UPK54" s="24"/>
      <c r="UPL54" s="64"/>
      <c r="UPM54" s="60"/>
      <c r="UPN54" s="40"/>
      <c r="UPO54" s="24"/>
      <c r="UPP54" s="65"/>
      <c r="UPQ54" s="66"/>
      <c r="UPR54" s="67"/>
      <c r="UPS54" s="24"/>
      <c r="UPT54" s="64"/>
      <c r="UPU54" s="60"/>
      <c r="UPV54" s="40"/>
      <c r="UPW54" s="24"/>
      <c r="UPX54" s="65"/>
      <c r="UPY54" s="66"/>
      <c r="UPZ54" s="67"/>
      <c r="UQA54" s="24"/>
      <c r="UQB54" s="64"/>
      <c r="UQC54" s="60"/>
      <c r="UQD54" s="40"/>
      <c r="UQE54" s="24"/>
      <c r="UQF54" s="65"/>
      <c r="UQG54" s="66"/>
      <c r="UQH54" s="67"/>
      <c r="UQI54" s="24"/>
      <c r="UQJ54" s="64"/>
      <c r="UQK54" s="60"/>
      <c r="UQL54" s="40"/>
      <c r="UQM54" s="24"/>
      <c r="UQN54" s="65"/>
      <c r="UQO54" s="66"/>
      <c r="UQP54" s="67"/>
      <c r="UQQ54" s="24"/>
      <c r="UQR54" s="64"/>
      <c r="UQS54" s="60"/>
      <c r="UQT54" s="40"/>
      <c r="UQU54" s="24"/>
      <c r="UQV54" s="65"/>
      <c r="UQW54" s="66"/>
      <c r="UQX54" s="67"/>
      <c r="UQY54" s="24"/>
      <c r="UQZ54" s="64"/>
      <c r="URA54" s="60"/>
      <c r="URB54" s="40"/>
      <c r="URC54" s="24"/>
      <c r="URD54" s="65"/>
      <c r="URE54" s="66"/>
      <c r="URF54" s="67"/>
      <c r="URG54" s="24"/>
      <c r="URH54" s="64"/>
      <c r="URI54" s="60"/>
      <c r="URJ54" s="40"/>
      <c r="URK54" s="24"/>
      <c r="URL54" s="65"/>
      <c r="URM54" s="66"/>
      <c r="URN54" s="67"/>
      <c r="URO54" s="24"/>
      <c r="URP54" s="64"/>
      <c r="URQ54" s="60"/>
      <c r="URR54" s="40"/>
      <c r="URS54" s="24"/>
      <c r="URT54" s="65"/>
      <c r="URU54" s="66"/>
      <c r="URV54" s="67"/>
      <c r="URW54" s="24"/>
      <c r="URX54" s="64"/>
      <c r="URY54" s="60"/>
      <c r="URZ54" s="40"/>
      <c r="USA54" s="24"/>
      <c r="USB54" s="65"/>
      <c r="USC54" s="66"/>
      <c r="USD54" s="67"/>
      <c r="USE54" s="24"/>
      <c r="USF54" s="64"/>
      <c r="USG54" s="60"/>
      <c r="USH54" s="40"/>
      <c r="USI54" s="24"/>
      <c r="USJ54" s="65"/>
      <c r="USK54" s="66"/>
      <c r="USL54" s="67"/>
      <c r="USM54" s="24"/>
      <c r="USN54" s="64"/>
      <c r="USO54" s="60"/>
      <c r="USP54" s="40"/>
      <c r="USQ54" s="24"/>
      <c r="USR54" s="65"/>
      <c r="USS54" s="66"/>
      <c r="UST54" s="67"/>
      <c r="USU54" s="24"/>
      <c r="USV54" s="64"/>
      <c r="USW54" s="60"/>
      <c r="USX54" s="40"/>
      <c r="USY54" s="24"/>
      <c r="USZ54" s="65"/>
      <c r="UTA54" s="66"/>
      <c r="UTB54" s="67"/>
      <c r="UTC54" s="24"/>
      <c r="UTD54" s="64"/>
      <c r="UTE54" s="60"/>
      <c r="UTF54" s="40"/>
      <c r="UTG54" s="24"/>
      <c r="UTH54" s="65"/>
      <c r="UTI54" s="66"/>
      <c r="UTJ54" s="67"/>
      <c r="UTK54" s="24"/>
      <c r="UTL54" s="64"/>
      <c r="UTM54" s="60"/>
      <c r="UTN54" s="40"/>
      <c r="UTO54" s="24"/>
      <c r="UTP54" s="65"/>
      <c r="UTQ54" s="66"/>
      <c r="UTR54" s="67"/>
      <c r="UTS54" s="24"/>
      <c r="UTT54" s="64"/>
      <c r="UTU54" s="60"/>
      <c r="UTV54" s="40"/>
      <c r="UTW54" s="24"/>
      <c r="UTX54" s="65"/>
      <c r="UTY54" s="66"/>
      <c r="UTZ54" s="67"/>
      <c r="UUA54" s="24"/>
      <c r="UUB54" s="64"/>
      <c r="UUC54" s="60"/>
      <c r="UUD54" s="40"/>
      <c r="UUE54" s="24"/>
      <c r="UUF54" s="65"/>
      <c r="UUG54" s="66"/>
      <c r="UUH54" s="67"/>
      <c r="UUI54" s="24"/>
      <c r="UUJ54" s="64"/>
      <c r="UUK54" s="60"/>
      <c r="UUL54" s="40"/>
      <c r="UUM54" s="24"/>
      <c r="UUN54" s="65"/>
      <c r="UUO54" s="66"/>
      <c r="UUP54" s="67"/>
      <c r="UUQ54" s="24"/>
      <c r="UUR54" s="64"/>
      <c r="UUS54" s="60"/>
      <c r="UUT54" s="40"/>
      <c r="UUU54" s="24"/>
      <c r="UUV54" s="65"/>
      <c r="UUW54" s="66"/>
      <c r="UUX54" s="67"/>
      <c r="UUY54" s="24"/>
      <c r="UUZ54" s="64"/>
      <c r="UVA54" s="60"/>
      <c r="UVB54" s="40"/>
      <c r="UVC54" s="24"/>
      <c r="UVD54" s="65"/>
      <c r="UVE54" s="66"/>
      <c r="UVF54" s="67"/>
      <c r="UVG54" s="24"/>
      <c r="UVH54" s="64"/>
      <c r="UVI54" s="60"/>
      <c r="UVJ54" s="40"/>
      <c r="UVK54" s="24"/>
      <c r="UVL54" s="65"/>
      <c r="UVM54" s="66"/>
      <c r="UVN54" s="67"/>
      <c r="UVO54" s="24"/>
      <c r="UVP54" s="64"/>
      <c r="UVQ54" s="60"/>
      <c r="UVR54" s="40"/>
      <c r="UVS54" s="24"/>
      <c r="UVT54" s="65"/>
      <c r="UVU54" s="66"/>
      <c r="UVV54" s="67"/>
      <c r="UVW54" s="24"/>
      <c r="UVX54" s="64"/>
      <c r="UVY54" s="60"/>
      <c r="UVZ54" s="40"/>
      <c r="UWA54" s="24"/>
      <c r="UWB54" s="65"/>
      <c r="UWC54" s="66"/>
      <c r="UWD54" s="67"/>
      <c r="UWE54" s="24"/>
      <c r="UWF54" s="64"/>
      <c r="UWG54" s="60"/>
      <c r="UWH54" s="40"/>
      <c r="UWI54" s="24"/>
      <c r="UWJ54" s="65"/>
      <c r="UWK54" s="66"/>
      <c r="UWL54" s="67"/>
      <c r="UWM54" s="24"/>
      <c r="UWN54" s="64"/>
      <c r="UWO54" s="60"/>
      <c r="UWP54" s="40"/>
      <c r="UWQ54" s="24"/>
      <c r="UWR54" s="65"/>
      <c r="UWS54" s="66"/>
      <c r="UWT54" s="67"/>
      <c r="UWU54" s="24"/>
      <c r="UWV54" s="64"/>
      <c r="UWW54" s="60"/>
      <c r="UWX54" s="40"/>
      <c r="UWY54" s="24"/>
      <c r="UWZ54" s="65"/>
      <c r="UXA54" s="66"/>
      <c r="UXB54" s="67"/>
      <c r="UXC54" s="24"/>
      <c r="UXD54" s="64"/>
      <c r="UXE54" s="60"/>
      <c r="UXF54" s="40"/>
      <c r="UXG54" s="24"/>
      <c r="UXH54" s="65"/>
      <c r="UXI54" s="66"/>
      <c r="UXJ54" s="67"/>
      <c r="UXK54" s="24"/>
      <c r="UXL54" s="64"/>
      <c r="UXM54" s="60"/>
      <c r="UXN54" s="40"/>
      <c r="UXO54" s="24"/>
      <c r="UXP54" s="65"/>
      <c r="UXQ54" s="66"/>
      <c r="UXR54" s="67"/>
      <c r="UXS54" s="24"/>
      <c r="UXT54" s="64"/>
      <c r="UXU54" s="60"/>
      <c r="UXV54" s="40"/>
      <c r="UXW54" s="24"/>
      <c r="UXX54" s="65"/>
      <c r="UXY54" s="66"/>
      <c r="UXZ54" s="67"/>
      <c r="UYA54" s="24"/>
      <c r="UYB54" s="64"/>
      <c r="UYC54" s="60"/>
      <c r="UYD54" s="40"/>
      <c r="UYE54" s="24"/>
      <c r="UYF54" s="65"/>
      <c r="UYG54" s="66"/>
      <c r="UYH54" s="67"/>
      <c r="UYI54" s="24"/>
      <c r="UYJ54" s="64"/>
      <c r="UYK54" s="60"/>
      <c r="UYL54" s="40"/>
      <c r="UYM54" s="24"/>
      <c r="UYN54" s="65"/>
      <c r="UYO54" s="66"/>
      <c r="UYP54" s="67"/>
      <c r="UYQ54" s="24"/>
      <c r="UYR54" s="64"/>
      <c r="UYS54" s="60"/>
      <c r="UYT54" s="40"/>
      <c r="UYU54" s="24"/>
      <c r="UYV54" s="65"/>
      <c r="UYW54" s="66"/>
      <c r="UYX54" s="67"/>
      <c r="UYY54" s="24"/>
      <c r="UYZ54" s="64"/>
      <c r="UZA54" s="60"/>
      <c r="UZB54" s="40"/>
      <c r="UZC54" s="24"/>
      <c r="UZD54" s="65"/>
      <c r="UZE54" s="66"/>
      <c r="UZF54" s="67"/>
      <c r="UZG54" s="24"/>
      <c r="UZH54" s="64"/>
      <c r="UZI54" s="60"/>
      <c r="UZJ54" s="40"/>
      <c r="UZK54" s="24"/>
      <c r="UZL54" s="65"/>
      <c r="UZM54" s="66"/>
      <c r="UZN54" s="67"/>
      <c r="UZO54" s="24"/>
      <c r="UZP54" s="64"/>
      <c r="UZQ54" s="60"/>
      <c r="UZR54" s="40"/>
      <c r="UZS54" s="24"/>
      <c r="UZT54" s="65"/>
      <c r="UZU54" s="66"/>
      <c r="UZV54" s="67"/>
      <c r="UZW54" s="24"/>
      <c r="UZX54" s="64"/>
      <c r="UZY54" s="60"/>
      <c r="UZZ54" s="40"/>
      <c r="VAA54" s="24"/>
      <c r="VAB54" s="65"/>
      <c r="VAC54" s="66"/>
      <c r="VAD54" s="67"/>
      <c r="VAE54" s="24"/>
      <c r="VAF54" s="64"/>
      <c r="VAG54" s="60"/>
      <c r="VAH54" s="40"/>
      <c r="VAI54" s="24"/>
      <c r="VAJ54" s="65"/>
      <c r="VAK54" s="66"/>
      <c r="VAL54" s="67"/>
      <c r="VAM54" s="24"/>
      <c r="VAN54" s="64"/>
      <c r="VAO54" s="60"/>
      <c r="VAP54" s="40"/>
      <c r="VAQ54" s="24"/>
      <c r="VAR54" s="65"/>
      <c r="VAS54" s="66"/>
      <c r="VAT54" s="67"/>
      <c r="VAU54" s="24"/>
      <c r="VAV54" s="64"/>
      <c r="VAW54" s="60"/>
      <c r="VAX54" s="40"/>
      <c r="VAY54" s="24"/>
      <c r="VAZ54" s="65"/>
      <c r="VBA54" s="66"/>
      <c r="VBB54" s="67"/>
      <c r="VBC54" s="24"/>
      <c r="VBD54" s="64"/>
      <c r="VBE54" s="60"/>
      <c r="VBF54" s="40"/>
      <c r="VBG54" s="24"/>
      <c r="VBH54" s="65"/>
      <c r="VBI54" s="66"/>
      <c r="VBJ54" s="67"/>
      <c r="VBK54" s="24"/>
      <c r="VBL54" s="64"/>
      <c r="VBM54" s="60"/>
      <c r="VBN54" s="40"/>
      <c r="VBO54" s="24"/>
      <c r="VBP54" s="65"/>
      <c r="VBQ54" s="66"/>
      <c r="VBR54" s="67"/>
      <c r="VBS54" s="24"/>
      <c r="VBT54" s="64"/>
      <c r="VBU54" s="60"/>
      <c r="VBV54" s="40"/>
      <c r="VBW54" s="24"/>
      <c r="VBX54" s="65"/>
      <c r="VBY54" s="66"/>
      <c r="VBZ54" s="67"/>
      <c r="VCA54" s="24"/>
      <c r="VCB54" s="64"/>
      <c r="VCC54" s="60"/>
      <c r="VCD54" s="40"/>
      <c r="VCE54" s="24"/>
      <c r="VCF54" s="65"/>
      <c r="VCG54" s="66"/>
      <c r="VCH54" s="67"/>
      <c r="VCI54" s="24"/>
      <c r="VCJ54" s="64"/>
      <c r="VCK54" s="60"/>
      <c r="VCL54" s="40"/>
      <c r="VCM54" s="24"/>
      <c r="VCN54" s="65"/>
      <c r="VCO54" s="66"/>
      <c r="VCP54" s="67"/>
      <c r="VCQ54" s="24"/>
      <c r="VCR54" s="64"/>
      <c r="VCS54" s="60"/>
      <c r="VCT54" s="40"/>
      <c r="VCU54" s="24"/>
      <c r="VCV54" s="65"/>
      <c r="VCW54" s="66"/>
      <c r="VCX54" s="67"/>
      <c r="VCY54" s="24"/>
      <c r="VCZ54" s="64"/>
      <c r="VDA54" s="60"/>
      <c r="VDB54" s="40"/>
      <c r="VDC54" s="24"/>
      <c r="VDD54" s="65"/>
      <c r="VDE54" s="66"/>
      <c r="VDF54" s="67"/>
      <c r="VDG54" s="24"/>
      <c r="VDH54" s="64"/>
      <c r="VDI54" s="60"/>
      <c r="VDJ54" s="40"/>
      <c r="VDK54" s="24"/>
      <c r="VDL54" s="65"/>
      <c r="VDM54" s="66"/>
      <c r="VDN54" s="67"/>
      <c r="VDO54" s="24"/>
      <c r="VDP54" s="64"/>
      <c r="VDQ54" s="60"/>
      <c r="VDR54" s="40"/>
      <c r="VDS54" s="24"/>
      <c r="VDT54" s="65"/>
      <c r="VDU54" s="66"/>
      <c r="VDV54" s="67"/>
      <c r="VDW54" s="24"/>
      <c r="VDX54" s="64"/>
      <c r="VDY54" s="60"/>
      <c r="VDZ54" s="40"/>
      <c r="VEA54" s="24"/>
      <c r="VEB54" s="65"/>
      <c r="VEC54" s="66"/>
      <c r="VED54" s="67"/>
      <c r="VEE54" s="24"/>
      <c r="VEF54" s="64"/>
      <c r="VEG54" s="60"/>
      <c r="VEH54" s="40"/>
      <c r="VEI54" s="24"/>
      <c r="VEJ54" s="65"/>
      <c r="VEK54" s="66"/>
      <c r="VEL54" s="67"/>
      <c r="VEM54" s="24"/>
      <c r="VEN54" s="64"/>
      <c r="VEO54" s="60"/>
      <c r="VEP54" s="40"/>
      <c r="VEQ54" s="24"/>
      <c r="VER54" s="65"/>
      <c r="VES54" s="66"/>
      <c r="VET54" s="67"/>
      <c r="VEU54" s="24"/>
      <c r="VEV54" s="64"/>
      <c r="VEW54" s="60"/>
      <c r="VEX54" s="40"/>
      <c r="VEY54" s="24"/>
      <c r="VEZ54" s="65"/>
      <c r="VFA54" s="66"/>
      <c r="VFB54" s="67"/>
      <c r="VFC54" s="24"/>
      <c r="VFD54" s="64"/>
      <c r="VFE54" s="60"/>
      <c r="VFF54" s="40"/>
      <c r="VFG54" s="24"/>
      <c r="VFH54" s="65"/>
      <c r="VFI54" s="66"/>
      <c r="VFJ54" s="67"/>
      <c r="VFK54" s="24"/>
      <c r="VFL54" s="64"/>
      <c r="VFM54" s="60"/>
      <c r="VFN54" s="40"/>
      <c r="VFO54" s="24"/>
      <c r="VFP54" s="65"/>
      <c r="VFQ54" s="66"/>
      <c r="VFR54" s="67"/>
      <c r="VFS54" s="24"/>
      <c r="VFT54" s="64"/>
      <c r="VFU54" s="60"/>
      <c r="VFV54" s="40"/>
      <c r="VFW54" s="24"/>
      <c r="VFX54" s="65"/>
      <c r="VFY54" s="66"/>
      <c r="VFZ54" s="67"/>
      <c r="VGA54" s="24"/>
      <c r="VGB54" s="64"/>
      <c r="VGC54" s="60"/>
      <c r="VGD54" s="40"/>
      <c r="VGE54" s="24"/>
      <c r="VGF54" s="65"/>
      <c r="VGG54" s="66"/>
      <c r="VGH54" s="67"/>
      <c r="VGI54" s="24"/>
      <c r="VGJ54" s="64"/>
      <c r="VGK54" s="60"/>
      <c r="VGL54" s="40"/>
      <c r="VGM54" s="24"/>
      <c r="VGN54" s="65"/>
      <c r="VGO54" s="66"/>
      <c r="VGP54" s="67"/>
      <c r="VGQ54" s="24"/>
      <c r="VGR54" s="64"/>
      <c r="VGS54" s="60"/>
      <c r="VGT54" s="40"/>
      <c r="VGU54" s="24"/>
      <c r="VGV54" s="65"/>
      <c r="VGW54" s="66"/>
      <c r="VGX54" s="67"/>
      <c r="VGY54" s="24"/>
      <c r="VGZ54" s="64"/>
      <c r="VHA54" s="60"/>
      <c r="VHB54" s="40"/>
      <c r="VHC54" s="24"/>
      <c r="VHD54" s="65"/>
      <c r="VHE54" s="66"/>
      <c r="VHF54" s="67"/>
      <c r="VHG54" s="24"/>
      <c r="VHH54" s="64"/>
      <c r="VHI54" s="60"/>
      <c r="VHJ54" s="40"/>
      <c r="VHK54" s="24"/>
      <c r="VHL54" s="65"/>
      <c r="VHM54" s="66"/>
      <c r="VHN54" s="67"/>
      <c r="VHO54" s="24"/>
      <c r="VHP54" s="64"/>
      <c r="VHQ54" s="60"/>
      <c r="VHR54" s="40"/>
      <c r="VHS54" s="24"/>
      <c r="VHT54" s="65"/>
      <c r="VHU54" s="66"/>
      <c r="VHV54" s="67"/>
      <c r="VHW54" s="24"/>
      <c r="VHX54" s="64"/>
      <c r="VHY54" s="60"/>
      <c r="VHZ54" s="40"/>
      <c r="VIA54" s="24"/>
      <c r="VIB54" s="65"/>
      <c r="VIC54" s="66"/>
      <c r="VID54" s="67"/>
      <c r="VIE54" s="24"/>
      <c r="VIF54" s="64"/>
      <c r="VIG54" s="60"/>
      <c r="VIH54" s="40"/>
      <c r="VII54" s="24"/>
      <c r="VIJ54" s="65"/>
      <c r="VIK54" s="66"/>
      <c r="VIL54" s="67"/>
      <c r="VIM54" s="24"/>
      <c r="VIN54" s="64"/>
      <c r="VIO54" s="60"/>
      <c r="VIP54" s="40"/>
      <c r="VIQ54" s="24"/>
      <c r="VIR54" s="65"/>
      <c r="VIS54" s="66"/>
      <c r="VIT54" s="67"/>
      <c r="VIU54" s="24"/>
      <c r="VIV54" s="64"/>
      <c r="VIW54" s="60"/>
      <c r="VIX54" s="40"/>
      <c r="VIY54" s="24"/>
      <c r="VIZ54" s="65"/>
      <c r="VJA54" s="66"/>
      <c r="VJB54" s="67"/>
      <c r="VJC54" s="24"/>
      <c r="VJD54" s="64"/>
      <c r="VJE54" s="60"/>
      <c r="VJF54" s="40"/>
      <c r="VJG54" s="24"/>
      <c r="VJH54" s="65"/>
      <c r="VJI54" s="66"/>
      <c r="VJJ54" s="67"/>
      <c r="VJK54" s="24"/>
      <c r="VJL54" s="64"/>
      <c r="VJM54" s="60"/>
      <c r="VJN54" s="40"/>
      <c r="VJO54" s="24"/>
      <c r="VJP54" s="65"/>
      <c r="VJQ54" s="66"/>
      <c r="VJR54" s="67"/>
      <c r="VJS54" s="24"/>
      <c r="VJT54" s="64"/>
      <c r="VJU54" s="60"/>
      <c r="VJV54" s="40"/>
      <c r="VJW54" s="24"/>
      <c r="VJX54" s="65"/>
      <c r="VJY54" s="66"/>
      <c r="VJZ54" s="67"/>
      <c r="VKA54" s="24"/>
      <c r="VKB54" s="64"/>
      <c r="VKC54" s="60"/>
      <c r="VKD54" s="40"/>
      <c r="VKE54" s="24"/>
      <c r="VKF54" s="65"/>
      <c r="VKG54" s="66"/>
      <c r="VKH54" s="67"/>
      <c r="VKI54" s="24"/>
      <c r="VKJ54" s="64"/>
      <c r="VKK54" s="60"/>
      <c r="VKL54" s="40"/>
      <c r="VKM54" s="24"/>
      <c r="VKN54" s="65"/>
      <c r="VKO54" s="66"/>
      <c r="VKP54" s="67"/>
      <c r="VKQ54" s="24"/>
      <c r="VKR54" s="64"/>
      <c r="VKS54" s="60"/>
      <c r="VKT54" s="40"/>
      <c r="VKU54" s="24"/>
      <c r="VKV54" s="65"/>
      <c r="VKW54" s="66"/>
      <c r="VKX54" s="67"/>
      <c r="VKY54" s="24"/>
      <c r="VKZ54" s="64"/>
      <c r="VLA54" s="60"/>
      <c r="VLB54" s="40"/>
      <c r="VLC54" s="24"/>
      <c r="VLD54" s="65"/>
      <c r="VLE54" s="66"/>
      <c r="VLF54" s="67"/>
      <c r="VLG54" s="24"/>
      <c r="VLH54" s="64"/>
      <c r="VLI54" s="60"/>
      <c r="VLJ54" s="40"/>
      <c r="VLK54" s="24"/>
      <c r="VLL54" s="65"/>
      <c r="VLM54" s="66"/>
      <c r="VLN54" s="67"/>
      <c r="VLO54" s="24"/>
      <c r="VLP54" s="64"/>
      <c r="VLQ54" s="60"/>
      <c r="VLR54" s="40"/>
      <c r="VLS54" s="24"/>
      <c r="VLT54" s="65"/>
      <c r="VLU54" s="66"/>
      <c r="VLV54" s="67"/>
      <c r="VLW54" s="24"/>
      <c r="VLX54" s="64"/>
      <c r="VLY54" s="60"/>
      <c r="VLZ54" s="40"/>
      <c r="VMA54" s="24"/>
      <c r="VMB54" s="65"/>
      <c r="VMC54" s="66"/>
      <c r="VMD54" s="67"/>
      <c r="VME54" s="24"/>
      <c r="VMF54" s="64"/>
      <c r="VMG54" s="60"/>
      <c r="VMH54" s="40"/>
      <c r="VMI54" s="24"/>
      <c r="VMJ54" s="65"/>
      <c r="VMK54" s="66"/>
      <c r="VML54" s="67"/>
      <c r="VMM54" s="24"/>
      <c r="VMN54" s="64"/>
      <c r="VMO54" s="60"/>
      <c r="VMP54" s="40"/>
      <c r="VMQ54" s="24"/>
      <c r="VMR54" s="65"/>
      <c r="VMS54" s="66"/>
      <c r="VMT54" s="67"/>
      <c r="VMU54" s="24"/>
      <c r="VMV54" s="64"/>
      <c r="VMW54" s="60"/>
      <c r="VMX54" s="40"/>
      <c r="VMY54" s="24"/>
      <c r="VMZ54" s="65"/>
      <c r="VNA54" s="66"/>
      <c r="VNB54" s="67"/>
      <c r="VNC54" s="24"/>
      <c r="VND54" s="64"/>
      <c r="VNE54" s="60"/>
      <c r="VNF54" s="40"/>
      <c r="VNG54" s="24"/>
      <c r="VNH54" s="65"/>
      <c r="VNI54" s="66"/>
      <c r="VNJ54" s="67"/>
      <c r="VNK54" s="24"/>
      <c r="VNL54" s="64"/>
      <c r="VNM54" s="60"/>
      <c r="VNN54" s="40"/>
      <c r="VNO54" s="24"/>
      <c r="VNP54" s="65"/>
      <c r="VNQ54" s="66"/>
      <c r="VNR54" s="67"/>
      <c r="VNS54" s="24"/>
      <c r="VNT54" s="64"/>
      <c r="VNU54" s="60"/>
      <c r="VNV54" s="40"/>
      <c r="VNW54" s="24"/>
      <c r="VNX54" s="65"/>
      <c r="VNY54" s="66"/>
      <c r="VNZ54" s="67"/>
      <c r="VOA54" s="24"/>
      <c r="VOB54" s="64"/>
      <c r="VOC54" s="60"/>
      <c r="VOD54" s="40"/>
      <c r="VOE54" s="24"/>
      <c r="VOF54" s="65"/>
      <c r="VOG54" s="66"/>
      <c r="VOH54" s="67"/>
      <c r="VOI54" s="24"/>
      <c r="VOJ54" s="64"/>
      <c r="VOK54" s="60"/>
      <c r="VOL54" s="40"/>
      <c r="VOM54" s="24"/>
      <c r="VON54" s="65"/>
      <c r="VOO54" s="66"/>
      <c r="VOP54" s="67"/>
      <c r="VOQ54" s="24"/>
      <c r="VOR54" s="64"/>
      <c r="VOS54" s="60"/>
      <c r="VOT54" s="40"/>
      <c r="VOU54" s="24"/>
      <c r="VOV54" s="65"/>
      <c r="VOW54" s="66"/>
      <c r="VOX54" s="67"/>
      <c r="VOY54" s="24"/>
      <c r="VOZ54" s="64"/>
      <c r="VPA54" s="60"/>
      <c r="VPB54" s="40"/>
      <c r="VPC54" s="24"/>
      <c r="VPD54" s="65"/>
      <c r="VPE54" s="66"/>
      <c r="VPF54" s="67"/>
      <c r="VPG54" s="24"/>
      <c r="VPH54" s="64"/>
      <c r="VPI54" s="60"/>
      <c r="VPJ54" s="40"/>
      <c r="VPK54" s="24"/>
      <c r="VPL54" s="65"/>
      <c r="VPM54" s="66"/>
      <c r="VPN54" s="67"/>
      <c r="VPO54" s="24"/>
      <c r="VPP54" s="64"/>
      <c r="VPQ54" s="60"/>
      <c r="VPR54" s="40"/>
      <c r="VPS54" s="24"/>
      <c r="VPT54" s="65"/>
      <c r="VPU54" s="66"/>
      <c r="VPV54" s="67"/>
      <c r="VPW54" s="24"/>
      <c r="VPX54" s="64"/>
      <c r="VPY54" s="60"/>
      <c r="VPZ54" s="40"/>
      <c r="VQA54" s="24"/>
      <c r="VQB54" s="65"/>
      <c r="VQC54" s="66"/>
      <c r="VQD54" s="67"/>
      <c r="VQE54" s="24"/>
      <c r="VQF54" s="64"/>
      <c r="VQG54" s="60"/>
      <c r="VQH54" s="40"/>
      <c r="VQI54" s="24"/>
      <c r="VQJ54" s="65"/>
      <c r="VQK54" s="66"/>
      <c r="VQL54" s="67"/>
      <c r="VQM54" s="24"/>
      <c r="VQN54" s="64"/>
      <c r="VQO54" s="60"/>
      <c r="VQP54" s="40"/>
      <c r="VQQ54" s="24"/>
      <c r="VQR54" s="65"/>
      <c r="VQS54" s="66"/>
      <c r="VQT54" s="67"/>
      <c r="VQU54" s="24"/>
      <c r="VQV54" s="64"/>
      <c r="VQW54" s="60"/>
      <c r="VQX54" s="40"/>
      <c r="VQY54" s="24"/>
      <c r="VQZ54" s="65"/>
      <c r="VRA54" s="66"/>
      <c r="VRB54" s="67"/>
      <c r="VRC54" s="24"/>
      <c r="VRD54" s="64"/>
      <c r="VRE54" s="60"/>
      <c r="VRF54" s="40"/>
      <c r="VRG54" s="24"/>
      <c r="VRH54" s="65"/>
      <c r="VRI54" s="66"/>
      <c r="VRJ54" s="67"/>
      <c r="VRK54" s="24"/>
      <c r="VRL54" s="64"/>
      <c r="VRM54" s="60"/>
      <c r="VRN54" s="40"/>
      <c r="VRO54" s="24"/>
      <c r="VRP54" s="65"/>
      <c r="VRQ54" s="66"/>
      <c r="VRR54" s="67"/>
      <c r="VRS54" s="24"/>
      <c r="VRT54" s="64"/>
      <c r="VRU54" s="60"/>
      <c r="VRV54" s="40"/>
      <c r="VRW54" s="24"/>
      <c r="VRX54" s="65"/>
      <c r="VRY54" s="66"/>
      <c r="VRZ54" s="67"/>
      <c r="VSA54" s="24"/>
      <c r="VSB54" s="64"/>
      <c r="VSC54" s="60"/>
      <c r="VSD54" s="40"/>
      <c r="VSE54" s="24"/>
      <c r="VSF54" s="65"/>
      <c r="VSG54" s="66"/>
      <c r="VSH54" s="67"/>
      <c r="VSI54" s="24"/>
      <c r="VSJ54" s="64"/>
      <c r="VSK54" s="60"/>
      <c r="VSL54" s="40"/>
      <c r="VSM54" s="24"/>
      <c r="VSN54" s="65"/>
      <c r="VSO54" s="66"/>
      <c r="VSP54" s="67"/>
      <c r="VSQ54" s="24"/>
      <c r="VSR54" s="64"/>
      <c r="VSS54" s="60"/>
      <c r="VST54" s="40"/>
      <c r="VSU54" s="24"/>
      <c r="VSV54" s="65"/>
      <c r="VSW54" s="66"/>
      <c r="VSX54" s="67"/>
      <c r="VSY54" s="24"/>
      <c r="VSZ54" s="64"/>
      <c r="VTA54" s="60"/>
      <c r="VTB54" s="40"/>
      <c r="VTC54" s="24"/>
      <c r="VTD54" s="65"/>
      <c r="VTE54" s="66"/>
      <c r="VTF54" s="67"/>
      <c r="VTG54" s="24"/>
      <c r="VTH54" s="64"/>
      <c r="VTI54" s="60"/>
      <c r="VTJ54" s="40"/>
      <c r="VTK54" s="24"/>
      <c r="VTL54" s="65"/>
      <c r="VTM54" s="66"/>
      <c r="VTN54" s="67"/>
      <c r="VTO54" s="24"/>
      <c r="VTP54" s="64"/>
      <c r="VTQ54" s="60"/>
      <c r="VTR54" s="40"/>
      <c r="VTS54" s="24"/>
      <c r="VTT54" s="65"/>
      <c r="VTU54" s="66"/>
      <c r="VTV54" s="67"/>
      <c r="VTW54" s="24"/>
      <c r="VTX54" s="64"/>
      <c r="VTY54" s="60"/>
      <c r="VTZ54" s="40"/>
      <c r="VUA54" s="24"/>
      <c r="VUB54" s="65"/>
      <c r="VUC54" s="66"/>
      <c r="VUD54" s="67"/>
      <c r="VUE54" s="24"/>
      <c r="VUF54" s="64"/>
      <c r="VUG54" s="60"/>
      <c r="VUH54" s="40"/>
      <c r="VUI54" s="24"/>
      <c r="VUJ54" s="65"/>
      <c r="VUK54" s="66"/>
      <c r="VUL54" s="67"/>
      <c r="VUM54" s="24"/>
      <c r="VUN54" s="64"/>
      <c r="VUO54" s="60"/>
      <c r="VUP54" s="40"/>
      <c r="VUQ54" s="24"/>
      <c r="VUR54" s="65"/>
      <c r="VUS54" s="66"/>
      <c r="VUT54" s="67"/>
      <c r="VUU54" s="24"/>
      <c r="VUV54" s="64"/>
      <c r="VUW54" s="60"/>
      <c r="VUX54" s="40"/>
      <c r="VUY54" s="24"/>
      <c r="VUZ54" s="65"/>
      <c r="VVA54" s="66"/>
      <c r="VVB54" s="67"/>
      <c r="VVC54" s="24"/>
      <c r="VVD54" s="64"/>
      <c r="VVE54" s="60"/>
      <c r="VVF54" s="40"/>
      <c r="VVG54" s="24"/>
      <c r="VVH54" s="65"/>
      <c r="VVI54" s="66"/>
      <c r="VVJ54" s="67"/>
      <c r="VVK54" s="24"/>
      <c r="VVL54" s="64"/>
      <c r="VVM54" s="60"/>
      <c r="VVN54" s="40"/>
      <c r="VVO54" s="24"/>
      <c r="VVP54" s="65"/>
      <c r="VVQ54" s="66"/>
      <c r="VVR54" s="67"/>
      <c r="VVS54" s="24"/>
      <c r="VVT54" s="64"/>
      <c r="VVU54" s="60"/>
      <c r="VVV54" s="40"/>
      <c r="VVW54" s="24"/>
      <c r="VVX54" s="65"/>
      <c r="VVY54" s="66"/>
      <c r="VVZ54" s="67"/>
      <c r="VWA54" s="24"/>
      <c r="VWB54" s="64"/>
      <c r="VWC54" s="60"/>
      <c r="VWD54" s="40"/>
      <c r="VWE54" s="24"/>
      <c r="VWF54" s="65"/>
      <c r="VWG54" s="66"/>
      <c r="VWH54" s="67"/>
      <c r="VWI54" s="24"/>
      <c r="VWJ54" s="64"/>
      <c r="VWK54" s="60"/>
      <c r="VWL54" s="40"/>
      <c r="VWM54" s="24"/>
      <c r="VWN54" s="65"/>
      <c r="VWO54" s="66"/>
      <c r="VWP54" s="67"/>
      <c r="VWQ54" s="24"/>
      <c r="VWR54" s="64"/>
      <c r="VWS54" s="60"/>
      <c r="VWT54" s="40"/>
      <c r="VWU54" s="24"/>
      <c r="VWV54" s="65"/>
      <c r="VWW54" s="66"/>
      <c r="VWX54" s="67"/>
      <c r="VWY54" s="24"/>
      <c r="VWZ54" s="64"/>
      <c r="VXA54" s="60"/>
      <c r="VXB54" s="40"/>
      <c r="VXC54" s="24"/>
      <c r="VXD54" s="65"/>
      <c r="VXE54" s="66"/>
      <c r="VXF54" s="67"/>
      <c r="VXG54" s="24"/>
      <c r="VXH54" s="64"/>
      <c r="VXI54" s="60"/>
      <c r="VXJ54" s="40"/>
      <c r="VXK54" s="24"/>
      <c r="VXL54" s="65"/>
      <c r="VXM54" s="66"/>
      <c r="VXN54" s="67"/>
      <c r="VXO54" s="24"/>
      <c r="VXP54" s="64"/>
      <c r="VXQ54" s="60"/>
      <c r="VXR54" s="40"/>
      <c r="VXS54" s="24"/>
      <c r="VXT54" s="65"/>
      <c r="VXU54" s="66"/>
      <c r="VXV54" s="67"/>
      <c r="VXW54" s="24"/>
      <c r="VXX54" s="64"/>
      <c r="VXY54" s="60"/>
      <c r="VXZ54" s="40"/>
      <c r="VYA54" s="24"/>
      <c r="VYB54" s="65"/>
      <c r="VYC54" s="66"/>
      <c r="VYD54" s="67"/>
      <c r="VYE54" s="24"/>
      <c r="VYF54" s="64"/>
      <c r="VYG54" s="60"/>
      <c r="VYH54" s="40"/>
      <c r="VYI54" s="24"/>
      <c r="VYJ54" s="65"/>
      <c r="VYK54" s="66"/>
      <c r="VYL54" s="67"/>
      <c r="VYM54" s="24"/>
      <c r="VYN54" s="64"/>
      <c r="VYO54" s="60"/>
      <c r="VYP54" s="40"/>
      <c r="VYQ54" s="24"/>
      <c r="VYR54" s="65"/>
      <c r="VYS54" s="66"/>
      <c r="VYT54" s="67"/>
      <c r="VYU54" s="24"/>
      <c r="VYV54" s="64"/>
      <c r="VYW54" s="60"/>
      <c r="VYX54" s="40"/>
      <c r="VYY54" s="24"/>
      <c r="VYZ54" s="65"/>
      <c r="VZA54" s="66"/>
      <c r="VZB54" s="67"/>
      <c r="VZC54" s="24"/>
      <c r="VZD54" s="64"/>
      <c r="VZE54" s="60"/>
      <c r="VZF54" s="40"/>
      <c r="VZG54" s="24"/>
      <c r="VZH54" s="65"/>
      <c r="VZI54" s="66"/>
      <c r="VZJ54" s="67"/>
      <c r="VZK54" s="24"/>
      <c r="VZL54" s="64"/>
      <c r="VZM54" s="60"/>
      <c r="VZN54" s="40"/>
      <c r="VZO54" s="24"/>
      <c r="VZP54" s="65"/>
      <c r="VZQ54" s="66"/>
      <c r="VZR54" s="67"/>
      <c r="VZS54" s="24"/>
      <c r="VZT54" s="64"/>
      <c r="VZU54" s="60"/>
      <c r="VZV54" s="40"/>
      <c r="VZW54" s="24"/>
      <c r="VZX54" s="65"/>
      <c r="VZY54" s="66"/>
      <c r="VZZ54" s="67"/>
      <c r="WAA54" s="24"/>
      <c r="WAB54" s="64"/>
      <c r="WAC54" s="60"/>
      <c r="WAD54" s="40"/>
      <c r="WAE54" s="24"/>
      <c r="WAF54" s="65"/>
      <c r="WAG54" s="66"/>
      <c r="WAH54" s="67"/>
      <c r="WAI54" s="24"/>
      <c r="WAJ54" s="64"/>
      <c r="WAK54" s="60"/>
      <c r="WAL54" s="40"/>
      <c r="WAM54" s="24"/>
      <c r="WAN54" s="65"/>
      <c r="WAO54" s="66"/>
      <c r="WAP54" s="67"/>
      <c r="WAQ54" s="24"/>
      <c r="WAR54" s="64"/>
      <c r="WAS54" s="60"/>
      <c r="WAT54" s="40"/>
      <c r="WAU54" s="24"/>
      <c r="WAV54" s="65"/>
      <c r="WAW54" s="66"/>
      <c r="WAX54" s="67"/>
      <c r="WAY54" s="24"/>
      <c r="WAZ54" s="64"/>
      <c r="WBA54" s="60"/>
      <c r="WBB54" s="40"/>
      <c r="WBC54" s="24"/>
      <c r="WBD54" s="65"/>
      <c r="WBE54" s="66"/>
      <c r="WBF54" s="67"/>
      <c r="WBG54" s="24"/>
      <c r="WBH54" s="64"/>
      <c r="WBI54" s="60"/>
      <c r="WBJ54" s="40"/>
      <c r="WBK54" s="24"/>
      <c r="WBL54" s="65"/>
      <c r="WBM54" s="66"/>
      <c r="WBN54" s="67"/>
      <c r="WBO54" s="24"/>
      <c r="WBP54" s="64"/>
      <c r="WBQ54" s="60"/>
      <c r="WBR54" s="40"/>
      <c r="WBS54" s="24"/>
      <c r="WBT54" s="65"/>
      <c r="WBU54" s="66"/>
      <c r="WBV54" s="67"/>
      <c r="WBW54" s="24"/>
      <c r="WBX54" s="64"/>
      <c r="WBY54" s="60"/>
      <c r="WBZ54" s="40"/>
      <c r="WCA54" s="24"/>
      <c r="WCB54" s="65"/>
      <c r="WCC54" s="66"/>
      <c r="WCD54" s="67"/>
      <c r="WCE54" s="24"/>
      <c r="WCF54" s="64"/>
      <c r="WCG54" s="60"/>
      <c r="WCH54" s="40"/>
      <c r="WCI54" s="24"/>
      <c r="WCJ54" s="65"/>
      <c r="WCK54" s="66"/>
      <c r="WCL54" s="67"/>
      <c r="WCM54" s="24"/>
      <c r="WCN54" s="64"/>
      <c r="WCO54" s="60"/>
      <c r="WCP54" s="40"/>
      <c r="WCQ54" s="24"/>
      <c r="WCR54" s="65"/>
      <c r="WCS54" s="66"/>
      <c r="WCT54" s="67"/>
      <c r="WCU54" s="24"/>
      <c r="WCV54" s="64"/>
      <c r="WCW54" s="60"/>
      <c r="WCX54" s="40"/>
      <c r="WCY54" s="24"/>
      <c r="WCZ54" s="65"/>
      <c r="WDA54" s="66"/>
      <c r="WDB54" s="67"/>
      <c r="WDC54" s="24"/>
      <c r="WDD54" s="64"/>
      <c r="WDE54" s="60"/>
      <c r="WDF54" s="40"/>
      <c r="WDG54" s="24"/>
      <c r="WDH54" s="65"/>
      <c r="WDI54" s="66"/>
      <c r="WDJ54" s="67"/>
      <c r="WDK54" s="24"/>
      <c r="WDL54" s="64"/>
      <c r="WDM54" s="60"/>
      <c r="WDN54" s="40"/>
      <c r="WDO54" s="24"/>
      <c r="WDP54" s="65"/>
      <c r="WDQ54" s="66"/>
      <c r="WDR54" s="67"/>
      <c r="WDS54" s="24"/>
      <c r="WDT54" s="64"/>
      <c r="WDU54" s="60"/>
      <c r="WDV54" s="40"/>
      <c r="WDW54" s="24"/>
      <c r="WDX54" s="65"/>
      <c r="WDY54" s="66"/>
      <c r="WDZ54" s="67"/>
      <c r="WEA54" s="24"/>
      <c r="WEB54" s="64"/>
      <c r="WEC54" s="60"/>
      <c r="WED54" s="40"/>
      <c r="WEE54" s="24"/>
      <c r="WEF54" s="65"/>
      <c r="WEG54" s="66"/>
      <c r="WEH54" s="67"/>
      <c r="WEI54" s="24"/>
      <c r="WEJ54" s="64"/>
      <c r="WEK54" s="60"/>
      <c r="WEL54" s="40"/>
      <c r="WEM54" s="24"/>
      <c r="WEN54" s="65"/>
      <c r="WEO54" s="66"/>
      <c r="WEP54" s="67"/>
      <c r="WEQ54" s="24"/>
      <c r="WER54" s="64"/>
      <c r="WES54" s="60"/>
      <c r="WET54" s="40"/>
      <c r="WEU54" s="24"/>
      <c r="WEV54" s="65"/>
      <c r="WEW54" s="66"/>
      <c r="WEX54" s="67"/>
      <c r="WEY54" s="24"/>
      <c r="WEZ54" s="64"/>
      <c r="WFA54" s="60"/>
      <c r="WFB54" s="40"/>
      <c r="WFC54" s="24"/>
      <c r="WFD54" s="65"/>
      <c r="WFE54" s="66"/>
      <c r="WFF54" s="67"/>
      <c r="WFG54" s="24"/>
      <c r="WFH54" s="64"/>
      <c r="WFI54" s="60"/>
      <c r="WFJ54" s="40"/>
      <c r="WFK54" s="24"/>
      <c r="WFL54" s="65"/>
      <c r="WFM54" s="66"/>
      <c r="WFN54" s="67"/>
      <c r="WFO54" s="24"/>
      <c r="WFP54" s="64"/>
      <c r="WFQ54" s="60"/>
      <c r="WFR54" s="40"/>
      <c r="WFS54" s="24"/>
      <c r="WFT54" s="65"/>
      <c r="WFU54" s="66"/>
      <c r="WFV54" s="67"/>
      <c r="WFW54" s="24"/>
      <c r="WFX54" s="64"/>
      <c r="WFY54" s="60"/>
      <c r="WFZ54" s="40"/>
      <c r="WGA54" s="24"/>
      <c r="WGB54" s="65"/>
      <c r="WGC54" s="66"/>
      <c r="WGD54" s="67"/>
      <c r="WGE54" s="24"/>
      <c r="WGF54" s="64"/>
      <c r="WGG54" s="60"/>
      <c r="WGH54" s="40"/>
      <c r="WGI54" s="24"/>
      <c r="WGJ54" s="65"/>
      <c r="WGK54" s="66"/>
      <c r="WGL54" s="67"/>
      <c r="WGM54" s="24"/>
      <c r="WGN54" s="64"/>
      <c r="WGO54" s="60"/>
      <c r="WGP54" s="40"/>
      <c r="WGQ54" s="24"/>
      <c r="WGR54" s="65"/>
      <c r="WGS54" s="66"/>
      <c r="WGT54" s="67"/>
      <c r="WGU54" s="24"/>
      <c r="WGV54" s="64"/>
      <c r="WGW54" s="60"/>
      <c r="WGX54" s="40"/>
      <c r="WGY54" s="24"/>
      <c r="WGZ54" s="65"/>
      <c r="WHA54" s="66"/>
      <c r="WHB54" s="67"/>
      <c r="WHC54" s="24"/>
      <c r="WHD54" s="64"/>
      <c r="WHE54" s="60"/>
      <c r="WHF54" s="40"/>
      <c r="WHG54" s="24"/>
      <c r="WHH54" s="65"/>
      <c r="WHI54" s="66"/>
      <c r="WHJ54" s="67"/>
      <c r="WHK54" s="24"/>
      <c r="WHL54" s="64"/>
      <c r="WHM54" s="60"/>
      <c r="WHN54" s="40"/>
      <c r="WHO54" s="24"/>
      <c r="WHP54" s="65"/>
      <c r="WHQ54" s="66"/>
      <c r="WHR54" s="67"/>
      <c r="WHS54" s="24"/>
      <c r="WHT54" s="64"/>
      <c r="WHU54" s="60"/>
      <c r="WHV54" s="40"/>
      <c r="WHW54" s="24"/>
      <c r="WHX54" s="65"/>
      <c r="WHY54" s="66"/>
      <c r="WHZ54" s="67"/>
      <c r="WIA54" s="24"/>
      <c r="WIB54" s="64"/>
      <c r="WIC54" s="60"/>
      <c r="WID54" s="40"/>
      <c r="WIE54" s="24"/>
      <c r="WIF54" s="65"/>
      <c r="WIG54" s="66"/>
      <c r="WIH54" s="67"/>
      <c r="WII54" s="24"/>
      <c r="WIJ54" s="64"/>
      <c r="WIK54" s="60"/>
      <c r="WIL54" s="40"/>
      <c r="WIM54" s="24"/>
      <c r="WIN54" s="65"/>
      <c r="WIO54" s="66"/>
      <c r="WIP54" s="67"/>
      <c r="WIQ54" s="24"/>
      <c r="WIR54" s="64"/>
      <c r="WIS54" s="60"/>
      <c r="WIT54" s="40"/>
      <c r="WIU54" s="24"/>
      <c r="WIV54" s="65"/>
      <c r="WIW54" s="66"/>
      <c r="WIX54" s="67"/>
      <c r="WIY54" s="24"/>
      <c r="WIZ54" s="64"/>
      <c r="WJA54" s="60"/>
      <c r="WJB54" s="40"/>
      <c r="WJC54" s="24"/>
      <c r="WJD54" s="65"/>
      <c r="WJE54" s="66"/>
      <c r="WJF54" s="67"/>
      <c r="WJG54" s="24"/>
      <c r="WJH54" s="64"/>
      <c r="WJI54" s="60"/>
      <c r="WJJ54" s="40"/>
      <c r="WJK54" s="24"/>
      <c r="WJL54" s="65"/>
      <c r="WJM54" s="66"/>
      <c r="WJN54" s="67"/>
      <c r="WJO54" s="24"/>
      <c r="WJP54" s="64"/>
      <c r="WJQ54" s="60"/>
      <c r="WJR54" s="40"/>
      <c r="WJS54" s="24"/>
      <c r="WJT54" s="65"/>
      <c r="WJU54" s="66"/>
      <c r="WJV54" s="67"/>
      <c r="WJW54" s="24"/>
      <c r="WJX54" s="64"/>
      <c r="WJY54" s="60"/>
      <c r="WJZ54" s="40"/>
      <c r="WKA54" s="24"/>
      <c r="WKB54" s="65"/>
      <c r="WKC54" s="66"/>
      <c r="WKD54" s="67"/>
      <c r="WKE54" s="24"/>
      <c r="WKF54" s="64"/>
      <c r="WKG54" s="60"/>
      <c r="WKH54" s="40"/>
      <c r="WKI54" s="24"/>
      <c r="WKJ54" s="65"/>
      <c r="WKK54" s="66"/>
      <c r="WKL54" s="67"/>
      <c r="WKM54" s="24"/>
      <c r="WKN54" s="64"/>
      <c r="WKO54" s="60"/>
      <c r="WKP54" s="40"/>
      <c r="WKQ54" s="24"/>
      <c r="WKR54" s="65"/>
      <c r="WKS54" s="66"/>
      <c r="WKT54" s="67"/>
      <c r="WKU54" s="24"/>
      <c r="WKV54" s="64"/>
      <c r="WKW54" s="60"/>
      <c r="WKX54" s="40"/>
      <c r="WKY54" s="24"/>
      <c r="WKZ54" s="65"/>
      <c r="WLA54" s="66"/>
      <c r="WLB54" s="67"/>
      <c r="WLC54" s="24"/>
      <c r="WLD54" s="64"/>
      <c r="WLE54" s="60"/>
      <c r="WLF54" s="40"/>
      <c r="WLG54" s="24"/>
      <c r="WLH54" s="65"/>
      <c r="WLI54" s="66"/>
      <c r="WLJ54" s="67"/>
      <c r="WLK54" s="24"/>
      <c r="WLL54" s="64"/>
      <c r="WLM54" s="60"/>
      <c r="WLN54" s="40"/>
      <c r="WLO54" s="24"/>
      <c r="WLP54" s="65"/>
      <c r="WLQ54" s="66"/>
      <c r="WLR54" s="67"/>
      <c r="WLS54" s="24"/>
      <c r="WLT54" s="64"/>
      <c r="WLU54" s="60"/>
      <c r="WLV54" s="40"/>
      <c r="WLW54" s="24"/>
      <c r="WLX54" s="65"/>
      <c r="WLY54" s="66"/>
      <c r="WLZ54" s="67"/>
      <c r="WMA54" s="24"/>
      <c r="WMB54" s="64"/>
      <c r="WMC54" s="60"/>
      <c r="WMD54" s="40"/>
      <c r="WME54" s="24"/>
      <c r="WMF54" s="65"/>
      <c r="WMG54" s="66"/>
      <c r="WMH54" s="67"/>
      <c r="WMI54" s="24"/>
      <c r="WMJ54" s="64"/>
      <c r="WMK54" s="60"/>
      <c r="WML54" s="40"/>
      <c r="WMM54" s="24"/>
      <c r="WMN54" s="65"/>
      <c r="WMO54" s="66"/>
      <c r="WMP54" s="67"/>
      <c r="WMQ54" s="24"/>
      <c r="WMR54" s="64"/>
      <c r="WMS54" s="60"/>
      <c r="WMT54" s="40"/>
      <c r="WMU54" s="24"/>
      <c r="WMV54" s="65"/>
      <c r="WMW54" s="66"/>
      <c r="WMX54" s="67"/>
      <c r="WMY54" s="24"/>
      <c r="WMZ54" s="64"/>
      <c r="WNA54" s="60"/>
      <c r="WNB54" s="40"/>
      <c r="WNC54" s="24"/>
      <c r="WND54" s="65"/>
      <c r="WNE54" s="66"/>
      <c r="WNF54" s="67"/>
      <c r="WNG54" s="24"/>
      <c r="WNH54" s="64"/>
      <c r="WNI54" s="60"/>
      <c r="WNJ54" s="40"/>
      <c r="WNK54" s="24"/>
      <c r="WNL54" s="65"/>
      <c r="WNM54" s="66"/>
      <c r="WNN54" s="67"/>
      <c r="WNO54" s="24"/>
      <c r="WNP54" s="64"/>
      <c r="WNQ54" s="60"/>
      <c r="WNR54" s="40"/>
      <c r="WNS54" s="24"/>
      <c r="WNT54" s="65"/>
      <c r="WNU54" s="66"/>
      <c r="WNV54" s="67"/>
      <c r="WNW54" s="24"/>
      <c r="WNX54" s="64"/>
      <c r="WNY54" s="60"/>
      <c r="WNZ54" s="40"/>
      <c r="WOA54" s="24"/>
      <c r="WOB54" s="65"/>
      <c r="WOC54" s="66"/>
      <c r="WOD54" s="67"/>
      <c r="WOE54" s="24"/>
      <c r="WOF54" s="64"/>
      <c r="WOG54" s="60"/>
      <c r="WOH54" s="40"/>
      <c r="WOI54" s="24"/>
      <c r="WOJ54" s="65"/>
      <c r="WOK54" s="66"/>
      <c r="WOL54" s="67"/>
      <c r="WOM54" s="24"/>
      <c r="WON54" s="64"/>
      <c r="WOO54" s="60"/>
      <c r="WOP54" s="40"/>
      <c r="WOQ54" s="24"/>
      <c r="WOR54" s="65"/>
      <c r="WOS54" s="66"/>
      <c r="WOT54" s="67"/>
      <c r="WOU54" s="24"/>
      <c r="WOV54" s="64"/>
      <c r="WOW54" s="60"/>
      <c r="WOX54" s="40"/>
      <c r="WOY54" s="24"/>
      <c r="WOZ54" s="65"/>
      <c r="WPA54" s="66"/>
      <c r="WPB54" s="67"/>
      <c r="WPC54" s="24"/>
      <c r="WPD54" s="64"/>
      <c r="WPE54" s="60"/>
      <c r="WPF54" s="40"/>
      <c r="WPG54" s="24"/>
      <c r="WPH54" s="65"/>
      <c r="WPI54" s="66"/>
      <c r="WPJ54" s="67"/>
      <c r="WPK54" s="24"/>
      <c r="WPL54" s="64"/>
      <c r="WPM54" s="60"/>
      <c r="WPN54" s="40"/>
      <c r="WPO54" s="24"/>
      <c r="WPP54" s="65"/>
      <c r="WPQ54" s="66"/>
      <c r="WPR54" s="67"/>
      <c r="WPS54" s="24"/>
      <c r="WPT54" s="64"/>
      <c r="WPU54" s="60"/>
      <c r="WPV54" s="40"/>
      <c r="WPW54" s="24"/>
      <c r="WPX54" s="65"/>
      <c r="WPY54" s="66"/>
      <c r="WPZ54" s="67"/>
      <c r="WQA54" s="24"/>
      <c r="WQB54" s="64"/>
      <c r="WQC54" s="60"/>
      <c r="WQD54" s="40"/>
      <c r="WQE54" s="24"/>
      <c r="WQF54" s="65"/>
      <c r="WQG54" s="66"/>
      <c r="WQH54" s="67"/>
      <c r="WQI54" s="24"/>
      <c r="WQJ54" s="64"/>
      <c r="WQK54" s="60"/>
      <c r="WQL54" s="40"/>
      <c r="WQM54" s="24"/>
      <c r="WQN54" s="65"/>
      <c r="WQO54" s="66"/>
      <c r="WQP54" s="67"/>
      <c r="WQQ54" s="24"/>
      <c r="WQR54" s="64"/>
      <c r="WQS54" s="60"/>
      <c r="WQT54" s="40"/>
      <c r="WQU54" s="24"/>
      <c r="WQV54" s="65"/>
      <c r="WQW54" s="66"/>
      <c r="WQX54" s="67"/>
      <c r="WQY54" s="24"/>
      <c r="WQZ54" s="64"/>
      <c r="WRA54" s="60"/>
      <c r="WRB54" s="40"/>
      <c r="WRC54" s="24"/>
      <c r="WRD54" s="65"/>
      <c r="WRE54" s="66"/>
      <c r="WRF54" s="67"/>
      <c r="WRG54" s="24"/>
      <c r="WRH54" s="64"/>
      <c r="WRI54" s="60"/>
      <c r="WRJ54" s="40"/>
      <c r="WRK54" s="24"/>
      <c r="WRL54" s="65"/>
      <c r="WRM54" s="66"/>
      <c r="WRN54" s="67"/>
      <c r="WRO54" s="24"/>
      <c r="WRP54" s="64"/>
      <c r="WRQ54" s="60"/>
      <c r="WRR54" s="40"/>
      <c r="WRS54" s="24"/>
      <c r="WRT54" s="65"/>
      <c r="WRU54" s="66"/>
      <c r="WRV54" s="67"/>
      <c r="WRW54" s="24"/>
      <c r="WRX54" s="64"/>
      <c r="WRY54" s="60"/>
      <c r="WRZ54" s="40"/>
      <c r="WSA54" s="24"/>
      <c r="WSB54" s="65"/>
      <c r="WSC54" s="66"/>
      <c r="WSD54" s="67"/>
      <c r="WSE54" s="24"/>
      <c r="WSF54" s="64"/>
      <c r="WSG54" s="60"/>
      <c r="WSH54" s="40"/>
      <c r="WSI54" s="24"/>
      <c r="WSJ54" s="65"/>
      <c r="WSK54" s="66"/>
      <c r="WSL54" s="67"/>
      <c r="WSM54" s="24"/>
      <c r="WSN54" s="64"/>
      <c r="WSO54" s="60"/>
      <c r="WSP54" s="40"/>
      <c r="WSQ54" s="24"/>
      <c r="WSR54" s="65"/>
      <c r="WSS54" s="66"/>
      <c r="WST54" s="67"/>
      <c r="WSU54" s="24"/>
      <c r="WSV54" s="64"/>
      <c r="WSW54" s="60"/>
      <c r="WSX54" s="40"/>
      <c r="WSY54" s="24"/>
      <c r="WSZ54" s="65"/>
      <c r="WTA54" s="66"/>
      <c r="WTB54" s="67"/>
      <c r="WTC54" s="24"/>
      <c r="WTD54" s="64"/>
      <c r="WTE54" s="60"/>
      <c r="WTF54" s="40"/>
      <c r="WTG54" s="24"/>
      <c r="WTH54" s="65"/>
      <c r="WTI54" s="66"/>
      <c r="WTJ54" s="67"/>
      <c r="WTK54" s="24"/>
      <c r="WTL54" s="64"/>
      <c r="WTM54" s="60"/>
      <c r="WTN54" s="40"/>
      <c r="WTO54" s="24"/>
      <c r="WTP54" s="65"/>
      <c r="WTQ54" s="66"/>
      <c r="WTR54" s="67"/>
      <c r="WTS54" s="24"/>
      <c r="WTT54" s="64"/>
      <c r="WTU54" s="60"/>
      <c r="WTV54" s="40"/>
      <c r="WTW54" s="24"/>
      <c r="WTX54" s="65"/>
      <c r="WTY54" s="66"/>
      <c r="WTZ54" s="67"/>
      <c r="WUA54" s="24"/>
      <c r="WUB54" s="64"/>
      <c r="WUC54" s="60"/>
      <c r="WUD54" s="40"/>
      <c r="WUE54" s="24"/>
      <c r="WUF54" s="65"/>
      <c r="WUG54" s="66"/>
      <c r="WUH54" s="67"/>
      <c r="WUI54" s="24"/>
      <c r="WUJ54" s="64"/>
      <c r="WUK54" s="60"/>
      <c r="WUL54" s="40"/>
      <c r="WUM54" s="24"/>
      <c r="WUN54" s="65"/>
      <c r="WUO54" s="66"/>
      <c r="WUP54" s="67"/>
      <c r="WUQ54" s="24"/>
      <c r="WUR54" s="64"/>
      <c r="WUS54" s="60"/>
      <c r="WUT54" s="40"/>
      <c r="WUU54" s="24"/>
      <c r="WUV54" s="65"/>
      <c r="WUW54" s="66"/>
      <c r="WUX54" s="67"/>
      <c r="WUY54" s="24"/>
      <c r="WUZ54" s="64"/>
      <c r="WVA54" s="60"/>
      <c r="WVB54" s="40"/>
      <c r="WVC54" s="24"/>
      <c r="WVD54" s="65"/>
      <c r="WVE54" s="66"/>
      <c r="WVF54" s="67"/>
      <c r="WVG54" s="24"/>
      <c r="WVH54" s="64"/>
      <c r="WVI54" s="60"/>
      <c r="WVJ54" s="40"/>
      <c r="WVK54" s="24"/>
      <c r="WVL54" s="65"/>
      <c r="WVM54" s="66"/>
      <c r="WVN54" s="67"/>
      <c r="WVO54" s="24"/>
      <c r="WVP54" s="64"/>
      <c r="WVQ54" s="60"/>
      <c r="WVR54" s="40"/>
      <c r="WVS54" s="24"/>
      <c r="WVT54" s="65"/>
      <c r="WVU54" s="66"/>
      <c r="WVV54" s="67"/>
      <c r="WVW54" s="24"/>
      <c r="WVX54" s="64"/>
      <c r="WVY54" s="60"/>
      <c r="WVZ54" s="40"/>
      <c r="WWA54" s="24"/>
      <c r="WWB54" s="65"/>
      <c r="WWC54" s="66"/>
      <c r="WWD54" s="67"/>
      <c r="WWE54" s="24"/>
      <c r="WWF54" s="64"/>
      <c r="WWG54" s="60"/>
      <c r="WWH54" s="40"/>
      <c r="WWI54" s="24"/>
      <c r="WWJ54" s="65"/>
      <c r="WWK54" s="66"/>
      <c r="WWL54" s="67"/>
      <c r="WWM54" s="24"/>
      <c r="WWN54" s="64"/>
      <c r="WWO54" s="60"/>
      <c r="WWP54" s="40"/>
      <c r="WWQ54" s="24"/>
      <c r="WWR54" s="65"/>
      <c r="WWS54" s="66"/>
      <c r="WWT54" s="67"/>
      <c r="WWU54" s="24"/>
      <c r="WWV54" s="64"/>
      <c r="WWW54" s="60"/>
      <c r="WWX54" s="40"/>
      <c r="WWY54" s="24"/>
      <c r="WWZ54" s="65"/>
      <c r="WXA54" s="66"/>
      <c r="WXB54" s="67"/>
      <c r="WXC54" s="24"/>
      <c r="WXD54" s="64"/>
      <c r="WXE54" s="60"/>
      <c r="WXF54" s="40"/>
      <c r="WXG54" s="24"/>
      <c r="WXH54" s="65"/>
      <c r="WXI54" s="66"/>
      <c r="WXJ54" s="67"/>
      <c r="WXK54" s="24"/>
      <c r="WXL54" s="64"/>
      <c r="WXM54" s="60"/>
      <c r="WXN54" s="40"/>
      <c r="WXO54" s="24"/>
      <c r="WXP54" s="65"/>
      <c r="WXQ54" s="66"/>
      <c r="WXR54" s="67"/>
      <c r="WXS54" s="24"/>
      <c r="WXT54" s="64"/>
      <c r="WXU54" s="60"/>
      <c r="WXV54" s="40"/>
      <c r="WXW54" s="24"/>
      <c r="WXX54" s="65"/>
      <c r="WXY54" s="66"/>
      <c r="WXZ54" s="67"/>
      <c r="WYA54" s="24"/>
      <c r="WYB54" s="64"/>
      <c r="WYC54" s="60"/>
      <c r="WYD54" s="40"/>
      <c r="WYE54" s="24"/>
      <c r="WYF54" s="65"/>
      <c r="WYG54" s="66"/>
      <c r="WYH54" s="67"/>
      <c r="WYI54" s="24"/>
      <c r="WYJ54" s="64"/>
      <c r="WYK54" s="60"/>
      <c r="WYL54" s="40"/>
      <c r="WYM54" s="24"/>
      <c r="WYN54" s="65"/>
      <c r="WYO54" s="66"/>
      <c r="WYP54" s="67"/>
      <c r="WYQ54" s="24"/>
      <c r="WYR54" s="64"/>
      <c r="WYS54" s="60"/>
      <c r="WYT54" s="40"/>
      <c r="WYU54" s="24"/>
      <c r="WYV54" s="65"/>
      <c r="WYW54" s="66"/>
      <c r="WYX54" s="67"/>
      <c r="WYY54" s="24"/>
      <c r="WYZ54" s="64"/>
      <c r="WZA54" s="60"/>
      <c r="WZB54" s="40"/>
      <c r="WZC54" s="24"/>
      <c r="WZD54" s="65"/>
      <c r="WZE54" s="66"/>
      <c r="WZF54" s="67"/>
      <c r="WZG54" s="24"/>
      <c r="WZH54" s="64"/>
      <c r="WZI54" s="60"/>
      <c r="WZJ54" s="40"/>
      <c r="WZK54" s="24"/>
      <c r="WZL54" s="65"/>
      <c r="WZM54" s="66"/>
      <c r="WZN54" s="67"/>
      <c r="WZO54" s="24"/>
      <c r="WZP54" s="64"/>
      <c r="WZQ54" s="60"/>
      <c r="WZR54" s="40"/>
      <c r="WZS54" s="24"/>
      <c r="WZT54" s="65"/>
      <c r="WZU54" s="66"/>
      <c r="WZV54" s="67"/>
      <c r="WZW54" s="24"/>
      <c r="WZX54" s="64"/>
      <c r="WZY54" s="60"/>
      <c r="WZZ54" s="40"/>
      <c r="XAA54" s="24"/>
      <c r="XAB54" s="65"/>
      <c r="XAC54" s="66"/>
      <c r="XAD54" s="67"/>
      <c r="XAE54" s="24"/>
      <c r="XAF54" s="64"/>
      <c r="XAG54" s="60"/>
      <c r="XAH54" s="40"/>
      <c r="XAI54" s="24"/>
      <c r="XAJ54" s="65"/>
      <c r="XAK54" s="66"/>
      <c r="XAL54" s="67"/>
      <c r="XAM54" s="24"/>
      <c r="XAN54" s="64"/>
      <c r="XAO54" s="60"/>
      <c r="XAP54" s="40"/>
      <c r="XAQ54" s="24"/>
      <c r="XAR54" s="65"/>
      <c r="XAS54" s="66"/>
      <c r="XAT54" s="67"/>
      <c r="XAU54" s="24"/>
      <c r="XAV54" s="64"/>
      <c r="XAW54" s="60"/>
      <c r="XAX54" s="40"/>
      <c r="XAY54" s="24"/>
      <c r="XAZ54" s="65"/>
      <c r="XBA54" s="66"/>
      <c r="XBB54" s="67"/>
      <c r="XBC54" s="24"/>
      <c r="XBD54" s="64"/>
      <c r="XBE54" s="60"/>
      <c r="XBF54" s="40"/>
      <c r="XBG54" s="24"/>
      <c r="XBH54" s="65"/>
      <c r="XBI54" s="66"/>
      <c r="XBJ54" s="67"/>
      <c r="XBK54" s="24"/>
      <c r="XBL54" s="64"/>
      <c r="XBM54" s="60"/>
      <c r="XBN54" s="40"/>
      <c r="XBO54" s="24"/>
      <c r="XBP54" s="65"/>
      <c r="XBQ54" s="66"/>
      <c r="XBR54" s="67"/>
      <c r="XBS54" s="24"/>
      <c r="XBT54" s="64"/>
      <c r="XBU54" s="60"/>
      <c r="XBV54" s="40"/>
      <c r="XBW54" s="24"/>
      <c r="XBX54" s="65"/>
      <c r="XBY54" s="66"/>
      <c r="XBZ54" s="67"/>
      <c r="XCA54" s="24"/>
      <c r="XCB54" s="64"/>
      <c r="XCC54" s="60"/>
      <c r="XCD54" s="40"/>
      <c r="XCE54" s="24"/>
      <c r="XCF54" s="65"/>
      <c r="XCG54" s="66"/>
      <c r="XCH54" s="67"/>
      <c r="XCI54" s="24"/>
      <c r="XCJ54" s="64"/>
      <c r="XCK54" s="60"/>
      <c r="XCL54" s="40"/>
      <c r="XCM54" s="24"/>
      <c r="XCN54" s="65"/>
      <c r="XCO54" s="66"/>
      <c r="XCP54" s="67"/>
      <c r="XCQ54" s="24"/>
      <c r="XCR54" s="64"/>
      <c r="XCS54" s="60"/>
      <c r="XCT54" s="40"/>
      <c r="XCU54" s="24"/>
      <c r="XCV54" s="65"/>
      <c r="XCW54" s="66"/>
      <c r="XCX54" s="67"/>
      <c r="XCY54" s="24"/>
      <c r="XCZ54" s="64"/>
      <c r="XDA54" s="60"/>
      <c r="XDB54" s="40"/>
      <c r="XDC54" s="24"/>
      <c r="XDD54" s="65"/>
      <c r="XDE54" s="66"/>
      <c r="XDF54" s="67"/>
      <c r="XDG54" s="24"/>
      <c r="XDH54" s="64"/>
      <c r="XDI54" s="60"/>
      <c r="XDJ54" s="40"/>
      <c r="XDK54" s="24"/>
      <c r="XDL54" s="65"/>
      <c r="XDM54" s="66"/>
      <c r="XDN54" s="67"/>
      <c r="XDO54" s="24"/>
      <c r="XDP54" s="64"/>
      <c r="XDQ54" s="60"/>
      <c r="XDR54" s="40"/>
      <c r="XDS54" s="24"/>
      <c r="XDT54" s="65"/>
      <c r="XDU54" s="66"/>
      <c r="XDV54" s="67"/>
      <c r="XDW54" s="24"/>
      <c r="XDX54" s="64"/>
      <c r="XDY54" s="60"/>
      <c r="XDZ54" s="40"/>
      <c r="XEA54" s="24"/>
      <c r="XEB54" s="65"/>
      <c r="XEC54" s="66"/>
      <c r="XED54" s="67"/>
      <c r="XEE54" s="24"/>
      <c r="XEF54" s="64"/>
      <c r="XEG54" s="60"/>
      <c r="XEH54" s="40"/>
      <c r="XEI54" s="24"/>
      <c r="XEJ54" s="65"/>
      <c r="XEK54" s="66"/>
      <c r="XEL54" s="67"/>
      <c r="XEM54" s="24"/>
      <c r="XEN54" s="64"/>
      <c r="XEO54" s="60"/>
      <c r="XEP54" s="40"/>
      <c r="XEQ54" s="24"/>
      <c r="XER54" s="65"/>
      <c r="XES54" s="66"/>
      <c r="XET54" s="67"/>
      <c r="XEU54" s="24"/>
      <c r="XEV54" s="64"/>
      <c r="XEW54" s="60"/>
      <c r="XEX54" s="40"/>
      <c r="XEY54" s="24"/>
      <c r="XEZ54" s="65"/>
      <c r="XFA54" s="66"/>
      <c r="XFB54" s="67"/>
      <c r="XFC54" s="24"/>
      <c r="XFD54" s="64"/>
    </row>
    <row r="55" spans="1:16384" ht="30" x14ac:dyDescent="0.25">
      <c r="A55" s="29" t="s">
        <v>1068</v>
      </c>
      <c r="B55" s="40" t="s">
        <v>1128</v>
      </c>
      <c r="C55" s="43" t="s">
        <v>1137</v>
      </c>
      <c r="D55" s="41" t="s">
        <v>1129</v>
      </c>
      <c r="E55" s="28"/>
      <c r="F55" s="26"/>
      <c r="G55" s="24" t="s">
        <v>10</v>
      </c>
      <c r="H55" s="26"/>
    </row>
    <row r="56" spans="1:16384" ht="60" x14ac:dyDescent="0.25">
      <c r="A56" s="29" t="s">
        <v>1068</v>
      </c>
      <c r="B56" s="40" t="s">
        <v>1128</v>
      </c>
      <c r="C56" s="43" t="s">
        <v>1138</v>
      </c>
      <c r="D56" s="41" t="s">
        <v>1130</v>
      </c>
      <c r="E56" s="28"/>
      <c r="F56" s="26"/>
      <c r="G56" s="24" t="s">
        <v>10</v>
      </c>
      <c r="H56" s="26"/>
    </row>
    <row r="57" spans="1:16384" ht="30" x14ac:dyDescent="0.25">
      <c r="A57" s="29" t="s">
        <v>1068</v>
      </c>
      <c r="B57" s="40" t="s">
        <v>1128</v>
      </c>
      <c r="C57" s="43" t="s">
        <v>1139</v>
      </c>
      <c r="D57" s="41" t="s">
        <v>1131</v>
      </c>
      <c r="E57" s="28"/>
      <c r="F57" s="26"/>
      <c r="G57" s="24" t="s">
        <v>10</v>
      </c>
      <c r="H57" s="26"/>
    </row>
    <row r="58" spans="1:16384" ht="30" x14ac:dyDescent="0.25">
      <c r="A58" s="29" t="s">
        <v>1068</v>
      </c>
      <c r="B58" s="40" t="s">
        <v>1128</v>
      </c>
      <c r="C58" s="43" t="s">
        <v>1140</v>
      </c>
      <c r="D58" s="41" t="s">
        <v>1132</v>
      </c>
      <c r="E58" s="28"/>
      <c r="F58" s="26"/>
      <c r="G58" s="24" t="s">
        <v>10</v>
      </c>
      <c r="H58" s="26"/>
    </row>
    <row r="59" spans="1:16384" ht="30" x14ac:dyDescent="0.25">
      <c r="A59" s="29" t="s">
        <v>1068</v>
      </c>
      <c r="B59" s="40" t="s">
        <v>1128</v>
      </c>
      <c r="C59" s="43" t="s">
        <v>1141</v>
      </c>
      <c r="D59" s="41" t="s">
        <v>1133</v>
      </c>
      <c r="E59" s="28"/>
      <c r="F59" s="26"/>
      <c r="G59" s="24" t="s">
        <v>10</v>
      </c>
      <c r="H59" s="26"/>
      <c r="AIG59" s="63"/>
      <c r="AIH59" s="24"/>
      <c r="AII59" s="24"/>
      <c r="AIJ59" s="64"/>
      <c r="AIK59" s="60"/>
      <c r="AIL59" s="40"/>
      <c r="AIM59" s="61"/>
      <c r="AIN59" s="62"/>
      <c r="AIO59" s="63"/>
      <c r="AIP59" s="24"/>
      <c r="AIQ59" s="24"/>
      <c r="AIR59" s="64"/>
      <c r="AIS59" s="60"/>
      <c r="AIT59" s="40"/>
      <c r="AIU59" s="61"/>
      <c r="AIV59" s="62"/>
      <c r="AIW59" s="63"/>
      <c r="AIX59" s="24"/>
      <c r="AIY59" s="24"/>
      <c r="AIZ59" s="64"/>
      <c r="AJA59" s="60"/>
      <c r="AJB59" s="40"/>
      <c r="AJC59" s="61"/>
      <c r="AJD59" s="62"/>
      <c r="AJE59" s="63"/>
      <c r="AJF59" s="24"/>
      <c r="AJG59" s="24"/>
      <c r="AJH59" s="64"/>
      <c r="AJI59" s="60"/>
      <c r="AJJ59" s="40"/>
      <c r="AJK59" s="61"/>
      <c r="AJL59" s="62"/>
      <c r="AJM59" s="63"/>
      <c r="AJN59" s="24"/>
      <c r="AJO59" s="24"/>
      <c r="AJP59" s="64"/>
      <c r="AJQ59" s="60"/>
      <c r="AJR59" s="40"/>
      <c r="AJS59" s="61"/>
      <c r="AJT59" s="62"/>
      <c r="AJU59" s="63"/>
      <c r="AJV59" s="24"/>
      <c r="AJW59" s="24"/>
      <c r="AJX59" s="64"/>
      <c r="AJY59" s="60"/>
      <c r="AJZ59" s="40"/>
      <c r="AKA59" s="61"/>
      <c r="AKB59" s="62"/>
      <c r="AKC59" s="63"/>
      <c r="AKD59" s="24"/>
      <c r="AKE59" s="24"/>
      <c r="AKF59" s="64"/>
      <c r="AKG59" s="60"/>
      <c r="AKH59" s="40"/>
      <c r="AKI59" s="61"/>
      <c r="AKJ59" s="62"/>
      <c r="AKK59" s="63"/>
      <c r="AKL59" s="24"/>
      <c r="AKM59" s="24"/>
      <c r="AKN59" s="64"/>
      <c r="AKO59" s="60"/>
      <c r="AKP59" s="40"/>
      <c r="AKQ59" s="61"/>
      <c r="AKR59" s="62"/>
      <c r="AKS59" s="63"/>
      <c r="AKT59" s="24"/>
      <c r="AKU59" s="24"/>
      <c r="AKV59" s="64"/>
      <c r="AKW59" s="60"/>
      <c r="AKX59" s="40"/>
      <c r="AKY59" s="61"/>
      <c r="AKZ59" s="62"/>
      <c r="ALA59" s="63"/>
      <c r="ALB59" s="24"/>
      <c r="ALC59" s="24"/>
      <c r="ALD59" s="64"/>
      <c r="ALE59" s="60"/>
      <c r="ALF59" s="40"/>
      <c r="ALG59" s="61"/>
      <c r="ALH59" s="62"/>
      <c r="ALI59" s="63"/>
      <c r="ALJ59" s="24"/>
      <c r="ALK59" s="24"/>
      <c r="ALL59" s="64"/>
      <c r="ALM59" s="60"/>
      <c r="ALN59" s="40"/>
      <c r="ALO59" s="61"/>
      <c r="ALP59" s="62"/>
      <c r="ALQ59" s="63"/>
      <c r="ALR59" s="24"/>
      <c r="ALS59" s="24"/>
      <c r="ALT59" s="64"/>
      <c r="ALU59" s="60"/>
      <c r="ALV59" s="40"/>
      <c r="ALW59" s="61"/>
      <c r="ALX59" s="62"/>
      <c r="ALY59" s="63"/>
      <c r="ALZ59" s="24"/>
      <c r="AMA59" s="24"/>
      <c r="AMB59" s="64"/>
      <c r="AMC59" s="60"/>
      <c r="AMD59" s="40"/>
      <c r="AME59" s="61"/>
      <c r="AMF59" s="62"/>
      <c r="AMG59" s="63"/>
      <c r="AMH59" s="24"/>
      <c r="AMI59" s="24"/>
      <c r="AMJ59" s="64"/>
      <c r="AMK59" s="60"/>
      <c r="AML59" s="40"/>
      <c r="AMM59" s="61"/>
      <c r="AMN59" s="62"/>
      <c r="AMO59" s="63"/>
      <c r="AMP59" s="24"/>
      <c r="AMQ59" s="24"/>
      <c r="AMR59" s="64"/>
      <c r="AMS59" s="60"/>
      <c r="AMT59" s="40"/>
      <c r="AMU59" s="61"/>
      <c r="AMV59" s="62"/>
      <c r="AMW59" s="63"/>
      <c r="AMX59" s="24"/>
      <c r="AMY59" s="24"/>
      <c r="AMZ59" s="64"/>
      <c r="ANA59" s="60"/>
      <c r="ANB59" s="40"/>
      <c r="ANC59" s="61"/>
      <c r="AND59" s="62"/>
      <c r="ANE59" s="63"/>
      <c r="ANF59" s="24"/>
      <c r="ANG59" s="24"/>
      <c r="ANH59" s="64"/>
      <c r="ANI59" s="60"/>
      <c r="ANJ59" s="40"/>
      <c r="ANK59" s="61"/>
      <c r="ANL59" s="62"/>
      <c r="ANM59" s="63"/>
      <c r="ANN59" s="24"/>
      <c r="ANO59" s="24"/>
      <c r="ANP59" s="64"/>
      <c r="ANQ59" s="60"/>
      <c r="ANR59" s="40"/>
      <c r="ANS59" s="61"/>
      <c r="ANT59" s="62"/>
      <c r="ANU59" s="63"/>
      <c r="ANV59" s="24"/>
      <c r="ANW59" s="24"/>
      <c r="ANX59" s="64"/>
      <c r="ANY59" s="60"/>
      <c r="ANZ59" s="40"/>
      <c r="AOA59" s="61"/>
      <c r="AOB59" s="62"/>
      <c r="AOC59" s="63"/>
      <c r="AOD59" s="24"/>
      <c r="AOE59" s="24"/>
      <c r="AOF59" s="64"/>
      <c r="AOG59" s="60"/>
      <c r="AOH59" s="40"/>
      <c r="AOI59" s="61"/>
      <c r="AOJ59" s="62"/>
      <c r="AOK59" s="63"/>
      <c r="AOL59" s="24"/>
      <c r="AOM59" s="24"/>
      <c r="AON59" s="64"/>
      <c r="AOO59" s="60"/>
      <c r="AOP59" s="40"/>
      <c r="AOQ59" s="61"/>
      <c r="AOR59" s="62"/>
      <c r="AOS59" s="63"/>
      <c r="AOT59" s="24"/>
      <c r="AOU59" s="24"/>
      <c r="AOV59" s="64"/>
      <c r="AOW59" s="60"/>
      <c r="AOX59" s="40"/>
      <c r="AOY59" s="61"/>
      <c r="AOZ59" s="62"/>
      <c r="APA59" s="63"/>
      <c r="APB59" s="24"/>
      <c r="APC59" s="24"/>
      <c r="APD59" s="64"/>
      <c r="APE59" s="60"/>
      <c r="APF59" s="40"/>
      <c r="APG59" s="61"/>
      <c r="APH59" s="62"/>
      <c r="API59" s="63"/>
      <c r="APJ59" s="24"/>
      <c r="APK59" s="24"/>
      <c r="APL59" s="64"/>
      <c r="APM59" s="60"/>
      <c r="APN59" s="40"/>
      <c r="APO59" s="61"/>
      <c r="APP59" s="62"/>
      <c r="APQ59" s="63"/>
      <c r="APR59" s="24"/>
      <c r="APS59" s="24"/>
      <c r="APT59" s="64"/>
      <c r="APU59" s="60"/>
      <c r="APV59" s="40"/>
      <c r="APW59" s="61"/>
      <c r="APX59" s="62"/>
      <c r="APY59" s="63"/>
      <c r="APZ59" s="24"/>
      <c r="AQA59" s="24"/>
      <c r="AQB59" s="64"/>
      <c r="AQC59" s="60"/>
      <c r="AQD59" s="40"/>
      <c r="AQE59" s="61"/>
      <c r="AQF59" s="62"/>
      <c r="AQG59" s="63"/>
      <c r="AQH59" s="24"/>
      <c r="AQI59" s="24"/>
      <c r="AQJ59" s="64"/>
      <c r="AQK59" s="60"/>
      <c r="AQL59" s="40"/>
      <c r="AQM59" s="61"/>
      <c r="AQN59" s="62"/>
      <c r="AQO59" s="63"/>
      <c r="AQP59" s="24"/>
      <c r="AQQ59" s="24"/>
      <c r="AQR59" s="64"/>
      <c r="AQS59" s="60"/>
      <c r="AQT59" s="40"/>
      <c r="AQU59" s="61"/>
      <c r="AQV59" s="62"/>
      <c r="AQW59" s="63"/>
      <c r="AQX59" s="24"/>
      <c r="AQY59" s="24"/>
      <c r="AQZ59" s="64"/>
      <c r="ARA59" s="60"/>
      <c r="ARB59" s="40"/>
      <c r="ARC59" s="61"/>
      <c r="ARD59" s="62"/>
      <c r="ARE59" s="63"/>
      <c r="ARF59" s="24"/>
      <c r="ARG59" s="24"/>
      <c r="ARH59" s="64"/>
      <c r="ARI59" s="60"/>
      <c r="ARJ59" s="40"/>
      <c r="ARK59" s="61"/>
      <c r="ARL59" s="62"/>
      <c r="ARM59" s="63"/>
      <c r="ARN59" s="24"/>
      <c r="ARO59" s="24"/>
      <c r="ARP59" s="64"/>
      <c r="ARQ59" s="60"/>
      <c r="ARR59" s="40"/>
      <c r="ARS59" s="61"/>
      <c r="ART59" s="62"/>
      <c r="ARU59" s="63"/>
      <c r="ARV59" s="24"/>
      <c r="ARW59" s="24"/>
      <c r="ARX59" s="64"/>
      <c r="ARY59" s="60"/>
      <c r="ARZ59" s="40"/>
      <c r="ASA59" s="61"/>
      <c r="ASB59" s="62"/>
      <c r="ASC59" s="63"/>
      <c r="ASD59" s="24"/>
      <c r="ASE59" s="24"/>
      <c r="ASF59" s="64"/>
      <c r="ASG59" s="60"/>
      <c r="ASH59" s="40"/>
      <c r="ASI59" s="61"/>
      <c r="ASJ59" s="62"/>
      <c r="ASK59" s="63"/>
      <c r="ASL59" s="24"/>
      <c r="ASM59" s="24"/>
      <c r="ASN59" s="64"/>
      <c r="ASO59" s="60"/>
      <c r="ASP59" s="40"/>
      <c r="ASQ59" s="61"/>
      <c r="ASR59" s="62"/>
      <c r="ASS59" s="63"/>
      <c r="AST59" s="24"/>
      <c r="ASU59" s="24"/>
      <c r="ASV59" s="64"/>
      <c r="ASW59" s="60"/>
      <c r="ASX59" s="40"/>
      <c r="ASY59" s="61"/>
      <c r="ASZ59" s="62"/>
      <c r="ATA59" s="63"/>
      <c r="ATB59" s="24"/>
      <c r="ATC59" s="24"/>
      <c r="ATD59" s="64"/>
      <c r="ATE59" s="60"/>
      <c r="ATF59" s="40"/>
      <c r="ATG59" s="61"/>
      <c r="ATH59" s="62"/>
      <c r="ATI59" s="63"/>
      <c r="ATJ59" s="24"/>
      <c r="ATK59" s="24"/>
      <c r="ATL59" s="64"/>
      <c r="ATM59" s="60"/>
      <c r="ATN59" s="40"/>
      <c r="ATO59" s="61"/>
      <c r="ATP59" s="62"/>
      <c r="ATQ59" s="63"/>
      <c r="ATR59" s="24"/>
      <c r="ATS59" s="24"/>
      <c r="ATT59" s="64"/>
      <c r="ATU59" s="60"/>
      <c r="ATV59" s="40"/>
      <c r="ATW59" s="61"/>
      <c r="ATX59" s="62"/>
      <c r="ATY59" s="63"/>
      <c r="ATZ59" s="24"/>
      <c r="AUA59" s="24"/>
      <c r="AUB59" s="64"/>
      <c r="AUC59" s="60"/>
      <c r="AUD59" s="40"/>
      <c r="AUE59" s="61"/>
      <c r="AUF59" s="62"/>
      <c r="AUG59" s="63"/>
      <c r="AUH59" s="24"/>
      <c r="AUI59" s="24"/>
      <c r="AUJ59" s="64"/>
      <c r="AUK59" s="60"/>
      <c r="AUL59" s="40"/>
      <c r="AUM59" s="61"/>
      <c r="AUN59" s="62"/>
      <c r="AUO59" s="63"/>
      <c r="AUP59" s="24"/>
      <c r="AUQ59" s="24"/>
      <c r="AUR59" s="64"/>
      <c r="AUS59" s="60"/>
      <c r="AUT59" s="40"/>
      <c r="AUU59" s="61"/>
      <c r="AUV59" s="62"/>
      <c r="AUW59" s="63"/>
      <c r="AUX59" s="24"/>
      <c r="AUY59" s="24"/>
      <c r="AUZ59" s="64"/>
      <c r="AVA59" s="60"/>
      <c r="AVB59" s="40"/>
      <c r="AVC59" s="61"/>
      <c r="AVD59" s="62"/>
      <c r="AVE59" s="63"/>
      <c r="AVF59" s="24"/>
      <c r="AVG59" s="24"/>
      <c r="AVH59" s="64"/>
      <c r="AVI59" s="60"/>
      <c r="AVJ59" s="40"/>
      <c r="AVK59" s="61"/>
      <c r="AVL59" s="62"/>
      <c r="AVM59" s="63"/>
      <c r="AVN59" s="24"/>
      <c r="AVO59" s="24"/>
      <c r="AVP59" s="64"/>
      <c r="AVQ59" s="60"/>
      <c r="AVR59" s="40"/>
      <c r="AVS59" s="61"/>
      <c r="AVT59" s="62"/>
      <c r="AVU59" s="63"/>
      <c r="AVV59" s="24"/>
      <c r="AVW59" s="24"/>
      <c r="AVX59" s="64"/>
      <c r="AVY59" s="60"/>
      <c r="AVZ59" s="40"/>
      <c r="AWA59" s="61"/>
      <c r="AWB59" s="62"/>
      <c r="AWC59" s="63"/>
      <c r="AWD59" s="24"/>
      <c r="AWE59" s="24"/>
      <c r="AWF59" s="64"/>
      <c r="AWG59" s="60"/>
      <c r="AWH59" s="40"/>
      <c r="AWI59" s="61"/>
      <c r="AWJ59" s="62"/>
      <c r="AWK59" s="63"/>
      <c r="AWL59" s="24"/>
      <c r="AWM59" s="24"/>
      <c r="AWN59" s="64"/>
      <c r="AWO59" s="60"/>
      <c r="AWP59" s="40"/>
      <c r="AWQ59" s="61"/>
      <c r="AWR59" s="62"/>
      <c r="AWS59" s="63"/>
      <c r="AWT59" s="24"/>
      <c r="AWU59" s="24"/>
      <c r="AWV59" s="64"/>
      <c r="AWW59" s="60"/>
      <c r="AWX59" s="40"/>
      <c r="AWY59" s="61"/>
      <c r="AWZ59" s="62"/>
      <c r="AXA59" s="63"/>
      <c r="AXB59" s="24"/>
      <c r="AXC59" s="24"/>
      <c r="AXD59" s="64"/>
      <c r="AXE59" s="60"/>
      <c r="AXF59" s="40"/>
      <c r="AXG59" s="61"/>
      <c r="AXH59" s="62"/>
      <c r="AXI59" s="63"/>
      <c r="AXJ59" s="24"/>
      <c r="AXK59" s="24"/>
      <c r="AXL59" s="64"/>
      <c r="AXM59" s="60"/>
      <c r="AXN59" s="40"/>
      <c r="AXO59" s="61"/>
      <c r="AXP59" s="62"/>
      <c r="AXQ59" s="63"/>
      <c r="AXR59" s="24"/>
      <c r="AXS59" s="24"/>
      <c r="AXT59" s="64"/>
      <c r="AXU59" s="60"/>
      <c r="AXV59" s="40"/>
      <c r="AXW59" s="61"/>
      <c r="AXX59" s="62"/>
      <c r="AXY59" s="63"/>
      <c r="AXZ59" s="24"/>
      <c r="AYA59" s="24"/>
      <c r="AYB59" s="64"/>
      <c r="AYC59" s="60"/>
      <c r="AYD59" s="40"/>
      <c r="AYE59" s="61"/>
      <c r="AYF59" s="62"/>
      <c r="AYG59" s="63"/>
      <c r="AYH59" s="24"/>
      <c r="AYI59" s="24"/>
      <c r="AYJ59" s="64"/>
      <c r="AYK59" s="60"/>
      <c r="AYL59" s="40"/>
      <c r="AYM59" s="61"/>
      <c r="AYN59" s="62"/>
      <c r="AYO59" s="63"/>
      <c r="AYP59" s="24"/>
      <c r="AYQ59" s="24"/>
      <c r="AYR59" s="64"/>
      <c r="AYS59" s="60"/>
      <c r="AYT59" s="40"/>
      <c r="AYU59" s="61"/>
      <c r="AYV59" s="62"/>
      <c r="AYW59" s="63"/>
      <c r="AYX59" s="24"/>
      <c r="AYY59" s="24"/>
      <c r="AYZ59" s="64"/>
      <c r="AZA59" s="60"/>
      <c r="AZB59" s="40"/>
      <c r="AZC59" s="61"/>
      <c r="AZD59" s="62"/>
      <c r="AZE59" s="63"/>
      <c r="AZF59" s="24"/>
      <c r="AZG59" s="24"/>
      <c r="AZH59" s="64"/>
      <c r="AZI59" s="60"/>
      <c r="AZJ59" s="40"/>
      <c r="AZK59" s="61"/>
      <c r="AZL59" s="62"/>
      <c r="AZM59" s="63"/>
      <c r="AZN59" s="24"/>
      <c r="AZO59" s="24"/>
      <c r="AZP59" s="64"/>
      <c r="AZQ59" s="60"/>
      <c r="AZR59" s="40"/>
      <c r="AZS59" s="61"/>
      <c r="AZT59" s="62"/>
      <c r="AZU59" s="63"/>
      <c r="AZV59" s="24"/>
      <c r="AZW59" s="24"/>
      <c r="AZX59" s="64"/>
      <c r="AZY59" s="60"/>
      <c r="AZZ59" s="40"/>
      <c r="BAA59" s="61"/>
      <c r="BAB59" s="62"/>
      <c r="BAC59" s="63"/>
      <c r="BAD59" s="24"/>
      <c r="BAE59" s="24"/>
      <c r="BAF59" s="64"/>
      <c r="BAG59" s="60"/>
      <c r="BAH59" s="40"/>
      <c r="BAI59" s="61"/>
      <c r="BAJ59" s="62"/>
      <c r="BAK59" s="63"/>
      <c r="BAL59" s="24"/>
      <c r="BAM59" s="24"/>
      <c r="BAN59" s="64"/>
      <c r="BAO59" s="60"/>
      <c r="BAP59" s="40"/>
      <c r="BAQ59" s="61"/>
      <c r="BAR59" s="62"/>
      <c r="BAS59" s="63"/>
      <c r="BAT59" s="24"/>
      <c r="BAU59" s="24"/>
      <c r="BAV59" s="64"/>
      <c r="BAW59" s="60"/>
      <c r="BAX59" s="40"/>
      <c r="BAY59" s="61"/>
      <c r="BAZ59" s="62"/>
      <c r="BBA59" s="63"/>
      <c r="BBB59" s="24"/>
      <c r="BBC59" s="24"/>
      <c r="BBD59" s="64"/>
      <c r="BBE59" s="60"/>
      <c r="BBF59" s="40"/>
      <c r="BBG59" s="61"/>
      <c r="BBH59" s="62"/>
      <c r="BBI59" s="63"/>
      <c r="BBJ59" s="24"/>
      <c r="BBK59" s="24"/>
      <c r="BBL59" s="64"/>
      <c r="BBM59" s="60"/>
      <c r="BBN59" s="40"/>
      <c r="BBO59" s="61"/>
      <c r="BBP59" s="62"/>
      <c r="BBQ59" s="63"/>
      <c r="BBR59" s="24"/>
      <c r="BBS59" s="24"/>
      <c r="BBT59" s="64"/>
      <c r="BBU59" s="60"/>
      <c r="BBV59" s="40"/>
      <c r="BBW59" s="61"/>
      <c r="BBX59" s="62"/>
      <c r="BBY59" s="63"/>
      <c r="BBZ59" s="24"/>
      <c r="BCA59" s="24"/>
      <c r="BCB59" s="64"/>
      <c r="BCC59" s="60"/>
      <c r="BCD59" s="40"/>
      <c r="BCE59" s="61"/>
      <c r="BCF59" s="62"/>
      <c r="BCG59" s="63"/>
      <c r="BCH59" s="24"/>
      <c r="BCI59" s="24"/>
      <c r="BCJ59" s="64"/>
      <c r="BCK59" s="60"/>
      <c r="BCL59" s="40"/>
      <c r="BCM59" s="61"/>
      <c r="BCN59" s="62"/>
      <c r="BCO59" s="63"/>
      <c r="BCP59" s="24"/>
      <c r="BCQ59" s="24"/>
      <c r="BCR59" s="64"/>
      <c r="BCS59" s="60"/>
      <c r="BCT59" s="40"/>
      <c r="BCU59" s="61"/>
      <c r="BCV59" s="62"/>
      <c r="BCW59" s="63"/>
      <c r="BCX59" s="24"/>
      <c r="BCY59" s="24"/>
      <c r="BCZ59" s="64"/>
      <c r="BDA59" s="60"/>
      <c r="BDB59" s="40"/>
      <c r="BDC59" s="61"/>
      <c r="BDD59" s="62"/>
      <c r="BDE59" s="63"/>
      <c r="BDF59" s="24"/>
      <c r="BDG59" s="24"/>
      <c r="BDH59" s="64"/>
      <c r="BDI59" s="60"/>
      <c r="BDJ59" s="40"/>
      <c r="BDK59" s="61"/>
      <c r="BDL59" s="62"/>
      <c r="BDM59" s="63"/>
      <c r="BDN59" s="24"/>
      <c r="BDO59" s="24"/>
      <c r="BDP59" s="64"/>
      <c r="BDQ59" s="60"/>
      <c r="BDR59" s="40"/>
      <c r="BDS59" s="61"/>
      <c r="BDT59" s="62"/>
      <c r="BDU59" s="63"/>
      <c r="BDV59" s="24"/>
      <c r="BDW59" s="24"/>
      <c r="BDX59" s="64"/>
      <c r="BDY59" s="60"/>
      <c r="BDZ59" s="40"/>
      <c r="BEA59" s="61"/>
      <c r="BEB59" s="62"/>
      <c r="BEC59" s="63"/>
      <c r="BED59" s="24"/>
      <c r="BEE59" s="24"/>
      <c r="BEF59" s="64"/>
      <c r="BEG59" s="60"/>
      <c r="BEH59" s="40"/>
      <c r="BEI59" s="61"/>
      <c r="BEJ59" s="62"/>
      <c r="BEK59" s="63"/>
      <c r="BEL59" s="24"/>
      <c r="BEM59" s="24"/>
      <c r="BEN59" s="64"/>
      <c r="BEO59" s="60"/>
      <c r="BEP59" s="40"/>
      <c r="BEQ59" s="61"/>
      <c r="BER59" s="62"/>
      <c r="BES59" s="63"/>
      <c r="BET59" s="24"/>
      <c r="BEU59" s="24"/>
      <c r="BEV59" s="64"/>
      <c r="BEW59" s="60"/>
      <c r="BEX59" s="40"/>
      <c r="BEY59" s="61"/>
      <c r="BEZ59" s="62"/>
      <c r="BFA59" s="63"/>
      <c r="BFB59" s="24"/>
      <c r="BFC59" s="24"/>
      <c r="BFD59" s="64"/>
      <c r="BFE59" s="60"/>
      <c r="BFF59" s="40"/>
      <c r="BFG59" s="61"/>
      <c r="BFH59" s="62"/>
      <c r="BFI59" s="63"/>
      <c r="BFJ59" s="24"/>
      <c r="BFK59" s="24"/>
      <c r="BFL59" s="64"/>
      <c r="BFM59" s="60"/>
      <c r="BFN59" s="40"/>
      <c r="BFO59" s="61"/>
      <c r="BFP59" s="62"/>
      <c r="BFQ59" s="63"/>
      <c r="BFR59" s="24"/>
      <c r="BFS59" s="24"/>
      <c r="BFT59" s="64"/>
      <c r="BFU59" s="60"/>
      <c r="BFV59" s="40"/>
      <c r="BFW59" s="61"/>
      <c r="BFX59" s="62"/>
      <c r="BFY59" s="63"/>
      <c r="BFZ59" s="24"/>
      <c r="BGA59" s="24"/>
      <c r="BGB59" s="64"/>
      <c r="BGC59" s="60"/>
      <c r="BGD59" s="40"/>
      <c r="BGE59" s="61"/>
      <c r="BGF59" s="62"/>
      <c r="BGG59" s="63"/>
      <c r="BGH59" s="24"/>
      <c r="BGI59" s="24"/>
      <c r="BGJ59" s="64"/>
      <c r="BGK59" s="60"/>
      <c r="BGL59" s="40"/>
      <c r="BGM59" s="61"/>
      <c r="BGN59" s="62"/>
      <c r="BGO59" s="63"/>
      <c r="BGP59" s="24"/>
      <c r="BGQ59" s="24"/>
      <c r="BGR59" s="64"/>
      <c r="BGS59" s="60"/>
      <c r="BGT59" s="40"/>
      <c r="BGU59" s="61"/>
      <c r="BGV59" s="62"/>
      <c r="BGW59" s="63"/>
      <c r="BGX59" s="24"/>
      <c r="BGY59" s="24"/>
      <c r="BGZ59" s="64"/>
      <c r="BHA59" s="60"/>
      <c r="BHB59" s="40"/>
      <c r="BHC59" s="61"/>
      <c r="BHD59" s="62"/>
      <c r="BHE59" s="63"/>
      <c r="BHF59" s="24"/>
      <c r="BHG59" s="24"/>
      <c r="BHH59" s="64"/>
      <c r="BHI59" s="60"/>
      <c r="BHJ59" s="40"/>
      <c r="BHK59" s="61"/>
      <c r="BHL59" s="62"/>
      <c r="BHM59" s="63"/>
      <c r="BHN59" s="24"/>
      <c r="BHO59" s="24"/>
      <c r="BHP59" s="64"/>
      <c r="BHQ59" s="60"/>
      <c r="BHR59" s="40"/>
      <c r="BHS59" s="61"/>
      <c r="BHT59" s="62"/>
      <c r="BHU59" s="63"/>
      <c r="BHV59" s="24"/>
      <c r="BHW59" s="24"/>
      <c r="BHX59" s="64"/>
      <c r="BHY59" s="60"/>
      <c r="BHZ59" s="40"/>
      <c r="BIA59" s="61"/>
      <c r="BIB59" s="62"/>
      <c r="BIC59" s="63"/>
      <c r="BID59" s="24"/>
      <c r="BIE59" s="24"/>
      <c r="BIF59" s="64"/>
      <c r="BIG59" s="60"/>
      <c r="BIH59" s="40"/>
      <c r="BII59" s="61"/>
      <c r="BIJ59" s="62"/>
      <c r="BIK59" s="63"/>
      <c r="BIL59" s="24"/>
      <c r="BIM59" s="24"/>
      <c r="BIN59" s="64"/>
      <c r="BIO59" s="60"/>
      <c r="BIP59" s="40"/>
      <c r="BIQ59" s="61"/>
      <c r="BIR59" s="62"/>
      <c r="BIS59" s="63"/>
      <c r="BIT59" s="24"/>
      <c r="BIU59" s="24"/>
      <c r="BIV59" s="64"/>
      <c r="BIW59" s="60"/>
      <c r="BIX59" s="40"/>
      <c r="BIY59" s="61"/>
      <c r="BIZ59" s="62"/>
      <c r="BJA59" s="63"/>
      <c r="BJB59" s="24"/>
      <c r="BJC59" s="24"/>
      <c r="BJD59" s="64"/>
      <c r="BJE59" s="60"/>
      <c r="BJF59" s="40"/>
      <c r="BJG59" s="61"/>
      <c r="BJH59" s="62"/>
      <c r="BJI59" s="63"/>
      <c r="BJJ59" s="24"/>
      <c r="BJK59" s="24"/>
      <c r="BJL59" s="64"/>
      <c r="BJM59" s="60"/>
      <c r="BJN59" s="40"/>
      <c r="BJO59" s="61"/>
      <c r="BJP59" s="62"/>
      <c r="BJQ59" s="63"/>
      <c r="BJR59" s="24"/>
      <c r="BJS59" s="24"/>
      <c r="BJT59" s="64"/>
      <c r="BJU59" s="60"/>
      <c r="BJV59" s="40"/>
      <c r="BJW59" s="61"/>
      <c r="BJX59" s="62"/>
      <c r="BJY59" s="63"/>
      <c r="BJZ59" s="24"/>
      <c r="BKA59" s="24"/>
      <c r="BKB59" s="64"/>
      <c r="BKC59" s="60"/>
      <c r="BKD59" s="40"/>
      <c r="BKE59" s="61"/>
      <c r="BKF59" s="62"/>
      <c r="BKG59" s="63"/>
      <c r="BKH59" s="24"/>
      <c r="BKI59" s="24"/>
      <c r="BKJ59" s="64"/>
      <c r="BKK59" s="60"/>
      <c r="BKL59" s="40"/>
      <c r="BKM59" s="61"/>
      <c r="BKN59" s="62"/>
      <c r="BKO59" s="63"/>
      <c r="BKP59" s="24"/>
      <c r="BKQ59" s="24"/>
      <c r="BKR59" s="64"/>
      <c r="BKS59" s="60"/>
      <c r="BKT59" s="40"/>
      <c r="BKU59" s="61"/>
      <c r="BKV59" s="62"/>
      <c r="BKW59" s="63"/>
      <c r="BKX59" s="24"/>
      <c r="BKY59" s="24"/>
      <c r="BKZ59" s="64"/>
      <c r="BLA59" s="60"/>
      <c r="BLB59" s="40"/>
      <c r="BLC59" s="61"/>
      <c r="BLD59" s="62"/>
      <c r="BLE59" s="63"/>
      <c r="BLF59" s="24"/>
      <c r="BLG59" s="24"/>
      <c r="BLH59" s="64"/>
      <c r="BLI59" s="60"/>
      <c r="BLJ59" s="40"/>
      <c r="BLK59" s="61"/>
      <c r="BLL59" s="62"/>
      <c r="BLM59" s="63"/>
      <c r="BLN59" s="24"/>
      <c r="BLO59" s="24"/>
      <c r="BLP59" s="64"/>
      <c r="BLQ59" s="60"/>
      <c r="BLR59" s="40"/>
      <c r="BLS59" s="61"/>
      <c r="BLT59" s="62"/>
      <c r="BLU59" s="63"/>
      <c r="BLV59" s="24"/>
      <c r="BLW59" s="24"/>
      <c r="BLX59" s="64"/>
      <c r="BLY59" s="60"/>
      <c r="BLZ59" s="40"/>
      <c r="BMA59" s="61"/>
      <c r="BMB59" s="62"/>
      <c r="BMC59" s="63"/>
      <c r="BMD59" s="24"/>
      <c r="BME59" s="24"/>
      <c r="BMF59" s="64"/>
      <c r="BMG59" s="60"/>
      <c r="BMH59" s="40"/>
      <c r="BMI59" s="61"/>
      <c r="BMJ59" s="62"/>
      <c r="BMK59" s="63"/>
      <c r="BML59" s="24"/>
      <c r="BMM59" s="24"/>
      <c r="BMN59" s="64"/>
      <c r="BMO59" s="60"/>
      <c r="BMP59" s="40"/>
      <c r="BMQ59" s="61"/>
      <c r="BMR59" s="62"/>
      <c r="BMS59" s="63"/>
      <c r="BMT59" s="24"/>
      <c r="BMU59" s="24"/>
      <c r="BMV59" s="64"/>
      <c r="BMW59" s="60"/>
      <c r="BMX59" s="40"/>
      <c r="BMY59" s="61"/>
      <c r="BMZ59" s="62"/>
      <c r="BNA59" s="63"/>
      <c r="BNB59" s="24"/>
      <c r="BNC59" s="24"/>
      <c r="BND59" s="64"/>
      <c r="BNE59" s="60"/>
      <c r="BNF59" s="40"/>
      <c r="BNG59" s="61"/>
      <c r="BNH59" s="62"/>
      <c r="BNI59" s="63"/>
      <c r="BNJ59" s="24"/>
      <c r="BNK59" s="24"/>
      <c r="BNL59" s="64"/>
      <c r="BNM59" s="60"/>
      <c r="BNN59" s="40"/>
      <c r="BNO59" s="61"/>
      <c r="BNP59" s="62"/>
      <c r="BNQ59" s="63"/>
      <c r="BNR59" s="24"/>
      <c r="BNS59" s="24"/>
      <c r="BNT59" s="64"/>
      <c r="BNU59" s="60"/>
      <c r="BNV59" s="40"/>
      <c r="BNW59" s="61"/>
      <c r="BNX59" s="62"/>
      <c r="BNY59" s="63"/>
      <c r="BNZ59" s="24"/>
      <c r="BOA59" s="24"/>
      <c r="BOB59" s="64"/>
      <c r="BOC59" s="60"/>
      <c r="BOD59" s="40"/>
      <c r="BOE59" s="61"/>
      <c r="BOF59" s="62"/>
      <c r="BOG59" s="63"/>
      <c r="BOH59" s="24"/>
      <c r="BOI59" s="24"/>
      <c r="BOJ59" s="64"/>
      <c r="BOK59" s="60"/>
      <c r="BOL59" s="40"/>
      <c r="BOM59" s="61"/>
      <c r="BON59" s="62"/>
      <c r="BOO59" s="63"/>
      <c r="BOP59" s="24"/>
      <c r="BOQ59" s="24"/>
      <c r="BOR59" s="64"/>
      <c r="BOS59" s="60"/>
      <c r="BOT59" s="40"/>
      <c r="BOU59" s="61"/>
      <c r="BOV59" s="62"/>
      <c r="BOW59" s="63"/>
      <c r="BOX59" s="24"/>
      <c r="BOY59" s="24"/>
      <c r="BOZ59" s="64"/>
      <c r="BPA59" s="60"/>
      <c r="BPB59" s="40"/>
      <c r="BPC59" s="61"/>
      <c r="BPD59" s="62"/>
      <c r="BPE59" s="63"/>
      <c r="BPF59" s="24"/>
      <c r="BPG59" s="24"/>
      <c r="BPH59" s="64"/>
      <c r="BPI59" s="60"/>
      <c r="BPJ59" s="40"/>
      <c r="BPK59" s="61"/>
      <c r="BPL59" s="62"/>
      <c r="BPM59" s="63"/>
      <c r="BPN59" s="24"/>
      <c r="BPO59" s="24"/>
      <c r="BPP59" s="64"/>
      <c r="BPQ59" s="60"/>
      <c r="BPR59" s="40"/>
      <c r="BPS59" s="61"/>
      <c r="BPT59" s="62"/>
      <c r="BPU59" s="63"/>
      <c r="BPV59" s="24"/>
      <c r="BPW59" s="24"/>
      <c r="BPX59" s="64"/>
      <c r="BPY59" s="60"/>
      <c r="BPZ59" s="40"/>
      <c r="BQA59" s="61"/>
      <c r="BQB59" s="62"/>
      <c r="BQC59" s="63"/>
      <c r="BQD59" s="24"/>
      <c r="BQE59" s="24"/>
      <c r="BQF59" s="64"/>
      <c r="BQG59" s="60"/>
      <c r="BQH59" s="40"/>
      <c r="BQI59" s="61"/>
      <c r="BQJ59" s="62"/>
      <c r="BQK59" s="63"/>
      <c r="BQL59" s="24"/>
      <c r="BQM59" s="24"/>
      <c r="BQN59" s="64"/>
      <c r="BQO59" s="60"/>
      <c r="BQP59" s="40"/>
      <c r="BQQ59" s="61"/>
      <c r="BQR59" s="62"/>
      <c r="BQS59" s="63"/>
      <c r="BQT59" s="24"/>
      <c r="BQU59" s="24"/>
      <c r="BQV59" s="64"/>
      <c r="BQW59" s="60"/>
      <c r="BQX59" s="40"/>
      <c r="BQY59" s="61"/>
      <c r="BQZ59" s="62"/>
      <c r="BRA59" s="63"/>
      <c r="BRB59" s="24"/>
      <c r="BRC59" s="24"/>
      <c r="BRD59" s="64"/>
      <c r="BRE59" s="60"/>
      <c r="BRF59" s="40"/>
      <c r="BRG59" s="61"/>
      <c r="BRH59" s="62"/>
      <c r="BRI59" s="63"/>
      <c r="BRJ59" s="24"/>
      <c r="BRK59" s="24"/>
      <c r="BRL59" s="64"/>
      <c r="BRM59" s="60"/>
      <c r="BRN59" s="40"/>
      <c r="BRO59" s="61"/>
      <c r="BRP59" s="62"/>
      <c r="BRQ59" s="63"/>
      <c r="BRR59" s="24"/>
      <c r="BRS59" s="24"/>
      <c r="BRT59" s="64"/>
      <c r="BRU59" s="60"/>
      <c r="BRV59" s="40"/>
      <c r="BRW59" s="61"/>
      <c r="BRX59" s="62"/>
      <c r="BRY59" s="63"/>
      <c r="BRZ59" s="24"/>
      <c r="BSA59" s="24"/>
      <c r="BSB59" s="64"/>
      <c r="BSC59" s="60"/>
      <c r="BSD59" s="40"/>
      <c r="BSE59" s="61"/>
      <c r="BSF59" s="62"/>
      <c r="BSG59" s="63"/>
      <c r="BSH59" s="24"/>
      <c r="BSI59" s="24"/>
      <c r="BSJ59" s="64"/>
      <c r="BSK59" s="60"/>
      <c r="BSL59" s="40"/>
      <c r="BSM59" s="61"/>
      <c r="BSN59" s="62"/>
      <c r="BSO59" s="63"/>
      <c r="BSP59" s="24"/>
      <c r="BSQ59" s="24"/>
      <c r="BSR59" s="64"/>
      <c r="BSS59" s="60"/>
      <c r="BST59" s="40"/>
      <c r="BSU59" s="61"/>
      <c r="BSV59" s="62"/>
      <c r="BSW59" s="63"/>
      <c r="BSX59" s="24"/>
      <c r="BSY59" s="24"/>
      <c r="BSZ59" s="64"/>
      <c r="BTA59" s="60"/>
      <c r="BTB59" s="40"/>
      <c r="BTC59" s="61"/>
      <c r="BTD59" s="62"/>
      <c r="BTE59" s="63"/>
      <c r="BTF59" s="24"/>
      <c r="BTG59" s="24"/>
      <c r="BTH59" s="64"/>
      <c r="BTI59" s="60"/>
      <c r="BTJ59" s="40"/>
      <c r="BTK59" s="61"/>
      <c r="BTL59" s="62"/>
      <c r="BTM59" s="63"/>
      <c r="BTN59" s="24"/>
      <c r="BTO59" s="24"/>
      <c r="BTP59" s="64"/>
      <c r="BTQ59" s="60"/>
      <c r="BTR59" s="40"/>
      <c r="BTS59" s="61"/>
      <c r="BTT59" s="62"/>
      <c r="BTU59" s="63"/>
      <c r="BTV59" s="24"/>
      <c r="BTW59" s="24"/>
      <c r="BTX59" s="64"/>
      <c r="BTY59" s="60"/>
      <c r="BTZ59" s="40"/>
      <c r="BUA59" s="61"/>
      <c r="BUB59" s="62"/>
      <c r="BUC59" s="63"/>
      <c r="BUD59" s="24"/>
      <c r="BUE59" s="24"/>
      <c r="BUF59" s="64"/>
      <c r="BUG59" s="60"/>
      <c r="BUH59" s="40"/>
      <c r="BUI59" s="61"/>
      <c r="BUJ59" s="62"/>
      <c r="BUK59" s="63"/>
      <c r="BUL59" s="24"/>
      <c r="BUM59" s="24"/>
      <c r="BUN59" s="64"/>
      <c r="BUO59" s="60"/>
      <c r="BUP59" s="40"/>
      <c r="BUQ59" s="61"/>
      <c r="BUR59" s="62"/>
      <c r="BUS59" s="63"/>
      <c r="BUT59" s="24"/>
      <c r="BUU59" s="24"/>
      <c r="BUV59" s="64"/>
      <c r="BUW59" s="60"/>
      <c r="BUX59" s="40"/>
      <c r="BUY59" s="61"/>
      <c r="BUZ59" s="62"/>
      <c r="BVA59" s="63"/>
      <c r="BVB59" s="24"/>
      <c r="BVC59" s="24"/>
      <c r="BVD59" s="64"/>
      <c r="BVE59" s="60"/>
      <c r="BVF59" s="40"/>
      <c r="BVG59" s="61"/>
      <c r="BVH59" s="62"/>
      <c r="BVI59" s="63"/>
      <c r="BVJ59" s="24"/>
      <c r="BVK59" s="24"/>
      <c r="BVL59" s="64"/>
      <c r="BVM59" s="60"/>
      <c r="BVN59" s="40"/>
      <c r="BVO59" s="61"/>
      <c r="BVP59" s="62"/>
      <c r="BVQ59" s="63"/>
      <c r="BVR59" s="24"/>
      <c r="BVS59" s="24"/>
      <c r="BVT59" s="64"/>
      <c r="BVU59" s="60"/>
      <c r="BVV59" s="40"/>
      <c r="BVW59" s="61"/>
      <c r="BVX59" s="62"/>
      <c r="BVY59" s="63"/>
      <c r="BVZ59" s="24"/>
      <c r="BWA59" s="24"/>
      <c r="BWB59" s="64"/>
      <c r="BWC59" s="60"/>
      <c r="BWD59" s="40"/>
      <c r="BWE59" s="61"/>
      <c r="BWF59" s="62"/>
      <c r="BWG59" s="63"/>
      <c r="BWH59" s="24"/>
      <c r="BWI59" s="24"/>
      <c r="BWJ59" s="64"/>
      <c r="BWK59" s="60"/>
      <c r="BWL59" s="40"/>
      <c r="BWM59" s="61"/>
      <c r="BWN59" s="62"/>
      <c r="BWO59" s="63"/>
      <c r="BWP59" s="24"/>
      <c r="BWQ59" s="24"/>
      <c r="BWR59" s="64"/>
      <c r="BWS59" s="60"/>
      <c r="BWT59" s="40"/>
      <c r="BWU59" s="61"/>
      <c r="BWV59" s="62"/>
      <c r="BWW59" s="63"/>
      <c r="BWX59" s="24"/>
      <c r="BWY59" s="24"/>
      <c r="BWZ59" s="64"/>
      <c r="BXA59" s="60"/>
      <c r="BXB59" s="40"/>
      <c r="BXC59" s="61"/>
      <c r="BXD59" s="62"/>
      <c r="BXE59" s="63"/>
      <c r="BXF59" s="24"/>
      <c r="BXG59" s="24"/>
      <c r="BXH59" s="64"/>
      <c r="BXI59" s="60"/>
      <c r="BXJ59" s="40"/>
      <c r="BXK59" s="61"/>
      <c r="BXL59" s="62"/>
      <c r="BXM59" s="63"/>
      <c r="BXN59" s="24"/>
      <c r="BXO59" s="24"/>
      <c r="BXP59" s="64"/>
      <c r="BXQ59" s="60"/>
      <c r="BXR59" s="40"/>
      <c r="BXS59" s="61"/>
      <c r="BXT59" s="62"/>
      <c r="BXU59" s="63"/>
      <c r="BXV59" s="24"/>
      <c r="BXW59" s="24"/>
      <c r="BXX59" s="64"/>
      <c r="BXY59" s="60"/>
      <c r="BXZ59" s="40"/>
      <c r="BYA59" s="61"/>
      <c r="BYB59" s="62"/>
      <c r="BYC59" s="63"/>
      <c r="BYD59" s="24"/>
      <c r="BYE59" s="24"/>
      <c r="BYF59" s="64"/>
      <c r="BYG59" s="60"/>
      <c r="BYH59" s="40"/>
      <c r="BYI59" s="61"/>
      <c r="BYJ59" s="62"/>
      <c r="BYK59" s="63"/>
      <c r="BYL59" s="24"/>
      <c r="BYM59" s="24"/>
      <c r="BYN59" s="64"/>
      <c r="BYO59" s="60"/>
      <c r="BYP59" s="40"/>
      <c r="BYQ59" s="61"/>
      <c r="BYR59" s="62"/>
      <c r="BYS59" s="63"/>
      <c r="BYT59" s="24"/>
      <c r="BYU59" s="24"/>
      <c r="BYV59" s="64"/>
      <c r="BYW59" s="60"/>
      <c r="BYX59" s="40"/>
      <c r="BYY59" s="61"/>
      <c r="BYZ59" s="62"/>
      <c r="BZA59" s="63"/>
      <c r="BZB59" s="24"/>
      <c r="BZC59" s="24"/>
      <c r="BZD59" s="64"/>
      <c r="BZE59" s="60"/>
      <c r="BZF59" s="40"/>
      <c r="BZG59" s="61"/>
      <c r="BZH59" s="62"/>
      <c r="BZI59" s="63"/>
      <c r="BZJ59" s="24"/>
      <c r="BZK59" s="24"/>
      <c r="BZL59" s="64"/>
      <c r="BZM59" s="60"/>
      <c r="BZN59" s="40"/>
      <c r="BZO59" s="61"/>
      <c r="BZP59" s="62"/>
      <c r="BZQ59" s="63"/>
      <c r="BZR59" s="24"/>
      <c r="BZS59" s="24"/>
      <c r="BZT59" s="64"/>
      <c r="BZU59" s="60"/>
      <c r="BZV59" s="40"/>
      <c r="BZW59" s="61"/>
      <c r="BZX59" s="62"/>
      <c r="BZY59" s="63"/>
      <c r="BZZ59" s="24"/>
      <c r="CAA59" s="24"/>
      <c r="CAB59" s="64"/>
      <c r="CAC59" s="60"/>
      <c r="CAD59" s="40"/>
      <c r="CAE59" s="61"/>
      <c r="CAF59" s="62"/>
      <c r="CAG59" s="63"/>
      <c r="CAH59" s="24"/>
      <c r="CAI59" s="24"/>
      <c r="CAJ59" s="64"/>
      <c r="CAK59" s="60"/>
      <c r="CAL59" s="40"/>
      <c r="CAM59" s="61"/>
      <c r="CAN59" s="62"/>
      <c r="CAO59" s="63"/>
      <c r="CAP59" s="24"/>
      <c r="CAQ59" s="24"/>
      <c r="CAR59" s="64"/>
      <c r="CAS59" s="60"/>
      <c r="CAT59" s="40"/>
      <c r="CAU59" s="61"/>
      <c r="CAV59" s="62"/>
      <c r="CAW59" s="63"/>
      <c r="CAX59" s="24"/>
      <c r="CAY59" s="24"/>
      <c r="CAZ59" s="64"/>
      <c r="CBA59" s="60"/>
      <c r="CBB59" s="40"/>
      <c r="CBC59" s="61"/>
      <c r="CBD59" s="62"/>
      <c r="CBE59" s="63"/>
      <c r="CBF59" s="24"/>
      <c r="CBG59" s="24"/>
      <c r="CBH59" s="64"/>
      <c r="CBI59" s="60"/>
      <c r="CBJ59" s="40"/>
      <c r="CBK59" s="61"/>
      <c r="CBL59" s="62"/>
      <c r="CBM59" s="63"/>
      <c r="CBN59" s="24"/>
      <c r="CBO59" s="24"/>
      <c r="CBP59" s="64"/>
      <c r="CBQ59" s="60"/>
      <c r="CBR59" s="40"/>
      <c r="CBS59" s="61"/>
      <c r="CBT59" s="62"/>
      <c r="CBU59" s="63"/>
      <c r="CBV59" s="24"/>
      <c r="CBW59" s="24"/>
      <c r="CBX59" s="64"/>
      <c r="CBY59" s="60"/>
      <c r="CBZ59" s="40"/>
      <c r="CCA59" s="61"/>
      <c r="CCB59" s="62"/>
      <c r="CCC59" s="63"/>
      <c r="CCD59" s="24"/>
      <c r="CCE59" s="24"/>
      <c r="CCF59" s="64"/>
      <c r="CCG59" s="60"/>
      <c r="CCH59" s="40"/>
      <c r="CCI59" s="61"/>
      <c r="CCJ59" s="62"/>
      <c r="CCK59" s="63"/>
      <c r="CCL59" s="24"/>
      <c r="CCM59" s="24"/>
      <c r="CCN59" s="64"/>
      <c r="CCO59" s="60"/>
      <c r="CCP59" s="40"/>
      <c r="CCQ59" s="61"/>
      <c r="CCR59" s="62"/>
      <c r="CCS59" s="63"/>
      <c r="CCT59" s="24"/>
      <c r="CCU59" s="24"/>
      <c r="CCV59" s="64"/>
      <c r="CCW59" s="60"/>
      <c r="CCX59" s="40"/>
      <c r="CCY59" s="61"/>
      <c r="CCZ59" s="62"/>
      <c r="CDA59" s="63"/>
      <c r="CDB59" s="24"/>
      <c r="CDC59" s="24"/>
      <c r="CDD59" s="64"/>
      <c r="CDE59" s="60"/>
      <c r="CDF59" s="40"/>
      <c r="CDG59" s="61"/>
      <c r="CDH59" s="62"/>
      <c r="CDI59" s="63"/>
      <c r="CDJ59" s="24"/>
      <c r="CDK59" s="24"/>
      <c r="CDL59" s="64"/>
      <c r="CDM59" s="60"/>
      <c r="CDN59" s="40"/>
      <c r="CDO59" s="61"/>
      <c r="CDP59" s="62"/>
      <c r="CDQ59" s="63"/>
      <c r="CDR59" s="24"/>
      <c r="CDS59" s="24"/>
      <c r="CDT59" s="64"/>
      <c r="CDU59" s="60"/>
      <c r="CDV59" s="40"/>
      <c r="CDW59" s="61"/>
      <c r="CDX59" s="62"/>
      <c r="CDY59" s="63"/>
      <c r="CDZ59" s="24"/>
      <c r="CEA59" s="24"/>
      <c r="CEB59" s="64"/>
      <c r="CEC59" s="60"/>
      <c r="CED59" s="40"/>
      <c r="CEE59" s="61"/>
      <c r="CEF59" s="62"/>
      <c r="CEG59" s="63"/>
      <c r="CEH59" s="24"/>
      <c r="CEI59" s="24"/>
      <c r="CEJ59" s="64"/>
      <c r="CEK59" s="60"/>
      <c r="CEL59" s="40"/>
      <c r="CEM59" s="61"/>
      <c r="CEN59" s="62"/>
      <c r="CEO59" s="63"/>
      <c r="CEP59" s="24"/>
      <c r="CEQ59" s="24"/>
      <c r="CER59" s="64"/>
      <c r="CES59" s="60"/>
      <c r="CET59" s="40"/>
      <c r="CEU59" s="61"/>
      <c r="CEV59" s="62"/>
      <c r="CEW59" s="63"/>
      <c r="CEX59" s="24"/>
      <c r="CEY59" s="24"/>
      <c r="CEZ59" s="64"/>
      <c r="CFA59" s="60"/>
      <c r="CFB59" s="40"/>
      <c r="CFC59" s="61"/>
      <c r="CFD59" s="62"/>
      <c r="CFE59" s="63"/>
      <c r="CFF59" s="24"/>
      <c r="CFG59" s="24"/>
      <c r="CFH59" s="64"/>
      <c r="CFI59" s="60"/>
      <c r="CFJ59" s="40"/>
      <c r="CFK59" s="61"/>
      <c r="CFL59" s="62"/>
      <c r="CFM59" s="63"/>
      <c r="CFN59" s="24"/>
      <c r="CFO59" s="24"/>
      <c r="CFP59" s="64"/>
      <c r="CFQ59" s="60"/>
      <c r="CFR59" s="40"/>
      <c r="CFS59" s="61"/>
      <c r="CFT59" s="62"/>
      <c r="CFU59" s="63"/>
      <c r="CFV59" s="24"/>
      <c r="CFW59" s="24"/>
      <c r="CFX59" s="64"/>
      <c r="CFY59" s="60"/>
      <c r="CFZ59" s="40"/>
      <c r="CGA59" s="61"/>
      <c r="CGB59" s="62"/>
      <c r="CGC59" s="63"/>
      <c r="CGD59" s="24"/>
      <c r="CGE59" s="24"/>
      <c r="CGF59" s="64"/>
      <c r="CGG59" s="60"/>
      <c r="CGH59" s="40"/>
      <c r="CGI59" s="61"/>
      <c r="CGJ59" s="62"/>
      <c r="CGK59" s="63"/>
      <c r="CGL59" s="24"/>
      <c r="CGM59" s="24"/>
      <c r="CGN59" s="64"/>
      <c r="CGO59" s="60"/>
      <c r="CGP59" s="40"/>
      <c r="CGQ59" s="61"/>
      <c r="CGR59" s="62"/>
      <c r="CGS59" s="63"/>
      <c r="CGT59" s="24"/>
      <c r="CGU59" s="24"/>
      <c r="CGV59" s="64"/>
      <c r="CGW59" s="60"/>
      <c r="CGX59" s="40"/>
      <c r="CGY59" s="61"/>
      <c r="CGZ59" s="62"/>
      <c r="CHA59" s="63"/>
      <c r="CHB59" s="24"/>
      <c r="CHC59" s="24"/>
      <c r="CHD59" s="64"/>
      <c r="CHE59" s="60"/>
      <c r="CHF59" s="40"/>
      <c r="CHG59" s="61"/>
      <c r="CHH59" s="62"/>
      <c r="CHI59" s="63"/>
      <c r="CHJ59" s="24"/>
      <c r="CHK59" s="24"/>
      <c r="CHL59" s="64"/>
      <c r="CHM59" s="60"/>
      <c r="CHN59" s="40"/>
      <c r="CHO59" s="61"/>
      <c r="CHP59" s="62"/>
      <c r="CHQ59" s="63"/>
      <c r="CHR59" s="24"/>
      <c r="CHS59" s="24"/>
      <c r="CHT59" s="64"/>
      <c r="CHU59" s="60"/>
      <c r="CHV59" s="40"/>
      <c r="CHW59" s="61"/>
      <c r="CHX59" s="62"/>
      <c r="CHY59" s="63"/>
      <c r="CHZ59" s="24"/>
      <c r="CIA59" s="24"/>
      <c r="CIB59" s="64"/>
      <c r="CIC59" s="60"/>
      <c r="CID59" s="40"/>
      <c r="CIE59" s="61"/>
      <c r="CIF59" s="62"/>
      <c r="CIG59" s="63"/>
      <c r="CIH59" s="24"/>
      <c r="CII59" s="24"/>
      <c r="CIJ59" s="64"/>
      <c r="CIK59" s="60"/>
      <c r="CIL59" s="40"/>
      <c r="CIM59" s="61"/>
      <c r="CIN59" s="62"/>
      <c r="CIO59" s="63"/>
      <c r="CIP59" s="24"/>
      <c r="CIQ59" s="24"/>
      <c r="CIR59" s="64"/>
      <c r="CIS59" s="60"/>
      <c r="CIT59" s="40"/>
      <c r="CIU59" s="61"/>
      <c r="CIV59" s="62"/>
      <c r="CIW59" s="63"/>
      <c r="CIX59" s="24"/>
      <c r="CIY59" s="24"/>
      <c r="CIZ59" s="64"/>
      <c r="CJA59" s="60"/>
      <c r="CJB59" s="40"/>
      <c r="CJC59" s="61"/>
      <c r="CJD59" s="62"/>
      <c r="CJE59" s="63"/>
      <c r="CJF59" s="24"/>
      <c r="CJG59" s="24"/>
      <c r="CJH59" s="64"/>
      <c r="CJI59" s="60"/>
      <c r="CJJ59" s="40"/>
      <c r="CJK59" s="61"/>
      <c r="CJL59" s="62"/>
      <c r="CJM59" s="63"/>
      <c r="CJN59" s="24"/>
      <c r="CJO59" s="24"/>
      <c r="CJP59" s="64"/>
      <c r="CJQ59" s="60"/>
      <c r="CJR59" s="40"/>
      <c r="CJS59" s="61"/>
      <c r="CJT59" s="62"/>
      <c r="CJU59" s="63"/>
      <c r="CJV59" s="24"/>
      <c r="CJW59" s="24"/>
      <c r="CJX59" s="64"/>
      <c r="CJY59" s="60"/>
      <c r="CJZ59" s="40"/>
      <c r="CKA59" s="61"/>
      <c r="CKB59" s="62"/>
      <c r="CKC59" s="63"/>
      <c r="CKD59" s="24"/>
      <c r="CKE59" s="24"/>
      <c r="CKF59" s="64"/>
      <c r="CKG59" s="60"/>
      <c r="CKH59" s="40"/>
      <c r="CKI59" s="61"/>
      <c r="CKJ59" s="62"/>
      <c r="CKK59" s="63"/>
      <c r="CKL59" s="24"/>
      <c r="CKM59" s="24"/>
      <c r="CKN59" s="64"/>
      <c r="CKO59" s="60"/>
      <c r="CKP59" s="40"/>
      <c r="CKQ59" s="61"/>
      <c r="CKR59" s="62"/>
      <c r="CKS59" s="63"/>
      <c r="CKT59" s="24"/>
      <c r="CKU59" s="24"/>
      <c r="CKV59" s="64"/>
      <c r="CKW59" s="60"/>
      <c r="CKX59" s="40"/>
      <c r="CKY59" s="61"/>
      <c r="CKZ59" s="62"/>
      <c r="CLA59" s="63"/>
      <c r="CLB59" s="24"/>
      <c r="CLC59" s="24"/>
      <c r="CLD59" s="64"/>
      <c r="CLE59" s="60"/>
      <c r="CLF59" s="40"/>
      <c r="CLG59" s="61"/>
      <c r="CLH59" s="62"/>
      <c r="CLI59" s="63"/>
      <c r="CLJ59" s="24"/>
      <c r="CLK59" s="24"/>
      <c r="CLL59" s="64"/>
      <c r="CLM59" s="60"/>
      <c r="CLN59" s="40"/>
      <c r="CLO59" s="61"/>
      <c r="CLP59" s="62"/>
      <c r="CLQ59" s="63"/>
      <c r="CLR59" s="24"/>
      <c r="CLS59" s="24"/>
      <c r="CLT59" s="64"/>
      <c r="CLU59" s="60"/>
      <c r="CLV59" s="40"/>
      <c r="CLW59" s="61"/>
      <c r="CLX59" s="62"/>
      <c r="CLY59" s="63"/>
      <c r="CLZ59" s="24"/>
      <c r="CMA59" s="24"/>
      <c r="CMB59" s="64"/>
      <c r="CMC59" s="60"/>
      <c r="CMD59" s="40"/>
      <c r="CME59" s="61"/>
      <c r="CMF59" s="62"/>
      <c r="CMG59" s="63"/>
      <c r="CMH59" s="24"/>
      <c r="CMI59" s="24"/>
      <c r="CMJ59" s="64"/>
      <c r="CMK59" s="60"/>
      <c r="CML59" s="40"/>
      <c r="CMM59" s="61"/>
      <c r="CMN59" s="62"/>
      <c r="CMO59" s="63"/>
      <c r="CMP59" s="24"/>
      <c r="CMQ59" s="24"/>
      <c r="CMR59" s="64"/>
      <c r="CMS59" s="60"/>
      <c r="CMT59" s="40"/>
      <c r="CMU59" s="61"/>
      <c r="CMV59" s="62"/>
      <c r="CMW59" s="63"/>
      <c r="CMX59" s="24"/>
      <c r="CMY59" s="24"/>
      <c r="CMZ59" s="64"/>
      <c r="CNA59" s="60"/>
      <c r="CNB59" s="40"/>
      <c r="CNC59" s="61"/>
      <c r="CND59" s="62"/>
      <c r="CNE59" s="63"/>
      <c r="CNF59" s="24"/>
      <c r="CNG59" s="24"/>
      <c r="CNH59" s="64"/>
      <c r="CNI59" s="60"/>
      <c r="CNJ59" s="40"/>
      <c r="CNK59" s="61"/>
      <c r="CNL59" s="62"/>
      <c r="CNM59" s="63"/>
      <c r="CNN59" s="24"/>
      <c r="CNO59" s="24"/>
      <c r="CNP59" s="64"/>
      <c r="CNQ59" s="60"/>
      <c r="CNR59" s="40"/>
      <c r="CNS59" s="61"/>
      <c r="CNT59" s="62"/>
      <c r="CNU59" s="63"/>
      <c r="CNV59" s="24"/>
      <c r="CNW59" s="24"/>
      <c r="CNX59" s="64"/>
      <c r="CNY59" s="60"/>
      <c r="CNZ59" s="40"/>
      <c r="COA59" s="61"/>
      <c r="COB59" s="62"/>
      <c r="COC59" s="63"/>
      <c r="COD59" s="24"/>
      <c r="COE59" s="24"/>
      <c r="COF59" s="64"/>
      <c r="COG59" s="60"/>
      <c r="COH59" s="40"/>
      <c r="COI59" s="61"/>
      <c r="COJ59" s="62"/>
      <c r="COK59" s="63"/>
      <c r="COL59" s="24"/>
      <c r="COM59" s="24"/>
      <c r="CON59" s="64"/>
      <c r="COO59" s="60"/>
      <c r="COP59" s="40"/>
      <c r="COQ59" s="61"/>
      <c r="COR59" s="62"/>
      <c r="COS59" s="63"/>
      <c r="COT59" s="24"/>
      <c r="COU59" s="24"/>
      <c r="COV59" s="64"/>
      <c r="COW59" s="60"/>
      <c r="COX59" s="40"/>
      <c r="COY59" s="61"/>
      <c r="COZ59" s="62"/>
      <c r="CPA59" s="63"/>
      <c r="CPB59" s="24"/>
      <c r="CPC59" s="24"/>
      <c r="CPD59" s="64"/>
      <c r="CPE59" s="60"/>
      <c r="CPF59" s="40"/>
      <c r="CPG59" s="61"/>
      <c r="CPH59" s="62"/>
      <c r="CPI59" s="63"/>
      <c r="CPJ59" s="24"/>
      <c r="CPK59" s="24"/>
      <c r="CPL59" s="64"/>
      <c r="CPM59" s="60"/>
      <c r="CPN59" s="40"/>
      <c r="CPO59" s="61"/>
      <c r="CPP59" s="62"/>
      <c r="CPQ59" s="63"/>
      <c r="CPR59" s="24"/>
      <c r="CPS59" s="24"/>
      <c r="CPT59" s="64"/>
      <c r="CPU59" s="60"/>
      <c r="CPV59" s="40"/>
      <c r="CPW59" s="61"/>
      <c r="CPX59" s="62"/>
      <c r="CPY59" s="63"/>
      <c r="CPZ59" s="24"/>
      <c r="CQA59" s="24"/>
      <c r="CQB59" s="64"/>
      <c r="CQC59" s="60"/>
      <c r="CQD59" s="40"/>
      <c r="CQE59" s="61"/>
      <c r="CQF59" s="62"/>
      <c r="CQG59" s="63"/>
      <c r="CQH59" s="24"/>
      <c r="CQI59" s="24"/>
      <c r="CQJ59" s="64"/>
      <c r="CQK59" s="60"/>
      <c r="CQL59" s="40"/>
      <c r="CQM59" s="61"/>
      <c r="CQN59" s="62"/>
      <c r="CQO59" s="63"/>
      <c r="CQP59" s="24"/>
      <c r="CQQ59" s="24"/>
      <c r="CQR59" s="64"/>
      <c r="CQS59" s="60"/>
      <c r="CQT59" s="40"/>
      <c r="CQU59" s="61"/>
      <c r="CQV59" s="62"/>
      <c r="CQW59" s="63"/>
      <c r="CQX59" s="24"/>
      <c r="CQY59" s="24"/>
      <c r="CQZ59" s="64"/>
      <c r="CRA59" s="60"/>
      <c r="CRB59" s="40"/>
      <c r="CRC59" s="61"/>
      <c r="CRD59" s="62"/>
      <c r="CRE59" s="63"/>
      <c r="CRF59" s="24"/>
      <c r="CRG59" s="24"/>
      <c r="CRH59" s="64"/>
      <c r="CRI59" s="60"/>
      <c r="CRJ59" s="40"/>
      <c r="CRK59" s="61"/>
      <c r="CRL59" s="62"/>
      <c r="CRM59" s="63"/>
      <c r="CRN59" s="24"/>
      <c r="CRO59" s="24"/>
      <c r="CRP59" s="64"/>
      <c r="CRQ59" s="60"/>
      <c r="CRR59" s="40"/>
      <c r="CRS59" s="61"/>
      <c r="CRT59" s="62"/>
      <c r="CRU59" s="63"/>
      <c r="CRV59" s="24"/>
      <c r="CRW59" s="24"/>
      <c r="CRX59" s="64"/>
      <c r="CRY59" s="60"/>
      <c r="CRZ59" s="40"/>
      <c r="CSA59" s="61"/>
      <c r="CSB59" s="62"/>
      <c r="CSC59" s="63"/>
      <c r="CSD59" s="24"/>
      <c r="CSE59" s="24"/>
      <c r="CSF59" s="64"/>
      <c r="CSG59" s="60"/>
      <c r="CSH59" s="40"/>
      <c r="CSI59" s="61"/>
      <c r="CSJ59" s="62"/>
      <c r="CSK59" s="63"/>
      <c r="CSL59" s="24"/>
      <c r="CSM59" s="24"/>
      <c r="CSN59" s="64"/>
      <c r="CSO59" s="60"/>
      <c r="CSP59" s="40"/>
      <c r="CSQ59" s="61"/>
      <c r="CSR59" s="62"/>
      <c r="CSS59" s="63"/>
      <c r="CST59" s="24"/>
      <c r="CSU59" s="24"/>
      <c r="CSV59" s="64"/>
      <c r="CSW59" s="60"/>
      <c r="CSX59" s="40"/>
      <c r="CSY59" s="61"/>
      <c r="CSZ59" s="62"/>
      <c r="CTA59" s="63"/>
      <c r="CTB59" s="24"/>
      <c r="CTC59" s="24"/>
      <c r="CTD59" s="64"/>
      <c r="CTE59" s="60"/>
      <c r="CTF59" s="40"/>
      <c r="CTG59" s="61"/>
      <c r="CTH59" s="62"/>
      <c r="CTI59" s="63"/>
      <c r="CTJ59" s="24"/>
      <c r="CTK59" s="24"/>
      <c r="CTL59" s="64"/>
      <c r="CTM59" s="60"/>
      <c r="CTN59" s="40"/>
      <c r="CTO59" s="61"/>
      <c r="CTP59" s="62"/>
      <c r="CTQ59" s="63"/>
      <c r="CTR59" s="24"/>
      <c r="CTS59" s="24"/>
      <c r="CTT59" s="64"/>
      <c r="CTU59" s="60"/>
      <c r="CTV59" s="40"/>
      <c r="CTW59" s="61"/>
      <c r="CTX59" s="62"/>
      <c r="CTY59" s="63"/>
      <c r="CTZ59" s="24"/>
      <c r="CUA59" s="24"/>
      <c r="CUB59" s="64"/>
      <c r="CUC59" s="60"/>
      <c r="CUD59" s="40"/>
      <c r="CUE59" s="61"/>
      <c r="CUF59" s="62"/>
      <c r="CUG59" s="63"/>
      <c r="CUH59" s="24"/>
      <c r="CUI59" s="24"/>
      <c r="CUJ59" s="64"/>
      <c r="CUK59" s="60"/>
      <c r="CUL59" s="40"/>
      <c r="CUM59" s="61"/>
      <c r="CUN59" s="62"/>
      <c r="CUO59" s="63"/>
      <c r="CUP59" s="24"/>
      <c r="CUQ59" s="24"/>
      <c r="CUR59" s="64"/>
      <c r="CUS59" s="60"/>
      <c r="CUT59" s="40"/>
      <c r="CUU59" s="61"/>
      <c r="CUV59" s="62"/>
      <c r="CUW59" s="63"/>
      <c r="CUX59" s="24"/>
      <c r="CUY59" s="24"/>
      <c r="CUZ59" s="64"/>
      <c r="CVA59" s="60"/>
      <c r="CVB59" s="40"/>
      <c r="CVC59" s="61"/>
      <c r="CVD59" s="62"/>
      <c r="CVE59" s="63"/>
      <c r="CVF59" s="24"/>
      <c r="CVG59" s="24"/>
      <c r="CVH59" s="64"/>
      <c r="CVI59" s="60"/>
      <c r="CVJ59" s="40"/>
      <c r="CVK59" s="61"/>
      <c r="CVL59" s="62"/>
      <c r="CVM59" s="63"/>
      <c r="CVN59" s="24"/>
      <c r="CVO59" s="24"/>
      <c r="CVP59" s="64"/>
      <c r="CVQ59" s="60"/>
      <c r="CVR59" s="40"/>
      <c r="CVS59" s="61"/>
      <c r="CVT59" s="62"/>
      <c r="CVU59" s="63"/>
      <c r="CVV59" s="24"/>
      <c r="CVW59" s="24"/>
      <c r="CVX59" s="64"/>
      <c r="CVY59" s="60"/>
      <c r="CVZ59" s="40"/>
      <c r="CWA59" s="61"/>
      <c r="CWB59" s="62"/>
      <c r="CWC59" s="63"/>
      <c r="CWD59" s="24"/>
      <c r="CWE59" s="24"/>
      <c r="CWF59" s="64"/>
      <c r="CWG59" s="60"/>
      <c r="CWH59" s="40"/>
      <c r="CWI59" s="61"/>
      <c r="CWJ59" s="62"/>
      <c r="CWK59" s="63"/>
      <c r="CWL59" s="24"/>
      <c r="CWM59" s="24"/>
      <c r="CWN59" s="64"/>
      <c r="CWO59" s="60"/>
      <c r="CWP59" s="40"/>
      <c r="CWQ59" s="61"/>
      <c r="CWR59" s="62"/>
      <c r="CWS59" s="63"/>
      <c r="CWT59" s="24"/>
      <c r="CWU59" s="24"/>
      <c r="CWV59" s="64"/>
      <c r="CWW59" s="60"/>
      <c r="CWX59" s="40"/>
      <c r="CWY59" s="61"/>
      <c r="CWZ59" s="62"/>
      <c r="CXA59" s="63"/>
      <c r="CXB59" s="24"/>
      <c r="CXC59" s="24"/>
      <c r="CXD59" s="64"/>
      <c r="CXE59" s="60"/>
      <c r="CXF59" s="40"/>
      <c r="CXG59" s="61"/>
      <c r="CXH59" s="62"/>
      <c r="CXI59" s="63"/>
      <c r="CXJ59" s="24"/>
      <c r="CXK59" s="24"/>
      <c r="CXL59" s="64"/>
      <c r="CXM59" s="60"/>
      <c r="CXN59" s="40"/>
      <c r="CXO59" s="61"/>
      <c r="CXP59" s="62"/>
      <c r="CXQ59" s="63"/>
      <c r="CXR59" s="24"/>
      <c r="CXS59" s="24"/>
      <c r="CXT59" s="64"/>
      <c r="CXU59" s="60"/>
      <c r="CXV59" s="40"/>
      <c r="CXW59" s="61"/>
      <c r="CXX59" s="62"/>
      <c r="CXY59" s="63"/>
      <c r="CXZ59" s="24"/>
      <c r="CYA59" s="24"/>
      <c r="CYB59" s="64"/>
      <c r="CYC59" s="60"/>
      <c r="CYD59" s="40"/>
      <c r="CYE59" s="61"/>
      <c r="CYF59" s="62"/>
      <c r="CYG59" s="63"/>
      <c r="CYH59" s="24"/>
      <c r="CYI59" s="24"/>
      <c r="CYJ59" s="64"/>
      <c r="CYK59" s="60"/>
      <c r="CYL59" s="40"/>
      <c r="CYM59" s="61"/>
      <c r="CYN59" s="62"/>
      <c r="CYO59" s="63"/>
      <c r="CYP59" s="24"/>
      <c r="CYQ59" s="24"/>
      <c r="CYR59" s="64"/>
      <c r="CYS59" s="60"/>
      <c r="CYT59" s="40"/>
      <c r="CYU59" s="61"/>
      <c r="CYV59" s="62"/>
      <c r="CYW59" s="63"/>
      <c r="CYX59" s="24"/>
      <c r="CYY59" s="24"/>
      <c r="CYZ59" s="64"/>
      <c r="CZA59" s="60"/>
      <c r="CZB59" s="40"/>
      <c r="CZC59" s="61"/>
      <c r="CZD59" s="62"/>
      <c r="CZE59" s="63"/>
      <c r="CZF59" s="24"/>
      <c r="CZG59" s="24"/>
      <c r="CZH59" s="64"/>
      <c r="CZI59" s="60"/>
      <c r="CZJ59" s="40"/>
      <c r="CZK59" s="61"/>
      <c r="CZL59" s="62"/>
      <c r="CZM59" s="63"/>
      <c r="CZN59" s="24"/>
      <c r="CZO59" s="24"/>
      <c r="CZP59" s="64"/>
      <c r="CZQ59" s="60"/>
      <c r="CZR59" s="40"/>
      <c r="CZS59" s="61"/>
      <c r="CZT59" s="62"/>
      <c r="CZU59" s="63"/>
      <c r="CZV59" s="24"/>
      <c r="CZW59" s="24"/>
      <c r="CZX59" s="64"/>
      <c r="CZY59" s="60"/>
      <c r="CZZ59" s="40"/>
      <c r="DAA59" s="61"/>
      <c r="DAB59" s="62"/>
      <c r="DAC59" s="63"/>
      <c r="DAD59" s="24"/>
      <c r="DAE59" s="24"/>
      <c r="DAF59" s="64"/>
      <c r="DAG59" s="60"/>
      <c r="DAH59" s="40"/>
      <c r="DAI59" s="61"/>
      <c r="DAJ59" s="62"/>
      <c r="DAK59" s="63"/>
      <c r="DAL59" s="24"/>
      <c r="DAM59" s="24"/>
      <c r="DAN59" s="64"/>
      <c r="DAO59" s="60"/>
      <c r="DAP59" s="40"/>
      <c r="DAQ59" s="61"/>
      <c r="DAR59" s="62"/>
      <c r="DAS59" s="63"/>
      <c r="DAT59" s="24"/>
      <c r="DAU59" s="24"/>
      <c r="DAV59" s="64"/>
      <c r="DAW59" s="60"/>
      <c r="DAX59" s="40"/>
      <c r="DAY59" s="61"/>
      <c r="DAZ59" s="62"/>
      <c r="DBA59" s="63"/>
      <c r="DBB59" s="24"/>
      <c r="DBC59" s="24"/>
      <c r="DBD59" s="64"/>
      <c r="DBE59" s="60"/>
      <c r="DBF59" s="40"/>
      <c r="DBG59" s="61"/>
      <c r="DBH59" s="62"/>
      <c r="DBI59" s="63"/>
      <c r="DBJ59" s="24"/>
      <c r="DBK59" s="24"/>
      <c r="DBL59" s="64"/>
      <c r="DBM59" s="60"/>
      <c r="DBN59" s="40"/>
      <c r="DBO59" s="61"/>
      <c r="DBP59" s="62"/>
      <c r="DBQ59" s="63"/>
      <c r="DBR59" s="24"/>
      <c r="DBS59" s="24"/>
      <c r="DBT59" s="64"/>
      <c r="DBU59" s="60"/>
      <c r="DBV59" s="40"/>
      <c r="DBW59" s="61"/>
      <c r="DBX59" s="62"/>
      <c r="DBY59" s="63"/>
      <c r="DBZ59" s="24"/>
      <c r="DCA59" s="24"/>
      <c r="DCB59" s="64"/>
      <c r="DCC59" s="60"/>
      <c r="DCD59" s="40"/>
      <c r="DCE59" s="61"/>
      <c r="DCF59" s="62"/>
      <c r="DCG59" s="63"/>
      <c r="DCH59" s="24"/>
      <c r="DCI59" s="24"/>
      <c r="DCJ59" s="64"/>
      <c r="DCK59" s="60"/>
      <c r="DCL59" s="40"/>
      <c r="DCM59" s="61"/>
      <c r="DCN59" s="62"/>
      <c r="DCO59" s="63"/>
      <c r="DCP59" s="24"/>
      <c r="DCQ59" s="24"/>
      <c r="DCR59" s="64"/>
      <c r="DCS59" s="60"/>
      <c r="DCT59" s="40"/>
      <c r="DCU59" s="61"/>
      <c r="DCV59" s="62"/>
      <c r="DCW59" s="63"/>
      <c r="DCX59" s="24"/>
      <c r="DCY59" s="24"/>
      <c r="DCZ59" s="64"/>
      <c r="DDA59" s="60"/>
      <c r="DDB59" s="40"/>
      <c r="DDC59" s="61"/>
      <c r="DDD59" s="62"/>
      <c r="DDE59" s="63"/>
      <c r="DDF59" s="24"/>
      <c r="DDG59" s="24"/>
      <c r="DDH59" s="64"/>
      <c r="DDI59" s="60"/>
      <c r="DDJ59" s="40"/>
      <c r="DDK59" s="61"/>
      <c r="DDL59" s="62"/>
      <c r="DDM59" s="63"/>
      <c r="DDN59" s="24"/>
      <c r="DDO59" s="24"/>
      <c r="DDP59" s="64"/>
      <c r="DDQ59" s="60"/>
      <c r="DDR59" s="40"/>
      <c r="DDS59" s="61"/>
      <c r="DDT59" s="62"/>
      <c r="DDU59" s="63"/>
      <c r="DDV59" s="24"/>
      <c r="DDW59" s="24"/>
      <c r="DDX59" s="64"/>
      <c r="DDY59" s="60"/>
      <c r="DDZ59" s="40"/>
      <c r="DEA59" s="61"/>
      <c r="DEB59" s="62"/>
      <c r="DEC59" s="63"/>
      <c r="DED59" s="24"/>
      <c r="DEE59" s="24"/>
      <c r="DEF59" s="64"/>
      <c r="DEG59" s="60"/>
      <c r="DEH59" s="40"/>
      <c r="DEI59" s="61"/>
      <c r="DEJ59" s="62"/>
      <c r="DEK59" s="63"/>
      <c r="DEL59" s="24"/>
      <c r="DEM59" s="24"/>
      <c r="DEN59" s="64"/>
      <c r="DEO59" s="60"/>
      <c r="DEP59" s="40"/>
      <c r="DEQ59" s="61"/>
      <c r="DER59" s="62"/>
      <c r="DES59" s="63"/>
      <c r="DET59" s="24"/>
      <c r="DEU59" s="24"/>
      <c r="DEV59" s="64"/>
      <c r="DEW59" s="60"/>
      <c r="DEX59" s="40"/>
      <c r="DEY59" s="61"/>
      <c r="DEZ59" s="62"/>
      <c r="DFA59" s="63"/>
      <c r="DFB59" s="24"/>
      <c r="DFC59" s="24"/>
      <c r="DFD59" s="64"/>
      <c r="DFE59" s="60"/>
      <c r="DFF59" s="40"/>
      <c r="DFG59" s="61"/>
      <c r="DFH59" s="62"/>
      <c r="DFI59" s="63"/>
      <c r="DFJ59" s="24"/>
      <c r="DFK59" s="24"/>
      <c r="DFL59" s="64"/>
      <c r="DFM59" s="60"/>
      <c r="DFN59" s="40"/>
      <c r="DFO59" s="61"/>
      <c r="DFP59" s="62"/>
      <c r="DFQ59" s="63"/>
      <c r="DFR59" s="24"/>
      <c r="DFS59" s="24"/>
      <c r="DFT59" s="64"/>
      <c r="DFU59" s="60"/>
      <c r="DFV59" s="40"/>
      <c r="DFW59" s="61"/>
      <c r="DFX59" s="62"/>
      <c r="DFY59" s="63"/>
      <c r="DFZ59" s="24"/>
      <c r="DGA59" s="24"/>
      <c r="DGB59" s="64"/>
      <c r="DGC59" s="60"/>
      <c r="DGD59" s="40"/>
      <c r="DGE59" s="61"/>
      <c r="DGF59" s="62"/>
      <c r="DGG59" s="63"/>
      <c r="DGH59" s="24"/>
      <c r="DGI59" s="24"/>
      <c r="DGJ59" s="64"/>
      <c r="DGK59" s="60"/>
      <c r="DGL59" s="40"/>
      <c r="DGM59" s="61"/>
      <c r="DGN59" s="62"/>
      <c r="DGO59" s="63"/>
      <c r="DGP59" s="24"/>
      <c r="DGQ59" s="24"/>
      <c r="DGR59" s="64"/>
      <c r="DGS59" s="60"/>
      <c r="DGT59" s="40"/>
      <c r="DGU59" s="61"/>
      <c r="DGV59" s="62"/>
      <c r="DGW59" s="63"/>
      <c r="DGX59" s="24"/>
      <c r="DGY59" s="24"/>
      <c r="DGZ59" s="64"/>
      <c r="DHA59" s="60"/>
      <c r="DHB59" s="40"/>
      <c r="DHC59" s="61"/>
      <c r="DHD59" s="62"/>
      <c r="DHE59" s="63"/>
      <c r="DHF59" s="24"/>
      <c r="DHG59" s="24"/>
      <c r="DHH59" s="64"/>
      <c r="DHI59" s="60"/>
      <c r="DHJ59" s="40"/>
      <c r="DHK59" s="61"/>
      <c r="DHL59" s="62"/>
      <c r="DHM59" s="63"/>
      <c r="DHN59" s="24"/>
      <c r="DHO59" s="24"/>
      <c r="DHP59" s="64"/>
      <c r="DHQ59" s="60"/>
      <c r="DHR59" s="40"/>
      <c r="DHS59" s="61"/>
      <c r="DHT59" s="62"/>
      <c r="DHU59" s="63"/>
      <c r="DHV59" s="24"/>
      <c r="DHW59" s="24"/>
      <c r="DHX59" s="64"/>
      <c r="DHY59" s="60"/>
      <c r="DHZ59" s="40"/>
      <c r="DIA59" s="61"/>
      <c r="DIB59" s="62"/>
      <c r="DIC59" s="63"/>
      <c r="DID59" s="24"/>
      <c r="DIE59" s="24"/>
      <c r="DIF59" s="64"/>
      <c r="DIG59" s="60"/>
      <c r="DIH59" s="40"/>
      <c r="DII59" s="61"/>
      <c r="DIJ59" s="62"/>
      <c r="DIK59" s="63"/>
      <c r="DIL59" s="24"/>
      <c r="DIM59" s="24"/>
      <c r="DIN59" s="64"/>
      <c r="DIO59" s="60"/>
      <c r="DIP59" s="40"/>
      <c r="DIQ59" s="61"/>
      <c r="DIR59" s="62"/>
      <c r="DIS59" s="63"/>
      <c r="DIT59" s="24"/>
      <c r="DIU59" s="24"/>
      <c r="DIV59" s="64"/>
      <c r="DIW59" s="60"/>
      <c r="DIX59" s="40"/>
      <c r="DIY59" s="61"/>
      <c r="DIZ59" s="62"/>
      <c r="DJA59" s="63"/>
      <c r="DJB59" s="24"/>
      <c r="DJC59" s="24"/>
      <c r="DJD59" s="64"/>
      <c r="DJE59" s="60"/>
      <c r="DJF59" s="40"/>
      <c r="DJG59" s="61"/>
      <c r="DJH59" s="62"/>
      <c r="DJI59" s="63"/>
      <c r="DJJ59" s="24"/>
      <c r="DJK59" s="24"/>
      <c r="DJL59" s="64"/>
      <c r="DJM59" s="60"/>
      <c r="DJN59" s="40"/>
      <c r="DJO59" s="61"/>
      <c r="DJP59" s="62"/>
      <c r="DJQ59" s="63"/>
      <c r="DJR59" s="24"/>
      <c r="DJS59" s="24"/>
      <c r="DJT59" s="64"/>
      <c r="DJU59" s="60"/>
      <c r="DJV59" s="40"/>
      <c r="DJW59" s="61"/>
      <c r="DJX59" s="62"/>
      <c r="DJY59" s="63"/>
      <c r="DJZ59" s="24"/>
      <c r="DKA59" s="24"/>
      <c r="DKB59" s="64"/>
      <c r="DKC59" s="60"/>
      <c r="DKD59" s="40"/>
      <c r="DKE59" s="61"/>
      <c r="DKF59" s="62"/>
      <c r="DKG59" s="63"/>
      <c r="DKH59" s="24"/>
      <c r="DKI59" s="24"/>
      <c r="DKJ59" s="64"/>
      <c r="DKK59" s="60"/>
      <c r="DKL59" s="40"/>
      <c r="DKM59" s="61"/>
      <c r="DKN59" s="62"/>
      <c r="DKO59" s="63"/>
      <c r="DKP59" s="24"/>
      <c r="DKQ59" s="24"/>
      <c r="DKR59" s="64"/>
      <c r="DKS59" s="60"/>
      <c r="DKT59" s="40"/>
      <c r="DKU59" s="61"/>
      <c r="DKV59" s="62"/>
      <c r="DKW59" s="63"/>
      <c r="DKX59" s="24"/>
      <c r="DKY59" s="24"/>
      <c r="DKZ59" s="64"/>
      <c r="DLA59" s="60"/>
      <c r="DLB59" s="40"/>
      <c r="DLC59" s="61"/>
      <c r="DLD59" s="62"/>
      <c r="DLE59" s="63"/>
      <c r="DLF59" s="24"/>
      <c r="DLG59" s="24"/>
      <c r="DLH59" s="64"/>
      <c r="DLI59" s="60"/>
      <c r="DLJ59" s="40"/>
      <c r="DLK59" s="61"/>
      <c r="DLL59" s="62"/>
      <c r="DLM59" s="63"/>
      <c r="DLN59" s="24"/>
      <c r="DLO59" s="24"/>
      <c r="DLP59" s="64"/>
      <c r="DLQ59" s="60"/>
      <c r="DLR59" s="40"/>
      <c r="DLS59" s="61"/>
      <c r="DLT59" s="62"/>
      <c r="DLU59" s="63"/>
      <c r="DLV59" s="24"/>
      <c r="DLW59" s="24"/>
      <c r="DLX59" s="64"/>
      <c r="DLY59" s="60"/>
      <c r="DLZ59" s="40"/>
      <c r="DMA59" s="61"/>
      <c r="DMB59" s="62"/>
      <c r="DMC59" s="63"/>
      <c r="DMD59" s="24"/>
      <c r="DME59" s="24"/>
      <c r="DMF59" s="64"/>
      <c r="DMG59" s="60"/>
      <c r="DMH59" s="40"/>
      <c r="DMI59" s="61"/>
      <c r="DMJ59" s="62"/>
      <c r="DMK59" s="63"/>
      <c r="DML59" s="24"/>
      <c r="DMM59" s="24"/>
      <c r="DMN59" s="64"/>
      <c r="DMO59" s="60"/>
      <c r="DMP59" s="40"/>
      <c r="DMQ59" s="61"/>
      <c r="DMR59" s="62"/>
      <c r="DMS59" s="63"/>
      <c r="DMT59" s="24"/>
      <c r="DMU59" s="24"/>
      <c r="DMV59" s="64"/>
      <c r="DMW59" s="60"/>
      <c r="DMX59" s="40"/>
      <c r="DMY59" s="61"/>
      <c r="DMZ59" s="62"/>
      <c r="DNA59" s="63"/>
      <c r="DNB59" s="24"/>
      <c r="DNC59" s="24"/>
      <c r="DND59" s="64"/>
      <c r="DNE59" s="60"/>
      <c r="DNF59" s="40"/>
      <c r="DNG59" s="61"/>
      <c r="DNH59" s="62"/>
      <c r="DNI59" s="63"/>
      <c r="DNJ59" s="24"/>
      <c r="DNK59" s="24"/>
      <c r="DNL59" s="64"/>
      <c r="DNM59" s="60"/>
      <c r="DNN59" s="40"/>
      <c r="DNO59" s="61"/>
      <c r="DNP59" s="62"/>
      <c r="DNQ59" s="63"/>
      <c r="DNR59" s="24"/>
      <c r="DNS59" s="24"/>
      <c r="DNT59" s="64"/>
      <c r="DNU59" s="60"/>
      <c r="DNV59" s="40"/>
      <c r="DNW59" s="61"/>
      <c r="DNX59" s="62"/>
      <c r="DNY59" s="63"/>
      <c r="DNZ59" s="24"/>
      <c r="DOA59" s="24"/>
      <c r="DOB59" s="64"/>
      <c r="DOC59" s="60"/>
      <c r="DOD59" s="40"/>
      <c r="DOE59" s="61"/>
      <c r="DOF59" s="62"/>
      <c r="DOG59" s="63"/>
      <c r="DOH59" s="24"/>
      <c r="DOI59" s="24"/>
      <c r="DOJ59" s="64"/>
      <c r="DOK59" s="60"/>
      <c r="DOL59" s="40"/>
      <c r="DOM59" s="61"/>
      <c r="DON59" s="62"/>
      <c r="DOO59" s="63"/>
      <c r="DOP59" s="24"/>
      <c r="DOQ59" s="24"/>
      <c r="DOR59" s="64"/>
      <c r="DOS59" s="60"/>
      <c r="DOT59" s="40"/>
      <c r="DOU59" s="61"/>
      <c r="DOV59" s="62"/>
      <c r="DOW59" s="63"/>
      <c r="DOX59" s="24"/>
      <c r="DOY59" s="24"/>
      <c r="DOZ59" s="64"/>
      <c r="DPA59" s="60"/>
      <c r="DPB59" s="40"/>
      <c r="DPC59" s="61"/>
      <c r="DPD59" s="62"/>
      <c r="DPE59" s="63"/>
      <c r="DPF59" s="24"/>
      <c r="DPG59" s="24"/>
      <c r="DPH59" s="64"/>
      <c r="DPI59" s="60"/>
      <c r="DPJ59" s="40"/>
      <c r="DPK59" s="61"/>
      <c r="DPL59" s="62"/>
      <c r="DPM59" s="63"/>
      <c r="DPN59" s="24"/>
      <c r="DPO59" s="24"/>
      <c r="DPP59" s="64"/>
      <c r="DPQ59" s="60"/>
      <c r="DPR59" s="40"/>
      <c r="DPS59" s="61"/>
      <c r="DPT59" s="62"/>
      <c r="DPU59" s="63"/>
      <c r="DPV59" s="24"/>
      <c r="DPW59" s="24"/>
      <c r="DPX59" s="64"/>
      <c r="DPY59" s="60"/>
      <c r="DPZ59" s="40"/>
      <c r="DQA59" s="61"/>
      <c r="DQB59" s="62"/>
      <c r="DQC59" s="63"/>
      <c r="DQD59" s="24"/>
      <c r="DQE59" s="24"/>
      <c r="DQF59" s="64"/>
      <c r="DQG59" s="60"/>
      <c r="DQH59" s="40"/>
      <c r="DQI59" s="61"/>
      <c r="DQJ59" s="62"/>
      <c r="DQK59" s="63"/>
      <c r="DQL59" s="24"/>
      <c r="DQM59" s="24"/>
      <c r="DQN59" s="64"/>
      <c r="DQO59" s="60"/>
      <c r="DQP59" s="40"/>
      <c r="DQQ59" s="61"/>
      <c r="DQR59" s="62"/>
      <c r="DQS59" s="63"/>
      <c r="DQT59" s="24"/>
      <c r="DQU59" s="24"/>
      <c r="DQV59" s="64"/>
      <c r="DQW59" s="60"/>
      <c r="DQX59" s="40"/>
      <c r="DQY59" s="61"/>
      <c r="DQZ59" s="62"/>
      <c r="DRA59" s="63"/>
      <c r="DRB59" s="24"/>
      <c r="DRC59" s="24"/>
      <c r="DRD59" s="64"/>
      <c r="DRE59" s="60"/>
      <c r="DRF59" s="40"/>
      <c r="DRG59" s="61"/>
      <c r="DRH59" s="62"/>
      <c r="DRI59" s="63"/>
      <c r="DRJ59" s="24"/>
      <c r="DRK59" s="24"/>
      <c r="DRL59" s="64"/>
      <c r="DRM59" s="60"/>
      <c r="DRN59" s="40"/>
      <c r="DRO59" s="61"/>
      <c r="DRP59" s="62"/>
      <c r="DRQ59" s="63"/>
      <c r="DRR59" s="24"/>
      <c r="DRS59" s="24"/>
      <c r="DRT59" s="64"/>
      <c r="DRU59" s="60"/>
      <c r="DRV59" s="40"/>
      <c r="DRW59" s="61"/>
      <c r="DRX59" s="62"/>
      <c r="DRY59" s="63"/>
      <c r="DRZ59" s="24"/>
      <c r="DSA59" s="24"/>
      <c r="DSB59" s="64"/>
      <c r="DSC59" s="60"/>
      <c r="DSD59" s="40"/>
      <c r="DSE59" s="61"/>
      <c r="DSF59" s="62"/>
      <c r="DSG59" s="63"/>
      <c r="DSH59" s="24"/>
      <c r="DSI59" s="24"/>
      <c r="DSJ59" s="64"/>
      <c r="DSK59" s="60"/>
      <c r="DSL59" s="40"/>
      <c r="DSM59" s="61"/>
      <c r="DSN59" s="62"/>
      <c r="DSO59" s="63"/>
      <c r="DSP59" s="24"/>
      <c r="DSQ59" s="24"/>
      <c r="DSR59" s="64"/>
      <c r="DSS59" s="60"/>
      <c r="DST59" s="40"/>
      <c r="DSU59" s="61"/>
      <c r="DSV59" s="62"/>
      <c r="DSW59" s="63"/>
      <c r="DSX59" s="24"/>
      <c r="DSY59" s="24"/>
      <c r="DSZ59" s="64"/>
      <c r="DTA59" s="60"/>
      <c r="DTB59" s="40"/>
      <c r="DTC59" s="61"/>
      <c r="DTD59" s="62"/>
      <c r="DTE59" s="63"/>
      <c r="DTF59" s="24"/>
      <c r="DTG59" s="24"/>
      <c r="DTH59" s="64"/>
      <c r="DTI59" s="60"/>
      <c r="DTJ59" s="40"/>
      <c r="DTK59" s="61"/>
      <c r="DTL59" s="62"/>
      <c r="DTM59" s="63"/>
      <c r="DTN59" s="24"/>
      <c r="DTO59" s="24"/>
      <c r="DTP59" s="64"/>
      <c r="DTQ59" s="60"/>
      <c r="DTR59" s="40"/>
      <c r="DTS59" s="61"/>
      <c r="DTT59" s="62"/>
      <c r="DTU59" s="63"/>
      <c r="DTV59" s="24"/>
      <c r="DTW59" s="24"/>
      <c r="DTX59" s="64"/>
      <c r="DTY59" s="60"/>
      <c r="DTZ59" s="40"/>
      <c r="DUA59" s="61"/>
      <c r="DUB59" s="62"/>
      <c r="DUC59" s="63"/>
      <c r="DUD59" s="24"/>
      <c r="DUE59" s="24"/>
      <c r="DUF59" s="64"/>
      <c r="DUG59" s="60"/>
      <c r="DUH59" s="40"/>
      <c r="DUI59" s="61"/>
      <c r="DUJ59" s="62"/>
      <c r="DUK59" s="63"/>
      <c r="DUL59" s="24"/>
      <c r="DUM59" s="24"/>
      <c r="DUN59" s="64"/>
      <c r="DUO59" s="60"/>
      <c r="DUP59" s="40"/>
      <c r="DUQ59" s="61"/>
      <c r="DUR59" s="62"/>
      <c r="DUS59" s="63"/>
      <c r="DUT59" s="24"/>
      <c r="DUU59" s="24"/>
      <c r="DUV59" s="64"/>
      <c r="DUW59" s="60"/>
      <c r="DUX59" s="40"/>
      <c r="DUY59" s="61"/>
      <c r="DUZ59" s="62"/>
      <c r="DVA59" s="63"/>
      <c r="DVB59" s="24"/>
      <c r="DVC59" s="24"/>
      <c r="DVD59" s="64"/>
      <c r="DVE59" s="60"/>
      <c r="DVF59" s="40"/>
      <c r="DVG59" s="61"/>
      <c r="DVH59" s="62"/>
      <c r="DVI59" s="63"/>
      <c r="DVJ59" s="24"/>
      <c r="DVK59" s="24"/>
      <c r="DVL59" s="64"/>
      <c r="DVM59" s="60"/>
      <c r="DVN59" s="40"/>
      <c r="DVO59" s="61"/>
      <c r="DVP59" s="62"/>
      <c r="DVQ59" s="63"/>
      <c r="DVR59" s="24"/>
      <c r="DVS59" s="24"/>
      <c r="DVT59" s="64"/>
      <c r="DVU59" s="60"/>
      <c r="DVV59" s="40"/>
      <c r="DVW59" s="61"/>
      <c r="DVX59" s="62"/>
      <c r="DVY59" s="63"/>
      <c r="DVZ59" s="24"/>
      <c r="DWA59" s="24"/>
      <c r="DWB59" s="64"/>
      <c r="DWC59" s="60"/>
      <c r="DWD59" s="40"/>
      <c r="DWE59" s="61"/>
      <c r="DWF59" s="62"/>
      <c r="DWG59" s="63"/>
      <c r="DWH59" s="24"/>
      <c r="DWI59" s="24"/>
      <c r="DWJ59" s="64"/>
      <c r="DWK59" s="60"/>
      <c r="DWL59" s="40"/>
      <c r="DWM59" s="61"/>
      <c r="DWN59" s="62"/>
      <c r="DWO59" s="63"/>
      <c r="DWP59" s="24"/>
      <c r="DWQ59" s="24"/>
      <c r="DWR59" s="64"/>
      <c r="DWS59" s="60"/>
      <c r="DWT59" s="40"/>
      <c r="DWU59" s="61"/>
      <c r="DWV59" s="62"/>
      <c r="DWW59" s="63"/>
      <c r="DWX59" s="24"/>
      <c r="DWY59" s="24"/>
      <c r="DWZ59" s="64"/>
      <c r="DXA59" s="60"/>
      <c r="DXB59" s="40"/>
      <c r="DXC59" s="61"/>
      <c r="DXD59" s="62"/>
      <c r="DXE59" s="63"/>
      <c r="DXF59" s="24"/>
      <c r="DXG59" s="24"/>
      <c r="DXH59" s="64"/>
      <c r="DXI59" s="60"/>
      <c r="DXJ59" s="40"/>
      <c r="DXK59" s="61"/>
      <c r="DXL59" s="62"/>
      <c r="DXM59" s="63"/>
      <c r="DXN59" s="24"/>
      <c r="DXO59" s="24"/>
      <c r="DXP59" s="64"/>
      <c r="DXQ59" s="60"/>
      <c r="DXR59" s="40"/>
      <c r="DXS59" s="61"/>
      <c r="DXT59" s="62"/>
      <c r="DXU59" s="63"/>
      <c r="DXV59" s="24"/>
      <c r="DXW59" s="24"/>
      <c r="DXX59" s="64"/>
      <c r="DXY59" s="60"/>
      <c r="DXZ59" s="40"/>
      <c r="DYA59" s="61"/>
      <c r="DYB59" s="62"/>
      <c r="DYC59" s="63"/>
      <c r="DYD59" s="24"/>
      <c r="DYE59" s="24"/>
      <c r="DYF59" s="64"/>
      <c r="DYG59" s="60"/>
      <c r="DYH59" s="40"/>
      <c r="DYI59" s="61"/>
      <c r="DYJ59" s="62"/>
      <c r="DYK59" s="63"/>
      <c r="DYL59" s="24"/>
      <c r="DYM59" s="24"/>
      <c r="DYN59" s="64"/>
      <c r="DYO59" s="60"/>
      <c r="DYP59" s="40"/>
      <c r="DYQ59" s="61"/>
      <c r="DYR59" s="62"/>
      <c r="DYS59" s="63"/>
      <c r="DYT59" s="24"/>
      <c r="DYU59" s="24"/>
      <c r="DYV59" s="64"/>
      <c r="DYW59" s="60"/>
      <c r="DYX59" s="40"/>
      <c r="DYY59" s="61"/>
      <c r="DYZ59" s="62"/>
      <c r="DZA59" s="63"/>
      <c r="DZB59" s="24"/>
      <c r="DZC59" s="24"/>
      <c r="DZD59" s="64"/>
      <c r="DZE59" s="60"/>
      <c r="DZF59" s="40"/>
      <c r="DZG59" s="61"/>
      <c r="DZH59" s="62"/>
      <c r="DZI59" s="63"/>
      <c r="DZJ59" s="24"/>
      <c r="DZK59" s="24"/>
      <c r="DZL59" s="64"/>
      <c r="DZM59" s="60"/>
      <c r="DZN59" s="40"/>
      <c r="DZO59" s="61"/>
      <c r="DZP59" s="62"/>
      <c r="DZQ59" s="63"/>
      <c r="DZR59" s="24"/>
      <c r="DZS59" s="24"/>
      <c r="DZT59" s="64"/>
      <c r="DZU59" s="60"/>
      <c r="DZV59" s="40"/>
      <c r="DZW59" s="61"/>
      <c r="DZX59" s="62"/>
      <c r="DZY59" s="63"/>
      <c r="DZZ59" s="24"/>
      <c r="EAA59" s="24"/>
      <c r="EAB59" s="64"/>
      <c r="EAC59" s="60"/>
      <c r="EAD59" s="40"/>
      <c r="EAE59" s="61"/>
      <c r="EAF59" s="62"/>
      <c r="EAG59" s="63"/>
      <c r="EAH59" s="24"/>
      <c r="EAI59" s="24"/>
      <c r="EAJ59" s="64"/>
      <c r="EAK59" s="60"/>
      <c r="EAL59" s="40"/>
      <c r="EAM59" s="61"/>
      <c r="EAN59" s="62"/>
      <c r="EAO59" s="63"/>
      <c r="EAP59" s="24"/>
      <c r="EAQ59" s="24"/>
      <c r="EAR59" s="64"/>
      <c r="EAS59" s="60"/>
      <c r="EAT59" s="40"/>
      <c r="EAU59" s="61"/>
      <c r="EAV59" s="62"/>
      <c r="EAW59" s="63"/>
      <c r="EAX59" s="24"/>
      <c r="EAY59" s="24"/>
      <c r="EAZ59" s="64"/>
      <c r="EBA59" s="60"/>
      <c r="EBB59" s="40"/>
      <c r="EBC59" s="61"/>
      <c r="EBD59" s="62"/>
      <c r="EBE59" s="63"/>
      <c r="EBF59" s="24"/>
      <c r="EBG59" s="24"/>
      <c r="EBH59" s="64"/>
      <c r="EBI59" s="60"/>
      <c r="EBJ59" s="40"/>
      <c r="EBK59" s="61"/>
      <c r="EBL59" s="62"/>
      <c r="EBM59" s="63"/>
      <c r="EBN59" s="24"/>
      <c r="EBO59" s="24"/>
      <c r="EBP59" s="64"/>
      <c r="EBQ59" s="60"/>
      <c r="EBR59" s="40"/>
      <c r="EBS59" s="61"/>
      <c r="EBT59" s="62"/>
      <c r="EBU59" s="63"/>
      <c r="EBV59" s="24"/>
      <c r="EBW59" s="24"/>
      <c r="EBX59" s="64"/>
      <c r="EBY59" s="60"/>
      <c r="EBZ59" s="40"/>
      <c r="ECA59" s="61"/>
      <c r="ECB59" s="62"/>
      <c r="ECC59" s="63"/>
      <c r="ECD59" s="24"/>
      <c r="ECE59" s="24"/>
      <c r="ECF59" s="64"/>
      <c r="ECG59" s="60"/>
      <c r="ECH59" s="40"/>
      <c r="ECI59" s="61"/>
      <c r="ECJ59" s="62"/>
      <c r="ECK59" s="63"/>
      <c r="ECL59" s="24"/>
      <c r="ECM59" s="24"/>
      <c r="ECN59" s="64"/>
      <c r="ECO59" s="60"/>
      <c r="ECP59" s="40"/>
      <c r="ECQ59" s="61"/>
      <c r="ECR59" s="62"/>
      <c r="ECS59" s="63"/>
      <c r="ECT59" s="24"/>
      <c r="ECU59" s="24"/>
      <c r="ECV59" s="64"/>
      <c r="ECW59" s="60"/>
      <c r="ECX59" s="40"/>
      <c r="ECY59" s="61"/>
      <c r="ECZ59" s="62"/>
      <c r="EDA59" s="63"/>
      <c r="EDB59" s="24"/>
      <c r="EDC59" s="24"/>
      <c r="EDD59" s="64"/>
      <c r="EDE59" s="60"/>
      <c r="EDF59" s="40"/>
      <c r="EDG59" s="61"/>
      <c r="EDH59" s="62"/>
      <c r="EDI59" s="63"/>
      <c r="EDJ59" s="24"/>
      <c r="EDK59" s="24"/>
      <c r="EDL59" s="64"/>
      <c r="EDM59" s="60"/>
      <c r="EDN59" s="40"/>
      <c r="EDO59" s="61"/>
      <c r="EDP59" s="62"/>
      <c r="EDQ59" s="63"/>
      <c r="EDR59" s="24"/>
      <c r="EDS59" s="24"/>
      <c r="EDT59" s="64"/>
      <c r="EDU59" s="60"/>
      <c r="EDV59" s="40"/>
      <c r="EDW59" s="61"/>
      <c r="EDX59" s="62"/>
      <c r="EDY59" s="63"/>
      <c r="EDZ59" s="24"/>
      <c r="EEA59" s="24"/>
      <c r="EEB59" s="64"/>
      <c r="EEC59" s="60"/>
      <c r="EED59" s="40"/>
      <c r="EEE59" s="61"/>
      <c r="EEF59" s="62"/>
      <c r="EEG59" s="63"/>
      <c r="EEH59" s="24"/>
      <c r="EEI59" s="24"/>
      <c r="EEJ59" s="64"/>
      <c r="EEK59" s="60"/>
      <c r="EEL59" s="40"/>
      <c r="EEM59" s="61"/>
      <c r="EEN59" s="62"/>
      <c r="EEO59" s="63"/>
      <c r="EEP59" s="24"/>
      <c r="EEQ59" s="24"/>
      <c r="EER59" s="64"/>
      <c r="EES59" s="60"/>
      <c r="EET59" s="40"/>
      <c r="EEU59" s="61"/>
      <c r="EEV59" s="62"/>
      <c r="EEW59" s="63"/>
      <c r="EEX59" s="24"/>
      <c r="EEY59" s="24"/>
      <c r="EEZ59" s="64"/>
      <c r="EFA59" s="60"/>
      <c r="EFB59" s="40"/>
      <c r="EFC59" s="61"/>
      <c r="EFD59" s="62"/>
      <c r="EFE59" s="63"/>
      <c r="EFF59" s="24"/>
      <c r="EFG59" s="24"/>
      <c r="EFH59" s="64"/>
      <c r="EFI59" s="60"/>
      <c r="EFJ59" s="40"/>
      <c r="EFK59" s="61"/>
      <c r="EFL59" s="62"/>
      <c r="EFM59" s="63"/>
      <c r="EFN59" s="24"/>
      <c r="EFO59" s="24"/>
      <c r="EFP59" s="64"/>
      <c r="EFQ59" s="60"/>
      <c r="EFR59" s="40"/>
      <c r="EFS59" s="61"/>
      <c r="EFT59" s="62"/>
      <c r="EFU59" s="63"/>
      <c r="EFV59" s="24"/>
      <c r="EFW59" s="24"/>
      <c r="EFX59" s="64"/>
      <c r="EFY59" s="60"/>
      <c r="EFZ59" s="40"/>
      <c r="EGA59" s="61"/>
      <c r="EGB59" s="62"/>
      <c r="EGC59" s="63"/>
      <c r="EGD59" s="24"/>
      <c r="EGE59" s="24"/>
      <c r="EGF59" s="64"/>
      <c r="EGG59" s="60"/>
      <c r="EGH59" s="40"/>
      <c r="EGI59" s="61"/>
      <c r="EGJ59" s="62"/>
      <c r="EGK59" s="63"/>
      <c r="EGL59" s="24"/>
      <c r="EGM59" s="24"/>
      <c r="EGN59" s="64"/>
      <c r="EGO59" s="60"/>
      <c r="EGP59" s="40"/>
      <c r="EGQ59" s="61"/>
      <c r="EGR59" s="62"/>
      <c r="EGS59" s="63"/>
      <c r="EGT59" s="24"/>
      <c r="EGU59" s="24"/>
      <c r="EGV59" s="64"/>
      <c r="EGW59" s="60"/>
      <c r="EGX59" s="40"/>
      <c r="EGY59" s="61"/>
      <c r="EGZ59" s="62"/>
      <c r="EHA59" s="63"/>
      <c r="EHB59" s="24"/>
      <c r="EHC59" s="24"/>
      <c r="EHD59" s="64"/>
      <c r="EHE59" s="60"/>
      <c r="EHF59" s="40"/>
      <c r="EHG59" s="61"/>
      <c r="EHH59" s="62"/>
      <c r="EHI59" s="63"/>
      <c r="EHJ59" s="24"/>
      <c r="EHK59" s="24"/>
      <c r="EHL59" s="64"/>
      <c r="EHM59" s="60"/>
      <c r="EHN59" s="40"/>
      <c r="EHO59" s="61"/>
      <c r="EHP59" s="62"/>
      <c r="EHQ59" s="63"/>
      <c r="EHR59" s="24"/>
      <c r="EHS59" s="24"/>
      <c r="EHT59" s="64"/>
      <c r="EHU59" s="60"/>
      <c r="EHV59" s="40"/>
      <c r="EHW59" s="61"/>
      <c r="EHX59" s="62"/>
      <c r="EHY59" s="63"/>
      <c r="EHZ59" s="24"/>
      <c r="EIA59" s="24"/>
      <c r="EIB59" s="64"/>
      <c r="EIC59" s="60"/>
      <c r="EID59" s="40"/>
      <c r="EIE59" s="61"/>
      <c r="EIF59" s="62"/>
      <c r="EIG59" s="63"/>
      <c r="EIH59" s="24"/>
      <c r="EII59" s="24"/>
      <c r="EIJ59" s="64"/>
      <c r="EIK59" s="60"/>
      <c r="EIL59" s="40"/>
      <c r="EIM59" s="61"/>
      <c r="EIN59" s="62"/>
      <c r="EIO59" s="63"/>
      <c r="EIP59" s="24"/>
      <c r="EIQ59" s="24"/>
      <c r="EIR59" s="64"/>
      <c r="EIS59" s="60"/>
      <c r="EIT59" s="40"/>
      <c r="EIU59" s="61"/>
      <c r="EIV59" s="62"/>
      <c r="EIW59" s="63"/>
      <c r="EIX59" s="24"/>
      <c r="EIY59" s="24"/>
      <c r="EIZ59" s="64"/>
      <c r="EJA59" s="60"/>
      <c r="EJB59" s="40"/>
      <c r="EJC59" s="61"/>
      <c r="EJD59" s="62"/>
      <c r="EJE59" s="63"/>
      <c r="EJF59" s="24"/>
      <c r="EJG59" s="24"/>
      <c r="EJH59" s="64"/>
      <c r="EJI59" s="60"/>
      <c r="EJJ59" s="40"/>
      <c r="EJK59" s="61"/>
      <c r="EJL59" s="62"/>
      <c r="EJM59" s="63"/>
      <c r="EJN59" s="24"/>
      <c r="EJO59" s="24"/>
      <c r="EJP59" s="64"/>
      <c r="EJQ59" s="60"/>
      <c r="EJR59" s="40"/>
      <c r="EJS59" s="61"/>
      <c r="EJT59" s="62"/>
      <c r="EJU59" s="63"/>
      <c r="EJV59" s="24"/>
      <c r="EJW59" s="24"/>
      <c r="EJX59" s="64"/>
      <c r="EJY59" s="60"/>
      <c r="EJZ59" s="40"/>
      <c r="EKA59" s="61"/>
      <c r="EKB59" s="62"/>
      <c r="EKC59" s="63"/>
      <c r="EKD59" s="24"/>
      <c r="EKE59" s="24"/>
      <c r="EKF59" s="64"/>
      <c r="EKG59" s="60"/>
      <c r="EKH59" s="40"/>
      <c r="EKI59" s="61"/>
      <c r="EKJ59" s="62"/>
      <c r="EKK59" s="63"/>
      <c r="EKL59" s="24"/>
      <c r="EKM59" s="24"/>
      <c r="EKN59" s="64"/>
      <c r="EKO59" s="60"/>
      <c r="EKP59" s="40"/>
      <c r="EKQ59" s="61"/>
      <c r="EKR59" s="62"/>
      <c r="EKS59" s="63"/>
      <c r="EKT59" s="24"/>
      <c r="EKU59" s="24"/>
      <c r="EKV59" s="64"/>
      <c r="EKW59" s="60"/>
      <c r="EKX59" s="40"/>
      <c r="EKY59" s="61"/>
      <c r="EKZ59" s="62"/>
      <c r="ELA59" s="63"/>
      <c r="ELB59" s="24"/>
      <c r="ELC59" s="24"/>
      <c r="ELD59" s="64"/>
      <c r="ELE59" s="60"/>
      <c r="ELF59" s="40"/>
      <c r="ELG59" s="61"/>
      <c r="ELH59" s="62"/>
      <c r="ELI59" s="63"/>
      <c r="ELJ59" s="24"/>
      <c r="ELK59" s="24"/>
      <c r="ELL59" s="64"/>
      <c r="ELM59" s="60"/>
      <c r="ELN59" s="40"/>
      <c r="ELO59" s="61"/>
      <c r="ELP59" s="62"/>
      <c r="ELQ59" s="63"/>
      <c r="ELR59" s="24"/>
      <c r="ELS59" s="24"/>
      <c r="ELT59" s="64"/>
      <c r="ELU59" s="60"/>
      <c r="ELV59" s="40"/>
      <c r="ELW59" s="61"/>
      <c r="ELX59" s="62"/>
      <c r="ELY59" s="63"/>
      <c r="ELZ59" s="24"/>
      <c r="EMA59" s="24"/>
      <c r="EMB59" s="64"/>
      <c r="EMC59" s="60"/>
      <c r="EMD59" s="40"/>
      <c r="EME59" s="61"/>
      <c r="EMF59" s="62"/>
      <c r="EMG59" s="63"/>
      <c r="EMH59" s="24"/>
      <c r="EMI59" s="24"/>
      <c r="EMJ59" s="64"/>
      <c r="EMK59" s="60"/>
      <c r="EML59" s="40"/>
      <c r="EMM59" s="61"/>
      <c r="EMN59" s="62"/>
      <c r="EMO59" s="63"/>
      <c r="EMP59" s="24"/>
      <c r="EMQ59" s="24"/>
      <c r="EMR59" s="64"/>
      <c r="EMS59" s="60"/>
      <c r="EMT59" s="40"/>
      <c r="EMU59" s="61"/>
      <c r="EMV59" s="62"/>
      <c r="EMW59" s="63"/>
      <c r="EMX59" s="24"/>
      <c r="EMY59" s="24"/>
      <c r="EMZ59" s="64"/>
      <c r="ENA59" s="60"/>
      <c r="ENB59" s="40"/>
      <c r="ENC59" s="61"/>
      <c r="END59" s="62"/>
      <c r="ENE59" s="63"/>
      <c r="ENF59" s="24"/>
      <c r="ENG59" s="24"/>
      <c r="ENH59" s="64"/>
      <c r="ENI59" s="60"/>
      <c r="ENJ59" s="40"/>
      <c r="ENK59" s="61"/>
      <c r="ENL59" s="62"/>
      <c r="ENM59" s="63"/>
      <c r="ENN59" s="24"/>
      <c r="ENO59" s="24"/>
      <c r="ENP59" s="64"/>
      <c r="ENQ59" s="60"/>
      <c r="ENR59" s="40"/>
      <c r="ENS59" s="61"/>
      <c r="ENT59" s="62"/>
      <c r="ENU59" s="63"/>
      <c r="ENV59" s="24"/>
      <c r="ENW59" s="24"/>
      <c r="ENX59" s="64"/>
      <c r="ENY59" s="60"/>
      <c r="ENZ59" s="40"/>
      <c r="EOA59" s="61"/>
      <c r="EOB59" s="62"/>
      <c r="EOC59" s="63"/>
      <c r="EOD59" s="24"/>
      <c r="EOE59" s="24"/>
      <c r="EOF59" s="64"/>
      <c r="EOG59" s="60"/>
      <c r="EOH59" s="40"/>
      <c r="EOI59" s="61"/>
      <c r="EOJ59" s="62"/>
      <c r="EOK59" s="63"/>
      <c r="EOL59" s="24"/>
      <c r="EOM59" s="24"/>
      <c r="EON59" s="64"/>
      <c r="EOO59" s="60"/>
      <c r="EOP59" s="40"/>
      <c r="EOQ59" s="61"/>
      <c r="EOR59" s="62"/>
      <c r="EOS59" s="63"/>
      <c r="EOT59" s="24"/>
      <c r="EOU59" s="24"/>
      <c r="EOV59" s="64"/>
      <c r="EOW59" s="60"/>
      <c r="EOX59" s="40"/>
      <c r="EOY59" s="61"/>
      <c r="EOZ59" s="62"/>
      <c r="EPA59" s="63"/>
      <c r="EPB59" s="24"/>
      <c r="EPC59" s="24"/>
      <c r="EPD59" s="64"/>
      <c r="EPE59" s="60"/>
      <c r="EPF59" s="40"/>
      <c r="EPG59" s="61"/>
      <c r="EPH59" s="62"/>
      <c r="EPI59" s="63"/>
      <c r="EPJ59" s="24"/>
      <c r="EPK59" s="24"/>
      <c r="EPL59" s="64"/>
      <c r="EPM59" s="60"/>
      <c r="EPN59" s="40"/>
      <c r="EPO59" s="61"/>
      <c r="EPP59" s="62"/>
      <c r="EPQ59" s="63"/>
      <c r="EPR59" s="24"/>
      <c r="EPS59" s="24"/>
      <c r="EPT59" s="64"/>
      <c r="EPU59" s="60"/>
      <c r="EPV59" s="40"/>
      <c r="EPW59" s="61"/>
      <c r="EPX59" s="62"/>
      <c r="EPY59" s="63"/>
      <c r="EPZ59" s="24"/>
      <c r="EQA59" s="24"/>
      <c r="EQB59" s="64"/>
      <c r="EQC59" s="60"/>
      <c r="EQD59" s="40"/>
      <c r="EQE59" s="61"/>
      <c r="EQF59" s="62"/>
      <c r="EQG59" s="63"/>
      <c r="EQH59" s="24"/>
      <c r="EQI59" s="24"/>
      <c r="EQJ59" s="64"/>
      <c r="EQK59" s="60"/>
      <c r="EQL59" s="40"/>
      <c r="EQM59" s="61"/>
      <c r="EQN59" s="62"/>
      <c r="EQO59" s="63"/>
      <c r="EQP59" s="24"/>
      <c r="EQQ59" s="24"/>
      <c r="EQR59" s="64"/>
      <c r="EQS59" s="60"/>
      <c r="EQT59" s="40"/>
      <c r="EQU59" s="61"/>
      <c r="EQV59" s="62"/>
      <c r="EQW59" s="63"/>
      <c r="EQX59" s="24"/>
      <c r="EQY59" s="24"/>
      <c r="EQZ59" s="64"/>
      <c r="ERA59" s="60"/>
      <c r="ERB59" s="40"/>
      <c r="ERC59" s="61"/>
      <c r="ERD59" s="62"/>
      <c r="ERE59" s="63"/>
      <c r="ERF59" s="24"/>
      <c r="ERG59" s="24"/>
      <c r="ERH59" s="64"/>
      <c r="ERI59" s="60"/>
      <c r="ERJ59" s="40"/>
      <c r="ERK59" s="61"/>
      <c r="ERL59" s="62"/>
      <c r="ERM59" s="63"/>
      <c r="ERN59" s="24"/>
      <c r="ERO59" s="24"/>
      <c r="ERP59" s="64"/>
      <c r="ERQ59" s="60"/>
      <c r="ERR59" s="40"/>
      <c r="ERS59" s="61"/>
      <c r="ERT59" s="62"/>
      <c r="ERU59" s="63"/>
      <c r="ERV59" s="24"/>
      <c r="ERW59" s="24"/>
      <c r="ERX59" s="64"/>
      <c r="ERY59" s="60"/>
      <c r="ERZ59" s="40"/>
      <c r="ESA59" s="61"/>
      <c r="ESB59" s="62"/>
      <c r="ESC59" s="63"/>
      <c r="ESD59" s="24"/>
      <c r="ESE59" s="24"/>
      <c r="ESF59" s="64"/>
      <c r="ESG59" s="60"/>
      <c r="ESH59" s="40"/>
      <c r="ESI59" s="61"/>
      <c r="ESJ59" s="62"/>
      <c r="ESK59" s="63"/>
      <c r="ESL59" s="24"/>
      <c r="ESM59" s="24"/>
      <c r="ESN59" s="64"/>
      <c r="ESO59" s="60"/>
      <c r="ESP59" s="40"/>
      <c r="ESQ59" s="61"/>
      <c r="ESR59" s="62"/>
      <c r="ESS59" s="63"/>
      <c r="EST59" s="24"/>
      <c r="ESU59" s="24"/>
      <c r="ESV59" s="64"/>
      <c r="ESW59" s="60"/>
      <c r="ESX59" s="40"/>
      <c r="ESY59" s="61"/>
      <c r="ESZ59" s="62"/>
      <c r="ETA59" s="63"/>
      <c r="ETB59" s="24"/>
      <c r="ETC59" s="24"/>
      <c r="ETD59" s="64"/>
      <c r="ETE59" s="60"/>
      <c r="ETF59" s="40"/>
      <c r="ETG59" s="61"/>
      <c r="ETH59" s="62"/>
      <c r="ETI59" s="63"/>
      <c r="ETJ59" s="24"/>
      <c r="ETK59" s="24"/>
      <c r="ETL59" s="64"/>
      <c r="ETM59" s="60"/>
      <c r="ETN59" s="40"/>
      <c r="ETO59" s="61"/>
      <c r="ETP59" s="62"/>
      <c r="ETQ59" s="63"/>
      <c r="ETR59" s="24"/>
      <c r="ETS59" s="24"/>
      <c r="ETT59" s="64"/>
      <c r="ETU59" s="60"/>
      <c r="ETV59" s="40"/>
      <c r="ETW59" s="61"/>
      <c r="ETX59" s="62"/>
      <c r="ETY59" s="63"/>
      <c r="ETZ59" s="24"/>
      <c r="EUA59" s="24"/>
      <c r="EUB59" s="64"/>
      <c r="EUC59" s="60"/>
      <c r="EUD59" s="40"/>
      <c r="EUE59" s="61"/>
      <c r="EUF59" s="62"/>
      <c r="EUG59" s="63"/>
      <c r="EUH59" s="24"/>
      <c r="EUI59" s="24"/>
      <c r="EUJ59" s="64"/>
      <c r="EUK59" s="60"/>
      <c r="EUL59" s="40"/>
      <c r="EUM59" s="61"/>
      <c r="EUN59" s="62"/>
      <c r="EUO59" s="63"/>
      <c r="EUP59" s="24"/>
      <c r="EUQ59" s="24"/>
      <c r="EUR59" s="64"/>
      <c r="EUS59" s="60"/>
      <c r="EUT59" s="40"/>
      <c r="EUU59" s="61"/>
      <c r="EUV59" s="62"/>
      <c r="EUW59" s="63"/>
      <c r="EUX59" s="24"/>
      <c r="EUY59" s="24"/>
      <c r="EUZ59" s="64"/>
      <c r="EVA59" s="60"/>
      <c r="EVB59" s="40"/>
      <c r="EVC59" s="61"/>
      <c r="EVD59" s="62"/>
      <c r="EVE59" s="63"/>
      <c r="EVF59" s="24"/>
      <c r="EVG59" s="24"/>
      <c r="EVH59" s="64"/>
      <c r="EVI59" s="60"/>
      <c r="EVJ59" s="40"/>
      <c r="EVK59" s="61"/>
      <c r="EVL59" s="62"/>
      <c r="EVM59" s="63"/>
      <c r="EVN59" s="24"/>
      <c r="EVO59" s="24"/>
      <c r="EVP59" s="64"/>
      <c r="EVQ59" s="60"/>
      <c r="EVR59" s="40"/>
      <c r="EVS59" s="61"/>
      <c r="EVT59" s="62"/>
      <c r="EVU59" s="63"/>
      <c r="EVV59" s="24"/>
      <c r="EVW59" s="24"/>
      <c r="EVX59" s="64"/>
      <c r="EVY59" s="60"/>
      <c r="EVZ59" s="40"/>
      <c r="EWA59" s="61"/>
      <c r="EWB59" s="62"/>
      <c r="EWC59" s="63"/>
      <c r="EWD59" s="24"/>
      <c r="EWE59" s="24"/>
      <c r="EWF59" s="64"/>
      <c r="EWG59" s="60"/>
      <c r="EWH59" s="40"/>
      <c r="EWI59" s="61"/>
      <c r="EWJ59" s="62"/>
      <c r="EWK59" s="63"/>
      <c r="EWL59" s="24"/>
      <c r="EWM59" s="24"/>
      <c r="EWN59" s="64"/>
      <c r="EWO59" s="60"/>
      <c r="EWP59" s="40"/>
      <c r="EWQ59" s="61"/>
      <c r="EWR59" s="62"/>
      <c r="EWS59" s="63"/>
      <c r="EWT59" s="24"/>
      <c r="EWU59" s="24"/>
      <c r="EWV59" s="64"/>
      <c r="EWW59" s="60"/>
      <c r="EWX59" s="40"/>
      <c r="EWY59" s="61"/>
      <c r="EWZ59" s="62"/>
      <c r="EXA59" s="63"/>
      <c r="EXB59" s="24"/>
      <c r="EXC59" s="24"/>
      <c r="EXD59" s="64"/>
      <c r="EXE59" s="60"/>
      <c r="EXF59" s="40"/>
      <c r="EXG59" s="61"/>
      <c r="EXH59" s="62"/>
      <c r="EXI59" s="63"/>
      <c r="EXJ59" s="24"/>
      <c r="EXK59" s="24"/>
      <c r="EXL59" s="64"/>
      <c r="EXM59" s="60"/>
      <c r="EXN59" s="40"/>
      <c r="EXO59" s="61"/>
      <c r="EXP59" s="62"/>
      <c r="EXQ59" s="63"/>
      <c r="EXR59" s="24"/>
      <c r="EXS59" s="24"/>
      <c r="EXT59" s="64"/>
      <c r="EXU59" s="60"/>
      <c r="EXV59" s="40"/>
      <c r="EXW59" s="61"/>
      <c r="EXX59" s="62"/>
      <c r="EXY59" s="63"/>
      <c r="EXZ59" s="24"/>
      <c r="EYA59" s="24"/>
      <c r="EYB59" s="64"/>
      <c r="EYC59" s="60"/>
      <c r="EYD59" s="40"/>
      <c r="EYE59" s="61"/>
      <c r="EYF59" s="62"/>
      <c r="EYG59" s="63"/>
      <c r="EYH59" s="24"/>
      <c r="EYI59" s="24"/>
      <c r="EYJ59" s="64"/>
      <c r="EYK59" s="60"/>
      <c r="EYL59" s="40"/>
      <c r="EYM59" s="61"/>
      <c r="EYN59" s="62"/>
      <c r="EYO59" s="63"/>
      <c r="EYP59" s="24"/>
      <c r="EYQ59" s="24"/>
      <c r="EYR59" s="64"/>
      <c r="EYS59" s="60"/>
      <c r="EYT59" s="40"/>
      <c r="EYU59" s="61"/>
      <c r="EYV59" s="62"/>
      <c r="EYW59" s="63"/>
      <c r="EYX59" s="24"/>
      <c r="EYY59" s="24"/>
      <c r="EYZ59" s="64"/>
      <c r="EZA59" s="60"/>
      <c r="EZB59" s="40"/>
      <c r="EZC59" s="61"/>
      <c r="EZD59" s="62"/>
      <c r="EZE59" s="63"/>
      <c r="EZF59" s="24"/>
      <c r="EZG59" s="24"/>
      <c r="EZH59" s="64"/>
      <c r="EZI59" s="60"/>
      <c r="EZJ59" s="40"/>
      <c r="EZK59" s="61"/>
      <c r="EZL59" s="62"/>
      <c r="EZM59" s="63"/>
      <c r="EZN59" s="24"/>
      <c r="EZO59" s="24"/>
      <c r="EZP59" s="64"/>
      <c r="EZQ59" s="60"/>
      <c r="EZR59" s="40"/>
      <c r="EZS59" s="61"/>
      <c r="EZT59" s="62"/>
      <c r="EZU59" s="63"/>
      <c r="EZV59" s="24"/>
      <c r="EZW59" s="24"/>
      <c r="EZX59" s="64"/>
      <c r="EZY59" s="60"/>
      <c r="EZZ59" s="40"/>
      <c r="FAA59" s="61"/>
      <c r="FAB59" s="62"/>
      <c r="FAC59" s="63"/>
      <c r="FAD59" s="24"/>
      <c r="FAE59" s="24"/>
      <c r="FAF59" s="64"/>
      <c r="FAG59" s="60"/>
      <c r="FAH59" s="40"/>
      <c r="FAI59" s="61"/>
      <c r="FAJ59" s="62"/>
      <c r="FAK59" s="63"/>
      <c r="FAL59" s="24"/>
      <c r="FAM59" s="24"/>
      <c r="FAN59" s="64"/>
      <c r="FAO59" s="60"/>
      <c r="FAP59" s="40"/>
      <c r="FAQ59" s="61"/>
      <c r="FAR59" s="62"/>
      <c r="FAS59" s="63"/>
      <c r="FAT59" s="24"/>
      <c r="FAU59" s="24"/>
      <c r="FAV59" s="64"/>
      <c r="FAW59" s="60"/>
      <c r="FAX59" s="40"/>
      <c r="FAY59" s="61"/>
      <c r="FAZ59" s="62"/>
      <c r="FBA59" s="63"/>
      <c r="FBB59" s="24"/>
      <c r="FBC59" s="24"/>
      <c r="FBD59" s="64"/>
      <c r="FBE59" s="60"/>
      <c r="FBF59" s="40"/>
      <c r="FBG59" s="61"/>
      <c r="FBH59" s="62"/>
      <c r="FBI59" s="63"/>
      <c r="FBJ59" s="24"/>
      <c r="FBK59" s="24"/>
      <c r="FBL59" s="64"/>
      <c r="FBM59" s="60"/>
      <c r="FBN59" s="40"/>
      <c r="FBO59" s="61"/>
      <c r="FBP59" s="62"/>
      <c r="FBQ59" s="63"/>
      <c r="FBR59" s="24"/>
      <c r="FBS59" s="24"/>
      <c r="FBT59" s="64"/>
      <c r="FBU59" s="60"/>
      <c r="FBV59" s="40"/>
      <c r="FBW59" s="61"/>
      <c r="FBX59" s="62"/>
      <c r="FBY59" s="63"/>
      <c r="FBZ59" s="24"/>
      <c r="FCA59" s="24"/>
      <c r="FCB59" s="64"/>
      <c r="FCC59" s="60"/>
      <c r="FCD59" s="40"/>
      <c r="FCE59" s="61"/>
      <c r="FCF59" s="62"/>
      <c r="FCG59" s="63"/>
      <c r="FCH59" s="24"/>
      <c r="FCI59" s="24"/>
      <c r="FCJ59" s="64"/>
      <c r="FCK59" s="60"/>
      <c r="FCL59" s="40"/>
      <c r="FCM59" s="61"/>
      <c r="FCN59" s="62"/>
      <c r="FCO59" s="63"/>
      <c r="FCP59" s="24"/>
      <c r="FCQ59" s="24"/>
      <c r="FCR59" s="64"/>
      <c r="FCS59" s="60"/>
      <c r="FCT59" s="40"/>
      <c r="FCU59" s="61"/>
      <c r="FCV59" s="62"/>
      <c r="FCW59" s="63"/>
      <c r="FCX59" s="24"/>
      <c r="FCY59" s="24"/>
      <c r="FCZ59" s="64"/>
      <c r="FDA59" s="60"/>
      <c r="FDB59" s="40"/>
      <c r="FDC59" s="61"/>
      <c r="FDD59" s="62"/>
      <c r="FDE59" s="63"/>
      <c r="FDF59" s="24"/>
      <c r="FDG59" s="24"/>
      <c r="FDH59" s="64"/>
      <c r="FDI59" s="60"/>
      <c r="FDJ59" s="40"/>
      <c r="FDK59" s="61"/>
      <c r="FDL59" s="62"/>
      <c r="FDM59" s="63"/>
      <c r="FDN59" s="24"/>
      <c r="FDO59" s="24"/>
      <c r="FDP59" s="64"/>
      <c r="FDQ59" s="60"/>
      <c r="FDR59" s="40"/>
      <c r="FDS59" s="61"/>
      <c r="FDT59" s="62"/>
      <c r="FDU59" s="63"/>
      <c r="FDV59" s="24"/>
      <c r="FDW59" s="24"/>
      <c r="FDX59" s="64"/>
      <c r="FDY59" s="60"/>
      <c r="FDZ59" s="40"/>
      <c r="FEA59" s="61"/>
      <c r="FEB59" s="62"/>
      <c r="FEC59" s="63"/>
      <c r="FED59" s="24"/>
      <c r="FEE59" s="24"/>
      <c r="FEF59" s="64"/>
      <c r="FEG59" s="60"/>
      <c r="FEH59" s="40"/>
      <c r="FEI59" s="61"/>
      <c r="FEJ59" s="62"/>
      <c r="FEK59" s="63"/>
      <c r="FEL59" s="24"/>
      <c r="FEM59" s="24"/>
      <c r="FEN59" s="64"/>
      <c r="FEO59" s="60"/>
      <c r="FEP59" s="40"/>
      <c r="FEQ59" s="61"/>
      <c r="FER59" s="62"/>
      <c r="FES59" s="63"/>
      <c r="FET59" s="24"/>
      <c r="FEU59" s="24"/>
      <c r="FEV59" s="64"/>
      <c r="FEW59" s="60"/>
      <c r="FEX59" s="40"/>
      <c r="FEY59" s="61"/>
      <c r="FEZ59" s="62"/>
      <c r="FFA59" s="63"/>
      <c r="FFB59" s="24"/>
      <c r="FFC59" s="24"/>
      <c r="FFD59" s="64"/>
      <c r="FFE59" s="60"/>
      <c r="FFF59" s="40"/>
      <c r="FFG59" s="61"/>
      <c r="FFH59" s="62"/>
      <c r="FFI59" s="63"/>
      <c r="FFJ59" s="24"/>
      <c r="FFK59" s="24"/>
      <c r="FFL59" s="64"/>
      <c r="FFM59" s="60"/>
      <c r="FFN59" s="40"/>
      <c r="FFO59" s="61"/>
      <c r="FFP59" s="62"/>
      <c r="FFQ59" s="63"/>
      <c r="FFR59" s="24"/>
      <c r="FFS59" s="24"/>
      <c r="FFT59" s="64"/>
      <c r="FFU59" s="60"/>
      <c r="FFV59" s="40"/>
      <c r="FFW59" s="61"/>
      <c r="FFX59" s="62"/>
      <c r="FFY59" s="63"/>
      <c r="FFZ59" s="24"/>
      <c r="FGA59" s="24"/>
      <c r="FGB59" s="64"/>
      <c r="FGC59" s="60"/>
      <c r="FGD59" s="40"/>
      <c r="FGE59" s="61"/>
      <c r="FGF59" s="62"/>
      <c r="FGG59" s="63"/>
      <c r="FGH59" s="24"/>
      <c r="FGI59" s="24"/>
      <c r="FGJ59" s="64"/>
      <c r="FGK59" s="60"/>
      <c r="FGL59" s="40"/>
      <c r="FGM59" s="61"/>
      <c r="FGN59" s="62"/>
      <c r="FGO59" s="63"/>
      <c r="FGP59" s="24"/>
      <c r="FGQ59" s="24"/>
      <c r="FGR59" s="64"/>
      <c r="FGS59" s="60"/>
      <c r="FGT59" s="40"/>
      <c r="FGU59" s="61"/>
      <c r="FGV59" s="62"/>
      <c r="FGW59" s="63"/>
      <c r="FGX59" s="24"/>
      <c r="FGY59" s="24"/>
      <c r="FGZ59" s="64"/>
      <c r="FHA59" s="60"/>
      <c r="FHB59" s="40"/>
      <c r="FHC59" s="61"/>
      <c r="FHD59" s="62"/>
      <c r="FHE59" s="63"/>
      <c r="FHF59" s="24"/>
      <c r="FHG59" s="24"/>
      <c r="FHH59" s="64"/>
      <c r="FHI59" s="60"/>
      <c r="FHJ59" s="40"/>
      <c r="FHK59" s="61"/>
      <c r="FHL59" s="62"/>
      <c r="FHM59" s="63"/>
      <c r="FHN59" s="24"/>
      <c r="FHO59" s="24"/>
      <c r="FHP59" s="64"/>
      <c r="FHQ59" s="60"/>
      <c r="FHR59" s="40"/>
      <c r="FHS59" s="61"/>
      <c r="FHT59" s="62"/>
      <c r="FHU59" s="63"/>
      <c r="FHV59" s="24"/>
      <c r="FHW59" s="24"/>
      <c r="FHX59" s="64"/>
      <c r="FHY59" s="60"/>
      <c r="FHZ59" s="40"/>
      <c r="FIA59" s="61"/>
      <c r="FIB59" s="62"/>
      <c r="FIC59" s="63"/>
      <c r="FID59" s="24"/>
      <c r="FIE59" s="24"/>
      <c r="FIF59" s="64"/>
      <c r="FIG59" s="60"/>
      <c r="FIH59" s="40"/>
      <c r="FII59" s="61"/>
      <c r="FIJ59" s="62"/>
      <c r="FIK59" s="63"/>
      <c r="FIL59" s="24"/>
      <c r="FIM59" s="24"/>
      <c r="FIN59" s="64"/>
      <c r="FIO59" s="60"/>
      <c r="FIP59" s="40"/>
      <c r="FIQ59" s="61"/>
      <c r="FIR59" s="62"/>
      <c r="FIS59" s="63"/>
      <c r="FIT59" s="24"/>
      <c r="FIU59" s="24"/>
      <c r="FIV59" s="64"/>
      <c r="FIW59" s="60"/>
      <c r="FIX59" s="40"/>
      <c r="FIY59" s="61"/>
      <c r="FIZ59" s="62"/>
      <c r="FJA59" s="63"/>
      <c r="FJB59" s="24"/>
      <c r="FJC59" s="24"/>
      <c r="FJD59" s="64"/>
      <c r="FJE59" s="60"/>
      <c r="FJF59" s="40"/>
      <c r="FJG59" s="61"/>
      <c r="FJH59" s="62"/>
      <c r="FJI59" s="63"/>
      <c r="FJJ59" s="24"/>
      <c r="FJK59" s="24"/>
      <c r="FJL59" s="64"/>
      <c r="FJM59" s="60"/>
      <c r="FJN59" s="40"/>
      <c r="FJO59" s="61"/>
      <c r="FJP59" s="62"/>
      <c r="FJQ59" s="63"/>
      <c r="FJR59" s="24"/>
      <c r="FJS59" s="24"/>
      <c r="FJT59" s="64"/>
      <c r="FJU59" s="60"/>
      <c r="FJV59" s="40"/>
      <c r="FJW59" s="61"/>
      <c r="FJX59" s="62"/>
      <c r="FJY59" s="63"/>
      <c r="FJZ59" s="24"/>
      <c r="FKA59" s="24"/>
      <c r="FKB59" s="64"/>
      <c r="FKC59" s="60"/>
      <c r="FKD59" s="40"/>
      <c r="FKE59" s="61"/>
      <c r="FKF59" s="62"/>
      <c r="FKG59" s="63"/>
      <c r="FKH59" s="24"/>
      <c r="FKI59" s="24"/>
      <c r="FKJ59" s="64"/>
      <c r="FKK59" s="60"/>
      <c r="FKL59" s="40"/>
      <c r="FKM59" s="61"/>
      <c r="FKN59" s="62"/>
      <c r="FKO59" s="63"/>
      <c r="FKP59" s="24"/>
      <c r="FKQ59" s="24"/>
      <c r="FKR59" s="64"/>
      <c r="FKS59" s="60"/>
      <c r="FKT59" s="40"/>
      <c r="FKU59" s="61"/>
      <c r="FKV59" s="62"/>
      <c r="FKW59" s="63"/>
      <c r="FKX59" s="24"/>
      <c r="FKY59" s="24"/>
      <c r="FKZ59" s="64"/>
      <c r="FLA59" s="60"/>
      <c r="FLB59" s="40"/>
      <c r="FLC59" s="61"/>
      <c r="FLD59" s="62"/>
      <c r="FLE59" s="63"/>
      <c r="FLF59" s="24"/>
      <c r="FLG59" s="24"/>
      <c r="FLH59" s="64"/>
      <c r="FLI59" s="60"/>
      <c r="FLJ59" s="40"/>
      <c r="FLK59" s="61"/>
      <c r="FLL59" s="62"/>
      <c r="FLM59" s="63"/>
      <c r="FLN59" s="24"/>
      <c r="FLO59" s="24"/>
      <c r="FLP59" s="64"/>
      <c r="FLQ59" s="60"/>
      <c r="FLR59" s="40"/>
      <c r="FLS59" s="61"/>
      <c r="FLT59" s="62"/>
      <c r="FLU59" s="63"/>
      <c r="FLV59" s="24"/>
      <c r="FLW59" s="24"/>
      <c r="FLX59" s="64"/>
      <c r="FLY59" s="60"/>
      <c r="FLZ59" s="40"/>
      <c r="FMA59" s="61"/>
      <c r="FMB59" s="62"/>
      <c r="FMC59" s="63"/>
      <c r="FMD59" s="24"/>
      <c r="FME59" s="24"/>
      <c r="FMF59" s="64"/>
      <c r="FMG59" s="60"/>
      <c r="FMH59" s="40"/>
      <c r="FMI59" s="61"/>
      <c r="FMJ59" s="62"/>
      <c r="FMK59" s="63"/>
      <c r="FML59" s="24"/>
      <c r="FMM59" s="24"/>
      <c r="FMN59" s="64"/>
      <c r="FMO59" s="60"/>
      <c r="FMP59" s="40"/>
      <c r="FMQ59" s="61"/>
      <c r="FMR59" s="62"/>
      <c r="FMS59" s="63"/>
      <c r="FMT59" s="24"/>
      <c r="FMU59" s="24"/>
      <c r="FMV59" s="64"/>
      <c r="FMW59" s="60"/>
      <c r="FMX59" s="40"/>
      <c r="FMY59" s="61"/>
      <c r="FMZ59" s="62"/>
      <c r="FNA59" s="63"/>
      <c r="FNB59" s="24"/>
      <c r="FNC59" s="24"/>
      <c r="FND59" s="64"/>
      <c r="FNE59" s="60"/>
      <c r="FNF59" s="40"/>
      <c r="FNG59" s="61"/>
      <c r="FNH59" s="62"/>
      <c r="FNI59" s="63"/>
      <c r="FNJ59" s="24"/>
      <c r="FNK59" s="24"/>
      <c r="FNL59" s="64"/>
      <c r="FNM59" s="60"/>
      <c r="FNN59" s="40"/>
      <c r="FNO59" s="61"/>
      <c r="FNP59" s="62"/>
      <c r="FNQ59" s="63"/>
      <c r="FNR59" s="24"/>
      <c r="FNS59" s="24"/>
      <c r="FNT59" s="64"/>
      <c r="FNU59" s="60"/>
      <c r="FNV59" s="40"/>
      <c r="FNW59" s="61"/>
      <c r="FNX59" s="62"/>
      <c r="FNY59" s="63"/>
      <c r="FNZ59" s="24"/>
      <c r="FOA59" s="24"/>
      <c r="FOB59" s="64"/>
      <c r="FOC59" s="60"/>
      <c r="FOD59" s="40"/>
      <c r="FOE59" s="61"/>
      <c r="FOF59" s="62"/>
      <c r="FOG59" s="63"/>
      <c r="FOH59" s="24"/>
      <c r="FOI59" s="24"/>
      <c r="FOJ59" s="64"/>
      <c r="FOK59" s="60"/>
      <c r="FOL59" s="40"/>
      <c r="FOM59" s="61"/>
      <c r="FON59" s="62"/>
      <c r="FOO59" s="63"/>
      <c r="FOP59" s="24"/>
      <c r="FOQ59" s="24"/>
      <c r="FOR59" s="64"/>
      <c r="FOS59" s="60"/>
      <c r="FOT59" s="40"/>
      <c r="FOU59" s="61"/>
      <c r="FOV59" s="62"/>
      <c r="FOW59" s="63"/>
      <c r="FOX59" s="24"/>
      <c r="FOY59" s="24"/>
      <c r="FOZ59" s="64"/>
      <c r="FPA59" s="60"/>
      <c r="FPB59" s="40"/>
      <c r="FPC59" s="61"/>
      <c r="FPD59" s="62"/>
      <c r="FPE59" s="63"/>
      <c r="FPF59" s="24"/>
      <c r="FPG59" s="24"/>
      <c r="FPH59" s="64"/>
      <c r="FPI59" s="60"/>
      <c r="FPJ59" s="40"/>
      <c r="FPK59" s="61"/>
      <c r="FPL59" s="62"/>
      <c r="FPM59" s="63"/>
      <c r="FPN59" s="24"/>
      <c r="FPO59" s="24"/>
      <c r="FPP59" s="64"/>
      <c r="FPQ59" s="60"/>
      <c r="FPR59" s="40"/>
      <c r="FPS59" s="61"/>
      <c r="FPT59" s="62"/>
      <c r="FPU59" s="63"/>
      <c r="FPV59" s="24"/>
      <c r="FPW59" s="24"/>
      <c r="FPX59" s="64"/>
      <c r="FPY59" s="60"/>
      <c r="FPZ59" s="40"/>
      <c r="FQA59" s="61"/>
      <c r="FQB59" s="62"/>
      <c r="FQC59" s="63"/>
      <c r="FQD59" s="24"/>
      <c r="FQE59" s="24"/>
      <c r="FQF59" s="64"/>
      <c r="FQG59" s="60"/>
      <c r="FQH59" s="40"/>
      <c r="FQI59" s="61"/>
      <c r="FQJ59" s="62"/>
      <c r="FQK59" s="63"/>
      <c r="FQL59" s="24"/>
      <c r="FQM59" s="24"/>
      <c r="FQN59" s="64"/>
      <c r="FQO59" s="60"/>
      <c r="FQP59" s="40"/>
      <c r="FQQ59" s="61"/>
      <c r="FQR59" s="62"/>
      <c r="FQS59" s="63"/>
      <c r="FQT59" s="24"/>
      <c r="FQU59" s="24"/>
      <c r="FQV59" s="64"/>
      <c r="FQW59" s="60"/>
      <c r="FQX59" s="40"/>
      <c r="FQY59" s="61"/>
      <c r="FQZ59" s="62"/>
      <c r="FRA59" s="63"/>
      <c r="FRB59" s="24"/>
      <c r="FRC59" s="24"/>
      <c r="FRD59" s="64"/>
      <c r="FRE59" s="60"/>
      <c r="FRF59" s="40"/>
      <c r="FRG59" s="61"/>
      <c r="FRH59" s="62"/>
      <c r="FRI59" s="63"/>
      <c r="FRJ59" s="24"/>
      <c r="FRK59" s="24"/>
      <c r="FRL59" s="64"/>
      <c r="FRM59" s="60"/>
      <c r="FRN59" s="40"/>
      <c r="FRO59" s="61"/>
      <c r="FRP59" s="62"/>
      <c r="FRQ59" s="63"/>
      <c r="FRR59" s="24"/>
      <c r="FRS59" s="24"/>
      <c r="FRT59" s="64"/>
      <c r="FRU59" s="60"/>
      <c r="FRV59" s="40"/>
      <c r="FRW59" s="61"/>
      <c r="FRX59" s="62"/>
      <c r="FRY59" s="63"/>
      <c r="FRZ59" s="24"/>
      <c r="FSA59" s="24"/>
      <c r="FSB59" s="64"/>
      <c r="FSC59" s="60"/>
      <c r="FSD59" s="40"/>
      <c r="FSE59" s="61"/>
      <c r="FSF59" s="62"/>
      <c r="FSG59" s="63"/>
      <c r="FSH59" s="24"/>
      <c r="FSI59" s="24"/>
      <c r="FSJ59" s="64"/>
      <c r="FSK59" s="60"/>
      <c r="FSL59" s="40"/>
      <c r="FSM59" s="61"/>
      <c r="FSN59" s="62"/>
      <c r="FSO59" s="63"/>
      <c r="FSP59" s="24"/>
      <c r="FSQ59" s="24"/>
      <c r="FSR59" s="64"/>
      <c r="FSS59" s="60"/>
      <c r="FST59" s="40"/>
      <c r="FSU59" s="61"/>
      <c r="FSV59" s="62"/>
      <c r="FSW59" s="63"/>
      <c r="FSX59" s="24"/>
      <c r="FSY59" s="24"/>
      <c r="FSZ59" s="64"/>
      <c r="FTA59" s="60"/>
      <c r="FTB59" s="40"/>
      <c r="FTC59" s="61"/>
      <c r="FTD59" s="62"/>
      <c r="FTE59" s="63"/>
      <c r="FTF59" s="24"/>
      <c r="FTG59" s="24"/>
      <c r="FTH59" s="64"/>
      <c r="FTI59" s="60"/>
      <c r="FTJ59" s="40"/>
      <c r="FTK59" s="61"/>
      <c r="FTL59" s="62"/>
      <c r="FTM59" s="63"/>
      <c r="FTN59" s="24"/>
      <c r="FTO59" s="24"/>
      <c r="FTP59" s="64"/>
      <c r="FTQ59" s="60"/>
      <c r="FTR59" s="40"/>
      <c r="FTS59" s="61"/>
      <c r="FTT59" s="62"/>
      <c r="FTU59" s="63"/>
      <c r="FTV59" s="24"/>
      <c r="FTW59" s="24"/>
      <c r="FTX59" s="64"/>
      <c r="FTY59" s="60"/>
      <c r="FTZ59" s="40"/>
      <c r="FUA59" s="61"/>
      <c r="FUB59" s="62"/>
      <c r="FUC59" s="63"/>
      <c r="FUD59" s="24"/>
      <c r="FUE59" s="24"/>
      <c r="FUF59" s="64"/>
      <c r="FUG59" s="60"/>
      <c r="FUH59" s="40"/>
      <c r="FUI59" s="61"/>
      <c r="FUJ59" s="62"/>
      <c r="FUK59" s="63"/>
      <c r="FUL59" s="24"/>
      <c r="FUM59" s="24"/>
      <c r="FUN59" s="64"/>
      <c r="FUO59" s="60"/>
      <c r="FUP59" s="40"/>
      <c r="FUQ59" s="61"/>
      <c r="FUR59" s="62"/>
      <c r="FUS59" s="63"/>
      <c r="FUT59" s="24"/>
      <c r="FUU59" s="24"/>
      <c r="FUV59" s="64"/>
      <c r="FUW59" s="60"/>
      <c r="FUX59" s="40"/>
      <c r="FUY59" s="61"/>
      <c r="FUZ59" s="62"/>
      <c r="FVA59" s="63"/>
      <c r="FVB59" s="24"/>
      <c r="FVC59" s="24"/>
      <c r="FVD59" s="64"/>
      <c r="FVE59" s="60"/>
      <c r="FVF59" s="40"/>
      <c r="FVG59" s="61"/>
      <c r="FVH59" s="62"/>
      <c r="FVI59" s="63"/>
      <c r="FVJ59" s="24"/>
      <c r="FVK59" s="24"/>
      <c r="FVL59" s="64"/>
      <c r="FVM59" s="60"/>
      <c r="FVN59" s="40"/>
      <c r="FVO59" s="61"/>
      <c r="FVP59" s="62"/>
      <c r="FVQ59" s="63"/>
      <c r="FVR59" s="24"/>
      <c r="FVS59" s="24"/>
      <c r="FVT59" s="64"/>
      <c r="FVU59" s="60"/>
      <c r="FVV59" s="40"/>
      <c r="FVW59" s="61"/>
      <c r="FVX59" s="62"/>
      <c r="FVY59" s="63"/>
      <c r="FVZ59" s="24"/>
      <c r="FWA59" s="24"/>
      <c r="FWB59" s="64"/>
      <c r="FWC59" s="60"/>
      <c r="FWD59" s="40"/>
      <c r="FWE59" s="61"/>
      <c r="FWF59" s="62"/>
      <c r="FWG59" s="63"/>
      <c r="FWH59" s="24"/>
      <c r="FWI59" s="24"/>
      <c r="FWJ59" s="64"/>
      <c r="FWK59" s="60"/>
      <c r="FWL59" s="40"/>
      <c r="FWM59" s="61"/>
      <c r="FWN59" s="62"/>
      <c r="FWO59" s="63"/>
      <c r="FWP59" s="24"/>
      <c r="FWQ59" s="24"/>
      <c r="FWR59" s="64"/>
      <c r="FWS59" s="60"/>
      <c r="FWT59" s="40"/>
      <c r="FWU59" s="61"/>
      <c r="FWV59" s="62"/>
      <c r="FWW59" s="63"/>
      <c r="FWX59" s="24"/>
      <c r="FWY59" s="24"/>
      <c r="FWZ59" s="64"/>
      <c r="FXA59" s="60"/>
      <c r="FXB59" s="40"/>
      <c r="FXC59" s="61"/>
      <c r="FXD59" s="62"/>
      <c r="FXE59" s="63"/>
      <c r="FXF59" s="24"/>
      <c r="FXG59" s="24"/>
      <c r="FXH59" s="64"/>
      <c r="FXI59" s="60"/>
      <c r="FXJ59" s="40"/>
      <c r="FXK59" s="61"/>
      <c r="FXL59" s="62"/>
      <c r="FXM59" s="63"/>
      <c r="FXN59" s="24"/>
      <c r="FXO59" s="24"/>
      <c r="FXP59" s="64"/>
      <c r="FXQ59" s="60"/>
      <c r="FXR59" s="40"/>
      <c r="FXS59" s="61"/>
      <c r="FXT59" s="62"/>
      <c r="FXU59" s="63"/>
      <c r="FXV59" s="24"/>
      <c r="FXW59" s="24"/>
      <c r="FXX59" s="64"/>
      <c r="FXY59" s="60"/>
      <c r="FXZ59" s="40"/>
      <c r="FYA59" s="61"/>
      <c r="FYB59" s="62"/>
      <c r="FYC59" s="63"/>
      <c r="FYD59" s="24"/>
      <c r="FYE59" s="24"/>
      <c r="FYF59" s="64"/>
      <c r="FYG59" s="60"/>
      <c r="FYH59" s="40"/>
      <c r="FYI59" s="61"/>
      <c r="FYJ59" s="62"/>
      <c r="FYK59" s="63"/>
      <c r="FYL59" s="24"/>
      <c r="FYM59" s="24"/>
      <c r="FYN59" s="64"/>
      <c r="FYO59" s="60"/>
      <c r="FYP59" s="40"/>
      <c r="FYQ59" s="61"/>
      <c r="FYR59" s="62"/>
      <c r="FYS59" s="63"/>
      <c r="FYT59" s="24"/>
      <c r="FYU59" s="24"/>
      <c r="FYV59" s="64"/>
      <c r="FYW59" s="60"/>
      <c r="FYX59" s="40"/>
      <c r="FYY59" s="61"/>
      <c r="FYZ59" s="62"/>
      <c r="FZA59" s="63"/>
      <c r="FZB59" s="24"/>
      <c r="FZC59" s="24"/>
      <c r="FZD59" s="64"/>
      <c r="FZE59" s="60"/>
      <c r="FZF59" s="40"/>
      <c r="FZG59" s="61"/>
      <c r="FZH59" s="62"/>
      <c r="FZI59" s="63"/>
      <c r="FZJ59" s="24"/>
      <c r="FZK59" s="24"/>
      <c r="FZL59" s="64"/>
      <c r="FZM59" s="60"/>
      <c r="FZN59" s="40"/>
      <c r="FZO59" s="61"/>
      <c r="FZP59" s="62"/>
      <c r="FZQ59" s="63"/>
      <c r="FZR59" s="24"/>
      <c r="FZS59" s="24"/>
      <c r="FZT59" s="64"/>
      <c r="FZU59" s="60"/>
      <c r="FZV59" s="40"/>
      <c r="FZW59" s="61"/>
      <c r="FZX59" s="62"/>
      <c r="FZY59" s="63"/>
      <c r="FZZ59" s="24"/>
      <c r="GAA59" s="24"/>
      <c r="GAB59" s="64"/>
      <c r="GAC59" s="60"/>
      <c r="GAD59" s="40"/>
      <c r="GAE59" s="61"/>
      <c r="GAF59" s="62"/>
      <c r="GAG59" s="63"/>
      <c r="GAH59" s="24"/>
      <c r="GAI59" s="24"/>
      <c r="GAJ59" s="64"/>
      <c r="GAK59" s="60"/>
      <c r="GAL59" s="40"/>
      <c r="GAM59" s="61"/>
      <c r="GAN59" s="62"/>
      <c r="GAO59" s="63"/>
      <c r="GAP59" s="24"/>
      <c r="GAQ59" s="24"/>
      <c r="GAR59" s="64"/>
      <c r="GAS59" s="60"/>
      <c r="GAT59" s="40"/>
      <c r="GAU59" s="61"/>
      <c r="GAV59" s="62"/>
      <c r="GAW59" s="63"/>
      <c r="GAX59" s="24"/>
      <c r="GAY59" s="24"/>
      <c r="GAZ59" s="64"/>
      <c r="GBA59" s="60"/>
      <c r="GBB59" s="40"/>
      <c r="GBC59" s="61"/>
      <c r="GBD59" s="62"/>
      <c r="GBE59" s="63"/>
      <c r="GBF59" s="24"/>
      <c r="GBG59" s="24"/>
      <c r="GBH59" s="64"/>
      <c r="GBI59" s="60"/>
      <c r="GBJ59" s="40"/>
      <c r="GBK59" s="61"/>
      <c r="GBL59" s="62"/>
      <c r="GBM59" s="63"/>
      <c r="GBN59" s="24"/>
      <c r="GBO59" s="24"/>
      <c r="GBP59" s="64"/>
      <c r="GBQ59" s="60"/>
      <c r="GBR59" s="40"/>
      <c r="GBS59" s="61"/>
      <c r="GBT59" s="62"/>
      <c r="GBU59" s="63"/>
      <c r="GBV59" s="24"/>
      <c r="GBW59" s="24"/>
      <c r="GBX59" s="64"/>
      <c r="GBY59" s="60"/>
      <c r="GBZ59" s="40"/>
      <c r="GCA59" s="61"/>
      <c r="GCB59" s="62"/>
      <c r="GCC59" s="63"/>
      <c r="GCD59" s="24"/>
      <c r="GCE59" s="24"/>
      <c r="GCF59" s="64"/>
      <c r="GCG59" s="60"/>
      <c r="GCH59" s="40"/>
      <c r="GCI59" s="61"/>
      <c r="GCJ59" s="62"/>
      <c r="GCK59" s="63"/>
      <c r="GCL59" s="24"/>
      <c r="GCM59" s="24"/>
      <c r="GCN59" s="64"/>
      <c r="GCO59" s="60"/>
      <c r="GCP59" s="40"/>
      <c r="GCQ59" s="61"/>
      <c r="GCR59" s="62"/>
      <c r="GCS59" s="63"/>
      <c r="GCT59" s="24"/>
      <c r="GCU59" s="24"/>
      <c r="GCV59" s="64"/>
      <c r="GCW59" s="60"/>
      <c r="GCX59" s="40"/>
      <c r="GCY59" s="61"/>
      <c r="GCZ59" s="62"/>
      <c r="GDA59" s="63"/>
      <c r="GDB59" s="24"/>
      <c r="GDC59" s="24"/>
      <c r="GDD59" s="64"/>
      <c r="GDE59" s="60"/>
      <c r="GDF59" s="40"/>
      <c r="GDG59" s="61"/>
      <c r="GDH59" s="62"/>
      <c r="GDI59" s="63"/>
      <c r="GDJ59" s="24"/>
      <c r="GDK59" s="24"/>
      <c r="GDL59" s="64"/>
      <c r="GDM59" s="60"/>
      <c r="GDN59" s="40"/>
      <c r="GDO59" s="61"/>
      <c r="GDP59" s="62"/>
      <c r="GDQ59" s="63"/>
      <c r="GDR59" s="24"/>
      <c r="GDS59" s="24"/>
      <c r="GDT59" s="64"/>
      <c r="GDU59" s="60"/>
      <c r="GDV59" s="40"/>
      <c r="GDW59" s="61"/>
      <c r="GDX59" s="62"/>
      <c r="GDY59" s="63"/>
      <c r="GDZ59" s="24"/>
      <c r="GEA59" s="24"/>
      <c r="GEB59" s="64"/>
      <c r="GEC59" s="60"/>
      <c r="GED59" s="40"/>
      <c r="GEE59" s="61"/>
      <c r="GEF59" s="62"/>
      <c r="GEG59" s="63"/>
      <c r="GEH59" s="24"/>
      <c r="GEI59" s="24"/>
      <c r="GEJ59" s="64"/>
      <c r="GEK59" s="60"/>
      <c r="GEL59" s="40"/>
      <c r="GEM59" s="61"/>
      <c r="GEN59" s="62"/>
      <c r="GEO59" s="63"/>
      <c r="GEP59" s="24"/>
      <c r="GEQ59" s="24"/>
      <c r="GER59" s="64"/>
      <c r="GES59" s="60"/>
      <c r="GET59" s="40"/>
      <c r="GEU59" s="61"/>
      <c r="GEV59" s="62"/>
      <c r="GEW59" s="63"/>
      <c r="GEX59" s="24"/>
      <c r="GEY59" s="24"/>
      <c r="GEZ59" s="64"/>
      <c r="GFA59" s="60"/>
      <c r="GFB59" s="40"/>
      <c r="GFC59" s="61"/>
      <c r="GFD59" s="62"/>
      <c r="GFE59" s="63"/>
      <c r="GFF59" s="24"/>
      <c r="GFG59" s="24"/>
      <c r="GFH59" s="64"/>
      <c r="GFI59" s="60"/>
      <c r="GFJ59" s="40"/>
      <c r="GFK59" s="61"/>
      <c r="GFL59" s="62"/>
      <c r="GFM59" s="63"/>
      <c r="GFN59" s="24"/>
      <c r="GFO59" s="24"/>
      <c r="GFP59" s="64"/>
      <c r="GFQ59" s="60"/>
      <c r="GFR59" s="40"/>
      <c r="GFS59" s="61"/>
      <c r="GFT59" s="62"/>
      <c r="GFU59" s="63"/>
      <c r="GFV59" s="24"/>
      <c r="GFW59" s="24"/>
      <c r="GFX59" s="64"/>
      <c r="GFY59" s="60"/>
      <c r="GFZ59" s="40"/>
      <c r="GGA59" s="61"/>
      <c r="GGB59" s="62"/>
      <c r="GGC59" s="63"/>
      <c r="GGD59" s="24"/>
      <c r="GGE59" s="24"/>
      <c r="GGF59" s="64"/>
      <c r="GGG59" s="60"/>
      <c r="GGH59" s="40"/>
      <c r="GGI59" s="61"/>
      <c r="GGJ59" s="62"/>
      <c r="GGK59" s="63"/>
      <c r="GGL59" s="24"/>
      <c r="GGM59" s="24"/>
      <c r="GGN59" s="64"/>
      <c r="GGO59" s="60"/>
      <c r="GGP59" s="40"/>
      <c r="GGQ59" s="61"/>
      <c r="GGR59" s="62"/>
      <c r="GGS59" s="63"/>
      <c r="GGT59" s="24"/>
      <c r="GGU59" s="24"/>
      <c r="GGV59" s="64"/>
      <c r="GGW59" s="60"/>
      <c r="GGX59" s="40"/>
      <c r="GGY59" s="61"/>
      <c r="GGZ59" s="62"/>
      <c r="GHA59" s="63"/>
      <c r="GHB59" s="24"/>
      <c r="GHC59" s="24"/>
      <c r="GHD59" s="64"/>
      <c r="GHE59" s="60"/>
      <c r="GHF59" s="40"/>
      <c r="GHG59" s="61"/>
      <c r="GHH59" s="62"/>
      <c r="GHI59" s="63"/>
      <c r="GHJ59" s="24"/>
      <c r="GHK59" s="24"/>
      <c r="GHL59" s="64"/>
      <c r="GHM59" s="60"/>
      <c r="GHN59" s="40"/>
      <c r="GHO59" s="61"/>
      <c r="GHP59" s="62"/>
      <c r="GHQ59" s="63"/>
      <c r="GHR59" s="24"/>
      <c r="GHS59" s="24"/>
      <c r="GHT59" s="64"/>
      <c r="GHU59" s="60"/>
      <c r="GHV59" s="40"/>
      <c r="GHW59" s="61"/>
      <c r="GHX59" s="62"/>
      <c r="GHY59" s="63"/>
      <c r="GHZ59" s="24"/>
      <c r="GIA59" s="24"/>
      <c r="GIB59" s="64"/>
      <c r="GIC59" s="60"/>
      <c r="GID59" s="40"/>
      <c r="GIE59" s="61"/>
      <c r="GIF59" s="62"/>
      <c r="GIG59" s="63"/>
      <c r="GIH59" s="24"/>
      <c r="GII59" s="24"/>
      <c r="GIJ59" s="64"/>
      <c r="GIK59" s="60"/>
      <c r="GIL59" s="40"/>
      <c r="GIM59" s="61"/>
      <c r="GIN59" s="62"/>
      <c r="GIO59" s="63"/>
      <c r="GIP59" s="24"/>
      <c r="GIQ59" s="24"/>
      <c r="GIR59" s="64"/>
      <c r="GIS59" s="60"/>
      <c r="GIT59" s="40"/>
      <c r="GIU59" s="61"/>
      <c r="GIV59" s="62"/>
      <c r="GIW59" s="63"/>
      <c r="GIX59" s="24"/>
      <c r="GIY59" s="24"/>
      <c r="GIZ59" s="64"/>
      <c r="GJA59" s="60"/>
      <c r="GJB59" s="40"/>
      <c r="GJC59" s="61"/>
      <c r="GJD59" s="62"/>
      <c r="GJE59" s="63"/>
      <c r="GJF59" s="24"/>
      <c r="GJG59" s="24"/>
      <c r="GJH59" s="64"/>
      <c r="GJI59" s="60"/>
      <c r="GJJ59" s="40"/>
      <c r="GJK59" s="61"/>
      <c r="GJL59" s="62"/>
      <c r="GJM59" s="63"/>
      <c r="GJN59" s="24"/>
      <c r="GJO59" s="24"/>
      <c r="GJP59" s="64"/>
      <c r="GJQ59" s="60"/>
      <c r="GJR59" s="40"/>
      <c r="GJS59" s="61"/>
      <c r="GJT59" s="62"/>
      <c r="GJU59" s="63"/>
      <c r="GJV59" s="24"/>
      <c r="GJW59" s="24"/>
      <c r="GJX59" s="64"/>
      <c r="GJY59" s="60"/>
      <c r="GJZ59" s="40"/>
      <c r="GKA59" s="61"/>
      <c r="GKB59" s="62"/>
      <c r="GKC59" s="63"/>
      <c r="GKD59" s="24"/>
      <c r="GKE59" s="24"/>
      <c r="GKF59" s="64"/>
      <c r="GKG59" s="60"/>
      <c r="GKH59" s="40"/>
      <c r="GKI59" s="61"/>
      <c r="GKJ59" s="62"/>
      <c r="GKK59" s="63"/>
      <c r="GKL59" s="24"/>
      <c r="GKM59" s="24"/>
      <c r="GKN59" s="64"/>
      <c r="GKO59" s="60"/>
      <c r="GKP59" s="40"/>
      <c r="GKQ59" s="61"/>
      <c r="GKR59" s="62"/>
      <c r="GKS59" s="63"/>
      <c r="GKT59" s="24"/>
      <c r="GKU59" s="24"/>
      <c r="GKV59" s="64"/>
      <c r="GKW59" s="60"/>
      <c r="GKX59" s="40"/>
      <c r="GKY59" s="61"/>
      <c r="GKZ59" s="62"/>
      <c r="GLA59" s="63"/>
      <c r="GLB59" s="24"/>
      <c r="GLC59" s="24"/>
      <c r="GLD59" s="64"/>
      <c r="GLE59" s="60"/>
      <c r="GLF59" s="40"/>
      <c r="GLG59" s="61"/>
      <c r="GLH59" s="62"/>
      <c r="GLI59" s="63"/>
      <c r="GLJ59" s="24"/>
      <c r="GLK59" s="24"/>
      <c r="GLL59" s="64"/>
      <c r="GLM59" s="60"/>
      <c r="GLN59" s="40"/>
      <c r="GLO59" s="61"/>
      <c r="GLP59" s="62"/>
      <c r="GLQ59" s="63"/>
      <c r="GLR59" s="24"/>
      <c r="GLS59" s="24"/>
      <c r="GLT59" s="64"/>
      <c r="GLU59" s="60"/>
      <c r="GLV59" s="40"/>
      <c r="GLW59" s="61"/>
      <c r="GLX59" s="62"/>
      <c r="GLY59" s="63"/>
      <c r="GLZ59" s="24"/>
      <c r="GMA59" s="24"/>
      <c r="GMB59" s="64"/>
      <c r="GMC59" s="60"/>
      <c r="GMD59" s="40"/>
      <c r="GME59" s="61"/>
      <c r="GMF59" s="62"/>
      <c r="GMG59" s="63"/>
      <c r="GMH59" s="24"/>
      <c r="GMI59" s="24"/>
      <c r="GMJ59" s="64"/>
      <c r="GMK59" s="60"/>
      <c r="GML59" s="40"/>
      <c r="GMM59" s="61"/>
      <c r="GMN59" s="62"/>
      <c r="GMO59" s="63"/>
      <c r="GMP59" s="24"/>
      <c r="GMQ59" s="24"/>
      <c r="GMR59" s="64"/>
      <c r="GMS59" s="60"/>
      <c r="GMT59" s="40"/>
      <c r="GMU59" s="61"/>
      <c r="GMV59" s="62"/>
      <c r="GMW59" s="63"/>
      <c r="GMX59" s="24"/>
      <c r="GMY59" s="24"/>
      <c r="GMZ59" s="64"/>
      <c r="GNA59" s="60"/>
      <c r="GNB59" s="40"/>
      <c r="GNC59" s="61"/>
      <c r="GND59" s="62"/>
      <c r="GNE59" s="63"/>
      <c r="GNF59" s="24"/>
      <c r="GNG59" s="24"/>
      <c r="GNH59" s="64"/>
      <c r="GNI59" s="60"/>
      <c r="GNJ59" s="40"/>
      <c r="GNK59" s="61"/>
      <c r="GNL59" s="62"/>
      <c r="GNM59" s="63"/>
      <c r="GNN59" s="24"/>
      <c r="GNO59" s="24"/>
      <c r="GNP59" s="64"/>
      <c r="GNQ59" s="60"/>
      <c r="GNR59" s="40"/>
      <c r="GNS59" s="61"/>
      <c r="GNT59" s="62"/>
      <c r="GNU59" s="63"/>
      <c r="GNV59" s="24"/>
      <c r="GNW59" s="24"/>
      <c r="GNX59" s="64"/>
      <c r="GNY59" s="60"/>
      <c r="GNZ59" s="40"/>
      <c r="GOA59" s="61"/>
      <c r="GOB59" s="62"/>
      <c r="GOC59" s="63"/>
      <c r="GOD59" s="24"/>
      <c r="GOE59" s="24"/>
      <c r="GOF59" s="64"/>
      <c r="GOG59" s="60"/>
      <c r="GOH59" s="40"/>
      <c r="GOI59" s="61"/>
      <c r="GOJ59" s="62"/>
      <c r="GOK59" s="63"/>
      <c r="GOL59" s="24"/>
      <c r="GOM59" s="24"/>
      <c r="GON59" s="64"/>
      <c r="GOO59" s="60"/>
      <c r="GOP59" s="40"/>
      <c r="GOQ59" s="61"/>
      <c r="GOR59" s="62"/>
      <c r="GOS59" s="63"/>
      <c r="GOT59" s="24"/>
      <c r="GOU59" s="24"/>
      <c r="GOV59" s="64"/>
      <c r="GOW59" s="60"/>
      <c r="GOX59" s="40"/>
      <c r="GOY59" s="61"/>
      <c r="GOZ59" s="62"/>
      <c r="GPA59" s="63"/>
      <c r="GPB59" s="24"/>
      <c r="GPC59" s="24"/>
      <c r="GPD59" s="64"/>
      <c r="GPE59" s="60"/>
      <c r="GPF59" s="40"/>
      <c r="GPG59" s="61"/>
      <c r="GPH59" s="62"/>
      <c r="GPI59" s="63"/>
      <c r="GPJ59" s="24"/>
      <c r="GPK59" s="24"/>
      <c r="GPL59" s="64"/>
      <c r="GPM59" s="60"/>
      <c r="GPN59" s="40"/>
      <c r="GPO59" s="61"/>
      <c r="GPP59" s="62"/>
      <c r="GPQ59" s="63"/>
      <c r="GPR59" s="24"/>
      <c r="GPS59" s="24"/>
      <c r="GPT59" s="64"/>
      <c r="GPU59" s="60"/>
      <c r="GPV59" s="40"/>
      <c r="GPW59" s="61"/>
      <c r="GPX59" s="62"/>
      <c r="GPY59" s="63"/>
      <c r="GPZ59" s="24"/>
      <c r="GQA59" s="24"/>
      <c r="GQB59" s="64"/>
      <c r="GQC59" s="60"/>
      <c r="GQD59" s="40"/>
      <c r="GQE59" s="61"/>
      <c r="GQF59" s="62"/>
      <c r="GQG59" s="63"/>
      <c r="GQH59" s="24"/>
      <c r="GQI59" s="24"/>
      <c r="GQJ59" s="64"/>
      <c r="GQK59" s="60"/>
      <c r="GQL59" s="40"/>
      <c r="GQM59" s="61"/>
      <c r="GQN59" s="62"/>
      <c r="GQO59" s="63"/>
      <c r="GQP59" s="24"/>
      <c r="GQQ59" s="24"/>
      <c r="GQR59" s="64"/>
      <c r="GQS59" s="60"/>
      <c r="GQT59" s="40"/>
      <c r="GQU59" s="61"/>
      <c r="GQV59" s="62"/>
      <c r="GQW59" s="63"/>
      <c r="GQX59" s="24"/>
      <c r="GQY59" s="24"/>
      <c r="GQZ59" s="64"/>
      <c r="GRA59" s="60"/>
      <c r="GRB59" s="40"/>
      <c r="GRC59" s="61"/>
      <c r="GRD59" s="62"/>
      <c r="GRE59" s="63"/>
      <c r="GRF59" s="24"/>
      <c r="GRG59" s="24"/>
      <c r="GRH59" s="64"/>
      <c r="GRI59" s="60"/>
      <c r="GRJ59" s="40"/>
      <c r="GRK59" s="61"/>
      <c r="GRL59" s="62"/>
      <c r="GRM59" s="63"/>
      <c r="GRN59" s="24"/>
      <c r="GRO59" s="24"/>
      <c r="GRP59" s="64"/>
      <c r="GRQ59" s="60"/>
      <c r="GRR59" s="40"/>
      <c r="GRS59" s="61"/>
      <c r="GRT59" s="62"/>
      <c r="GRU59" s="63"/>
      <c r="GRV59" s="24"/>
      <c r="GRW59" s="24"/>
      <c r="GRX59" s="64"/>
      <c r="GRY59" s="60"/>
      <c r="GRZ59" s="40"/>
      <c r="GSA59" s="61"/>
      <c r="GSB59" s="62"/>
      <c r="GSC59" s="63"/>
      <c r="GSD59" s="24"/>
      <c r="GSE59" s="24"/>
      <c r="GSF59" s="64"/>
      <c r="GSG59" s="60"/>
      <c r="GSH59" s="40"/>
      <c r="GSI59" s="61"/>
      <c r="GSJ59" s="62"/>
      <c r="GSK59" s="63"/>
      <c r="GSL59" s="24"/>
      <c r="GSM59" s="24"/>
      <c r="GSN59" s="64"/>
      <c r="GSO59" s="60"/>
      <c r="GSP59" s="40"/>
      <c r="GSQ59" s="61"/>
      <c r="GSR59" s="62"/>
      <c r="GSS59" s="63"/>
      <c r="GST59" s="24"/>
      <c r="GSU59" s="24"/>
      <c r="GSV59" s="64"/>
      <c r="GSW59" s="60"/>
      <c r="GSX59" s="40"/>
      <c r="GSY59" s="61"/>
      <c r="GSZ59" s="62"/>
      <c r="GTA59" s="63"/>
      <c r="GTB59" s="24"/>
      <c r="GTC59" s="24"/>
      <c r="GTD59" s="64"/>
      <c r="GTE59" s="60"/>
      <c r="GTF59" s="40"/>
      <c r="GTG59" s="61"/>
      <c r="GTH59" s="62"/>
      <c r="GTI59" s="63"/>
      <c r="GTJ59" s="24"/>
      <c r="GTK59" s="24"/>
      <c r="GTL59" s="64"/>
      <c r="GTM59" s="60"/>
      <c r="GTN59" s="40"/>
      <c r="GTO59" s="61"/>
      <c r="GTP59" s="62"/>
      <c r="GTQ59" s="63"/>
      <c r="GTR59" s="24"/>
      <c r="GTS59" s="24"/>
      <c r="GTT59" s="64"/>
      <c r="GTU59" s="60"/>
      <c r="GTV59" s="40"/>
      <c r="GTW59" s="61"/>
      <c r="GTX59" s="62"/>
      <c r="GTY59" s="63"/>
      <c r="GTZ59" s="24"/>
      <c r="GUA59" s="24"/>
      <c r="GUB59" s="64"/>
      <c r="GUC59" s="60"/>
      <c r="GUD59" s="40"/>
      <c r="GUE59" s="61"/>
      <c r="GUF59" s="62"/>
      <c r="GUG59" s="63"/>
      <c r="GUH59" s="24"/>
      <c r="GUI59" s="24"/>
      <c r="GUJ59" s="64"/>
      <c r="GUK59" s="60"/>
      <c r="GUL59" s="40"/>
      <c r="GUM59" s="61"/>
      <c r="GUN59" s="62"/>
      <c r="GUO59" s="63"/>
      <c r="GUP59" s="24"/>
      <c r="GUQ59" s="24"/>
      <c r="GUR59" s="64"/>
      <c r="GUS59" s="60"/>
      <c r="GUT59" s="40"/>
      <c r="GUU59" s="61"/>
      <c r="GUV59" s="62"/>
      <c r="GUW59" s="63"/>
      <c r="GUX59" s="24"/>
      <c r="GUY59" s="24"/>
      <c r="GUZ59" s="64"/>
      <c r="GVA59" s="60"/>
      <c r="GVB59" s="40"/>
      <c r="GVC59" s="61"/>
      <c r="GVD59" s="62"/>
      <c r="GVE59" s="63"/>
      <c r="GVF59" s="24"/>
      <c r="GVG59" s="24"/>
      <c r="GVH59" s="64"/>
      <c r="GVI59" s="60"/>
      <c r="GVJ59" s="40"/>
      <c r="GVK59" s="61"/>
      <c r="GVL59" s="62"/>
      <c r="GVM59" s="63"/>
      <c r="GVN59" s="24"/>
      <c r="GVO59" s="24"/>
      <c r="GVP59" s="64"/>
      <c r="GVQ59" s="60"/>
      <c r="GVR59" s="40"/>
      <c r="GVS59" s="61"/>
      <c r="GVT59" s="62"/>
      <c r="GVU59" s="63"/>
      <c r="GVV59" s="24"/>
      <c r="GVW59" s="24"/>
      <c r="GVX59" s="64"/>
      <c r="GVY59" s="60"/>
      <c r="GVZ59" s="40"/>
      <c r="GWA59" s="61"/>
      <c r="GWB59" s="62"/>
      <c r="GWC59" s="63"/>
      <c r="GWD59" s="24"/>
      <c r="GWE59" s="24"/>
      <c r="GWF59" s="64"/>
      <c r="GWG59" s="60"/>
      <c r="GWH59" s="40"/>
      <c r="GWI59" s="61"/>
      <c r="GWJ59" s="62"/>
      <c r="GWK59" s="63"/>
      <c r="GWL59" s="24"/>
      <c r="GWM59" s="24"/>
      <c r="GWN59" s="64"/>
      <c r="GWO59" s="60"/>
      <c r="GWP59" s="40"/>
      <c r="GWQ59" s="61"/>
      <c r="GWR59" s="62"/>
      <c r="GWS59" s="63"/>
      <c r="GWT59" s="24"/>
      <c r="GWU59" s="24"/>
      <c r="GWV59" s="64"/>
      <c r="GWW59" s="60"/>
      <c r="GWX59" s="40"/>
      <c r="GWY59" s="61"/>
      <c r="GWZ59" s="62"/>
      <c r="GXA59" s="63"/>
      <c r="GXB59" s="24"/>
      <c r="GXC59" s="24"/>
      <c r="GXD59" s="64"/>
      <c r="GXE59" s="60"/>
      <c r="GXF59" s="40"/>
      <c r="GXG59" s="61"/>
      <c r="GXH59" s="62"/>
      <c r="GXI59" s="63"/>
      <c r="GXJ59" s="24"/>
      <c r="GXK59" s="24"/>
      <c r="GXL59" s="64"/>
      <c r="GXM59" s="60"/>
      <c r="GXN59" s="40"/>
      <c r="GXO59" s="61"/>
      <c r="GXP59" s="62"/>
      <c r="GXQ59" s="63"/>
      <c r="GXR59" s="24"/>
      <c r="GXS59" s="24"/>
      <c r="GXT59" s="64"/>
      <c r="GXU59" s="60"/>
      <c r="GXV59" s="40"/>
      <c r="GXW59" s="61"/>
      <c r="GXX59" s="62"/>
      <c r="GXY59" s="63"/>
      <c r="GXZ59" s="24"/>
      <c r="GYA59" s="24"/>
      <c r="GYB59" s="64"/>
      <c r="GYC59" s="60"/>
      <c r="GYD59" s="40"/>
      <c r="GYE59" s="61"/>
      <c r="GYF59" s="62"/>
      <c r="GYG59" s="63"/>
      <c r="GYH59" s="24"/>
      <c r="GYI59" s="24"/>
      <c r="GYJ59" s="64"/>
      <c r="GYK59" s="60"/>
      <c r="GYL59" s="40"/>
      <c r="GYM59" s="61"/>
      <c r="GYN59" s="62"/>
      <c r="GYO59" s="63"/>
      <c r="GYP59" s="24"/>
      <c r="GYQ59" s="24"/>
      <c r="GYR59" s="64"/>
      <c r="GYS59" s="60"/>
      <c r="GYT59" s="40"/>
      <c r="GYU59" s="61"/>
      <c r="GYV59" s="62"/>
      <c r="GYW59" s="63"/>
      <c r="GYX59" s="24"/>
      <c r="GYY59" s="24"/>
      <c r="GYZ59" s="64"/>
      <c r="GZA59" s="60"/>
      <c r="GZB59" s="40"/>
      <c r="GZC59" s="61"/>
      <c r="GZD59" s="62"/>
      <c r="GZE59" s="63"/>
      <c r="GZF59" s="24"/>
      <c r="GZG59" s="24"/>
      <c r="GZH59" s="64"/>
      <c r="GZI59" s="60"/>
      <c r="GZJ59" s="40"/>
      <c r="GZK59" s="61"/>
      <c r="GZL59" s="62"/>
      <c r="GZM59" s="63"/>
      <c r="GZN59" s="24"/>
      <c r="GZO59" s="24"/>
      <c r="GZP59" s="64"/>
      <c r="GZQ59" s="60"/>
      <c r="GZR59" s="40"/>
      <c r="GZS59" s="61"/>
      <c r="GZT59" s="62"/>
      <c r="GZU59" s="63"/>
      <c r="GZV59" s="24"/>
      <c r="GZW59" s="24"/>
      <c r="GZX59" s="64"/>
      <c r="GZY59" s="60"/>
      <c r="GZZ59" s="40"/>
      <c r="HAA59" s="61"/>
      <c r="HAB59" s="62"/>
      <c r="HAC59" s="63"/>
      <c r="HAD59" s="24"/>
      <c r="HAE59" s="24"/>
      <c r="HAF59" s="64"/>
      <c r="HAG59" s="60"/>
      <c r="HAH59" s="40"/>
      <c r="HAI59" s="61"/>
      <c r="HAJ59" s="62"/>
      <c r="HAK59" s="63"/>
      <c r="HAL59" s="24"/>
      <c r="HAM59" s="24"/>
      <c r="HAN59" s="64"/>
      <c r="HAO59" s="60"/>
      <c r="HAP59" s="40"/>
      <c r="HAQ59" s="61"/>
      <c r="HAR59" s="62"/>
      <c r="HAS59" s="63"/>
      <c r="HAT59" s="24"/>
      <c r="HAU59" s="24"/>
      <c r="HAV59" s="64"/>
      <c r="HAW59" s="60"/>
      <c r="HAX59" s="40"/>
      <c r="HAY59" s="61"/>
      <c r="HAZ59" s="62"/>
      <c r="HBA59" s="63"/>
      <c r="HBB59" s="24"/>
      <c r="HBC59" s="24"/>
      <c r="HBD59" s="64"/>
      <c r="HBE59" s="60"/>
      <c r="HBF59" s="40"/>
      <c r="HBG59" s="61"/>
      <c r="HBH59" s="62"/>
      <c r="HBI59" s="63"/>
      <c r="HBJ59" s="24"/>
      <c r="HBK59" s="24"/>
      <c r="HBL59" s="64"/>
      <c r="HBM59" s="60"/>
      <c r="HBN59" s="40"/>
      <c r="HBO59" s="61"/>
      <c r="HBP59" s="62"/>
      <c r="HBQ59" s="63"/>
      <c r="HBR59" s="24"/>
      <c r="HBS59" s="24"/>
      <c r="HBT59" s="64"/>
      <c r="HBU59" s="60"/>
      <c r="HBV59" s="40"/>
      <c r="HBW59" s="61"/>
      <c r="HBX59" s="62"/>
      <c r="HBY59" s="63"/>
      <c r="HBZ59" s="24"/>
      <c r="HCA59" s="24"/>
      <c r="HCB59" s="64"/>
      <c r="HCC59" s="60"/>
      <c r="HCD59" s="40"/>
      <c r="HCE59" s="61"/>
      <c r="HCF59" s="62"/>
      <c r="HCG59" s="63"/>
      <c r="HCH59" s="24"/>
      <c r="HCI59" s="24"/>
      <c r="HCJ59" s="64"/>
      <c r="HCK59" s="60"/>
      <c r="HCL59" s="40"/>
      <c r="HCM59" s="61"/>
      <c r="HCN59" s="62"/>
      <c r="HCO59" s="63"/>
      <c r="HCP59" s="24"/>
      <c r="HCQ59" s="24"/>
      <c r="HCR59" s="64"/>
      <c r="HCS59" s="60"/>
      <c r="HCT59" s="40"/>
      <c r="HCU59" s="61"/>
      <c r="HCV59" s="62"/>
      <c r="HCW59" s="63"/>
      <c r="HCX59" s="24"/>
      <c r="HCY59" s="24"/>
      <c r="HCZ59" s="64"/>
      <c r="HDA59" s="60"/>
      <c r="HDB59" s="40"/>
      <c r="HDC59" s="61"/>
      <c r="HDD59" s="62"/>
      <c r="HDE59" s="63"/>
      <c r="HDF59" s="24"/>
      <c r="HDG59" s="24"/>
      <c r="HDH59" s="64"/>
      <c r="HDI59" s="60"/>
      <c r="HDJ59" s="40"/>
      <c r="HDK59" s="61"/>
      <c r="HDL59" s="62"/>
      <c r="HDM59" s="63"/>
      <c r="HDN59" s="24"/>
      <c r="HDO59" s="24"/>
      <c r="HDP59" s="64"/>
      <c r="HDQ59" s="60"/>
      <c r="HDR59" s="40"/>
      <c r="HDS59" s="61"/>
      <c r="HDT59" s="62"/>
      <c r="HDU59" s="63"/>
      <c r="HDV59" s="24"/>
      <c r="HDW59" s="24"/>
      <c r="HDX59" s="64"/>
      <c r="HDY59" s="60"/>
      <c r="HDZ59" s="40"/>
      <c r="HEA59" s="61"/>
      <c r="HEB59" s="62"/>
      <c r="HEC59" s="63"/>
      <c r="HED59" s="24"/>
      <c r="HEE59" s="24"/>
      <c r="HEF59" s="64"/>
      <c r="HEG59" s="60"/>
      <c r="HEH59" s="40"/>
      <c r="HEI59" s="61"/>
      <c r="HEJ59" s="62"/>
      <c r="HEK59" s="63"/>
      <c r="HEL59" s="24"/>
      <c r="HEM59" s="24"/>
      <c r="HEN59" s="64"/>
      <c r="HEO59" s="60"/>
      <c r="HEP59" s="40"/>
      <c r="HEQ59" s="61"/>
      <c r="HER59" s="62"/>
      <c r="HES59" s="63"/>
      <c r="HET59" s="24"/>
      <c r="HEU59" s="24"/>
      <c r="HEV59" s="64"/>
      <c r="HEW59" s="60"/>
      <c r="HEX59" s="40"/>
      <c r="HEY59" s="61"/>
      <c r="HEZ59" s="62"/>
      <c r="HFA59" s="63"/>
      <c r="HFB59" s="24"/>
      <c r="HFC59" s="24"/>
      <c r="HFD59" s="64"/>
      <c r="HFE59" s="60"/>
      <c r="HFF59" s="40"/>
      <c r="HFG59" s="61"/>
      <c r="HFH59" s="62"/>
      <c r="HFI59" s="63"/>
      <c r="HFJ59" s="24"/>
      <c r="HFK59" s="24"/>
      <c r="HFL59" s="64"/>
      <c r="HFM59" s="60"/>
      <c r="HFN59" s="40"/>
      <c r="HFO59" s="61"/>
      <c r="HFP59" s="62"/>
      <c r="HFQ59" s="63"/>
      <c r="HFR59" s="24"/>
      <c r="HFS59" s="24"/>
      <c r="HFT59" s="64"/>
      <c r="HFU59" s="60"/>
      <c r="HFV59" s="40"/>
      <c r="HFW59" s="61"/>
      <c r="HFX59" s="62"/>
      <c r="HFY59" s="63"/>
      <c r="HFZ59" s="24"/>
      <c r="HGA59" s="24"/>
      <c r="HGB59" s="64"/>
      <c r="HGC59" s="60"/>
      <c r="HGD59" s="40"/>
      <c r="HGE59" s="61"/>
      <c r="HGF59" s="62"/>
      <c r="HGG59" s="63"/>
      <c r="HGH59" s="24"/>
      <c r="HGI59" s="24"/>
      <c r="HGJ59" s="64"/>
      <c r="HGK59" s="60"/>
      <c r="HGL59" s="40"/>
      <c r="HGM59" s="61"/>
      <c r="HGN59" s="62"/>
      <c r="HGO59" s="63"/>
      <c r="HGP59" s="24"/>
      <c r="HGQ59" s="24"/>
      <c r="HGR59" s="64"/>
      <c r="HGS59" s="60"/>
      <c r="HGT59" s="40"/>
      <c r="HGU59" s="61"/>
      <c r="HGV59" s="62"/>
      <c r="HGW59" s="63"/>
      <c r="HGX59" s="24"/>
      <c r="HGY59" s="24"/>
      <c r="HGZ59" s="64"/>
      <c r="HHA59" s="60"/>
      <c r="HHB59" s="40"/>
      <c r="HHC59" s="61"/>
      <c r="HHD59" s="62"/>
      <c r="HHE59" s="63"/>
      <c r="HHF59" s="24"/>
      <c r="HHG59" s="24"/>
      <c r="HHH59" s="64"/>
      <c r="HHI59" s="60"/>
      <c r="HHJ59" s="40"/>
      <c r="HHK59" s="61"/>
      <c r="HHL59" s="62"/>
      <c r="HHM59" s="63"/>
      <c r="HHN59" s="24"/>
      <c r="HHO59" s="24"/>
      <c r="HHP59" s="64"/>
      <c r="HHQ59" s="60"/>
      <c r="HHR59" s="40"/>
      <c r="HHS59" s="61"/>
      <c r="HHT59" s="62"/>
      <c r="HHU59" s="63"/>
      <c r="HHV59" s="24"/>
      <c r="HHW59" s="24"/>
      <c r="HHX59" s="64"/>
      <c r="HHY59" s="60"/>
      <c r="HHZ59" s="40"/>
      <c r="HIA59" s="61"/>
      <c r="HIB59" s="62"/>
      <c r="HIC59" s="63"/>
      <c r="HID59" s="24"/>
      <c r="HIE59" s="24"/>
      <c r="HIF59" s="64"/>
      <c r="HIG59" s="60"/>
      <c r="HIH59" s="40"/>
      <c r="HII59" s="61"/>
      <c r="HIJ59" s="62"/>
      <c r="HIK59" s="63"/>
      <c r="HIL59" s="24"/>
      <c r="HIM59" s="24"/>
      <c r="HIN59" s="64"/>
      <c r="HIO59" s="60"/>
      <c r="HIP59" s="40"/>
      <c r="HIQ59" s="61"/>
      <c r="HIR59" s="62"/>
      <c r="HIS59" s="63"/>
      <c r="HIT59" s="24"/>
      <c r="HIU59" s="24"/>
      <c r="HIV59" s="64"/>
      <c r="HIW59" s="60"/>
      <c r="HIX59" s="40"/>
      <c r="HIY59" s="61"/>
      <c r="HIZ59" s="62"/>
      <c r="HJA59" s="63"/>
      <c r="HJB59" s="24"/>
      <c r="HJC59" s="24"/>
      <c r="HJD59" s="64"/>
      <c r="HJE59" s="60"/>
      <c r="HJF59" s="40"/>
      <c r="HJG59" s="61"/>
      <c r="HJH59" s="62"/>
      <c r="HJI59" s="63"/>
      <c r="HJJ59" s="24"/>
      <c r="HJK59" s="24"/>
      <c r="HJL59" s="64"/>
      <c r="HJM59" s="60"/>
      <c r="HJN59" s="40"/>
      <c r="HJO59" s="61"/>
      <c r="HJP59" s="62"/>
      <c r="HJQ59" s="63"/>
      <c r="HJR59" s="24"/>
      <c r="HJS59" s="24"/>
      <c r="HJT59" s="64"/>
      <c r="HJU59" s="60"/>
      <c r="HJV59" s="40"/>
      <c r="HJW59" s="61"/>
      <c r="HJX59" s="62"/>
      <c r="HJY59" s="63"/>
      <c r="HJZ59" s="24"/>
      <c r="HKA59" s="24"/>
      <c r="HKB59" s="64"/>
      <c r="HKC59" s="60"/>
      <c r="HKD59" s="40"/>
      <c r="HKE59" s="61"/>
      <c r="HKF59" s="62"/>
      <c r="HKG59" s="63"/>
      <c r="HKH59" s="24"/>
      <c r="HKI59" s="24"/>
      <c r="HKJ59" s="64"/>
      <c r="HKK59" s="60"/>
      <c r="HKL59" s="40"/>
      <c r="HKM59" s="61"/>
      <c r="HKN59" s="62"/>
      <c r="HKO59" s="63"/>
      <c r="HKP59" s="24"/>
      <c r="HKQ59" s="24"/>
      <c r="HKR59" s="64"/>
      <c r="HKS59" s="60"/>
      <c r="HKT59" s="40"/>
      <c r="HKU59" s="61"/>
      <c r="HKV59" s="62"/>
      <c r="HKW59" s="63"/>
      <c r="HKX59" s="24"/>
      <c r="HKY59" s="24"/>
      <c r="HKZ59" s="64"/>
      <c r="HLA59" s="60"/>
      <c r="HLB59" s="40"/>
      <c r="HLC59" s="61"/>
      <c r="HLD59" s="62"/>
      <c r="HLE59" s="63"/>
      <c r="HLF59" s="24"/>
      <c r="HLG59" s="24"/>
      <c r="HLH59" s="64"/>
      <c r="HLI59" s="60"/>
      <c r="HLJ59" s="40"/>
      <c r="HLK59" s="61"/>
      <c r="HLL59" s="62"/>
      <c r="HLM59" s="63"/>
      <c r="HLN59" s="24"/>
      <c r="HLO59" s="24"/>
      <c r="HLP59" s="64"/>
      <c r="HLQ59" s="60"/>
      <c r="HLR59" s="40"/>
      <c r="HLS59" s="61"/>
      <c r="HLT59" s="62"/>
      <c r="HLU59" s="63"/>
      <c r="HLV59" s="24"/>
      <c r="HLW59" s="24"/>
      <c r="HLX59" s="64"/>
      <c r="HLY59" s="60"/>
      <c r="HLZ59" s="40"/>
      <c r="HMA59" s="61"/>
      <c r="HMB59" s="62"/>
      <c r="HMC59" s="63"/>
      <c r="HMD59" s="24"/>
      <c r="HME59" s="24"/>
      <c r="HMF59" s="64"/>
      <c r="HMG59" s="60"/>
      <c r="HMH59" s="40"/>
      <c r="HMI59" s="61"/>
      <c r="HMJ59" s="62"/>
      <c r="HMK59" s="63"/>
      <c r="HML59" s="24"/>
      <c r="HMM59" s="24"/>
      <c r="HMN59" s="64"/>
      <c r="HMO59" s="60"/>
      <c r="HMP59" s="40"/>
      <c r="HMQ59" s="61"/>
      <c r="HMR59" s="62"/>
      <c r="HMS59" s="63"/>
      <c r="HMT59" s="24"/>
      <c r="HMU59" s="24"/>
      <c r="HMV59" s="64"/>
      <c r="HMW59" s="60"/>
      <c r="HMX59" s="40"/>
      <c r="HMY59" s="61"/>
      <c r="HMZ59" s="62"/>
      <c r="HNA59" s="63"/>
      <c r="HNB59" s="24"/>
      <c r="HNC59" s="24"/>
      <c r="HND59" s="64"/>
      <c r="HNE59" s="60"/>
      <c r="HNF59" s="40"/>
      <c r="HNG59" s="61"/>
      <c r="HNH59" s="62"/>
      <c r="HNI59" s="63"/>
      <c r="HNJ59" s="24"/>
      <c r="HNK59" s="24"/>
      <c r="HNL59" s="64"/>
      <c r="HNM59" s="60"/>
      <c r="HNN59" s="40"/>
      <c r="HNO59" s="61"/>
      <c r="HNP59" s="62"/>
      <c r="HNQ59" s="63"/>
      <c r="HNR59" s="24"/>
      <c r="HNS59" s="24"/>
      <c r="HNT59" s="64"/>
      <c r="HNU59" s="60"/>
      <c r="HNV59" s="40"/>
      <c r="HNW59" s="61"/>
      <c r="HNX59" s="62"/>
      <c r="HNY59" s="63"/>
      <c r="HNZ59" s="24"/>
      <c r="HOA59" s="24"/>
      <c r="HOB59" s="64"/>
      <c r="HOC59" s="60"/>
      <c r="HOD59" s="40"/>
      <c r="HOE59" s="61"/>
      <c r="HOF59" s="62"/>
      <c r="HOG59" s="63"/>
      <c r="HOH59" s="24"/>
      <c r="HOI59" s="24"/>
      <c r="HOJ59" s="64"/>
      <c r="HOK59" s="60"/>
      <c r="HOL59" s="40"/>
      <c r="HOM59" s="61"/>
      <c r="HON59" s="62"/>
      <c r="HOO59" s="63"/>
      <c r="HOP59" s="24"/>
      <c r="HOQ59" s="24"/>
      <c r="HOR59" s="64"/>
      <c r="HOS59" s="60"/>
      <c r="HOT59" s="40"/>
      <c r="HOU59" s="61"/>
      <c r="HOV59" s="62"/>
      <c r="HOW59" s="63"/>
      <c r="HOX59" s="24"/>
      <c r="HOY59" s="24"/>
      <c r="HOZ59" s="64"/>
      <c r="HPA59" s="60"/>
      <c r="HPB59" s="40"/>
      <c r="HPC59" s="61"/>
      <c r="HPD59" s="62"/>
      <c r="HPE59" s="63"/>
      <c r="HPF59" s="24"/>
      <c r="HPG59" s="24"/>
      <c r="HPH59" s="64"/>
      <c r="HPI59" s="60"/>
      <c r="HPJ59" s="40"/>
      <c r="HPK59" s="61"/>
      <c r="HPL59" s="62"/>
      <c r="HPM59" s="63"/>
      <c r="HPN59" s="24"/>
      <c r="HPO59" s="24"/>
      <c r="HPP59" s="64"/>
      <c r="HPQ59" s="60"/>
      <c r="HPR59" s="40"/>
      <c r="HPS59" s="61"/>
      <c r="HPT59" s="62"/>
      <c r="HPU59" s="63"/>
      <c r="HPV59" s="24"/>
      <c r="HPW59" s="24"/>
      <c r="HPX59" s="64"/>
      <c r="HPY59" s="60"/>
      <c r="HPZ59" s="40"/>
      <c r="HQA59" s="61"/>
      <c r="HQB59" s="62"/>
      <c r="HQC59" s="63"/>
      <c r="HQD59" s="24"/>
      <c r="HQE59" s="24"/>
      <c r="HQF59" s="64"/>
      <c r="HQG59" s="60"/>
      <c r="HQH59" s="40"/>
      <c r="HQI59" s="61"/>
      <c r="HQJ59" s="62"/>
      <c r="HQK59" s="63"/>
      <c r="HQL59" s="24"/>
      <c r="HQM59" s="24"/>
      <c r="HQN59" s="64"/>
      <c r="HQO59" s="60"/>
      <c r="HQP59" s="40"/>
      <c r="HQQ59" s="61"/>
      <c r="HQR59" s="62"/>
      <c r="HQS59" s="63"/>
      <c r="HQT59" s="24"/>
      <c r="HQU59" s="24"/>
      <c r="HQV59" s="64"/>
      <c r="HQW59" s="60"/>
      <c r="HQX59" s="40"/>
      <c r="HQY59" s="61"/>
      <c r="HQZ59" s="62"/>
      <c r="HRA59" s="63"/>
      <c r="HRB59" s="24"/>
      <c r="HRC59" s="24"/>
      <c r="HRD59" s="64"/>
      <c r="HRE59" s="60"/>
      <c r="HRF59" s="40"/>
      <c r="HRG59" s="61"/>
      <c r="HRH59" s="62"/>
      <c r="HRI59" s="63"/>
      <c r="HRJ59" s="24"/>
      <c r="HRK59" s="24"/>
      <c r="HRL59" s="64"/>
      <c r="HRM59" s="60"/>
      <c r="HRN59" s="40"/>
      <c r="HRO59" s="61"/>
      <c r="HRP59" s="62"/>
      <c r="HRQ59" s="63"/>
      <c r="HRR59" s="24"/>
      <c r="HRS59" s="24"/>
      <c r="HRT59" s="64"/>
      <c r="HRU59" s="60"/>
      <c r="HRV59" s="40"/>
      <c r="HRW59" s="61"/>
      <c r="HRX59" s="62"/>
      <c r="HRY59" s="63"/>
      <c r="HRZ59" s="24"/>
      <c r="HSA59" s="24"/>
      <c r="HSB59" s="64"/>
      <c r="HSC59" s="60"/>
      <c r="HSD59" s="40"/>
      <c r="HSE59" s="61"/>
      <c r="HSF59" s="62"/>
      <c r="HSG59" s="63"/>
      <c r="HSH59" s="24"/>
      <c r="HSI59" s="24"/>
      <c r="HSJ59" s="64"/>
      <c r="HSK59" s="60"/>
      <c r="HSL59" s="40"/>
      <c r="HSM59" s="61"/>
      <c r="HSN59" s="62"/>
      <c r="HSO59" s="63"/>
      <c r="HSP59" s="24"/>
      <c r="HSQ59" s="24"/>
      <c r="HSR59" s="64"/>
      <c r="HSS59" s="60"/>
      <c r="HST59" s="40"/>
      <c r="HSU59" s="61"/>
      <c r="HSV59" s="62"/>
      <c r="HSW59" s="63"/>
      <c r="HSX59" s="24"/>
      <c r="HSY59" s="24"/>
      <c r="HSZ59" s="64"/>
      <c r="HTA59" s="60"/>
      <c r="HTB59" s="40"/>
      <c r="HTC59" s="61"/>
      <c r="HTD59" s="62"/>
      <c r="HTE59" s="63"/>
      <c r="HTF59" s="24"/>
      <c r="HTG59" s="24"/>
      <c r="HTH59" s="64"/>
      <c r="HTI59" s="60"/>
      <c r="HTJ59" s="40"/>
      <c r="HTK59" s="61"/>
      <c r="HTL59" s="62"/>
      <c r="HTM59" s="63"/>
      <c r="HTN59" s="24"/>
      <c r="HTO59" s="24"/>
      <c r="HTP59" s="64"/>
      <c r="HTQ59" s="60"/>
      <c r="HTR59" s="40"/>
      <c r="HTS59" s="61"/>
      <c r="HTT59" s="62"/>
      <c r="HTU59" s="63"/>
      <c r="HTV59" s="24"/>
      <c r="HTW59" s="24"/>
      <c r="HTX59" s="64"/>
      <c r="HTY59" s="60"/>
      <c r="HTZ59" s="40"/>
      <c r="HUA59" s="61"/>
      <c r="HUB59" s="62"/>
      <c r="HUC59" s="63"/>
      <c r="HUD59" s="24"/>
      <c r="HUE59" s="24"/>
      <c r="HUF59" s="64"/>
      <c r="HUG59" s="60"/>
      <c r="HUH59" s="40"/>
      <c r="HUI59" s="61"/>
      <c r="HUJ59" s="62"/>
      <c r="HUK59" s="63"/>
      <c r="HUL59" s="24"/>
      <c r="HUM59" s="24"/>
      <c r="HUN59" s="64"/>
      <c r="HUO59" s="60"/>
      <c r="HUP59" s="40"/>
      <c r="HUQ59" s="61"/>
      <c r="HUR59" s="62"/>
      <c r="HUS59" s="63"/>
      <c r="HUT59" s="24"/>
      <c r="HUU59" s="24"/>
      <c r="HUV59" s="64"/>
      <c r="HUW59" s="60"/>
      <c r="HUX59" s="40"/>
      <c r="HUY59" s="61"/>
      <c r="HUZ59" s="62"/>
      <c r="HVA59" s="63"/>
      <c r="HVB59" s="24"/>
      <c r="HVC59" s="24"/>
      <c r="HVD59" s="64"/>
      <c r="HVE59" s="60"/>
      <c r="HVF59" s="40"/>
      <c r="HVG59" s="61"/>
      <c r="HVH59" s="62"/>
      <c r="HVI59" s="63"/>
      <c r="HVJ59" s="24"/>
      <c r="HVK59" s="24"/>
      <c r="HVL59" s="64"/>
      <c r="HVM59" s="60"/>
      <c r="HVN59" s="40"/>
      <c r="HVO59" s="61"/>
      <c r="HVP59" s="62"/>
      <c r="HVQ59" s="63"/>
      <c r="HVR59" s="24"/>
      <c r="HVS59" s="24"/>
      <c r="HVT59" s="64"/>
      <c r="HVU59" s="60"/>
      <c r="HVV59" s="40"/>
      <c r="HVW59" s="61"/>
      <c r="HVX59" s="62"/>
      <c r="HVY59" s="63"/>
      <c r="HVZ59" s="24"/>
      <c r="HWA59" s="24"/>
      <c r="HWB59" s="64"/>
      <c r="HWC59" s="60"/>
      <c r="HWD59" s="40"/>
      <c r="HWE59" s="61"/>
      <c r="HWF59" s="62"/>
      <c r="HWG59" s="63"/>
      <c r="HWH59" s="24"/>
      <c r="HWI59" s="24"/>
      <c r="HWJ59" s="64"/>
      <c r="HWK59" s="60"/>
      <c r="HWL59" s="40"/>
      <c r="HWM59" s="61"/>
      <c r="HWN59" s="62"/>
      <c r="HWO59" s="63"/>
      <c r="HWP59" s="24"/>
      <c r="HWQ59" s="24"/>
      <c r="HWR59" s="64"/>
      <c r="HWS59" s="60"/>
      <c r="HWT59" s="40"/>
      <c r="HWU59" s="61"/>
      <c r="HWV59" s="62"/>
      <c r="HWW59" s="63"/>
      <c r="HWX59" s="24"/>
      <c r="HWY59" s="24"/>
      <c r="HWZ59" s="64"/>
      <c r="HXA59" s="60"/>
      <c r="HXB59" s="40"/>
      <c r="HXC59" s="61"/>
      <c r="HXD59" s="62"/>
      <c r="HXE59" s="63"/>
      <c r="HXF59" s="24"/>
      <c r="HXG59" s="24"/>
      <c r="HXH59" s="64"/>
      <c r="HXI59" s="60"/>
      <c r="HXJ59" s="40"/>
      <c r="HXK59" s="61"/>
      <c r="HXL59" s="62"/>
      <c r="HXM59" s="63"/>
      <c r="HXN59" s="24"/>
      <c r="HXO59" s="24"/>
      <c r="HXP59" s="64"/>
      <c r="HXQ59" s="60"/>
      <c r="HXR59" s="40"/>
      <c r="HXS59" s="61"/>
      <c r="HXT59" s="62"/>
      <c r="HXU59" s="63"/>
      <c r="HXV59" s="24"/>
      <c r="HXW59" s="24"/>
      <c r="HXX59" s="64"/>
      <c r="HXY59" s="60"/>
      <c r="HXZ59" s="40"/>
      <c r="HYA59" s="61"/>
      <c r="HYB59" s="62"/>
      <c r="HYC59" s="63"/>
      <c r="HYD59" s="24"/>
      <c r="HYE59" s="24"/>
      <c r="HYF59" s="64"/>
      <c r="HYG59" s="60"/>
      <c r="HYH59" s="40"/>
      <c r="HYI59" s="61"/>
      <c r="HYJ59" s="62"/>
      <c r="HYK59" s="63"/>
      <c r="HYL59" s="24"/>
      <c r="HYM59" s="24"/>
      <c r="HYN59" s="64"/>
      <c r="HYO59" s="60"/>
      <c r="HYP59" s="40"/>
      <c r="HYQ59" s="61"/>
      <c r="HYR59" s="62"/>
      <c r="HYS59" s="63"/>
      <c r="HYT59" s="24"/>
      <c r="HYU59" s="24"/>
      <c r="HYV59" s="64"/>
      <c r="HYW59" s="60"/>
      <c r="HYX59" s="40"/>
      <c r="HYY59" s="61"/>
      <c r="HYZ59" s="62"/>
      <c r="HZA59" s="63"/>
      <c r="HZB59" s="24"/>
      <c r="HZC59" s="24"/>
      <c r="HZD59" s="64"/>
      <c r="HZE59" s="60"/>
      <c r="HZF59" s="40"/>
      <c r="HZG59" s="61"/>
      <c r="HZH59" s="62"/>
      <c r="HZI59" s="63"/>
      <c r="HZJ59" s="24"/>
      <c r="HZK59" s="24"/>
      <c r="HZL59" s="64"/>
      <c r="HZM59" s="60"/>
      <c r="HZN59" s="40"/>
      <c r="HZO59" s="61"/>
      <c r="HZP59" s="62"/>
      <c r="HZQ59" s="63"/>
      <c r="HZR59" s="24"/>
      <c r="HZS59" s="24"/>
      <c r="HZT59" s="64"/>
      <c r="HZU59" s="60"/>
      <c r="HZV59" s="40"/>
      <c r="HZW59" s="61"/>
      <c r="HZX59" s="62"/>
      <c r="HZY59" s="63"/>
      <c r="HZZ59" s="24"/>
      <c r="IAA59" s="24"/>
      <c r="IAB59" s="64"/>
      <c r="IAC59" s="60"/>
      <c r="IAD59" s="40"/>
      <c r="IAE59" s="61"/>
      <c r="IAF59" s="62"/>
      <c r="IAG59" s="63"/>
      <c r="IAH59" s="24"/>
      <c r="IAI59" s="24"/>
      <c r="IAJ59" s="64"/>
      <c r="IAK59" s="60"/>
      <c r="IAL59" s="40"/>
      <c r="IAM59" s="61"/>
      <c r="IAN59" s="62"/>
      <c r="IAO59" s="63"/>
      <c r="IAP59" s="24"/>
      <c r="IAQ59" s="24"/>
      <c r="IAR59" s="64"/>
      <c r="IAS59" s="60"/>
      <c r="IAT59" s="40"/>
      <c r="IAU59" s="61"/>
      <c r="IAV59" s="62"/>
      <c r="IAW59" s="63"/>
      <c r="IAX59" s="24"/>
      <c r="IAY59" s="24"/>
      <c r="IAZ59" s="64"/>
      <c r="IBA59" s="60"/>
      <c r="IBB59" s="40"/>
      <c r="IBC59" s="61"/>
      <c r="IBD59" s="62"/>
      <c r="IBE59" s="63"/>
      <c r="IBF59" s="24"/>
      <c r="IBG59" s="24"/>
      <c r="IBH59" s="64"/>
      <c r="IBI59" s="60"/>
      <c r="IBJ59" s="40"/>
      <c r="IBK59" s="61"/>
      <c r="IBL59" s="62"/>
      <c r="IBM59" s="63"/>
      <c r="IBN59" s="24"/>
      <c r="IBO59" s="24"/>
      <c r="IBP59" s="64"/>
      <c r="IBQ59" s="60"/>
      <c r="IBR59" s="40"/>
      <c r="IBS59" s="61"/>
      <c r="IBT59" s="62"/>
      <c r="IBU59" s="63"/>
      <c r="IBV59" s="24"/>
      <c r="IBW59" s="24"/>
      <c r="IBX59" s="64"/>
      <c r="IBY59" s="60"/>
      <c r="IBZ59" s="40"/>
      <c r="ICA59" s="61"/>
      <c r="ICB59" s="62"/>
      <c r="ICC59" s="63"/>
      <c r="ICD59" s="24"/>
      <c r="ICE59" s="24"/>
      <c r="ICF59" s="64"/>
      <c r="ICG59" s="60"/>
      <c r="ICH59" s="40"/>
      <c r="ICI59" s="61"/>
      <c r="ICJ59" s="62"/>
      <c r="ICK59" s="63"/>
      <c r="ICL59" s="24"/>
      <c r="ICM59" s="24"/>
      <c r="ICN59" s="64"/>
      <c r="ICO59" s="60"/>
      <c r="ICP59" s="40"/>
      <c r="ICQ59" s="61"/>
      <c r="ICR59" s="62"/>
      <c r="ICS59" s="63"/>
      <c r="ICT59" s="24"/>
      <c r="ICU59" s="24"/>
      <c r="ICV59" s="64"/>
      <c r="ICW59" s="60"/>
      <c r="ICX59" s="40"/>
      <c r="ICY59" s="61"/>
      <c r="ICZ59" s="62"/>
      <c r="IDA59" s="63"/>
      <c r="IDB59" s="24"/>
      <c r="IDC59" s="24"/>
      <c r="IDD59" s="64"/>
      <c r="IDE59" s="60"/>
      <c r="IDF59" s="40"/>
      <c r="IDG59" s="61"/>
      <c r="IDH59" s="62"/>
      <c r="IDI59" s="63"/>
      <c r="IDJ59" s="24"/>
      <c r="IDK59" s="24"/>
      <c r="IDL59" s="64"/>
      <c r="IDM59" s="60"/>
      <c r="IDN59" s="40"/>
      <c r="IDO59" s="61"/>
      <c r="IDP59" s="62"/>
      <c r="IDQ59" s="63"/>
      <c r="IDR59" s="24"/>
      <c r="IDS59" s="24"/>
      <c r="IDT59" s="64"/>
      <c r="IDU59" s="60"/>
      <c r="IDV59" s="40"/>
      <c r="IDW59" s="61"/>
      <c r="IDX59" s="62"/>
      <c r="IDY59" s="63"/>
      <c r="IDZ59" s="24"/>
      <c r="IEA59" s="24"/>
      <c r="IEB59" s="64"/>
      <c r="IEC59" s="60"/>
      <c r="IED59" s="40"/>
      <c r="IEE59" s="61"/>
      <c r="IEF59" s="62"/>
      <c r="IEG59" s="63"/>
      <c r="IEH59" s="24"/>
      <c r="IEI59" s="24"/>
      <c r="IEJ59" s="64"/>
      <c r="IEK59" s="60"/>
      <c r="IEL59" s="40"/>
      <c r="IEM59" s="61"/>
      <c r="IEN59" s="62"/>
      <c r="IEO59" s="63"/>
      <c r="IEP59" s="24"/>
      <c r="IEQ59" s="24"/>
      <c r="IER59" s="64"/>
      <c r="IES59" s="60"/>
      <c r="IET59" s="40"/>
      <c r="IEU59" s="61"/>
      <c r="IEV59" s="62"/>
      <c r="IEW59" s="63"/>
      <c r="IEX59" s="24"/>
      <c r="IEY59" s="24"/>
      <c r="IEZ59" s="64"/>
      <c r="IFA59" s="60"/>
      <c r="IFB59" s="40"/>
      <c r="IFC59" s="61"/>
      <c r="IFD59" s="62"/>
      <c r="IFE59" s="63"/>
      <c r="IFF59" s="24"/>
      <c r="IFG59" s="24"/>
      <c r="IFH59" s="64"/>
      <c r="IFI59" s="60"/>
      <c r="IFJ59" s="40"/>
      <c r="IFK59" s="61"/>
      <c r="IFL59" s="62"/>
      <c r="IFM59" s="63"/>
      <c r="IFN59" s="24"/>
      <c r="IFO59" s="24"/>
      <c r="IFP59" s="64"/>
      <c r="IFQ59" s="60"/>
      <c r="IFR59" s="40"/>
      <c r="IFS59" s="61"/>
      <c r="IFT59" s="62"/>
      <c r="IFU59" s="63"/>
      <c r="IFV59" s="24"/>
      <c r="IFW59" s="24"/>
      <c r="IFX59" s="64"/>
      <c r="IFY59" s="60"/>
      <c r="IFZ59" s="40"/>
      <c r="IGA59" s="61"/>
      <c r="IGB59" s="62"/>
      <c r="IGC59" s="63"/>
      <c r="IGD59" s="24"/>
      <c r="IGE59" s="24"/>
      <c r="IGF59" s="64"/>
      <c r="IGG59" s="60"/>
      <c r="IGH59" s="40"/>
      <c r="IGI59" s="61"/>
      <c r="IGJ59" s="62"/>
      <c r="IGK59" s="63"/>
      <c r="IGL59" s="24"/>
      <c r="IGM59" s="24"/>
      <c r="IGN59" s="64"/>
      <c r="IGO59" s="60"/>
      <c r="IGP59" s="40"/>
      <c r="IGQ59" s="61"/>
      <c r="IGR59" s="62"/>
      <c r="IGS59" s="63"/>
      <c r="IGT59" s="24"/>
      <c r="IGU59" s="24"/>
      <c r="IGV59" s="64"/>
      <c r="IGW59" s="60"/>
      <c r="IGX59" s="40"/>
      <c r="IGY59" s="61"/>
      <c r="IGZ59" s="62"/>
      <c r="IHA59" s="63"/>
      <c r="IHB59" s="24"/>
      <c r="IHC59" s="24"/>
      <c r="IHD59" s="64"/>
      <c r="IHE59" s="60"/>
      <c r="IHF59" s="40"/>
      <c r="IHG59" s="61"/>
      <c r="IHH59" s="62"/>
      <c r="IHI59" s="63"/>
      <c r="IHJ59" s="24"/>
      <c r="IHK59" s="24"/>
      <c r="IHL59" s="64"/>
      <c r="IHM59" s="60"/>
      <c r="IHN59" s="40"/>
      <c r="IHO59" s="61"/>
      <c r="IHP59" s="62"/>
      <c r="IHQ59" s="63"/>
      <c r="IHR59" s="24"/>
      <c r="IHS59" s="24"/>
      <c r="IHT59" s="64"/>
      <c r="IHU59" s="60"/>
      <c r="IHV59" s="40"/>
      <c r="IHW59" s="61"/>
      <c r="IHX59" s="62"/>
      <c r="IHY59" s="63"/>
      <c r="IHZ59" s="24"/>
      <c r="IIA59" s="24"/>
      <c r="IIB59" s="64"/>
      <c r="IIC59" s="60"/>
      <c r="IID59" s="40"/>
      <c r="IIE59" s="61"/>
      <c r="IIF59" s="62"/>
      <c r="IIG59" s="63"/>
      <c r="IIH59" s="24"/>
      <c r="III59" s="24"/>
      <c r="IIJ59" s="64"/>
      <c r="IIK59" s="60"/>
      <c r="IIL59" s="40"/>
      <c r="IIM59" s="61"/>
      <c r="IIN59" s="62"/>
      <c r="IIO59" s="63"/>
      <c r="IIP59" s="24"/>
      <c r="IIQ59" s="24"/>
      <c r="IIR59" s="64"/>
      <c r="IIS59" s="60"/>
      <c r="IIT59" s="40"/>
      <c r="IIU59" s="61"/>
      <c r="IIV59" s="62"/>
      <c r="IIW59" s="63"/>
      <c r="IIX59" s="24"/>
      <c r="IIY59" s="24"/>
      <c r="IIZ59" s="64"/>
      <c r="IJA59" s="60"/>
      <c r="IJB59" s="40"/>
      <c r="IJC59" s="61"/>
      <c r="IJD59" s="62"/>
      <c r="IJE59" s="63"/>
      <c r="IJF59" s="24"/>
      <c r="IJG59" s="24"/>
      <c r="IJH59" s="64"/>
      <c r="IJI59" s="60"/>
      <c r="IJJ59" s="40"/>
      <c r="IJK59" s="61"/>
      <c r="IJL59" s="62"/>
      <c r="IJM59" s="63"/>
      <c r="IJN59" s="24"/>
      <c r="IJO59" s="24"/>
      <c r="IJP59" s="64"/>
      <c r="IJQ59" s="60"/>
      <c r="IJR59" s="40"/>
      <c r="IJS59" s="61"/>
      <c r="IJT59" s="62"/>
      <c r="IJU59" s="63"/>
      <c r="IJV59" s="24"/>
      <c r="IJW59" s="24"/>
      <c r="IJX59" s="64"/>
      <c r="IJY59" s="60"/>
      <c r="IJZ59" s="40"/>
      <c r="IKA59" s="61"/>
      <c r="IKB59" s="62"/>
      <c r="IKC59" s="63"/>
      <c r="IKD59" s="24"/>
      <c r="IKE59" s="24"/>
      <c r="IKF59" s="64"/>
      <c r="IKG59" s="60"/>
      <c r="IKH59" s="40"/>
      <c r="IKI59" s="61"/>
      <c r="IKJ59" s="62"/>
      <c r="IKK59" s="63"/>
      <c r="IKL59" s="24"/>
      <c r="IKM59" s="24"/>
      <c r="IKN59" s="64"/>
      <c r="IKO59" s="60"/>
      <c r="IKP59" s="40"/>
      <c r="IKQ59" s="61"/>
      <c r="IKR59" s="62"/>
      <c r="IKS59" s="63"/>
      <c r="IKT59" s="24"/>
      <c r="IKU59" s="24"/>
      <c r="IKV59" s="64"/>
      <c r="IKW59" s="60"/>
      <c r="IKX59" s="40"/>
      <c r="IKY59" s="61"/>
      <c r="IKZ59" s="62"/>
      <c r="ILA59" s="63"/>
      <c r="ILB59" s="24"/>
      <c r="ILC59" s="24"/>
      <c r="ILD59" s="64"/>
      <c r="ILE59" s="60"/>
      <c r="ILF59" s="40"/>
      <c r="ILG59" s="61"/>
      <c r="ILH59" s="62"/>
      <c r="ILI59" s="63"/>
      <c r="ILJ59" s="24"/>
      <c r="ILK59" s="24"/>
      <c r="ILL59" s="64"/>
      <c r="ILM59" s="60"/>
      <c r="ILN59" s="40"/>
      <c r="ILO59" s="61"/>
      <c r="ILP59" s="62"/>
      <c r="ILQ59" s="63"/>
      <c r="ILR59" s="24"/>
      <c r="ILS59" s="24"/>
      <c r="ILT59" s="64"/>
      <c r="ILU59" s="60"/>
      <c r="ILV59" s="40"/>
      <c r="ILW59" s="61"/>
      <c r="ILX59" s="62"/>
      <c r="ILY59" s="63"/>
      <c r="ILZ59" s="24"/>
      <c r="IMA59" s="24"/>
      <c r="IMB59" s="64"/>
      <c r="IMC59" s="60"/>
      <c r="IMD59" s="40"/>
      <c r="IME59" s="61"/>
      <c r="IMF59" s="62"/>
      <c r="IMG59" s="63"/>
      <c r="IMH59" s="24"/>
      <c r="IMI59" s="24"/>
      <c r="IMJ59" s="64"/>
      <c r="IMK59" s="60"/>
      <c r="IML59" s="40"/>
      <c r="IMM59" s="61"/>
      <c r="IMN59" s="62"/>
      <c r="IMO59" s="63"/>
      <c r="IMP59" s="24"/>
      <c r="IMQ59" s="24"/>
      <c r="IMR59" s="64"/>
      <c r="IMS59" s="60"/>
      <c r="IMT59" s="40"/>
      <c r="IMU59" s="61"/>
      <c r="IMV59" s="62"/>
      <c r="IMW59" s="63"/>
      <c r="IMX59" s="24"/>
      <c r="IMY59" s="24"/>
      <c r="IMZ59" s="64"/>
      <c r="INA59" s="60"/>
      <c r="INB59" s="40"/>
      <c r="INC59" s="61"/>
      <c r="IND59" s="62"/>
      <c r="INE59" s="63"/>
      <c r="INF59" s="24"/>
      <c r="ING59" s="24"/>
      <c r="INH59" s="64"/>
      <c r="INI59" s="60"/>
      <c r="INJ59" s="40"/>
      <c r="INK59" s="61"/>
      <c r="INL59" s="62"/>
      <c r="INM59" s="63"/>
      <c r="INN59" s="24"/>
      <c r="INO59" s="24"/>
      <c r="INP59" s="64"/>
      <c r="INQ59" s="60"/>
      <c r="INR59" s="40"/>
      <c r="INS59" s="61"/>
      <c r="INT59" s="62"/>
      <c r="INU59" s="63"/>
      <c r="INV59" s="24"/>
      <c r="INW59" s="24"/>
      <c r="INX59" s="64"/>
      <c r="INY59" s="60"/>
      <c r="INZ59" s="40"/>
      <c r="IOA59" s="61"/>
      <c r="IOB59" s="62"/>
      <c r="IOC59" s="63"/>
      <c r="IOD59" s="24"/>
      <c r="IOE59" s="24"/>
      <c r="IOF59" s="64"/>
      <c r="IOG59" s="60"/>
      <c r="IOH59" s="40"/>
      <c r="IOI59" s="61"/>
      <c r="IOJ59" s="62"/>
      <c r="IOK59" s="63"/>
      <c r="IOL59" s="24"/>
      <c r="IOM59" s="24"/>
      <c r="ION59" s="64"/>
      <c r="IOO59" s="60"/>
      <c r="IOP59" s="40"/>
      <c r="IOQ59" s="61"/>
      <c r="IOR59" s="62"/>
      <c r="IOS59" s="63"/>
      <c r="IOT59" s="24"/>
      <c r="IOU59" s="24"/>
      <c r="IOV59" s="64"/>
      <c r="IOW59" s="60"/>
      <c r="IOX59" s="40"/>
      <c r="IOY59" s="61"/>
      <c r="IOZ59" s="62"/>
      <c r="IPA59" s="63"/>
      <c r="IPB59" s="24"/>
      <c r="IPC59" s="24"/>
      <c r="IPD59" s="64"/>
      <c r="IPE59" s="60"/>
      <c r="IPF59" s="40"/>
      <c r="IPG59" s="61"/>
      <c r="IPH59" s="62"/>
      <c r="IPI59" s="63"/>
      <c r="IPJ59" s="24"/>
      <c r="IPK59" s="24"/>
      <c r="IPL59" s="64"/>
      <c r="IPM59" s="60"/>
      <c r="IPN59" s="40"/>
      <c r="IPO59" s="61"/>
      <c r="IPP59" s="62"/>
      <c r="IPQ59" s="63"/>
      <c r="IPR59" s="24"/>
      <c r="IPS59" s="24"/>
      <c r="IPT59" s="64"/>
      <c r="IPU59" s="60"/>
      <c r="IPV59" s="40"/>
      <c r="IPW59" s="61"/>
      <c r="IPX59" s="62"/>
      <c r="IPY59" s="63"/>
      <c r="IPZ59" s="24"/>
      <c r="IQA59" s="24"/>
      <c r="IQB59" s="64"/>
      <c r="IQC59" s="60"/>
      <c r="IQD59" s="40"/>
      <c r="IQE59" s="61"/>
      <c r="IQF59" s="62"/>
      <c r="IQG59" s="63"/>
      <c r="IQH59" s="24"/>
      <c r="IQI59" s="24"/>
      <c r="IQJ59" s="64"/>
      <c r="IQK59" s="60"/>
      <c r="IQL59" s="40"/>
      <c r="IQM59" s="61"/>
      <c r="IQN59" s="62"/>
      <c r="IQO59" s="63"/>
      <c r="IQP59" s="24"/>
      <c r="IQQ59" s="24"/>
      <c r="IQR59" s="64"/>
      <c r="IQS59" s="60"/>
      <c r="IQT59" s="40"/>
      <c r="IQU59" s="61"/>
      <c r="IQV59" s="62"/>
      <c r="IQW59" s="63"/>
      <c r="IQX59" s="24"/>
      <c r="IQY59" s="24"/>
      <c r="IQZ59" s="64"/>
      <c r="IRA59" s="60"/>
      <c r="IRB59" s="40"/>
      <c r="IRC59" s="61"/>
      <c r="IRD59" s="62"/>
      <c r="IRE59" s="63"/>
      <c r="IRF59" s="24"/>
      <c r="IRG59" s="24"/>
      <c r="IRH59" s="64"/>
      <c r="IRI59" s="60"/>
      <c r="IRJ59" s="40"/>
      <c r="IRK59" s="61"/>
      <c r="IRL59" s="62"/>
      <c r="IRM59" s="63"/>
      <c r="IRN59" s="24"/>
      <c r="IRO59" s="24"/>
      <c r="IRP59" s="64"/>
      <c r="IRQ59" s="60"/>
      <c r="IRR59" s="40"/>
      <c r="IRS59" s="61"/>
      <c r="IRT59" s="62"/>
      <c r="IRU59" s="63"/>
      <c r="IRV59" s="24"/>
      <c r="IRW59" s="24"/>
      <c r="IRX59" s="64"/>
      <c r="IRY59" s="60"/>
      <c r="IRZ59" s="40"/>
      <c r="ISA59" s="61"/>
      <c r="ISB59" s="62"/>
      <c r="ISC59" s="63"/>
      <c r="ISD59" s="24"/>
      <c r="ISE59" s="24"/>
      <c r="ISF59" s="64"/>
      <c r="ISG59" s="60"/>
      <c r="ISH59" s="40"/>
      <c r="ISI59" s="61"/>
      <c r="ISJ59" s="62"/>
      <c r="ISK59" s="63"/>
      <c r="ISL59" s="24"/>
      <c r="ISM59" s="24"/>
      <c r="ISN59" s="64"/>
      <c r="ISO59" s="60"/>
      <c r="ISP59" s="40"/>
      <c r="ISQ59" s="61"/>
      <c r="ISR59" s="62"/>
      <c r="ISS59" s="63"/>
      <c r="IST59" s="24"/>
      <c r="ISU59" s="24"/>
      <c r="ISV59" s="64"/>
      <c r="ISW59" s="60"/>
      <c r="ISX59" s="40"/>
      <c r="ISY59" s="61"/>
      <c r="ISZ59" s="62"/>
      <c r="ITA59" s="63"/>
      <c r="ITB59" s="24"/>
      <c r="ITC59" s="24"/>
      <c r="ITD59" s="64"/>
      <c r="ITE59" s="60"/>
      <c r="ITF59" s="40"/>
      <c r="ITG59" s="61"/>
      <c r="ITH59" s="62"/>
      <c r="ITI59" s="63"/>
      <c r="ITJ59" s="24"/>
      <c r="ITK59" s="24"/>
      <c r="ITL59" s="64"/>
      <c r="ITM59" s="60"/>
      <c r="ITN59" s="40"/>
      <c r="ITO59" s="61"/>
      <c r="ITP59" s="62"/>
      <c r="ITQ59" s="63"/>
      <c r="ITR59" s="24"/>
      <c r="ITS59" s="24"/>
      <c r="ITT59" s="64"/>
      <c r="ITU59" s="60"/>
      <c r="ITV59" s="40"/>
      <c r="ITW59" s="61"/>
      <c r="ITX59" s="62"/>
      <c r="ITY59" s="63"/>
      <c r="ITZ59" s="24"/>
      <c r="IUA59" s="24"/>
      <c r="IUB59" s="64"/>
      <c r="IUC59" s="60"/>
      <c r="IUD59" s="40"/>
      <c r="IUE59" s="61"/>
      <c r="IUF59" s="62"/>
      <c r="IUG59" s="63"/>
      <c r="IUH59" s="24"/>
      <c r="IUI59" s="24"/>
      <c r="IUJ59" s="64"/>
      <c r="IUK59" s="60"/>
      <c r="IUL59" s="40"/>
      <c r="IUM59" s="61"/>
      <c r="IUN59" s="62"/>
      <c r="IUO59" s="63"/>
      <c r="IUP59" s="24"/>
      <c r="IUQ59" s="24"/>
      <c r="IUR59" s="64"/>
      <c r="IUS59" s="60"/>
      <c r="IUT59" s="40"/>
      <c r="IUU59" s="61"/>
      <c r="IUV59" s="62"/>
      <c r="IUW59" s="63"/>
      <c r="IUX59" s="24"/>
      <c r="IUY59" s="24"/>
      <c r="IUZ59" s="64"/>
      <c r="IVA59" s="60"/>
      <c r="IVB59" s="40"/>
      <c r="IVC59" s="61"/>
      <c r="IVD59" s="62"/>
      <c r="IVE59" s="63"/>
      <c r="IVF59" s="24"/>
      <c r="IVG59" s="24"/>
      <c r="IVH59" s="64"/>
      <c r="IVI59" s="60"/>
      <c r="IVJ59" s="40"/>
      <c r="IVK59" s="61"/>
      <c r="IVL59" s="62"/>
      <c r="IVM59" s="63"/>
      <c r="IVN59" s="24"/>
      <c r="IVO59" s="24"/>
      <c r="IVP59" s="64"/>
      <c r="IVQ59" s="60"/>
      <c r="IVR59" s="40"/>
      <c r="IVS59" s="61"/>
      <c r="IVT59" s="62"/>
      <c r="IVU59" s="63"/>
      <c r="IVV59" s="24"/>
      <c r="IVW59" s="24"/>
      <c r="IVX59" s="64"/>
      <c r="IVY59" s="60"/>
      <c r="IVZ59" s="40"/>
      <c r="IWA59" s="61"/>
      <c r="IWB59" s="62"/>
      <c r="IWC59" s="63"/>
      <c r="IWD59" s="24"/>
      <c r="IWE59" s="24"/>
      <c r="IWF59" s="64"/>
      <c r="IWG59" s="60"/>
      <c r="IWH59" s="40"/>
      <c r="IWI59" s="61"/>
      <c r="IWJ59" s="62"/>
      <c r="IWK59" s="63"/>
      <c r="IWL59" s="24"/>
      <c r="IWM59" s="24"/>
      <c r="IWN59" s="64"/>
      <c r="IWO59" s="60"/>
      <c r="IWP59" s="40"/>
      <c r="IWQ59" s="61"/>
      <c r="IWR59" s="62"/>
      <c r="IWS59" s="63"/>
      <c r="IWT59" s="24"/>
      <c r="IWU59" s="24"/>
      <c r="IWV59" s="64"/>
      <c r="IWW59" s="60"/>
      <c r="IWX59" s="40"/>
      <c r="IWY59" s="61"/>
      <c r="IWZ59" s="62"/>
      <c r="IXA59" s="63"/>
      <c r="IXB59" s="24"/>
      <c r="IXC59" s="24"/>
      <c r="IXD59" s="64"/>
      <c r="IXE59" s="60"/>
      <c r="IXF59" s="40"/>
      <c r="IXG59" s="61"/>
      <c r="IXH59" s="62"/>
      <c r="IXI59" s="63"/>
      <c r="IXJ59" s="24"/>
      <c r="IXK59" s="24"/>
      <c r="IXL59" s="64"/>
      <c r="IXM59" s="60"/>
      <c r="IXN59" s="40"/>
      <c r="IXO59" s="61"/>
      <c r="IXP59" s="62"/>
      <c r="IXQ59" s="63"/>
      <c r="IXR59" s="24"/>
      <c r="IXS59" s="24"/>
      <c r="IXT59" s="64"/>
      <c r="IXU59" s="60"/>
      <c r="IXV59" s="40"/>
      <c r="IXW59" s="61"/>
      <c r="IXX59" s="62"/>
      <c r="IXY59" s="63"/>
      <c r="IXZ59" s="24"/>
      <c r="IYA59" s="24"/>
      <c r="IYB59" s="64"/>
      <c r="IYC59" s="60"/>
      <c r="IYD59" s="40"/>
      <c r="IYE59" s="61"/>
      <c r="IYF59" s="62"/>
      <c r="IYG59" s="63"/>
      <c r="IYH59" s="24"/>
      <c r="IYI59" s="24"/>
      <c r="IYJ59" s="64"/>
      <c r="IYK59" s="60"/>
      <c r="IYL59" s="40"/>
      <c r="IYM59" s="61"/>
      <c r="IYN59" s="62"/>
      <c r="IYO59" s="63"/>
      <c r="IYP59" s="24"/>
      <c r="IYQ59" s="24"/>
      <c r="IYR59" s="64"/>
      <c r="IYS59" s="60"/>
      <c r="IYT59" s="40"/>
      <c r="IYU59" s="61"/>
      <c r="IYV59" s="62"/>
      <c r="IYW59" s="63"/>
      <c r="IYX59" s="24"/>
      <c r="IYY59" s="24"/>
      <c r="IYZ59" s="64"/>
      <c r="IZA59" s="60"/>
      <c r="IZB59" s="40"/>
      <c r="IZC59" s="61"/>
      <c r="IZD59" s="62"/>
      <c r="IZE59" s="63"/>
      <c r="IZF59" s="24"/>
      <c r="IZG59" s="24"/>
      <c r="IZH59" s="64"/>
      <c r="IZI59" s="60"/>
      <c r="IZJ59" s="40"/>
      <c r="IZK59" s="61"/>
      <c r="IZL59" s="62"/>
      <c r="IZM59" s="63"/>
      <c r="IZN59" s="24"/>
      <c r="IZO59" s="24"/>
      <c r="IZP59" s="64"/>
      <c r="IZQ59" s="60"/>
      <c r="IZR59" s="40"/>
      <c r="IZS59" s="61"/>
      <c r="IZT59" s="62"/>
      <c r="IZU59" s="63"/>
      <c r="IZV59" s="24"/>
      <c r="IZW59" s="24"/>
      <c r="IZX59" s="64"/>
      <c r="IZY59" s="60"/>
      <c r="IZZ59" s="40"/>
      <c r="JAA59" s="61"/>
      <c r="JAB59" s="62"/>
      <c r="JAC59" s="63"/>
      <c r="JAD59" s="24"/>
      <c r="JAE59" s="24"/>
      <c r="JAF59" s="64"/>
      <c r="JAG59" s="60"/>
      <c r="JAH59" s="40"/>
      <c r="JAI59" s="61"/>
      <c r="JAJ59" s="62"/>
      <c r="JAK59" s="63"/>
      <c r="JAL59" s="24"/>
      <c r="JAM59" s="24"/>
      <c r="JAN59" s="64"/>
      <c r="JAO59" s="60"/>
      <c r="JAP59" s="40"/>
      <c r="JAQ59" s="61"/>
      <c r="JAR59" s="62"/>
      <c r="JAS59" s="63"/>
      <c r="JAT59" s="24"/>
      <c r="JAU59" s="24"/>
      <c r="JAV59" s="64"/>
      <c r="JAW59" s="60"/>
      <c r="JAX59" s="40"/>
      <c r="JAY59" s="61"/>
      <c r="JAZ59" s="62"/>
      <c r="JBA59" s="63"/>
      <c r="JBB59" s="24"/>
      <c r="JBC59" s="24"/>
      <c r="JBD59" s="64"/>
      <c r="JBE59" s="60"/>
      <c r="JBF59" s="40"/>
      <c r="JBG59" s="61"/>
      <c r="JBH59" s="62"/>
      <c r="JBI59" s="63"/>
      <c r="JBJ59" s="24"/>
      <c r="JBK59" s="24"/>
      <c r="JBL59" s="64"/>
      <c r="JBM59" s="60"/>
      <c r="JBN59" s="40"/>
      <c r="JBO59" s="61"/>
      <c r="JBP59" s="62"/>
      <c r="JBQ59" s="63"/>
      <c r="JBR59" s="24"/>
      <c r="JBS59" s="24"/>
      <c r="JBT59" s="64"/>
      <c r="JBU59" s="60"/>
      <c r="JBV59" s="40"/>
      <c r="JBW59" s="61"/>
      <c r="JBX59" s="62"/>
      <c r="JBY59" s="63"/>
      <c r="JBZ59" s="24"/>
      <c r="JCA59" s="24"/>
      <c r="JCB59" s="64"/>
      <c r="JCC59" s="60"/>
      <c r="JCD59" s="40"/>
      <c r="JCE59" s="61"/>
      <c r="JCF59" s="62"/>
      <c r="JCG59" s="63"/>
      <c r="JCH59" s="24"/>
      <c r="JCI59" s="24"/>
      <c r="JCJ59" s="64"/>
      <c r="JCK59" s="60"/>
      <c r="JCL59" s="40"/>
      <c r="JCM59" s="61"/>
      <c r="JCN59" s="62"/>
      <c r="JCO59" s="63"/>
      <c r="JCP59" s="24"/>
      <c r="JCQ59" s="24"/>
      <c r="JCR59" s="64"/>
      <c r="JCS59" s="60"/>
      <c r="JCT59" s="40"/>
      <c r="JCU59" s="61"/>
      <c r="JCV59" s="62"/>
      <c r="JCW59" s="63"/>
      <c r="JCX59" s="24"/>
      <c r="JCY59" s="24"/>
      <c r="JCZ59" s="64"/>
      <c r="JDA59" s="60"/>
      <c r="JDB59" s="40"/>
      <c r="JDC59" s="61"/>
      <c r="JDD59" s="62"/>
      <c r="JDE59" s="63"/>
      <c r="JDF59" s="24"/>
      <c r="JDG59" s="24"/>
      <c r="JDH59" s="64"/>
      <c r="JDI59" s="60"/>
      <c r="JDJ59" s="40"/>
      <c r="JDK59" s="61"/>
      <c r="JDL59" s="62"/>
      <c r="JDM59" s="63"/>
      <c r="JDN59" s="24"/>
      <c r="JDO59" s="24"/>
      <c r="JDP59" s="64"/>
      <c r="JDQ59" s="60"/>
      <c r="JDR59" s="40"/>
      <c r="JDS59" s="61"/>
      <c r="JDT59" s="62"/>
      <c r="JDU59" s="63"/>
      <c r="JDV59" s="24"/>
      <c r="JDW59" s="24"/>
      <c r="JDX59" s="64"/>
      <c r="JDY59" s="60"/>
      <c r="JDZ59" s="40"/>
      <c r="JEA59" s="61"/>
      <c r="JEB59" s="62"/>
      <c r="JEC59" s="63"/>
      <c r="JED59" s="24"/>
      <c r="JEE59" s="24"/>
      <c r="JEF59" s="64"/>
      <c r="JEG59" s="60"/>
      <c r="JEH59" s="40"/>
      <c r="JEI59" s="61"/>
      <c r="JEJ59" s="62"/>
      <c r="JEK59" s="63"/>
      <c r="JEL59" s="24"/>
      <c r="JEM59" s="24"/>
      <c r="JEN59" s="64"/>
      <c r="JEO59" s="60"/>
      <c r="JEP59" s="40"/>
      <c r="JEQ59" s="61"/>
      <c r="JER59" s="62"/>
      <c r="JES59" s="63"/>
      <c r="JET59" s="24"/>
      <c r="JEU59" s="24"/>
      <c r="JEV59" s="64"/>
      <c r="JEW59" s="60"/>
      <c r="JEX59" s="40"/>
      <c r="JEY59" s="61"/>
      <c r="JEZ59" s="62"/>
      <c r="JFA59" s="63"/>
      <c r="JFB59" s="24"/>
      <c r="JFC59" s="24"/>
      <c r="JFD59" s="64"/>
      <c r="JFE59" s="60"/>
      <c r="JFF59" s="40"/>
      <c r="JFG59" s="61"/>
      <c r="JFH59" s="62"/>
      <c r="JFI59" s="63"/>
      <c r="JFJ59" s="24"/>
      <c r="JFK59" s="24"/>
      <c r="JFL59" s="64"/>
      <c r="JFM59" s="60"/>
      <c r="JFN59" s="40"/>
      <c r="JFO59" s="61"/>
      <c r="JFP59" s="62"/>
      <c r="JFQ59" s="63"/>
      <c r="JFR59" s="24"/>
      <c r="JFS59" s="24"/>
      <c r="JFT59" s="64"/>
      <c r="JFU59" s="60"/>
      <c r="JFV59" s="40"/>
      <c r="JFW59" s="61"/>
      <c r="JFX59" s="62"/>
      <c r="JFY59" s="63"/>
      <c r="JFZ59" s="24"/>
      <c r="JGA59" s="24"/>
      <c r="JGB59" s="64"/>
      <c r="JGC59" s="60"/>
      <c r="JGD59" s="40"/>
      <c r="JGE59" s="61"/>
      <c r="JGF59" s="62"/>
      <c r="JGG59" s="63"/>
      <c r="JGH59" s="24"/>
      <c r="JGI59" s="24"/>
      <c r="JGJ59" s="64"/>
      <c r="JGK59" s="60"/>
      <c r="JGL59" s="40"/>
      <c r="JGM59" s="61"/>
      <c r="JGN59" s="62"/>
      <c r="JGO59" s="63"/>
      <c r="JGP59" s="24"/>
      <c r="JGQ59" s="24"/>
      <c r="JGR59" s="64"/>
      <c r="JGS59" s="60"/>
      <c r="JGT59" s="40"/>
      <c r="JGU59" s="61"/>
      <c r="JGV59" s="62"/>
      <c r="JGW59" s="63"/>
      <c r="JGX59" s="24"/>
      <c r="JGY59" s="24"/>
      <c r="JGZ59" s="64"/>
      <c r="JHA59" s="60"/>
      <c r="JHB59" s="40"/>
      <c r="JHC59" s="61"/>
      <c r="JHD59" s="62"/>
      <c r="JHE59" s="63"/>
      <c r="JHF59" s="24"/>
      <c r="JHG59" s="24"/>
      <c r="JHH59" s="64"/>
      <c r="JHI59" s="60"/>
      <c r="JHJ59" s="40"/>
      <c r="JHK59" s="61"/>
      <c r="JHL59" s="62"/>
      <c r="JHM59" s="63"/>
      <c r="JHN59" s="24"/>
      <c r="JHO59" s="24"/>
      <c r="JHP59" s="64"/>
      <c r="JHQ59" s="60"/>
      <c r="JHR59" s="40"/>
      <c r="JHS59" s="61"/>
      <c r="JHT59" s="62"/>
      <c r="JHU59" s="63"/>
      <c r="JHV59" s="24"/>
      <c r="JHW59" s="24"/>
      <c r="JHX59" s="64"/>
      <c r="JHY59" s="60"/>
      <c r="JHZ59" s="40"/>
      <c r="JIA59" s="61"/>
      <c r="JIB59" s="62"/>
      <c r="JIC59" s="63"/>
      <c r="JID59" s="24"/>
      <c r="JIE59" s="24"/>
      <c r="JIF59" s="64"/>
      <c r="JIG59" s="60"/>
      <c r="JIH59" s="40"/>
      <c r="JII59" s="61"/>
      <c r="JIJ59" s="62"/>
      <c r="JIK59" s="63"/>
      <c r="JIL59" s="24"/>
      <c r="JIM59" s="24"/>
      <c r="JIN59" s="64"/>
      <c r="JIO59" s="60"/>
      <c r="JIP59" s="40"/>
      <c r="JIQ59" s="61"/>
      <c r="JIR59" s="62"/>
      <c r="JIS59" s="63"/>
      <c r="JIT59" s="24"/>
      <c r="JIU59" s="24"/>
      <c r="JIV59" s="64"/>
      <c r="JIW59" s="60"/>
      <c r="JIX59" s="40"/>
      <c r="JIY59" s="61"/>
      <c r="JIZ59" s="62"/>
      <c r="JJA59" s="63"/>
      <c r="JJB59" s="24"/>
      <c r="JJC59" s="24"/>
      <c r="JJD59" s="64"/>
      <c r="JJE59" s="60"/>
      <c r="JJF59" s="40"/>
      <c r="JJG59" s="61"/>
      <c r="JJH59" s="62"/>
      <c r="JJI59" s="63"/>
      <c r="JJJ59" s="24"/>
      <c r="JJK59" s="24"/>
      <c r="JJL59" s="64"/>
      <c r="JJM59" s="60"/>
      <c r="JJN59" s="40"/>
      <c r="JJO59" s="61"/>
      <c r="JJP59" s="62"/>
      <c r="JJQ59" s="63"/>
      <c r="JJR59" s="24"/>
      <c r="JJS59" s="24"/>
      <c r="JJT59" s="64"/>
      <c r="JJU59" s="60"/>
      <c r="JJV59" s="40"/>
      <c r="JJW59" s="61"/>
      <c r="JJX59" s="62"/>
      <c r="JJY59" s="63"/>
      <c r="JJZ59" s="24"/>
      <c r="JKA59" s="24"/>
      <c r="JKB59" s="64"/>
      <c r="JKC59" s="60"/>
      <c r="JKD59" s="40"/>
      <c r="JKE59" s="61"/>
      <c r="JKF59" s="62"/>
      <c r="JKG59" s="63"/>
      <c r="JKH59" s="24"/>
      <c r="JKI59" s="24"/>
      <c r="JKJ59" s="64"/>
      <c r="JKK59" s="60"/>
      <c r="JKL59" s="40"/>
      <c r="JKM59" s="61"/>
      <c r="JKN59" s="62"/>
      <c r="JKO59" s="63"/>
      <c r="JKP59" s="24"/>
      <c r="JKQ59" s="24"/>
      <c r="JKR59" s="64"/>
      <c r="JKS59" s="60"/>
      <c r="JKT59" s="40"/>
      <c r="JKU59" s="61"/>
      <c r="JKV59" s="62"/>
      <c r="JKW59" s="63"/>
      <c r="JKX59" s="24"/>
      <c r="JKY59" s="24"/>
      <c r="JKZ59" s="64"/>
      <c r="JLA59" s="60"/>
      <c r="JLB59" s="40"/>
      <c r="JLC59" s="61"/>
      <c r="JLD59" s="62"/>
      <c r="JLE59" s="63"/>
      <c r="JLF59" s="24"/>
      <c r="JLG59" s="24"/>
      <c r="JLH59" s="64"/>
      <c r="JLI59" s="60"/>
      <c r="JLJ59" s="40"/>
      <c r="JLK59" s="61"/>
      <c r="JLL59" s="62"/>
      <c r="JLM59" s="63"/>
      <c r="JLN59" s="24"/>
      <c r="JLO59" s="24"/>
      <c r="JLP59" s="64"/>
      <c r="JLQ59" s="60"/>
      <c r="JLR59" s="40"/>
      <c r="JLS59" s="61"/>
      <c r="JLT59" s="62"/>
      <c r="JLU59" s="63"/>
      <c r="JLV59" s="24"/>
      <c r="JLW59" s="24"/>
      <c r="JLX59" s="64"/>
      <c r="JLY59" s="60"/>
      <c r="JLZ59" s="40"/>
      <c r="JMA59" s="61"/>
      <c r="JMB59" s="62"/>
      <c r="JMC59" s="63"/>
      <c r="JMD59" s="24"/>
      <c r="JME59" s="24"/>
      <c r="JMF59" s="64"/>
      <c r="JMG59" s="60"/>
      <c r="JMH59" s="40"/>
      <c r="JMI59" s="61"/>
      <c r="JMJ59" s="62"/>
      <c r="JMK59" s="63"/>
      <c r="JML59" s="24"/>
      <c r="JMM59" s="24"/>
      <c r="JMN59" s="64"/>
      <c r="JMO59" s="60"/>
      <c r="JMP59" s="40"/>
      <c r="JMQ59" s="61"/>
      <c r="JMR59" s="62"/>
      <c r="JMS59" s="63"/>
      <c r="JMT59" s="24"/>
      <c r="JMU59" s="24"/>
      <c r="JMV59" s="64"/>
      <c r="JMW59" s="60"/>
      <c r="JMX59" s="40"/>
      <c r="JMY59" s="61"/>
      <c r="JMZ59" s="62"/>
      <c r="JNA59" s="63"/>
      <c r="JNB59" s="24"/>
      <c r="JNC59" s="24"/>
      <c r="JND59" s="64"/>
      <c r="JNE59" s="60"/>
      <c r="JNF59" s="40"/>
      <c r="JNG59" s="61"/>
      <c r="JNH59" s="62"/>
      <c r="JNI59" s="63"/>
      <c r="JNJ59" s="24"/>
      <c r="JNK59" s="24"/>
      <c r="JNL59" s="64"/>
      <c r="JNM59" s="60"/>
      <c r="JNN59" s="40"/>
      <c r="JNO59" s="61"/>
      <c r="JNP59" s="62"/>
      <c r="JNQ59" s="63"/>
      <c r="JNR59" s="24"/>
      <c r="JNS59" s="24"/>
      <c r="JNT59" s="64"/>
      <c r="JNU59" s="60"/>
      <c r="JNV59" s="40"/>
      <c r="JNW59" s="61"/>
      <c r="JNX59" s="62"/>
      <c r="JNY59" s="63"/>
      <c r="JNZ59" s="24"/>
      <c r="JOA59" s="24"/>
      <c r="JOB59" s="64"/>
      <c r="JOC59" s="60"/>
      <c r="JOD59" s="40"/>
      <c r="JOE59" s="61"/>
      <c r="JOF59" s="62"/>
      <c r="JOG59" s="63"/>
      <c r="JOH59" s="24"/>
      <c r="JOI59" s="24"/>
      <c r="JOJ59" s="64"/>
      <c r="JOK59" s="60"/>
      <c r="JOL59" s="40"/>
      <c r="JOM59" s="61"/>
      <c r="JON59" s="62"/>
      <c r="JOO59" s="63"/>
      <c r="JOP59" s="24"/>
      <c r="JOQ59" s="24"/>
      <c r="JOR59" s="64"/>
      <c r="JOS59" s="60"/>
      <c r="JOT59" s="40"/>
      <c r="JOU59" s="61"/>
      <c r="JOV59" s="62"/>
      <c r="JOW59" s="63"/>
      <c r="JOX59" s="24"/>
      <c r="JOY59" s="24"/>
      <c r="JOZ59" s="64"/>
      <c r="JPA59" s="60"/>
      <c r="JPB59" s="40"/>
      <c r="JPC59" s="61"/>
      <c r="JPD59" s="62"/>
      <c r="JPE59" s="63"/>
      <c r="JPF59" s="24"/>
      <c r="JPG59" s="24"/>
      <c r="JPH59" s="64"/>
      <c r="JPI59" s="60"/>
      <c r="JPJ59" s="40"/>
      <c r="JPK59" s="61"/>
      <c r="JPL59" s="62"/>
      <c r="JPM59" s="63"/>
      <c r="JPN59" s="24"/>
      <c r="JPO59" s="24"/>
      <c r="JPP59" s="64"/>
      <c r="JPQ59" s="60"/>
      <c r="JPR59" s="40"/>
      <c r="JPS59" s="61"/>
      <c r="JPT59" s="62"/>
      <c r="JPU59" s="63"/>
      <c r="JPV59" s="24"/>
      <c r="JPW59" s="24"/>
      <c r="JPX59" s="64"/>
      <c r="JPY59" s="60"/>
      <c r="JPZ59" s="40"/>
      <c r="JQA59" s="61"/>
      <c r="JQB59" s="62"/>
      <c r="JQC59" s="63"/>
      <c r="JQD59" s="24"/>
      <c r="JQE59" s="24"/>
      <c r="JQF59" s="64"/>
      <c r="JQG59" s="60"/>
      <c r="JQH59" s="40"/>
      <c r="JQI59" s="61"/>
      <c r="JQJ59" s="62"/>
      <c r="JQK59" s="63"/>
      <c r="JQL59" s="24"/>
      <c r="JQM59" s="24"/>
      <c r="JQN59" s="64"/>
      <c r="JQO59" s="60"/>
      <c r="JQP59" s="40"/>
      <c r="JQQ59" s="61"/>
      <c r="JQR59" s="62"/>
      <c r="JQS59" s="63"/>
      <c r="JQT59" s="24"/>
      <c r="JQU59" s="24"/>
      <c r="JQV59" s="64"/>
      <c r="JQW59" s="60"/>
      <c r="JQX59" s="40"/>
      <c r="JQY59" s="61"/>
      <c r="JQZ59" s="62"/>
      <c r="JRA59" s="63"/>
      <c r="JRB59" s="24"/>
      <c r="JRC59" s="24"/>
      <c r="JRD59" s="64"/>
      <c r="JRE59" s="60"/>
      <c r="JRF59" s="40"/>
      <c r="JRG59" s="61"/>
      <c r="JRH59" s="62"/>
      <c r="JRI59" s="63"/>
      <c r="JRJ59" s="24"/>
      <c r="JRK59" s="24"/>
      <c r="JRL59" s="64"/>
      <c r="JRM59" s="60"/>
      <c r="JRN59" s="40"/>
      <c r="JRO59" s="61"/>
      <c r="JRP59" s="62"/>
      <c r="JRQ59" s="63"/>
      <c r="JRR59" s="24"/>
      <c r="JRS59" s="24"/>
      <c r="JRT59" s="64"/>
      <c r="JRU59" s="60"/>
      <c r="JRV59" s="40"/>
      <c r="JRW59" s="61"/>
      <c r="JRX59" s="62"/>
      <c r="JRY59" s="63"/>
      <c r="JRZ59" s="24"/>
      <c r="JSA59" s="24"/>
      <c r="JSB59" s="64"/>
      <c r="JSC59" s="60"/>
      <c r="JSD59" s="40"/>
      <c r="JSE59" s="61"/>
      <c r="JSF59" s="62"/>
      <c r="JSG59" s="63"/>
      <c r="JSH59" s="24"/>
      <c r="JSI59" s="24"/>
      <c r="JSJ59" s="64"/>
      <c r="JSK59" s="60"/>
      <c r="JSL59" s="40"/>
      <c r="JSM59" s="61"/>
      <c r="JSN59" s="62"/>
      <c r="JSO59" s="63"/>
      <c r="JSP59" s="24"/>
      <c r="JSQ59" s="24"/>
      <c r="JSR59" s="64"/>
      <c r="JSS59" s="60"/>
      <c r="JST59" s="40"/>
      <c r="JSU59" s="61"/>
      <c r="JSV59" s="62"/>
      <c r="JSW59" s="63"/>
      <c r="JSX59" s="24"/>
      <c r="JSY59" s="24"/>
      <c r="JSZ59" s="64"/>
      <c r="JTA59" s="60"/>
      <c r="JTB59" s="40"/>
      <c r="JTC59" s="61"/>
      <c r="JTD59" s="62"/>
      <c r="JTE59" s="63"/>
      <c r="JTF59" s="24"/>
      <c r="JTG59" s="24"/>
      <c r="JTH59" s="64"/>
      <c r="JTI59" s="60"/>
      <c r="JTJ59" s="40"/>
      <c r="JTK59" s="61"/>
      <c r="JTL59" s="62"/>
      <c r="JTM59" s="63"/>
      <c r="JTN59" s="24"/>
      <c r="JTO59" s="24"/>
      <c r="JTP59" s="64"/>
      <c r="JTQ59" s="60"/>
      <c r="JTR59" s="40"/>
      <c r="JTS59" s="61"/>
      <c r="JTT59" s="62"/>
      <c r="JTU59" s="63"/>
      <c r="JTV59" s="24"/>
      <c r="JTW59" s="24"/>
      <c r="JTX59" s="64"/>
      <c r="JTY59" s="60"/>
      <c r="JTZ59" s="40"/>
      <c r="JUA59" s="61"/>
      <c r="JUB59" s="62"/>
      <c r="JUC59" s="63"/>
      <c r="JUD59" s="24"/>
      <c r="JUE59" s="24"/>
      <c r="JUF59" s="64"/>
      <c r="JUG59" s="60"/>
      <c r="JUH59" s="40"/>
      <c r="JUI59" s="61"/>
      <c r="JUJ59" s="62"/>
      <c r="JUK59" s="63"/>
      <c r="JUL59" s="24"/>
      <c r="JUM59" s="24"/>
      <c r="JUN59" s="64"/>
      <c r="JUO59" s="60"/>
      <c r="JUP59" s="40"/>
      <c r="JUQ59" s="61"/>
      <c r="JUR59" s="62"/>
      <c r="JUS59" s="63"/>
      <c r="JUT59" s="24"/>
      <c r="JUU59" s="24"/>
      <c r="JUV59" s="64"/>
      <c r="JUW59" s="60"/>
      <c r="JUX59" s="40"/>
      <c r="JUY59" s="61"/>
      <c r="JUZ59" s="62"/>
      <c r="JVA59" s="63"/>
      <c r="JVB59" s="24"/>
      <c r="JVC59" s="24"/>
      <c r="JVD59" s="64"/>
      <c r="JVE59" s="60"/>
      <c r="JVF59" s="40"/>
      <c r="JVG59" s="61"/>
      <c r="JVH59" s="62"/>
      <c r="JVI59" s="63"/>
      <c r="JVJ59" s="24"/>
      <c r="JVK59" s="24"/>
      <c r="JVL59" s="64"/>
      <c r="JVM59" s="60"/>
      <c r="JVN59" s="40"/>
      <c r="JVO59" s="61"/>
      <c r="JVP59" s="62"/>
      <c r="JVQ59" s="63"/>
      <c r="JVR59" s="24"/>
      <c r="JVS59" s="24"/>
      <c r="JVT59" s="64"/>
      <c r="JVU59" s="60"/>
      <c r="JVV59" s="40"/>
      <c r="JVW59" s="61"/>
      <c r="JVX59" s="62"/>
      <c r="JVY59" s="63"/>
      <c r="JVZ59" s="24"/>
      <c r="JWA59" s="24"/>
      <c r="JWB59" s="64"/>
      <c r="JWC59" s="60"/>
      <c r="JWD59" s="40"/>
      <c r="JWE59" s="61"/>
      <c r="JWF59" s="62"/>
      <c r="JWG59" s="63"/>
      <c r="JWH59" s="24"/>
      <c r="JWI59" s="24"/>
      <c r="JWJ59" s="64"/>
      <c r="JWK59" s="60"/>
      <c r="JWL59" s="40"/>
      <c r="JWM59" s="61"/>
      <c r="JWN59" s="62"/>
      <c r="JWO59" s="63"/>
      <c r="JWP59" s="24"/>
      <c r="JWQ59" s="24"/>
      <c r="JWR59" s="64"/>
      <c r="JWS59" s="60"/>
      <c r="JWT59" s="40"/>
      <c r="JWU59" s="61"/>
      <c r="JWV59" s="62"/>
      <c r="JWW59" s="63"/>
      <c r="JWX59" s="24"/>
      <c r="JWY59" s="24"/>
      <c r="JWZ59" s="64"/>
      <c r="JXA59" s="60"/>
      <c r="JXB59" s="40"/>
      <c r="JXC59" s="61"/>
      <c r="JXD59" s="62"/>
      <c r="JXE59" s="63"/>
      <c r="JXF59" s="24"/>
      <c r="JXG59" s="24"/>
      <c r="JXH59" s="64"/>
      <c r="JXI59" s="60"/>
      <c r="JXJ59" s="40"/>
      <c r="JXK59" s="61"/>
      <c r="JXL59" s="62"/>
      <c r="JXM59" s="63"/>
      <c r="JXN59" s="24"/>
      <c r="JXO59" s="24"/>
      <c r="JXP59" s="64"/>
      <c r="JXQ59" s="60"/>
      <c r="JXR59" s="40"/>
      <c r="JXS59" s="61"/>
      <c r="JXT59" s="62"/>
      <c r="JXU59" s="63"/>
      <c r="JXV59" s="24"/>
      <c r="JXW59" s="24"/>
      <c r="JXX59" s="64"/>
      <c r="JXY59" s="60"/>
      <c r="JXZ59" s="40"/>
      <c r="JYA59" s="61"/>
      <c r="JYB59" s="62"/>
      <c r="JYC59" s="63"/>
      <c r="JYD59" s="24"/>
      <c r="JYE59" s="24"/>
      <c r="JYF59" s="64"/>
      <c r="JYG59" s="60"/>
      <c r="JYH59" s="40"/>
      <c r="JYI59" s="61"/>
      <c r="JYJ59" s="62"/>
      <c r="JYK59" s="63"/>
      <c r="JYL59" s="24"/>
      <c r="JYM59" s="24"/>
      <c r="JYN59" s="64"/>
      <c r="JYO59" s="60"/>
      <c r="JYP59" s="40"/>
      <c r="JYQ59" s="61"/>
      <c r="JYR59" s="62"/>
      <c r="JYS59" s="63"/>
      <c r="JYT59" s="24"/>
      <c r="JYU59" s="24"/>
      <c r="JYV59" s="64"/>
      <c r="JYW59" s="60"/>
      <c r="JYX59" s="40"/>
      <c r="JYY59" s="61"/>
      <c r="JYZ59" s="62"/>
      <c r="JZA59" s="63"/>
      <c r="JZB59" s="24"/>
      <c r="JZC59" s="24"/>
      <c r="JZD59" s="64"/>
      <c r="JZE59" s="60"/>
      <c r="JZF59" s="40"/>
      <c r="JZG59" s="61"/>
      <c r="JZH59" s="62"/>
      <c r="JZI59" s="63"/>
      <c r="JZJ59" s="24"/>
      <c r="JZK59" s="24"/>
      <c r="JZL59" s="64"/>
      <c r="JZM59" s="60"/>
      <c r="JZN59" s="40"/>
      <c r="JZO59" s="61"/>
      <c r="JZP59" s="62"/>
      <c r="JZQ59" s="63"/>
      <c r="JZR59" s="24"/>
      <c r="JZS59" s="24"/>
      <c r="JZT59" s="64"/>
      <c r="JZU59" s="60"/>
      <c r="JZV59" s="40"/>
      <c r="JZW59" s="61"/>
      <c r="JZX59" s="62"/>
      <c r="JZY59" s="63"/>
      <c r="JZZ59" s="24"/>
      <c r="KAA59" s="24"/>
      <c r="KAB59" s="64"/>
      <c r="KAC59" s="60"/>
      <c r="KAD59" s="40"/>
      <c r="KAE59" s="61"/>
      <c r="KAF59" s="62"/>
      <c r="KAG59" s="63"/>
      <c r="KAH59" s="24"/>
      <c r="KAI59" s="24"/>
      <c r="KAJ59" s="64"/>
      <c r="KAK59" s="60"/>
      <c r="KAL59" s="40"/>
      <c r="KAM59" s="61"/>
      <c r="KAN59" s="62"/>
      <c r="KAO59" s="63"/>
      <c r="KAP59" s="24"/>
      <c r="KAQ59" s="24"/>
      <c r="KAR59" s="64"/>
      <c r="KAS59" s="60"/>
      <c r="KAT59" s="40"/>
      <c r="KAU59" s="61"/>
      <c r="KAV59" s="62"/>
      <c r="KAW59" s="63"/>
      <c r="KAX59" s="24"/>
      <c r="KAY59" s="24"/>
      <c r="KAZ59" s="64"/>
      <c r="KBA59" s="60"/>
      <c r="KBB59" s="40"/>
      <c r="KBC59" s="61"/>
      <c r="KBD59" s="62"/>
      <c r="KBE59" s="63"/>
      <c r="KBF59" s="24"/>
      <c r="KBG59" s="24"/>
      <c r="KBH59" s="64"/>
      <c r="KBI59" s="60"/>
      <c r="KBJ59" s="40"/>
      <c r="KBK59" s="61"/>
      <c r="KBL59" s="62"/>
      <c r="KBM59" s="63"/>
      <c r="KBN59" s="24"/>
      <c r="KBO59" s="24"/>
      <c r="KBP59" s="64"/>
      <c r="KBQ59" s="60"/>
      <c r="KBR59" s="40"/>
      <c r="KBS59" s="61"/>
      <c r="KBT59" s="62"/>
      <c r="KBU59" s="63"/>
      <c r="KBV59" s="24"/>
      <c r="KBW59" s="24"/>
      <c r="KBX59" s="64"/>
      <c r="KBY59" s="60"/>
      <c r="KBZ59" s="40"/>
      <c r="KCA59" s="61"/>
      <c r="KCB59" s="62"/>
      <c r="KCC59" s="63"/>
      <c r="KCD59" s="24"/>
      <c r="KCE59" s="24"/>
      <c r="KCF59" s="64"/>
      <c r="KCG59" s="60"/>
      <c r="KCH59" s="40"/>
      <c r="KCI59" s="61"/>
      <c r="KCJ59" s="62"/>
      <c r="KCK59" s="63"/>
      <c r="KCL59" s="24"/>
      <c r="KCM59" s="24"/>
      <c r="KCN59" s="64"/>
      <c r="KCO59" s="60"/>
      <c r="KCP59" s="40"/>
      <c r="KCQ59" s="61"/>
      <c r="KCR59" s="62"/>
      <c r="KCS59" s="63"/>
      <c r="KCT59" s="24"/>
      <c r="KCU59" s="24"/>
      <c r="KCV59" s="64"/>
      <c r="KCW59" s="60"/>
      <c r="KCX59" s="40"/>
      <c r="KCY59" s="61"/>
      <c r="KCZ59" s="62"/>
      <c r="KDA59" s="63"/>
      <c r="KDB59" s="24"/>
      <c r="KDC59" s="24"/>
      <c r="KDD59" s="64"/>
      <c r="KDE59" s="60"/>
      <c r="KDF59" s="40"/>
      <c r="KDG59" s="61"/>
      <c r="KDH59" s="62"/>
      <c r="KDI59" s="63"/>
      <c r="KDJ59" s="24"/>
      <c r="KDK59" s="24"/>
      <c r="KDL59" s="64"/>
      <c r="KDM59" s="60"/>
      <c r="KDN59" s="40"/>
      <c r="KDO59" s="61"/>
      <c r="KDP59" s="62"/>
      <c r="KDQ59" s="63"/>
      <c r="KDR59" s="24"/>
      <c r="KDS59" s="24"/>
      <c r="KDT59" s="64"/>
      <c r="KDU59" s="60"/>
      <c r="KDV59" s="40"/>
      <c r="KDW59" s="61"/>
      <c r="KDX59" s="62"/>
      <c r="KDY59" s="63"/>
      <c r="KDZ59" s="24"/>
      <c r="KEA59" s="24"/>
      <c r="KEB59" s="64"/>
      <c r="KEC59" s="60"/>
      <c r="KED59" s="40"/>
      <c r="KEE59" s="61"/>
      <c r="KEF59" s="62"/>
      <c r="KEG59" s="63"/>
      <c r="KEH59" s="24"/>
      <c r="KEI59" s="24"/>
      <c r="KEJ59" s="64"/>
      <c r="KEK59" s="60"/>
      <c r="KEL59" s="40"/>
      <c r="KEM59" s="61"/>
      <c r="KEN59" s="62"/>
      <c r="KEO59" s="63"/>
      <c r="KEP59" s="24"/>
      <c r="KEQ59" s="24"/>
      <c r="KER59" s="64"/>
      <c r="KES59" s="60"/>
      <c r="KET59" s="40"/>
      <c r="KEU59" s="61"/>
      <c r="KEV59" s="62"/>
      <c r="KEW59" s="63"/>
      <c r="KEX59" s="24"/>
      <c r="KEY59" s="24"/>
      <c r="KEZ59" s="64"/>
      <c r="KFA59" s="60"/>
      <c r="KFB59" s="40"/>
      <c r="KFC59" s="61"/>
      <c r="KFD59" s="62"/>
      <c r="KFE59" s="63"/>
      <c r="KFF59" s="24"/>
      <c r="KFG59" s="24"/>
      <c r="KFH59" s="64"/>
      <c r="KFI59" s="60"/>
      <c r="KFJ59" s="40"/>
      <c r="KFK59" s="61"/>
      <c r="KFL59" s="62"/>
      <c r="KFM59" s="63"/>
      <c r="KFN59" s="24"/>
      <c r="KFO59" s="24"/>
      <c r="KFP59" s="64"/>
      <c r="KFQ59" s="60"/>
      <c r="KFR59" s="40"/>
      <c r="KFS59" s="61"/>
      <c r="KFT59" s="62"/>
      <c r="KFU59" s="63"/>
      <c r="KFV59" s="24"/>
      <c r="KFW59" s="24"/>
      <c r="KFX59" s="64"/>
      <c r="KFY59" s="60"/>
      <c r="KFZ59" s="40"/>
      <c r="KGA59" s="61"/>
      <c r="KGB59" s="62"/>
      <c r="KGC59" s="63"/>
      <c r="KGD59" s="24"/>
      <c r="KGE59" s="24"/>
      <c r="KGF59" s="64"/>
      <c r="KGG59" s="60"/>
      <c r="KGH59" s="40"/>
      <c r="KGI59" s="61"/>
      <c r="KGJ59" s="62"/>
      <c r="KGK59" s="63"/>
      <c r="KGL59" s="24"/>
      <c r="KGM59" s="24"/>
      <c r="KGN59" s="64"/>
      <c r="KGO59" s="60"/>
      <c r="KGP59" s="40"/>
      <c r="KGQ59" s="61"/>
      <c r="KGR59" s="62"/>
      <c r="KGS59" s="63"/>
      <c r="KGT59" s="24"/>
      <c r="KGU59" s="24"/>
      <c r="KGV59" s="64"/>
      <c r="KGW59" s="60"/>
      <c r="KGX59" s="40"/>
      <c r="KGY59" s="61"/>
      <c r="KGZ59" s="62"/>
      <c r="KHA59" s="63"/>
      <c r="KHB59" s="24"/>
      <c r="KHC59" s="24"/>
      <c r="KHD59" s="64"/>
      <c r="KHE59" s="60"/>
      <c r="KHF59" s="40"/>
      <c r="KHG59" s="61"/>
      <c r="KHH59" s="62"/>
      <c r="KHI59" s="63"/>
      <c r="KHJ59" s="24"/>
      <c r="KHK59" s="24"/>
      <c r="KHL59" s="64"/>
      <c r="KHM59" s="60"/>
      <c r="KHN59" s="40"/>
      <c r="KHO59" s="61"/>
      <c r="KHP59" s="62"/>
      <c r="KHQ59" s="63"/>
      <c r="KHR59" s="24"/>
      <c r="KHS59" s="24"/>
      <c r="KHT59" s="64"/>
      <c r="KHU59" s="60"/>
      <c r="KHV59" s="40"/>
      <c r="KHW59" s="61"/>
      <c r="KHX59" s="62"/>
      <c r="KHY59" s="63"/>
      <c r="KHZ59" s="24"/>
      <c r="KIA59" s="24"/>
      <c r="KIB59" s="64"/>
      <c r="KIC59" s="60"/>
      <c r="KID59" s="40"/>
      <c r="KIE59" s="61"/>
      <c r="KIF59" s="62"/>
      <c r="KIG59" s="63"/>
      <c r="KIH59" s="24"/>
      <c r="KII59" s="24"/>
      <c r="KIJ59" s="64"/>
      <c r="KIK59" s="60"/>
      <c r="KIL59" s="40"/>
      <c r="KIM59" s="61"/>
      <c r="KIN59" s="62"/>
      <c r="KIO59" s="63"/>
      <c r="KIP59" s="24"/>
      <c r="KIQ59" s="24"/>
      <c r="KIR59" s="64"/>
      <c r="KIS59" s="60"/>
      <c r="KIT59" s="40"/>
      <c r="KIU59" s="61"/>
      <c r="KIV59" s="62"/>
      <c r="KIW59" s="63"/>
      <c r="KIX59" s="24"/>
      <c r="KIY59" s="24"/>
      <c r="KIZ59" s="64"/>
      <c r="KJA59" s="60"/>
      <c r="KJB59" s="40"/>
      <c r="KJC59" s="61"/>
      <c r="KJD59" s="62"/>
      <c r="KJE59" s="63"/>
      <c r="KJF59" s="24"/>
      <c r="KJG59" s="24"/>
      <c r="KJH59" s="64"/>
      <c r="KJI59" s="60"/>
      <c r="KJJ59" s="40"/>
      <c r="KJK59" s="61"/>
      <c r="KJL59" s="62"/>
      <c r="KJM59" s="63"/>
      <c r="KJN59" s="24"/>
      <c r="KJO59" s="24"/>
      <c r="KJP59" s="64"/>
      <c r="KJQ59" s="60"/>
      <c r="KJR59" s="40"/>
      <c r="KJS59" s="61"/>
      <c r="KJT59" s="62"/>
      <c r="KJU59" s="63"/>
      <c r="KJV59" s="24"/>
      <c r="KJW59" s="24"/>
      <c r="KJX59" s="64"/>
      <c r="KJY59" s="60"/>
      <c r="KJZ59" s="40"/>
      <c r="KKA59" s="61"/>
      <c r="KKB59" s="62"/>
      <c r="KKC59" s="63"/>
      <c r="KKD59" s="24"/>
      <c r="KKE59" s="24"/>
      <c r="KKF59" s="64"/>
      <c r="KKG59" s="60"/>
      <c r="KKH59" s="40"/>
      <c r="KKI59" s="61"/>
      <c r="KKJ59" s="62"/>
      <c r="KKK59" s="63"/>
      <c r="KKL59" s="24"/>
      <c r="KKM59" s="24"/>
      <c r="KKN59" s="64"/>
      <c r="KKO59" s="60"/>
      <c r="KKP59" s="40"/>
      <c r="KKQ59" s="61"/>
      <c r="KKR59" s="62"/>
      <c r="KKS59" s="63"/>
      <c r="KKT59" s="24"/>
      <c r="KKU59" s="24"/>
      <c r="KKV59" s="64"/>
      <c r="KKW59" s="60"/>
      <c r="KKX59" s="40"/>
      <c r="KKY59" s="61"/>
      <c r="KKZ59" s="62"/>
      <c r="KLA59" s="63"/>
      <c r="KLB59" s="24"/>
      <c r="KLC59" s="24"/>
      <c r="KLD59" s="64"/>
      <c r="KLE59" s="60"/>
      <c r="KLF59" s="40"/>
      <c r="KLG59" s="61"/>
      <c r="KLH59" s="62"/>
      <c r="KLI59" s="63"/>
      <c r="KLJ59" s="24"/>
      <c r="KLK59" s="24"/>
      <c r="KLL59" s="64"/>
      <c r="KLM59" s="60"/>
      <c r="KLN59" s="40"/>
      <c r="KLO59" s="61"/>
      <c r="KLP59" s="62"/>
      <c r="KLQ59" s="63"/>
      <c r="KLR59" s="24"/>
      <c r="KLS59" s="24"/>
      <c r="KLT59" s="64"/>
      <c r="KLU59" s="60"/>
      <c r="KLV59" s="40"/>
      <c r="KLW59" s="61"/>
      <c r="KLX59" s="62"/>
      <c r="KLY59" s="63"/>
      <c r="KLZ59" s="24"/>
      <c r="KMA59" s="24"/>
      <c r="KMB59" s="64"/>
      <c r="KMC59" s="60"/>
      <c r="KMD59" s="40"/>
      <c r="KME59" s="61"/>
      <c r="KMF59" s="62"/>
      <c r="KMG59" s="63"/>
      <c r="KMH59" s="24"/>
      <c r="KMI59" s="24"/>
      <c r="KMJ59" s="64"/>
      <c r="KMK59" s="60"/>
      <c r="KML59" s="40"/>
      <c r="KMM59" s="61"/>
      <c r="KMN59" s="62"/>
      <c r="KMO59" s="63"/>
      <c r="KMP59" s="24"/>
      <c r="KMQ59" s="24"/>
      <c r="KMR59" s="64"/>
      <c r="KMS59" s="60"/>
      <c r="KMT59" s="40"/>
      <c r="KMU59" s="61"/>
      <c r="KMV59" s="62"/>
      <c r="KMW59" s="63"/>
      <c r="KMX59" s="24"/>
      <c r="KMY59" s="24"/>
      <c r="KMZ59" s="64"/>
      <c r="KNA59" s="60"/>
      <c r="KNB59" s="40"/>
      <c r="KNC59" s="61"/>
      <c r="KND59" s="62"/>
      <c r="KNE59" s="63"/>
      <c r="KNF59" s="24"/>
      <c r="KNG59" s="24"/>
      <c r="KNH59" s="64"/>
      <c r="KNI59" s="60"/>
      <c r="KNJ59" s="40"/>
      <c r="KNK59" s="61"/>
      <c r="KNL59" s="62"/>
      <c r="KNM59" s="63"/>
      <c r="KNN59" s="24"/>
      <c r="KNO59" s="24"/>
      <c r="KNP59" s="64"/>
      <c r="KNQ59" s="60"/>
      <c r="KNR59" s="40"/>
      <c r="KNS59" s="61"/>
      <c r="KNT59" s="62"/>
      <c r="KNU59" s="63"/>
      <c r="KNV59" s="24"/>
      <c r="KNW59" s="24"/>
      <c r="KNX59" s="64"/>
      <c r="KNY59" s="60"/>
      <c r="KNZ59" s="40"/>
      <c r="KOA59" s="61"/>
      <c r="KOB59" s="62"/>
      <c r="KOC59" s="63"/>
      <c r="KOD59" s="24"/>
      <c r="KOE59" s="24"/>
      <c r="KOF59" s="64"/>
      <c r="KOG59" s="60"/>
      <c r="KOH59" s="40"/>
      <c r="KOI59" s="61"/>
      <c r="KOJ59" s="62"/>
      <c r="KOK59" s="63"/>
      <c r="KOL59" s="24"/>
      <c r="KOM59" s="24"/>
      <c r="KON59" s="64"/>
      <c r="KOO59" s="60"/>
      <c r="KOP59" s="40"/>
      <c r="KOQ59" s="61"/>
      <c r="KOR59" s="62"/>
      <c r="KOS59" s="63"/>
      <c r="KOT59" s="24"/>
      <c r="KOU59" s="24"/>
      <c r="KOV59" s="64"/>
      <c r="KOW59" s="60"/>
      <c r="KOX59" s="40"/>
      <c r="KOY59" s="61"/>
      <c r="KOZ59" s="62"/>
      <c r="KPA59" s="63"/>
      <c r="KPB59" s="24"/>
      <c r="KPC59" s="24"/>
      <c r="KPD59" s="64"/>
      <c r="KPE59" s="60"/>
      <c r="KPF59" s="40"/>
      <c r="KPG59" s="61"/>
      <c r="KPH59" s="62"/>
      <c r="KPI59" s="63"/>
      <c r="KPJ59" s="24"/>
      <c r="KPK59" s="24"/>
      <c r="KPL59" s="64"/>
      <c r="KPM59" s="60"/>
      <c r="KPN59" s="40"/>
      <c r="KPO59" s="61"/>
      <c r="KPP59" s="62"/>
      <c r="KPQ59" s="63"/>
      <c r="KPR59" s="24"/>
      <c r="KPS59" s="24"/>
      <c r="KPT59" s="64"/>
      <c r="KPU59" s="60"/>
      <c r="KPV59" s="40"/>
      <c r="KPW59" s="61"/>
      <c r="KPX59" s="62"/>
      <c r="KPY59" s="63"/>
      <c r="KPZ59" s="24"/>
      <c r="KQA59" s="24"/>
      <c r="KQB59" s="64"/>
      <c r="KQC59" s="60"/>
      <c r="KQD59" s="40"/>
      <c r="KQE59" s="61"/>
      <c r="KQF59" s="62"/>
      <c r="KQG59" s="63"/>
      <c r="KQH59" s="24"/>
      <c r="KQI59" s="24"/>
      <c r="KQJ59" s="64"/>
      <c r="KQK59" s="60"/>
      <c r="KQL59" s="40"/>
      <c r="KQM59" s="61"/>
      <c r="KQN59" s="62"/>
      <c r="KQO59" s="63"/>
      <c r="KQP59" s="24"/>
      <c r="KQQ59" s="24"/>
      <c r="KQR59" s="64"/>
      <c r="KQS59" s="60"/>
      <c r="KQT59" s="40"/>
      <c r="KQU59" s="61"/>
      <c r="KQV59" s="62"/>
      <c r="KQW59" s="63"/>
      <c r="KQX59" s="24"/>
      <c r="KQY59" s="24"/>
      <c r="KQZ59" s="64"/>
      <c r="KRA59" s="60"/>
      <c r="KRB59" s="40"/>
      <c r="KRC59" s="61"/>
      <c r="KRD59" s="62"/>
      <c r="KRE59" s="63"/>
      <c r="KRF59" s="24"/>
      <c r="KRG59" s="24"/>
      <c r="KRH59" s="64"/>
      <c r="KRI59" s="60"/>
      <c r="KRJ59" s="40"/>
      <c r="KRK59" s="61"/>
      <c r="KRL59" s="62"/>
      <c r="KRM59" s="63"/>
      <c r="KRN59" s="24"/>
      <c r="KRO59" s="24"/>
      <c r="KRP59" s="64"/>
      <c r="KRQ59" s="60"/>
      <c r="KRR59" s="40"/>
      <c r="KRS59" s="61"/>
      <c r="KRT59" s="62"/>
      <c r="KRU59" s="63"/>
      <c r="KRV59" s="24"/>
      <c r="KRW59" s="24"/>
      <c r="KRX59" s="64"/>
      <c r="KRY59" s="60"/>
      <c r="KRZ59" s="40"/>
      <c r="KSA59" s="61"/>
      <c r="KSB59" s="62"/>
      <c r="KSC59" s="63"/>
      <c r="KSD59" s="24"/>
      <c r="KSE59" s="24"/>
      <c r="KSF59" s="64"/>
      <c r="KSG59" s="60"/>
      <c r="KSH59" s="40"/>
      <c r="KSI59" s="61"/>
      <c r="KSJ59" s="62"/>
      <c r="KSK59" s="63"/>
      <c r="KSL59" s="24"/>
      <c r="KSM59" s="24"/>
      <c r="KSN59" s="64"/>
      <c r="KSO59" s="60"/>
      <c r="KSP59" s="40"/>
      <c r="KSQ59" s="61"/>
      <c r="KSR59" s="62"/>
      <c r="KSS59" s="63"/>
      <c r="KST59" s="24"/>
      <c r="KSU59" s="24"/>
      <c r="KSV59" s="64"/>
      <c r="KSW59" s="60"/>
      <c r="KSX59" s="40"/>
      <c r="KSY59" s="61"/>
      <c r="KSZ59" s="62"/>
      <c r="KTA59" s="63"/>
      <c r="KTB59" s="24"/>
      <c r="KTC59" s="24"/>
      <c r="KTD59" s="64"/>
      <c r="KTE59" s="60"/>
      <c r="KTF59" s="40"/>
      <c r="KTG59" s="61"/>
      <c r="KTH59" s="62"/>
      <c r="KTI59" s="63"/>
      <c r="KTJ59" s="24"/>
      <c r="KTK59" s="24"/>
      <c r="KTL59" s="64"/>
      <c r="KTM59" s="60"/>
      <c r="KTN59" s="40"/>
      <c r="KTO59" s="61"/>
      <c r="KTP59" s="62"/>
      <c r="KTQ59" s="63"/>
      <c r="KTR59" s="24"/>
      <c r="KTS59" s="24"/>
      <c r="KTT59" s="64"/>
      <c r="KTU59" s="60"/>
      <c r="KTV59" s="40"/>
      <c r="KTW59" s="61"/>
      <c r="KTX59" s="62"/>
      <c r="KTY59" s="63"/>
      <c r="KTZ59" s="24"/>
      <c r="KUA59" s="24"/>
      <c r="KUB59" s="64"/>
      <c r="KUC59" s="60"/>
      <c r="KUD59" s="40"/>
      <c r="KUE59" s="61"/>
      <c r="KUF59" s="62"/>
      <c r="KUG59" s="63"/>
      <c r="KUH59" s="24"/>
      <c r="KUI59" s="24"/>
      <c r="KUJ59" s="64"/>
      <c r="KUK59" s="60"/>
      <c r="KUL59" s="40"/>
      <c r="KUM59" s="61"/>
      <c r="KUN59" s="62"/>
      <c r="KUO59" s="63"/>
      <c r="KUP59" s="24"/>
      <c r="KUQ59" s="24"/>
      <c r="KUR59" s="64"/>
      <c r="KUS59" s="60"/>
      <c r="KUT59" s="40"/>
      <c r="KUU59" s="61"/>
      <c r="KUV59" s="62"/>
      <c r="KUW59" s="63"/>
      <c r="KUX59" s="24"/>
      <c r="KUY59" s="24"/>
      <c r="KUZ59" s="64"/>
      <c r="KVA59" s="60"/>
      <c r="KVB59" s="40"/>
      <c r="KVC59" s="61"/>
      <c r="KVD59" s="62"/>
      <c r="KVE59" s="63"/>
      <c r="KVF59" s="24"/>
      <c r="KVG59" s="24"/>
      <c r="KVH59" s="64"/>
      <c r="KVI59" s="60"/>
      <c r="KVJ59" s="40"/>
      <c r="KVK59" s="61"/>
      <c r="KVL59" s="62"/>
      <c r="KVM59" s="63"/>
      <c r="KVN59" s="24"/>
      <c r="KVO59" s="24"/>
      <c r="KVP59" s="64"/>
      <c r="KVQ59" s="60"/>
      <c r="KVR59" s="40"/>
      <c r="KVS59" s="61"/>
      <c r="KVT59" s="62"/>
      <c r="KVU59" s="63"/>
      <c r="KVV59" s="24"/>
      <c r="KVW59" s="24"/>
      <c r="KVX59" s="64"/>
      <c r="KVY59" s="60"/>
      <c r="KVZ59" s="40"/>
      <c r="KWA59" s="61"/>
      <c r="KWB59" s="62"/>
      <c r="KWC59" s="63"/>
      <c r="KWD59" s="24"/>
      <c r="KWE59" s="24"/>
      <c r="KWF59" s="64"/>
      <c r="KWG59" s="60"/>
      <c r="KWH59" s="40"/>
      <c r="KWI59" s="61"/>
      <c r="KWJ59" s="62"/>
      <c r="KWK59" s="63"/>
      <c r="KWL59" s="24"/>
      <c r="KWM59" s="24"/>
      <c r="KWN59" s="64"/>
      <c r="KWO59" s="60"/>
      <c r="KWP59" s="40"/>
      <c r="KWQ59" s="61"/>
      <c r="KWR59" s="62"/>
      <c r="KWS59" s="63"/>
      <c r="KWT59" s="24"/>
      <c r="KWU59" s="24"/>
      <c r="KWV59" s="64"/>
      <c r="KWW59" s="60"/>
      <c r="KWX59" s="40"/>
      <c r="KWY59" s="61"/>
      <c r="KWZ59" s="62"/>
      <c r="KXA59" s="63"/>
      <c r="KXB59" s="24"/>
      <c r="KXC59" s="24"/>
      <c r="KXD59" s="64"/>
      <c r="KXE59" s="60"/>
      <c r="KXF59" s="40"/>
      <c r="KXG59" s="61"/>
      <c r="KXH59" s="62"/>
      <c r="KXI59" s="63"/>
      <c r="KXJ59" s="24"/>
      <c r="KXK59" s="24"/>
      <c r="KXL59" s="64"/>
      <c r="KXM59" s="60"/>
      <c r="KXN59" s="40"/>
      <c r="KXO59" s="61"/>
      <c r="KXP59" s="62"/>
      <c r="KXQ59" s="63"/>
      <c r="KXR59" s="24"/>
      <c r="KXS59" s="24"/>
      <c r="KXT59" s="64"/>
      <c r="KXU59" s="60"/>
      <c r="KXV59" s="40"/>
      <c r="KXW59" s="61"/>
      <c r="KXX59" s="62"/>
      <c r="KXY59" s="63"/>
      <c r="KXZ59" s="24"/>
      <c r="KYA59" s="24"/>
      <c r="KYB59" s="64"/>
      <c r="KYC59" s="60"/>
      <c r="KYD59" s="40"/>
      <c r="KYE59" s="61"/>
      <c r="KYF59" s="62"/>
      <c r="KYG59" s="63"/>
      <c r="KYH59" s="24"/>
      <c r="KYI59" s="24"/>
      <c r="KYJ59" s="64"/>
      <c r="KYK59" s="60"/>
      <c r="KYL59" s="40"/>
      <c r="KYM59" s="61"/>
      <c r="KYN59" s="62"/>
      <c r="KYO59" s="63"/>
      <c r="KYP59" s="24"/>
      <c r="KYQ59" s="24"/>
      <c r="KYR59" s="64"/>
      <c r="KYS59" s="60"/>
      <c r="KYT59" s="40"/>
      <c r="KYU59" s="61"/>
      <c r="KYV59" s="62"/>
      <c r="KYW59" s="63"/>
      <c r="KYX59" s="24"/>
      <c r="KYY59" s="24"/>
      <c r="KYZ59" s="64"/>
      <c r="KZA59" s="60"/>
      <c r="KZB59" s="40"/>
      <c r="KZC59" s="61"/>
      <c r="KZD59" s="62"/>
      <c r="KZE59" s="63"/>
      <c r="KZF59" s="24"/>
      <c r="KZG59" s="24"/>
      <c r="KZH59" s="64"/>
      <c r="KZI59" s="60"/>
      <c r="KZJ59" s="40"/>
      <c r="KZK59" s="61"/>
      <c r="KZL59" s="62"/>
      <c r="KZM59" s="63"/>
      <c r="KZN59" s="24"/>
      <c r="KZO59" s="24"/>
      <c r="KZP59" s="64"/>
      <c r="KZQ59" s="60"/>
      <c r="KZR59" s="40"/>
      <c r="KZS59" s="61"/>
      <c r="KZT59" s="62"/>
      <c r="KZU59" s="63"/>
      <c r="KZV59" s="24"/>
      <c r="KZW59" s="24"/>
      <c r="KZX59" s="64"/>
      <c r="KZY59" s="60"/>
      <c r="KZZ59" s="40"/>
      <c r="LAA59" s="61"/>
      <c r="LAB59" s="62"/>
      <c r="LAC59" s="63"/>
      <c r="LAD59" s="24"/>
      <c r="LAE59" s="24"/>
      <c r="LAF59" s="64"/>
      <c r="LAG59" s="60"/>
      <c r="LAH59" s="40"/>
      <c r="LAI59" s="61"/>
      <c r="LAJ59" s="62"/>
      <c r="LAK59" s="63"/>
      <c r="LAL59" s="24"/>
      <c r="LAM59" s="24"/>
      <c r="LAN59" s="64"/>
      <c r="LAO59" s="60"/>
      <c r="LAP59" s="40"/>
      <c r="LAQ59" s="61"/>
      <c r="LAR59" s="62"/>
      <c r="LAS59" s="63"/>
      <c r="LAT59" s="24"/>
      <c r="LAU59" s="24"/>
      <c r="LAV59" s="64"/>
      <c r="LAW59" s="60"/>
      <c r="LAX59" s="40"/>
      <c r="LAY59" s="61"/>
      <c r="LAZ59" s="62"/>
      <c r="LBA59" s="63"/>
      <c r="LBB59" s="24"/>
      <c r="LBC59" s="24"/>
      <c r="LBD59" s="64"/>
      <c r="LBE59" s="60"/>
      <c r="LBF59" s="40"/>
      <c r="LBG59" s="61"/>
      <c r="LBH59" s="62"/>
      <c r="LBI59" s="63"/>
      <c r="LBJ59" s="24"/>
      <c r="LBK59" s="24"/>
      <c r="LBL59" s="64"/>
      <c r="LBM59" s="60"/>
      <c r="LBN59" s="40"/>
      <c r="LBO59" s="61"/>
      <c r="LBP59" s="62"/>
      <c r="LBQ59" s="63"/>
      <c r="LBR59" s="24"/>
      <c r="LBS59" s="24"/>
      <c r="LBT59" s="64"/>
      <c r="LBU59" s="60"/>
      <c r="LBV59" s="40"/>
      <c r="LBW59" s="61"/>
      <c r="LBX59" s="62"/>
      <c r="LBY59" s="63"/>
      <c r="LBZ59" s="24"/>
      <c r="LCA59" s="24"/>
      <c r="LCB59" s="64"/>
      <c r="LCC59" s="60"/>
      <c r="LCD59" s="40"/>
      <c r="LCE59" s="61"/>
      <c r="LCF59" s="62"/>
      <c r="LCG59" s="63"/>
      <c r="LCH59" s="24"/>
      <c r="LCI59" s="24"/>
      <c r="LCJ59" s="64"/>
      <c r="LCK59" s="60"/>
      <c r="LCL59" s="40"/>
      <c r="LCM59" s="61"/>
      <c r="LCN59" s="62"/>
      <c r="LCO59" s="63"/>
      <c r="LCP59" s="24"/>
      <c r="LCQ59" s="24"/>
      <c r="LCR59" s="64"/>
      <c r="LCS59" s="60"/>
      <c r="LCT59" s="40"/>
      <c r="LCU59" s="61"/>
      <c r="LCV59" s="62"/>
      <c r="LCW59" s="63"/>
      <c r="LCX59" s="24"/>
      <c r="LCY59" s="24"/>
      <c r="LCZ59" s="64"/>
      <c r="LDA59" s="60"/>
      <c r="LDB59" s="40"/>
      <c r="LDC59" s="61"/>
      <c r="LDD59" s="62"/>
      <c r="LDE59" s="63"/>
      <c r="LDF59" s="24"/>
      <c r="LDG59" s="24"/>
      <c r="LDH59" s="64"/>
      <c r="LDI59" s="60"/>
      <c r="LDJ59" s="40"/>
      <c r="LDK59" s="61"/>
      <c r="LDL59" s="62"/>
      <c r="LDM59" s="63"/>
      <c r="LDN59" s="24"/>
      <c r="LDO59" s="24"/>
      <c r="LDP59" s="64"/>
      <c r="LDQ59" s="60"/>
      <c r="LDR59" s="40"/>
      <c r="LDS59" s="61"/>
      <c r="LDT59" s="62"/>
      <c r="LDU59" s="63"/>
      <c r="LDV59" s="24"/>
      <c r="LDW59" s="24"/>
      <c r="LDX59" s="64"/>
      <c r="LDY59" s="60"/>
      <c r="LDZ59" s="40"/>
      <c r="LEA59" s="61"/>
      <c r="LEB59" s="62"/>
      <c r="LEC59" s="63"/>
      <c r="LED59" s="24"/>
      <c r="LEE59" s="24"/>
      <c r="LEF59" s="64"/>
      <c r="LEG59" s="60"/>
      <c r="LEH59" s="40"/>
      <c r="LEI59" s="61"/>
      <c r="LEJ59" s="62"/>
      <c r="LEK59" s="63"/>
      <c r="LEL59" s="24"/>
      <c r="LEM59" s="24"/>
      <c r="LEN59" s="64"/>
      <c r="LEO59" s="60"/>
      <c r="LEP59" s="40"/>
      <c r="LEQ59" s="61"/>
      <c r="LER59" s="62"/>
      <c r="LES59" s="63"/>
      <c r="LET59" s="24"/>
      <c r="LEU59" s="24"/>
      <c r="LEV59" s="64"/>
      <c r="LEW59" s="60"/>
      <c r="LEX59" s="40"/>
      <c r="LEY59" s="61"/>
      <c r="LEZ59" s="62"/>
      <c r="LFA59" s="63"/>
      <c r="LFB59" s="24"/>
      <c r="LFC59" s="24"/>
      <c r="LFD59" s="64"/>
      <c r="LFE59" s="60"/>
      <c r="LFF59" s="40"/>
      <c r="LFG59" s="61"/>
      <c r="LFH59" s="62"/>
      <c r="LFI59" s="63"/>
      <c r="LFJ59" s="24"/>
      <c r="LFK59" s="24"/>
      <c r="LFL59" s="64"/>
      <c r="LFM59" s="60"/>
      <c r="LFN59" s="40"/>
      <c r="LFO59" s="61"/>
      <c r="LFP59" s="62"/>
      <c r="LFQ59" s="63"/>
      <c r="LFR59" s="24"/>
      <c r="LFS59" s="24"/>
      <c r="LFT59" s="64"/>
      <c r="LFU59" s="60"/>
      <c r="LFV59" s="40"/>
      <c r="LFW59" s="61"/>
      <c r="LFX59" s="62"/>
      <c r="LFY59" s="63"/>
      <c r="LFZ59" s="24"/>
      <c r="LGA59" s="24"/>
      <c r="LGB59" s="64"/>
      <c r="LGC59" s="60"/>
      <c r="LGD59" s="40"/>
      <c r="LGE59" s="61"/>
      <c r="LGF59" s="62"/>
      <c r="LGG59" s="63"/>
      <c r="LGH59" s="24"/>
      <c r="LGI59" s="24"/>
      <c r="LGJ59" s="64"/>
      <c r="LGK59" s="60"/>
      <c r="LGL59" s="40"/>
      <c r="LGM59" s="61"/>
      <c r="LGN59" s="62"/>
      <c r="LGO59" s="63"/>
      <c r="LGP59" s="24"/>
      <c r="LGQ59" s="24"/>
      <c r="LGR59" s="64"/>
      <c r="LGS59" s="60"/>
      <c r="LGT59" s="40"/>
      <c r="LGU59" s="61"/>
      <c r="LGV59" s="62"/>
      <c r="LGW59" s="63"/>
      <c r="LGX59" s="24"/>
      <c r="LGY59" s="24"/>
      <c r="LGZ59" s="64"/>
      <c r="LHA59" s="60"/>
      <c r="LHB59" s="40"/>
      <c r="LHC59" s="61"/>
      <c r="LHD59" s="62"/>
      <c r="LHE59" s="63"/>
      <c r="LHF59" s="24"/>
      <c r="LHG59" s="24"/>
      <c r="LHH59" s="64"/>
      <c r="LHI59" s="60"/>
      <c r="LHJ59" s="40"/>
      <c r="LHK59" s="61"/>
      <c r="LHL59" s="62"/>
      <c r="LHM59" s="63"/>
      <c r="LHN59" s="24"/>
      <c r="LHO59" s="24"/>
      <c r="LHP59" s="64"/>
      <c r="LHQ59" s="60"/>
      <c r="LHR59" s="40"/>
      <c r="LHS59" s="61"/>
      <c r="LHT59" s="62"/>
      <c r="LHU59" s="63"/>
      <c r="LHV59" s="24"/>
      <c r="LHW59" s="24"/>
      <c r="LHX59" s="64"/>
      <c r="LHY59" s="60"/>
      <c r="LHZ59" s="40"/>
      <c r="LIA59" s="61"/>
      <c r="LIB59" s="62"/>
      <c r="LIC59" s="63"/>
      <c r="LID59" s="24"/>
      <c r="LIE59" s="24"/>
      <c r="LIF59" s="64"/>
      <c r="LIG59" s="60"/>
      <c r="LIH59" s="40"/>
      <c r="LII59" s="61"/>
      <c r="LIJ59" s="62"/>
      <c r="LIK59" s="63"/>
      <c r="LIL59" s="24"/>
      <c r="LIM59" s="24"/>
      <c r="LIN59" s="64"/>
      <c r="LIO59" s="60"/>
      <c r="LIP59" s="40"/>
      <c r="LIQ59" s="61"/>
      <c r="LIR59" s="62"/>
      <c r="LIS59" s="63"/>
      <c r="LIT59" s="24"/>
      <c r="LIU59" s="24"/>
      <c r="LIV59" s="64"/>
      <c r="LIW59" s="60"/>
      <c r="LIX59" s="40"/>
      <c r="LIY59" s="61"/>
      <c r="LIZ59" s="62"/>
      <c r="LJA59" s="63"/>
      <c r="LJB59" s="24"/>
      <c r="LJC59" s="24"/>
      <c r="LJD59" s="64"/>
      <c r="LJE59" s="60"/>
      <c r="LJF59" s="40"/>
      <c r="LJG59" s="61"/>
      <c r="LJH59" s="62"/>
      <c r="LJI59" s="63"/>
      <c r="LJJ59" s="24"/>
      <c r="LJK59" s="24"/>
      <c r="LJL59" s="64"/>
      <c r="LJM59" s="60"/>
      <c r="LJN59" s="40"/>
      <c r="LJO59" s="61"/>
      <c r="LJP59" s="62"/>
      <c r="LJQ59" s="63"/>
      <c r="LJR59" s="24"/>
      <c r="LJS59" s="24"/>
      <c r="LJT59" s="64"/>
      <c r="LJU59" s="60"/>
      <c r="LJV59" s="40"/>
      <c r="LJW59" s="61"/>
      <c r="LJX59" s="62"/>
      <c r="LJY59" s="63"/>
      <c r="LJZ59" s="24"/>
      <c r="LKA59" s="24"/>
      <c r="LKB59" s="64"/>
      <c r="LKC59" s="60"/>
      <c r="LKD59" s="40"/>
      <c r="LKE59" s="61"/>
      <c r="LKF59" s="62"/>
      <c r="LKG59" s="63"/>
      <c r="LKH59" s="24"/>
      <c r="LKI59" s="24"/>
      <c r="LKJ59" s="64"/>
      <c r="LKK59" s="60"/>
      <c r="LKL59" s="40"/>
      <c r="LKM59" s="61"/>
      <c r="LKN59" s="62"/>
      <c r="LKO59" s="63"/>
      <c r="LKP59" s="24"/>
      <c r="LKQ59" s="24"/>
      <c r="LKR59" s="64"/>
      <c r="LKS59" s="60"/>
      <c r="LKT59" s="40"/>
      <c r="LKU59" s="61"/>
      <c r="LKV59" s="62"/>
      <c r="LKW59" s="63"/>
      <c r="LKX59" s="24"/>
      <c r="LKY59" s="24"/>
      <c r="LKZ59" s="64"/>
      <c r="LLA59" s="60"/>
      <c r="LLB59" s="40"/>
      <c r="LLC59" s="61"/>
      <c r="LLD59" s="62"/>
      <c r="LLE59" s="63"/>
      <c r="LLF59" s="24"/>
      <c r="LLG59" s="24"/>
      <c r="LLH59" s="64"/>
      <c r="LLI59" s="60"/>
      <c r="LLJ59" s="40"/>
      <c r="LLK59" s="61"/>
      <c r="LLL59" s="62"/>
      <c r="LLM59" s="63"/>
      <c r="LLN59" s="24"/>
      <c r="LLO59" s="24"/>
      <c r="LLP59" s="64"/>
      <c r="LLQ59" s="60"/>
      <c r="LLR59" s="40"/>
      <c r="LLS59" s="61"/>
      <c r="LLT59" s="62"/>
      <c r="LLU59" s="63"/>
      <c r="LLV59" s="24"/>
      <c r="LLW59" s="24"/>
      <c r="LLX59" s="64"/>
      <c r="LLY59" s="60"/>
      <c r="LLZ59" s="40"/>
      <c r="LMA59" s="61"/>
      <c r="LMB59" s="62"/>
      <c r="LMC59" s="63"/>
      <c r="LMD59" s="24"/>
      <c r="LME59" s="24"/>
      <c r="LMF59" s="64"/>
      <c r="LMG59" s="60"/>
      <c r="LMH59" s="40"/>
      <c r="LMI59" s="61"/>
      <c r="LMJ59" s="62"/>
      <c r="LMK59" s="63"/>
      <c r="LML59" s="24"/>
      <c r="LMM59" s="24"/>
      <c r="LMN59" s="64"/>
      <c r="LMO59" s="60"/>
      <c r="LMP59" s="40"/>
      <c r="LMQ59" s="61"/>
      <c r="LMR59" s="62"/>
      <c r="LMS59" s="63"/>
      <c r="LMT59" s="24"/>
      <c r="LMU59" s="24"/>
      <c r="LMV59" s="64"/>
      <c r="LMW59" s="60"/>
      <c r="LMX59" s="40"/>
      <c r="LMY59" s="61"/>
      <c r="LMZ59" s="62"/>
      <c r="LNA59" s="63"/>
      <c r="LNB59" s="24"/>
      <c r="LNC59" s="24"/>
      <c r="LND59" s="64"/>
      <c r="LNE59" s="60"/>
      <c r="LNF59" s="40"/>
      <c r="LNG59" s="61"/>
      <c r="LNH59" s="62"/>
      <c r="LNI59" s="63"/>
      <c r="LNJ59" s="24"/>
      <c r="LNK59" s="24"/>
      <c r="LNL59" s="64"/>
      <c r="LNM59" s="60"/>
      <c r="LNN59" s="40"/>
      <c r="LNO59" s="61"/>
      <c r="LNP59" s="62"/>
      <c r="LNQ59" s="63"/>
      <c r="LNR59" s="24"/>
      <c r="LNS59" s="24"/>
      <c r="LNT59" s="64"/>
      <c r="LNU59" s="60"/>
      <c r="LNV59" s="40"/>
      <c r="LNW59" s="61"/>
      <c r="LNX59" s="62"/>
      <c r="LNY59" s="63"/>
      <c r="LNZ59" s="24"/>
      <c r="LOA59" s="24"/>
      <c r="LOB59" s="64"/>
      <c r="LOC59" s="60"/>
      <c r="LOD59" s="40"/>
      <c r="LOE59" s="61"/>
      <c r="LOF59" s="62"/>
      <c r="LOG59" s="63"/>
      <c r="LOH59" s="24"/>
      <c r="LOI59" s="24"/>
      <c r="LOJ59" s="64"/>
      <c r="LOK59" s="60"/>
      <c r="LOL59" s="40"/>
      <c r="LOM59" s="61"/>
      <c r="LON59" s="62"/>
      <c r="LOO59" s="63"/>
      <c r="LOP59" s="24"/>
      <c r="LOQ59" s="24"/>
      <c r="LOR59" s="64"/>
      <c r="LOS59" s="60"/>
      <c r="LOT59" s="40"/>
      <c r="LOU59" s="61"/>
      <c r="LOV59" s="62"/>
      <c r="LOW59" s="63"/>
      <c r="LOX59" s="24"/>
      <c r="LOY59" s="24"/>
      <c r="LOZ59" s="64"/>
      <c r="LPA59" s="60"/>
      <c r="LPB59" s="40"/>
      <c r="LPC59" s="61"/>
      <c r="LPD59" s="62"/>
      <c r="LPE59" s="63"/>
      <c r="LPF59" s="24"/>
      <c r="LPG59" s="24"/>
      <c r="LPH59" s="64"/>
      <c r="LPI59" s="60"/>
      <c r="LPJ59" s="40"/>
      <c r="LPK59" s="61"/>
      <c r="LPL59" s="62"/>
      <c r="LPM59" s="63"/>
      <c r="LPN59" s="24"/>
      <c r="LPO59" s="24"/>
      <c r="LPP59" s="64"/>
      <c r="LPQ59" s="60"/>
      <c r="LPR59" s="40"/>
      <c r="LPS59" s="61"/>
      <c r="LPT59" s="62"/>
      <c r="LPU59" s="63"/>
      <c r="LPV59" s="24"/>
      <c r="LPW59" s="24"/>
      <c r="LPX59" s="64"/>
      <c r="LPY59" s="60"/>
      <c r="LPZ59" s="40"/>
      <c r="LQA59" s="61"/>
      <c r="LQB59" s="62"/>
      <c r="LQC59" s="63"/>
      <c r="LQD59" s="24"/>
      <c r="LQE59" s="24"/>
      <c r="LQF59" s="64"/>
      <c r="LQG59" s="60"/>
      <c r="LQH59" s="40"/>
      <c r="LQI59" s="61"/>
      <c r="LQJ59" s="62"/>
      <c r="LQK59" s="63"/>
      <c r="LQL59" s="24"/>
      <c r="LQM59" s="24"/>
      <c r="LQN59" s="64"/>
      <c r="LQO59" s="60"/>
      <c r="LQP59" s="40"/>
      <c r="LQQ59" s="61"/>
      <c r="LQR59" s="62"/>
      <c r="LQS59" s="63"/>
      <c r="LQT59" s="24"/>
      <c r="LQU59" s="24"/>
      <c r="LQV59" s="64"/>
      <c r="LQW59" s="60"/>
      <c r="LQX59" s="40"/>
      <c r="LQY59" s="61"/>
      <c r="LQZ59" s="62"/>
      <c r="LRA59" s="63"/>
      <c r="LRB59" s="24"/>
      <c r="LRC59" s="24"/>
      <c r="LRD59" s="64"/>
      <c r="LRE59" s="60"/>
      <c r="LRF59" s="40"/>
      <c r="LRG59" s="61"/>
      <c r="LRH59" s="62"/>
      <c r="LRI59" s="63"/>
      <c r="LRJ59" s="24"/>
      <c r="LRK59" s="24"/>
      <c r="LRL59" s="64"/>
      <c r="LRM59" s="60"/>
      <c r="LRN59" s="40"/>
      <c r="LRO59" s="61"/>
      <c r="LRP59" s="62"/>
      <c r="LRQ59" s="63"/>
      <c r="LRR59" s="24"/>
      <c r="LRS59" s="24"/>
      <c r="LRT59" s="64"/>
      <c r="LRU59" s="60"/>
      <c r="LRV59" s="40"/>
      <c r="LRW59" s="61"/>
      <c r="LRX59" s="62"/>
      <c r="LRY59" s="63"/>
      <c r="LRZ59" s="24"/>
      <c r="LSA59" s="24"/>
      <c r="LSB59" s="64"/>
      <c r="LSC59" s="60"/>
      <c r="LSD59" s="40"/>
      <c r="LSE59" s="61"/>
      <c r="LSF59" s="62"/>
      <c r="LSG59" s="63"/>
      <c r="LSH59" s="24"/>
      <c r="LSI59" s="24"/>
      <c r="LSJ59" s="64"/>
      <c r="LSK59" s="60"/>
      <c r="LSL59" s="40"/>
      <c r="LSM59" s="61"/>
      <c r="LSN59" s="62"/>
      <c r="LSO59" s="63"/>
      <c r="LSP59" s="24"/>
      <c r="LSQ59" s="24"/>
      <c r="LSR59" s="64"/>
      <c r="LSS59" s="60"/>
      <c r="LST59" s="40"/>
      <c r="LSU59" s="61"/>
      <c r="LSV59" s="62"/>
      <c r="LSW59" s="63"/>
      <c r="LSX59" s="24"/>
      <c r="LSY59" s="24"/>
      <c r="LSZ59" s="64"/>
      <c r="LTA59" s="60"/>
      <c r="LTB59" s="40"/>
      <c r="LTC59" s="61"/>
      <c r="LTD59" s="62"/>
      <c r="LTE59" s="63"/>
      <c r="LTF59" s="24"/>
      <c r="LTG59" s="24"/>
      <c r="LTH59" s="64"/>
      <c r="LTI59" s="60"/>
      <c r="LTJ59" s="40"/>
      <c r="LTK59" s="61"/>
      <c r="LTL59" s="62"/>
      <c r="LTM59" s="63"/>
      <c r="LTN59" s="24"/>
      <c r="LTO59" s="24"/>
      <c r="LTP59" s="64"/>
      <c r="LTQ59" s="60"/>
      <c r="LTR59" s="40"/>
      <c r="LTS59" s="61"/>
      <c r="LTT59" s="62"/>
      <c r="LTU59" s="63"/>
      <c r="LTV59" s="24"/>
      <c r="LTW59" s="24"/>
      <c r="LTX59" s="64"/>
      <c r="LTY59" s="60"/>
      <c r="LTZ59" s="40"/>
      <c r="LUA59" s="61"/>
      <c r="LUB59" s="62"/>
      <c r="LUC59" s="63"/>
      <c r="LUD59" s="24"/>
      <c r="LUE59" s="24"/>
      <c r="LUF59" s="64"/>
      <c r="LUG59" s="60"/>
      <c r="LUH59" s="40"/>
      <c r="LUI59" s="61"/>
      <c r="LUJ59" s="62"/>
      <c r="LUK59" s="63"/>
      <c r="LUL59" s="24"/>
      <c r="LUM59" s="24"/>
      <c r="LUN59" s="64"/>
      <c r="LUO59" s="60"/>
      <c r="LUP59" s="40"/>
      <c r="LUQ59" s="61"/>
      <c r="LUR59" s="62"/>
      <c r="LUS59" s="63"/>
      <c r="LUT59" s="24"/>
      <c r="LUU59" s="24"/>
      <c r="LUV59" s="64"/>
      <c r="LUW59" s="60"/>
      <c r="LUX59" s="40"/>
      <c r="LUY59" s="61"/>
      <c r="LUZ59" s="62"/>
      <c r="LVA59" s="63"/>
      <c r="LVB59" s="24"/>
      <c r="LVC59" s="24"/>
      <c r="LVD59" s="64"/>
      <c r="LVE59" s="60"/>
      <c r="LVF59" s="40"/>
      <c r="LVG59" s="61"/>
      <c r="LVH59" s="62"/>
      <c r="LVI59" s="63"/>
      <c r="LVJ59" s="24"/>
      <c r="LVK59" s="24"/>
      <c r="LVL59" s="64"/>
      <c r="LVM59" s="60"/>
      <c r="LVN59" s="40"/>
      <c r="LVO59" s="61"/>
      <c r="LVP59" s="62"/>
      <c r="LVQ59" s="63"/>
      <c r="LVR59" s="24"/>
      <c r="LVS59" s="24"/>
      <c r="LVT59" s="64"/>
      <c r="LVU59" s="60"/>
      <c r="LVV59" s="40"/>
      <c r="LVW59" s="61"/>
      <c r="LVX59" s="62"/>
      <c r="LVY59" s="63"/>
      <c r="LVZ59" s="24"/>
      <c r="LWA59" s="24"/>
      <c r="LWB59" s="64"/>
      <c r="LWC59" s="60"/>
      <c r="LWD59" s="40"/>
      <c r="LWE59" s="61"/>
      <c r="LWF59" s="62"/>
      <c r="LWG59" s="63"/>
      <c r="LWH59" s="24"/>
      <c r="LWI59" s="24"/>
      <c r="LWJ59" s="64"/>
      <c r="LWK59" s="60"/>
      <c r="LWL59" s="40"/>
      <c r="LWM59" s="61"/>
      <c r="LWN59" s="62"/>
      <c r="LWO59" s="63"/>
      <c r="LWP59" s="24"/>
      <c r="LWQ59" s="24"/>
      <c r="LWR59" s="64"/>
      <c r="LWS59" s="60"/>
      <c r="LWT59" s="40"/>
      <c r="LWU59" s="61"/>
      <c r="LWV59" s="62"/>
      <c r="LWW59" s="63"/>
      <c r="LWX59" s="24"/>
      <c r="LWY59" s="24"/>
      <c r="LWZ59" s="64"/>
      <c r="LXA59" s="60"/>
      <c r="LXB59" s="40"/>
      <c r="LXC59" s="61"/>
      <c r="LXD59" s="62"/>
      <c r="LXE59" s="63"/>
      <c r="LXF59" s="24"/>
      <c r="LXG59" s="24"/>
      <c r="LXH59" s="64"/>
      <c r="LXI59" s="60"/>
      <c r="LXJ59" s="40"/>
      <c r="LXK59" s="61"/>
      <c r="LXL59" s="62"/>
      <c r="LXM59" s="63"/>
      <c r="LXN59" s="24"/>
      <c r="LXO59" s="24"/>
      <c r="LXP59" s="64"/>
      <c r="LXQ59" s="60"/>
      <c r="LXR59" s="40"/>
      <c r="LXS59" s="61"/>
      <c r="LXT59" s="62"/>
      <c r="LXU59" s="63"/>
      <c r="LXV59" s="24"/>
      <c r="LXW59" s="24"/>
      <c r="LXX59" s="64"/>
      <c r="LXY59" s="60"/>
      <c r="LXZ59" s="40"/>
      <c r="LYA59" s="61"/>
      <c r="LYB59" s="62"/>
      <c r="LYC59" s="63"/>
      <c r="LYD59" s="24"/>
      <c r="LYE59" s="24"/>
      <c r="LYF59" s="64"/>
      <c r="LYG59" s="60"/>
      <c r="LYH59" s="40"/>
      <c r="LYI59" s="61"/>
      <c r="LYJ59" s="62"/>
      <c r="LYK59" s="63"/>
      <c r="LYL59" s="24"/>
      <c r="LYM59" s="24"/>
      <c r="LYN59" s="64"/>
      <c r="LYO59" s="60"/>
      <c r="LYP59" s="40"/>
      <c r="LYQ59" s="61"/>
      <c r="LYR59" s="62"/>
      <c r="LYS59" s="63"/>
      <c r="LYT59" s="24"/>
      <c r="LYU59" s="24"/>
      <c r="LYV59" s="64"/>
      <c r="LYW59" s="60"/>
      <c r="LYX59" s="40"/>
      <c r="LYY59" s="61"/>
      <c r="LYZ59" s="62"/>
      <c r="LZA59" s="63"/>
      <c r="LZB59" s="24"/>
      <c r="LZC59" s="24"/>
      <c r="LZD59" s="64"/>
      <c r="LZE59" s="60"/>
      <c r="LZF59" s="40"/>
      <c r="LZG59" s="61"/>
      <c r="LZH59" s="62"/>
      <c r="LZI59" s="63"/>
      <c r="LZJ59" s="24"/>
      <c r="LZK59" s="24"/>
      <c r="LZL59" s="64"/>
      <c r="LZM59" s="60"/>
      <c r="LZN59" s="40"/>
      <c r="LZO59" s="61"/>
      <c r="LZP59" s="62"/>
      <c r="LZQ59" s="63"/>
      <c r="LZR59" s="24"/>
      <c r="LZS59" s="24"/>
      <c r="LZT59" s="64"/>
      <c r="LZU59" s="60"/>
      <c r="LZV59" s="40"/>
      <c r="LZW59" s="61"/>
      <c r="LZX59" s="62"/>
      <c r="LZY59" s="63"/>
      <c r="LZZ59" s="24"/>
      <c r="MAA59" s="24"/>
      <c r="MAB59" s="64"/>
      <c r="MAC59" s="60"/>
      <c r="MAD59" s="40"/>
      <c r="MAE59" s="61"/>
      <c r="MAF59" s="62"/>
      <c r="MAG59" s="63"/>
      <c r="MAH59" s="24"/>
      <c r="MAI59" s="24"/>
      <c r="MAJ59" s="64"/>
      <c r="MAK59" s="60"/>
      <c r="MAL59" s="40"/>
      <c r="MAM59" s="61"/>
      <c r="MAN59" s="62"/>
      <c r="MAO59" s="63"/>
      <c r="MAP59" s="24"/>
      <c r="MAQ59" s="24"/>
      <c r="MAR59" s="64"/>
      <c r="MAS59" s="60"/>
      <c r="MAT59" s="40"/>
      <c r="MAU59" s="61"/>
      <c r="MAV59" s="62"/>
      <c r="MAW59" s="63"/>
      <c r="MAX59" s="24"/>
      <c r="MAY59" s="24"/>
      <c r="MAZ59" s="64"/>
      <c r="MBA59" s="60"/>
      <c r="MBB59" s="40"/>
      <c r="MBC59" s="61"/>
      <c r="MBD59" s="62"/>
      <c r="MBE59" s="63"/>
      <c r="MBF59" s="24"/>
      <c r="MBG59" s="24"/>
      <c r="MBH59" s="64"/>
      <c r="MBI59" s="60"/>
      <c r="MBJ59" s="40"/>
      <c r="MBK59" s="61"/>
      <c r="MBL59" s="62"/>
      <c r="MBM59" s="63"/>
      <c r="MBN59" s="24"/>
      <c r="MBO59" s="24"/>
      <c r="MBP59" s="64"/>
      <c r="MBQ59" s="60"/>
      <c r="MBR59" s="40"/>
      <c r="MBS59" s="61"/>
      <c r="MBT59" s="62"/>
      <c r="MBU59" s="63"/>
      <c r="MBV59" s="24"/>
      <c r="MBW59" s="24"/>
      <c r="MBX59" s="64"/>
      <c r="MBY59" s="60"/>
      <c r="MBZ59" s="40"/>
      <c r="MCA59" s="61"/>
      <c r="MCB59" s="62"/>
      <c r="MCC59" s="63"/>
      <c r="MCD59" s="24"/>
      <c r="MCE59" s="24"/>
      <c r="MCF59" s="64"/>
      <c r="MCG59" s="60"/>
      <c r="MCH59" s="40"/>
      <c r="MCI59" s="61"/>
      <c r="MCJ59" s="62"/>
      <c r="MCK59" s="63"/>
      <c r="MCL59" s="24"/>
      <c r="MCM59" s="24"/>
      <c r="MCN59" s="64"/>
      <c r="MCO59" s="60"/>
      <c r="MCP59" s="40"/>
      <c r="MCQ59" s="61"/>
      <c r="MCR59" s="62"/>
      <c r="MCS59" s="63"/>
      <c r="MCT59" s="24"/>
      <c r="MCU59" s="24"/>
      <c r="MCV59" s="64"/>
      <c r="MCW59" s="60"/>
      <c r="MCX59" s="40"/>
      <c r="MCY59" s="61"/>
      <c r="MCZ59" s="62"/>
      <c r="MDA59" s="63"/>
      <c r="MDB59" s="24"/>
      <c r="MDC59" s="24"/>
      <c r="MDD59" s="64"/>
      <c r="MDE59" s="60"/>
      <c r="MDF59" s="40"/>
      <c r="MDG59" s="61"/>
      <c r="MDH59" s="62"/>
      <c r="MDI59" s="63"/>
      <c r="MDJ59" s="24"/>
      <c r="MDK59" s="24"/>
      <c r="MDL59" s="64"/>
      <c r="MDM59" s="60"/>
      <c r="MDN59" s="40"/>
      <c r="MDO59" s="61"/>
      <c r="MDP59" s="62"/>
      <c r="MDQ59" s="63"/>
      <c r="MDR59" s="24"/>
      <c r="MDS59" s="24"/>
      <c r="MDT59" s="64"/>
      <c r="MDU59" s="60"/>
      <c r="MDV59" s="40"/>
      <c r="MDW59" s="61"/>
      <c r="MDX59" s="62"/>
      <c r="MDY59" s="63"/>
      <c r="MDZ59" s="24"/>
      <c r="MEA59" s="24"/>
      <c r="MEB59" s="64"/>
      <c r="MEC59" s="60"/>
      <c r="MED59" s="40"/>
      <c r="MEE59" s="61"/>
      <c r="MEF59" s="62"/>
      <c r="MEG59" s="63"/>
      <c r="MEH59" s="24"/>
      <c r="MEI59" s="24"/>
      <c r="MEJ59" s="64"/>
      <c r="MEK59" s="60"/>
      <c r="MEL59" s="40"/>
      <c r="MEM59" s="61"/>
      <c r="MEN59" s="62"/>
      <c r="MEO59" s="63"/>
      <c r="MEP59" s="24"/>
      <c r="MEQ59" s="24"/>
      <c r="MER59" s="64"/>
      <c r="MES59" s="60"/>
      <c r="MET59" s="40"/>
      <c r="MEU59" s="61"/>
      <c r="MEV59" s="62"/>
      <c r="MEW59" s="63"/>
      <c r="MEX59" s="24"/>
      <c r="MEY59" s="24"/>
      <c r="MEZ59" s="64"/>
      <c r="MFA59" s="60"/>
      <c r="MFB59" s="40"/>
      <c r="MFC59" s="61"/>
      <c r="MFD59" s="62"/>
      <c r="MFE59" s="63"/>
      <c r="MFF59" s="24"/>
      <c r="MFG59" s="24"/>
      <c r="MFH59" s="64"/>
      <c r="MFI59" s="60"/>
      <c r="MFJ59" s="40"/>
      <c r="MFK59" s="61"/>
      <c r="MFL59" s="62"/>
      <c r="MFM59" s="63"/>
      <c r="MFN59" s="24"/>
      <c r="MFO59" s="24"/>
      <c r="MFP59" s="64"/>
      <c r="MFQ59" s="60"/>
      <c r="MFR59" s="40"/>
      <c r="MFS59" s="61"/>
      <c r="MFT59" s="62"/>
      <c r="MFU59" s="63"/>
      <c r="MFV59" s="24"/>
      <c r="MFW59" s="24"/>
      <c r="MFX59" s="64"/>
      <c r="MFY59" s="60"/>
      <c r="MFZ59" s="40"/>
      <c r="MGA59" s="61"/>
      <c r="MGB59" s="62"/>
      <c r="MGC59" s="63"/>
      <c r="MGD59" s="24"/>
      <c r="MGE59" s="24"/>
      <c r="MGF59" s="64"/>
      <c r="MGG59" s="60"/>
      <c r="MGH59" s="40"/>
      <c r="MGI59" s="61"/>
      <c r="MGJ59" s="62"/>
      <c r="MGK59" s="63"/>
      <c r="MGL59" s="24"/>
      <c r="MGM59" s="24"/>
      <c r="MGN59" s="64"/>
      <c r="MGO59" s="60"/>
      <c r="MGP59" s="40"/>
      <c r="MGQ59" s="61"/>
      <c r="MGR59" s="62"/>
      <c r="MGS59" s="63"/>
      <c r="MGT59" s="24"/>
      <c r="MGU59" s="24"/>
      <c r="MGV59" s="64"/>
      <c r="MGW59" s="60"/>
      <c r="MGX59" s="40"/>
      <c r="MGY59" s="61"/>
      <c r="MGZ59" s="62"/>
      <c r="MHA59" s="63"/>
      <c r="MHB59" s="24"/>
      <c r="MHC59" s="24"/>
      <c r="MHD59" s="64"/>
      <c r="MHE59" s="60"/>
      <c r="MHF59" s="40"/>
      <c r="MHG59" s="61"/>
      <c r="MHH59" s="62"/>
      <c r="MHI59" s="63"/>
      <c r="MHJ59" s="24"/>
      <c r="MHK59" s="24"/>
      <c r="MHL59" s="64"/>
      <c r="MHM59" s="60"/>
      <c r="MHN59" s="40"/>
      <c r="MHO59" s="61"/>
      <c r="MHP59" s="62"/>
      <c r="MHQ59" s="63"/>
      <c r="MHR59" s="24"/>
      <c r="MHS59" s="24"/>
      <c r="MHT59" s="64"/>
      <c r="MHU59" s="60"/>
      <c r="MHV59" s="40"/>
      <c r="MHW59" s="61"/>
      <c r="MHX59" s="62"/>
      <c r="MHY59" s="63"/>
      <c r="MHZ59" s="24"/>
      <c r="MIA59" s="24"/>
      <c r="MIB59" s="64"/>
      <c r="MIC59" s="60"/>
      <c r="MID59" s="40"/>
      <c r="MIE59" s="61"/>
      <c r="MIF59" s="62"/>
      <c r="MIG59" s="63"/>
      <c r="MIH59" s="24"/>
      <c r="MII59" s="24"/>
      <c r="MIJ59" s="64"/>
      <c r="MIK59" s="60"/>
      <c r="MIL59" s="40"/>
      <c r="MIM59" s="61"/>
      <c r="MIN59" s="62"/>
      <c r="MIO59" s="63"/>
      <c r="MIP59" s="24"/>
      <c r="MIQ59" s="24"/>
      <c r="MIR59" s="64"/>
      <c r="MIS59" s="60"/>
      <c r="MIT59" s="40"/>
      <c r="MIU59" s="61"/>
      <c r="MIV59" s="62"/>
      <c r="MIW59" s="63"/>
      <c r="MIX59" s="24"/>
      <c r="MIY59" s="24"/>
      <c r="MIZ59" s="64"/>
      <c r="MJA59" s="60"/>
      <c r="MJB59" s="40"/>
      <c r="MJC59" s="61"/>
      <c r="MJD59" s="62"/>
      <c r="MJE59" s="63"/>
      <c r="MJF59" s="24"/>
      <c r="MJG59" s="24"/>
      <c r="MJH59" s="64"/>
      <c r="MJI59" s="60"/>
      <c r="MJJ59" s="40"/>
      <c r="MJK59" s="61"/>
      <c r="MJL59" s="62"/>
      <c r="MJM59" s="63"/>
      <c r="MJN59" s="24"/>
      <c r="MJO59" s="24"/>
      <c r="MJP59" s="64"/>
      <c r="MJQ59" s="60"/>
      <c r="MJR59" s="40"/>
      <c r="MJS59" s="61"/>
      <c r="MJT59" s="62"/>
      <c r="MJU59" s="63"/>
      <c r="MJV59" s="24"/>
      <c r="MJW59" s="24"/>
      <c r="MJX59" s="64"/>
      <c r="MJY59" s="60"/>
      <c r="MJZ59" s="40"/>
      <c r="MKA59" s="61"/>
      <c r="MKB59" s="62"/>
      <c r="MKC59" s="63"/>
      <c r="MKD59" s="24"/>
      <c r="MKE59" s="24"/>
      <c r="MKF59" s="64"/>
      <c r="MKG59" s="60"/>
      <c r="MKH59" s="40"/>
      <c r="MKI59" s="61"/>
      <c r="MKJ59" s="62"/>
      <c r="MKK59" s="63"/>
      <c r="MKL59" s="24"/>
      <c r="MKM59" s="24"/>
      <c r="MKN59" s="64"/>
      <c r="MKO59" s="60"/>
      <c r="MKP59" s="40"/>
      <c r="MKQ59" s="61"/>
      <c r="MKR59" s="62"/>
      <c r="MKS59" s="63"/>
      <c r="MKT59" s="24"/>
      <c r="MKU59" s="24"/>
      <c r="MKV59" s="64"/>
      <c r="MKW59" s="60"/>
      <c r="MKX59" s="40"/>
      <c r="MKY59" s="61"/>
      <c r="MKZ59" s="62"/>
      <c r="MLA59" s="63"/>
      <c r="MLB59" s="24"/>
      <c r="MLC59" s="24"/>
      <c r="MLD59" s="64"/>
      <c r="MLE59" s="60"/>
      <c r="MLF59" s="40"/>
      <c r="MLG59" s="61"/>
      <c r="MLH59" s="62"/>
      <c r="MLI59" s="63"/>
      <c r="MLJ59" s="24"/>
      <c r="MLK59" s="24"/>
      <c r="MLL59" s="64"/>
      <c r="MLM59" s="60"/>
      <c r="MLN59" s="40"/>
      <c r="MLO59" s="61"/>
      <c r="MLP59" s="62"/>
      <c r="MLQ59" s="63"/>
      <c r="MLR59" s="24"/>
      <c r="MLS59" s="24"/>
      <c r="MLT59" s="64"/>
      <c r="MLU59" s="60"/>
      <c r="MLV59" s="40"/>
      <c r="MLW59" s="61"/>
      <c r="MLX59" s="62"/>
      <c r="MLY59" s="63"/>
      <c r="MLZ59" s="24"/>
      <c r="MMA59" s="24"/>
      <c r="MMB59" s="64"/>
      <c r="MMC59" s="60"/>
      <c r="MMD59" s="40"/>
      <c r="MME59" s="61"/>
      <c r="MMF59" s="62"/>
      <c r="MMG59" s="63"/>
      <c r="MMH59" s="24"/>
      <c r="MMI59" s="24"/>
      <c r="MMJ59" s="64"/>
      <c r="MMK59" s="60"/>
      <c r="MML59" s="40"/>
      <c r="MMM59" s="61"/>
      <c r="MMN59" s="62"/>
      <c r="MMO59" s="63"/>
      <c r="MMP59" s="24"/>
      <c r="MMQ59" s="24"/>
      <c r="MMR59" s="64"/>
      <c r="MMS59" s="60"/>
      <c r="MMT59" s="40"/>
      <c r="MMU59" s="61"/>
      <c r="MMV59" s="62"/>
      <c r="MMW59" s="63"/>
      <c r="MMX59" s="24"/>
      <c r="MMY59" s="24"/>
      <c r="MMZ59" s="64"/>
      <c r="MNA59" s="60"/>
      <c r="MNB59" s="40"/>
      <c r="MNC59" s="61"/>
      <c r="MND59" s="62"/>
      <c r="MNE59" s="63"/>
      <c r="MNF59" s="24"/>
      <c r="MNG59" s="24"/>
      <c r="MNH59" s="64"/>
      <c r="MNI59" s="60"/>
      <c r="MNJ59" s="40"/>
      <c r="MNK59" s="61"/>
      <c r="MNL59" s="62"/>
      <c r="MNM59" s="63"/>
      <c r="MNN59" s="24"/>
      <c r="MNO59" s="24"/>
      <c r="MNP59" s="64"/>
      <c r="MNQ59" s="60"/>
      <c r="MNR59" s="40"/>
      <c r="MNS59" s="61"/>
      <c r="MNT59" s="62"/>
      <c r="MNU59" s="63"/>
      <c r="MNV59" s="24"/>
      <c r="MNW59" s="24"/>
      <c r="MNX59" s="64"/>
      <c r="MNY59" s="60"/>
      <c r="MNZ59" s="40"/>
      <c r="MOA59" s="61"/>
      <c r="MOB59" s="62"/>
      <c r="MOC59" s="63"/>
      <c r="MOD59" s="24"/>
      <c r="MOE59" s="24"/>
      <c r="MOF59" s="64"/>
      <c r="MOG59" s="60"/>
      <c r="MOH59" s="40"/>
      <c r="MOI59" s="61"/>
      <c r="MOJ59" s="62"/>
      <c r="MOK59" s="63"/>
      <c r="MOL59" s="24"/>
      <c r="MOM59" s="24"/>
      <c r="MON59" s="64"/>
      <c r="MOO59" s="60"/>
      <c r="MOP59" s="40"/>
      <c r="MOQ59" s="61"/>
      <c r="MOR59" s="62"/>
      <c r="MOS59" s="63"/>
      <c r="MOT59" s="24"/>
      <c r="MOU59" s="24"/>
      <c r="MOV59" s="64"/>
      <c r="MOW59" s="60"/>
      <c r="MOX59" s="40"/>
      <c r="MOY59" s="61"/>
      <c r="MOZ59" s="62"/>
      <c r="MPA59" s="63"/>
      <c r="MPB59" s="24"/>
      <c r="MPC59" s="24"/>
      <c r="MPD59" s="64"/>
      <c r="MPE59" s="60"/>
      <c r="MPF59" s="40"/>
      <c r="MPG59" s="61"/>
      <c r="MPH59" s="62"/>
      <c r="MPI59" s="63"/>
      <c r="MPJ59" s="24"/>
      <c r="MPK59" s="24"/>
      <c r="MPL59" s="64"/>
      <c r="MPM59" s="60"/>
      <c r="MPN59" s="40"/>
      <c r="MPO59" s="61"/>
      <c r="MPP59" s="62"/>
      <c r="MPQ59" s="63"/>
      <c r="MPR59" s="24"/>
      <c r="MPS59" s="24"/>
      <c r="MPT59" s="64"/>
      <c r="MPU59" s="60"/>
      <c r="MPV59" s="40"/>
      <c r="MPW59" s="61"/>
      <c r="MPX59" s="62"/>
      <c r="MPY59" s="63"/>
      <c r="MPZ59" s="24"/>
      <c r="MQA59" s="24"/>
      <c r="MQB59" s="64"/>
      <c r="MQC59" s="60"/>
      <c r="MQD59" s="40"/>
      <c r="MQE59" s="61"/>
      <c r="MQF59" s="62"/>
      <c r="MQG59" s="63"/>
      <c r="MQH59" s="24"/>
      <c r="MQI59" s="24"/>
      <c r="MQJ59" s="64"/>
      <c r="MQK59" s="60"/>
      <c r="MQL59" s="40"/>
      <c r="MQM59" s="61"/>
      <c r="MQN59" s="62"/>
      <c r="MQO59" s="63"/>
      <c r="MQP59" s="24"/>
      <c r="MQQ59" s="24"/>
      <c r="MQR59" s="64"/>
      <c r="MQS59" s="60"/>
      <c r="MQT59" s="40"/>
      <c r="MQU59" s="61"/>
      <c r="MQV59" s="62"/>
      <c r="MQW59" s="63"/>
      <c r="MQX59" s="24"/>
      <c r="MQY59" s="24"/>
      <c r="MQZ59" s="64"/>
      <c r="MRA59" s="60"/>
      <c r="MRB59" s="40"/>
      <c r="MRC59" s="61"/>
      <c r="MRD59" s="62"/>
      <c r="MRE59" s="63"/>
      <c r="MRF59" s="24"/>
      <c r="MRG59" s="24"/>
      <c r="MRH59" s="64"/>
      <c r="MRI59" s="60"/>
      <c r="MRJ59" s="40"/>
      <c r="MRK59" s="61"/>
      <c r="MRL59" s="62"/>
      <c r="MRM59" s="63"/>
      <c r="MRN59" s="24"/>
      <c r="MRO59" s="24"/>
      <c r="MRP59" s="64"/>
      <c r="MRQ59" s="60"/>
      <c r="MRR59" s="40"/>
      <c r="MRS59" s="61"/>
      <c r="MRT59" s="62"/>
      <c r="MRU59" s="63"/>
      <c r="MRV59" s="24"/>
      <c r="MRW59" s="24"/>
      <c r="MRX59" s="64"/>
      <c r="MRY59" s="60"/>
      <c r="MRZ59" s="40"/>
      <c r="MSA59" s="61"/>
      <c r="MSB59" s="62"/>
      <c r="MSC59" s="63"/>
      <c r="MSD59" s="24"/>
      <c r="MSE59" s="24"/>
      <c r="MSF59" s="64"/>
      <c r="MSG59" s="60"/>
      <c r="MSH59" s="40"/>
      <c r="MSI59" s="61"/>
      <c r="MSJ59" s="62"/>
      <c r="MSK59" s="63"/>
      <c r="MSL59" s="24"/>
      <c r="MSM59" s="24"/>
      <c r="MSN59" s="64"/>
      <c r="MSO59" s="60"/>
      <c r="MSP59" s="40"/>
      <c r="MSQ59" s="61"/>
      <c r="MSR59" s="62"/>
      <c r="MSS59" s="63"/>
      <c r="MST59" s="24"/>
      <c r="MSU59" s="24"/>
      <c r="MSV59" s="64"/>
      <c r="MSW59" s="60"/>
      <c r="MSX59" s="40"/>
      <c r="MSY59" s="61"/>
      <c r="MSZ59" s="62"/>
      <c r="MTA59" s="63"/>
      <c r="MTB59" s="24"/>
      <c r="MTC59" s="24"/>
      <c r="MTD59" s="64"/>
      <c r="MTE59" s="60"/>
      <c r="MTF59" s="40"/>
      <c r="MTG59" s="61"/>
      <c r="MTH59" s="62"/>
      <c r="MTI59" s="63"/>
      <c r="MTJ59" s="24"/>
      <c r="MTK59" s="24"/>
      <c r="MTL59" s="64"/>
      <c r="MTM59" s="60"/>
      <c r="MTN59" s="40"/>
      <c r="MTO59" s="61"/>
      <c r="MTP59" s="62"/>
      <c r="MTQ59" s="63"/>
      <c r="MTR59" s="24"/>
      <c r="MTS59" s="24"/>
      <c r="MTT59" s="64"/>
      <c r="MTU59" s="60"/>
      <c r="MTV59" s="40"/>
      <c r="MTW59" s="61"/>
      <c r="MTX59" s="62"/>
      <c r="MTY59" s="63"/>
      <c r="MTZ59" s="24"/>
      <c r="MUA59" s="24"/>
      <c r="MUB59" s="64"/>
      <c r="MUC59" s="60"/>
      <c r="MUD59" s="40"/>
      <c r="MUE59" s="61"/>
      <c r="MUF59" s="62"/>
      <c r="MUG59" s="63"/>
      <c r="MUH59" s="24"/>
      <c r="MUI59" s="24"/>
      <c r="MUJ59" s="64"/>
      <c r="MUK59" s="60"/>
      <c r="MUL59" s="40"/>
      <c r="MUM59" s="61"/>
      <c r="MUN59" s="62"/>
      <c r="MUO59" s="63"/>
      <c r="MUP59" s="24"/>
      <c r="MUQ59" s="24"/>
      <c r="MUR59" s="64"/>
      <c r="MUS59" s="60"/>
      <c r="MUT59" s="40"/>
      <c r="MUU59" s="61"/>
      <c r="MUV59" s="62"/>
      <c r="MUW59" s="63"/>
      <c r="MUX59" s="24"/>
      <c r="MUY59" s="24"/>
      <c r="MUZ59" s="64"/>
      <c r="MVA59" s="60"/>
      <c r="MVB59" s="40"/>
      <c r="MVC59" s="61"/>
      <c r="MVD59" s="62"/>
      <c r="MVE59" s="63"/>
      <c r="MVF59" s="24"/>
      <c r="MVG59" s="24"/>
      <c r="MVH59" s="64"/>
      <c r="MVI59" s="60"/>
      <c r="MVJ59" s="40"/>
      <c r="MVK59" s="61"/>
      <c r="MVL59" s="62"/>
      <c r="MVM59" s="63"/>
      <c r="MVN59" s="24"/>
      <c r="MVO59" s="24"/>
      <c r="MVP59" s="64"/>
      <c r="MVQ59" s="60"/>
      <c r="MVR59" s="40"/>
      <c r="MVS59" s="61"/>
      <c r="MVT59" s="62"/>
      <c r="MVU59" s="63"/>
      <c r="MVV59" s="24"/>
      <c r="MVW59" s="24"/>
      <c r="MVX59" s="64"/>
      <c r="MVY59" s="60"/>
      <c r="MVZ59" s="40"/>
      <c r="MWA59" s="61"/>
      <c r="MWB59" s="62"/>
      <c r="MWC59" s="63"/>
      <c r="MWD59" s="24"/>
      <c r="MWE59" s="24"/>
      <c r="MWF59" s="64"/>
      <c r="MWG59" s="60"/>
      <c r="MWH59" s="40"/>
      <c r="MWI59" s="61"/>
      <c r="MWJ59" s="62"/>
      <c r="MWK59" s="63"/>
      <c r="MWL59" s="24"/>
      <c r="MWM59" s="24"/>
      <c r="MWN59" s="64"/>
      <c r="MWO59" s="60"/>
      <c r="MWP59" s="40"/>
      <c r="MWQ59" s="61"/>
      <c r="MWR59" s="62"/>
      <c r="MWS59" s="63"/>
      <c r="MWT59" s="24"/>
      <c r="MWU59" s="24"/>
      <c r="MWV59" s="64"/>
      <c r="MWW59" s="60"/>
      <c r="MWX59" s="40"/>
      <c r="MWY59" s="61"/>
      <c r="MWZ59" s="62"/>
      <c r="MXA59" s="63"/>
      <c r="MXB59" s="24"/>
      <c r="MXC59" s="24"/>
      <c r="MXD59" s="64"/>
      <c r="MXE59" s="60"/>
      <c r="MXF59" s="40"/>
      <c r="MXG59" s="61"/>
      <c r="MXH59" s="62"/>
      <c r="MXI59" s="63"/>
      <c r="MXJ59" s="24"/>
      <c r="MXK59" s="24"/>
      <c r="MXL59" s="64"/>
      <c r="MXM59" s="60"/>
      <c r="MXN59" s="40"/>
      <c r="MXO59" s="61"/>
      <c r="MXP59" s="62"/>
      <c r="MXQ59" s="63"/>
      <c r="MXR59" s="24"/>
      <c r="MXS59" s="24"/>
      <c r="MXT59" s="64"/>
      <c r="MXU59" s="60"/>
      <c r="MXV59" s="40"/>
      <c r="MXW59" s="61"/>
      <c r="MXX59" s="62"/>
      <c r="MXY59" s="63"/>
      <c r="MXZ59" s="24"/>
      <c r="MYA59" s="24"/>
      <c r="MYB59" s="64"/>
      <c r="MYC59" s="60"/>
      <c r="MYD59" s="40"/>
      <c r="MYE59" s="61"/>
      <c r="MYF59" s="62"/>
      <c r="MYG59" s="63"/>
      <c r="MYH59" s="24"/>
      <c r="MYI59" s="24"/>
      <c r="MYJ59" s="64"/>
      <c r="MYK59" s="60"/>
      <c r="MYL59" s="40"/>
      <c r="MYM59" s="61"/>
      <c r="MYN59" s="62"/>
      <c r="MYO59" s="63"/>
      <c r="MYP59" s="24"/>
      <c r="MYQ59" s="24"/>
      <c r="MYR59" s="64"/>
      <c r="MYS59" s="60"/>
      <c r="MYT59" s="40"/>
      <c r="MYU59" s="61"/>
      <c r="MYV59" s="62"/>
      <c r="MYW59" s="63"/>
      <c r="MYX59" s="24"/>
      <c r="MYY59" s="24"/>
      <c r="MYZ59" s="64"/>
      <c r="MZA59" s="60"/>
      <c r="MZB59" s="40"/>
      <c r="MZC59" s="61"/>
      <c r="MZD59" s="62"/>
      <c r="MZE59" s="63"/>
      <c r="MZF59" s="24"/>
      <c r="MZG59" s="24"/>
      <c r="MZH59" s="64"/>
      <c r="MZI59" s="60"/>
      <c r="MZJ59" s="40"/>
      <c r="MZK59" s="61"/>
      <c r="MZL59" s="62"/>
      <c r="MZM59" s="63"/>
      <c r="MZN59" s="24"/>
      <c r="MZO59" s="24"/>
      <c r="MZP59" s="64"/>
      <c r="MZQ59" s="60"/>
      <c r="MZR59" s="40"/>
      <c r="MZS59" s="61"/>
      <c r="MZT59" s="62"/>
      <c r="MZU59" s="63"/>
      <c r="MZV59" s="24"/>
      <c r="MZW59" s="24"/>
      <c r="MZX59" s="64"/>
      <c r="MZY59" s="60"/>
      <c r="MZZ59" s="40"/>
      <c r="NAA59" s="61"/>
      <c r="NAB59" s="62"/>
      <c r="NAC59" s="63"/>
      <c r="NAD59" s="24"/>
      <c r="NAE59" s="24"/>
      <c r="NAF59" s="64"/>
      <c r="NAG59" s="60"/>
      <c r="NAH59" s="40"/>
      <c r="NAI59" s="61"/>
      <c r="NAJ59" s="62"/>
      <c r="NAK59" s="63"/>
      <c r="NAL59" s="24"/>
      <c r="NAM59" s="24"/>
      <c r="NAN59" s="64"/>
      <c r="NAO59" s="60"/>
      <c r="NAP59" s="40"/>
      <c r="NAQ59" s="61"/>
      <c r="NAR59" s="62"/>
      <c r="NAS59" s="63"/>
      <c r="NAT59" s="24"/>
      <c r="NAU59" s="24"/>
      <c r="NAV59" s="64"/>
      <c r="NAW59" s="60"/>
      <c r="NAX59" s="40"/>
      <c r="NAY59" s="61"/>
      <c r="NAZ59" s="62"/>
      <c r="NBA59" s="63"/>
      <c r="NBB59" s="24"/>
      <c r="NBC59" s="24"/>
      <c r="NBD59" s="64"/>
      <c r="NBE59" s="60"/>
      <c r="NBF59" s="40"/>
      <c r="NBG59" s="61"/>
      <c r="NBH59" s="62"/>
      <c r="NBI59" s="63"/>
      <c r="NBJ59" s="24"/>
      <c r="NBK59" s="24"/>
      <c r="NBL59" s="64"/>
      <c r="NBM59" s="60"/>
      <c r="NBN59" s="40"/>
      <c r="NBO59" s="61"/>
      <c r="NBP59" s="62"/>
      <c r="NBQ59" s="63"/>
      <c r="NBR59" s="24"/>
      <c r="NBS59" s="24"/>
      <c r="NBT59" s="64"/>
      <c r="NBU59" s="60"/>
      <c r="NBV59" s="40"/>
      <c r="NBW59" s="61"/>
      <c r="NBX59" s="62"/>
      <c r="NBY59" s="63"/>
      <c r="NBZ59" s="24"/>
      <c r="NCA59" s="24"/>
      <c r="NCB59" s="64"/>
      <c r="NCC59" s="60"/>
      <c r="NCD59" s="40"/>
      <c r="NCE59" s="61"/>
      <c r="NCF59" s="62"/>
      <c r="NCG59" s="63"/>
      <c r="NCH59" s="24"/>
      <c r="NCI59" s="24"/>
      <c r="NCJ59" s="64"/>
      <c r="NCK59" s="60"/>
      <c r="NCL59" s="40"/>
      <c r="NCM59" s="61"/>
      <c r="NCN59" s="62"/>
      <c r="NCO59" s="63"/>
      <c r="NCP59" s="24"/>
      <c r="NCQ59" s="24"/>
      <c r="NCR59" s="64"/>
      <c r="NCS59" s="60"/>
      <c r="NCT59" s="40"/>
      <c r="NCU59" s="61"/>
      <c r="NCV59" s="62"/>
      <c r="NCW59" s="63"/>
      <c r="NCX59" s="24"/>
      <c r="NCY59" s="24"/>
      <c r="NCZ59" s="64"/>
      <c r="NDA59" s="60"/>
      <c r="NDB59" s="40"/>
      <c r="NDC59" s="61"/>
      <c r="NDD59" s="62"/>
      <c r="NDE59" s="63"/>
      <c r="NDF59" s="24"/>
      <c r="NDG59" s="24"/>
      <c r="NDH59" s="64"/>
      <c r="NDI59" s="60"/>
      <c r="NDJ59" s="40"/>
      <c r="NDK59" s="61"/>
      <c r="NDL59" s="62"/>
      <c r="NDM59" s="63"/>
      <c r="NDN59" s="24"/>
      <c r="NDO59" s="24"/>
      <c r="NDP59" s="64"/>
      <c r="NDQ59" s="60"/>
      <c r="NDR59" s="40"/>
      <c r="NDS59" s="61"/>
      <c r="NDT59" s="62"/>
      <c r="NDU59" s="63"/>
      <c r="NDV59" s="24"/>
      <c r="NDW59" s="24"/>
      <c r="NDX59" s="64"/>
      <c r="NDY59" s="60"/>
      <c r="NDZ59" s="40"/>
      <c r="NEA59" s="61"/>
      <c r="NEB59" s="62"/>
      <c r="NEC59" s="63"/>
      <c r="NED59" s="24"/>
      <c r="NEE59" s="24"/>
      <c r="NEF59" s="64"/>
      <c r="NEG59" s="60"/>
      <c r="NEH59" s="40"/>
      <c r="NEI59" s="61"/>
      <c r="NEJ59" s="62"/>
      <c r="NEK59" s="63"/>
      <c r="NEL59" s="24"/>
      <c r="NEM59" s="24"/>
      <c r="NEN59" s="64"/>
      <c r="NEO59" s="60"/>
      <c r="NEP59" s="40"/>
      <c r="NEQ59" s="61"/>
      <c r="NER59" s="62"/>
      <c r="NES59" s="63"/>
      <c r="NET59" s="24"/>
      <c r="NEU59" s="24"/>
      <c r="NEV59" s="64"/>
      <c r="NEW59" s="60"/>
      <c r="NEX59" s="40"/>
      <c r="NEY59" s="61"/>
      <c r="NEZ59" s="62"/>
      <c r="NFA59" s="63"/>
      <c r="NFB59" s="24"/>
      <c r="NFC59" s="24"/>
      <c r="NFD59" s="64"/>
      <c r="NFE59" s="60"/>
      <c r="NFF59" s="40"/>
      <c r="NFG59" s="61"/>
      <c r="NFH59" s="62"/>
      <c r="NFI59" s="63"/>
      <c r="NFJ59" s="24"/>
      <c r="NFK59" s="24"/>
      <c r="NFL59" s="64"/>
      <c r="NFM59" s="60"/>
      <c r="NFN59" s="40"/>
      <c r="NFO59" s="61"/>
      <c r="NFP59" s="62"/>
      <c r="NFQ59" s="63"/>
      <c r="NFR59" s="24"/>
      <c r="NFS59" s="24"/>
      <c r="NFT59" s="64"/>
      <c r="NFU59" s="60"/>
      <c r="NFV59" s="40"/>
      <c r="NFW59" s="61"/>
      <c r="NFX59" s="62"/>
      <c r="NFY59" s="63"/>
      <c r="NFZ59" s="24"/>
      <c r="NGA59" s="24"/>
      <c r="NGB59" s="64"/>
      <c r="NGC59" s="60"/>
      <c r="NGD59" s="40"/>
      <c r="NGE59" s="61"/>
      <c r="NGF59" s="62"/>
      <c r="NGG59" s="63"/>
      <c r="NGH59" s="24"/>
      <c r="NGI59" s="24"/>
      <c r="NGJ59" s="64"/>
      <c r="NGK59" s="60"/>
      <c r="NGL59" s="40"/>
      <c r="NGM59" s="61"/>
      <c r="NGN59" s="62"/>
      <c r="NGO59" s="63"/>
      <c r="NGP59" s="24"/>
      <c r="NGQ59" s="24"/>
      <c r="NGR59" s="64"/>
      <c r="NGS59" s="60"/>
      <c r="NGT59" s="40"/>
      <c r="NGU59" s="61"/>
      <c r="NGV59" s="62"/>
      <c r="NGW59" s="63"/>
      <c r="NGX59" s="24"/>
      <c r="NGY59" s="24"/>
      <c r="NGZ59" s="64"/>
      <c r="NHA59" s="60"/>
      <c r="NHB59" s="40"/>
      <c r="NHC59" s="61"/>
      <c r="NHD59" s="62"/>
      <c r="NHE59" s="63"/>
      <c r="NHF59" s="24"/>
      <c r="NHG59" s="24"/>
      <c r="NHH59" s="64"/>
      <c r="NHI59" s="60"/>
      <c r="NHJ59" s="40"/>
      <c r="NHK59" s="61"/>
      <c r="NHL59" s="62"/>
      <c r="NHM59" s="63"/>
      <c r="NHN59" s="24"/>
      <c r="NHO59" s="24"/>
      <c r="NHP59" s="64"/>
      <c r="NHQ59" s="60"/>
      <c r="NHR59" s="40"/>
      <c r="NHS59" s="61"/>
      <c r="NHT59" s="62"/>
      <c r="NHU59" s="63"/>
      <c r="NHV59" s="24"/>
      <c r="NHW59" s="24"/>
      <c r="NHX59" s="64"/>
      <c r="NHY59" s="60"/>
      <c r="NHZ59" s="40"/>
      <c r="NIA59" s="61"/>
      <c r="NIB59" s="62"/>
      <c r="NIC59" s="63"/>
      <c r="NID59" s="24"/>
      <c r="NIE59" s="24"/>
      <c r="NIF59" s="64"/>
      <c r="NIG59" s="60"/>
      <c r="NIH59" s="40"/>
      <c r="NII59" s="61"/>
      <c r="NIJ59" s="62"/>
      <c r="NIK59" s="63"/>
      <c r="NIL59" s="24"/>
      <c r="NIM59" s="24"/>
      <c r="NIN59" s="64"/>
      <c r="NIO59" s="60"/>
      <c r="NIP59" s="40"/>
      <c r="NIQ59" s="61"/>
      <c r="NIR59" s="62"/>
      <c r="NIS59" s="63"/>
      <c r="NIT59" s="24"/>
      <c r="NIU59" s="24"/>
      <c r="NIV59" s="64"/>
      <c r="NIW59" s="60"/>
      <c r="NIX59" s="40"/>
      <c r="NIY59" s="61"/>
      <c r="NIZ59" s="62"/>
      <c r="NJA59" s="63"/>
      <c r="NJB59" s="24"/>
      <c r="NJC59" s="24"/>
      <c r="NJD59" s="64"/>
      <c r="NJE59" s="60"/>
      <c r="NJF59" s="40"/>
      <c r="NJG59" s="61"/>
      <c r="NJH59" s="62"/>
      <c r="NJI59" s="63"/>
      <c r="NJJ59" s="24"/>
      <c r="NJK59" s="24"/>
      <c r="NJL59" s="64"/>
      <c r="NJM59" s="60"/>
      <c r="NJN59" s="40"/>
      <c r="NJO59" s="61"/>
      <c r="NJP59" s="62"/>
      <c r="NJQ59" s="63"/>
      <c r="NJR59" s="24"/>
      <c r="NJS59" s="24"/>
      <c r="NJT59" s="64"/>
      <c r="NJU59" s="60"/>
      <c r="NJV59" s="40"/>
      <c r="NJW59" s="61"/>
      <c r="NJX59" s="62"/>
      <c r="NJY59" s="63"/>
      <c r="NJZ59" s="24"/>
      <c r="NKA59" s="24"/>
      <c r="NKB59" s="64"/>
      <c r="NKC59" s="60"/>
      <c r="NKD59" s="40"/>
      <c r="NKE59" s="61"/>
      <c r="NKF59" s="62"/>
      <c r="NKG59" s="63"/>
      <c r="NKH59" s="24"/>
      <c r="NKI59" s="24"/>
      <c r="NKJ59" s="64"/>
      <c r="NKK59" s="60"/>
      <c r="NKL59" s="40"/>
      <c r="NKM59" s="61"/>
      <c r="NKN59" s="62"/>
      <c r="NKO59" s="63"/>
      <c r="NKP59" s="24"/>
      <c r="NKQ59" s="24"/>
      <c r="NKR59" s="64"/>
      <c r="NKS59" s="60"/>
      <c r="NKT59" s="40"/>
      <c r="NKU59" s="61"/>
      <c r="NKV59" s="62"/>
      <c r="NKW59" s="63"/>
      <c r="NKX59" s="24"/>
      <c r="NKY59" s="24"/>
      <c r="NKZ59" s="64"/>
      <c r="NLA59" s="60"/>
      <c r="NLB59" s="40"/>
      <c r="NLC59" s="61"/>
      <c r="NLD59" s="62"/>
      <c r="NLE59" s="63"/>
      <c r="NLF59" s="24"/>
      <c r="NLG59" s="24"/>
      <c r="NLH59" s="64"/>
      <c r="NLI59" s="60"/>
      <c r="NLJ59" s="40"/>
      <c r="NLK59" s="61"/>
      <c r="NLL59" s="62"/>
      <c r="NLM59" s="63"/>
      <c r="NLN59" s="24"/>
      <c r="NLO59" s="24"/>
      <c r="NLP59" s="64"/>
      <c r="NLQ59" s="60"/>
      <c r="NLR59" s="40"/>
      <c r="NLS59" s="61"/>
      <c r="NLT59" s="62"/>
      <c r="NLU59" s="63"/>
      <c r="NLV59" s="24"/>
      <c r="NLW59" s="24"/>
      <c r="NLX59" s="64"/>
      <c r="NLY59" s="60"/>
      <c r="NLZ59" s="40"/>
      <c r="NMA59" s="61"/>
      <c r="NMB59" s="62"/>
      <c r="NMC59" s="63"/>
      <c r="NMD59" s="24"/>
      <c r="NME59" s="24"/>
      <c r="NMF59" s="64"/>
      <c r="NMG59" s="60"/>
      <c r="NMH59" s="40"/>
      <c r="NMI59" s="61"/>
      <c r="NMJ59" s="62"/>
      <c r="NMK59" s="63"/>
      <c r="NML59" s="24"/>
      <c r="NMM59" s="24"/>
      <c r="NMN59" s="64"/>
      <c r="NMO59" s="60"/>
      <c r="NMP59" s="40"/>
      <c r="NMQ59" s="61"/>
      <c r="NMR59" s="62"/>
      <c r="NMS59" s="63"/>
      <c r="NMT59" s="24"/>
      <c r="NMU59" s="24"/>
      <c r="NMV59" s="64"/>
      <c r="NMW59" s="60"/>
      <c r="NMX59" s="40"/>
      <c r="NMY59" s="61"/>
      <c r="NMZ59" s="62"/>
      <c r="NNA59" s="63"/>
      <c r="NNB59" s="24"/>
      <c r="NNC59" s="24"/>
      <c r="NND59" s="64"/>
      <c r="NNE59" s="60"/>
      <c r="NNF59" s="40"/>
      <c r="NNG59" s="61"/>
      <c r="NNH59" s="62"/>
      <c r="NNI59" s="63"/>
      <c r="NNJ59" s="24"/>
      <c r="NNK59" s="24"/>
      <c r="NNL59" s="64"/>
      <c r="NNM59" s="60"/>
      <c r="NNN59" s="40"/>
      <c r="NNO59" s="61"/>
      <c r="NNP59" s="62"/>
      <c r="NNQ59" s="63"/>
      <c r="NNR59" s="24"/>
      <c r="NNS59" s="24"/>
      <c r="NNT59" s="64"/>
      <c r="NNU59" s="60"/>
      <c r="NNV59" s="40"/>
      <c r="NNW59" s="61"/>
      <c r="NNX59" s="62"/>
      <c r="NNY59" s="63"/>
      <c r="NNZ59" s="24"/>
      <c r="NOA59" s="24"/>
      <c r="NOB59" s="64"/>
      <c r="NOC59" s="60"/>
      <c r="NOD59" s="40"/>
      <c r="NOE59" s="61"/>
      <c r="NOF59" s="62"/>
      <c r="NOG59" s="63"/>
      <c r="NOH59" s="24"/>
      <c r="NOI59" s="24"/>
      <c r="NOJ59" s="64"/>
      <c r="NOK59" s="60"/>
      <c r="NOL59" s="40"/>
      <c r="NOM59" s="61"/>
      <c r="NON59" s="62"/>
      <c r="NOO59" s="63"/>
      <c r="NOP59" s="24"/>
      <c r="NOQ59" s="24"/>
      <c r="NOR59" s="64"/>
      <c r="NOS59" s="60"/>
      <c r="NOT59" s="40"/>
      <c r="NOU59" s="61"/>
      <c r="NOV59" s="62"/>
      <c r="NOW59" s="63"/>
      <c r="NOX59" s="24"/>
      <c r="NOY59" s="24"/>
      <c r="NOZ59" s="64"/>
      <c r="NPA59" s="60"/>
      <c r="NPB59" s="40"/>
      <c r="NPC59" s="61"/>
      <c r="NPD59" s="62"/>
      <c r="NPE59" s="63"/>
      <c r="NPF59" s="24"/>
      <c r="NPG59" s="24"/>
      <c r="NPH59" s="64"/>
      <c r="NPI59" s="60"/>
      <c r="NPJ59" s="40"/>
      <c r="NPK59" s="61"/>
      <c r="NPL59" s="62"/>
      <c r="NPM59" s="63"/>
      <c r="NPN59" s="24"/>
      <c r="NPO59" s="24"/>
      <c r="NPP59" s="64"/>
      <c r="NPQ59" s="60"/>
      <c r="NPR59" s="40"/>
      <c r="NPS59" s="61"/>
      <c r="NPT59" s="62"/>
      <c r="NPU59" s="63"/>
      <c r="NPV59" s="24"/>
      <c r="NPW59" s="24"/>
      <c r="NPX59" s="64"/>
      <c r="NPY59" s="60"/>
      <c r="NPZ59" s="40"/>
      <c r="NQA59" s="61"/>
      <c r="NQB59" s="62"/>
      <c r="NQC59" s="63"/>
      <c r="NQD59" s="24"/>
      <c r="NQE59" s="24"/>
      <c r="NQF59" s="64"/>
      <c r="NQG59" s="60"/>
      <c r="NQH59" s="40"/>
      <c r="NQI59" s="61"/>
      <c r="NQJ59" s="62"/>
      <c r="NQK59" s="63"/>
      <c r="NQL59" s="24"/>
      <c r="NQM59" s="24"/>
      <c r="NQN59" s="64"/>
      <c r="NQO59" s="60"/>
      <c r="NQP59" s="40"/>
      <c r="NQQ59" s="61"/>
      <c r="NQR59" s="62"/>
      <c r="NQS59" s="63"/>
      <c r="NQT59" s="24"/>
      <c r="NQU59" s="24"/>
      <c r="NQV59" s="64"/>
      <c r="NQW59" s="60"/>
      <c r="NQX59" s="40"/>
      <c r="NQY59" s="61"/>
      <c r="NQZ59" s="62"/>
      <c r="NRA59" s="63"/>
      <c r="NRB59" s="24"/>
      <c r="NRC59" s="24"/>
      <c r="NRD59" s="64"/>
      <c r="NRE59" s="60"/>
      <c r="NRF59" s="40"/>
      <c r="NRG59" s="61"/>
      <c r="NRH59" s="62"/>
      <c r="NRI59" s="63"/>
      <c r="NRJ59" s="24"/>
      <c r="NRK59" s="24"/>
      <c r="NRL59" s="64"/>
      <c r="NRM59" s="60"/>
      <c r="NRN59" s="40"/>
      <c r="NRO59" s="61"/>
      <c r="NRP59" s="62"/>
      <c r="NRQ59" s="63"/>
      <c r="NRR59" s="24"/>
      <c r="NRS59" s="24"/>
      <c r="NRT59" s="64"/>
      <c r="NRU59" s="60"/>
      <c r="NRV59" s="40"/>
      <c r="NRW59" s="61"/>
      <c r="NRX59" s="62"/>
      <c r="NRY59" s="63"/>
      <c r="NRZ59" s="24"/>
      <c r="NSA59" s="24"/>
      <c r="NSB59" s="64"/>
      <c r="NSC59" s="60"/>
      <c r="NSD59" s="40"/>
      <c r="NSE59" s="61"/>
      <c r="NSF59" s="62"/>
      <c r="NSG59" s="63"/>
      <c r="NSH59" s="24"/>
      <c r="NSI59" s="24"/>
      <c r="NSJ59" s="64"/>
      <c r="NSK59" s="60"/>
      <c r="NSL59" s="40"/>
      <c r="NSM59" s="61"/>
      <c r="NSN59" s="62"/>
      <c r="NSO59" s="63"/>
      <c r="NSP59" s="24"/>
      <c r="NSQ59" s="24"/>
      <c r="NSR59" s="64"/>
      <c r="NSS59" s="60"/>
      <c r="NST59" s="40"/>
      <c r="NSU59" s="61"/>
      <c r="NSV59" s="62"/>
      <c r="NSW59" s="63"/>
      <c r="NSX59" s="24"/>
      <c r="NSY59" s="24"/>
      <c r="NSZ59" s="64"/>
      <c r="NTA59" s="60"/>
      <c r="NTB59" s="40"/>
      <c r="NTC59" s="61"/>
      <c r="NTD59" s="62"/>
      <c r="NTE59" s="63"/>
      <c r="NTF59" s="24"/>
      <c r="NTG59" s="24"/>
      <c r="NTH59" s="64"/>
      <c r="NTI59" s="60"/>
      <c r="NTJ59" s="40"/>
      <c r="NTK59" s="61"/>
      <c r="NTL59" s="62"/>
      <c r="NTM59" s="63"/>
      <c r="NTN59" s="24"/>
      <c r="NTO59" s="24"/>
      <c r="NTP59" s="64"/>
      <c r="NTQ59" s="60"/>
      <c r="NTR59" s="40"/>
      <c r="NTS59" s="61"/>
      <c r="NTT59" s="62"/>
      <c r="NTU59" s="63"/>
      <c r="NTV59" s="24"/>
      <c r="NTW59" s="24"/>
      <c r="NTX59" s="64"/>
      <c r="NTY59" s="60"/>
      <c r="NTZ59" s="40"/>
      <c r="NUA59" s="61"/>
      <c r="NUB59" s="62"/>
      <c r="NUC59" s="63"/>
      <c r="NUD59" s="24"/>
      <c r="NUE59" s="24"/>
      <c r="NUF59" s="64"/>
      <c r="NUG59" s="60"/>
      <c r="NUH59" s="40"/>
      <c r="NUI59" s="61"/>
      <c r="NUJ59" s="62"/>
      <c r="NUK59" s="63"/>
      <c r="NUL59" s="24"/>
      <c r="NUM59" s="24"/>
      <c r="NUN59" s="64"/>
      <c r="NUO59" s="60"/>
      <c r="NUP59" s="40"/>
      <c r="NUQ59" s="61"/>
      <c r="NUR59" s="62"/>
      <c r="NUS59" s="63"/>
      <c r="NUT59" s="24"/>
      <c r="NUU59" s="24"/>
      <c r="NUV59" s="64"/>
      <c r="NUW59" s="60"/>
      <c r="NUX59" s="40"/>
      <c r="NUY59" s="61"/>
      <c r="NUZ59" s="62"/>
      <c r="NVA59" s="63"/>
      <c r="NVB59" s="24"/>
      <c r="NVC59" s="24"/>
      <c r="NVD59" s="64"/>
      <c r="NVE59" s="60"/>
      <c r="NVF59" s="40"/>
      <c r="NVG59" s="61"/>
      <c r="NVH59" s="62"/>
      <c r="NVI59" s="63"/>
      <c r="NVJ59" s="24"/>
      <c r="NVK59" s="24"/>
      <c r="NVL59" s="64"/>
      <c r="NVM59" s="60"/>
      <c r="NVN59" s="40"/>
      <c r="NVO59" s="61"/>
      <c r="NVP59" s="62"/>
      <c r="NVQ59" s="63"/>
      <c r="NVR59" s="24"/>
      <c r="NVS59" s="24"/>
      <c r="NVT59" s="64"/>
      <c r="NVU59" s="60"/>
      <c r="NVV59" s="40"/>
      <c r="NVW59" s="61"/>
      <c r="NVX59" s="62"/>
      <c r="NVY59" s="63"/>
      <c r="NVZ59" s="24"/>
      <c r="NWA59" s="24"/>
      <c r="NWB59" s="64"/>
      <c r="NWC59" s="60"/>
      <c r="NWD59" s="40"/>
      <c r="NWE59" s="61"/>
      <c r="NWF59" s="62"/>
      <c r="NWG59" s="63"/>
      <c r="NWH59" s="24"/>
      <c r="NWI59" s="24"/>
      <c r="NWJ59" s="64"/>
      <c r="NWK59" s="60"/>
      <c r="NWL59" s="40"/>
      <c r="NWM59" s="61"/>
      <c r="NWN59" s="62"/>
      <c r="NWO59" s="63"/>
      <c r="NWP59" s="24"/>
      <c r="NWQ59" s="24"/>
      <c r="NWR59" s="64"/>
      <c r="NWS59" s="60"/>
      <c r="NWT59" s="40"/>
      <c r="NWU59" s="61"/>
      <c r="NWV59" s="62"/>
      <c r="NWW59" s="63"/>
      <c r="NWX59" s="24"/>
      <c r="NWY59" s="24"/>
      <c r="NWZ59" s="64"/>
      <c r="NXA59" s="60"/>
      <c r="NXB59" s="40"/>
      <c r="NXC59" s="61"/>
      <c r="NXD59" s="62"/>
      <c r="NXE59" s="63"/>
      <c r="NXF59" s="24"/>
      <c r="NXG59" s="24"/>
      <c r="NXH59" s="64"/>
      <c r="NXI59" s="60"/>
      <c r="NXJ59" s="40"/>
      <c r="NXK59" s="61"/>
      <c r="NXL59" s="62"/>
      <c r="NXM59" s="63"/>
      <c r="NXN59" s="24"/>
      <c r="NXO59" s="24"/>
      <c r="NXP59" s="64"/>
      <c r="NXQ59" s="60"/>
      <c r="NXR59" s="40"/>
      <c r="NXS59" s="61"/>
      <c r="NXT59" s="62"/>
      <c r="NXU59" s="63"/>
      <c r="NXV59" s="24"/>
      <c r="NXW59" s="24"/>
      <c r="NXX59" s="64"/>
      <c r="NXY59" s="60"/>
      <c r="NXZ59" s="40"/>
      <c r="NYA59" s="61"/>
      <c r="NYB59" s="62"/>
      <c r="NYC59" s="63"/>
      <c r="NYD59" s="24"/>
      <c r="NYE59" s="24"/>
      <c r="NYF59" s="64"/>
      <c r="NYG59" s="60"/>
      <c r="NYH59" s="40"/>
      <c r="NYI59" s="61"/>
      <c r="NYJ59" s="62"/>
      <c r="NYK59" s="63"/>
      <c r="NYL59" s="24"/>
      <c r="NYM59" s="24"/>
      <c r="NYN59" s="64"/>
      <c r="NYO59" s="60"/>
      <c r="NYP59" s="40"/>
      <c r="NYQ59" s="61"/>
      <c r="NYR59" s="62"/>
      <c r="NYS59" s="63"/>
      <c r="NYT59" s="24"/>
      <c r="NYU59" s="24"/>
      <c r="NYV59" s="64"/>
      <c r="NYW59" s="60"/>
      <c r="NYX59" s="40"/>
      <c r="NYY59" s="61"/>
      <c r="NYZ59" s="62"/>
      <c r="NZA59" s="63"/>
      <c r="NZB59" s="24"/>
      <c r="NZC59" s="24"/>
      <c r="NZD59" s="64"/>
      <c r="NZE59" s="60"/>
      <c r="NZF59" s="40"/>
      <c r="NZG59" s="61"/>
      <c r="NZH59" s="62"/>
      <c r="NZI59" s="63"/>
      <c r="NZJ59" s="24"/>
      <c r="NZK59" s="24"/>
      <c r="NZL59" s="64"/>
      <c r="NZM59" s="60"/>
      <c r="NZN59" s="40"/>
      <c r="NZO59" s="61"/>
      <c r="NZP59" s="62"/>
      <c r="NZQ59" s="63"/>
      <c r="NZR59" s="24"/>
      <c r="NZS59" s="24"/>
      <c r="NZT59" s="64"/>
      <c r="NZU59" s="60"/>
      <c r="NZV59" s="40"/>
      <c r="NZW59" s="61"/>
      <c r="NZX59" s="62"/>
      <c r="NZY59" s="63"/>
      <c r="NZZ59" s="24"/>
      <c r="OAA59" s="24"/>
      <c r="OAB59" s="64"/>
      <c r="OAC59" s="60"/>
      <c r="OAD59" s="40"/>
      <c r="OAE59" s="61"/>
      <c r="OAF59" s="62"/>
      <c r="OAG59" s="63"/>
      <c r="OAH59" s="24"/>
      <c r="OAI59" s="24"/>
      <c r="OAJ59" s="64"/>
      <c r="OAK59" s="60"/>
      <c r="OAL59" s="40"/>
      <c r="OAM59" s="61"/>
      <c r="OAN59" s="62"/>
      <c r="OAO59" s="63"/>
      <c r="OAP59" s="24"/>
      <c r="OAQ59" s="24"/>
      <c r="OAR59" s="64"/>
      <c r="OAS59" s="60"/>
      <c r="OAT59" s="40"/>
      <c r="OAU59" s="61"/>
      <c r="OAV59" s="62"/>
      <c r="OAW59" s="63"/>
      <c r="OAX59" s="24"/>
      <c r="OAY59" s="24"/>
      <c r="OAZ59" s="64"/>
      <c r="OBA59" s="60"/>
      <c r="OBB59" s="40"/>
      <c r="OBC59" s="61"/>
      <c r="OBD59" s="62"/>
      <c r="OBE59" s="63"/>
      <c r="OBF59" s="24"/>
      <c r="OBG59" s="24"/>
      <c r="OBH59" s="64"/>
      <c r="OBI59" s="60"/>
      <c r="OBJ59" s="40"/>
      <c r="OBK59" s="61"/>
      <c r="OBL59" s="62"/>
      <c r="OBM59" s="63"/>
      <c r="OBN59" s="24"/>
      <c r="OBO59" s="24"/>
      <c r="OBP59" s="64"/>
      <c r="OBQ59" s="60"/>
      <c r="OBR59" s="40"/>
      <c r="OBS59" s="61"/>
      <c r="OBT59" s="62"/>
      <c r="OBU59" s="63"/>
      <c r="OBV59" s="24"/>
      <c r="OBW59" s="24"/>
      <c r="OBX59" s="64"/>
      <c r="OBY59" s="60"/>
      <c r="OBZ59" s="40"/>
      <c r="OCA59" s="61"/>
      <c r="OCB59" s="62"/>
      <c r="OCC59" s="63"/>
      <c r="OCD59" s="24"/>
      <c r="OCE59" s="24"/>
      <c r="OCF59" s="64"/>
      <c r="OCG59" s="60"/>
      <c r="OCH59" s="40"/>
      <c r="OCI59" s="61"/>
      <c r="OCJ59" s="62"/>
      <c r="OCK59" s="63"/>
      <c r="OCL59" s="24"/>
      <c r="OCM59" s="24"/>
      <c r="OCN59" s="64"/>
      <c r="OCO59" s="60"/>
      <c r="OCP59" s="40"/>
      <c r="OCQ59" s="61"/>
      <c r="OCR59" s="62"/>
      <c r="OCS59" s="63"/>
      <c r="OCT59" s="24"/>
      <c r="OCU59" s="24"/>
      <c r="OCV59" s="64"/>
      <c r="OCW59" s="60"/>
      <c r="OCX59" s="40"/>
      <c r="OCY59" s="61"/>
      <c r="OCZ59" s="62"/>
      <c r="ODA59" s="63"/>
      <c r="ODB59" s="24"/>
      <c r="ODC59" s="24"/>
      <c r="ODD59" s="64"/>
      <c r="ODE59" s="60"/>
      <c r="ODF59" s="40"/>
      <c r="ODG59" s="61"/>
      <c r="ODH59" s="62"/>
      <c r="ODI59" s="63"/>
      <c r="ODJ59" s="24"/>
      <c r="ODK59" s="24"/>
      <c r="ODL59" s="64"/>
      <c r="ODM59" s="60"/>
      <c r="ODN59" s="40"/>
      <c r="ODO59" s="61"/>
      <c r="ODP59" s="62"/>
      <c r="ODQ59" s="63"/>
      <c r="ODR59" s="24"/>
      <c r="ODS59" s="24"/>
      <c r="ODT59" s="64"/>
      <c r="ODU59" s="60"/>
      <c r="ODV59" s="40"/>
      <c r="ODW59" s="61"/>
      <c r="ODX59" s="62"/>
      <c r="ODY59" s="63"/>
      <c r="ODZ59" s="24"/>
      <c r="OEA59" s="24"/>
      <c r="OEB59" s="64"/>
      <c r="OEC59" s="60"/>
      <c r="OED59" s="40"/>
      <c r="OEE59" s="61"/>
      <c r="OEF59" s="62"/>
      <c r="OEG59" s="63"/>
      <c r="OEH59" s="24"/>
      <c r="OEI59" s="24"/>
      <c r="OEJ59" s="64"/>
      <c r="OEK59" s="60"/>
      <c r="OEL59" s="40"/>
      <c r="OEM59" s="61"/>
      <c r="OEN59" s="62"/>
      <c r="OEO59" s="63"/>
      <c r="OEP59" s="24"/>
      <c r="OEQ59" s="24"/>
      <c r="OER59" s="64"/>
      <c r="OES59" s="60"/>
      <c r="OET59" s="40"/>
      <c r="OEU59" s="61"/>
      <c r="OEV59" s="62"/>
      <c r="OEW59" s="63"/>
      <c r="OEX59" s="24"/>
      <c r="OEY59" s="24"/>
      <c r="OEZ59" s="64"/>
      <c r="OFA59" s="60"/>
      <c r="OFB59" s="40"/>
      <c r="OFC59" s="61"/>
      <c r="OFD59" s="62"/>
      <c r="OFE59" s="63"/>
      <c r="OFF59" s="24"/>
      <c r="OFG59" s="24"/>
      <c r="OFH59" s="64"/>
      <c r="OFI59" s="60"/>
      <c r="OFJ59" s="40"/>
      <c r="OFK59" s="61"/>
      <c r="OFL59" s="62"/>
      <c r="OFM59" s="63"/>
      <c r="OFN59" s="24"/>
      <c r="OFO59" s="24"/>
      <c r="OFP59" s="64"/>
      <c r="OFQ59" s="60"/>
      <c r="OFR59" s="40"/>
      <c r="OFS59" s="61"/>
      <c r="OFT59" s="62"/>
      <c r="OFU59" s="63"/>
      <c r="OFV59" s="24"/>
      <c r="OFW59" s="24"/>
      <c r="OFX59" s="64"/>
      <c r="OFY59" s="60"/>
      <c r="OFZ59" s="40"/>
      <c r="OGA59" s="61"/>
      <c r="OGB59" s="62"/>
      <c r="OGC59" s="63"/>
      <c r="OGD59" s="24"/>
      <c r="OGE59" s="24"/>
      <c r="OGF59" s="64"/>
      <c r="OGG59" s="60"/>
      <c r="OGH59" s="40"/>
      <c r="OGI59" s="61"/>
      <c r="OGJ59" s="62"/>
      <c r="OGK59" s="63"/>
      <c r="OGL59" s="24"/>
      <c r="OGM59" s="24"/>
      <c r="OGN59" s="64"/>
      <c r="OGO59" s="60"/>
      <c r="OGP59" s="40"/>
      <c r="OGQ59" s="61"/>
      <c r="OGR59" s="62"/>
      <c r="OGS59" s="63"/>
      <c r="OGT59" s="24"/>
      <c r="OGU59" s="24"/>
      <c r="OGV59" s="64"/>
      <c r="OGW59" s="60"/>
      <c r="OGX59" s="40"/>
      <c r="OGY59" s="61"/>
      <c r="OGZ59" s="62"/>
      <c r="OHA59" s="63"/>
      <c r="OHB59" s="24"/>
      <c r="OHC59" s="24"/>
      <c r="OHD59" s="64"/>
      <c r="OHE59" s="60"/>
      <c r="OHF59" s="40"/>
      <c r="OHG59" s="61"/>
      <c r="OHH59" s="62"/>
      <c r="OHI59" s="63"/>
      <c r="OHJ59" s="24"/>
      <c r="OHK59" s="24"/>
      <c r="OHL59" s="64"/>
      <c r="OHM59" s="60"/>
      <c r="OHN59" s="40"/>
      <c r="OHO59" s="61"/>
      <c r="OHP59" s="62"/>
      <c r="OHQ59" s="63"/>
      <c r="OHR59" s="24"/>
      <c r="OHS59" s="24"/>
      <c r="OHT59" s="64"/>
      <c r="OHU59" s="60"/>
      <c r="OHV59" s="40"/>
      <c r="OHW59" s="61"/>
      <c r="OHX59" s="62"/>
      <c r="OHY59" s="63"/>
      <c r="OHZ59" s="24"/>
      <c r="OIA59" s="24"/>
      <c r="OIB59" s="64"/>
      <c r="OIC59" s="60"/>
      <c r="OID59" s="40"/>
      <c r="OIE59" s="61"/>
      <c r="OIF59" s="62"/>
      <c r="OIG59" s="63"/>
      <c r="OIH59" s="24"/>
      <c r="OII59" s="24"/>
      <c r="OIJ59" s="64"/>
      <c r="OIK59" s="60"/>
      <c r="OIL59" s="40"/>
      <c r="OIM59" s="61"/>
      <c r="OIN59" s="62"/>
      <c r="OIO59" s="63"/>
      <c r="OIP59" s="24"/>
      <c r="OIQ59" s="24"/>
      <c r="OIR59" s="64"/>
      <c r="OIS59" s="60"/>
      <c r="OIT59" s="40"/>
      <c r="OIU59" s="61"/>
      <c r="OIV59" s="62"/>
      <c r="OIW59" s="63"/>
      <c r="OIX59" s="24"/>
      <c r="OIY59" s="24"/>
      <c r="OIZ59" s="64"/>
      <c r="OJA59" s="60"/>
      <c r="OJB59" s="40"/>
      <c r="OJC59" s="61"/>
      <c r="OJD59" s="62"/>
      <c r="OJE59" s="63"/>
      <c r="OJF59" s="24"/>
      <c r="OJG59" s="24"/>
      <c r="OJH59" s="64"/>
      <c r="OJI59" s="60"/>
      <c r="OJJ59" s="40"/>
      <c r="OJK59" s="61"/>
      <c r="OJL59" s="62"/>
      <c r="OJM59" s="63"/>
      <c r="OJN59" s="24"/>
      <c r="OJO59" s="24"/>
      <c r="OJP59" s="64"/>
      <c r="OJQ59" s="60"/>
      <c r="OJR59" s="40"/>
      <c r="OJS59" s="61"/>
      <c r="OJT59" s="62"/>
      <c r="OJU59" s="63"/>
      <c r="OJV59" s="24"/>
      <c r="OJW59" s="24"/>
      <c r="OJX59" s="64"/>
      <c r="OJY59" s="60"/>
      <c r="OJZ59" s="40"/>
      <c r="OKA59" s="61"/>
      <c r="OKB59" s="62"/>
      <c r="OKC59" s="63"/>
      <c r="OKD59" s="24"/>
      <c r="OKE59" s="24"/>
      <c r="OKF59" s="64"/>
      <c r="OKG59" s="60"/>
      <c r="OKH59" s="40"/>
      <c r="OKI59" s="61"/>
      <c r="OKJ59" s="62"/>
      <c r="OKK59" s="63"/>
      <c r="OKL59" s="24"/>
      <c r="OKM59" s="24"/>
      <c r="OKN59" s="64"/>
      <c r="OKO59" s="60"/>
      <c r="OKP59" s="40"/>
      <c r="OKQ59" s="61"/>
      <c r="OKR59" s="62"/>
      <c r="OKS59" s="63"/>
      <c r="OKT59" s="24"/>
      <c r="OKU59" s="24"/>
      <c r="OKV59" s="64"/>
      <c r="OKW59" s="60"/>
      <c r="OKX59" s="40"/>
      <c r="OKY59" s="61"/>
      <c r="OKZ59" s="62"/>
      <c r="OLA59" s="63"/>
      <c r="OLB59" s="24"/>
      <c r="OLC59" s="24"/>
      <c r="OLD59" s="64"/>
      <c r="OLE59" s="60"/>
      <c r="OLF59" s="40"/>
      <c r="OLG59" s="61"/>
      <c r="OLH59" s="62"/>
      <c r="OLI59" s="63"/>
      <c r="OLJ59" s="24"/>
      <c r="OLK59" s="24"/>
      <c r="OLL59" s="64"/>
      <c r="OLM59" s="60"/>
      <c r="OLN59" s="40"/>
      <c r="OLO59" s="61"/>
      <c r="OLP59" s="62"/>
      <c r="OLQ59" s="63"/>
      <c r="OLR59" s="24"/>
      <c r="OLS59" s="24"/>
      <c r="OLT59" s="64"/>
      <c r="OLU59" s="60"/>
      <c r="OLV59" s="40"/>
      <c r="OLW59" s="61"/>
      <c r="OLX59" s="62"/>
      <c r="OLY59" s="63"/>
      <c r="OLZ59" s="24"/>
      <c r="OMA59" s="24"/>
      <c r="OMB59" s="64"/>
      <c r="OMC59" s="60"/>
      <c r="OMD59" s="40"/>
      <c r="OME59" s="61"/>
      <c r="OMF59" s="62"/>
      <c r="OMG59" s="63"/>
      <c r="OMH59" s="24"/>
      <c r="OMI59" s="24"/>
      <c r="OMJ59" s="64"/>
      <c r="OMK59" s="60"/>
      <c r="OML59" s="40"/>
      <c r="OMM59" s="61"/>
      <c r="OMN59" s="62"/>
      <c r="OMO59" s="63"/>
      <c r="OMP59" s="24"/>
      <c r="OMQ59" s="24"/>
      <c r="OMR59" s="64"/>
      <c r="OMS59" s="60"/>
      <c r="OMT59" s="40"/>
      <c r="OMU59" s="61"/>
      <c r="OMV59" s="62"/>
      <c r="OMW59" s="63"/>
      <c r="OMX59" s="24"/>
      <c r="OMY59" s="24"/>
      <c r="OMZ59" s="64"/>
      <c r="ONA59" s="60"/>
      <c r="ONB59" s="40"/>
      <c r="ONC59" s="61"/>
      <c r="OND59" s="62"/>
      <c r="ONE59" s="63"/>
      <c r="ONF59" s="24"/>
      <c r="ONG59" s="24"/>
      <c r="ONH59" s="64"/>
      <c r="ONI59" s="60"/>
      <c r="ONJ59" s="40"/>
      <c r="ONK59" s="61"/>
      <c r="ONL59" s="62"/>
      <c r="ONM59" s="63"/>
      <c r="ONN59" s="24"/>
      <c r="ONO59" s="24"/>
      <c r="ONP59" s="64"/>
      <c r="ONQ59" s="60"/>
      <c r="ONR59" s="40"/>
      <c r="ONS59" s="61"/>
      <c r="ONT59" s="62"/>
      <c r="ONU59" s="63"/>
      <c r="ONV59" s="24"/>
      <c r="ONW59" s="24"/>
      <c r="ONX59" s="64"/>
      <c r="ONY59" s="60"/>
      <c r="ONZ59" s="40"/>
      <c r="OOA59" s="61"/>
      <c r="OOB59" s="62"/>
      <c r="OOC59" s="63"/>
      <c r="OOD59" s="24"/>
      <c r="OOE59" s="24"/>
      <c r="OOF59" s="64"/>
      <c r="OOG59" s="60"/>
      <c r="OOH59" s="40"/>
      <c r="OOI59" s="61"/>
      <c r="OOJ59" s="62"/>
      <c r="OOK59" s="63"/>
      <c r="OOL59" s="24"/>
      <c r="OOM59" s="24"/>
      <c r="OON59" s="64"/>
      <c r="OOO59" s="60"/>
      <c r="OOP59" s="40"/>
      <c r="OOQ59" s="61"/>
      <c r="OOR59" s="62"/>
      <c r="OOS59" s="63"/>
      <c r="OOT59" s="24"/>
      <c r="OOU59" s="24"/>
      <c r="OOV59" s="64"/>
      <c r="OOW59" s="60"/>
      <c r="OOX59" s="40"/>
      <c r="OOY59" s="61"/>
      <c r="OOZ59" s="62"/>
      <c r="OPA59" s="63"/>
      <c r="OPB59" s="24"/>
      <c r="OPC59" s="24"/>
      <c r="OPD59" s="64"/>
      <c r="OPE59" s="60"/>
      <c r="OPF59" s="40"/>
      <c r="OPG59" s="61"/>
      <c r="OPH59" s="62"/>
      <c r="OPI59" s="63"/>
      <c r="OPJ59" s="24"/>
      <c r="OPK59" s="24"/>
      <c r="OPL59" s="64"/>
      <c r="OPM59" s="60"/>
      <c r="OPN59" s="40"/>
      <c r="OPO59" s="61"/>
      <c r="OPP59" s="62"/>
      <c r="OPQ59" s="63"/>
      <c r="OPR59" s="24"/>
      <c r="OPS59" s="24"/>
      <c r="OPT59" s="64"/>
      <c r="OPU59" s="60"/>
      <c r="OPV59" s="40"/>
      <c r="OPW59" s="61"/>
      <c r="OPX59" s="62"/>
      <c r="OPY59" s="63"/>
      <c r="OPZ59" s="24"/>
      <c r="OQA59" s="24"/>
      <c r="OQB59" s="64"/>
      <c r="OQC59" s="60"/>
      <c r="OQD59" s="40"/>
      <c r="OQE59" s="61"/>
      <c r="OQF59" s="62"/>
      <c r="OQG59" s="63"/>
      <c r="OQH59" s="24"/>
      <c r="OQI59" s="24"/>
      <c r="OQJ59" s="64"/>
      <c r="OQK59" s="60"/>
      <c r="OQL59" s="40"/>
      <c r="OQM59" s="61"/>
      <c r="OQN59" s="62"/>
      <c r="OQO59" s="63"/>
      <c r="OQP59" s="24"/>
      <c r="OQQ59" s="24"/>
      <c r="OQR59" s="64"/>
      <c r="OQS59" s="60"/>
      <c r="OQT59" s="40"/>
      <c r="OQU59" s="61"/>
      <c r="OQV59" s="62"/>
      <c r="OQW59" s="63"/>
      <c r="OQX59" s="24"/>
      <c r="OQY59" s="24"/>
      <c r="OQZ59" s="64"/>
      <c r="ORA59" s="60"/>
      <c r="ORB59" s="40"/>
      <c r="ORC59" s="61"/>
      <c r="ORD59" s="62"/>
      <c r="ORE59" s="63"/>
      <c r="ORF59" s="24"/>
      <c r="ORG59" s="24"/>
      <c r="ORH59" s="64"/>
      <c r="ORI59" s="60"/>
      <c r="ORJ59" s="40"/>
      <c r="ORK59" s="61"/>
      <c r="ORL59" s="62"/>
      <c r="ORM59" s="63"/>
      <c r="ORN59" s="24"/>
      <c r="ORO59" s="24"/>
      <c r="ORP59" s="64"/>
      <c r="ORQ59" s="60"/>
      <c r="ORR59" s="40"/>
      <c r="ORS59" s="61"/>
      <c r="ORT59" s="62"/>
      <c r="ORU59" s="63"/>
      <c r="ORV59" s="24"/>
      <c r="ORW59" s="24"/>
      <c r="ORX59" s="64"/>
      <c r="ORY59" s="60"/>
      <c r="ORZ59" s="40"/>
      <c r="OSA59" s="61"/>
      <c r="OSB59" s="62"/>
      <c r="OSC59" s="63"/>
      <c r="OSD59" s="24"/>
      <c r="OSE59" s="24"/>
      <c r="OSF59" s="64"/>
      <c r="OSG59" s="60"/>
      <c r="OSH59" s="40"/>
      <c r="OSI59" s="61"/>
      <c r="OSJ59" s="62"/>
      <c r="OSK59" s="63"/>
      <c r="OSL59" s="24"/>
      <c r="OSM59" s="24"/>
      <c r="OSN59" s="64"/>
      <c r="OSO59" s="60"/>
      <c r="OSP59" s="40"/>
      <c r="OSQ59" s="61"/>
      <c r="OSR59" s="62"/>
      <c r="OSS59" s="63"/>
      <c r="OST59" s="24"/>
      <c r="OSU59" s="24"/>
      <c r="OSV59" s="64"/>
      <c r="OSW59" s="60"/>
      <c r="OSX59" s="40"/>
      <c r="OSY59" s="61"/>
      <c r="OSZ59" s="62"/>
      <c r="OTA59" s="63"/>
      <c r="OTB59" s="24"/>
      <c r="OTC59" s="24"/>
      <c r="OTD59" s="64"/>
      <c r="OTE59" s="60"/>
      <c r="OTF59" s="40"/>
      <c r="OTG59" s="61"/>
      <c r="OTH59" s="62"/>
      <c r="OTI59" s="63"/>
      <c r="OTJ59" s="24"/>
      <c r="OTK59" s="24"/>
      <c r="OTL59" s="64"/>
      <c r="OTM59" s="60"/>
      <c r="OTN59" s="40"/>
      <c r="OTO59" s="61"/>
      <c r="OTP59" s="62"/>
      <c r="OTQ59" s="63"/>
      <c r="OTR59" s="24"/>
      <c r="OTS59" s="24"/>
      <c r="OTT59" s="64"/>
      <c r="OTU59" s="60"/>
      <c r="OTV59" s="40"/>
      <c r="OTW59" s="61"/>
      <c r="OTX59" s="62"/>
      <c r="OTY59" s="63"/>
      <c r="OTZ59" s="24"/>
      <c r="OUA59" s="24"/>
      <c r="OUB59" s="64"/>
      <c r="OUC59" s="60"/>
      <c r="OUD59" s="40"/>
      <c r="OUE59" s="61"/>
      <c r="OUF59" s="62"/>
      <c r="OUG59" s="63"/>
      <c r="OUH59" s="24"/>
      <c r="OUI59" s="24"/>
      <c r="OUJ59" s="64"/>
      <c r="OUK59" s="60"/>
      <c r="OUL59" s="40"/>
      <c r="OUM59" s="61"/>
      <c r="OUN59" s="62"/>
      <c r="OUO59" s="63"/>
      <c r="OUP59" s="24"/>
      <c r="OUQ59" s="24"/>
      <c r="OUR59" s="64"/>
      <c r="OUS59" s="60"/>
      <c r="OUT59" s="40"/>
      <c r="OUU59" s="61"/>
      <c r="OUV59" s="62"/>
      <c r="OUW59" s="63"/>
      <c r="OUX59" s="24"/>
      <c r="OUY59" s="24"/>
      <c r="OUZ59" s="64"/>
      <c r="OVA59" s="60"/>
      <c r="OVB59" s="40"/>
      <c r="OVC59" s="61"/>
      <c r="OVD59" s="62"/>
      <c r="OVE59" s="63"/>
      <c r="OVF59" s="24"/>
      <c r="OVG59" s="24"/>
      <c r="OVH59" s="64"/>
      <c r="OVI59" s="60"/>
      <c r="OVJ59" s="40"/>
      <c r="OVK59" s="61"/>
      <c r="OVL59" s="62"/>
      <c r="OVM59" s="63"/>
      <c r="OVN59" s="24"/>
      <c r="OVO59" s="24"/>
      <c r="OVP59" s="64"/>
      <c r="OVQ59" s="60"/>
      <c r="OVR59" s="40"/>
      <c r="OVS59" s="61"/>
      <c r="OVT59" s="62"/>
      <c r="OVU59" s="63"/>
      <c r="OVV59" s="24"/>
      <c r="OVW59" s="24"/>
      <c r="OVX59" s="64"/>
      <c r="OVY59" s="60"/>
      <c r="OVZ59" s="40"/>
      <c r="OWA59" s="61"/>
      <c r="OWB59" s="62"/>
      <c r="OWC59" s="63"/>
      <c r="OWD59" s="24"/>
      <c r="OWE59" s="24"/>
      <c r="OWF59" s="64"/>
      <c r="OWG59" s="60"/>
      <c r="OWH59" s="40"/>
      <c r="OWI59" s="61"/>
      <c r="OWJ59" s="62"/>
      <c r="OWK59" s="63"/>
      <c r="OWL59" s="24"/>
      <c r="OWM59" s="24"/>
      <c r="OWN59" s="64"/>
      <c r="OWO59" s="60"/>
      <c r="OWP59" s="40"/>
      <c r="OWQ59" s="61"/>
      <c r="OWR59" s="62"/>
      <c r="OWS59" s="63"/>
      <c r="OWT59" s="24"/>
      <c r="OWU59" s="24"/>
      <c r="OWV59" s="64"/>
      <c r="OWW59" s="60"/>
      <c r="OWX59" s="40"/>
      <c r="OWY59" s="61"/>
      <c r="OWZ59" s="62"/>
      <c r="OXA59" s="63"/>
      <c r="OXB59" s="24"/>
      <c r="OXC59" s="24"/>
      <c r="OXD59" s="64"/>
      <c r="OXE59" s="60"/>
      <c r="OXF59" s="40"/>
      <c r="OXG59" s="61"/>
      <c r="OXH59" s="62"/>
      <c r="OXI59" s="63"/>
      <c r="OXJ59" s="24"/>
      <c r="OXK59" s="24"/>
      <c r="OXL59" s="64"/>
      <c r="OXM59" s="60"/>
      <c r="OXN59" s="40"/>
      <c r="OXO59" s="61"/>
      <c r="OXP59" s="62"/>
      <c r="OXQ59" s="63"/>
      <c r="OXR59" s="24"/>
      <c r="OXS59" s="24"/>
      <c r="OXT59" s="64"/>
      <c r="OXU59" s="60"/>
      <c r="OXV59" s="40"/>
      <c r="OXW59" s="61"/>
      <c r="OXX59" s="62"/>
      <c r="OXY59" s="63"/>
      <c r="OXZ59" s="24"/>
      <c r="OYA59" s="24"/>
      <c r="OYB59" s="64"/>
      <c r="OYC59" s="60"/>
      <c r="OYD59" s="40"/>
      <c r="OYE59" s="61"/>
      <c r="OYF59" s="62"/>
      <c r="OYG59" s="63"/>
      <c r="OYH59" s="24"/>
      <c r="OYI59" s="24"/>
      <c r="OYJ59" s="64"/>
      <c r="OYK59" s="60"/>
      <c r="OYL59" s="40"/>
      <c r="OYM59" s="61"/>
      <c r="OYN59" s="62"/>
      <c r="OYO59" s="63"/>
      <c r="OYP59" s="24"/>
      <c r="OYQ59" s="24"/>
      <c r="OYR59" s="64"/>
      <c r="OYS59" s="60"/>
      <c r="OYT59" s="40"/>
      <c r="OYU59" s="61"/>
      <c r="OYV59" s="62"/>
      <c r="OYW59" s="63"/>
      <c r="OYX59" s="24"/>
      <c r="OYY59" s="24"/>
      <c r="OYZ59" s="64"/>
      <c r="OZA59" s="60"/>
      <c r="OZB59" s="40"/>
      <c r="OZC59" s="61"/>
      <c r="OZD59" s="62"/>
      <c r="OZE59" s="63"/>
      <c r="OZF59" s="24"/>
      <c r="OZG59" s="24"/>
      <c r="OZH59" s="64"/>
      <c r="OZI59" s="60"/>
      <c r="OZJ59" s="40"/>
      <c r="OZK59" s="61"/>
      <c r="OZL59" s="62"/>
      <c r="OZM59" s="63"/>
      <c r="OZN59" s="24"/>
      <c r="OZO59" s="24"/>
      <c r="OZP59" s="64"/>
      <c r="OZQ59" s="60"/>
      <c r="OZR59" s="40"/>
      <c r="OZS59" s="61"/>
      <c r="OZT59" s="62"/>
      <c r="OZU59" s="63"/>
      <c r="OZV59" s="24"/>
      <c r="OZW59" s="24"/>
      <c r="OZX59" s="64"/>
      <c r="OZY59" s="60"/>
      <c r="OZZ59" s="40"/>
      <c r="PAA59" s="61"/>
      <c r="PAB59" s="62"/>
      <c r="PAC59" s="63"/>
      <c r="PAD59" s="24"/>
      <c r="PAE59" s="24"/>
      <c r="PAF59" s="64"/>
      <c r="PAG59" s="60"/>
      <c r="PAH59" s="40"/>
      <c r="PAI59" s="61"/>
      <c r="PAJ59" s="62"/>
      <c r="PAK59" s="63"/>
      <c r="PAL59" s="24"/>
      <c r="PAM59" s="24"/>
      <c r="PAN59" s="64"/>
      <c r="PAO59" s="60"/>
      <c r="PAP59" s="40"/>
      <c r="PAQ59" s="61"/>
      <c r="PAR59" s="62"/>
      <c r="PAS59" s="63"/>
      <c r="PAT59" s="24"/>
      <c r="PAU59" s="24"/>
      <c r="PAV59" s="64"/>
      <c r="PAW59" s="60"/>
      <c r="PAX59" s="40"/>
      <c r="PAY59" s="61"/>
      <c r="PAZ59" s="62"/>
      <c r="PBA59" s="63"/>
      <c r="PBB59" s="24"/>
      <c r="PBC59" s="24"/>
      <c r="PBD59" s="64"/>
      <c r="PBE59" s="60"/>
      <c r="PBF59" s="40"/>
      <c r="PBG59" s="61"/>
      <c r="PBH59" s="62"/>
      <c r="PBI59" s="63"/>
      <c r="PBJ59" s="24"/>
      <c r="PBK59" s="24"/>
      <c r="PBL59" s="64"/>
      <c r="PBM59" s="60"/>
      <c r="PBN59" s="40"/>
      <c r="PBO59" s="61"/>
      <c r="PBP59" s="62"/>
      <c r="PBQ59" s="63"/>
      <c r="PBR59" s="24"/>
      <c r="PBS59" s="24"/>
      <c r="PBT59" s="64"/>
      <c r="PBU59" s="60"/>
      <c r="PBV59" s="40"/>
      <c r="PBW59" s="61"/>
      <c r="PBX59" s="62"/>
      <c r="PBY59" s="63"/>
      <c r="PBZ59" s="24"/>
      <c r="PCA59" s="24"/>
      <c r="PCB59" s="64"/>
      <c r="PCC59" s="60"/>
      <c r="PCD59" s="40"/>
      <c r="PCE59" s="61"/>
      <c r="PCF59" s="62"/>
      <c r="PCG59" s="63"/>
      <c r="PCH59" s="24"/>
      <c r="PCI59" s="24"/>
      <c r="PCJ59" s="64"/>
      <c r="PCK59" s="60"/>
      <c r="PCL59" s="40"/>
      <c r="PCM59" s="61"/>
      <c r="PCN59" s="62"/>
      <c r="PCO59" s="63"/>
      <c r="PCP59" s="24"/>
      <c r="PCQ59" s="24"/>
      <c r="PCR59" s="64"/>
      <c r="PCS59" s="60"/>
      <c r="PCT59" s="40"/>
      <c r="PCU59" s="61"/>
      <c r="PCV59" s="62"/>
      <c r="PCW59" s="63"/>
      <c r="PCX59" s="24"/>
      <c r="PCY59" s="24"/>
      <c r="PCZ59" s="64"/>
      <c r="PDA59" s="60"/>
      <c r="PDB59" s="40"/>
      <c r="PDC59" s="61"/>
      <c r="PDD59" s="62"/>
      <c r="PDE59" s="63"/>
      <c r="PDF59" s="24"/>
      <c r="PDG59" s="24"/>
      <c r="PDH59" s="64"/>
      <c r="PDI59" s="60"/>
      <c r="PDJ59" s="40"/>
      <c r="PDK59" s="61"/>
      <c r="PDL59" s="62"/>
      <c r="PDM59" s="63"/>
      <c r="PDN59" s="24"/>
      <c r="PDO59" s="24"/>
      <c r="PDP59" s="64"/>
      <c r="PDQ59" s="60"/>
      <c r="PDR59" s="40"/>
      <c r="PDS59" s="61"/>
      <c r="PDT59" s="62"/>
      <c r="PDU59" s="63"/>
      <c r="PDV59" s="24"/>
      <c r="PDW59" s="24"/>
      <c r="PDX59" s="64"/>
      <c r="PDY59" s="60"/>
      <c r="PDZ59" s="40"/>
      <c r="PEA59" s="61"/>
      <c r="PEB59" s="62"/>
      <c r="PEC59" s="63"/>
      <c r="PED59" s="24"/>
      <c r="PEE59" s="24"/>
      <c r="PEF59" s="64"/>
      <c r="PEG59" s="60"/>
      <c r="PEH59" s="40"/>
      <c r="PEI59" s="61"/>
      <c r="PEJ59" s="62"/>
      <c r="PEK59" s="63"/>
      <c r="PEL59" s="24"/>
      <c r="PEM59" s="24"/>
      <c r="PEN59" s="64"/>
      <c r="PEO59" s="60"/>
      <c r="PEP59" s="40"/>
      <c r="PEQ59" s="61"/>
      <c r="PER59" s="62"/>
      <c r="PES59" s="63"/>
      <c r="PET59" s="24"/>
      <c r="PEU59" s="24"/>
      <c r="PEV59" s="64"/>
      <c r="PEW59" s="60"/>
      <c r="PEX59" s="40"/>
      <c r="PEY59" s="61"/>
      <c r="PEZ59" s="62"/>
      <c r="PFA59" s="63"/>
      <c r="PFB59" s="24"/>
      <c r="PFC59" s="24"/>
      <c r="PFD59" s="64"/>
      <c r="PFE59" s="60"/>
      <c r="PFF59" s="40"/>
      <c r="PFG59" s="61"/>
      <c r="PFH59" s="62"/>
      <c r="PFI59" s="63"/>
      <c r="PFJ59" s="24"/>
      <c r="PFK59" s="24"/>
      <c r="PFL59" s="64"/>
      <c r="PFM59" s="60"/>
      <c r="PFN59" s="40"/>
      <c r="PFO59" s="61"/>
      <c r="PFP59" s="62"/>
      <c r="PFQ59" s="63"/>
      <c r="PFR59" s="24"/>
      <c r="PFS59" s="24"/>
      <c r="PFT59" s="64"/>
      <c r="PFU59" s="60"/>
      <c r="PFV59" s="40"/>
      <c r="PFW59" s="61"/>
      <c r="PFX59" s="62"/>
      <c r="PFY59" s="63"/>
      <c r="PFZ59" s="24"/>
      <c r="PGA59" s="24"/>
      <c r="PGB59" s="64"/>
      <c r="PGC59" s="60"/>
      <c r="PGD59" s="40"/>
      <c r="PGE59" s="61"/>
      <c r="PGF59" s="62"/>
      <c r="PGG59" s="63"/>
      <c r="PGH59" s="24"/>
      <c r="PGI59" s="24"/>
      <c r="PGJ59" s="64"/>
      <c r="PGK59" s="60"/>
      <c r="PGL59" s="40"/>
      <c r="PGM59" s="61"/>
      <c r="PGN59" s="62"/>
      <c r="PGO59" s="63"/>
      <c r="PGP59" s="24"/>
      <c r="PGQ59" s="24"/>
      <c r="PGR59" s="64"/>
      <c r="PGS59" s="60"/>
      <c r="PGT59" s="40"/>
      <c r="PGU59" s="61"/>
      <c r="PGV59" s="62"/>
      <c r="PGW59" s="63"/>
      <c r="PGX59" s="24"/>
      <c r="PGY59" s="24"/>
      <c r="PGZ59" s="64"/>
      <c r="PHA59" s="60"/>
      <c r="PHB59" s="40"/>
      <c r="PHC59" s="61"/>
      <c r="PHD59" s="62"/>
      <c r="PHE59" s="63"/>
      <c r="PHF59" s="24"/>
      <c r="PHG59" s="24"/>
      <c r="PHH59" s="64"/>
      <c r="PHI59" s="60"/>
      <c r="PHJ59" s="40"/>
      <c r="PHK59" s="61"/>
      <c r="PHL59" s="62"/>
      <c r="PHM59" s="63"/>
      <c r="PHN59" s="24"/>
      <c r="PHO59" s="24"/>
      <c r="PHP59" s="64"/>
      <c r="PHQ59" s="60"/>
      <c r="PHR59" s="40"/>
      <c r="PHS59" s="61"/>
      <c r="PHT59" s="62"/>
      <c r="PHU59" s="63"/>
      <c r="PHV59" s="24"/>
      <c r="PHW59" s="24"/>
      <c r="PHX59" s="64"/>
      <c r="PHY59" s="60"/>
      <c r="PHZ59" s="40"/>
      <c r="PIA59" s="61"/>
      <c r="PIB59" s="62"/>
      <c r="PIC59" s="63"/>
      <c r="PID59" s="24"/>
      <c r="PIE59" s="24"/>
      <c r="PIF59" s="64"/>
      <c r="PIG59" s="60"/>
      <c r="PIH59" s="40"/>
      <c r="PII59" s="61"/>
      <c r="PIJ59" s="62"/>
      <c r="PIK59" s="63"/>
      <c r="PIL59" s="24"/>
      <c r="PIM59" s="24"/>
      <c r="PIN59" s="64"/>
      <c r="PIO59" s="60"/>
      <c r="PIP59" s="40"/>
      <c r="PIQ59" s="61"/>
      <c r="PIR59" s="62"/>
      <c r="PIS59" s="63"/>
      <c r="PIT59" s="24"/>
      <c r="PIU59" s="24"/>
      <c r="PIV59" s="64"/>
      <c r="PIW59" s="60"/>
      <c r="PIX59" s="40"/>
      <c r="PIY59" s="61"/>
      <c r="PIZ59" s="62"/>
      <c r="PJA59" s="63"/>
      <c r="PJB59" s="24"/>
      <c r="PJC59" s="24"/>
      <c r="PJD59" s="64"/>
      <c r="PJE59" s="60"/>
      <c r="PJF59" s="40"/>
      <c r="PJG59" s="61"/>
      <c r="PJH59" s="62"/>
      <c r="PJI59" s="63"/>
      <c r="PJJ59" s="24"/>
      <c r="PJK59" s="24"/>
      <c r="PJL59" s="64"/>
      <c r="PJM59" s="60"/>
      <c r="PJN59" s="40"/>
      <c r="PJO59" s="61"/>
      <c r="PJP59" s="62"/>
      <c r="PJQ59" s="63"/>
      <c r="PJR59" s="24"/>
      <c r="PJS59" s="24"/>
      <c r="PJT59" s="64"/>
      <c r="PJU59" s="60"/>
      <c r="PJV59" s="40"/>
      <c r="PJW59" s="61"/>
      <c r="PJX59" s="62"/>
      <c r="PJY59" s="63"/>
      <c r="PJZ59" s="24"/>
      <c r="PKA59" s="24"/>
      <c r="PKB59" s="64"/>
      <c r="PKC59" s="60"/>
      <c r="PKD59" s="40"/>
      <c r="PKE59" s="61"/>
      <c r="PKF59" s="62"/>
      <c r="PKG59" s="63"/>
      <c r="PKH59" s="24"/>
      <c r="PKI59" s="24"/>
      <c r="PKJ59" s="64"/>
      <c r="PKK59" s="60"/>
      <c r="PKL59" s="40"/>
      <c r="PKM59" s="61"/>
      <c r="PKN59" s="62"/>
      <c r="PKO59" s="63"/>
      <c r="PKP59" s="24"/>
      <c r="PKQ59" s="24"/>
      <c r="PKR59" s="64"/>
      <c r="PKS59" s="60"/>
      <c r="PKT59" s="40"/>
      <c r="PKU59" s="61"/>
      <c r="PKV59" s="62"/>
      <c r="PKW59" s="63"/>
      <c r="PKX59" s="24"/>
      <c r="PKY59" s="24"/>
      <c r="PKZ59" s="64"/>
      <c r="PLA59" s="60"/>
      <c r="PLB59" s="40"/>
      <c r="PLC59" s="61"/>
      <c r="PLD59" s="62"/>
      <c r="PLE59" s="63"/>
      <c r="PLF59" s="24"/>
      <c r="PLG59" s="24"/>
      <c r="PLH59" s="64"/>
      <c r="PLI59" s="60"/>
      <c r="PLJ59" s="40"/>
      <c r="PLK59" s="61"/>
      <c r="PLL59" s="62"/>
      <c r="PLM59" s="63"/>
      <c r="PLN59" s="24"/>
      <c r="PLO59" s="24"/>
      <c r="PLP59" s="64"/>
      <c r="PLQ59" s="60"/>
      <c r="PLR59" s="40"/>
      <c r="PLS59" s="61"/>
      <c r="PLT59" s="62"/>
      <c r="PLU59" s="63"/>
      <c r="PLV59" s="24"/>
      <c r="PLW59" s="24"/>
      <c r="PLX59" s="64"/>
      <c r="PLY59" s="60"/>
      <c r="PLZ59" s="40"/>
      <c r="PMA59" s="61"/>
      <c r="PMB59" s="62"/>
      <c r="PMC59" s="63"/>
      <c r="PMD59" s="24"/>
      <c r="PME59" s="24"/>
      <c r="PMF59" s="64"/>
      <c r="PMG59" s="60"/>
      <c r="PMH59" s="40"/>
      <c r="PMI59" s="61"/>
      <c r="PMJ59" s="62"/>
      <c r="PMK59" s="63"/>
      <c r="PML59" s="24"/>
      <c r="PMM59" s="24"/>
      <c r="PMN59" s="64"/>
      <c r="PMO59" s="60"/>
      <c r="PMP59" s="40"/>
      <c r="PMQ59" s="61"/>
      <c r="PMR59" s="62"/>
      <c r="PMS59" s="63"/>
      <c r="PMT59" s="24"/>
      <c r="PMU59" s="24"/>
      <c r="PMV59" s="64"/>
      <c r="PMW59" s="60"/>
      <c r="PMX59" s="40"/>
      <c r="PMY59" s="61"/>
      <c r="PMZ59" s="62"/>
      <c r="PNA59" s="63"/>
      <c r="PNB59" s="24"/>
      <c r="PNC59" s="24"/>
      <c r="PND59" s="64"/>
      <c r="PNE59" s="60"/>
      <c r="PNF59" s="40"/>
      <c r="PNG59" s="61"/>
      <c r="PNH59" s="62"/>
      <c r="PNI59" s="63"/>
      <c r="PNJ59" s="24"/>
      <c r="PNK59" s="24"/>
      <c r="PNL59" s="64"/>
      <c r="PNM59" s="60"/>
      <c r="PNN59" s="40"/>
      <c r="PNO59" s="61"/>
      <c r="PNP59" s="62"/>
      <c r="PNQ59" s="63"/>
      <c r="PNR59" s="24"/>
      <c r="PNS59" s="24"/>
      <c r="PNT59" s="64"/>
      <c r="PNU59" s="60"/>
      <c r="PNV59" s="40"/>
      <c r="PNW59" s="61"/>
      <c r="PNX59" s="62"/>
      <c r="PNY59" s="63"/>
      <c r="PNZ59" s="24"/>
      <c r="POA59" s="24"/>
      <c r="POB59" s="64"/>
      <c r="POC59" s="60"/>
      <c r="POD59" s="40"/>
      <c r="POE59" s="61"/>
      <c r="POF59" s="62"/>
      <c r="POG59" s="63"/>
      <c r="POH59" s="24"/>
      <c r="POI59" s="24"/>
      <c r="POJ59" s="64"/>
      <c r="POK59" s="60"/>
      <c r="POL59" s="40"/>
      <c r="POM59" s="61"/>
      <c r="PON59" s="62"/>
      <c r="POO59" s="63"/>
      <c r="POP59" s="24"/>
      <c r="POQ59" s="24"/>
      <c r="POR59" s="64"/>
      <c r="POS59" s="60"/>
      <c r="POT59" s="40"/>
      <c r="POU59" s="61"/>
      <c r="POV59" s="62"/>
      <c r="POW59" s="63"/>
      <c r="POX59" s="24"/>
      <c r="POY59" s="24"/>
      <c r="POZ59" s="64"/>
      <c r="PPA59" s="60"/>
      <c r="PPB59" s="40"/>
      <c r="PPC59" s="61"/>
      <c r="PPD59" s="62"/>
      <c r="PPE59" s="63"/>
      <c r="PPF59" s="24"/>
      <c r="PPG59" s="24"/>
      <c r="PPH59" s="64"/>
      <c r="PPI59" s="60"/>
      <c r="PPJ59" s="40"/>
      <c r="PPK59" s="61"/>
      <c r="PPL59" s="62"/>
      <c r="PPM59" s="63"/>
      <c r="PPN59" s="24"/>
      <c r="PPO59" s="24"/>
      <c r="PPP59" s="64"/>
      <c r="PPQ59" s="60"/>
      <c r="PPR59" s="40"/>
      <c r="PPS59" s="61"/>
      <c r="PPT59" s="62"/>
      <c r="PPU59" s="63"/>
      <c r="PPV59" s="24"/>
      <c r="PPW59" s="24"/>
      <c r="PPX59" s="64"/>
      <c r="PPY59" s="60"/>
      <c r="PPZ59" s="40"/>
      <c r="PQA59" s="61"/>
      <c r="PQB59" s="62"/>
      <c r="PQC59" s="63"/>
      <c r="PQD59" s="24"/>
      <c r="PQE59" s="24"/>
      <c r="PQF59" s="64"/>
      <c r="PQG59" s="60"/>
      <c r="PQH59" s="40"/>
      <c r="PQI59" s="61"/>
      <c r="PQJ59" s="62"/>
      <c r="PQK59" s="63"/>
      <c r="PQL59" s="24"/>
      <c r="PQM59" s="24"/>
      <c r="PQN59" s="64"/>
      <c r="PQO59" s="60"/>
      <c r="PQP59" s="40"/>
      <c r="PQQ59" s="61"/>
      <c r="PQR59" s="62"/>
      <c r="PQS59" s="63"/>
      <c r="PQT59" s="24"/>
      <c r="PQU59" s="24"/>
      <c r="PQV59" s="64"/>
      <c r="PQW59" s="60"/>
      <c r="PQX59" s="40"/>
      <c r="PQY59" s="61"/>
      <c r="PQZ59" s="62"/>
      <c r="PRA59" s="63"/>
      <c r="PRB59" s="24"/>
      <c r="PRC59" s="24"/>
      <c r="PRD59" s="64"/>
      <c r="PRE59" s="60"/>
      <c r="PRF59" s="40"/>
      <c r="PRG59" s="61"/>
      <c r="PRH59" s="62"/>
      <c r="PRI59" s="63"/>
      <c r="PRJ59" s="24"/>
      <c r="PRK59" s="24"/>
      <c r="PRL59" s="64"/>
      <c r="PRM59" s="60"/>
      <c r="PRN59" s="40"/>
      <c r="PRO59" s="61"/>
      <c r="PRP59" s="62"/>
      <c r="PRQ59" s="63"/>
      <c r="PRR59" s="24"/>
      <c r="PRS59" s="24"/>
      <c r="PRT59" s="64"/>
      <c r="PRU59" s="60"/>
      <c r="PRV59" s="40"/>
      <c r="PRW59" s="61"/>
      <c r="PRX59" s="62"/>
      <c r="PRY59" s="63"/>
      <c r="PRZ59" s="24"/>
      <c r="PSA59" s="24"/>
      <c r="PSB59" s="64"/>
      <c r="PSC59" s="60"/>
      <c r="PSD59" s="40"/>
      <c r="PSE59" s="61"/>
      <c r="PSF59" s="62"/>
      <c r="PSG59" s="63"/>
      <c r="PSH59" s="24"/>
      <c r="PSI59" s="24"/>
      <c r="PSJ59" s="64"/>
      <c r="PSK59" s="60"/>
      <c r="PSL59" s="40"/>
      <c r="PSM59" s="61"/>
      <c r="PSN59" s="62"/>
      <c r="PSO59" s="63"/>
      <c r="PSP59" s="24"/>
      <c r="PSQ59" s="24"/>
      <c r="PSR59" s="64"/>
      <c r="PSS59" s="60"/>
      <c r="PST59" s="40"/>
      <c r="PSU59" s="61"/>
      <c r="PSV59" s="62"/>
      <c r="PSW59" s="63"/>
      <c r="PSX59" s="24"/>
      <c r="PSY59" s="24"/>
      <c r="PSZ59" s="64"/>
      <c r="PTA59" s="60"/>
      <c r="PTB59" s="40"/>
      <c r="PTC59" s="61"/>
      <c r="PTD59" s="62"/>
      <c r="PTE59" s="63"/>
      <c r="PTF59" s="24"/>
      <c r="PTG59" s="24"/>
      <c r="PTH59" s="64"/>
      <c r="PTI59" s="60"/>
      <c r="PTJ59" s="40"/>
      <c r="PTK59" s="61"/>
      <c r="PTL59" s="62"/>
      <c r="PTM59" s="63"/>
      <c r="PTN59" s="24"/>
      <c r="PTO59" s="24"/>
      <c r="PTP59" s="64"/>
      <c r="PTQ59" s="60"/>
      <c r="PTR59" s="40"/>
      <c r="PTS59" s="61"/>
      <c r="PTT59" s="62"/>
      <c r="PTU59" s="63"/>
      <c r="PTV59" s="24"/>
      <c r="PTW59" s="24"/>
      <c r="PTX59" s="64"/>
      <c r="PTY59" s="60"/>
      <c r="PTZ59" s="40"/>
      <c r="PUA59" s="61"/>
      <c r="PUB59" s="62"/>
      <c r="PUC59" s="63"/>
      <c r="PUD59" s="24"/>
      <c r="PUE59" s="24"/>
      <c r="PUF59" s="64"/>
      <c r="PUG59" s="60"/>
      <c r="PUH59" s="40"/>
      <c r="PUI59" s="61"/>
      <c r="PUJ59" s="62"/>
      <c r="PUK59" s="63"/>
      <c r="PUL59" s="24"/>
      <c r="PUM59" s="24"/>
      <c r="PUN59" s="64"/>
      <c r="PUO59" s="60"/>
      <c r="PUP59" s="40"/>
      <c r="PUQ59" s="61"/>
      <c r="PUR59" s="62"/>
      <c r="PUS59" s="63"/>
      <c r="PUT59" s="24"/>
      <c r="PUU59" s="24"/>
      <c r="PUV59" s="64"/>
      <c r="PUW59" s="60"/>
      <c r="PUX59" s="40"/>
      <c r="PUY59" s="61"/>
      <c r="PUZ59" s="62"/>
      <c r="PVA59" s="63"/>
      <c r="PVB59" s="24"/>
      <c r="PVC59" s="24"/>
      <c r="PVD59" s="64"/>
      <c r="PVE59" s="60"/>
      <c r="PVF59" s="40"/>
      <c r="PVG59" s="61"/>
      <c r="PVH59" s="62"/>
      <c r="PVI59" s="63"/>
      <c r="PVJ59" s="24"/>
      <c r="PVK59" s="24"/>
      <c r="PVL59" s="64"/>
      <c r="PVM59" s="60"/>
      <c r="PVN59" s="40"/>
      <c r="PVO59" s="61"/>
      <c r="PVP59" s="62"/>
      <c r="PVQ59" s="63"/>
      <c r="PVR59" s="24"/>
      <c r="PVS59" s="24"/>
      <c r="PVT59" s="64"/>
      <c r="PVU59" s="60"/>
      <c r="PVV59" s="40"/>
      <c r="PVW59" s="61"/>
      <c r="PVX59" s="62"/>
      <c r="PVY59" s="63"/>
      <c r="PVZ59" s="24"/>
      <c r="PWA59" s="24"/>
      <c r="PWB59" s="64"/>
      <c r="PWC59" s="60"/>
      <c r="PWD59" s="40"/>
      <c r="PWE59" s="61"/>
      <c r="PWF59" s="62"/>
      <c r="PWG59" s="63"/>
      <c r="PWH59" s="24"/>
      <c r="PWI59" s="24"/>
      <c r="PWJ59" s="64"/>
      <c r="PWK59" s="60"/>
      <c r="PWL59" s="40"/>
      <c r="PWM59" s="61"/>
      <c r="PWN59" s="62"/>
      <c r="PWO59" s="63"/>
      <c r="PWP59" s="24"/>
      <c r="PWQ59" s="24"/>
      <c r="PWR59" s="64"/>
      <c r="PWS59" s="60"/>
      <c r="PWT59" s="40"/>
      <c r="PWU59" s="61"/>
      <c r="PWV59" s="62"/>
      <c r="PWW59" s="63"/>
      <c r="PWX59" s="24"/>
      <c r="PWY59" s="24"/>
      <c r="PWZ59" s="64"/>
      <c r="PXA59" s="60"/>
      <c r="PXB59" s="40"/>
      <c r="PXC59" s="61"/>
      <c r="PXD59" s="62"/>
      <c r="PXE59" s="63"/>
      <c r="PXF59" s="24"/>
      <c r="PXG59" s="24"/>
      <c r="PXH59" s="64"/>
      <c r="PXI59" s="60"/>
      <c r="PXJ59" s="40"/>
      <c r="PXK59" s="61"/>
      <c r="PXL59" s="62"/>
      <c r="PXM59" s="63"/>
      <c r="PXN59" s="24"/>
      <c r="PXO59" s="24"/>
      <c r="PXP59" s="64"/>
      <c r="PXQ59" s="60"/>
      <c r="PXR59" s="40"/>
      <c r="PXS59" s="61"/>
      <c r="PXT59" s="62"/>
      <c r="PXU59" s="63"/>
      <c r="PXV59" s="24"/>
      <c r="PXW59" s="24"/>
      <c r="PXX59" s="64"/>
      <c r="PXY59" s="60"/>
      <c r="PXZ59" s="40"/>
      <c r="PYA59" s="61"/>
      <c r="PYB59" s="62"/>
      <c r="PYC59" s="63"/>
      <c r="PYD59" s="24"/>
      <c r="PYE59" s="24"/>
      <c r="PYF59" s="64"/>
      <c r="PYG59" s="60"/>
      <c r="PYH59" s="40"/>
      <c r="PYI59" s="61"/>
      <c r="PYJ59" s="62"/>
      <c r="PYK59" s="63"/>
      <c r="PYL59" s="24"/>
      <c r="PYM59" s="24"/>
      <c r="PYN59" s="64"/>
      <c r="PYO59" s="60"/>
      <c r="PYP59" s="40"/>
      <c r="PYQ59" s="61"/>
      <c r="PYR59" s="62"/>
      <c r="PYS59" s="63"/>
      <c r="PYT59" s="24"/>
      <c r="PYU59" s="24"/>
      <c r="PYV59" s="64"/>
      <c r="PYW59" s="60"/>
      <c r="PYX59" s="40"/>
      <c r="PYY59" s="61"/>
      <c r="PYZ59" s="62"/>
      <c r="PZA59" s="63"/>
      <c r="PZB59" s="24"/>
      <c r="PZC59" s="24"/>
      <c r="PZD59" s="64"/>
      <c r="PZE59" s="60"/>
      <c r="PZF59" s="40"/>
      <c r="PZG59" s="61"/>
      <c r="PZH59" s="62"/>
      <c r="PZI59" s="63"/>
      <c r="PZJ59" s="24"/>
      <c r="PZK59" s="24"/>
      <c r="PZL59" s="64"/>
      <c r="PZM59" s="60"/>
      <c r="PZN59" s="40"/>
      <c r="PZO59" s="61"/>
      <c r="PZP59" s="62"/>
      <c r="PZQ59" s="63"/>
      <c r="PZR59" s="24"/>
      <c r="PZS59" s="24"/>
      <c r="PZT59" s="64"/>
      <c r="PZU59" s="60"/>
      <c r="PZV59" s="40"/>
      <c r="PZW59" s="61"/>
      <c r="PZX59" s="62"/>
      <c r="PZY59" s="63"/>
      <c r="PZZ59" s="24"/>
      <c r="QAA59" s="24"/>
      <c r="QAB59" s="64"/>
      <c r="QAC59" s="60"/>
      <c r="QAD59" s="40"/>
      <c r="QAE59" s="61"/>
      <c r="QAF59" s="62"/>
      <c r="QAG59" s="63"/>
      <c r="QAH59" s="24"/>
      <c r="QAI59" s="24"/>
      <c r="QAJ59" s="64"/>
      <c r="QAK59" s="60"/>
      <c r="QAL59" s="40"/>
      <c r="QAM59" s="61"/>
      <c r="QAN59" s="62"/>
      <c r="QAO59" s="63"/>
      <c r="QAP59" s="24"/>
      <c r="QAQ59" s="24"/>
      <c r="QAR59" s="64"/>
      <c r="QAS59" s="60"/>
      <c r="QAT59" s="40"/>
      <c r="QAU59" s="61"/>
      <c r="QAV59" s="62"/>
      <c r="QAW59" s="63"/>
      <c r="QAX59" s="24"/>
      <c r="QAY59" s="24"/>
      <c r="QAZ59" s="64"/>
      <c r="QBA59" s="60"/>
      <c r="QBB59" s="40"/>
      <c r="QBC59" s="61"/>
      <c r="QBD59" s="62"/>
      <c r="QBE59" s="63"/>
      <c r="QBF59" s="24"/>
      <c r="QBG59" s="24"/>
      <c r="QBH59" s="64"/>
      <c r="QBI59" s="60"/>
      <c r="QBJ59" s="40"/>
      <c r="QBK59" s="61"/>
      <c r="QBL59" s="62"/>
      <c r="QBM59" s="63"/>
      <c r="QBN59" s="24"/>
      <c r="QBO59" s="24"/>
      <c r="QBP59" s="64"/>
      <c r="QBQ59" s="60"/>
      <c r="QBR59" s="40"/>
      <c r="QBS59" s="61"/>
      <c r="QBT59" s="62"/>
      <c r="QBU59" s="63"/>
      <c r="QBV59" s="24"/>
      <c r="QBW59" s="24"/>
      <c r="QBX59" s="64"/>
      <c r="QBY59" s="60"/>
      <c r="QBZ59" s="40"/>
      <c r="QCA59" s="61"/>
      <c r="QCB59" s="62"/>
      <c r="QCC59" s="63"/>
      <c r="QCD59" s="24"/>
      <c r="QCE59" s="24"/>
      <c r="QCF59" s="64"/>
      <c r="QCG59" s="60"/>
      <c r="QCH59" s="40"/>
      <c r="QCI59" s="61"/>
      <c r="QCJ59" s="62"/>
      <c r="QCK59" s="63"/>
      <c r="QCL59" s="24"/>
      <c r="QCM59" s="24"/>
      <c r="QCN59" s="64"/>
      <c r="QCO59" s="60"/>
      <c r="QCP59" s="40"/>
      <c r="QCQ59" s="61"/>
      <c r="QCR59" s="62"/>
      <c r="QCS59" s="63"/>
      <c r="QCT59" s="24"/>
      <c r="QCU59" s="24"/>
      <c r="QCV59" s="64"/>
      <c r="QCW59" s="60"/>
      <c r="QCX59" s="40"/>
      <c r="QCY59" s="61"/>
      <c r="QCZ59" s="62"/>
      <c r="QDA59" s="63"/>
      <c r="QDB59" s="24"/>
      <c r="QDC59" s="24"/>
      <c r="QDD59" s="64"/>
      <c r="QDE59" s="60"/>
      <c r="QDF59" s="40"/>
      <c r="QDG59" s="61"/>
      <c r="QDH59" s="62"/>
      <c r="QDI59" s="63"/>
      <c r="QDJ59" s="24"/>
      <c r="QDK59" s="24"/>
      <c r="QDL59" s="64"/>
      <c r="QDM59" s="60"/>
      <c r="QDN59" s="40"/>
      <c r="QDO59" s="61"/>
      <c r="QDP59" s="62"/>
      <c r="QDQ59" s="63"/>
      <c r="QDR59" s="24"/>
      <c r="QDS59" s="24"/>
      <c r="QDT59" s="64"/>
      <c r="QDU59" s="60"/>
      <c r="QDV59" s="40"/>
      <c r="QDW59" s="61"/>
      <c r="QDX59" s="62"/>
      <c r="QDY59" s="63"/>
      <c r="QDZ59" s="24"/>
      <c r="QEA59" s="24"/>
      <c r="QEB59" s="64"/>
      <c r="QEC59" s="60"/>
      <c r="QED59" s="40"/>
      <c r="QEE59" s="61"/>
      <c r="QEF59" s="62"/>
      <c r="QEG59" s="63"/>
      <c r="QEH59" s="24"/>
      <c r="QEI59" s="24"/>
      <c r="QEJ59" s="64"/>
      <c r="QEK59" s="60"/>
      <c r="QEL59" s="40"/>
      <c r="QEM59" s="61"/>
      <c r="QEN59" s="62"/>
      <c r="QEO59" s="63"/>
      <c r="QEP59" s="24"/>
      <c r="QEQ59" s="24"/>
      <c r="QER59" s="64"/>
      <c r="QES59" s="60"/>
      <c r="QET59" s="40"/>
      <c r="QEU59" s="61"/>
      <c r="QEV59" s="62"/>
      <c r="QEW59" s="63"/>
      <c r="QEX59" s="24"/>
      <c r="QEY59" s="24"/>
      <c r="QEZ59" s="64"/>
      <c r="QFA59" s="60"/>
      <c r="QFB59" s="40"/>
      <c r="QFC59" s="61"/>
      <c r="QFD59" s="62"/>
      <c r="QFE59" s="63"/>
      <c r="QFF59" s="24"/>
      <c r="QFG59" s="24"/>
      <c r="QFH59" s="64"/>
      <c r="QFI59" s="60"/>
      <c r="QFJ59" s="40"/>
      <c r="QFK59" s="61"/>
      <c r="QFL59" s="62"/>
      <c r="QFM59" s="63"/>
      <c r="QFN59" s="24"/>
      <c r="QFO59" s="24"/>
      <c r="QFP59" s="64"/>
      <c r="QFQ59" s="60"/>
      <c r="QFR59" s="40"/>
      <c r="QFS59" s="61"/>
      <c r="QFT59" s="62"/>
      <c r="QFU59" s="63"/>
      <c r="QFV59" s="24"/>
      <c r="QFW59" s="24"/>
      <c r="QFX59" s="64"/>
      <c r="QFY59" s="60"/>
      <c r="QFZ59" s="40"/>
      <c r="QGA59" s="61"/>
      <c r="QGB59" s="62"/>
      <c r="QGC59" s="63"/>
      <c r="QGD59" s="24"/>
      <c r="QGE59" s="24"/>
      <c r="QGF59" s="64"/>
      <c r="QGG59" s="60"/>
      <c r="QGH59" s="40"/>
      <c r="QGI59" s="61"/>
      <c r="QGJ59" s="62"/>
      <c r="QGK59" s="63"/>
      <c r="QGL59" s="24"/>
      <c r="QGM59" s="24"/>
      <c r="QGN59" s="64"/>
      <c r="QGO59" s="60"/>
      <c r="QGP59" s="40"/>
      <c r="QGQ59" s="61"/>
      <c r="QGR59" s="62"/>
      <c r="QGS59" s="63"/>
      <c r="QGT59" s="24"/>
      <c r="QGU59" s="24"/>
      <c r="QGV59" s="64"/>
      <c r="QGW59" s="60"/>
      <c r="QGX59" s="40"/>
      <c r="QGY59" s="61"/>
      <c r="QGZ59" s="62"/>
      <c r="QHA59" s="63"/>
      <c r="QHB59" s="24"/>
      <c r="QHC59" s="24"/>
      <c r="QHD59" s="64"/>
      <c r="QHE59" s="60"/>
      <c r="QHF59" s="40"/>
      <c r="QHG59" s="61"/>
      <c r="QHH59" s="62"/>
      <c r="QHI59" s="63"/>
      <c r="QHJ59" s="24"/>
      <c r="QHK59" s="24"/>
      <c r="QHL59" s="64"/>
      <c r="QHM59" s="60"/>
      <c r="QHN59" s="40"/>
      <c r="QHO59" s="61"/>
      <c r="QHP59" s="62"/>
      <c r="QHQ59" s="63"/>
      <c r="QHR59" s="24"/>
      <c r="QHS59" s="24"/>
      <c r="QHT59" s="64"/>
      <c r="QHU59" s="60"/>
      <c r="QHV59" s="40"/>
      <c r="QHW59" s="61"/>
      <c r="QHX59" s="62"/>
      <c r="QHY59" s="63"/>
      <c r="QHZ59" s="24"/>
      <c r="QIA59" s="24"/>
      <c r="QIB59" s="64"/>
      <c r="QIC59" s="60"/>
      <c r="QID59" s="40"/>
      <c r="QIE59" s="61"/>
      <c r="QIF59" s="62"/>
      <c r="QIG59" s="63"/>
      <c r="QIH59" s="24"/>
      <c r="QII59" s="24"/>
      <c r="QIJ59" s="64"/>
      <c r="QIK59" s="60"/>
      <c r="QIL59" s="40"/>
      <c r="QIM59" s="61"/>
      <c r="QIN59" s="62"/>
      <c r="QIO59" s="63"/>
      <c r="QIP59" s="24"/>
      <c r="QIQ59" s="24"/>
      <c r="QIR59" s="64"/>
      <c r="QIS59" s="60"/>
      <c r="QIT59" s="40"/>
      <c r="QIU59" s="61"/>
      <c r="QIV59" s="62"/>
      <c r="QIW59" s="63"/>
      <c r="QIX59" s="24"/>
      <c r="QIY59" s="24"/>
      <c r="QIZ59" s="64"/>
      <c r="QJA59" s="60"/>
      <c r="QJB59" s="40"/>
      <c r="QJC59" s="61"/>
      <c r="QJD59" s="62"/>
      <c r="QJE59" s="63"/>
      <c r="QJF59" s="24"/>
      <c r="QJG59" s="24"/>
      <c r="QJH59" s="64"/>
      <c r="QJI59" s="60"/>
      <c r="QJJ59" s="40"/>
      <c r="QJK59" s="61"/>
      <c r="QJL59" s="62"/>
      <c r="QJM59" s="63"/>
      <c r="QJN59" s="24"/>
      <c r="QJO59" s="24"/>
      <c r="QJP59" s="64"/>
      <c r="QJQ59" s="60"/>
      <c r="QJR59" s="40"/>
      <c r="QJS59" s="61"/>
      <c r="QJT59" s="62"/>
      <c r="QJU59" s="63"/>
      <c r="QJV59" s="24"/>
      <c r="QJW59" s="24"/>
      <c r="QJX59" s="64"/>
      <c r="QJY59" s="60"/>
      <c r="QJZ59" s="40"/>
      <c r="QKA59" s="61"/>
      <c r="QKB59" s="62"/>
      <c r="QKC59" s="63"/>
      <c r="QKD59" s="24"/>
      <c r="QKE59" s="24"/>
      <c r="QKF59" s="64"/>
      <c r="QKG59" s="60"/>
      <c r="QKH59" s="40"/>
      <c r="QKI59" s="61"/>
      <c r="QKJ59" s="62"/>
      <c r="QKK59" s="63"/>
      <c r="QKL59" s="24"/>
      <c r="QKM59" s="24"/>
      <c r="QKN59" s="64"/>
      <c r="QKO59" s="60"/>
      <c r="QKP59" s="40"/>
      <c r="QKQ59" s="61"/>
      <c r="QKR59" s="62"/>
      <c r="QKS59" s="63"/>
      <c r="QKT59" s="24"/>
      <c r="QKU59" s="24"/>
      <c r="QKV59" s="64"/>
      <c r="QKW59" s="60"/>
      <c r="QKX59" s="40"/>
      <c r="QKY59" s="61"/>
      <c r="QKZ59" s="62"/>
      <c r="QLA59" s="63"/>
      <c r="QLB59" s="24"/>
      <c r="QLC59" s="24"/>
      <c r="QLD59" s="64"/>
      <c r="QLE59" s="60"/>
      <c r="QLF59" s="40"/>
      <c r="QLG59" s="61"/>
      <c r="QLH59" s="62"/>
      <c r="QLI59" s="63"/>
      <c r="QLJ59" s="24"/>
      <c r="QLK59" s="24"/>
      <c r="QLL59" s="64"/>
      <c r="QLM59" s="60"/>
      <c r="QLN59" s="40"/>
      <c r="QLO59" s="61"/>
      <c r="QLP59" s="62"/>
      <c r="QLQ59" s="63"/>
      <c r="QLR59" s="24"/>
      <c r="QLS59" s="24"/>
      <c r="QLT59" s="64"/>
      <c r="QLU59" s="60"/>
      <c r="QLV59" s="40"/>
      <c r="QLW59" s="61"/>
      <c r="QLX59" s="62"/>
      <c r="QLY59" s="63"/>
      <c r="QLZ59" s="24"/>
      <c r="QMA59" s="24"/>
      <c r="QMB59" s="64"/>
      <c r="QMC59" s="60"/>
      <c r="QMD59" s="40"/>
      <c r="QME59" s="61"/>
      <c r="QMF59" s="62"/>
      <c r="QMG59" s="63"/>
      <c r="QMH59" s="24"/>
      <c r="QMI59" s="24"/>
      <c r="QMJ59" s="64"/>
      <c r="QMK59" s="60"/>
      <c r="QML59" s="40"/>
      <c r="QMM59" s="61"/>
      <c r="QMN59" s="62"/>
      <c r="QMO59" s="63"/>
      <c r="QMP59" s="24"/>
      <c r="QMQ59" s="24"/>
      <c r="QMR59" s="64"/>
      <c r="QMS59" s="60"/>
      <c r="QMT59" s="40"/>
      <c r="QMU59" s="61"/>
      <c r="QMV59" s="62"/>
      <c r="QMW59" s="63"/>
      <c r="QMX59" s="24"/>
      <c r="QMY59" s="24"/>
      <c r="QMZ59" s="64"/>
      <c r="QNA59" s="60"/>
      <c r="QNB59" s="40"/>
      <c r="QNC59" s="61"/>
      <c r="QND59" s="62"/>
      <c r="QNE59" s="63"/>
      <c r="QNF59" s="24"/>
      <c r="QNG59" s="24"/>
      <c r="QNH59" s="64"/>
      <c r="QNI59" s="60"/>
      <c r="QNJ59" s="40"/>
      <c r="QNK59" s="61"/>
      <c r="QNL59" s="62"/>
      <c r="QNM59" s="63"/>
      <c r="QNN59" s="24"/>
      <c r="QNO59" s="24"/>
      <c r="QNP59" s="64"/>
      <c r="QNQ59" s="60"/>
      <c r="QNR59" s="40"/>
      <c r="QNS59" s="61"/>
      <c r="QNT59" s="62"/>
      <c r="QNU59" s="63"/>
      <c r="QNV59" s="24"/>
      <c r="QNW59" s="24"/>
      <c r="QNX59" s="64"/>
      <c r="QNY59" s="60"/>
      <c r="QNZ59" s="40"/>
      <c r="QOA59" s="61"/>
      <c r="QOB59" s="62"/>
      <c r="QOC59" s="63"/>
      <c r="QOD59" s="24"/>
      <c r="QOE59" s="24"/>
      <c r="QOF59" s="64"/>
      <c r="QOG59" s="60"/>
      <c r="QOH59" s="40"/>
      <c r="QOI59" s="61"/>
      <c r="QOJ59" s="62"/>
      <c r="QOK59" s="63"/>
      <c r="QOL59" s="24"/>
      <c r="QOM59" s="24"/>
      <c r="QON59" s="64"/>
      <c r="QOO59" s="60"/>
      <c r="QOP59" s="40"/>
      <c r="QOQ59" s="61"/>
      <c r="QOR59" s="62"/>
      <c r="QOS59" s="63"/>
      <c r="QOT59" s="24"/>
      <c r="QOU59" s="24"/>
      <c r="QOV59" s="64"/>
      <c r="QOW59" s="60"/>
      <c r="QOX59" s="40"/>
      <c r="QOY59" s="61"/>
      <c r="QOZ59" s="62"/>
      <c r="QPA59" s="63"/>
      <c r="QPB59" s="24"/>
      <c r="QPC59" s="24"/>
      <c r="QPD59" s="64"/>
      <c r="QPE59" s="60"/>
      <c r="QPF59" s="40"/>
      <c r="QPG59" s="61"/>
      <c r="QPH59" s="62"/>
      <c r="QPI59" s="63"/>
      <c r="QPJ59" s="24"/>
      <c r="QPK59" s="24"/>
      <c r="QPL59" s="64"/>
      <c r="QPM59" s="60"/>
      <c r="QPN59" s="40"/>
      <c r="QPO59" s="61"/>
      <c r="QPP59" s="62"/>
      <c r="QPQ59" s="63"/>
      <c r="QPR59" s="24"/>
      <c r="QPS59" s="24"/>
      <c r="QPT59" s="64"/>
      <c r="QPU59" s="60"/>
      <c r="QPV59" s="40"/>
      <c r="QPW59" s="61"/>
      <c r="QPX59" s="62"/>
      <c r="QPY59" s="63"/>
      <c r="QPZ59" s="24"/>
      <c r="QQA59" s="24"/>
      <c r="QQB59" s="64"/>
      <c r="QQC59" s="60"/>
      <c r="QQD59" s="40"/>
      <c r="QQE59" s="61"/>
      <c r="QQF59" s="62"/>
      <c r="QQG59" s="63"/>
      <c r="QQH59" s="24"/>
      <c r="QQI59" s="24"/>
      <c r="QQJ59" s="64"/>
      <c r="QQK59" s="60"/>
      <c r="QQL59" s="40"/>
      <c r="QQM59" s="61"/>
      <c r="QQN59" s="62"/>
      <c r="QQO59" s="63"/>
      <c r="QQP59" s="24"/>
      <c r="QQQ59" s="24"/>
      <c r="QQR59" s="64"/>
      <c r="QQS59" s="60"/>
      <c r="QQT59" s="40"/>
      <c r="QQU59" s="61"/>
      <c r="QQV59" s="62"/>
      <c r="QQW59" s="63"/>
      <c r="QQX59" s="24"/>
      <c r="QQY59" s="24"/>
      <c r="QQZ59" s="64"/>
      <c r="QRA59" s="60"/>
      <c r="QRB59" s="40"/>
      <c r="QRC59" s="61"/>
      <c r="QRD59" s="62"/>
      <c r="QRE59" s="63"/>
      <c r="QRF59" s="24"/>
      <c r="QRG59" s="24"/>
      <c r="QRH59" s="64"/>
      <c r="QRI59" s="60"/>
      <c r="QRJ59" s="40"/>
      <c r="QRK59" s="61"/>
      <c r="QRL59" s="62"/>
      <c r="QRM59" s="63"/>
      <c r="QRN59" s="24"/>
      <c r="QRO59" s="24"/>
      <c r="QRP59" s="64"/>
      <c r="QRQ59" s="60"/>
      <c r="QRR59" s="40"/>
      <c r="QRS59" s="61"/>
      <c r="QRT59" s="62"/>
      <c r="QRU59" s="63"/>
      <c r="QRV59" s="24"/>
      <c r="QRW59" s="24"/>
      <c r="QRX59" s="64"/>
      <c r="QRY59" s="60"/>
      <c r="QRZ59" s="40"/>
      <c r="QSA59" s="61"/>
      <c r="QSB59" s="62"/>
      <c r="QSC59" s="63"/>
      <c r="QSD59" s="24"/>
      <c r="QSE59" s="24"/>
      <c r="QSF59" s="64"/>
      <c r="QSG59" s="60"/>
      <c r="QSH59" s="40"/>
      <c r="QSI59" s="61"/>
      <c r="QSJ59" s="62"/>
      <c r="QSK59" s="63"/>
      <c r="QSL59" s="24"/>
      <c r="QSM59" s="24"/>
      <c r="QSN59" s="64"/>
      <c r="QSO59" s="60"/>
      <c r="QSP59" s="40"/>
      <c r="QSQ59" s="61"/>
      <c r="QSR59" s="62"/>
      <c r="QSS59" s="63"/>
      <c r="QST59" s="24"/>
      <c r="QSU59" s="24"/>
      <c r="QSV59" s="64"/>
      <c r="QSW59" s="60"/>
      <c r="QSX59" s="40"/>
      <c r="QSY59" s="61"/>
      <c r="QSZ59" s="62"/>
      <c r="QTA59" s="63"/>
      <c r="QTB59" s="24"/>
      <c r="QTC59" s="24"/>
      <c r="QTD59" s="64"/>
      <c r="QTE59" s="60"/>
      <c r="QTF59" s="40"/>
      <c r="QTG59" s="61"/>
      <c r="QTH59" s="62"/>
      <c r="QTI59" s="63"/>
      <c r="QTJ59" s="24"/>
      <c r="QTK59" s="24"/>
      <c r="QTL59" s="64"/>
      <c r="QTM59" s="60"/>
      <c r="QTN59" s="40"/>
      <c r="QTO59" s="61"/>
      <c r="QTP59" s="62"/>
      <c r="QTQ59" s="63"/>
      <c r="QTR59" s="24"/>
      <c r="QTS59" s="24"/>
      <c r="QTT59" s="64"/>
      <c r="QTU59" s="60"/>
      <c r="QTV59" s="40"/>
      <c r="QTW59" s="61"/>
      <c r="QTX59" s="62"/>
      <c r="QTY59" s="63"/>
      <c r="QTZ59" s="24"/>
      <c r="QUA59" s="24"/>
      <c r="QUB59" s="64"/>
      <c r="QUC59" s="60"/>
      <c r="QUD59" s="40"/>
      <c r="QUE59" s="61"/>
      <c r="QUF59" s="62"/>
      <c r="QUG59" s="63"/>
      <c r="QUH59" s="24"/>
      <c r="QUI59" s="24"/>
      <c r="QUJ59" s="64"/>
      <c r="QUK59" s="60"/>
      <c r="QUL59" s="40"/>
      <c r="QUM59" s="61"/>
      <c r="QUN59" s="62"/>
      <c r="QUO59" s="63"/>
      <c r="QUP59" s="24"/>
      <c r="QUQ59" s="24"/>
      <c r="QUR59" s="64"/>
      <c r="QUS59" s="60"/>
      <c r="QUT59" s="40"/>
      <c r="QUU59" s="61"/>
      <c r="QUV59" s="62"/>
      <c r="QUW59" s="63"/>
      <c r="QUX59" s="24"/>
      <c r="QUY59" s="24"/>
      <c r="QUZ59" s="64"/>
      <c r="QVA59" s="60"/>
      <c r="QVB59" s="40"/>
      <c r="QVC59" s="61"/>
      <c r="QVD59" s="62"/>
      <c r="QVE59" s="63"/>
      <c r="QVF59" s="24"/>
      <c r="QVG59" s="24"/>
      <c r="QVH59" s="64"/>
      <c r="QVI59" s="60"/>
      <c r="QVJ59" s="40"/>
      <c r="QVK59" s="61"/>
      <c r="QVL59" s="62"/>
      <c r="QVM59" s="63"/>
      <c r="QVN59" s="24"/>
      <c r="QVO59" s="24"/>
      <c r="QVP59" s="64"/>
      <c r="QVQ59" s="60"/>
      <c r="QVR59" s="40"/>
      <c r="QVS59" s="61"/>
      <c r="QVT59" s="62"/>
      <c r="QVU59" s="63"/>
      <c r="QVV59" s="24"/>
      <c r="QVW59" s="24"/>
      <c r="QVX59" s="64"/>
      <c r="QVY59" s="60"/>
      <c r="QVZ59" s="40"/>
      <c r="QWA59" s="61"/>
      <c r="QWB59" s="62"/>
      <c r="QWC59" s="63"/>
      <c r="QWD59" s="24"/>
      <c r="QWE59" s="24"/>
      <c r="QWF59" s="64"/>
      <c r="QWG59" s="60"/>
      <c r="QWH59" s="40"/>
      <c r="QWI59" s="61"/>
      <c r="QWJ59" s="62"/>
      <c r="QWK59" s="63"/>
      <c r="QWL59" s="24"/>
      <c r="QWM59" s="24"/>
      <c r="QWN59" s="64"/>
      <c r="QWO59" s="60"/>
      <c r="QWP59" s="40"/>
      <c r="QWQ59" s="61"/>
      <c r="QWR59" s="62"/>
      <c r="QWS59" s="63"/>
      <c r="QWT59" s="24"/>
      <c r="QWU59" s="24"/>
      <c r="QWV59" s="64"/>
      <c r="QWW59" s="60"/>
      <c r="QWX59" s="40"/>
      <c r="QWY59" s="61"/>
      <c r="QWZ59" s="62"/>
      <c r="QXA59" s="63"/>
      <c r="QXB59" s="24"/>
      <c r="QXC59" s="24"/>
      <c r="QXD59" s="64"/>
      <c r="QXE59" s="60"/>
      <c r="QXF59" s="40"/>
      <c r="QXG59" s="61"/>
      <c r="QXH59" s="62"/>
      <c r="QXI59" s="63"/>
      <c r="QXJ59" s="24"/>
      <c r="QXK59" s="24"/>
      <c r="QXL59" s="64"/>
      <c r="QXM59" s="60"/>
      <c r="QXN59" s="40"/>
      <c r="QXO59" s="61"/>
      <c r="QXP59" s="62"/>
      <c r="QXQ59" s="63"/>
      <c r="QXR59" s="24"/>
      <c r="QXS59" s="24"/>
      <c r="QXT59" s="64"/>
      <c r="QXU59" s="60"/>
      <c r="QXV59" s="40"/>
      <c r="QXW59" s="61"/>
      <c r="QXX59" s="62"/>
      <c r="QXY59" s="63"/>
      <c r="QXZ59" s="24"/>
      <c r="QYA59" s="24"/>
      <c r="QYB59" s="64"/>
      <c r="QYC59" s="60"/>
      <c r="QYD59" s="40"/>
      <c r="QYE59" s="61"/>
      <c r="QYF59" s="62"/>
      <c r="QYG59" s="63"/>
      <c r="QYH59" s="24"/>
      <c r="QYI59" s="24"/>
      <c r="QYJ59" s="64"/>
      <c r="QYK59" s="60"/>
      <c r="QYL59" s="40"/>
      <c r="QYM59" s="61"/>
      <c r="QYN59" s="62"/>
      <c r="QYO59" s="63"/>
      <c r="QYP59" s="24"/>
      <c r="QYQ59" s="24"/>
      <c r="QYR59" s="64"/>
      <c r="QYS59" s="60"/>
      <c r="QYT59" s="40"/>
      <c r="QYU59" s="61"/>
      <c r="QYV59" s="62"/>
      <c r="QYW59" s="63"/>
      <c r="QYX59" s="24"/>
      <c r="QYY59" s="24"/>
      <c r="QYZ59" s="64"/>
      <c r="QZA59" s="60"/>
      <c r="QZB59" s="40"/>
      <c r="QZC59" s="61"/>
      <c r="QZD59" s="62"/>
      <c r="QZE59" s="63"/>
      <c r="QZF59" s="24"/>
      <c r="QZG59" s="24"/>
      <c r="QZH59" s="64"/>
      <c r="QZI59" s="60"/>
      <c r="QZJ59" s="40"/>
      <c r="QZK59" s="61"/>
      <c r="QZL59" s="62"/>
      <c r="QZM59" s="63"/>
      <c r="QZN59" s="24"/>
      <c r="QZO59" s="24"/>
      <c r="QZP59" s="64"/>
      <c r="QZQ59" s="60"/>
      <c r="QZR59" s="40"/>
      <c r="QZS59" s="61"/>
      <c r="QZT59" s="62"/>
      <c r="QZU59" s="63"/>
      <c r="QZV59" s="24"/>
      <c r="QZW59" s="24"/>
      <c r="QZX59" s="64"/>
      <c r="QZY59" s="60"/>
      <c r="QZZ59" s="40"/>
      <c r="RAA59" s="61"/>
      <c r="RAB59" s="62"/>
      <c r="RAC59" s="63"/>
      <c r="RAD59" s="24"/>
      <c r="RAE59" s="24"/>
      <c r="RAF59" s="64"/>
      <c r="RAG59" s="60"/>
      <c r="RAH59" s="40"/>
      <c r="RAI59" s="61"/>
      <c r="RAJ59" s="62"/>
      <c r="RAK59" s="63"/>
      <c r="RAL59" s="24"/>
      <c r="RAM59" s="24"/>
      <c r="RAN59" s="64"/>
      <c r="RAO59" s="60"/>
      <c r="RAP59" s="40"/>
      <c r="RAQ59" s="61"/>
      <c r="RAR59" s="62"/>
      <c r="RAS59" s="63"/>
      <c r="RAT59" s="24"/>
      <c r="RAU59" s="24"/>
      <c r="RAV59" s="64"/>
      <c r="RAW59" s="60"/>
      <c r="RAX59" s="40"/>
      <c r="RAY59" s="61"/>
      <c r="RAZ59" s="62"/>
      <c r="RBA59" s="63"/>
      <c r="RBB59" s="24"/>
      <c r="RBC59" s="24"/>
      <c r="RBD59" s="64"/>
      <c r="RBE59" s="60"/>
      <c r="RBF59" s="40"/>
      <c r="RBG59" s="61"/>
      <c r="RBH59" s="62"/>
      <c r="RBI59" s="63"/>
      <c r="RBJ59" s="24"/>
      <c r="RBK59" s="24"/>
      <c r="RBL59" s="64"/>
      <c r="RBM59" s="60"/>
      <c r="RBN59" s="40"/>
      <c r="RBO59" s="61"/>
      <c r="RBP59" s="62"/>
      <c r="RBQ59" s="63"/>
      <c r="RBR59" s="24"/>
      <c r="RBS59" s="24"/>
      <c r="RBT59" s="64"/>
      <c r="RBU59" s="60"/>
      <c r="RBV59" s="40"/>
      <c r="RBW59" s="61"/>
      <c r="RBX59" s="62"/>
      <c r="RBY59" s="63"/>
      <c r="RBZ59" s="24"/>
      <c r="RCA59" s="24"/>
      <c r="RCB59" s="64"/>
      <c r="RCC59" s="60"/>
      <c r="RCD59" s="40"/>
      <c r="RCE59" s="61"/>
      <c r="RCF59" s="62"/>
      <c r="RCG59" s="63"/>
      <c r="RCH59" s="24"/>
      <c r="RCI59" s="24"/>
      <c r="RCJ59" s="64"/>
      <c r="RCK59" s="60"/>
      <c r="RCL59" s="40"/>
      <c r="RCM59" s="61"/>
      <c r="RCN59" s="62"/>
      <c r="RCO59" s="63"/>
      <c r="RCP59" s="24"/>
      <c r="RCQ59" s="24"/>
      <c r="RCR59" s="64"/>
      <c r="RCS59" s="60"/>
      <c r="RCT59" s="40"/>
      <c r="RCU59" s="61"/>
      <c r="RCV59" s="62"/>
      <c r="RCW59" s="63"/>
      <c r="RCX59" s="24"/>
      <c r="RCY59" s="24"/>
      <c r="RCZ59" s="64"/>
      <c r="RDA59" s="60"/>
      <c r="RDB59" s="40"/>
      <c r="RDC59" s="61"/>
      <c r="RDD59" s="62"/>
      <c r="RDE59" s="63"/>
      <c r="RDF59" s="24"/>
      <c r="RDG59" s="24"/>
      <c r="RDH59" s="64"/>
      <c r="RDI59" s="60"/>
      <c r="RDJ59" s="40"/>
      <c r="RDK59" s="61"/>
      <c r="RDL59" s="62"/>
      <c r="RDM59" s="63"/>
      <c r="RDN59" s="24"/>
      <c r="RDO59" s="24"/>
      <c r="RDP59" s="64"/>
      <c r="RDQ59" s="60"/>
      <c r="RDR59" s="40"/>
      <c r="RDS59" s="61"/>
      <c r="RDT59" s="62"/>
      <c r="RDU59" s="63"/>
      <c r="RDV59" s="24"/>
      <c r="RDW59" s="24"/>
      <c r="RDX59" s="64"/>
      <c r="RDY59" s="60"/>
      <c r="RDZ59" s="40"/>
      <c r="REA59" s="61"/>
      <c r="REB59" s="62"/>
      <c r="REC59" s="63"/>
      <c r="RED59" s="24"/>
      <c r="REE59" s="24"/>
      <c r="REF59" s="64"/>
      <c r="REG59" s="60"/>
      <c r="REH59" s="40"/>
      <c r="REI59" s="61"/>
      <c r="REJ59" s="62"/>
      <c r="REK59" s="63"/>
      <c r="REL59" s="24"/>
      <c r="REM59" s="24"/>
      <c r="REN59" s="64"/>
      <c r="REO59" s="60"/>
      <c r="REP59" s="40"/>
      <c r="REQ59" s="61"/>
      <c r="RER59" s="62"/>
      <c r="RES59" s="63"/>
      <c r="RET59" s="24"/>
      <c r="REU59" s="24"/>
      <c r="REV59" s="64"/>
      <c r="REW59" s="60"/>
      <c r="REX59" s="40"/>
      <c r="REY59" s="61"/>
      <c r="REZ59" s="62"/>
      <c r="RFA59" s="63"/>
      <c r="RFB59" s="24"/>
      <c r="RFC59" s="24"/>
      <c r="RFD59" s="64"/>
      <c r="RFE59" s="60"/>
      <c r="RFF59" s="40"/>
      <c r="RFG59" s="61"/>
      <c r="RFH59" s="62"/>
      <c r="RFI59" s="63"/>
      <c r="RFJ59" s="24"/>
      <c r="RFK59" s="24"/>
      <c r="RFL59" s="64"/>
      <c r="RFM59" s="60"/>
      <c r="RFN59" s="40"/>
      <c r="RFO59" s="61"/>
      <c r="RFP59" s="62"/>
      <c r="RFQ59" s="63"/>
      <c r="RFR59" s="24"/>
      <c r="RFS59" s="24"/>
      <c r="RFT59" s="64"/>
      <c r="RFU59" s="60"/>
      <c r="RFV59" s="40"/>
      <c r="RFW59" s="61"/>
      <c r="RFX59" s="62"/>
      <c r="RFY59" s="63"/>
      <c r="RFZ59" s="24"/>
      <c r="RGA59" s="24"/>
      <c r="RGB59" s="64"/>
      <c r="RGC59" s="60"/>
      <c r="RGD59" s="40"/>
      <c r="RGE59" s="61"/>
      <c r="RGF59" s="62"/>
      <c r="RGG59" s="63"/>
      <c r="RGH59" s="24"/>
      <c r="RGI59" s="24"/>
      <c r="RGJ59" s="64"/>
      <c r="RGK59" s="60"/>
      <c r="RGL59" s="40"/>
      <c r="RGM59" s="61"/>
      <c r="RGN59" s="62"/>
      <c r="RGO59" s="63"/>
      <c r="RGP59" s="24"/>
      <c r="RGQ59" s="24"/>
      <c r="RGR59" s="64"/>
      <c r="RGS59" s="60"/>
      <c r="RGT59" s="40"/>
      <c r="RGU59" s="61"/>
      <c r="RGV59" s="62"/>
      <c r="RGW59" s="63"/>
      <c r="RGX59" s="24"/>
      <c r="RGY59" s="24"/>
      <c r="RGZ59" s="64"/>
      <c r="RHA59" s="60"/>
      <c r="RHB59" s="40"/>
      <c r="RHC59" s="61"/>
      <c r="RHD59" s="62"/>
      <c r="RHE59" s="63"/>
      <c r="RHF59" s="24"/>
      <c r="RHG59" s="24"/>
      <c r="RHH59" s="64"/>
      <c r="RHI59" s="60"/>
      <c r="RHJ59" s="40"/>
      <c r="RHK59" s="61"/>
      <c r="RHL59" s="62"/>
      <c r="RHM59" s="63"/>
      <c r="RHN59" s="24"/>
      <c r="RHO59" s="24"/>
      <c r="RHP59" s="64"/>
      <c r="RHQ59" s="60"/>
      <c r="RHR59" s="40"/>
      <c r="RHS59" s="61"/>
      <c r="RHT59" s="62"/>
      <c r="RHU59" s="63"/>
      <c r="RHV59" s="24"/>
      <c r="RHW59" s="24"/>
      <c r="RHX59" s="64"/>
      <c r="RHY59" s="60"/>
      <c r="RHZ59" s="40"/>
      <c r="RIA59" s="61"/>
      <c r="RIB59" s="62"/>
      <c r="RIC59" s="63"/>
      <c r="RID59" s="24"/>
      <c r="RIE59" s="24"/>
      <c r="RIF59" s="64"/>
      <c r="RIG59" s="60"/>
      <c r="RIH59" s="40"/>
      <c r="RII59" s="61"/>
      <c r="RIJ59" s="62"/>
      <c r="RIK59" s="63"/>
      <c r="RIL59" s="24"/>
      <c r="RIM59" s="24"/>
      <c r="RIN59" s="64"/>
      <c r="RIO59" s="60"/>
      <c r="RIP59" s="40"/>
      <c r="RIQ59" s="61"/>
      <c r="RIR59" s="62"/>
      <c r="RIS59" s="63"/>
      <c r="RIT59" s="24"/>
      <c r="RIU59" s="24"/>
      <c r="RIV59" s="64"/>
      <c r="RIW59" s="60"/>
      <c r="RIX59" s="40"/>
      <c r="RIY59" s="61"/>
      <c r="RIZ59" s="62"/>
      <c r="RJA59" s="63"/>
      <c r="RJB59" s="24"/>
      <c r="RJC59" s="24"/>
      <c r="RJD59" s="64"/>
      <c r="RJE59" s="60"/>
      <c r="RJF59" s="40"/>
      <c r="RJG59" s="61"/>
      <c r="RJH59" s="62"/>
      <c r="RJI59" s="63"/>
      <c r="RJJ59" s="24"/>
      <c r="RJK59" s="24"/>
      <c r="RJL59" s="64"/>
      <c r="RJM59" s="60"/>
      <c r="RJN59" s="40"/>
      <c r="RJO59" s="61"/>
      <c r="RJP59" s="62"/>
      <c r="RJQ59" s="63"/>
      <c r="RJR59" s="24"/>
      <c r="RJS59" s="24"/>
      <c r="RJT59" s="64"/>
      <c r="RJU59" s="60"/>
      <c r="RJV59" s="40"/>
      <c r="RJW59" s="61"/>
      <c r="RJX59" s="62"/>
      <c r="RJY59" s="63"/>
      <c r="RJZ59" s="24"/>
      <c r="RKA59" s="24"/>
      <c r="RKB59" s="64"/>
      <c r="RKC59" s="60"/>
      <c r="RKD59" s="40"/>
      <c r="RKE59" s="61"/>
      <c r="RKF59" s="62"/>
      <c r="RKG59" s="63"/>
      <c r="RKH59" s="24"/>
      <c r="RKI59" s="24"/>
      <c r="RKJ59" s="64"/>
      <c r="RKK59" s="60"/>
      <c r="RKL59" s="40"/>
      <c r="RKM59" s="61"/>
      <c r="RKN59" s="62"/>
      <c r="RKO59" s="63"/>
      <c r="RKP59" s="24"/>
      <c r="RKQ59" s="24"/>
      <c r="RKR59" s="64"/>
      <c r="RKS59" s="60"/>
      <c r="RKT59" s="40"/>
      <c r="RKU59" s="61"/>
      <c r="RKV59" s="62"/>
      <c r="RKW59" s="63"/>
      <c r="RKX59" s="24"/>
      <c r="RKY59" s="24"/>
      <c r="RKZ59" s="64"/>
      <c r="RLA59" s="60"/>
      <c r="RLB59" s="40"/>
      <c r="RLC59" s="61"/>
      <c r="RLD59" s="62"/>
      <c r="RLE59" s="63"/>
      <c r="RLF59" s="24"/>
      <c r="RLG59" s="24"/>
      <c r="RLH59" s="64"/>
      <c r="RLI59" s="60"/>
      <c r="RLJ59" s="40"/>
      <c r="RLK59" s="61"/>
      <c r="RLL59" s="62"/>
      <c r="RLM59" s="63"/>
      <c r="RLN59" s="24"/>
      <c r="RLO59" s="24"/>
      <c r="RLP59" s="64"/>
      <c r="RLQ59" s="60"/>
      <c r="RLR59" s="40"/>
      <c r="RLS59" s="61"/>
      <c r="RLT59" s="62"/>
      <c r="RLU59" s="63"/>
      <c r="RLV59" s="24"/>
      <c r="RLW59" s="24"/>
      <c r="RLX59" s="64"/>
      <c r="RLY59" s="60"/>
      <c r="RLZ59" s="40"/>
      <c r="RMA59" s="61"/>
      <c r="RMB59" s="62"/>
      <c r="RMC59" s="63"/>
      <c r="RMD59" s="24"/>
      <c r="RME59" s="24"/>
      <c r="RMF59" s="64"/>
      <c r="RMG59" s="60"/>
      <c r="RMH59" s="40"/>
      <c r="RMI59" s="61"/>
      <c r="RMJ59" s="62"/>
      <c r="RMK59" s="63"/>
      <c r="RML59" s="24"/>
      <c r="RMM59" s="24"/>
      <c r="RMN59" s="64"/>
      <c r="RMO59" s="60"/>
      <c r="RMP59" s="40"/>
      <c r="RMQ59" s="61"/>
      <c r="RMR59" s="62"/>
      <c r="RMS59" s="63"/>
      <c r="RMT59" s="24"/>
      <c r="RMU59" s="24"/>
      <c r="RMV59" s="64"/>
      <c r="RMW59" s="60"/>
      <c r="RMX59" s="40"/>
      <c r="RMY59" s="61"/>
      <c r="RMZ59" s="62"/>
      <c r="RNA59" s="63"/>
      <c r="RNB59" s="24"/>
      <c r="RNC59" s="24"/>
      <c r="RND59" s="64"/>
      <c r="RNE59" s="60"/>
      <c r="RNF59" s="40"/>
      <c r="RNG59" s="61"/>
      <c r="RNH59" s="62"/>
      <c r="RNI59" s="63"/>
      <c r="RNJ59" s="24"/>
      <c r="RNK59" s="24"/>
      <c r="RNL59" s="64"/>
      <c r="RNM59" s="60"/>
      <c r="RNN59" s="40"/>
      <c r="RNO59" s="61"/>
      <c r="RNP59" s="62"/>
      <c r="RNQ59" s="63"/>
      <c r="RNR59" s="24"/>
      <c r="RNS59" s="24"/>
      <c r="RNT59" s="64"/>
      <c r="RNU59" s="60"/>
      <c r="RNV59" s="40"/>
      <c r="RNW59" s="61"/>
      <c r="RNX59" s="62"/>
      <c r="RNY59" s="63"/>
      <c r="RNZ59" s="24"/>
      <c r="ROA59" s="24"/>
      <c r="ROB59" s="64"/>
      <c r="ROC59" s="60"/>
      <c r="ROD59" s="40"/>
      <c r="ROE59" s="61"/>
      <c r="ROF59" s="62"/>
      <c r="ROG59" s="63"/>
      <c r="ROH59" s="24"/>
      <c r="ROI59" s="24"/>
      <c r="ROJ59" s="64"/>
      <c r="ROK59" s="60"/>
      <c r="ROL59" s="40"/>
      <c r="ROM59" s="61"/>
      <c r="RON59" s="62"/>
      <c r="ROO59" s="63"/>
      <c r="ROP59" s="24"/>
      <c r="ROQ59" s="24"/>
      <c r="ROR59" s="64"/>
      <c r="ROS59" s="60"/>
      <c r="ROT59" s="40"/>
      <c r="ROU59" s="61"/>
      <c r="ROV59" s="62"/>
      <c r="ROW59" s="63"/>
      <c r="ROX59" s="24"/>
      <c r="ROY59" s="24"/>
      <c r="ROZ59" s="64"/>
      <c r="RPA59" s="60"/>
      <c r="RPB59" s="40"/>
      <c r="RPC59" s="61"/>
      <c r="RPD59" s="62"/>
      <c r="RPE59" s="63"/>
      <c r="RPF59" s="24"/>
      <c r="RPG59" s="24"/>
      <c r="RPH59" s="64"/>
      <c r="RPI59" s="60"/>
      <c r="RPJ59" s="40"/>
      <c r="RPK59" s="61"/>
      <c r="RPL59" s="62"/>
      <c r="RPM59" s="63"/>
      <c r="RPN59" s="24"/>
      <c r="RPO59" s="24"/>
      <c r="RPP59" s="64"/>
      <c r="RPQ59" s="60"/>
      <c r="RPR59" s="40"/>
      <c r="RPS59" s="61"/>
      <c r="RPT59" s="62"/>
      <c r="RPU59" s="63"/>
      <c r="RPV59" s="24"/>
      <c r="RPW59" s="24"/>
      <c r="RPX59" s="64"/>
      <c r="RPY59" s="60"/>
      <c r="RPZ59" s="40"/>
      <c r="RQA59" s="61"/>
      <c r="RQB59" s="62"/>
      <c r="RQC59" s="63"/>
      <c r="RQD59" s="24"/>
      <c r="RQE59" s="24"/>
      <c r="RQF59" s="64"/>
      <c r="RQG59" s="60"/>
      <c r="RQH59" s="40"/>
      <c r="RQI59" s="61"/>
      <c r="RQJ59" s="62"/>
      <c r="RQK59" s="63"/>
      <c r="RQL59" s="24"/>
      <c r="RQM59" s="24"/>
      <c r="RQN59" s="64"/>
      <c r="RQO59" s="60"/>
      <c r="RQP59" s="40"/>
      <c r="RQQ59" s="61"/>
      <c r="RQR59" s="62"/>
      <c r="RQS59" s="63"/>
      <c r="RQT59" s="24"/>
      <c r="RQU59" s="24"/>
      <c r="RQV59" s="64"/>
      <c r="RQW59" s="60"/>
      <c r="RQX59" s="40"/>
      <c r="RQY59" s="61"/>
      <c r="RQZ59" s="62"/>
      <c r="RRA59" s="63"/>
      <c r="RRB59" s="24"/>
      <c r="RRC59" s="24"/>
      <c r="RRD59" s="64"/>
      <c r="RRE59" s="60"/>
      <c r="RRF59" s="40"/>
      <c r="RRG59" s="61"/>
      <c r="RRH59" s="62"/>
      <c r="RRI59" s="63"/>
      <c r="RRJ59" s="24"/>
      <c r="RRK59" s="24"/>
      <c r="RRL59" s="64"/>
      <c r="RRM59" s="60"/>
      <c r="RRN59" s="40"/>
      <c r="RRO59" s="61"/>
      <c r="RRP59" s="62"/>
      <c r="RRQ59" s="63"/>
      <c r="RRR59" s="24"/>
      <c r="RRS59" s="24"/>
      <c r="RRT59" s="64"/>
      <c r="RRU59" s="60"/>
      <c r="RRV59" s="40"/>
      <c r="RRW59" s="61"/>
      <c r="RRX59" s="62"/>
      <c r="RRY59" s="63"/>
      <c r="RRZ59" s="24"/>
      <c r="RSA59" s="24"/>
      <c r="RSB59" s="64"/>
      <c r="RSC59" s="60"/>
      <c r="RSD59" s="40"/>
      <c r="RSE59" s="61"/>
      <c r="RSF59" s="62"/>
      <c r="RSG59" s="63"/>
      <c r="RSH59" s="24"/>
      <c r="RSI59" s="24"/>
      <c r="RSJ59" s="64"/>
      <c r="RSK59" s="60"/>
      <c r="RSL59" s="40"/>
      <c r="RSM59" s="61"/>
      <c r="RSN59" s="62"/>
      <c r="RSO59" s="63"/>
      <c r="RSP59" s="24"/>
      <c r="RSQ59" s="24"/>
      <c r="RSR59" s="64"/>
      <c r="RSS59" s="60"/>
      <c r="RST59" s="40"/>
      <c r="RSU59" s="61"/>
      <c r="RSV59" s="62"/>
      <c r="RSW59" s="63"/>
      <c r="RSX59" s="24"/>
      <c r="RSY59" s="24"/>
      <c r="RSZ59" s="64"/>
      <c r="RTA59" s="60"/>
      <c r="RTB59" s="40"/>
      <c r="RTC59" s="61"/>
      <c r="RTD59" s="62"/>
      <c r="RTE59" s="63"/>
      <c r="RTF59" s="24"/>
      <c r="RTG59" s="24"/>
      <c r="RTH59" s="64"/>
      <c r="RTI59" s="60"/>
      <c r="RTJ59" s="40"/>
      <c r="RTK59" s="61"/>
      <c r="RTL59" s="62"/>
      <c r="RTM59" s="63"/>
      <c r="RTN59" s="24"/>
      <c r="RTO59" s="24"/>
      <c r="RTP59" s="64"/>
      <c r="RTQ59" s="60"/>
      <c r="RTR59" s="40"/>
      <c r="RTS59" s="61"/>
      <c r="RTT59" s="62"/>
      <c r="RTU59" s="63"/>
      <c r="RTV59" s="24"/>
      <c r="RTW59" s="24"/>
      <c r="RTX59" s="64"/>
      <c r="RTY59" s="60"/>
      <c r="RTZ59" s="40"/>
      <c r="RUA59" s="61"/>
      <c r="RUB59" s="62"/>
      <c r="RUC59" s="63"/>
      <c r="RUD59" s="24"/>
      <c r="RUE59" s="24"/>
      <c r="RUF59" s="64"/>
      <c r="RUG59" s="60"/>
      <c r="RUH59" s="40"/>
      <c r="RUI59" s="61"/>
      <c r="RUJ59" s="62"/>
      <c r="RUK59" s="63"/>
      <c r="RUL59" s="24"/>
      <c r="RUM59" s="24"/>
      <c r="RUN59" s="64"/>
      <c r="RUO59" s="60"/>
      <c r="RUP59" s="40"/>
      <c r="RUQ59" s="61"/>
      <c r="RUR59" s="62"/>
      <c r="RUS59" s="63"/>
      <c r="RUT59" s="24"/>
      <c r="RUU59" s="24"/>
      <c r="RUV59" s="64"/>
      <c r="RUW59" s="60"/>
      <c r="RUX59" s="40"/>
      <c r="RUY59" s="61"/>
      <c r="RUZ59" s="62"/>
      <c r="RVA59" s="63"/>
      <c r="RVB59" s="24"/>
      <c r="RVC59" s="24"/>
      <c r="RVD59" s="64"/>
      <c r="RVE59" s="60"/>
      <c r="RVF59" s="40"/>
      <c r="RVG59" s="61"/>
      <c r="RVH59" s="62"/>
      <c r="RVI59" s="63"/>
      <c r="RVJ59" s="24"/>
      <c r="RVK59" s="24"/>
      <c r="RVL59" s="64"/>
      <c r="RVM59" s="60"/>
      <c r="RVN59" s="40"/>
      <c r="RVO59" s="61"/>
      <c r="RVP59" s="62"/>
      <c r="RVQ59" s="63"/>
      <c r="RVR59" s="24"/>
      <c r="RVS59" s="24"/>
      <c r="RVT59" s="64"/>
      <c r="RVU59" s="60"/>
      <c r="RVV59" s="40"/>
      <c r="RVW59" s="61"/>
      <c r="RVX59" s="62"/>
      <c r="RVY59" s="63"/>
      <c r="RVZ59" s="24"/>
      <c r="RWA59" s="24"/>
      <c r="RWB59" s="64"/>
      <c r="RWC59" s="60"/>
      <c r="RWD59" s="40"/>
      <c r="RWE59" s="61"/>
      <c r="RWF59" s="62"/>
      <c r="RWG59" s="63"/>
      <c r="RWH59" s="24"/>
      <c r="RWI59" s="24"/>
      <c r="RWJ59" s="64"/>
      <c r="RWK59" s="60"/>
      <c r="RWL59" s="40"/>
      <c r="RWM59" s="61"/>
      <c r="RWN59" s="62"/>
      <c r="RWO59" s="63"/>
      <c r="RWP59" s="24"/>
      <c r="RWQ59" s="24"/>
      <c r="RWR59" s="64"/>
      <c r="RWS59" s="60"/>
      <c r="RWT59" s="40"/>
      <c r="RWU59" s="61"/>
      <c r="RWV59" s="62"/>
      <c r="RWW59" s="63"/>
      <c r="RWX59" s="24"/>
      <c r="RWY59" s="24"/>
      <c r="RWZ59" s="64"/>
      <c r="RXA59" s="60"/>
      <c r="RXB59" s="40"/>
      <c r="RXC59" s="61"/>
      <c r="RXD59" s="62"/>
      <c r="RXE59" s="63"/>
      <c r="RXF59" s="24"/>
      <c r="RXG59" s="24"/>
      <c r="RXH59" s="64"/>
      <c r="RXI59" s="60"/>
      <c r="RXJ59" s="40"/>
      <c r="RXK59" s="61"/>
      <c r="RXL59" s="62"/>
      <c r="RXM59" s="63"/>
      <c r="RXN59" s="24"/>
      <c r="RXO59" s="24"/>
      <c r="RXP59" s="64"/>
      <c r="RXQ59" s="60"/>
      <c r="RXR59" s="40"/>
      <c r="RXS59" s="61"/>
      <c r="RXT59" s="62"/>
      <c r="RXU59" s="63"/>
      <c r="RXV59" s="24"/>
      <c r="RXW59" s="24"/>
      <c r="RXX59" s="64"/>
      <c r="RXY59" s="60"/>
      <c r="RXZ59" s="40"/>
      <c r="RYA59" s="61"/>
      <c r="RYB59" s="62"/>
      <c r="RYC59" s="63"/>
      <c r="RYD59" s="24"/>
      <c r="RYE59" s="24"/>
      <c r="RYF59" s="64"/>
      <c r="RYG59" s="60"/>
      <c r="RYH59" s="40"/>
      <c r="RYI59" s="61"/>
      <c r="RYJ59" s="62"/>
      <c r="RYK59" s="63"/>
      <c r="RYL59" s="24"/>
      <c r="RYM59" s="24"/>
      <c r="RYN59" s="64"/>
      <c r="RYO59" s="60"/>
      <c r="RYP59" s="40"/>
      <c r="RYQ59" s="61"/>
      <c r="RYR59" s="62"/>
      <c r="RYS59" s="63"/>
      <c r="RYT59" s="24"/>
      <c r="RYU59" s="24"/>
      <c r="RYV59" s="64"/>
      <c r="RYW59" s="60"/>
      <c r="RYX59" s="40"/>
      <c r="RYY59" s="61"/>
      <c r="RYZ59" s="62"/>
      <c r="RZA59" s="63"/>
      <c r="RZB59" s="24"/>
      <c r="RZC59" s="24"/>
      <c r="RZD59" s="64"/>
      <c r="RZE59" s="60"/>
      <c r="RZF59" s="40"/>
      <c r="RZG59" s="61"/>
      <c r="RZH59" s="62"/>
      <c r="RZI59" s="63"/>
      <c r="RZJ59" s="24"/>
      <c r="RZK59" s="24"/>
      <c r="RZL59" s="64"/>
      <c r="RZM59" s="60"/>
      <c r="RZN59" s="40"/>
      <c r="RZO59" s="61"/>
      <c r="RZP59" s="62"/>
      <c r="RZQ59" s="63"/>
      <c r="RZR59" s="24"/>
      <c r="RZS59" s="24"/>
      <c r="RZT59" s="64"/>
      <c r="RZU59" s="60"/>
      <c r="RZV59" s="40"/>
      <c r="RZW59" s="61"/>
      <c r="RZX59" s="62"/>
      <c r="RZY59" s="63"/>
      <c r="RZZ59" s="24"/>
      <c r="SAA59" s="24"/>
      <c r="SAB59" s="64"/>
      <c r="SAC59" s="60"/>
      <c r="SAD59" s="40"/>
      <c r="SAE59" s="61"/>
      <c r="SAF59" s="62"/>
      <c r="SAG59" s="63"/>
      <c r="SAH59" s="24"/>
      <c r="SAI59" s="24"/>
      <c r="SAJ59" s="64"/>
      <c r="SAK59" s="60"/>
      <c r="SAL59" s="40"/>
      <c r="SAM59" s="61"/>
      <c r="SAN59" s="62"/>
      <c r="SAO59" s="63"/>
      <c r="SAP59" s="24"/>
      <c r="SAQ59" s="24"/>
      <c r="SAR59" s="64"/>
      <c r="SAS59" s="60"/>
      <c r="SAT59" s="40"/>
      <c r="SAU59" s="61"/>
      <c r="SAV59" s="62"/>
      <c r="SAW59" s="63"/>
      <c r="SAX59" s="24"/>
      <c r="SAY59" s="24"/>
      <c r="SAZ59" s="64"/>
      <c r="SBA59" s="60"/>
      <c r="SBB59" s="40"/>
      <c r="SBC59" s="61"/>
      <c r="SBD59" s="62"/>
      <c r="SBE59" s="63"/>
      <c r="SBF59" s="24"/>
      <c r="SBG59" s="24"/>
      <c r="SBH59" s="64"/>
      <c r="SBI59" s="60"/>
      <c r="SBJ59" s="40"/>
      <c r="SBK59" s="61"/>
      <c r="SBL59" s="62"/>
      <c r="SBM59" s="63"/>
      <c r="SBN59" s="24"/>
      <c r="SBO59" s="24"/>
      <c r="SBP59" s="64"/>
      <c r="SBQ59" s="60"/>
      <c r="SBR59" s="40"/>
      <c r="SBS59" s="61"/>
      <c r="SBT59" s="62"/>
      <c r="SBU59" s="63"/>
      <c r="SBV59" s="24"/>
      <c r="SBW59" s="24"/>
      <c r="SBX59" s="64"/>
      <c r="SBY59" s="60"/>
      <c r="SBZ59" s="40"/>
      <c r="SCA59" s="61"/>
      <c r="SCB59" s="62"/>
      <c r="SCC59" s="63"/>
      <c r="SCD59" s="24"/>
      <c r="SCE59" s="24"/>
      <c r="SCF59" s="64"/>
      <c r="SCG59" s="60"/>
      <c r="SCH59" s="40"/>
      <c r="SCI59" s="61"/>
      <c r="SCJ59" s="62"/>
      <c r="SCK59" s="63"/>
      <c r="SCL59" s="24"/>
      <c r="SCM59" s="24"/>
      <c r="SCN59" s="64"/>
      <c r="SCO59" s="60"/>
      <c r="SCP59" s="40"/>
      <c r="SCQ59" s="61"/>
      <c r="SCR59" s="62"/>
      <c r="SCS59" s="63"/>
      <c r="SCT59" s="24"/>
      <c r="SCU59" s="24"/>
      <c r="SCV59" s="64"/>
      <c r="SCW59" s="60"/>
      <c r="SCX59" s="40"/>
      <c r="SCY59" s="61"/>
      <c r="SCZ59" s="62"/>
      <c r="SDA59" s="63"/>
      <c r="SDB59" s="24"/>
      <c r="SDC59" s="24"/>
      <c r="SDD59" s="64"/>
      <c r="SDE59" s="60"/>
      <c r="SDF59" s="40"/>
      <c r="SDG59" s="61"/>
      <c r="SDH59" s="62"/>
      <c r="SDI59" s="63"/>
      <c r="SDJ59" s="24"/>
      <c r="SDK59" s="24"/>
      <c r="SDL59" s="64"/>
      <c r="SDM59" s="60"/>
      <c r="SDN59" s="40"/>
      <c r="SDO59" s="61"/>
      <c r="SDP59" s="62"/>
      <c r="SDQ59" s="63"/>
      <c r="SDR59" s="24"/>
      <c r="SDS59" s="24"/>
      <c r="SDT59" s="64"/>
      <c r="SDU59" s="60"/>
      <c r="SDV59" s="40"/>
      <c r="SDW59" s="61"/>
      <c r="SDX59" s="62"/>
      <c r="SDY59" s="63"/>
      <c r="SDZ59" s="24"/>
      <c r="SEA59" s="24"/>
      <c r="SEB59" s="64"/>
      <c r="SEC59" s="60"/>
      <c r="SED59" s="40"/>
      <c r="SEE59" s="61"/>
      <c r="SEF59" s="62"/>
      <c r="SEG59" s="63"/>
      <c r="SEH59" s="24"/>
      <c r="SEI59" s="24"/>
      <c r="SEJ59" s="64"/>
      <c r="SEK59" s="60"/>
      <c r="SEL59" s="40"/>
      <c r="SEM59" s="61"/>
      <c r="SEN59" s="62"/>
      <c r="SEO59" s="63"/>
      <c r="SEP59" s="24"/>
      <c r="SEQ59" s="24"/>
      <c r="SER59" s="64"/>
      <c r="SES59" s="60"/>
      <c r="SET59" s="40"/>
      <c r="SEU59" s="61"/>
      <c r="SEV59" s="62"/>
      <c r="SEW59" s="63"/>
      <c r="SEX59" s="24"/>
      <c r="SEY59" s="24"/>
      <c r="SEZ59" s="64"/>
      <c r="SFA59" s="60"/>
      <c r="SFB59" s="40"/>
      <c r="SFC59" s="61"/>
      <c r="SFD59" s="62"/>
      <c r="SFE59" s="63"/>
      <c r="SFF59" s="24"/>
      <c r="SFG59" s="24"/>
      <c r="SFH59" s="64"/>
      <c r="SFI59" s="60"/>
      <c r="SFJ59" s="40"/>
      <c r="SFK59" s="61"/>
      <c r="SFL59" s="62"/>
      <c r="SFM59" s="63"/>
      <c r="SFN59" s="24"/>
      <c r="SFO59" s="24"/>
      <c r="SFP59" s="64"/>
      <c r="SFQ59" s="60"/>
      <c r="SFR59" s="40"/>
      <c r="SFS59" s="61"/>
      <c r="SFT59" s="62"/>
      <c r="SFU59" s="63"/>
      <c r="SFV59" s="24"/>
      <c r="SFW59" s="24"/>
      <c r="SFX59" s="64"/>
      <c r="SFY59" s="60"/>
      <c r="SFZ59" s="40"/>
      <c r="SGA59" s="61"/>
      <c r="SGB59" s="62"/>
      <c r="SGC59" s="63"/>
      <c r="SGD59" s="24"/>
      <c r="SGE59" s="24"/>
      <c r="SGF59" s="64"/>
      <c r="SGG59" s="60"/>
      <c r="SGH59" s="40"/>
      <c r="SGI59" s="61"/>
      <c r="SGJ59" s="62"/>
      <c r="SGK59" s="63"/>
      <c r="SGL59" s="24"/>
      <c r="SGM59" s="24"/>
      <c r="SGN59" s="64"/>
      <c r="SGO59" s="60"/>
      <c r="SGP59" s="40"/>
      <c r="SGQ59" s="61"/>
      <c r="SGR59" s="62"/>
      <c r="SGS59" s="63"/>
      <c r="SGT59" s="24"/>
      <c r="SGU59" s="24"/>
      <c r="SGV59" s="64"/>
      <c r="SGW59" s="60"/>
      <c r="SGX59" s="40"/>
      <c r="SGY59" s="61"/>
      <c r="SGZ59" s="62"/>
      <c r="SHA59" s="63"/>
      <c r="SHB59" s="24"/>
      <c r="SHC59" s="24"/>
      <c r="SHD59" s="64"/>
      <c r="SHE59" s="60"/>
      <c r="SHF59" s="40"/>
      <c r="SHG59" s="61"/>
      <c r="SHH59" s="62"/>
      <c r="SHI59" s="63"/>
      <c r="SHJ59" s="24"/>
      <c r="SHK59" s="24"/>
      <c r="SHL59" s="64"/>
      <c r="SHM59" s="60"/>
      <c r="SHN59" s="40"/>
      <c r="SHO59" s="61"/>
      <c r="SHP59" s="62"/>
      <c r="SHQ59" s="63"/>
      <c r="SHR59" s="24"/>
      <c r="SHS59" s="24"/>
      <c r="SHT59" s="64"/>
      <c r="SHU59" s="60"/>
      <c r="SHV59" s="40"/>
      <c r="SHW59" s="61"/>
      <c r="SHX59" s="62"/>
      <c r="SHY59" s="63"/>
      <c r="SHZ59" s="24"/>
      <c r="SIA59" s="24"/>
      <c r="SIB59" s="64"/>
      <c r="SIC59" s="60"/>
      <c r="SID59" s="40"/>
      <c r="SIE59" s="61"/>
      <c r="SIF59" s="62"/>
      <c r="SIG59" s="63"/>
      <c r="SIH59" s="24"/>
      <c r="SII59" s="24"/>
      <c r="SIJ59" s="64"/>
      <c r="SIK59" s="60"/>
      <c r="SIL59" s="40"/>
      <c r="SIM59" s="61"/>
      <c r="SIN59" s="62"/>
      <c r="SIO59" s="63"/>
      <c r="SIP59" s="24"/>
      <c r="SIQ59" s="24"/>
      <c r="SIR59" s="64"/>
      <c r="SIS59" s="60"/>
      <c r="SIT59" s="40"/>
      <c r="SIU59" s="61"/>
      <c r="SIV59" s="62"/>
      <c r="SIW59" s="63"/>
      <c r="SIX59" s="24"/>
      <c r="SIY59" s="24"/>
      <c r="SIZ59" s="64"/>
      <c r="SJA59" s="60"/>
      <c r="SJB59" s="40"/>
      <c r="SJC59" s="61"/>
      <c r="SJD59" s="62"/>
      <c r="SJE59" s="63"/>
      <c r="SJF59" s="24"/>
      <c r="SJG59" s="24"/>
      <c r="SJH59" s="64"/>
      <c r="SJI59" s="60"/>
      <c r="SJJ59" s="40"/>
      <c r="SJK59" s="61"/>
      <c r="SJL59" s="62"/>
      <c r="SJM59" s="63"/>
      <c r="SJN59" s="24"/>
      <c r="SJO59" s="24"/>
      <c r="SJP59" s="64"/>
      <c r="SJQ59" s="60"/>
      <c r="SJR59" s="40"/>
      <c r="SJS59" s="61"/>
      <c r="SJT59" s="62"/>
      <c r="SJU59" s="63"/>
      <c r="SJV59" s="24"/>
      <c r="SJW59" s="24"/>
      <c r="SJX59" s="64"/>
      <c r="SJY59" s="60"/>
      <c r="SJZ59" s="40"/>
      <c r="SKA59" s="61"/>
      <c r="SKB59" s="62"/>
      <c r="SKC59" s="63"/>
      <c r="SKD59" s="24"/>
      <c r="SKE59" s="24"/>
      <c r="SKF59" s="64"/>
      <c r="SKG59" s="60"/>
      <c r="SKH59" s="40"/>
      <c r="SKI59" s="61"/>
      <c r="SKJ59" s="62"/>
      <c r="SKK59" s="63"/>
      <c r="SKL59" s="24"/>
      <c r="SKM59" s="24"/>
      <c r="SKN59" s="64"/>
      <c r="SKO59" s="60"/>
      <c r="SKP59" s="40"/>
      <c r="SKQ59" s="61"/>
      <c r="SKR59" s="62"/>
      <c r="SKS59" s="63"/>
      <c r="SKT59" s="24"/>
      <c r="SKU59" s="24"/>
      <c r="SKV59" s="64"/>
      <c r="SKW59" s="60"/>
      <c r="SKX59" s="40"/>
      <c r="SKY59" s="61"/>
      <c r="SKZ59" s="62"/>
      <c r="SLA59" s="63"/>
      <c r="SLB59" s="24"/>
      <c r="SLC59" s="24"/>
      <c r="SLD59" s="64"/>
      <c r="SLE59" s="60"/>
      <c r="SLF59" s="40"/>
      <c r="SLG59" s="61"/>
      <c r="SLH59" s="62"/>
      <c r="SLI59" s="63"/>
      <c r="SLJ59" s="24"/>
      <c r="SLK59" s="24"/>
      <c r="SLL59" s="64"/>
      <c r="SLM59" s="60"/>
      <c r="SLN59" s="40"/>
      <c r="SLO59" s="61"/>
      <c r="SLP59" s="62"/>
      <c r="SLQ59" s="63"/>
      <c r="SLR59" s="24"/>
      <c r="SLS59" s="24"/>
      <c r="SLT59" s="64"/>
      <c r="SLU59" s="60"/>
      <c r="SLV59" s="40"/>
      <c r="SLW59" s="61"/>
      <c r="SLX59" s="62"/>
      <c r="SLY59" s="63"/>
      <c r="SLZ59" s="24"/>
      <c r="SMA59" s="24"/>
      <c r="SMB59" s="64"/>
      <c r="SMC59" s="60"/>
      <c r="SMD59" s="40"/>
      <c r="SME59" s="61"/>
      <c r="SMF59" s="62"/>
      <c r="SMG59" s="63"/>
      <c r="SMH59" s="24"/>
      <c r="SMI59" s="24"/>
      <c r="SMJ59" s="64"/>
      <c r="SMK59" s="60"/>
      <c r="SML59" s="40"/>
      <c r="SMM59" s="61"/>
      <c r="SMN59" s="62"/>
      <c r="SMO59" s="63"/>
      <c r="SMP59" s="24"/>
      <c r="SMQ59" s="24"/>
      <c r="SMR59" s="64"/>
      <c r="SMS59" s="60"/>
      <c r="SMT59" s="40"/>
      <c r="SMU59" s="61"/>
      <c r="SMV59" s="62"/>
      <c r="SMW59" s="63"/>
      <c r="SMX59" s="24"/>
      <c r="SMY59" s="24"/>
      <c r="SMZ59" s="64"/>
      <c r="SNA59" s="60"/>
      <c r="SNB59" s="40"/>
      <c r="SNC59" s="61"/>
      <c r="SND59" s="62"/>
      <c r="SNE59" s="63"/>
      <c r="SNF59" s="24"/>
      <c r="SNG59" s="24"/>
      <c r="SNH59" s="64"/>
      <c r="SNI59" s="60"/>
      <c r="SNJ59" s="40"/>
      <c r="SNK59" s="61"/>
      <c r="SNL59" s="62"/>
      <c r="SNM59" s="63"/>
      <c r="SNN59" s="24"/>
      <c r="SNO59" s="24"/>
      <c r="SNP59" s="64"/>
      <c r="SNQ59" s="60"/>
      <c r="SNR59" s="40"/>
      <c r="SNS59" s="61"/>
      <c r="SNT59" s="62"/>
      <c r="SNU59" s="63"/>
      <c r="SNV59" s="24"/>
      <c r="SNW59" s="24"/>
      <c r="SNX59" s="64"/>
      <c r="SNY59" s="60"/>
      <c r="SNZ59" s="40"/>
      <c r="SOA59" s="61"/>
      <c r="SOB59" s="62"/>
      <c r="SOC59" s="63"/>
      <c r="SOD59" s="24"/>
      <c r="SOE59" s="24"/>
      <c r="SOF59" s="64"/>
      <c r="SOG59" s="60"/>
      <c r="SOH59" s="40"/>
      <c r="SOI59" s="61"/>
      <c r="SOJ59" s="62"/>
      <c r="SOK59" s="63"/>
      <c r="SOL59" s="24"/>
      <c r="SOM59" s="24"/>
      <c r="SON59" s="64"/>
      <c r="SOO59" s="60"/>
      <c r="SOP59" s="40"/>
      <c r="SOQ59" s="61"/>
      <c r="SOR59" s="62"/>
      <c r="SOS59" s="63"/>
      <c r="SOT59" s="24"/>
      <c r="SOU59" s="24"/>
      <c r="SOV59" s="64"/>
      <c r="SOW59" s="60"/>
      <c r="SOX59" s="40"/>
      <c r="SOY59" s="61"/>
      <c r="SOZ59" s="62"/>
      <c r="SPA59" s="63"/>
      <c r="SPB59" s="24"/>
      <c r="SPC59" s="24"/>
      <c r="SPD59" s="64"/>
      <c r="SPE59" s="60"/>
      <c r="SPF59" s="40"/>
      <c r="SPG59" s="61"/>
      <c r="SPH59" s="62"/>
      <c r="SPI59" s="63"/>
      <c r="SPJ59" s="24"/>
      <c r="SPK59" s="24"/>
      <c r="SPL59" s="64"/>
      <c r="SPM59" s="60"/>
      <c r="SPN59" s="40"/>
      <c r="SPO59" s="61"/>
      <c r="SPP59" s="62"/>
      <c r="SPQ59" s="63"/>
      <c r="SPR59" s="24"/>
      <c r="SPS59" s="24"/>
      <c r="SPT59" s="64"/>
      <c r="SPU59" s="60"/>
      <c r="SPV59" s="40"/>
      <c r="SPW59" s="61"/>
      <c r="SPX59" s="62"/>
      <c r="SPY59" s="63"/>
      <c r="SPZ59" s="24"/>
      <c r="SQA59" s="24"/>
      <c r="SQB59" s="64"/>
      <c r="SQC59" s="60"/>
      <c r="SQD59" s="40"/>
      <c r="SQE59" s="61"/>
      <c r="SQF59" s="62"/>
      <c r="SQG59" s="63"/>
      <c r="SQH59" s="24"/>
      <c r="SQI59" s="24"/>
      <c r="SQJ59" s="64"/>
      <c r="SQK59" s="60"/>
      <c r="SQL59" s="40"/>
      <c r="SQM59" s="61"/>
      <c r="SQN59" s="62"/>
      <c r="SQO59" s="63"/>
      <c r="SQP59" s="24"/>
      <c r="SQQ59" s="24"/>
      <c r="SQR59" s="64"/>
      <c r="SQS59" s="60"/>
      <c r="SQT59" s="40"/>
      <c r="SQU59" s="61"/>
      <c r="SQV59" s="62"/>
      <c r="SQW59" s="63"/>
      <c r="SQX59" s="24"/>
      <c r="SQY59" s="24"/>
      <c r="SQZ59" s="64"/>
      <c r="SRA59" s="60"/>
      <c r="SRB59" s="40"/>
      <c r="SRC59" s="61"/>
      <c r="SRD59" s="62"/>
      <c r="SRE59" s="63"/>
      <c r="SRF59" s="24"/>
      <c r="SRG59" s="24"/>
      <c r="SRH59" s="64"/>
      <c r="SRI59" s="60"/>
      <c r="SRJ59" s="40"/>
      <c r="SRK59" s="61"/>
      <c r="SRL59" s="62"/>
      <c r="SRM59" s="63"/>
      <c r="SRN59" s="24"/>
      <c r="SRO59" s="24"/>
      <c r="SRP59" s="64"/>
      <c r="SRQ59" s="60"/>
      <c r="SRR59" s="40"/>
      <c r="SRS59" s="61"/>
      <c r="SRT59" s="62"/>
      <c r="SRU59" s="63"/>
      <c r="SRV59" s="24"/>
      <c r="SRW59" s="24"/>
      <c r="SRX59" s="64"/>
      <c r="SRY59" s="60"/>
      <c r="SRZ59" s="40"/>
      <c r="SSA59" s="61"/>
      <c r="SSB59" s="62"/>
      <c r="SSC59" s="63"/>
      <c r="SSD59" s="24"/>
      <c r="SSE59" s="24"/>
      <c r="SSF59" s="64"/>
      <c r="SSG59" s="60"/>
      <c r="SSH59" s="40"/>
      <c r="SSI59" s="61"/>
      <c r="SSJ59" s="62"/>
      <c r="SSK59" s="63"/>
      <c r="SSL59" s="24"/>
      <c r="SSM59" s="24"/>
      <c r="SSN59" s="64"/>
      <c r="SSO59" s="60"/>
      <c r="SSP59" s="40"/>
      <c r="SSQ59" s="61"/>
      <c r="SSR59" s="62"/>
      <c r="SSS59" s="63"/>
      <c r="SST59" s="24"/>
      <c r="SSU59" s="24"/>
      <c r="SSV59" s="64"/>
      <c r="SSW59" s="60"/>
      <c r="SSX59" s="40"/>
      <c r="SSY59" s="61"/>
      <c r="SSZ59" s="62"/>
      <c r="STA59" s="63"/>
      <c r="STB59" s="24"/>
      <c r="STC59" s="24"/>
      <c r="STD59" s="64"/>
      <c r="STE59" s="60"/>
      <c r="STF59" s="40"/>
      <c r="STG59" s="61"/>
      <c r="STH59" s="62"/>
      <c r="STI59" s="63"/>
      <c r="STJ59" s="24"/>
      <c r="STK59" s="24"/>
      <c r="STL59" s="64"/>
      <c r="STM59" s="60"/>
      <c r="STN59" s="40"/>
      <c r="STO59" s="61"/>
      <c r="STP59" s="62"/>
      <c r="STQ59" s="63"/>
      <c r="STR59" s="24"/>
      <c r="STS59" s="24"/>
      <c r="STT59" s="64"/>
      <c r="STU59" s="60"/>
      <c r="STV59" s="40"/>
      <c r="STW59" s="61"/>
      <c r="STX59" s="62"/>
      <c r="STY59" s="63"/>
      <c r="STZ59" s="24"/>
      <c r="SUA59" s="24"/>
      <c r="SUB59" s="64"/>
      <c r="SUC59" s="60"/>
      <c r="SUD59" s="40"/>
      <c r="SUE59" s="61"/>
      <c r="SUF59" s="62"/>
      <c r="SUG59" s="63"/>
      <c r="SUH59" s="24"/>
      <c r="SUI59" s="24"/>
      <c r="SUJ59" s="64"/>
      <c r="SUK59" s="60"/>
      <c r="SUL59" s="40"/>
      <c r="SUM59" s="61"/>
      <c r="SUN59" s="62"/>
      <c r="SUO59" s="63"/>
      <c r="SUP59" s="24"/>
      <c r="SUQ59" s="24"/>
      <c r="SUR59" s="64"/>
      <c r="SUS59" s="60"/>
      <c r="SUT59" s="40"/>
      <c r="SUU59" s="61"/>
      <c r="SUV59" s="62"/>
      <c r="SUW59" s="63"/>
      <c r="SUX59" s="24"/>
      <c r="SUY59" s="24"/>
      <c r="SUZ59" s="64"/>
      <c r="SVA59" s="60"/>
      <c r="SVB59" s="40"/>
      <c r="SVC59" s="61"/>
      <c r="SVD59" s="62"/>
      <c r="SVE59" s="63"/>
      <c r="SVF59" s="24"/>
      <c r="SVG59" s="24"/>
      <c r="SVH59" s="64"/>
      <c r="SVI59" s="60"/>
      <c r="SVJ59" s="40"/>
      <c r="SVK59" s="61"/>
      <c r="SVL59" s="62"/>
      <c r="SVM59" s="63"/>
      <c r="SVN59" s="24"/>
      <c r="SVO59" s="24"/>
      <c r="SVP59" s="64"/>
      <c r="SVQ59" s="60"/>
      <c r="SVR59" s="40"/>
      <c r="SVS59" s="61"/>
      <c r="SVT59" s="62"/>
      <c r="SVU59" s="63"/>
      <c r="SVV59" s="24"/>
      <c r="SVW59" s="24"/>
      <c r="SVX59" s="64"/>
      <c r="SVY59" s="60"/>
      <c r="SVZ59" s="40"/>
      <c r="SWA59" s="61"/>
      <c r="SWB59" s="62"/>
      <c r="SWC59" s="63"/>
      <c r="SWD59" s="24"/>
      <c r="SWE59" s="24"/>
      <c r="SWF59" s="64"/>
      <c r="SWG59" s="60"/>
      <c r="SWH59" s="40"/>
      <c r="SWI59" s="61"/>
      <c r="SWJ59" s="62"/>
      <c r="SWK59" s="63"/>
      <c r="SWL59" s="24"/>
      <c r="SWM59" s="24"/>
      <c r="SWN59" s="64"/>
      <c r="SWO59" s="60"/>
      <c r="SWP59" s="40"/>
      <c r="SWQ59" s="61"/>
      <c r="SWR59" s="62"/>
      <c r="SWS59" s="63"/>
      <c r="SWT59" s="24"/>
      <c r="SWU59" s="24"/>
      <c r="SWV59" s="64"/>
      <c r="SWW59" s="60"/>
      <c r="SWX59" s="40"/>
      <c r="SWY59" s="61"/>
      <c r="SWZ59" s="62"/>
      <c r="SXA59" s="63"/>
      <c r="SXB59" s="24"/>
      <c r="SXC59" s="24"/>
      <c r="SXD59" s="64"/>
      <c r="SXE59" s="60"/>
      <c r="SXF59" s="40"/>
      <c r="SXG59" s="61"/>
      <c r="SXH59" s="62"/>
      <c r="SXI59" s="63"/>
      <c r="SXJ59" s="24"/>
      <c r="SXK59" s="24"/>
      <c r="SXL59" s="64"/>
      <c r="SXM59" s="60"/>
      <c r="SXN59" s="40"/>
      <c r="SXO59" s="61"/>
      <c r="SXP59" s="62"/>
      <c r="SXQ59" s="63"/>
      <c r="SXR59" s="24"/>
      <c r="SXS59" s="24"/>
      <c r="SXT59" s="64"/>
      <c r="SXU59" s="60"/>
      <c r="SXV59" s="40"/>
      <c r="SXW59" s="61"/>
      <c r="SXX59" s="62"/>
      <c r="SXY59" s="63"/>
      <c r="SXZ59" s="24"/>
      <c r="SYA59" s="24"/>
      <c r="SYB59" s="64"/>
      <c r="SYC59" s="60"/>
      <c r="SYD59" s="40"/>
      <c r="SYE59" s="61"/>
      <c r="SYF59" s="62"/>
      <c r="SYG59" s="63"/>
      <c r="SYH59" s="24"/>
      <c r="SYI59" s="24"/>
      <c r="SYJ59" s="64"/>
      <c r="SYK59" s="60"/>
      <c r="SYL59" s="40"/>
      <c r="SYM59" s="61"/>
      <c r="SYN59" s="62"/>
      <c r="SYO59" s="63"/>
      <c r="SYP59" s="24"/>
      <c r="SYQ59" s="24"/>
      <c r="SYR59" s="64"/>
      <c r="SYS59" s="60"/>
      <c r="SYT59" s="40"/>
      <c r="SYU59" s="61"/>
      <c r="SYV59" s="62"/>
      <c r="SYW59" s="63"/>
      <c r="SYX59" s="24"/>
      <c r="SYY59" s="24"/>
      <c r="SYZ59" s="64"/>
      <c r="SZA59" s="60"/>
      <c r="SZB59" s="40"/>
      <c r="SZC59" s="61"/>
      <c r="SZD59" s="62"/>
      <c r="SZE59" s="63"/>
      <c r="SZF59" s="24"/>
      <c r="SZG59" s="24"/>
      <c r="SZH59" s="64"/>
      <c r="SZI59" s="60"/>
      <c r="SZJ59" s="40"/>
      <c r="SZK59" s="61"/>
      <c r="SZL59" s="62"/>
      <c r="SZM59" s="63"/>
      <c r="SZN59" s="24"/>
      <c r="SZO59" s="24"/>
      <c r="SZP59" s="64"/>
      <c r="SZQ59" s="60"/>
      <c r="SZR59" s="40"/>
      <c r="SZS59" s="61"/>
      <c r="SZT59" s="62"/>
      <c r="SZU59" s="63"/>
      <c r="SZV59" s="24"/>
      <c r="SZW59" s="24"/>
      <c r="SZX59" s="64"/>
      <c r="SZY59" s="60"/>
      <c r="SZZ59" s="40"/>
      <c r="TAA59" s="61"/>
      <c r="TAB59" s="62"/>
      <c r="TAC59" s="63"/>
      <c r="TAD59" s="24"/>
      <c r="TAE59" s="24"/>
      <c r="TAF59" s="64"/>
      <c r="TAG59" s="60"/>
      <c r="TAH59" s="40"/>
      <c r="TAI59" s="61"/>
      <c r="TAJ59" s="62"/>
      <c r="TAK59" s="63"/>
      <c r="TAL59" s="24"/>
      <c r="TAM59" s="24"/>
      <c r="TAN59" s="64"/>
      <c r="TAO59" s="60"/>
      <c r="TAP59" s="40"/>
      <c r="TAQ59" s="61"/>
      <c r="TAR59" s="62"/>
      <c r="TAS59" s="63"/>
      <c r="TAT59" s="24"/>
      <c r="TAU59" s="24"/>
      <c r="TAV59" s="64"/>
      <c r="TAW59" s="60"/>
      <c r="TAX59" s="40"/>
      <c r="TAY59" s="61"/>
      <c r="TAZ59" s="62"/>
      <c r="TBA59" s="63"/>
      <c r="TBB59" s="24"/>
      <c r="TBC59" s="24"/>
      <c r="TBD59" s="64"/>
      <c r="TBE59" s="60"/>
      <c r="TBF59" s="40"/>
      <c r="TBG59" s="61"/>
      <c r="TBH59" s="62"/>
      <c r="TBI59" s="63"/>
      <c r="TBJ59" s="24"/>
      <c r="TBK59" s="24"/>
      <c r="TBL59" s="64"/>
      <c r="TBM59" s="60"/>
      <c r="TBN59" s="40"/>
      <c r="TBO59" s="61"/>
      <c r="TBP59" s="62"/>
      <c r="TBQ59" s="63"/>
      <c r="TBR59" s="24"/>
      <c r="TBS59" s="24"/>
      <c r="TBT59" s="64"/>
      <c r="TBU59" s="60"/>
      <c r="TBV59" s="40"/>
      <c r="TBW59" s="61"/>
      <c r="TBX59" s="62"/>
      <c r="TBY59" s="63"/>
      <c r="TBZ59" s="24"/>
      <c r="TCA59" s="24"/>
      <c r="TCB59" s="64"/>
      <c r="TCC59" s="60"/>
      <c r="TCD59" s="40"/>
      <c r="TCE59" s="61"/>
      <c r="TCF59" s="62"/>
      <c r="TCG59" s="63"/>
      <c r="TCH59" s="24"/>
      <c r="TCI59" s="24"/>
      <c r="TCJ59" s="64"/>
      <c r="TCK59" s="60"/>
      <c r="TCL59" s="40"/>
      <c r="TCM59" s="61"/>
      <c r="TCN59" s="62"/>
      <c r="TCO59" s="63"/>
      <c r="TCP59" s="24"/>
      <c r="TCQ59" s="24"/>
      <c r="TCR59" s="64"/>
      <c r="TCS59" s="60"/>
      <c r="TCT59" s="40"/>
      <c r="TCU59" s="61"/>
      <c r="TCV59" s="62"/>
      <c r="TCW59" s="63"/>
      <c r="TCX59" s="24"/>
      <c r="TCY59" s="24"/>
      <c r="TCZ59" s="64"/>
      <c r="TDA59" s="60"/>
      <c r="TDB59" s="40"/>
      <c r="TDC59" s="61"/>
      <c r="TDD59" s="62"/>
      <c r="TDE59" s="63"/>
      <c r="TDF59" s="24"/>
      <c r="TDG59" s="24"/>
      <c r="TDH59" s="64"/>
      <c r="TDI59" s="60"/>
      <c r="TDJ59" s="40"/>
      <c r="TDK59" s="61"/>
      <c r="TDL59" s="62"/>
      <c r="TDM59" s="63"/>
      <c r="TDN59" s="24"/>
      <c r="TDO59" s="24"/>
      <c r="TDP59" s="64"/>
      <c r="TDQ59" s="60"/>
      <c r="TDR59" s="40"/>
      <c r="TDS59" s="61"/>
      <c r="TDT59" s="62"/>
      <c r="TDU59" s="63"/>
      <c r="TDV59" s="24"/>
      <c r="TDW59" s="24"/>
      <c r="TDX59" s="64"/>
      <c r="TDY59" s="60"/>
      <c r="TDZ59" s="40"/>
      <c r="TEA59" s="61"/>
      <c r="TEB59" s="62"/>
      <c r="TEC59" s="63"/>
      <c r="TED59" s="24"/>
      <c r="TEE59" s="24"/>
      <c r="TEF59" s="64"/>
      <c r="TEG59" s="60"/>
      <c r="TEH59" s="40"/>
      <c r="TEI59" s="61"/>
      <c r="TEJ59" s="62"/>
      <c r="TEK59" s="63"/>
      <c r="TEL59" s="24"/>
      <c r="TEM59" s="24"/>
      <c r="TEN59" s="64"/>
      <c r="TEO59" s="60"/>
      <c r="TEP59" s="40"/>
      <c r="TEQ59" s="61"/>
      <c r="TER59" s="62"/>
      <c r="TES59" s="63"/>
      <c r="TET59" s="24"/>
      <c r="TEU59" s="24"/>
      <c r="TEV59" s="64"/>
      <c r="TEW59" s="60"/>
      <c r="TEX59" s="40"/>
      <c r="TEY59" s="61"/>
      <c r="TEZ59" s="62"/>
      <c r="TFA59" s="63"/>
      <c r="TFB59" s="24"/>
      <c r="TFC59" s="24"/>
      <c r="TFD59" s="64"/>
      <c r="TFE59" s="60"/>
      <c r="TFF59" s="40"/>
      <c r="TFG59" s="61"/>
      <c r="TFH59" s="62"/>
      <c r="TFI59" s="63"/>
      <c r="TFJ59" s="24"/>
      <c r="TFK59" s="24"/>
      <c r="TFL59" s="64"/>
      <c r="TFM59" s="60"/>
      <c r="TFN59" s="40"/>
      <c r="TFO59" s="61"/>
      <c r="TFP59" s="62"/>
      <c r="TFQ59" s="63"/>
      <c r="TFR59" s="24"/>
      <c r="TFS59" s="24"/>
      <c r="TFT59" s="64"/>
      <c r="TFU59" s="60"/>
      <c r="TFV59" s="40"/>
      <c r="TFW59" s="61"/>
      <c r="TFX59" s="62"/>
      <c r="TFY59" s="63"/>
      <c r="TFZ59" s="24"/>
      <c r="TGA59" s="24"/>
      <c r="TGB59" s="64"/>
      <c r="TGC59" s="60"/>
      <c r="TGD59" s="40"/>
      <c r="TGE59" s="61"/>
      <c r="TGF59" s="62"/>
      <c r="TGG59" s="63"/>
      <c r="TGH59" s="24"/>
      <c r="TGI59" s="24"/>
      <c r="TGJ59" s="64"/>
      <c r="TGK59" s="60"/>
      <c r="TGL59" s="40"/>
      <c r="TGM59" s="61"/>
      <c r="TGN59" s="62"/>
      <c r="TGO59" s="63"/>
      <c r="TGP59" s="24"/>
      <c r="TGQ59" s="24"/>
      <c r="TGR59" s="64"/>
      <c r="TGS59" s="60"/>
      <c r="TGT59" s="40"/>
      <c r="TGU59" s="61"/>
      <c r="TGV59" s="62"/>
      <c r="TGW59" s="63"/>
      <c r="TGX59" s="24"/>
      <c r="TGY59" s="24"/>
      <c r="TGZ59" s="64"/>
      <c r="THA59" s="60"/>
      <c r="THB59" s="40"/>
      <c r="THC59" s="61"/>
      <c r="THD59" s="62"/>
      <c r="THE59" s="63"/>
      <c r="THF59" s="24"/>
      <c r="THG59" s="24"/>
      <c r="THH59" s="64"/>
      <c r="THI59" s="60"/>
      <c r="THJ59" s="40"/>
      <c r="THK59" s="61"/>
      <c r="THL59" s="62"/>
      <c r="THM59" s="63"/>
      <c r="THN59" s="24"/>
      <c r="THO59" s="24"/>
      <c r="THP59" s="64"/>
      <c r="THQ59" s="60"/>
      <c r="THR59" s="40"/>
      <c r="THS59" s="61"/>
      <c r="THT59" s="62"/>
      <c r="THU59" s="63"/>
      <c r="THV59" s="24"/>
      <c r="THW59" s="24"/>
      <c r="THX59" s="64"/>
      <c r="THY59" s="60"/>
      <c r="THZ59" s="40"/>
      <c r="TIA59" s="61"/>
      <c r="TIB59" s="62"/>
      <c r="TIC59" s="63"/>
      <c r="TID59" s="24"/>
      <c r="TIE59" s="24"/>
      <c r="TIF59" s="64"/>
      <c r="TIG59" s="60"/>
      <c r="TIH59" s="40"/>
      <c r="TII59" s="61"/>
      <c r="TIJ59" s="62"/>
      <c r="TIK59" s="63"/>
      <c r="TIL59" s="24"/>
      <c r="TIM59" s="24"/>
      <c r="TIN59" s="64"/>
      <c r="TIO59" s="60"/>
      <c r="TIP59" s="40"/>
      <c r="TIQ59" s="61"/>
      <c r="TIR59" s="62"/>
      <c r="TIS59" s="63"/>
      <c r="TIT59" s="24"/>
      <c r="TIU59" s="24"/>
      <c r="TIV59" s="64"/>
      <c r="TIW59" s="60"/>
      <c r="TIX59" s="40"/>
      <c r="TIY59" s="61"/>
      <c r="TIZ59" s="62"/>
      <c r="TJA59" s="63"/>
      <c r="TJB59" s="24"/>
      <c r="TJC59" s="24"/>
      <c r="TJD59" s="64"/>
      <c r="TJE59" s="60"/>
      <c r="TJF59" s="40"/>
      <c r="TJG59" s="61"/>
      <c r="TJH59" s="62"/>
      <c r="TJI59" s="63"/>
      <c r="TJJ59" s="24"/>
      <c r="TJK59" s="24"/>
      <c r="TJL59" s="64"/>
      <c r="TJM59" s="60"/>
      <c r="TJN59" s="40"/>
      <c r="TJO59" s="61"/>
      <c r="TJP59" s="62"/>
      <c r="TJQ59" s="63"/>
      <c r="TJR59" s="24"/>
      <c r="TJS59" s="24"/>
      <c r="TJT59" s="64"/>
      <c r="TJU59" s="60"/>
      <c r="TJV59" s="40"/>
      <c r="TJW59" s="61"/>
      <c r="TJX59" s="62"/>
      <c r="TJY59" s="63"/>
      <c r="TJZ59" s="24"/>
      <c r="TKA59" s="24"/>
      <c r="TKB59" s="64"/>
      <c r="TKC59" s="60"/>
      <c r="TKD59" s="40"/>
      <c r="TKE59" s="61"/>
      <c r="TKF59" s="62"/>
      <c r="TKG59" s="63"/>
      <c r="TKH59" s="24"/>
      <c r="TKI59" s="24"/>
      <c r="TKJ59" s="64"/>
      <c r="TKK59" s="60"/>
      <c r="TKL59" s="40"/>
      <c r="TKM59" s="61"/>
      <c r="TKN59" s="62"/>
      <c r="TKO59" s="63"/>
      <c r="TKP59" s="24"/>
      <c r="TKQ59" s="24"/>
      <c r="TKR59" s="64"/>
      <c r="TKS59" s="60"/>
      <c r="TKT59" s="40"/>
      <c r="TKU59" s="61"/>
      <c r="TKV59" s="62"/>
      <c r="TKW59" s="63"/>
      <c r="TKX59" s="24"/>
      <c r="TKY59" s="24"/>
      <c r="TKZ59" s="64"/>
      <c r="TLA59" s="60"/>
      <c r="TLB59" s="40"/>
      <c r="TLC59" s="61"/>
      <c r="TLD59" s="62"/>
      <c r="TLE59" s="63"/>
      <c r="TLF59" s="24"/>
      <c r="TLG59" s="24"/>
      <c r="TLH59" s="64"/>
      <c r="TLI59" s="60"/>
      <c r="TLJ59" s="40"/>
      <c r="TLK59" s="61"/>
      <c r="TLL59" s="62"/>
      <c r="TLM59" s="63"/>
      <c r="TLN59" s="24"/>
      <c r="TLO59" s="24"/>
      <c r="TLP59" s="64"/>
      <c r="TLQ59" s="60"/>
      <c r="TLR59" s="40"/>
      <c r="TLS59" s="61"/>
      <c r="TLT59" s="62"/>
      <c r="TLU59" s="63"/>
      <c r="TLV59" s="24"/>
      <c r="TLW59" s="24"/>
      <c r="TLX59" s="64"/>
      <c r="TLY59" s="60"/>
      <c r="TLZ59" s="40"/>
      <c r="TMA59" s="61"/>
      <c r="TMB59" s="62"/>
      <c r="TMC59" s="63"/>
      <c r="TMD59" s="24"/>
      <c r="TME59" s="24"/>
      <c r="TMF59" s="64"/>
      <c r="TMG59" s="60"/>
      <c r="TMH59" s="40"/>
      <c r="TMI59" s="61"/>
      <c r="TMJ59" s="62"/>
      <c r="TMK59" s="63"/>
      <c r="TML59" s="24"/>
      <c r="TMM59" s="24"/>
      <c r="TMN59" s="64"/>
      <c r="TMO59" s="60"/>
      <c r="TMP59" s="40"/>
      <c r="TMQ59" s="61"/>
      <c r="TMR59" s="62"/>
      <c r="TMS59" s="63"/>
      <c r="TMT59" s="24"/>
      <c r="TMU59" s="24"/>
      <c r="TMV59" s="64"/>
      <c r="TMW59" s="60"/>
      <c r="TMX59" s="40"/>
      <c r="TMY59" s="61"/>
      <c r="TMZ59" s="62"/>
      <c r="TNA59" s="63"/>
      <c r="TNB59" s="24"/>
      <c r="TNC59" s="24"/>
      <c r="TND59" s="64"/>
      <c r="TNE59" s="60"/>
      <c r="TNF59" s="40"/>
      <c r="TNG59" s="61"/>
      <c r="TNH59" s="62"/>
      <c r="TNI59" s="63"/>
      <c r="TNJ59" s="24"/>
      <c r="TNK59" s="24"/>
      <c r="TNL59" s="64"/>
      <c r="TNM59" s="60"/>
      <c r="TNN59" s="40"/>
      <c r="TNO59" s="61"/>
      <c r="TNP59" s="62"/>
      <c r="TNQ59" s="63"/>
      <c r="TNR59" s="24"/>
      <c r="TNS59" s="24"/>
      <c r="TNT59" s="64"/>
      <c r="TNU59" s="60"/>
      <c r="TNV59" s="40"/>
      <c r="TNW59" s="61"/>
      <c r="TNX59" s="62"/>
      <c r="TNY59" s="63"/>
      <c r="TNZ59" s="24"/>
      <c r="TOA59" s="24"/>
      <c r="TOB59" s="64"/>
      <c r="TOC59" s="60"/>
      <c r="TOD59" s="40"/>
      <c r="TOE59" s="61"/>
      <c r="TOF59" s="62"/>
      <c r="TOG59" s="63"/>
      <c r="TOH59" s="24"/>
      <c r="TOI59" s="24"/>
      <c r="TOJ59" s="64"/>
      <c r="TOK59" s="60"/>
      <c r="TOL59" s="40"/>
      <c r="TOM59" s="61"/>
      <c r="TON59" s="62"/>
      <c r="TOO59" s="63"/>
      <c r="TOP59" s="24"/>
      <c r="TOQ59" s="24"/>
      <c r="TOR59" s="64"/>
      <c r="TOS59" s="60"/>
      <c r="TOT59" s="40"/>
      <c r="TOU59" s="61"/>
      <c r="TOV59" s="62"/>
      <c r="TOW59" s="63"/>
      <c r="TOX59" s="24"/>
      <c r="TOY59" s="24"/>
      <c r="TOZ59" s="64"/>
      <c r="TPA59" s="60"/>
      <c r="TPB59" s="40"/>
      <c r="TPC59" s="61"/>
      <c r="TPD59" s="62"/>
      <c r="TPE59" s="63"/>
      <c r="TPF59" s="24"/>
      <c r="TPG59" s="24"/>
      <c r="TPH59" s="64"/>
      <c r="TPI59" s="60"/>
      <c r="TPJ59" s="40"/>
      <c r="TPK59" s="61"/>
      <c r="TPL59" s="62"/>
      <c r="TPM59" s="63"/>
      <c r="TPN59" s="24"/>
      <c r="TPO59" s="24"/>
      <c r="TPP59" s="64"/>
      <c r="TPQ59" s="60"/>
      <c r="TPR59" s="40"/>
      <c r="TPS59" s="61"/>
      <c r="TPT59" s="62"/>
      <c r="TPU59" s="63"/>
      <c r="TPV59" s="24"/>
      <c r="TPW59" s="24"/>
      <c r="TPX59" s="64"/>
      <c r="TPY59" s="60"/>
      <c r="TPZ59" s="40"/>
      <c r="TQA59" s="61"/>
      <c r="TQB59" s="62"/>
      <c r="TQC59" s="63"/>
      <c r="TQD59" s="24"/>
      <c r="TQE59" s="24"/>
      <c r="TQF59" s="64"/>
      <c r="TQG59" s="60"/>
      <c r="TQH59" s="40"/>
      <c r="TQI59" s="61"/>
      <c r="TQJ59" s="62"/>
      <c r="TQK59" s="63"/>
      <c r="TQL59" s="24"/>
      <c r="TQM59" s="24"/>
      <c r="TQN59" s="64"/>
      <c r="TQO59" s="60"/>
      <c r="TQP59" s="40"/>
      <c r="TQQ59" s="61"/>
      <c r="TQR59" s="62"/>
      <c r="TQS59" s="63"/>
      <c r="TQT59" s="24"/>
      <c r="TQU59" s="24"/>
      <c r="TQV59" s="64"/>
      <c r="TQW59" s="60"/>
      <c r="TQX59" s="40"/>
      <c r="TQY59" s="61"/>
      <c r="TQZ59" s="62"/>
      <c r="TRA59" s="63"/>
      <c r="TRB59" s="24"/>
      <c r="TRC59" s="24"/>
      <c r="TRD59" s="64"/>
      <c r="TRE59" s="60"/>
      <c r="TRF59" s="40"/>
      <c r="TRG59" s="61"/>
      <c r="TRH59" s="62"/>
      <c r="TRI59" s="63"/>
      <c r="TRJ59" s="24"/>
      <c r="TRK59" s="24"/>
      <c r="TRL59" s="64"/>
      <c r="TRM59" s="60"/>
      <c r="TRN59" s="40"/>
      <c r="TRO59" s="61"/>
      <c r="TRP59" s="62"/>
      <c r="TRQ59" s="63"/>
      <c r="TRR59" s="24"/>
      <c r="TRS59" s="24"/>
      <c r="TRT59" s="64"/>
      <c r="TRU59" s="60"/>
      <c r="TRV59" s="40"/>
      <c r="TRW59" s="61"/>
      <c r="TRX59" s="62"/>
      <c r="TRY59" s="63"/>
      <c r="TRZ59" s="24"/>
      <c r="TSA59" s="24"/>
      <c r="TSB59" s="64"/>
      <c r="TSC59" s="60"/>
      <c r="TSD59" s="40"/>
      <c r="TSE59" s="61"/>
      <c r="TSF59" s="62"/>
      <c r="TSG59" s="63"/>
      <c r="TSH59" s="24"/>
      <c r="TSI59" s="24"/>
      <c r="TSJ59" s="64"/>
      <c r="TSK59" s="60"/>
      <c r="TSL59" s="40"/>
      <c r="TSM59" s="61"/>
      <c r="TSN59" s="62"/>
      <c r="TSO59" s="63"/>
      <c r="TSP59" s="24"/>
      <c r="TSQ59" s="24"/>
      <c r="TSR59" s="64"/>
      <c r="TSS59" s="60"/>
      <c r="TST59" s="40"/>
      <c r="TSU59" s="61"/>
      <c r="TSV59" s="62"/>
      <c r="TSW59" s="63"/>
      <c r="TSX59" s="24"/>
      <c r="TSY59" s="24"/>
      <c r="TSZ59" s="64"/>
      <c r="TTA59" s="60"/>
      <c r="TTB59" s="40"/>
      <c r="TTC59" s="61"/>
      <c r="TTD59" s="62"/>
      <c r="TTE59" s="63"/>
      <c r="TTF59" s="24"/>
      <c r="TTG59" s="24"/>
      <c r="TTH59" s="64"/>
      <c r="TTI59" s="60"/>
      <c r="TTJ59" s="40"/>
      <c r="TTK59" s="61"/>
      <c r="TTL59" s="62"/>
      <c r="TTM59" s="63"/>
      <c r="TTN59" s="24"/>
      <c r="TTO59" s="24"/>
      <c r="TTP59" s="64"/>
      <c r="TTQ59" s="60"/>
      <c r="TTR59" s="40"/>
      <c r="TTS59" s="61"/>
      <c r="TTT59" s="62"/>
      <c r="TTU59" s="63"/>
      <c r="TTV59" s="24"/>
      <c r="TTW59" s="24"/>
      <c r="TTX59" s="64"/>
      <c r="TTY59" s="60"/>
      <c r="TTZ59" s="40"/>
      <c r="TUA59" s="61"/>
      <c r="TUB59" s="62"/>
      <c r="TUC59" s="63"/>
      <c r="TUD59" s="24"/>
      <c r="TUE59" s="24"/>
      <c r="TUF59" s="64"/>
      <c r="TUG59" s="60"/>
      <c r="TUH59" s="40"/>
      <c r="TUI59" s="61"/>
      <c r="TUJ59" s="62"/>
      <c r="TUK59" s="63"/>
      <c r="TUL59" s="24"/>
      <c r="TUM59" s="24"/>
      <c r="TUN59" s="64"/>
      <c r="TUO59" s="60"/>
      <c r="TUP59" s="40"/>
      <c r="TUQ59" s="61"/>
      <c r="TUR59" s="62"/>
      <c r="TUS59" s="63"/>
      <c r="TUT59" s="24"/>
      <c r="TUU59" s="24"/>
      <c r="TUV59" s="64"/>
      <c r="TUW59" s="60"/>
      <c r="TUX59" s="40"/>
      <c r="TUY59" s="61"/>
      <c r="TUZ59" s="62"/>
      <c r="TVA59" s="63"/>
      <c r="TVB59" s="24"/>
      <c r="TVC59" s="24"/>
      <c r="TVD59" s="64"/>
      <c r="TVE59" s="60"/>
      <c r="TVF59" s="40"/>
      <c r="TVG59" s="61"/>
      <c r="TVH59" s="62"/>
      <c r="TVI59" s="63"/>
      <c r="TVJ59" s="24"/>
      <c r="TVK59" s="24"/>
      <c r="TVL59" s="64"/>
      <c r="TVM59" s="60"/>
      <c r="TVN59" s="40"/>
      <c r="TVO59" s="61"/>
      <c r="TVP59" s="62"/>
      <c r="TVQ59" s="63"/>
      <c r="TVR59" s="24"/>
      <c r="TVS59" s="24"/>
      <c r="TVT59" s="64"/>
      <c r="TVU59" s="60"/>
      <c r="TVV59" s="40"/>
      <c r="TVW59" s="61"/>
      <c r="TVX59" s="62"/>
      <c r="TVY59" s="63"/>
      <c r="TVZ59" s="24"/>
      <c r="TWA59" s="24"/>
      <c r="TWB59" s="64"/>
      <c r="TWC59" s="60"/>
      <c r="TWD59" s="40"/>
      <c r="TWE59" s="61"/>
      <c r="TWF59" s="62"/>
      <c r="TWG59" s="63"/>
      <c r="TWH59" s="24"/>
      <c r="TWI59" s="24"/>
      <c r="TWJ59" s="64"/>
      <c r="TWK59" s="60"/>
      <c r="TWL59" s="40"/>
      <c r="TWM59" s="61"/>
      <c r="TWN59" s="62"/>
      <c r="TWO59" s="63"/>
      <c r="TWP59" s="24"/>
      <c r="TWQ59" s="24"/>
      <c r="TWR59" s="64"/>
      <c r="TWS59" s="60"/>
      <c r="TWT59" s="40"/>
      <c r="TWU59" s="61"/>
      <c r="TWV59" s="62"/>
      <c r="TWW59" s="63"/>
      <c r="TWX59" s="24"/>
      <c r="TWY59" s="24"/>
      <c r="TWZ59" s="64"/>
      <c r="TXA59" s="60"/>
      <c r="TXB59" s="40"/>
      <c r="TXC59" s="61"/>
      <c r="TXD59" s="62"/>
      <c r="TXE59" s="63"/>
      <c r="TXF59" s="24"/>
      <c r="TXG59" s="24"/>
      <c r="TXH59" s="64"/>
      <c r="TXI59" s="60"/>
      <c r="TXJ59" s="40"/>
      <c r="TXK59" s="61"/>
      <c r="TXL59" s="62"/>
      <c r="TXM59" s="63"/>
      <c r="TXN59" s="24"/>
      <c r="TXO59" s="24"/>
      <c r="TXP59" s="64"/>
      <c r="TXQ59" s="60"/>
      <c r="TXR59" s="40"/>
      <c r="TXS59" s="61"/>
      <c r="TXT59" s="62"/>
      <c r="TXU59" s="63"/>
      <c r="TXV59" s="24"/>
      <c r="TXW59" s="24"/>
      <c r="TXX59" s="64"/>
      <c r="TXY59" s="60"/>
      <c r="TXZ59" s="40"/>
      <c r="TYA59" s="61"/>
      <c r="TYB59" s="62"/>
      <c r="TYC59" s="63"/>
      <c r="TYD59" s="24"/>
      <c r="TYE59" s="24"/>
      <c r="TYF59" s="64"/>
      <c r="TYG59" s="60"/>
      <c r="TYH59" s="40"/>
      <c r="TYI59" s="61"/>
      <c r="TYJ59" s="62"/>
      <c r="TYK59" s="63"/>
      <c r="TYL59" s="24"/>
      <c r="TYM59" s="24"/>
      <c r="TYN59" s="64"/>
      <c r="TYO59" s="60"/>
      <c r="TYP59" s="40"/>
      <c r="TYQ59" s="61"/>
      <c r="TYR59" s="62"/>
      <c r="TYS59" s="63"/>
      <c r="TYT59" s="24"/>
      <c r="TYU59" s="24"/>
      <c r="TYV59" s="64"/>
      <c r="TYW59" s="60"/>
      <c r="TYX59" s="40"/>
      <c r="TYY59" s="61"/>
      <c r="TYZ59" s="62"/>
      <c r="TZA59" s="63"/>
      <c r="TZB59" s="24"/>
      <c r="TZC59" s="24"/>
      <c r="TZD59" s="64"/>
      <c r="TZE59" s="60"/>
      <c r="TZF59" s="40"/>
      <c r="TZG59" s="61"/>
      <c r="TZH59" s="62"/>
      <c r="TZI59" s="63"/>
      <c r="TZJ59" s="24"/>
      <c r="TZK59" s="24"/>
      <c r="TZL59" s="64"/>
      <c r="TZM59" s="60"/>
      <c r="TZN59" s="40"/>
      <c r="TZO59" s="61"/>
      <c r="TZP59" s="62"/>
      <c r="TZQ59" s="63"/>
      <c r="TZR59" s="24"/>
      <c r="TZS59" s="24"/>
      <c r="TZT59" s="64"/>
      <c r="TZU59" s="60"/>
      <c r="TZV59" s="40"/>
      <c r="TZW59" s="61"/>
      <c r="TZX59" s="62"/>
      <c r="TZY59" s="63"/>
      <c r="TZZ59" s="24"/>
      <c r="UAA59" s="24"/>
      <c r="UAB59" s="64"/>
      <c r="UAC59" s="60"/>
      <c r="UAD59" s="40"/>
      <c r="UAE59" s="61"/>
      <c r="UAF59" s="62"/>
      <c r="UAG59" s="63"/>
      <c r="UAH59" s="24"/>
      <c r="UAI59" s="24"/>
      <c r="UAJ59" s="64"/>
      <c r="UAK59" s="60"/>
      <c r="UAL59" s="40"/>
      <c r="UAM59" s="61"/>
      <c r="UAN59" s="62"/>
      <c r="UAO59" s="63"/>
      <c r="UAP59" s="24"/>
      <c r="UAQ59" s="24"/>
      <c r="UAR59" s="64"/>
      <c r="UAS59" s="60"/>
      <c r="UAT59" s="40"/>
      <c r="UAU59" s="61"/>
      <c r="UAV59" s="62"/>
      <c r="UAW59" s="63"/>
      <c r="UAX59" s="24"/>
      <c r="UAY59" s="24"/>
      <c r="UAZ59" s="64"/>
      <c r="UBA59" s="60"/>
      <c r="UBB59" s="40"/>
      <c r="UBC59" s="61"/>
      <c r="UBD59" s="62"/>
      <c r="UBE59" s="63"/>
      <c r="UBF59" s="24"/>
      <c r="UBG59" s="24"/>
      <c r="UBH59" s="64"/>
      <c r="UBI59" s="60"/>
      <c r="UBJ59" s="40"/>
      <c r="UBK59" s="61"/>
      <c r="UBL59" s="62"/>
      <c r="UBM59" s="63"/>
      <c r="UBN59" s="24"/>
      <c r="UBO59" s="24"/>
      <c r="UBP59" s="64"/>
      <c r="UBQ59" s="60"/>
      <c r="UBR59" s="40"/>
      <c r="UBS59" s="61"/>
      <c r="UBT59" s="62"/>
      <c r="UBU59" s="63"/>
      <c r="UBV59" s="24"/>
      <c r="UBW59" s="24"/>
      <c r="UBX59" s="64"/>
      <c r="UBY59" s="60"/>
      <c r="UBZ59" s="40"/>
      <c r="UCA59" s="61"/>
      <c r="UCB59" s="62"/>
      <c r="UCC59" s="63"/>
      <c r="UCD59" s="24"/>
      <c r="UCE59" s="24"/>
      <c r="UCF59" s="64"/>
      <c r="UCG59" s="60"/>
      <c r="UCH59" s="40"/>
      <c r="UCI59" s="61"/>
      <c r="UCJ59" s="62"/>
      <c r="UCK59" s="63"/>
      <c r="UCL59" s="24"/>
      <c r="UCM59" s="24"/>
      <c r="UCN59" s="64"/>
      <c r="UCO59" s="60"/>
      <c r="UCP59" s="40"/>
      <c r="UCQ59" s="61"/>
      <c r="UCR59" s="62"/>
      <c r="UCS59" s="63"/>
      <c r="UCT59" s="24"/>
      <c r="UCU59" s="24"/>
      <c r="UCV59" s="64"/>
      <c r="UCW59" s="60"/>
      <c r="UCX59" s="40"/>
      <c r="UCY59" s="61"/>
      <c r="UCZ59" s="62"/>
      <c r="UDA59" s="63"/>
      <c r="UDB59" s="24"/>
      <c r="UDC59" s="24"/>
      <c r="UDD59" s="64"/>
      <c r="UDE59" s="60"/>
      <c r="UDF59" s="40"/>
      <c r="UDG59" s="61"/>
      <c r="UDH59" s="62"/>
      <c r="UDI59" s="63"/>
      <c r="UDJ59" s="24"/>
      <c r="UDK59" s="24"/>
      <c r="UDL59" s="64"/>
      <c r="UDM59" s="60"/>
      <c r="UDN59" s="40"/>
      <c r="UDO59" s="61"/>
      <c r="UDP59" s="62"/>
      <c r="UDQ59" s="63"/>
      <c r="UDR59" s="24"/>
      <c r="UDS59" s="24"/>
      <c r="UDT59" s="64"/>
      <c r="UDU59" s="60"/>
      <c r="UDV59" s="40"/>
      <c r="UDW59" s="61"/>
      <c r="UDX59" s="62"/>
      <c r="UDY59" s="63"/>
      <c r="UDZ59" s="24"/>
      <c r="UEA59" s="24"/>
      <c r="UEB59" s="64"/>
      <c r="UEC59" s="60"/>
      <c r="UED59" s="40"/>
      <c r="UEE59" s="61"/>
      <c r="UEF59" s="62"/>
      <c r="UEG59" s="63"/>
      <c r="UEH59" s="24"/>
      <c r="UEI59" s="24"/>
      <c r="UEJ59" s="64"/>
      <c r="UEK59" s="60"/>
      <c r="UEL59" s="40"/>
      <c r="UEM59" s="61"/>
      <c r="UEN59" s="62"/>
      <c r="UEO59" s="63"/>
      <c r="UEP59" s="24"/>
      <c r="UEQ59" s="24"/>
      <c r="UER59" s="64"/>
      <c r="UES59" s="60"/>
      <c r="UET59" s="40"/>
      <c r="UEU59" s="61"/>
      <c r="UEV59" s="62"/>
      <c r="UEW59" s="63"/>
      <c r="UEX59" s="24"/>
      <c r="UEY59" s="24"/>
      <c r="UEZ59" s="64"/>
      <c r="UFA59" s="60"/>
      <c r="UFB59" s="40"/>
      <c r="UFC59" s="61"/>
      <c r="UFD59" s="62"/>
      <c r="UFE59" s="63"/>
      <c r="UFF59" s="24"/>
      <c r="UFG59" s="24"/>
      <c r="UFH59" s="64"/>
      <c r="UFI59" s="60"/>
      <c r="UFJ59" s="40"/>
      <c r="UFK59" s="61"/>
      <c r="UFL59" s="62"/>
      <c r="UFM59" s="63"/>
      <c r="UFN59" s="24"/>
      <c r="UFO59" s="24"/>
      <c r="UFP59" s="64"/>
      <c r="UFQ59" s="60"/>
      <c r="UFR59" s="40"/>
      <c r="UFS59" s="61"/>
      <c r="UFT59" s="62"/>
      <c r="UFU59" s="63"/>
      <c r="UFV59" s="24"/>
      <c r="UFW59" s="24"/>
      <c r="UFX59" s="64"/>
      <c r="UFY59" s="60"/>
      <c r="UFZ59" s="40"/>
      <c r="UGA59" s="61"/>
      <c r="UGB59" s="62"/>
      <c r="UGC59" s="63"/>
      <c r="UGD59" s="24"/>
      <c r="UGE59" s="24"/>
      <c r="UGF59" s="64"/>
      <c r="UGG59" s="60"/>
      <c r="UGH59" s="40"/>
      <c r="UGI59" s="61"/>
      <c r="UGJ59" s="62"/>
      <c r="UGK59" s="63"/>
      <c r="UGL59" s="24"/>
      <c r="UGM59" s="24"/>
      <c r="UGN59" s="64"/>
      <c r="UGO59" s="60"/>
      <c r="UGP59" s="40"/>
      <c r="UGQ59" s="61"/>
      <c r="UGR59" s="62"/>
      <c r="UGS59" s="63"/>
      <c r="UGT59" s="24"/>
      <c r="UGU59" s="24"/>
      <c r="UGV59" s="64"/>
      <c r="UGW59" s="60"/>
      <c r="UGX59" s="40"/>
      <c r="UGY59" s="61"/>
      <c r="UGZ59" s="62"/>
      <c r="UHA59" s="63"/>
      <c r="UHB59" s="24"/>
      <c r="UHC59" s="24"/>
      <c r="UHD59" s="64"/>
      <c r="UHE59" s="60"/>
      <c r="UHF59" s="40"/>
      <c r="UHG59" s="61"/>
      <c r="UHH59" s="62"/>
      <c r="UHI59" s="63"/>
      <c r="UHJ59" s="24"/>
      <c r="UHK59" s="24"/>
      <c r="UHL59" s="64"/>
      <c r="UHM59" s="60"/>
      <c r="UHN59" s="40"/>
      <c r="UHO59" s="61"/>
      <c r="UHP59" s="62"/>
      <c r="UHQ59" s="63"/>
      <c r="UHR59" s="24"/>
      <c r="UHS59" s="24"/>
      <c r="UHT59" s="64"/>
      <c r="UHU59" s="60"/>
      <c r="UHV59" s="40"/>
      <c r="UHW59" s="61"/>
      <c r="UHX59" s="62"/>
      <c r="UHY59" s="63"/>
      <c r="UHZ59" s="24"/>
      <c r="UIA59" s="24"/>
      <c r="UIB59" s="64"/>
      <c r="UIC59" s="60"/>
      <c r="UID59" s="40"/>
      <c r="UIE59" s="61"/>
      <c r="UIF59" s="62"/>
      <c r="UIG59" s="63"/>
      <c r="UIH59" s="24"/>
      <c r="UII59" s="24"/>
      <c r="UIJ59" s="64"/>
      <c r="UIK59" s="60"/>
      <c r="UIL59" s="40"/>
      <c r="UIM59" s="61"/>
      <c r="UIN59" s="62"/>
      <c r="UIO59" s="63"/>
      <c r="UIP59" s="24"/>
      <c r="UIQ59" s="24"/>
      <c r="UIR59" s="64"/>
      <c r="UIS59" s="60"/>
      <c r="UIT59" s="40"/>
      <c r="UIU59" s="61"/>
      <c r="UIV59" s="62"/>
      <c r="UIW59" s="63"/>
      <c r="UIX59" s="24"/>
      <c r="UIY59" s="24"/>
      <c r="UIZ59" s="64"/>
      <c r="UJA59" s="60"/>
      <c r="UJB59" s="40"/>
      <c r="UJC59" s="61"/>
      <c r="UJD59" s="62"/>
      <c r="UJE59" s="63"/>
      <c r="UJF59" s="24"/>
      <c r="UJG59" s="24"/>
      <c r="UJH59" s="64"/>
      <c r="UJI59" s="60"/>
      <c r="UJJ59" s="40"/>
      <c r="UJK59" s="61"/>
      <c r="UJL59" s="62"/>
      <c r="UJM59" s="63"/>
      <c r="UJN59" s="24"/>
      <c r="UJO59" s="24"/>
      <c r="UJP59" s="64"/>
      <c r="UJQ59" s="60"/>
      <c r="UJR59" s="40"/>
      <c r="UJS59" s="61"/>
      <c r="UJT59" s="62"/>
      <c r="UJU59" s="63"/>
      <c r="UJV59" s="24"/>
      <c r="UJW59" s="24"/>
      <c r="UJX59" s="64"/>
      <c r="UJY59" s="60"/>
      <c r="UJZ59" s="40"/>
      <c r="UKA59" s="61"/>
      <c r="UKB59" s="62"/>
      <c r="UKC59" s="63"/>
      <c r="UKD59" s="24"/>
      <c r="UKE59" s="24"/>
      <c r="UKF59" s="64"/>
      <c r="UKG59" s="60"/>
      <c r="UKH59" s="40"/>
      <c r="UKI59" s="61"/>
      <c r="UKJ59" s="62"/>
      <c r="UKK59" s="63"/>
      <c r="UKL59" s="24"/>
      <c r="UKM59" s="24"/>
      <c r="UKN59" s="64"/>
      <c r="UKO59" s="60"/>
      <c r="UKP59" s="40"/>
      <c r="UKQ59" s="61"/>
      <c r="UKR59" s="62"/>
      <c r="UKS59" s="63"/>
      <c r="UKT59" s="24"/>
      <c r="UKU59" s="24"/>
      <c r="UKV59" s="64"/>
      <c r="UKW59" s="60"/>
      <c r="UKX59" s="40"/>
      <c r="UKY59" s="61"/>
      <c r="UKZ59" s="62"/>
      <c r="ULA59" s="63"/>
      <c r="ULB59" s="24"/>
      <c r="ULC59" s="24"/>
      <c r="ULD59" s="64"/>
      <c r="ULE59" s="60"/>
      <c r="ULF59" s="40"/>
      <c r="ULG59" s="61"/>
      <c r="ULH59" s="62"/>
      <c r="ULI59" s="63"/>
      <c r="ULJ59" s="24"/>
      <c r="ULK59" s="24"/>
      <c r="ULL59" s="64"/>
      <c r="ULM59" s="60"/>
      <c r="ULN59" s="40"/>
      <c r="ULO59" s="61"/>
      <c r="ULP59" s="62"/>
      <c r="ULQ59" s="63"/>
      <c r="ULR59" s="24"/>
      <c r="ULS59" s="24"/>
      <c r="ULT59" s="64"/>
      <c r="ULU59" s="60"/>
      <c r="ULV59" s="40"/>
      <c r="ULW59" s="61"/>
      <c r="ULX59" s="62"/>
      <c r="ULY59" s="63"/>
      <c r="ULZ59" s="24"/>
      <c r="UMA59" s="24"/>
      <c r="UMB59" s="64"/>
      <c r="UMC59" s="60"/>
      <c r="UMD59" s="40"/>
      <c r="UME59" s="61"/>
      <c r="UMF59" s="62"/>
      <c r="UMG59" s="63"/>
      <c r="UMH59" s="24"/>
      <c r="UMI59" s="24"/>
      <c r="UMJ59" s="64"/>
      <c r="UMK59" s="60"/>
      <c r="UML59" s="40"/>
      <c r="UMM59" s="61"/>
      <c r="UMN59" s="62"/>
      <c r="UMO59" s="63"/>
      <c r="UMP59" s="24"/>
      <c r="UMQ59" s="24"/>
      <c r="UMR59" s="64"/>
      <c r="UMS59" s="60"/>
      <c r="UMT59" s="40"/>
      <c r="UMU59" s="61"/>
      <c r="UMV59" s="62"/>
      <c r="UMW59" s="63"/>
      <c r="UMX59" s="24"/>
      <c r="UMY59" s="24"/>
      <c r="UMZ59" s="64"/>
      <c r="UNA59" s="60"/>
      <c r="UNB59" s="40"/>
      <c r="UNC59" s="61"/>
      <c r="UND59" s="62"/>
      <c r="UNE59" s="63"/>
      <c r="UNF59" s="24"/>
      <c r="UNG59" s="24"/>
      <c r="UNH59" s="64"/>
      <c r="UNI59" s="60"/>
      <c r="UNJ59" s="40"/>
      <c r="UNK59" s="61"/>
      <c r="UNL59" s="62"/>
      <c r="UNM59" s="63"/>
      <c r="UNN59" s="24"/>
      <c r="UNO59" s="24"/>
      <c r="UNP59" s="64"/>
      <c r="UNQ59" s="60"/>
      <c r="UNR59" s="40"/>
      <c r="UNS59" s="61"/>
      <c r="UNT59" s="62"/>
      <c r="UNU59" s="63"/>
      <c r="UNV59" s="24"/>
      <c r="UNW59" s="24"/>
      <c r="UNX59" s="64"/>
      <c r="UNY59" s="60"/>
      <c r="UNZ59" s="40"/>
      <c r="UOA59" s="61"/>
      <c r="UOB59" s="62"/>
      <c r="UOC59" s="63"/>
      <c r="UOD59" s="24"/>
      <c r="UOE59" s="24"/>
      <c r="UOF59" s="64"/>
      <c r="UOG59" s="60"/>
      <c r="UOH59" s="40"/>
      <c r="UOI59" s="61"/>
      <c r="UOJ59" s="62"/>
      <c r="UOK59" s="63"/>
      <c r="UOL59" s="24"/>
      <c r="UOM59" s="24"/>
      <c r="UON59" s="64"/>
      <c r="UOO59" s="60"/>
      <c r="UOP59" s="40"/>
      <c r="UOQ59" s="61"/>
      <c r="UOR59" s="62"/>
      <c r="UOS59" s="63"/>
      <c r="UOT59" s="24"/>
      <c r="UOU59" s="24"/>
      <c r="UOV59" s="64"/>
      <c r="UOW59" s="60"/>
      <c r="UOX59" s="40"/>
      <c r="UOY59" s="61"/>
      <c r="UOZ59" s="62"/>
      <c r="UPA59" s="63"/>
      <c r="UPB59" s="24"/>
      <c r="UPC59" s="24"/>
      <c r="UPD59" s="64"/>
      <c r="UPE59" s="60"/>
      <c r="UPF59" s="40"/>
      <c r="UPG59" s="61"/>
      <c r="UPH59" s="62"/>
      <c r="UPI59" s="63"/>
      <c r="UPJ59" s="24"/>
      <c r="UPK59" s="24"/>
      <c r="UPL59" s="64"/>
      <c r="UPM59" s="60"/>
      <c r="UPN59" s="40"/>
      <c r="UPO59" s="61"/>
      <c r="UPP59" s="62"/>
      <c r="UPQ59" s="63"/>
      <c r="UPR59" s="24"/>
      <c r="UPS59" s="24"/>
      <c r="UPT59" s="64"/>
      <c r="UPU59" s="60"/>
      <c r="UPV59" s="40"/>
      <c r="UPW59" s="61"/>
      <c r="UPX59" s="62"/>
      <c r="UPY59" s="63"/>
      <c r="UPZ59" s="24"/>
      <c r="UQA59" s="24"/>
      <c r="UQB59" s="64"/>
      <c r="UQC59" s="60"/>
      <c r="UQD59" s="40"/>
      <c r="UQE59" s="61"/>
      <c r="UQF59" s="62"/>
      <c r="UQG59" s="63"/>
      <c r="UQH59" s="24"/>
      <c r="UQI59" s="24"/>
      <c r="UQJ59" s="64"/>
      <c r="UQK59" s="60"/>
      <c r="UQL59" s="40"/>
      <c r="UQM59" s="61"/>
      <c r="UQN59" s="62"/>
      <c r="UQO59" s="63"/>
      <c r="UQP59" s="24"/>
      <c r="UQQ59" s="24"/>
      <c r="UQR59" s="64"/>
      <c r="UQS59" s="60"/>
      <c r="UQT59" s="40"/>
      <c r="UQU59" s="61"/>
      <c r="UQV59" s="62"/>
      <c r="UQW59" s="63"/>
      <c r="UQX59" s="24"/>
      <c r="UQY59" s="24"/>
      <c r="UQZ59" s="64"/>
      <c r="URA59" s="60"/>
      <c r="URB59" s="40"/>
      <c r="URC59" s="61"/>
      <c r="URD59" s="62"/>
      <c r="URE59" s="63"/>
      <c r="URF59" s="24"/>
      <c r="URG59" s="24"/>
      <c r="URH59" s="64"/>
      <c r="URI59" s="60"/>
      <c r="URJ59" s="40"/>
      <c r="URK59" s="61"/>
      <c r="URL59" s="62"/>
      <c r="URM59" s="63"/>
      <c r="URN59" s="24"/>
      <c r="URO59" s="24"/>
      <c r="URP59" s="64"/>
      <c r="URQ59" s="60"/>
      <c r="URR59" s="40"/>
      <c r="URS59" s="61"/>
      <c r="URT59" s="62"/>
      <c r="URU59" s="63"/>
      <c r="URV59" s="24"/>
      <c r="URW59" s="24"/>
      <c r="URX59" s="64"/>
      <c r="URY59" s="60"/>
      <c r="URZ59" s="40"/>
      <c r="USA59" s="61"/>
      <c r="USB59" s="62"/>
      <c r="USC59" s="63"/>
      <c r="USD59" s="24"/>
      <c r="USE59" s="24"/>
      <c r="USF59" s="64"/>
      <c r="USG59" s="60"/>
      <c r="USH59" s="40"/>
      <c r="USI59" s="61"/>
      <c r="USJ59" s="62"/>
      <c r="USK59" s="63"/>
      <c r="USL59" s="24"/>
      <c r="USM59" s="24"/>
      <c r="USN59" s="64"/>
      <c r="USO59" s="60"/>
      <c r="USP59" s="40"/>
      <c r="USQ59" s="61"/>
      <c r="USR59" s="62"/>
      <c r="USS59" s="63"/>
      <c r="UST59" s="24"/>
      <c r="USU59" s="24"/>
      <c r="USV59" s="64"/>
      <c r="USW59" s="60"/>
      <c r="USX59" s="40"/>
      <c r="USY59" s="61"/>
      <c r="USZ59" s="62"/>
      <c r="UTA59" s="63"/>
      <c r="UTB59" s="24"/>
      <c r="UTC59" s="24"/>
      <c r="UTD59" s="64"/>
      <c r="UTE59" s="60"/>
      <c r="UTF59" s="40"/>
      <c r="UTG59" s="61"/>
      <c r="UTH59" s="62"/>
      <c r="UTI59" s="63"/>
      <c r="UTJ59" s="24"/>
      <c r="UTK59" s="24"/>
      <c r="UTL59" s="64"/>
      <c r="UTM59" s="60"/>
      <c r="UTN59" s="40"/>
      <c r="UTO59" s="61"/>
      <c r="UTP59" s="62"/>
      <c r="UTQ59" s="63"/>
      <c r="UTR59" s="24"/>
      <c r="UTS59" s="24"/>
      <c r="UTT59" s="64"/>
      <c r="UTU59" s="60"/>
      <c r="UTV59" s="40"/>
      <c r="UTW59" s="61"/>
      <c r="UTX59" s="62"/>
      <c r="UTY59" s="63"/>
      <c r="UTZ59" s="24"/>
      <c r="UUA59" s="24"/>
      <c r="UUB59" s="64"/>
      <c r="UUC59" s="60"/>
      <c r="UUD59" s="40"/>
      <c r="UUE59" s="61"/>
      <c r="UUF59" s="62"/>
      <c r="UUG59" s="63"/>
      <c r="UUH59" s="24"/>
      <c r="UUI59" s="24"/>
      <c r="UUJ59" s="64"/>
      <c r="UUK59" s="60"/>
      <c r="UUL59" s="40"/>
      <c r="UUM59" s="61"/>
      <c r="UUN59" s="62"/>
      <c r="UUO59" s="63"/>
      <c r="UUP59" s="24"/>
      <c r="UUQ59" s="24"/>
      <c r="UUR59" s="64"/>
      <c r="UUS59" s="60"/>
      <c r="UUT59" s="40"/>
      <c r="UUU59" s="61"/>
      <c r="UUV59" s="62"/>
      <c r="UUW59" s="63"/>
      <c r="UUX59" s="24"/>
      <c r="UUY59" s="24"/>
      <c r="UUZ59" s="64"/>
      <c r="UVA59" s="60"/>
      <c r="UVB59" s="40"/>
      <c r="UVC59" s="61"/>
      <c r="UVD59" s="62"/>
      <c r="UVE59" s="63"/>
      <c r="UVF59" s="24"/>
      <c r="UVG59" s="24"/>
      <c r="UVH59" s="64"/>
      <c r="UVI59" s="60"/>
      <c r="UVJ59" s="40"/>
      <c r="UVK59" s="61"/>
      <c r="UVL59" s="62"/>
      <c r="UVM59" s="63"/>
      <c r="UVN59" s="24"/>
      <c r="UVO59" s="24"/>
      <c r="UVP59" s="64"/>
      <c r="UVQ59" s="60"/>
      <c r="UVR59" s="40"/>
      <c r="UVS59" s="61"/>
      <c r="UVT59" s="62"/>
      <c r="UVU59" s="63"/>
      <c r="UVV59" s="24"/>
      <c r="UVW59" s="24"/>
      <c r="UVX59" s="64"/>
      <c r="UVY59" s="60"/>
      <c r="UVZ59" s="40"/>
      <c r="UWA59" s="61"/>
      <c r="UWB59" s="62"/>
      <c r="UWC59" s="63"/>
      <c r="UWD59" s="24"/>
      <c r="UWE59" s="24"/>
      <c r="UWF59" s="64"/>
      <c r="UWG59" s="60"/>
      <c r="UWH59" s="40"/>
      <c r="UWI59" s="61"/>
      <c r="UWJ59" s="62"/>
      <c r="UWK59" s="63"/>
      <c r="UWL59" s="24"/>
      <c r="UWM59" s="24"/>
      <c r="UWN59" s="64"/>
      <c r="UWO59" s="60"/>
      <c r="UWP59" s="40"/>
      <c r="UWQ59" s="61"/>
      <c r="UWR59" s="62"/>
      <c r="UWS59" s="63"/>
      <c r="UWT59" s="24"/>
      <c r="UWU59" s="24"/>
      <c r="UWV59" s="64"/>
      <c r="UWW59" s="60"/>
      <c r="UWX59" s="40"/>
      <c r="UWY59" s="61"/>
      <c r="UWZ59" s="62"/>
      <c r="UXA59" s="63"/>
      <c r="UXB59" s="24"/>
      <c r="UXC59" s="24"/>
      <c r="UXD59" s="64"/>
      <c r="UXE59" s="60"/>
      <c r="UXF59" s="40"/>
      <c r="UXG59" s="61"/>
      <c r="UXH59" s="62"/>
      <c r="UXI59" s="63"/>
      <c r="UXJ59" s="24"/>
      <c r="UXK59" s="24"/>
      <c r="UXL59" s="64"/>
      <c r="UXM59" s="60"/>
      <c r="UXN59" s="40"/>
      <c r="UXO59" s="61"/>
      <c r="UXP59" s="62"/>
      <c r="UXQ59" s="63"/>
      <c r="UXR59" s="24"/>
      <c r="UXS59" s="24"/>
      <c r="UXT59" s="64"/>
      <c r="UXU59" s="60"/>
      <c r="UXV59" s="40"/>
      <c r="UXW59" s="61"/>
      <c r="UXX59" s="62"/>
      <c r="UXY59" s="63"/>
      <c r="UXZ59" s="24"/>
      <c r="UYA59" s="24"/>
      <c r="UYB59" s="64"/>
      <c r="UYC59" s="60"/>
      <c r="UYD59" s="40"/>
      <c r="UYE59" s="61"/>
      <c r="UYF59" s="62"/>
      <c r="UYG59" s="63"/>
      <c r="UYH59" s="24"/>
      <c r="UYI59" s="24"/>
      <c r="UYJ59" s="64"/>
      <c r="UYK59" s="60"/>
      <c r="UYL59" s="40"/>
      <c r="UYM59" s="61"/>
      <c r="UYN59" s="62"/>
      <c r="UYO59" s="63"/>
      <c r="UYP59" s="24"/>
      <c r="UYQ59" s="24"/>
      <c r="UYR59" s="64"/>
      <c r="UYS59" s="60"/>
      <c r="UYT59" s="40"/>
      <c r="UYU59" s="61"/>
      <c r="UYV59" s="62"/>
      <c r="UYW59" s="63"/>
      <c r="UYX59" s="24"/>
      <c r="UYY59" s="24"/>
      <c r="UYZ59" s="64"/>
      <c r="UZA59" s="60"/>
      <c r="UZB59" s="40"/>
      <c r="UZC59" s="61"/>
      <c r="UZD59" s="62"/>
      <c r="UZE59" s="63"/>
      <c r="UZF59" s="24"/>
      <c r="UZG59" s="24"/>
      <c r="UZH59" s="64"/>
      <c r="UZI59" s="60"/>
      <c r="UZJ59" s="40"/>
      <c r="UZK59" s="61"/>
      <c r="UZL59" s="62"/>
      <c r="UZM59" s="63"/>
      <c r="UZN59" s="24"/>
      <c r="UZO59" s="24"/>
      <c r="UZP59" s="64"/>
      <c r="UZQ59" s="60"/>
      <c r="UZR59" s="40"/>
      <c r="UZS59" s="61"/>
      <c r="UZT59" s="62"/>
      <c r="UZU59" s="63"/>
      <c r="UZV59" s="24"/>
      <c r="UZW59" s="24"/>
      <c r="UZX59" s="64"/>
      <c r="UZY59" s="60"/>
      <c r="UZZ59" s="40"/>
      <c r="VAA59" s="61"/>
      <c r="VAB59" s="62"/>
      <c r="VAC59" s="63"/>
      <c r="VAD59" s="24"/>
      <c r="VAE59" s="24"/>
      <c r="VAF59" s="64"/>
      <c r="VAG59" s="60"/>
      <c r="VAH59" s="40"/>
      <c r="VAI59" s="61"/>
      <c r="VAJ59" s="62"/>
      <c r="VAK59" s="63"/>
      <c r="VAL59" s="24"/>
      <c r="VAM59" s="24"/>
      <c r="VAN59" s="64"/>
      <c r="VAO59" s="60"/>
      <c r="VAP59" s="40"/>
      <c r="VAQ59" s="61"/>
      <c r="VAR59" s="62"/>
      <c r="VAS59" s="63"/>
      <c r="VAT59" s="24"/>
      <c r="VAU59" s="24"/>
      <c r="VAV59" s="64"/>
      <c r="VAW59" s="60"/>
      <c r="VAX59" s="40"/>
      <c r="VAY59" s="61"/>
      <c r="VAZ59" s="62"/>
      <c r="VBA59" s="63"/>
      <c r="VBB59" s="24"/>
      <c r="VBC59" s="24"/>
      <c r="VBD59" s="64"/>
      <c r="VBE59" s="60"/>
      <c r="VBF59" s="40"/>
      <c r="VBG59" s="61"/>
      <c r="VBH59" s="62"/>
      <c r="VBI59" s="63"/>
      <c r="VBJ59" s="24"/>
      <c r="VBK59" s="24"/>
      <c r="VBL59" s="64"/>
      <c r="VBM59" s="60"/>
      <c r="VBN59" s="40"/>
      <c r="VBO59" s="61"/>
      <c r="VBP59" s="62"/>
      <c r="VBQ59" s="63"/>
      <c r="VBR59" s="24"/>
      <c r="VBS59" s="24"/>
      <c r="VBT59" s="64"/>
      <c r="VBU59" s="60"/>
      <c r="VBV59" s="40"/>
      <c r="VBW59" s="61"/>
      <c r="VBX59" s="62"/>
      <c r="VBY59" s="63"/>
      <c r="VBZ59" s="24"/>
      <c r="VCA59" s="24"/>
      <c r="VCB59" s="64"/>
      <c r="VCC59" s="60"/>
      <c r="VCD59" s="40"/>
      <c r="VCE59" s="61"/>
      <c r="VCF59" s="62"/>
      <c r="VCG59" s="63"/>
      <c r="VCH59" s="24"/>
      <c r="VCI59" s="24"/>
      <c r="VCJ59" s="64"/>
      <c r="VCK59" s="60"/>
      <c r="VCL59" s="40"/>
      <c r="VCM59" s="61"/>
      <c r="VCN59" s="62"/>
      <c r="VCO59" s="63"/>
      <c r="VCP59" s="24"/>
      <c r="VCQ59" s="24"/>
      <c r="VCR59" s="64"/>
      <c r="VCS59" s="60"/>
      <c r="VCT59" s="40"/>
      <c r="VCU59" s="61"/>
      <c r="VCV59" s="62"/>
      <c r="VCW59" s="63"/>
      <c r="VCX59" s="24"/>
      <c r="VCY59" s="24"/>
      <c r="VCZ59" s="64"/>
      <c r="VDA59" s="60"/>
      <c r="VDB59" s="40"/>
      <c r="VDC59" s="61"/>
      <c r="VDD59" s="62"/>
      <c r="VDE59" s="63"/>
      <c r="VDF59" s="24"/>
      <c r="VDG59" s="24"/>
      <c r="VDH59" s="64"/>
      <c r="VDI59" s="60"/>
      <c r="VDJ59" s="40"/>
      <c r="VDK59" s="61"/>
      <c r="VDL59" s="62"/>
      <c r="VDM59" s="63"/>
      <c r="VDN59" s="24"/>
      <c r="VDO59" s="24"/>
      <c r="VDP59" s="64"/>
      <c r="VDQ59" s="60"/>
      <c r="VDR59" s="40"/>
      <c r="VDS59" s="61"/>
      <c r="VDT59" s="62"/>
      <c r="VDU59" s="63"/>
      <c r="VDV59" s="24"/>
      <c r="VDW59" s="24"/>
      <c r="VDX59" s="64"/>
      <c r="VDY59" s="60"/>
      <c r="VDZ59" s="40"/>
      <c r="VEA59" s="61"/>
      <c r="VEB59" s="62"/>
      <c r="VEC59" s="63"/>
      <c r="VED59" s="24"/>
      <c r="VEE59" s="24"/>
      <c r="VEF59" s="64"/>
      <c r="VEG59" s="60"/>
      <c r="VEH59" s="40"/>
      <c r="VEI59" s="61"/>
      <c r="VEJ59" s="62"/>
      <c r="VEK59" s="63"/>
      <c r="VEL59" s="24"/>
      <c r="VEM59" s="24"/>
      <c r="VEN59" s="64"/>
      <c r="VEO59" s="60"/>
      <c r="VEP59" s="40"/>
      <c r="VEQ59" s="61"/>
      <c r="VER59" s="62"/>
      <c r="VES59" s="63"/>
      <c r="VET59" s="24"/>
      <c r="VEU59" s="24"/>
      <c r="VEV59" s="64"/>
      <c r="VEW59" s="60"/>
      <c r="VEX59" s="40"/>
      <c r="VEY59" s="61"/>
      <c r="VEZ59" s="62"/>
      <c r="VFA59" s="63"/>
      <c r="VFB59" s="24"/>
      <c r="VFC59" s="24"/>
      <c r="VFD59" s="64"/>
      <c r="VFE59" s="60"/>
      <c r="VFF59" s="40"/>
      <c r="VFG59" s="61"/>
      <c r="VFH59" s="62"/>
      <c r="VFI59" s="63"/>
      <c r="VFJ59" s="24"/>
      <c r="VFK59" s="24"/>
      <c r="VFL59" s="64"/>
      <c r="VFM59" s="60"/>
      <c r="VFN59" s="40"/>
      <c r="VFO59" s="61"/>
      <c r="VFP59" s="62"/>
      <c r="VFQ59" s="63"/>
      <c r="VFR59" s="24"/>
      <c r="VFS59" s="24"/>
      <c r="VFT59" s="64"/>
      <c r="VFU59" s="60"/>
      <c r="VFV59" s="40"/>
      <c r="VFW59" s="61"/>
      <c r="VFX59" s="62"/>
      <c r="VFY59" s="63"/>
      <c r="VFZ59" s="24"/>
      <c r="VGA59" s="24"/>
      <c r="VGB59" s="64"/>
      <c r="VGC59" s="60"/>
      <c r="VGD59" s="40"/>
      <c r="VGE59" s="61"/>
      <c r="VGF59" s="62"/>
      <c r="VGG59" s="63"/>
      <c r="VGH59" s="24"/>
      <c r="VGI59" s="24"/>
      <c r="VGJ59" s="64"/>
      <c r="VGK59" s="60"/>
      <c r="VGL59" s="40"/>
      <c r="VGM59" s="61"/>
      <c r="VGN59" s="62"/>
      <c r="VGO59" s="63"/>
      <c r="VGP59" s="24"/>
      <c r="VGQ59" s="24"/>
      <c r="VGR59" s="64"/>
      <c r="VGS59" s="60"/>
      <c r="VGT59" s="40"/>
      <c r="VGU59" s="61"/>
      <c r="VGV59" s="62"/>
      <c r="VGW59" s="63"/>
      <c r="VGX59" s="24"/>
      <c r="VGY59" s="24"/>
      <c r="VGZ59" s="64"/>
      <c r="VHA59" s="60"/>
      <c r="VHB59" s="40"/>
      <c r="VHC59" s="61"/>
      <c r="VHD59" s="62"/>
      <c r="VHE59" s="63"/>
      <c r="VHF59" s="24"/>
      <c r="VHG59" s="24"/>
      <c r="VHH59" s="64"/>
      <c r="VHI59" s="60"/>
      <c r="VHJ59" s="40"/>
      <c r="VHK59" s="61"/>
      <c r="VHL59" s="62"/>
      <c r="VHM59" s="63"/>
      <c r="VHN59" s="24"/>
      <c r="VHO59" s="24"/>
      <c r="VHP59" s="64"/>
      <c r="VHQ59" s="60"/>
      <c r="VHR59" s="40"/>
      <c r="VHS59" s="61"/>
      <c r="VHT59" s="62"/>
      <c r="VHU59" s="63"/>
      <c r="VHV59" s="24"/>
      <c r="VHW59" s="24"/>
      <c r="VHX59" s="64"/>
      <c r="VHY59" s="60"/>
      <c r="VHZ59" s="40"/>
      <c r="VIA59" s="61"/>
      <c r="VIB59" s="62"/>
      <c r="VIC59" s="63"/>
      <c r="VID59" s="24"/>
      <c r="VIE59" s="24"/>
      <c r="VIF59" s="64"/>
      <c r="VIG59" s="60"/>
      <c r="VIH59" s="40"/>
      <c r="VII59" s="61"/>
      <c r="VIJ59" s="62"/>
      <c r="VIK59" s="63"/>
      <c r="VIL59" s="24"/>
      <c r="VIM59" s="24"/>
      <c r="VIN59" s="64"/>
      <c r="VIO59" s="60"/>
      <c r="VIP59" s="40"/>
      <c r="VIQ59" s="61"/>
      <c r="VIR59" s="62"/>
      <c r="VIS59" s="63"/>
      <c r="VIT59" s="24"/>
      <c r="VIU59" s="24"/>
      <c r="VIV59" s="64"/>
      <c r="VIW59" s="60"/>
      <c r="VIX59" s="40"/>
      <c r="VIY59" s="61"/>
      <c r="VIZ59" s="62"/>
      <c r="VJA59" s="63"/>
      <c r="VJB59" s="24"/>
      <c r="VJC59" s="24"/>
      <c r="VJD59" s="64"/>
      <c r="VJE59" s="60"/>
      <c r="VJF59" s="40"/>
      <c r="VJG59" s="61"/>
      <c r="VJH59" s="62"/>
      <c r="VJI59" s="63"/>
      <c r="VJJ59" s="24"/>
      <c r="VJK59" s="24"/>
      <c r="VJL59" s="64"/>
      <c r="VJM59" s="60"/>
      <c r="VJN59" s="40"/>
      <c r="VJO59" s="61"/>
      <c r="VJP59" s="62"/>
      <c r="VJQ59" s="63"/>
      <c r="VJR59" s="24"/>
      <c r="VJS59" s="24"/>
      <c r="VJT59" s="64"/>
      <c r="VJU59" s="60"/>
      <c r="VJV59" s="40"/>
      <c r="VJW59" s="61"/>
      <c r="VJX59" s="62"/>
      <c r="VJY59" s="63"/>
      <c r="VJZ59" s="24"/>
      <c r="VKA59" s="24"/>
      <c r="VKB59" s="64"/>
      <c r="VKC59" s="60"/>
      <c r="VKD59" s="40"/>
      <c r="VKE59" s="61"/>
      <c r="VKF59" s="62"/>
      <c r="VKG59" s="63"/>
      <c r="VKH59" s="24"/>
      <c r="VKI59" s="24"/>
      <c r="VKJ59" s="64"/>
      <c r="VKK59" s="60"/>
      <c r="VKL59" s="40"/>
      <c r="VKM59" s="61"/>
      <c r="VKN59" s="62"/>
      <c r="VKO59" s="63"/>
      <c r="VKP59" s="24"/>
      <c r="VKQ59" s="24"/>
      <c r="VKR59" s="64"/>
      <c r="VKS59" s="60"/>
      <c r="VKT59" s="40"/>
      <c r="VKU59" s="61"/>
      <c r="VKV59" s="62"/>
      <c r="VKW59" s="63"/>
      <c r="VKX59" s="24"/>
      <c r="VKY59" s="24"/>
      <c r="VKZ59" s="64"/>
      <c r="VLA59" s="60"/>
      <c r="VLB59" s="40"/>
      <c r="VLC59" s="61"/>
      <c r="VLD59" s="62"/>
      <c r="VLE59" s="63"/>
      <c r="VLF59" s="24"/>
      <c r="VLG59" s="24"/>
      <c r="VLH59" s="64"/>
      <c r="VLI59" s="60"/>
      <c r="VLJ59" s="40"/>
      <c r="VLK59" s="61"/>
      <c r="VLL59" s="62"/>
      <c r="VLM59" s="63"/>
      <c r="VLN59" s="24"/>
      <c r="VLO59" s="24"/>
      <c r="VLP59" s="64"/>
      <c r="VLQ59" s="60"/>
      <c r="VLR59" s="40"/>
      <c r="VLS59" s="61"/>
      <c r="VLT59" s="62"/>
      <c r="VLU59" s="63"/>
      <c r="VLV59" s="24"/>
      <c r="VLW59" s="24"/>
      <c r="VLX59" s="64"/>
      <c r="VLY59" s="60"/>
      <c r="VLZ59" s="40"/>
      <c r="VMA59" s="61"/>
      <c r="VMB59" s="62"/>
      <c r="VMC59" s="63"/>
      <c r="VMD59" s="24"/>
      <c r="VME59" s="24"/>
      <c r="VMF59" s="64"/>
      <c r="VMG59" s="60"/>
      <c r="VMH59" s="40"/>
      <c r="VMI59" s="61"/>
      <c r="VMJ59" s="62"/>
      <c r="VMK59" s="63"/>
      <c r="VML59" s="24"/>
      <c r="VMM59" s="24"/>
      <c r="VMN59" s="64"/>
      <c r="VMO59" s="60"/>
      <c r="VMP59" s="40"/>
      <c r="VMQ59" s="61"/>
      <c r="VMR59" s="62"/>
      <c r="VMS59" s="63"/>
      <c r="VMT59" s="24"/>
      <c r="VMU59" s="24"/>
      <c r="VMV59" s="64"/>
      <c r="VMW59" s="60"/>
      <c r="VMX59" s="40"/>
      <c r="VMY59" s="61"/>
      <c r="VMZ59" s="62"/>
      <c r="VNA59" s="63"/>
      <c r="VNB59" s="24"/>
      <c r="VNC59" s="24"/>
      <c r="VND59" s="64"/>
      <c r="VNE59" s="60"/>
      <c r="VNF59" s="40"/>
      <c r="VNG59" s="61"/>
      <c r="VNH59" s="62"/>
      <c r="VNI59" s="63"/>
      <c r="VNJ59" s="24"/>
      <c r="VNK59" s="24"/>
      <c r="VNL59" s="64"/>
      <c r="VNM59" s="60"/>
      <c r="VNN59" s="40"/>
      <c r="VNO59" s="61"/>
      <c r="VNP59" s="62"/>
      <c r="VNQ59" s="63"/>
      <c r="VNR59" s="24"/>
      <c r="VNS59" s="24"/>
      <c r="VNT59" s="64"/>
      <c r="VNU59" s="60"/>
      <c r="VNV59" s="40"/>
      <c r="VNW59" s="61"/>
      <c r="VNX59" s="62"/>
      <c r="VNY59" s="63"/>
      <c r="VNZ59" s="24"/>
      <c r="VOA59" s="24"/>
      <c r="VOB59" s="64"/>
      <c r="VOC59" s="60"/>
      <c r="VOD59" s="40"/>
      <c r="VOE59" s="61"/>
      <c r="VOF59" s="62"/>
      <c r="VOG59" s="63"/>
      <c r="VOH59" s="24"/>
      <c r="VOI59" s="24"/>
      <c r="VOJ59" s="64"/>
      <c r="VOK59" s="60"/>
      <c r="VOL59" s="40"/>
      <c r="VOM59" s="61"/>
      <c r="VON59" s="62"/>
      <c r="VOO59" s="63"/>
      <c r="VOP59" s="24"/>
      <c r="VOQ59" s="24"/>
      <c r="VOR59" s="64"/>
      <c r="VOS59" s="60"/>
      <c r="VOT59" s="40"/>
      <c r="VOU59" s="61"/>
      <c r="VOV59" s="62"/>
      <c r="VOW59" s="63"/>
      <c r="VOX59" s="24"/>
      <c r="VOY59" s="24"/>
      <c r="VOZ59" s="64"/>
      <c r="VPA59" s="60"/>
      <c r="VPB59" s="40"/>
      <c r="VPC59" s="61"/>
      <c r="VPD59" s="62"/>
      <c r="VPE59" s="63"/>
      <c r="VPF59" s="24"/>
      <c r="VPG59" s="24"/>
      <c r="VPH59" s="64"/>
      <c r="VPI59" s="60"/>
      <c r="VPJ59" s="40"/>
      <c r="VPK59" s="61"/>
      <c r="VPL59" s="62"/>
      <c r="VPM59" s="63"/>
      <c r="VPN59" s="24"/>
      <c r="VPO59" s="24"/>
      <c r="VPP59" s="64"/>
      <c r="VPQ59" s="60"/>
      <c r="VPR59" s="40"/>
      <c r="VPS59" s="61"/>
      <c r="VPT59" s="62"/>
      <c r="VPU59" s="63"/>
      <c r="VPV59" s="24"/>
      <c r="VPW59" s="24"/>
      <c r="VPX59" s="64"/>
      <c r="VPY59" s="60"/>
      <c r="VPZ59" s="40"/>
      <c r="VQA59" s="61"/>
      <c r="VQB59" s="62"/>
      <c r="VQC59" s="63"/>
      <c r="VQD59" s="24"/>
      <c r="VQE59" s="24"/>
      <c r="VQF59" s="64"/>
      <c r="VQG59" s="60"/>
      <c r="VQH59" s="40"/>
      <c r="VQI59" s="61"/>
      <c r="VQJ59" s="62"/>
      <c r="VQK59" s="63"/>
      <c r="VQL59" s="24"/>
      <c r="VQM59" s="24"/>
      <c r="VQN59" s="64"/>
      <c r="VQO59" s="60"/>
      <c r="VQP59" s="40"/>
      <c r="VQQ59" s="61"/>
      <c r="VQR59" s="62"/>
      <c r="VQS59" s="63"/>
      <c r="VQT59" s="24"/>
      <c r="VQU59" s="24"/>
      <c r="VQV59" s="64"/>
      <c r="VQW59" s="60"/>
      <c r="VQX59" s="40"/>
      <c r="VQY59" s="61"/>
      <c r="VQZ59" s="62"/>
      <c r="VRA59" s="63"/>
      <c r="VRB59" s="24"/>
      <c r="VRC59" s="24"/>
      <c r="VRD59" s="64"/>
      <c r="VRE59" s="60"/>
      <c r="VRF59" s="40"/>
      <c r="VRG59" s="61"/>
      <c r="VRH59" s="62"/>
      <c r="VRI59" s="63"/>
      <c r="VRJ59" s="24"/>
      <c r="VRK59" s="24"/>
      <c r="VRL59" s="64"/>
      <c r="VRM59" s="60"/>
      <c r="VRN59" s="40"/>
      <c r="VRO59" s="61"/>
      <c r="VRP59" s="62"/>
      <c r="VRQ59" s="63"/>
      <c r="VRR59" s="24"/>
      <c r="VRS59" s="24"/>
      <c r="VRT59" s="64"/>
      <c r="VRU59" s="60"/>
      <c r="VRV59" s="40"/>
      <c r="VRW59" s="61"/>
      <c r="VRX59" s="62"/>
      <c r="VRY59" s="63"/>
      <c r="VRZ59" s="24"/>
      <c r="VSA59" s="24"/>
      <c r="VSB59" s="64"/>
      <c r="VSC59" s="60"/>
      <c r="VSD59" s="40"/>
      <c r="VSE59" s="61"/>
      <c r="VSF59" s="62"/>
      <c r="VSG59" s="63"/>
      <c r="VSH59" s="24"/>
      <c r="VSI59" s="24"/>
      <c r="VSJ59" s="64"/>
      <c r="VSK59" s="60"/>
      <c r="VSL59" s="40"/>
      <c r="VSM59" s="61"/>
      <c r="VSN59" s="62"/>
      <c r="VSO59" s="63"/>
      <c r="VSP59" s="24"/>
      <c r="VSQ59" s="24"/>
      <c r="VSR59" s="64"/>
      <c r="VSS59" s="60"/>
      <c r="VST59" s="40"/>
      <c r="VSU59" s="61"/>
      <c r="VSV59" s="62"/>
      <c r="VSW59" s="63"/>
      <c r="VSX59" s="24"/>
      <c r="VSY59" s="24"/>
      <c r="VSZ59" s="64"/>
      <c r="VTA59" s="60"/>
      <c r="VTB59" s="40"/>
      <c r="VTC59" s="61"/>
      <c r="VTD59" s="62"/>
      <c r="VTE59" s="63"/>
      <c r="VTF59" s="24"/>
      <c r="VTG59" s="24"/>
      <c r="VTH59" s="64"/>
      <c r="VTI59" s="60"/>
      <c r="VTJ59" s="40"/>
      <c r="VTK59" s="61"/>
      <c r="VTL59" s="62"/>
      <c r="VTM59" s="63"/>
      <c r="VTN59" s="24"/>
      <c r="VTO59" s="24"/>
      <c r="VTP59" s="64"/>
      <c r="VTQ59" s="60"/>
      <c r="VTR59" s="40"/>
      <c r="VTS59" s="61"/>
      <c r="VTT59" s="62"/>
      <c r="VTU59" s="63"/>
      <c r="VTV59" s="24"/>
      <c r="VTW59" s="24"/>
      <c r="VTX59" s="64"/>
      <c r="VTY59" s="60"/>
      <c r="VTZ59" s="40"/>
      <c r="VUA59" s="61"/>
      <c r="VUB59" s="62"/>
      <c r="VUC59" s="63"/>
      <c r="VUD59" s="24"/>
      <c r="VUE59" s="24"/>
      <c r="VUF59" s="64"/>
      <c r="VUG59" s="60"/>
      <c r="VUH59" s="40"/>
      <c r="VUI59" s="61"/>
      <c r="VUJ59" s="62"/>
      <c r="VUK59" s="63"/>
      <c r="VUL59" s="24"/>
      <c r="VUM59" s="24"/>
      <c r="VUN59" s="64"/>
      <c r="VUO59" s="60"/>
      <c r="VUP59" s="40"/>
      <c r="VUQ59" s="61"/>
      <c r="VUR59" s="62"/>
      <c r="VUS59" s="63"/>
      <c r="VUT59" s="24"/>
      <c r="VUU59" s="24"/>
      <c r="VUV59" s="64"/>
      <c r="VUW59" s="60"/>
      <c r="VUX59" s="40"/>
      <c r="VUY59" s="61"/>
      <c r="VUZ59" s="62"/>
      <c r="VVA59" s="63"/>
      <c r="VVB59" s="24"/>
      <c r="VVC59" s="24"/>
      <c r="VVD59" s="64"/>
      <c r="VVE59" s="60"/>
      <c r="VVF59" s="40"/>
      <c r="VVG59" s="61"/>
      <c r="VVH59" s="62"/>
      <c r="VVI59" s="63"/>
      <c r="VVJ59" s="24"/>
      <c r="VVK59" s="24"/>
      <c r="VVL59" s="64"/>
      <c r="VVM59" s="60"/>
      <c r="VVN59" s="40"/>
      <c r="VVO59" s="61"/>
      <c r="VVP59" s="62"/>
      <c r="VVQ59" s="63"/>
      <c r="VVR59" s="24"/>
      <c r="VVS59" s="24"/>
      <c r="VVT59" s="64"/>
      <c r="VVU59" s="60"/>
      <c r="VVV59" s="40"/>
      <c r="VVW59" s="61"/>
      <c r="VVX59" s="62"/>
      <c r="VVY59" s="63"/>
      <c r="VVZ59" s="24"/>
      <c r="VWA59" s="24"/>
      <c r="VWB59" s="64"/>
      <c r="VWC59" s="60"/>
      <c r="VWD59" s="40"/>
      <c r="VWE59" s="61"/>
      <c r="VWF59" s="62"/>
      <c r="VWG59" s="63"/>
      <c r="VWH59" s="24"/>
      <c r="VWI59" s="24"/>
      <c r="VWJ59" s="64"/>
      <c r="VWK59" s="60"/>
      <c r="VWL59" s="40"/>
      <c r="VWM59" s="61"/>
      <c r="VWN59" s="62"/>
      <c r="VWO59" s="63"/>
      <c r="VWP59" s="24"/>
      <c r="VWQ59" s="24"/>
      <c r="VWR59" s="64"/>
      <c r="VWS59" s="60"/>
      <c r="VWT59" s="40"/>
      <c r="VWU59" s="61"/>
      <c r="VWV59" s="62"/>
      <c r="VWW59" s="63"/>
      <c r="VWX59" s="24"/>
      <c r="VWY59" s="24"/>
      <c r="VWZ59" s="64"/>
      <c r="VXA59" s="60"/>
      <c r="VXB59" s="40"/>
      <c r="VXC59" s="61"/>
      <c r="VXD59" s="62"/>
      <c r="VXE59" s="63"/>
      <c r="VXF59" s="24"/>
      <c r="VXG59" s="24"/>
      <c r="VXH59" s="64"/>
      <c r="VXI59" s="60"/>
      <c r="VXJ59" s="40"/>
      <c r="VXK59" s="61"/>
      <c r="VXL59" s="62"/>
      <c r="VXM59" s="63"/>
      <c r="VXN59" s="24"/>
      <c r="VXO59" s="24"/>
      <c r="VXP59" s="64"/>
      <c r="VXQ59" s="60"/>
      <c r="VXR59" s="40"/>
      <c r="VXS59" s="61"/>
      <c r="VXT59" s="62"/>
      <c r="VXU59" s="63"/>
      <c r="VXV59" s="24"/>
      <c r="VXW59" s="24"/>
      <c r="VXX59" s="64"/>
      <c r="VXY59" s="60"/>
      <c r="VXZ59" s="40"/>
      <c r="VYA59" s="61"/>
      <c r="VYB59" s="62"/>
      <c r="VYC59" s="63"/>
      <c r="VYD59" s="24"/>
      <c r="VYE59" s="24"/>
      <c r="VYF59" s="64"/>
      <c r="VYG59" s="60"/>
      <c r="VYH59" s="40"/>
      <c r="VYI59" s="61"/>
      <c r="VYJ59" s="62"/>
      <c r="VYK59" s="63"/>
      <c r="VYL59" s="24"/>
      <c r="VYM59" s="24"/>
      <c r="VYN59" s="64"/>
      <c r="VYO59" s="60"/>
      <c r="VYP59" s="40"/>
      <c r="VYQ59" s="61"/>
      <c r="VYR59" s="62"/>
      <c r="VYS59" s="63"/>
      <c r="VYT59" s="24"/>
      <c r="VYU59" s="24"/>
      <c r="VYV59" s="64"/>
      <c r="VYW59" s="60"/>
      <c r="VYX59" s="40"/>
      <c r="VYY59" s="61"/>
      <c r="VYZ59" s="62"/>
      <c r="VZA59" s="63"/>
      <c r="VZB59" s="24"/>
      <c r="VZC59" s="24"/>
      <c r="VZD59" s="64"/>
      <c r="VZE59" s="60"/>
      <c r="VZF59" s="40"/>
      <c r="VZG59" s="61"/>
      <c r="VZH59" s="62"/>
      <c r="VZI59" s="63"/>
      <c r="VZJ59" s="24"/>
      <c r="VZK59" s="24"/>
      <c r="VZL59" s="64"/>
      <c r="VZM59" s="60"/>
      <c r="VZN59" s="40"/>
      <c r="VZO59" s="61"/>
      <c r="VZP59" s="62"/>
      <c r="VZQ59" s="63"/>
      <c r="VZR59" s="24"/>
      <c r="VZS59" s="24"/>
      <c r="VZT59" s="64"/>
      <c r="VZU59" s="60"/>
      <c r="VZV59" s="40"/>
      <c r="VZW59" s="61"/>
      <c r="VZX59" s="62"/>
      <c r="VZY59" s="63"/>
      <c r="VZZ59" s="24"/>
      <c r="WAA59" s="24"/>
      <c r="WAB59" s="64"/>
      <c r="WAC59" s="60"/>
      <c r="WAD59" s="40"/>
      <c r="WAE59" s="61"/>
      <c r="WAF59" s="62"/>
      <c r="WAG59" s="63"/>
      <c r="WAH59" s="24"/>
      <c r="WAI59" s="24"/>
      <c r="WAJ59" s="64"/>
      <c r="WAK59" s="60"/>
      <c r="WAL59" s="40"/>
      <c r="WAM59" s="61"/>
      <c r="WAN59" s="62"/>
      <c r="WAO59" s="63"/>
      <c r="WAP59" s="24"/>
      <c r="WAQ59" s="24"/>
      <c r="WAR59" s="64"/>
      <c r="WAS59" s="60"/>
      <c r="WAT59" s="40"/>
      <c r="WAU59" s="61"/>
      <c r="WAV59" s="62"/>
      <c r="WAW59" s="63"/>
      <c r="WAX59" s="24"/>
      <c r="WAY59" s="24"/>
      <c r="WAZ59" s="64"/>
      <c r="WBA59" s="60"/>
      <c r="WBB59" s="40"/>
      <c r="WBC59" s="61"/>
      <c r="WBD59" s="62"/>
      <c r="WBE59" s="63"/>
      <c r="WBF59" s="24"/>
      <c r="WBG59" s="24"/>
      <c r="WBH59" s="64"/>
      <c r="WBI59" s="60"/>
      <c r="WBJ59" s="40"/>
      <c r="WBK59" s="61"/>
      <c r="WBL59" s="62"/>
      <c r="WBM59" s="63"/>
      <c r="WBN59" s="24"/>
      <c r="WBO59" s="24"/>
      <c r="WBP59" s="64"/>
      <c r="WBQ59" s="60"/>
      <c r="WBR59" s="40"/>
      <c r="WBS59" s="61"/>
      <c r="WBT59" s="62"/>
      <c r="WBU59" s="63"/>
      <c r="WBV59" s="24"/>
      <c r="WBW59" s="24"/>
      <c r="WBX59" s="64"/>
      <c r="WBY59" s="60"/>
      <c r="WBZ59" s="40"/>
      <c r="WCA59" s="61"/>
      <c r="WCB59" s="62"/>
      <c r="WCC59" s="63"/>
      <c r="WCD59" s="24"/>
      <c r="WCE59" s="24"/>
      <c r="WCF59" s="64"/>
      <c r="WCG59" s="60"/>
      <c r="WCH59" s="40"/>
      <c r="WCI59" s="61"/>
      <c r="WCJ59" s="62"/>
      <c r="WCK59" s="63"/>
      <c r="WCL59" s="24"/>
      <c r="WCM59" s="24"/>
      <c r="WCN59" s="64"/>
      <c r="WCO59" s="60"/>
      <c r="WCP59" s="40"/>
      <c r="WCQ59" s="61"/>
      <c r="WCR59" s="62"/>
      <c r="WCS59" s="63"/>
      <c r="WCT59" s="24"/>
      <c r="WCU59" s="24"/>
      <c r="WCV59" s="64"/>
      <c r="WCW59" s="60"/>
      <c r="WCX59" s="40"/>
      <c r="WCY59" s="61"/>
      <c r="WCZ59" s="62"/>
      <c r="WDA59" s="63"/>
      <c r="WDB59" s="24"/>
      <c r="WDC59" s="24"/>
      <c r="WDD59" s="64"/>
      <c r="WDE59" s="60"/>
      <c r="WDF59" s="40"/>
      <c r="WDG59" s="61"/>
      <c r="WDH59" s="62"/>
      <c r="WDI59" s="63"/>
      <c r="WDJ59" s="24"/>
      <c r="WDK59" s="24"/>
      <c r="WDL59" s="64"/>
      <c r="WDM59" s="60"/>
      <c r="WDN59" s="40"/>
      <c r="WDO59" s="61"/>
      <c r="WDP59" s="62"/>
      <c r="WDQ59" s="63"/>
      <c r="WDR59" s="24"/>
      <c r="WDS59" s="24"/>
      <c r="WDT59" s="64"/>
      <c r="WDU59" s="60"/>
      <c r="WDV59" s="40"/>
      <c r="WDW59" s="61"/>
      <c r="WDX59" s="62"/>
      <c r="WDY59" s="63"/>
      <c r="WDZ59" s="24"/>
      <c r="WEA59" s="24"/>
      <c r="WEB59" s="64"/>
      <c r="WEC59" s="60"/>
      <c r="WED59" s="40"/>
      <c r="WEE59" s="61"/>
      <c r="WEF59" s="62"/>
      <c r="WEG59" s="63"/>
      <c r="WEH59" s="24"/>
      <c r="WEI59" s="24"/>
      <c r="WEJ59" s="64"/>
      <c r="WEK59" s="60"/>
      <c r="WEL59" s="40"/>
      <c r="WEM59" s="61"/>
      <c r="WEN59" s="62"/>
      <c r="WEO59" s="63"/>
      <c r="WEP59" s="24"/>
      <c r="WEQ59" s="24"/>
      <c r="WER59" s="64"/>
      <c r="WES59" s="60"/>
      <c r="WET59" s="40"/>
      <c r="WEU59" s="61"/>
      <c r="WEV59" s="62"/>
      <c r="WEW59" s="63"/>
      <c r="WEX59" s="24"/>
      <c r="WEY59" s="24"/>
      <c r="WEZ59" s="64"/>
      <c r="WFA59" s="60"/>
      <c r="WFB59" s="40"/>
      <c r="WFC59" s="61"/>
      <c r="WFD59" s="62"/>
      <c r="WFE59" s="63"/>
      <c r="WFF59" s="24"/>
      <c r="WFG59" s="24"/>
      <c r="WFH59" s="64"/>
      <c r="WFI59" s="60"/>
      <c r="WFJ59" s="40"/>
      <c r="WFK59" s="61"/>
      <c r="WFL59" s="62"/>
      <c r="WFM59" s="63"/>
      <c r="WFN59" s="24"/>
      <c r="WFO59" s="24"/>
      <c r="WFP59" s="64"/>
      <c r="WFQ59" s="60"/>
      <c r="WFR59" s="40"/>
      <c r="WFS59" s="61"/>
      <c r="WFT59" s="62"/>
      <c r="WFU59" s="63"/>
      <c r="WFV59" s="24"/>
      <c r="WFW59" s="24"/>
      <c r="WFX59" s="64"/>
      <c r="WFY59" s="60"/>
      <c r="WFZ59" s="40"/>
      <c r="WGA59" s="61"/>
      <c r="WGB59" s="62"/>
      <c r="WGC59" s="63"/>
      <c r="WGD59" s="24"/>
      <c r="WGE59" s="24"/>
      <c r="WGF59" s="64"/>
      <c r="WGG59" s="60"/>
      <c r="WGH59" s="40"/>
      <c r="WGI59" s="61"/>
      <c r="WGJ59" s="62"/>
      <c r="WGK59" s="63"/>
      <c r="WGL59" s="24"/>
      <c r="WGM59" s="24"/>
      <c r="WGN59" s="64"/>
      <c r="WGO59" s="60"/>
      <c r="WGP59" s="40"/>
      <c r="WGQ59" s="61"/>
      <c r="WGR59" s="62"/>
      <c r="WGS59" s="63"/>
      <c r="WGT59" s="24"/>
      <c r="WGU59" s="24"/>
      <c r="WGV59" s="64"/>
      <c r="WGW59" s="60"/>
      <c r="WGX59" s="40"/>
      <c r="WGY59" s="61"/>
      <c r="WGZ59" s="62"/>
      <c r="WHA59" s="63"/>
      <c r="WHB59" s="24"/>
      <c r="WHC59" s="24"/>
      <c r="WHD59" s="64"/>
      <c r="WHE59" s="60"/>
      <c r="WHF59" s="40"/>
      <c r="WHG59" s="61"/>
      <c r="WHH59" s="62"/>
      <c r="WHI59" s="63"/>
      <c r="WHJ59" s="24"/>
      <c r="WHK59" s="24"/>
      <c r="WHL59" s="64"/>
      <c r="WHM59" s="60"/>
      <c r="WHN59" s="40"/>
      <c r="WHO59" s="61"/>
      <c r="WHP59" s="62"/>
      <c r="WHQ59" s="63"/>
      <c r="WHR59" s="24"/>
      <c r="WHS59" s="24"/>
      <c r="WHT59" s="64"/>
      <c r="WHU59" s="60"/>
      <c r="WHV59" s="40"/>
      <c r="WHW59" s="61"/>
      <c r="WHX59" s="62"/>
      <c r="WHY59" s="63"/>
      <c r="WHZ59" s="24"/>
      <c r="WIA59" s="24"/>
      <c r="WIB59" s="64"/>
      <c r="WIC59" s="60"/>
      <c r="WID59" s="40"/>
      <c r="WIE59" s="61"/>
      <c r="WIF59" s="62"/>
      <c r="WIG59" s="63"/>
      <c r="WIH59" s="24"/>
      <c r="WII59" s="24"/>
      <c r="WIJ59" s="64"/>
      <c r="WIK59" s="60"/>
      <c r="WIL59" s="40"/>
      <c r="WIM59" s="61"/>
      <c r="WIN59" s="62"/>
      <c r="WIO59" s="63"/>
      <c r="WIP59" s="24"/>
      <c r="WIQ59" s="24"/>
      <c r="WIR59" s="64"/>
      <c r="WIS59" s="60"/>
      <c r="WIT59" s="40"/>
      <c r="WIU59" s="61"/>
      <c r="WIV59" s="62"/>
      <c r="WIW59" s="63"/>
      <c r="WIX59" s="24"/>
      <c r="WIY59" s="24"/>
      <c r="WIZ59" s="64"/>
      <c r="WJA59" s="60"/>
      <c r="WJB59" s="40"/>
      <c r="WJC59" s="61"/>
      <c r="WJD59" s="62"/>
      <c r="WJE59" s="63"/>
      <c r="WJF59" s="24"/>
      <c r="WJG59" s="24"/>
      <c r="WJH59" s="64"/>
      <c r="WJI59" s="60"/>
      <c r="WJJ59" s="40"/>
      <c r="WJK59" s="61"/>
      <c r="WJL59" s="62"/>
      <c r="WJM59" s="63"/>
      <c r="WJN59" s="24"/>
      <c r="WJO59" s="24"/>
      <c r="WJP59" s="64"/>
      <c r="WJQ59" s="60"/>
      <c r="WJR59" s="40"/>
      <c r="WJS59" s="61"/>
      <c r="WJT59" s="62"/>
      <c r="WJU59" s="63"/>
      <c r="WJV59" s="24"/>
      <c r="WJW59" s="24"/>
      <c r="WJX59" s="64"/>
      <c r="WJY59" s="60"/>
      <c r="WJZ59" s="40"/>
      <c r="WKA59" s="61"/>
      <c r="WKB59" s="62"/>
      <c r="WKC59" s="63"/>
      <c r="WKD59" s="24"/>
      <c r="WKE59" s="24"/>
      <c r="WKF59" s="64"/>
      <c r="WKG59" s="60"/>
      <c r="WKH59" s="40"/>
      <c r="WKI59" s="61"/>
      <c r="WKJ59" s="62"/>
      <c r="WKK59" s="63"/>
      <c r="WKL59" s="24"/>
      <c r="WKM59" s="24"/>
      <c r="WKN59" s="64"/>
      <c r="WKO59" s="60"/>
      <c r="WKP59" s="40"/>
      <c r="WKQ59" s="61"/>
      <c r="WKR59" s="62"/>
      <c r="WKS59" s="63"/>
      <c r="WKT59" s="24"/>
      <c r="WKU59" s="24"/>
      <c r="WKV59" s="64"/>
      <c r="WKW59" s="60"/>
      <c r="WKX59" s="40"/>
      <c r="WKY59" s="61"/>
      <c r="WKZ59" s="62"/>
      <c r="WLA59" s="63"/>
      <c r="WLB59" s="24"/>
      <c r="WLC59" s="24"/>
      <c r="WLD59" s="64"/>
      <c r="WLE59" s="60"/>
      <c r="WLF59" s="40"/>
      <c r="WLG59" s="61"/>
      <c r="WLH59" s="62"/>
      <c r="WLI59" s="63"/>
      <c r="WLJ59" s="24"/>
      <c r="WLK59" s="24"/>
      <c r="WLL59" s="64"/>
      <c r="WLM59" s="60"/>
      <c r="WLN59" s="40"/>
      <c r="WLO59" s="61"/>
      <c r="WLP59" s="62"/>
      <c r="WLQ59" s="63"/>
      <c r="WLR59" s="24"/>
      <c r="WLS59" s="24"/>
      <c r="WLT59" s="64"/>
      <c r="WLU59" s="60"/>
      <c r="WLV59" s="40"/>
      <c r="WLW59" s="61"/>
      <c r="WLX59" s="62"/>
      <c r="WLY59" s="63"/>
      <c r="WLZ59" s="24"/>
      <c r="WMA59" s="24"/>
      <c r="WMB59" s="64"/>
      <c r="WMC59" s="60"/>
      <c r="WMD59" s="40"/>
      <c r="WME59" s="61"/>
      <c r="WMF59" s="62"/>
      <c r="WMG59" s="63"/>
      <c r="WMH59" s="24"/>
      <c r="WMI59" s="24"/>
      <c r="WMJ59" s="64"/>
      <c r="WMK59" s="60"/>
      <c r="WML59" s="40"/>
      <c r="WMM59" s="61"/>
      <c r="WMN59" s="62"/>
      <c r="WMO59" s="63"/>
      <c r="WMP59" s="24"/>
      <c r="WMQ59" s="24"/>
      <c r="WMR59" s="64"/>
      <c r="WMS59" s="60"/>
      <c r="WMT59" s="40"/>
      <c r="WMU59" s="61"/>
      <c r="WMV59" s="62"/>
      <c r="WMW59" s="63"/>
      <c r="WMX59" s="24"/>
      <c r="WMY59" s="24"/>
      <c r="WMZ59" s="64"/>
      <c r="WNA59" s="60"/>
      <c r="WNB59" s="40"/>
      <c r="WNC59" s="61"/>
      <c r="WND59" s="62"/>
      <c r="WNE59" s="63"/>
      <c r="WNF59" s="24"/>
      <c r="WNG59" s="24"/>
      <c r="WNH59" s="64"/>
      <c r="WNI59" s="60"/>
      <c r="WNJ59" s="40"/>
      <c r="WNK59" s="61"/>
      <c r="WNL59" s="62"/>
      <c r="WNM59" s="63"/>
      <c r="WNN59" s="24"/>
      <c r="WNO59" s="24"/>
      <c r="WNP59" s="64"/>
      <c r="WNQ59" s="60"/>
      <c r="WNR59" s="40"/>
      <c r="WNS59" s="61"/>
      <c r="WNT59" s="62"/>
      <c r="WNU59" s="63"/>
      <c r="WNV59" s="24"/>
      <c r="WNW59" s="24"/>
      <c r="WNX59" s="64"/>
      <c r="WNY59" s="60"/>
      <c r="WNZ59" s="40"/>
      <c r="WOA59" s="61"/>
      <c r="WOB59" s="62"/>
      <c r="WOC59" s="63"/>
      <c r="WOD59" s="24"/>
      <c r="WOE59" s="24"/>
      <c r="WOF59" s="64"/>
      <c r="WOG59" s="60"/>
      <c r="WOH59" s="40"/>
      <c r="WOI59" s="61"/>
      <c r="WOJ59" s="62"/>
      <c r="WOK59" s="63"/>
      <c r="WOL59" s="24"/>
      <c r="WOM59" s="24"/>
      <c r="WON59" s="64"/>
      <c r="WOO59" s="60"/>
      <c r="WOP59" s="40"/>
      <c r="WOQ59" s="61"/>
      <c r="WOR59" s="62"/>
      <c r="WOS59" s="63"/>
      <c r="WOT59" s="24"/>
      <c r="WOU59" s="24"/>
      <c r="WOV59" s="64"/>
      <c r="WOW59" s="60"/>
      <c r="WOX59" s="40"/>
      <c r="WOY59" s="61"/>
      <c r="WOZ59" s="62"/>
      <c r="WPA59" s="63"/>
      <c r="WPB59" s="24"/>
      <c r="WPC59" s="24"/>
      <c r="WPD59" s="64"/>
      <c r="WPE59" s="60"/>
      <c r="WPF59" s="40"/>
      <c r="WPG59" s="61"/>
      <c r="WPH59" s="62"/>
      <c r="WPI59" s="63"/>
      <c r="WPJ59" s="24"/>
      <c r="WPK59" s="24"/>
      <c r="WPL59" s="64"/>
      <c r="WPM59" s="60"/>
      <c r="WPN59" s="40"/>
      <c r="WPO59" s="61"/>
      <c r="WPP59" s="62"/>
      <c r="WPQ59" s="63"/>
      <c r="WPR59" s="24"/>
      <c r="WPS59" s="24"/>
      <c r="WPT59" s="64"/>
      <c r="WPU59" s="60"/>
      <c r="WPV59" s="40"/>
      <c r="WPW59" s="61"/>
      <c r="WPX59" s="62"/>
      <c r="WPY59" s="63"/>
      <c r="WPZ59" s="24"/>
      <c r="WQA59" s="24"/>
      <c r="WQB59" s="64"/>
      <c r="WQC59" s="60"/>
      <c r="WQD59" s="40"/>
      <c r="WQE59" s="61"/>
      <c r="WQF59" s="62"/>
      <c r="WQG59" s="63"/>
      <c r="WQH59" s="24"/>
      <c r="WQI59" s="24"/>
      <c r="WQJ59" s="64"/>
      <c r="WQK59" s="60"/>
      <c r="WQL59" s="40"/>
      <c r="WQM59" s="61"/>
      <c r="WQN59" s="62"/>
      <c r="WQO59" s="63"/>
      <c r="WQP59" s="24"/>
      <c r="WQQ59" s="24"/>
      <c r="WQR59" s="64"/>
      <c r="WQS59" s="60"/>
      <c r="WQT59" s="40"/>
      <c r="WQU59" s="61"/>
      <c r="WQV59" s="62"/>
      <c r="WQW59" s="63"/>
      <c r="WQX59" s="24"/>
      <c r="WQY59" s="24"/>
      <c r="WQZ59" s="64"/>
      <c r="WRA59" s="60"/>
      <c r="WRB59" s="40"/>
      <c r="WRC59" s="61"/>
      <c r="WRD59" s="62"/>
      <c r="WRE59" s="63"/>
      <c r="WRF59" s="24"/>
      <c r="WRG59" s="24"/>
      <c r="WRH59" s="64"/>
      <c r="WRI59" s="60"/>
      <c r="WRJ59" s="40"/>
      <c r="WRK59" s="61"/>
      <c r="WRL59" s="62"/>
      <c r="WRM59" s="63"/>
      <c r="WRN59" s="24"/>
      <c r="WRO59" s="24"/>
      <c r="WRP59" s="64"/>
      <c r="WRQ59" s="60"/>
      <c r="WRR59" s="40"/>
      <c r="WRS59" s="61"/>
      <c r="WRT59" s="62"/>
      <c r="WRU59" s="63"/>
      <c r="WRV59" s="24"/>
      <c r="WRW59" s="24"/>
      <c r="WRX59" s="64"/>
      <c r="WRY59" s="60"/>
      <c r="WRZ59" s="40"/>
      <c r="WSA59" s="61"/>
      <c r="WSB59" s="62"/>
      <c r="WSC59" s="63"/>
      <c r="WSD59" s="24"/>
      <c r="WSE59" s="24"/>
      <c r="WSF59" s="64"/>
      <c r="WSG59" s="60"/>
      <c r="WSH59" s="40"/>
      <c r="WSI59" s="61"/>
      <c r="WSJ59" s="62"/>
      <c r="WSK59" s="63"/>
      <c r="WSL59" s="24"/>
      <c r="WSM59" s="24"/>
      <c r="WSN59" s="64"/>
      <c r="WSO59" s="60"/>
      <c r="WSP59" s="40"/>
      <c r="WSQ59" s="61"/>
      <c r="WSR59" s="62"/>
      <c r="WSS59" s="63"/>
      <c r="WST59" s="24"/>
      <c r="WSU59" s="24"/>
      <c r="WSV59" s="64"/>
      <c r="WSW59" s="60"/>
      <c r="WSX59" s="40"/>
      <c r="WSY59" s="61"/>
      <c r="WSZ59" s="62"/>
      <c r="WTA59" s="63"/>
      <c r="WTB59" s="24"/>
      <c r="WTC59" s="24"/>
      <c r="WTD59" s="64"/>
      <c r="WTE59" s="60"/>
      <c r="WTF59" s="40"/>
      <c r="WTG59" s="61"/>
      <c r="WTH59" s="62"/>
      <c r="WTI59" s="63"/>
      <c r="WTJ59" s="24"/>
      <c r="WTK59" s="24"/>
      <c r="WTL59" s="64"/>
      <c r="WTM59" s="60"/>
      <c r="WTN59" s="40"/>
      <c r="WTO59" s="61"/>
      <c r="WTP59" s="62"/>
      <c r="WTQ59" s="63"/>
      <c r="WTR59" s="24"/>
      <c r="WTS59" s="24"/>
      <c r="WTT59" s="64"/>
      <c r="WTU59" s="60"/>
      <c r="WTV59" s="40"/>
      <c r="WTW59" s="61"/>
      <c r="WTX59" s="62"/>
      <c r="WTY59" s="63"/>
      <c r="WTZ59" s="24"/>
      <c r="WUA59" s="24"/>
      <c r="WUB59" s="64"/>
      <c r="WUC59" s="60"/>
      <c r="WUD59" s="40"/>
      <c r="WUE59" s="61"/>
      <c r="WUF59" s="62"/>
      <c r="WUG59" s="63"/>
      <c r="WUH59" s="24"/>
      <c r="WUI59" s="24"/>
      <c r="WUJ59" s="64"/>
      <c r="WUK59" s="60"/>
      <c r="WUL59" s="40"/>
      <c r="WUM59" s="61"/>
      <c r="WUN59" s="62"/>
      <c r="WUO59" s="63"/>
      <c r="WUP59" s="24"/>
      <c r="WUQ59" s="24"/>
      <c r="WUR59" s="64"/>
      <c r="WUS59" s="60"/>
      <c r="WUT59" s="40"/>
      <c r="WUU59" s="61"/>
      <c r="WUV59" s="62"/>
      <c r="WUW59" s="63"/>
      <c r="WUX59" s="24"/>
      <c r="WUY59" s="24"/>
      <c r="WUZ59" s="64"/>
      <c r="WVA59" s="60"/>
      <c r="WVB59" s="40"/>
      <c r="WVC59" s="61"/>
      <c r="WVD59" s="62"/>
      <c r="WVE59" s="63"/>
      <c r="WVF59" s="24"/>
      <c r="WVG59" s="24"/>
      <c r="WVH59" s="64"/>
      <c r="WVI59" s="60"/>
      <c r="WVJ59" s="40"/>
      <c r="WVK59" s="61"/>
      <c r="WVL59" s="62"/>
      <c r="WVM59" s="63"/>
      <c r="WVN59" s="24"/>
      <c r="WVO59" s="24"/>
      <c r="WVP59" s="64"/>
      <c r="WVQ59" s="60"/>
      <c r="WVR59" s="40"/>
      <c r="WVS59" s="61"/>
      <c r="WVT59" s="62"/>
      <c r="WVU59" s="63"/>
      <c r="WVV59" s="24"/>
      <c r="WVW59" s="24"/>
      <c r="WVX59" s="64"/>
      <c r="WVY59" s="60"/>
      <c r="WVZ59" s="40"/>
      <c r="WWA59" s="61"/>
      <c r="WWB59" s="62"/>
      <c r="WWC59" s="63"/>
      <c r="WWD59" s="24"/>
      <c r="WWE59" s="24"/>
      <c r="WWF59" s="64"/>
      <c r="WWG59" s="60"/>
      <c r="WWH59" s="40"/>
      <c r="WWI59" s="61"/>
      <c r="WWJ59" s="62"/>
      <c r="WWK59" s="63"/>
      <c r="WWL59" s="24"/>
      <c r="WWM59" s="24"/>
      <c r="WWN59" s="64"/>
      <c r="WWO59" s="60"/>
      <c r="WWP59" s="40"/>
      <c r="WWQ59" s="61"/>
      <c r="WWR59" s="62"/>
      <c r="WWS59" s="63"/>
      <c r="WWT59" s="24"/>
      <c r="WWU59" s="24"/>
      <c r="WWV59" s="64"/>
      <c r="WWW59" s="60"/>
      <c r="WWX59" s="40"/>
      <c r="WWY59" s="61"/>
      <c r="WWZ59" s="62"/>
      <c r="WXA59" s="63"/>
      <c r="WXB59" s="24"/>
      <c r="WXC59" s="24"/>
      <c r="WXD59" s="64"/>
      <c r="WXE59" s="60"/>
      <c r="WXF59" s="40"/>
      <c r="WXG59" s="61"/>
      <c r="WXH59" s="62"/>
      <c r="WXI59" s="63"/>
      <c r="WXJ59" s="24"/>
      <c r="WXK59" s="24"/>
      <c r="WXL59" s="64"/>
      <c r="WXM59" s="60"/>
      <c r="WXN59" s="40"/>
      <c r="WXO59" s="61"/>
      <c r="WXP59" s="62"/>
      <c r="WXQ59" s="63"/>
      <c r="WXR59" s="24"/>
      <c r="WXS59" s="24"/>
      <c r="WXT59" s="64"/>
      <c r="WXU59" s="60"/>
      <c r="WXV59" s="40"/>
      <c r="WXW59" s="61"/>
      <c r="WXX59" s="62"/>
      <c r="WXY59" s="63"/>
      <c r="WXZ59" s="24"/>
      <c r="WYA59" s="24"/>
      <c r="WYB59" s="64"/>
      <c r="WYC59" s="60"/>
      <c r="WYD59" s="40"/>
      <c r="WYE59" s="61"/>
      <c r="WYF59" s="62"/>
      <c r="WYG59" s="63"/>
      <c r="WYH59" s="24"/>
      <c r="WYI59" s="24"/>
      <c r="WYJ59" s="64"/>
      <c r="WYK59" s="60"/>
      <c r="WYL59" s="40"/>
      <c r="WYM59" s="61"/>
      <c r="WYN59" s="62"/>
      <c r="WYO59" s="63"/>
      <c r="WYP59" s="24"/>
      <c r="WYQ59" s="24"/>
      <c r="WYR59" s="64"/>
      <c r="WYS59" s="60"/>
      <c r="WYT59" s="40"/>
      <c r="WYU59" s="61"/>
      <c r="WYV59" s="62"/>
      <c r="WYW59" s="63"/>
      <c r="WYX59" s="24"/>
      <c r="WYY59" s="24"/>
      <c r="WYZ59" s="64"/>
      <c r="WZA59" s="60"/>
      <c r="WZB59" s="40"/>
      <c r="WZC59" s="61"/>
      <c r="WZD59" s="62"/>
      <c r="WZE59" s="63"/>
      <c r="WZF59" s="24"/>
      <c r="WZG59" s="24"/>
      <c r="WZH59" s="64"/>
      <c r="WZI59" s="60"/>
      <c r="WZJ59" s="40"/>
      <c r="WZK59" s="61"/>
      <c r="WZL59" s="62"/>
      <c r="WZM59" s="63"/>
      <c r="WZN59" s="24"/>
      <c r="WZO59" s="24"/>
      <c r="WZP59" s="64"/>
      <c r="WZQ59" s="60"/>
      <c r="WZR59" s="40"/>
      <c r="WZS59" s="61"/>
      <c r="WZT59" s="62"/>
      <c r="WZU59" s="63"/>
      <c r="WZV59" s="24"/>
      <c r="WZW59" s="24"/>
      <c r="WZX59" s="64"/>
      <c r="WZY59" s="60"/>
      <c r="WZZ59" s="40"/>
      <c r="XAA59" s="61"/>
      <c r="XAB59" s="62"/>
      <c r="XAC59" s="63"/>
      <c r="XAD59" s="24"/>
      <c r="XAE59" s="24"/>
      <c r="XAF59" s="64"/>
      <c r="XAG59" s="60"/>
      <c r="XAH59" s="40"/>
      <c r="XAI59" s="61"/>
      <c r="XAJ59" s="62"/>
      <c r="XAK59" s="63"/>
      <c r="XAL59" s="24"/>
      <c r="XAM59" s="24"/>
      <c r="XAN59" s="64"/>
      <c r="XAO59" s="60"/>
      <c r="XAP59" s="40"/>
      <c r="XAQ59" s="61"/>
      <c r="XAR59" s="62"/>
      <c r="XAS59" s="63"/>
      <c r="XAT59" s="24"/>
      <c r="XAU59" s="24"/>
      <c r="XAV59" s="64"/>
      <c r="XAW59" s="60"/>
      <c r="XAX59" s="40"/>
      <c r="XAY59" s="61"/>
      <c r="XAZ59" s="62"/>
      <c r="XBA59" s="63"/>
      <c r="XBB59" s="24"/>
      <c r="XBC59" s="24"/>
      <c r="XBD59" s="64"/>
      <c r="XBE59" s="60"/>
      <c r="XBF59" s="40"/>
      <c r="XBG59" s="61"/>
      <c r="XBH59" s="62"/>
      <c r="XBI59" s="63"/>
      <c r="XBJ59" s="24"/>
      <c r="XBK59" s="24"/>
      <c r="XBL59" s="64"/>
      <c r="XBM59" s="60"/>
      <c r="XBN59" s="40"/>
      <c r="XBO59" s="61"/>
      <c r="XBP59" s="62"/>
      <c r="XBQ59" s="63"/>
      <c r="XBR59" s="24"/>
      <c r="XBS59" s="24"/>
      <c r="XBT59" s="64"/>
      <c r="XBU59" s="60"/>
      <c r="XBV59" s="40"/>
      <c r="XBW59" s="61"/>
      <c r="XBX59" s="62"/>
      <c r="XBY59" s="63"/>
      <c r="XBZ59" s="24"/>
      <c r="XCA59" s="24"/>
      <c r="XCB59" s="64"/>
      <c r="XCC59" s="60"/>
      <c r="XCD59" s="40"/>
      <c r="XCE59" s="61"/>
      <c r="XCF59" s="62"/>
      <c r="XCG59" s="63"/>
      <c r="XCH59" s="24"/>
      <c r="XCI59" s="24"/>
      <c r="XCJ59" s="64"/>
      <c r="XCK59" s="60"/>
      <c r="XCL59" s="40"/>
      <c r="XCM59" s="61"/>
      <c r="XCN59" s="62"/>
      <c r="XCO59" s="63"/>
      <c r="XCP59" s="24"/>
      <c r="XCQ59" s="24"/>
      <c r="XCR59" s="64"/>
      <c r="XCS59" s="60"/>
      <c r="XCT59" s="40"/>
      <c r="XCU59" s="61"/>
      <c r="XCV59" s="62"/>
      <c r="XCW59" s="63"/>
      <c r="XCX59" s="24"/>
      <c r="XCY59" s="24"/>
      <c r="XCZ59" s="64"/>
      <c r="XDA59" s="60"/>
      <c r="XDB59" s="40"/>
      <c r="XDC59" s="61"/>
      <c r="XDD59" s="62"/>
      <c r="XDE59" s="63"/>
      <c r="XDF59" s="24"/>
      <c r="XDG59" s="24"/>
      <c r="XDH59" s="64"/>
      <c r="XDI59" s="60"/>
      <c r="XDJ59" s="40"/>
      <c r="XDK59" s="61"/>
      <c r="XDL59" s="62"/>
      <c r="XDM59" s="63"/>
      <c r="XDN59" s="24"/>
      <c r="XDO59" s="24"/>
      <c r="XDP59" s="64"/>
      <c r="XDQ59" s="60"/>
      <c r="XDR59" s="40"/>
      <c r="XDS59" s="61"/>
      <c r="XDT59" s="62"/>
      <c r="XDU59" s="63"/>
      <c r="XDV59" s="24"/>
      <c r="XDW59" s="24"/>
      <c r="XDX59" s="64"/>
      <c r="XDY59" s="60"/>
      <c r="XDZ59" s="40"/>
      <c r="XEA59" s="61"/>
      <c r="XEB59" s="62"/>
      <c r="XEC59" s="63"/>
      <c r="XED59" s="24"/>
      <c r="XEE59" s="24"/>
      <c r="XEF59" s="64"/>
      <c r="XEG59" s="60"/>
      <c r="XEH59" s="40"/>
      <c r="XEI59" s="61"/>
      <c r="XEJ59" s="62"/>
      <c r="XEK59" s="63"/>
      <c r="XEL59" s="24"/>
      <c r="XEM59" s="24"/>
      <c r="XEN59" s="64"/>
      <c r="XEO59" s="60"/>
      <c r="XEP59" s="40"/>
      <c r="XEQ59" s="61"/>
      <c r="XER59" s="62"/>
      <c r="XES59" s="63"/>
      <c r="XET59" s="24"/>
      <c r="XEU59" s="24"/>
      <c r="XEV59" s="64"/>
      <c r="XEW59" s="60"/>
      <c r="XEX59" s="40"/>
      <c r="XEY59" s="61"/>
      <c r="XEZ59" s="62"/>
      <c r="XFA59" s="63"/>
      <c r="XFB59" s="24"/>
      <c r="XFC59" s="24"/>
      <c r="XFD59" s="64"/>
    </row>
    <row r="60" spans="1:16384" ht="30" x14ac:dyDescent="0.25">
      <c r="A60" s="29" t="s">
        <v>1068</v>
      </c>
      <c r="B60" s="40" t="s">
        <v>1128</v>
      </c>
      <c r="C60" s="43" t="s">
        <v>1142</v>
      </c>
      <c r="D60" s="41" t="s">
        <v>1134</v>
      </c>
      <c r="E60" s="28"/>
      <c r="F60" s="26"/>
      <c r="G60" s="24" t="s">
        <v>10</v>
      </c>
      <c r="H60" s="26"/>
      <c r="AIG60" s="63"/>
      <c r="AIH60" s="24"/>
      <c r="AII60" s="24"/>
      <c r="AIJ60" s="64"/>
      <c r="AIK60" s="60"/>
      <c r="AIL60" s="40"/>
      <c r="AIM60" s="61"/>
      <c r="AIN60" s="62"/>
      <c r="AIO60" s="63"/>
      <c r="AIP60" s="24"/>
      <c r="AIQ60" s="24"/>
      <c r="AIR60" s="64"/>
      <c r="AIS60" s="60"/>
      <c r="AIT60" s="40"/>
      <c r="AIU60" s="61"/>
      <c r="AIV60" s="62"/>
      <c r="AIW60" s="63"/>
      <c r="AIX60" s="24"/>
      <c r="AIY60" s="24"/>
      <c r="AIZ60" s="64"/>
      <c r="AJA60" s="60"/>
      <c r="AJB60" s="40"/>
      <c r="AJC60" s="61"/>
      <c r="AJD60" s="62"/>
      <c r="AJE60" s="63"/>
      <c r="AJF60" s="24"/>
      <c r="AJG60" s="24"/>
      <c r="AJH60" s="64"/>
      <c r="AJI60" s="60"/>
      <c r="AJJ60" s="40"/>
      <c r="AJK60" s="61"/>
      <c r="AJL60" s="62"/>
      <c r="AJM60" s="63"/>
      <c r="AJN60" s="24"/>
      <c r="AJO60" s="24"/>
      <c r="AJP60" s="64"/>
      <c r="AJQ60" s="60"/>
      <c r="AJR60" s="40"/>
      <c r="AJS60" s="61"/>
      <c r="AJT60" s="62"/>
      <c r="AJU60" s="63"/>
      <c r="AJV60" s="24"/>
      <c r="AJW60" s="24"/>
      <c r="AJX60" s="64"/>
      <c r="AJY60" s="60"/>
      <c r="AJZ60" s="40"/>
      <c r="AKA60" s="61"/>
      <c r="AKB60" s="62"/>
      <c r="AKC60" s="63"/>
      <c r="AKD60" s="24"/>
      <c r="AKE60" s="24"/>
      <c r="AKF60" s="64"/>
      <c r="AKG60" s="60"/>
      <c r="AKH60" s="40"/>
      <c r="AKI60" s="61"/>
      <c r="AKJ60" s="62"/>
      <c r="AKK60" s="63"/>
      <c r="AKL60" s="24"/>
      <c r="AKM60" s="24"/>
      <c r="AKN60" s="64"/>
      <c r="AKO60" s="60"/>
      <c r="AKP60" s="40"/>
      <c r="AKQ60" s="61"/>
      <c r="AKR60" s="62"/>
      <c r="AKS60" s="63"/>
      <c r="AKT60" s="24"/>
      <c r="AKU60" s="24"/>
      <c r="AKV60" s="64"/>
      <c r="AKW60" s="60"/>
      <c r="AKX60" s="40"/>
      <c r="AKY60" s="61"/>
      <c r="AKZ60" s="62"/>
      <c r="ALA60" s="63"/>
      <c r="ALB60" s="24"/>
      <c r="ALC60" s="24"/>
      <c r="ALD60" s="64"/>
      <c r="ALE60" s="60"/>
      <c r="ALF60" s="40"/>
      <c r="ALG60" s="61"/>
      <c r="ALH60" s="62"/>
      <c r="ALI60" s="63"/>
      <c r="ALJ60" s="24"/>
      <c r="ALK60" s="24"/>
      <c r="ALL60" s="64"/>
      <c r="ALM60" s="60"/>
      <c r="ALN60" s="40"/>
      <c r="ALO60" s="61"/>
      <c r="ALP60" s="62"/>
      <c r="ALQ60" s="63"/>
      <c r="ALR60" s="24"/>
      <c r="ALS60" s="24"/>
      <c r="ALT60" s="64"/>
      <c r="ALU60" s="60"/>
      <c r="ALV60" s="40"/>
      <c r="ALW60" s="61"/>
      <c r="ALX60" s="62"/>
      <c r="ALY60" s="63"/>
      <c r="ALZ60" s="24"/>
      <c r="AMA60" s="24"/>
      <c r="AMB60" s="64"/>
      <c r="AMC60" s="60"/>
      <c r="AMD60" s="40"/>
      <c r="AME60" s="61"/>
      <c r="AMF60" s="62"/>
      <c r="AMG60" s="63"/>
      <c r="AMH60" s="24"/>
      <c r="AMI60" s="24"/>
      <c r="AMJ60" s="64"/>
      <c r="AMK60" s="60"/>
      <c r="AML60" s="40"/>
      <c r="AMM60" s="61"/>
      <c r="AMN60" s="62"/>
      <c r="AMO60" s="63"/>
      <c r="AMP60" s="24"/>
      <c r="AMQ60" s="24"/>
      <c r="AMR60" s="64"/>
      <c r="AMS60" s="60"/>
      <c r="AMT60" s="40"/>
      <c r="AMU60" s="61"/>
      <c r="AMV60" s="62"/>
      <c r="AMW60" s="63"/>
      <c r="AMX60" s="24"/>
      <c r="AMY60" s="24"/>
      <c r="AMZ60" s="64"/>
      <c r="ANA60" s="60"/>
      <c r="ANB60" s="40"/>
      <c r="ANC60" s="61"/>
      <c r="AND60" s="62"/>
      <c r="ANE60" s="63"/>
      <c r="ANF60" s="24"/>
      <c r="ANG60" s="24"/>
      <c r="ANH60" s="64"/>
      <c r="ANI60" s="60"/>
      <c r="ANJ60" s="40"/>
      <c r="ANK60" s="61"/>
      <c r="ANL60" s="62"/>
      <c r="ANM60" s="63"/>
      <c r="ANN60" s="24"/>
      <c r="ANO60" s="24"/>
      <c r="ANP60" s="64"/>
      <c r="ANQ60" s="60"/>
      <c r="ANR60" s="40"/>
      <c r="ANS60" s="61"/>
      <c r="ANT60" s="62"/>
      <c r="ANU60" s="63"/>
      <c r="ANV60" s="24"/>
      <c r="ANW60" s="24"/>
      <c r="ANX60" s="64"/>
      <c r="ANY60" s="60"/>
      <c r="ANZ60" s="40"/>
      <c r="AOA60" s="61"/>
      <c r="AOB60" s="62"/>
      <c r="AOC60" s="63"/>
      <c r="AOD60" s="24"/>
      <c r="AOE60" s="24"/>
      <c r="AOF60" s="64"/>
      <c r="AOG60" s="60"/>
      <c r="AOH60" s="40"/>
      <c r="AOI60" s="61"/>
      <c r="AOJ60" s="62"/>
      <c r="AOK60" s="63"/>
      <c r="AOL60" s="24"/>
      <c r="AOM60" s="24"/>
      <c r="AON60" s="64"/>
      <c r="AOO60" s="60"/>
      <c r="AOP60" s="40"/>
      <c r="AOQ60" s="61"/>
      <c r="AOR60" s="62"/>
      <c r="AOS60" s="63"/>
      <c r="AOT60" s="24"/>
      <c r="AOU60" s="24"/>
      <c r="AOV60" s="64"/>
      <c r="AOW60" s="60"/>
      <c r="AOX60" s="40"/>
      <c r="AOY60" s="61"/>
      <c r="AOZ60" s="62"/>
      <c r="APA60" s="63"/>
      <c r="APB60" s="24"/>
      <c r="APC60" s="24"/>
      <c r="APD60" s="64"/>
      <c r="APE60" s="60"/>
      <c r="APF60" s="40"/>
      <c r="APG60" s="61"/>
      <c r="APH60" s="62"/>
      <c r="API60" s="63"/>
      <c r="APJ60" s="24"/>
      <c r="APK60" s="24"/>
      <c r="APL60" s="64"/>
      <c r="APM60" s="60"/>
      <c r="APN60" s="40"/>
      <c r="APO60" s="61"/>
      <c r="APP60" s="62"/>
      <c r="APQ60" s="63"/>
      <c r="APR60" s="24"/>
      <c r="APS60" s="24"/>
      <c r="APT60" s="64"/>
      <c r="APU60" s="60"/>
      <c r="APV60" s="40"/>
      <c r="APW60" s="61"/>
      <c r="APX60" s="62"/>
      <c r="APY60" s="63"/>
      <c r="APZ60" s="24"/>
      <c r="AQA60" s="24"/>
      <c r="AQB60" s="64"/>
      <c r="AQC60" s="60"/>
      <c r="AQD60" s="40"/>
      <c r="AQE60" s="61"/>
      <c r="AQF60" s="62"/>
      <c r="AQG60" s="63"/>
      <c r="AQH60" s="24"/>
      <c r="AQI60" s="24"/>
      <c r="AQJ60" s="64"/>
      <c r="AQK60" s="60"/>
      <c r="AQL60" s="40"/>
      <c r="AQM60" s="61"/>
      <c r="AQN60" s="62"/>
      <c r="AQO60" s="63"/>
      <c r="AQP60" s="24"/>
      <c r="AQQ60" s="24"/>
      <c r="AQR60" s="64"/>
      <c r="AQS60" s="60"/>
      <c r="AQT60" s="40"/>
      <c r="AQU60" s="61"/>
      <c r="AQV60" s="62"/>
      <c r="AQW60" s="63"/>
      <c r="AQX60" s="24"/>
      <c r="AQY60" s="24"/>
      <c r="AQZ60" s="64"/>
      <c r="ARA60" s="60"/>
      <c r="ARB60" s="40"/>
      <c r="ARC60" s="61"/>
      <c r="ARD60" s="62"/>
      <c r="ARE60" s="63"/>
      <c r="ARF60" s="24"/>
      <c r="ARG60" s="24"/>
      <c r="ARH60" s="64"/>
      <c r="ARI60" s="60"/>
      <c r="ARJ60" s="40"/>
      <c r="ARK60" s="61"/>
      <c r="ARL60" s="62"/>
      <c r="ARM60" s="63"/>
      <c r="ARN60" s="24"/>
      <c r="ARO60" s="24"/>
      <c r="ARP60" s="64"/>
      <c r="ARQ60" s="60"/>
      <c r="ARR60" s="40"/>
      <c r="ARS60" s="61"/>
      <c r="ART60" s="62"/>
      <c r="ARU60" s="63"/>
      <c r="ARV60" s="24"/>
      <c r="ARW60" s="24"/>
      <c r="ARX60" s="64"/>
      <c r="ARY60" s="60"/>
      <c r="ARZ60" s="40"/>
      <c r="ASA60" s="61"/>
      <c r="ASB60" s="62"/>
      <c r="ASC60" s="63"/>
      <c r="ASD60" s="24"/>
      <c r="ASE60" s="24"/>
      <c r="ASF60" s="64"/>
      <c r="ASG60" s="60"/>
      <c r="ASH60" s="40"/>
      <c r="ASI60" s="61"/>
      <c r="ASJ60" s="62"/>
      <c r="ASK60" s="63"/>
      <c r="ASL60" s="24"/>
      <c r="ASM60" s="24"/>
      <c r="ASN60" s="64"/>
      <c r="ASO60" s="60"/>
      <c r="ASP60" s="40"/>
      <c r="ASQ60" s="61"/>
      <c r="ASR60" s="62"/>
      <c r="ASS60" s="63"/>
      <c r="AST60" s="24"/>
      <c r="ASU60" s="24"/>
      <c r="ASV60" s="64"/>
      <c r="ASW60" s="60"/>
      <c r="ASX60" s="40"/>
      <c r="ASY60" s="61"/>
      <c r="ASZ60" s="62"/>
      <c r="ATA60" s="63"/>
      <c r="ATB60" s="24"/>
      <c r="ATC60" s="24"/>
      <c r="ATD60" s="64"/>
      <c r="ATE60" s="60"/>
      <c r="ATF60" s="40"/>
      <c r="ATG60" s="61"/>
      <c r="ATH60" s="62"/>
      <c r="ATI60" s="63"/>
      <c r="ATJ60" s="24"/>
      <c r="ATK60" s="24"/>
      <c r="ATL60" s="64"/>
      <c r="ATM60" s="60"/>
      <c r="ATN60" s="40"/>
      <c r="ATO60" s="61"/>
      <c r="ATP60" s="62"/>
      <c r="ATQ60" s="63"/>
      <c r="ATR60" s="24"/>
      <c r="ATS60" s="24"/>
      <c r="ATT60" s="64"/>
      <c r="ATU60" s="60"/>
      <c r="ATV60" s="40"/>
      <c r="ATW60" s="61"/>
      <c r="ATX60" s="62"/>
      <c r="ATY60" s="63"/>
      <c r="ATZ60" s="24"/>
      <c r="AUA60" s="24"/>
      <c r="AUB60" s="64"/>
      <c r="AUC60" s="60"/>
      <c r="AUD60" s="40"/>
      <c r="AUE60" s="61"/>
      <c r="AUF60" s="62"/>
      <c r="AUG60" s="63"/>
      <c r="AUH60" s="24"/>
      <c r="AUI60" s="24"/>
      <c r="AUJ60" s="64"/>
      <c r="AUK60" s="60"/>
      <c r="AUL60" s="40"/>
      <c r="AUM60" s="61"/>
      <c r="AUN60" s="62"/>
      <c r="AUO60" s="63"/>
      <c r="AUP60" s="24"/>
      <c r="AUQ60" s="24"/>
      <c r="AUR60" s="64"/>
      <c r="AUS60" s="60"/>
      <c r="AUT60" s="40"/>
      <c r="AUU60" s="61"/>
      <c r="AUV60" s="62"/>
      <c r="AUW60" s="63"/>
      <c r="AUX60" s="24"/>
      <c r="AUY60" s="24"/>
      <c r="AUZ60" s="64"/>
      <c r="AVA60" s="60"/>
      <c r="AVB60" s="40"/>
      <c r="AVC60" s="61"/>
      <c r="AVD60" s="62"/>
      <c r="AVE60" s="63"/>
      <c r="AVF60" s="24"/>
      <c r="AVG60" s="24"/>
      <c r="AVH60" s="64"/>
      <c r="AVI60" s="60"/>
      <c r="AVJ60" s="40"/>
      <c r="AVK60" s="61"/>
      <c r="AVL60" s="62"/>
      <c r="AVM60" s="63"/>
      <c r="AVN60" s="24"/>
      <c r="AVO60" s="24"/>
      <c r="AVP60" s="64"/>
      <c r="AVQ60" s="60"/>
      <c r="AVR60" s="40"/>
      <c r="AVS60" s="61"/>
      <c r="AVT60" s="62"/>
      <c r="AVU60" s="63"/>
      <c r="AVV60" s="24"/>
      <c r="AVW60" s="24"/>
      <c r="AVX60" s="64"/>
      <c r="AVY60" s="60"/>
      <c r="AVZ60" s="40"/>
      <c r="AWA60" s="61"/>
      <c r="AWB60" s="62"/>
      <c r="AWC60" s="63"/>
      <c r="AWD60" s="24"/>
      <c r="AWE60" s="24"/>
      <c r="AWF60" s="64"/>
      <c r="AWG60" s="60"/>
      <c r="AWH60" s="40"/>
      <c r="AWI60" s="61"/>
      <c r="AWJ60" s="62"/>
      <c r="AWK60" s="63"/>
      <c r="AWL60" s="24"/>
      <c r="AWM60" s="24"/>
      <c r="AWN60" s="64"/>
      <c r="AWO60" s="60"/>
      <c r="AWP60" s="40"/>
      <c r="AWQ60" s="61"/>
      <c r="AWR60" s="62"/>
      <c r="AWS60" s="63"/>
      <c r="AWT60" s="24"/>
      <c r="AWU60" s="24"/>
      <c r="AWV60" s="64"/>
      <c r="AWW60" s="60"/>
      <c r="AWX60" s="40"/>
      <c r="AWY60" s="61"/>
      <c r="AWZ60" s="62"/>
      <c r="AXA60" s="63"/>
      <c r="AXB60" s="24"/>
      <c r="AXC60" s="24"/>
      <c r="AXD60" s="64"/>
      <c r="AXE60" s="60"/>
      <c r="AXF60" s="40"/>
      <c r="AXG60" s="61"/>
      <c r="AXH60" s="62"/>
      <c r="AXI60" s="63"/>
      <c r="AXJ60" s="24"/>
      <c r="AXK60" s="24"/>
      <c r="AXL60" s="64"/>
      <c r="AXM60" s="60"/>
      <c r="AXN60" s="40"/>
      <c r="AXO60" s="61"/>
      <c r="AXP60" s="62"/>
      <c r="AXQ60" s="63"/>
      <c r="AXR60" s="24"/>
      <c r="AXS60" s="24"/>
      <c r="AXT60" s="64"/>
      <c r="AXU60" s="60"/>
      <c r="AXV60" s="40"/>
      <c r="AXW60" s="61"/>
      <c r="AXX60" s="62"/>
      <c r="AXY60" s="63"/>
      <c r="AXZ60" s="24"/>
      <c r="AYA60" s="24"/>
      <c r="AYB60" s="64"/>
      <c r="AYC60" s="60"/>
      <c r="AYD60" s="40"/>
      <c r="AYE60" s="61"/>
      <c r="AYF60" s="62"/>
      <c r="AYG60" s="63"/>
      <c r="AYH60" s="24"/>
      <c r="AYI60" s="24"/>
      <c r="AYJ60" s="64"/>
      <c r="AYK60" s="60"/>
      <c r="AYL60" s="40"/>
      <c r="AYM60" s="61"/>
      <c r="AYN60" s="62"/>
      <c r="AYO60" s="63"/>
      <c r="AYP60" s="24"/>
      <c r="AYQ60" s="24"/>
      <c r="AYR60" s="64"/>
      <c r="AYS60" s="60"/>
      <c r="AYT60" s="40"/>
      <c r="AYU60" s="61"/>
      <c r="AYV60" s="62"/>
      <c r="AYW60" s="63"/>
      <c r="AYX60" s="24"/>
      <c r="AYY60" s="24"/>
      <c r="AYZ60" s="64"/>
      <c r="AZA60" s="60"/>
      <c r="AZB60" s="40"/>
      <c r="AZC60" s="61"/>
      <c r="AZD60" s="62"/>
      <c r="AZE60" s="63"/>
      <c r="AZF60" s="24"/>
      <c r="AZG60" s="24"/>
      <c r="AZH60" s="64"/>
      <c r="AZI60" s="60"/>
      <c r="AZJ60" s="40"/>
      <c r="AZK60" s="61"/>
      <c r="AZL60" s="62"/>
      <c r="AZM60" s="63"/>
      <c r="AZN60" s="24"/>
      <c r="AZO60" s="24"/>
      <c r="AZP60" s="64"/>
      <c r="AZQ60" s="60"/>
      <c r="AZR60" s="40"/>
      <c r="AZS60" s="61"/>
      <c r="AZT60" s="62"/>
      <c r="AZU60" s="63"/>
      <c r="AZV60" s="24"/>
      <c r="AZW60" s="24"/>
      <c r="AZX60" s="64"/>
      <c r="AZY60" s="60"/>
      <c r="AZZ60" s="40"/>
      <c r="BAA60" s="61"/>
      <c r="BAB60" s="62"/>
      <c r="BAC60" s="63"/>
      <c r="BAD60" s="24"/>
      <c r="BAE60" s="24"/>
      <c r="BAF60" s="64"/>
      <c r="BAG60" s="60"/>
      <c r="BAH60" s="40"/>
      <c r="BAI60" s="61"/>
      <c r="BAJ60" s="62"/>
      <c r="BAK60" s="63"/>
      <c r="BAL60" s="24"/>
      <c r="BAM60" s="24"/>
      <c r="BAN60" s="64"/>
      <c r="BAO60" s="60"/>
      <c r="BAP60" s="40"/>
      <c r="BAQ60" s="61"/>
      <c r="BAR60" s="62"/>
      <c r="BAS60" s="63"/>
      <c r="BAT60" s="24"/>
      <c r="BAU60" s="24"/>
      <c r="BAV60" s="64"/>
      <c r="BAW60" s="60"/>
      <c r="BAX60" s="40"/>
      <c r="BAY60" s="61"/>
      <c r="BAZ60" s="62"/>
      <c r="BBA60" s="63"/>
      <c r="BBB60" s="24"/>
      <c r="BBC60" s="24"/>
      <c r="BBD60" s="64"/>
      <c r="BBE60" s="60"/>
      <c r="BBF60" s="40"/>
      <c r="BBG60" s="61"/>
      <c r="BBH60" s="62"/>
      <c r="BBI60" s="63"/>
      <c r="BBJ60" s="24"/>
      <c r="BBK60" s="24"/>
      <c r="BBL60" s="64"/>
      <c r="BBM60" s="60"/>
      <c r="BBN60" s="40"/>
      <c r="BBO60" s="61"/>
      <c r="BBP60" s="62"/>
      <c r="BBQ60" s="63"/>
      <c r="BBR60" s="24"/>
      <c r="BBS60" s="24"/>
      <c r="BBT60" s="64"/>
      <c r="BBU60" s="60"/>
      <c r="BBV60" s="40"/>
      <c r="BBW60" s="61"/>
      <c r="BBX60" s="62"/>
      <c r="BBY60" s="63"/>
      <c r="BBZ60" s="24"/>
      <c r="BCA60" s="24"/>
      <c r="BCB60" s="64"/>
      <c r="BCC60" s="60"/>
      <c r="BCD60" s="40"/>
      <c r="BCE60" s="61"/>
      <c r="BCF60" s="62"/>
      <c r="BCG60" s="63"/>
      <c r="BCH60" s="24"/>
      <c r="BCI60" s="24"/>
      <c r="BCJ60" s="64"/>
      <c r="BCK60" s="60"/>
      <c r="BCL60" s="40"/>
      <c r="BCM60" s="61"/>
      <c r="BCN60" s="62"/>
      <c r="BCO60" s="63"/>
      <c r="BCP60" s="24"/>
      <c r="BCQ60" s="24"/>
      <c r="BCR60" s="64"/>
      <c r="BCS60" s="60"/>
      <c r="BCT60" s="40"/>
      <c r="BCU60" s="61"/>
      <c r="BCV60" s="62"/>
      <c r="BCW60" s="63"/>
      <c r="BCX60" s="24"/>
      <c r="BCY60" s="24"/>
      <c r="BCZ60" s="64"/>
      <c r="BDA60" s="60"/>
      <c r="BDB60" s="40"/>
      <c r="BDC60" s="61"/>
      <c r="BDD60" s="62"/>
      <c r="BDE60" s="63"/>
      <c r="BDF60" s="24"/>
      <c r="BDG60" s="24"/>
      <c r="BDH60" s="64"/>
      <c r="BDI60" s="60"/>
      <c r="BDJ60" s="40"/>
      <c r="BDK60" s="61"/>
      <c r="BDL60" s="62"/>
      <c r="BDM60" s="63"/>
      <c r="BDN60" s="24"/>
      <c r="BDO60" s="24"/>
      <c r="BDP60" s="64"/>
      <c r="BDQ60" s="60"/>
      <c r="BDR60" s="40"/>
      <c r="BDS60" s="61"/>
      <c r="BDT60" s="62"/>
      <c r="BDU60" s="63"/>
      <c r="BDV60" s="24"/>
      <c r="BDW60" s="24"/>
      <c r="BDX60" s="64"/>
      <c r="BDY60" s="60"/>
      <c r="BDZ60" s="40"/>
      <c r="BEA60" s="61"/>
      <c r="BEB60" s="62"/>
      <c r="BEC60" s="63"/>
      <c r="BED60" s="24"/>
      <c r="BEE60" s="24"/>
      <c r="BEF60" s="64"/>
      <c r="BEG60" s="60"/>
      <c r="BEH60" s="40"/>
      <c r="BEI60" s="61"/>
      <c r="BEJ60" s="62"/>
      <c r="BEK60" s="63"/>
      <c r="BEL60" s="24"/>
      <c r="BEM60" s="24"/>
      <c r="BEN60" s="64"/>
      <c r="BEO60" s="60"/>
      <c r="BEP60" s="40"/>
      <c r="BEQ60" s="61"/>
      <c r="BER60" s="62"/>
      <c r="BES60" s="63"/>
      <c r="BET60" s="24"/>
      <c r="BEU60" s="24"/>
      <c r="BEV60" s="64"/>
      <c r="BEW60" s="60"/>
      <c r="BEX60" s="40"/>
      <c r="BEY60" s="61"/>
      <c r="BEZ60" s="62"/>
      <c r="BFA60" s="63"/>
      <c r="BFB60" s="24"/>
      <c r="BFC60" s="24"/>
      <c r="BFD60" s="64"/>
      <c r="BFE60" s="60"/>
      <c r="BFF60" s="40"/>
      <c r="BFG60" s="61"/>
      <c r="BFH60" s="62"/>
      <c r="BFI60" s="63"/>
      <c r="BFJ60" s="24"/>
      <c r="BFK60" s="24"/>
      <c r="BFL60" s="64"/>
      <c r="BFM60" s="60"/>
      <c r="BFN60" s="40"/>
      <c r="BFO60" s="61"/>
      <c r="BFP60" s="62"/>
      <c r="BFQ60" s="63"/>
      <c r="BFR60" s="24"/>
      <c r="BFS60" s="24"/>
      <c r="BFT60" s="64"/>
      <c r="BFU60" s="60"/>
      <c r="BFV60" s="40"/>
      <c r="BFW60" s="61"/>
      <c r="BFX60" s="62"/>
      <c r="BFY60" s="63"/>
      <c r="BFZ60" s="24"/>
      <c r="BGA60" s="24"/>
      <c r="BGB60" s="64"/>
      <c r="BGC60" s="60"/>
      <c r="BGD60" s="40"/>
      <c r="BGE60" s="61"/>
      <c r="BGF60" s="62"/>
      <c r="BGG60" s="63"/>
      <c r="BGH60" s="24"/>
      <c r="BGI60" s="24"/>
      <c r="BGJ60" s="64"/>
      <c r="BGK60" s="60"/>
      <c r="BGL60" s="40"/>
      <c r="BGM60" s="61"/>
      <c r="BGN60" s="62"/>
      <c r="BGO60" s="63"/>
      <c r="BGP60" s="24"/>
      <c r="BGQ60" s="24"/>
      <c r="BGR60" s="64"/>
      <c r="BGS60" s="60"/>
      <c r="BGT60" s="40"/>
      <c r="BGU60" s="61"/>
      <c r="BGV60" s="62"/>
      <c r="BGW60" s="63"/>
      <c r="BGX60" s="24"/>
      <c r="BGY60" s="24"/>
      <c r="BGZ60" s="64"/>
      <c r="BHA60" s="60"/>
      <c r="BHB60" s="40"/>
      <c r="BHC60" s="61"/>
      <c r="BHD60" s="62"/>
      <c r="BHE60" s="63"/>
      <c r="BHF60" s="24"/>
      <c r="BHG60" s="24"/>
      <c r="BHH60" s="64"/>
      <c r="BHI60" s="60"/>
      <c r="BHJ60" s="40"/>
      <c r="BHK60" s="61"/>
      <c r="BHL60" s="62"/>
      <c r="BHM60" s="63"/>
      <c r="BHN60" s="24"/>
      <c r="BHO60" s="24"/>
      <c r="BHP60" s="64"/>
      <c r="BHQ60" s="60"/>
      <c r="BHR60" s="40"/>
      <c r="BHS60" s="61"/>
      <c r="BHT60" s="62"/>
      <c r="BHU60" s="63"/>
      <c r="BHV60" s="24"/>
      <c r="BHW60" s="24"/>
      <c r="BHX60" s="64"/>
      <c r="BHY60" s="60"/>
      <c r="BHZ60" s="40"/>
      <c r="BIA60" s="61"/>
      <c r="BIB60" s="62"/>
      <c r="BIC60" s="63"/>
      <c r="BID60" s="24"/>
      <c r="BIE60" s="24"/>
      <c r="BIF60" s="64"/>
      <c r="BIG60" s="60"/>
      <c r="BIH60" s="40"/>
      <c r="BII60" s="61"/>
      <c r="BIJ60" s="62"/>
      <c r="BIK60" s="63"/>
      <c r="BIL60" s="24"/>
      <c r="BIM60" s="24"/>
      <c r="BIN60" s="64"/>
      <c r="BIO60" s="60"/>
      <c r="BIP60" s="40"/>
      <c r="BIQ60" s="61"/>
      <c r="BIR60" s="62"/>
      <c r="BIS60" s="63"/>
      <c r="BIT60" s="24"/>
      <c r="BIU60" s="24"/>
      <c r="BIV60" s="64"/>
      <c r="BIW60" s="60"/>
      <c r="BIX60" s="40"/>
      <c r="BIY60" s="61"/>
      <c r="BIZ60" s="62"/>
      <c r="BJA60" s="63"/>
      <c r="BJB60" s="24"/>
      <c r="BJC60" s="24"/>
      <c r="BJD60" s="64"/>
      <c r="BJE60" s="60"/>
      <c r="BJF60" s="40"/>
      <c r="BJG60" s="61"/>
      <c r="BJH60" s="62"/>
      <c r="BJI60" s="63"/>
      <c r="BJJ60" s="24"/>
      <c r="BJK60" s="24"/>
      <c r="BJL60" s="64"/>
      <c r="BJM60" s="60"/>
      <c r="BJN60" s="40"/>
      <c r="BJO60" s="61"/>
      <c r="BJP60" s="62"/>
      <c r="BJQ60" s="63"/>
      <c r="BJR60" s="24"/>
      <c r="BJS60" s="24"/>
      <c r="BJT60" s="64"/>
      <c r="BJU60" s="60"/>
      <c r="BJV60" s="40"/>
      <c r="BJW60" s="61"/>
      <c r="BJX60" s="62"/>
      <c r="BJY60" s="63"/>
      <c r="BJZ60" s="24"/>
      <c r="BKA60" s="24"/>
      <c r="BKB60" s="64"/>
      <c r="BKC60" s="60"/>
      <c r="BKD60" s="40"/>
      <c r="BKE60" s="61"/>
      <c r="BKF60" s="62"/>
      <c r="BKG60" s="63"/>
      <c r="BKH60" s="24"/>
      <c r="BKI60" s="24"/>
      <c r="BKJ60" s="64"/>
      <c r="BKK60" s="60"/>
      <c r="BKL60" s="40"/>
      <c r="BKM60" s="61"/>
      <c r="BKN60" s="62"/>
      <c r="BKO60" s="63"/>
      <c r="BKP60" s="24"/>
      <c r="BKQ60" s="24"/>
      <c r="BKR60" s="64"/>
      <c r="BKS60" s="60"/>
      <c r="BKT60" s="40"/>
      <c r="BKU60" s="61"/>
      <c r="BKV60" s="62"/>
      <c r="BKW60" s="63"/>
      <c r="BKX60" s="24"/>
      <c r="BKY60" s="24"/>
      <c r="BKZ60" s="64"/>
      <c r="BLA60" s="60"/>
      <c r="BLB60" s="40"/>
      <c r="BLC60" s="61"/>
      <c r="BLD60" s="62"/>
      <c r="BLE60" s="63"/>
      <c r="BLF60" s="24"/>
      <c r="BLG60" s="24"/>
      <c r="BLH60" s="64"/>
      <c r="BLI60" s="60"/>
      <c r="BLJ60" s="40"/>
      <c r="BLK60" s="61"/>
      <c r="BLL60" s="62"/>
      <c r="BLM60" s="63"/>
      <c r="BLN60" s="24"/>
      <c r="BLO60" s="24"/>
      <c r="BLP60" s="64"/>
      <c r="BLQ60" s="60"/>
      <c r="BLR60" s="40"/>
      <c r="BLS60" s="61"/>
      <c r="BLT60" s="62"/>
      <c r="BLU60" s="63"/>
      <c r="BLV60" s="24"/>
      <c r="BLW60" s="24"/>
      <c r="BLX60" s="64"/>
      <c r="BLY60" s="60"/>
      <c r="BLZ60" s="40"/>
      <c r="BMA60" s="61"/>
      <c r="BMB60" s="62"/>
      <c r="BMC60" s="63"/>
      <c r="BMD60" s="24"/>
      <c r="BME60" s="24"/>
      <c r="BMF60" s="64"/>
      <c r="BMG60" s="60"/>
      <c r="BMH60" s="40"/>
      <c r="BMI60" s="61"/>
      <c r="BMJ60" s="62"/>
      <c r="BMK60" s="63"/>
      <c r="BML60" s="24"/>
      <c r="BMM60" s="24"/>
      <c r="BMN60" s="64"/>
      <c r="BMO60" s="60"/>
      <c r="BMP60" s="40"/>
      <c r="BMQ60" s="61"/>
      <c r="BMR60" s="62"/>
      <c r="BMS60" s="63"/>
      <c r="BMT60" s="24"/>
      <c r="BMU60" s="24"/>
      <c r="BMV60" s="64"/>
      <c r="BMW60" s="60"/>
      <c r="BMX60" s="40"/>
      <c r="BMY60" s="61"/>
      <c r="BMZ60" s="62"/>
      <c r="BNA60" s="63"/>
      <c r="BNB60" s="24"/>
      <c r="BNC60" s="24"/>
      <c r="BND60" s="64"/>
      <c r="BNE60" s="60"/>
      <c r="BNF60" s="40"/>
      <c r="BNG60" s="61"/>
      <c r="BNH60" s="62"/>
      <c r="BNI60" s="63"/>
      <c r="BNJ60" s="24"/>
      <c r="BNK60" s="24"/>
      <c r="BNL60" s="64"/>
      <c r="BNM60" s="60"/>
      <c r="BNN60" s="40"/>
      <c r="BNO60" s="61"/>
      <c r="BNP60" s="62"/>
      <c r="BNQ60" s="63"/>
      <c r="BNR60" s="24"/>
      <c r="BNS60" s="24"/>
      <c r="BNT60" s="64"/>
      <c r="BNU60" s="60"/>
      <c r="BNV60" s="40"/>
      <c r="BNW60" s="61"/>
      <c r="BNX60" s="62"/>
      <c r="BNY60" s="63"/>
      <c r="BNZ60" s="24"/>
      <c r="BOA60" s="24"/>
      <c r="BOB60" s="64"/>
      <c r="BOC60" s="60"/>
      <c r="BOD60" s="40"/>
      <c r="BOE60" s="61"/>
      <c r="BOF60" s="62"/>
      <c r="BOG60" s="63"/>
      <c r="BOH60" s="24"/>
      <c r="BOI60" s="24"/>
      <c r="BOJ60" s="64"/>
      <c r="BOK60" s="60"/>
      <c r="BOL60" s="40"/>
      <c r="BOM60" s="61"/>
      <c r="BON60" s="62"/>
      <c r="BOO60" s="63"/>
      <c r="BOP60" s="24"/>
      <c r="BOQ60" s="24"/>
      <c r="BOR60" s="64"/>
      <c r="BOS60" s="60"/>
      <c r="BOT60" s="40"/>
      <c r="BOU60" s="61"/>
      <c r="BOV60" s="62"/>
      <c r="BOW60" s="63"/>
      <c r="BOX60" s="24"/>
      <c r="BOY60" s="24"/>
      <c r="BOZ60" s="64"/>
      <c r="BPA60" s="60"/>
      <c r="BPB60" s="40"/>
      <c r="BPC60" s="61"/>
      <c r="BPD60" s="62"/>
      <c r="BPE60" s="63"/>
      <c r="BPF60" s="24"/>
      <c r="BPG60" s="24"/>
      <c r="BPH60" s="64"/>
      <c r="BPI60" s="60"/>
      <c r="BPJ60" s="40"/>
      <c r="BPK60" s="61"/>
      <c r="BPL60" s="62"/>
      <c r="BPM60" s="63"/>
      <c r="BPN60" s="24"/>
      <c r="BPO60" s="24"/>
      <c r="BPP60" s="64"/>
      <c r="BPQ60" s="60"/>
      <c r="BPR60" s="40"/>
      <c r="BPS60" s="61"/>
      <c r="BPT60" s="62"/>
      <c r="BPU60" s="63"/>
      <c r="BPV60" s="24"/>
      <c r="BPW60" s="24"/>
      <c r="BPX60" s="64"/>
      <c r="BPY60" s="60"/>
      <c r="BPZ60" s="40"/>
      <c r="BQA60" s="61"/>
      <c r="BQB60" s="62"/>
      <c r="BQC60" s="63"/>
      <c r="BQD60" s="24"/>
      <c r="BQE60" s="24"/>
      <c r="BQF60" s="64"/>
      <c r="BQG60" s="60"/>
      <c r="BQH60" s="40"/>
      <c r="BQI60" s="61"/>
      <c r="BQJ60" s="62"/>
      <c r="BQK60" s="63"/>
      <c r="BQL60" s="24"/>
      <c r="BQM60" s="24"/>
      <c r="BQN60" s="64"/>
      <c r="BQO60" s="60"/>
      <c r="BQP60" s="40"/>
      <c r="BQQ60" s="61"/>
      <c r="BQR60" s="62"/>
      <c r="BQS60" s="63"/>
      <c r="BQT60" s="24"/>
      <c r="BQU60" s="24"/>
      <c r="BQV60" s="64"/>
      <c r="BQW60" s="60"/>
      <c r="BQX60" s="40"/>
      <c r="BQY60" s="61"/>
      <c r="BQZ60" s="62"/>
      <c r="BRA60" s="63"/>
      <c r="BRB60" s="24"/>
      <c r="BRC60" s="24"/>
      <c r="BRD60" s="64"/>
      <c r="BRE60" s="60"/>
      <c r="BRF60" s="40"/>
      <c r="BRG60" s="61"/>
      <c r="BRH60" s="62"/>
      <c r="BRI60" s="63"/>
      <c r="BRJ60" s="24"/>
      <c r="BRK60" s="24"/>
      <c r="BRL60" s="64"/>
      <c r="BRM60" s="60"/>
      <c r="BRN60" s="40"/>
      <c r="BRO60" s="61"/>
      <c r="BRP60" s="62"/>
      <c r="BRQ60" s="63"/>
      <c r="BRR60" s="24"/>
      <c r="BRS60" s="24"/>
      <c r="BRT60" s="64"/>
      <c r="BRU60" s="60"/>
      <c r="BRV60" s="40"/>
      <c r="BRW60" s="61"/>
      <c r="BRX60" s="62"/>
      <c r="BRY60" s="63"/>
      <c r="BRZ60" s="24"/>
      <c r="BSA60" s="24"/>
      <c r="BSB60" s="64"/>
      <c r="BSC60" s="60"/>
      <c r="BSD60" s="40"/>
      <c r="BSE60" s="61"/>
      <c r="BSF60" s="62"/>
      <c r="BSG60" s="63"/>
      <c r="BSH60" s="24"/>
      <c r="BSI60" s="24"/>
      <c r="BSJ60" s="64"/>
      <c r="BSK60" s="60"/>
      <c r="BSL60" s="40"/>
      <c r="BSM60" s="61"/>
      <c r="BSN60" s="62"/>
      <c r="BSO60" s="63"/>
      <c r="BSP60" s="24"/>
      <c r="BSQ60" s="24"/>
      <c r="BSR60" s="64"/>
      <c r="BSS60" s="60"/>
      <c r="BST60" s="40"/>
      <c r="BSU60" s="61"/>
      <c r="BSV60" s="62"/>
      <c r="BSW60" s="63"/>
      <c r="BSX60" s="24"/>
      <c r="BSY60" s="24"/>
      <c r="BSZ60" s="64"/>
      <c r="BTA60" s="60"/>
      <c r="BTB60" s="40"/>
      <c r="BTC60" s="61"/>
      <c r="BTD60" s="62"/>
      <c r="BTE60" s="63"/>
      <c r="BTF60" s="24"/>
      <c r="BTG60" s="24"/>
      <c r="BTH60" s="64"/>
      <c r="BTI60" s="60"/>
      <c r="BTJ60" s="40"/>
      <c r="BTK60" s="61"/>
      <c r="BTL60" s="62"/>
      <c r="BTM60" s="63"/>
      <c r="BTN60" s="24"/>
      <c r="BTO60" s="24"/>
      <c r="BTP60" s="64"/>
      <c r="BTQ60" s="60"/>
      <c r="BTR60" s="40"/>
      <c r="BTS60" s="61"/>
      <c r="BTT60" s="62"/>
      <c r="BTU60" s="63"/>
      <c r="BTV60" s="24"/>
      <c r="BTW60" s="24"/>
      <c r="BTX60" s="64"/>
      <c r="BTY60" s="60"/>
      <c r="BTZ60" s="40"/>
      <c r="BUA60" s="61"/>
      <c r="BUB60" s="62"/>
      <c r="BUC60" s="63"/>
      <c r="BUD60" s="24"/>
      <c r="BUE60" s="24"/>
      <c r="BUF60" s="64"/>
      <c r="BUG60" s="60"/>
      <c r="BUH60" s="40"/>
      <c r="BUI60" s="61"/>
      <c r="BUJ60" s="62"/>
      <c r="BUK60" s="63"/>
      <c r="BUL60" s="24"/>
      <c r="BUM60" s="24"/>
      <c r="BUN60" s="64"/>
      <c r="BUO60" s="60"/>
      <c r="BUP60" s="40"/>
      <c r="BUQ60" s="61"/>
      <c r="BUR60" s="62"/>
      <c r="BUS60" s="63"/>
      <c r="BUT60" s="24"/>
      <c r="BUU60" s="24"/>
      <c r="BUV60" s="64"/>
      <c r="BUW60" s="60"/>
      <c r="BUX60" s="40"/>
      <c r="BUY60" s="61"/>
      <c r="BUZ60" s="62"/>
      <c r="BVA60" s="63"/>
      <c r="BVB60" s="24"/>
      <c r="BVC60" s="24"/>
      <c r="BVD60" s="64"/>
      <c r="BVE60" s="60"/>
      <c r="BVF60" s="40"/>
      <c r="BVG60" s="61"/>
      <c r="BVH60" s="62"/>
      <c r="BVI60" s="63"/>
      <c r="BVJ60" s="24"/>
      <c r="BVK60" s="24"/>
      <c r="BVL60" s="64"/>
      <c r="BVM60" s="60"/>
      <c r="BVN60" s="40"/>
      <c r="BVO60" s="61"/>
      <c r="BVP60" s="62"/>
      <c r="BVQ60" s="63"/>
      <c r="BVR60" s="24"/>
      <c r="BVS60" s="24"/>
      <c r="BVT60" s="64"/>
      <c r="BVU60" s="60"/>
      <c r="BVV60" s="40"/>
      <c r="BVW60" s="61"/>
      <c r="BVX60" s="62"/>
      <c r="BVY60" s="63"/>
      <c r="BVZ60" s="24"/>
      <c r="BWA60" s="24"/>
      <c r="BWB60" s="64"/>
      <c r="BWC60" s="60"/>
      <c r="BWD60" s="40"/>
      <c r="BWE60" s="61"/>
      <c r="BWF60" s="62"/>
      <c r="BWG60" s="63"/>
      <c r="BWH60" s="24"/>
      <c r="BWI60" s="24"/>
      <c r="BWJ60" s="64"/>
      <c r="BWK60" s="60"/>
      <c r="BWL60" s="40"/>
      <c r="BWM60" s="61"/>
      <c r="BWN60" s="62"/>
      <c r="BWO60" s="63"/>
      <c r="BWP60" s="24"/>
      <c r="BWQ60" s="24"/>
      <c r="BWR60" s="64"/>
      <c r="BWS60" s="60"/>
      <c r="BWT60" s="40"/>
      <c r="BWU60" s="61"/>
      <c r="BWV60" s="62"/>
      <c r="BWW60" s="63"/>
      <c r="BWX60" s="24"/>
      <c r="BWY60" s="24"/>
      <c r="BWZ60" s="64"/>
      <c r="BXA60" s="60"/>
      <c r="BXB60" s="40"/>
      <c r="BXC60" s="61"/>
      <c r="BXD60" s="62"/>
      <c r="BXE60" s="63"/>
      <c r="BXF60" s="24"/>
      <c r="BXG60" s="24"/>
      <c r="BXH60" s="64"/>
      <c r="BXI60" s="60"/>
      <c r="BXJ60" s="40"/>
      <c r="BXK60" s="61"/>
      <c r="BXL60" s="62"/>
      <c r="BXM60" s="63"/>
      <c r="BXN60" s="24"/>
      <c r="BXO60" s="24"/>
      <c r="BXP60" s="64"/>
      <c r="BXQ60" s="60"/>
      <c r="BXR60" s="40"/>
      <c r="BXS60" s="61"/>
      <c r="BXT60" s="62"/>
      <c r="BXU60" s="63"/>
      <c r="BXV60" s="24"/>
      <c r="BXW60" s="24"/>
      <c r="BXX60" s="64"/>
      <c r="BXY60" s="60"/>
      <c r="BXZ60" s="40"/>
      <c r="BYA60" s="61"/>
      <c r="BYB60" s="62"/>
      <c r="BYC60" s="63"/>
      <c r="BYD60" s="24"/>
      <c r="BYE60" s="24"/>
      <c r="BYF60" s="64"/>
      <c r="BYG60" s="60"/>
      <c r="BYH60" s="40"/>
      <c r="BYI60" s="61"/>
      <c r="BYJ60" s="62"/>
      <c r="BYK60" s="63"/>
      <c r="BYL60" s="24"/>
      <c r="BYM60" s="24"/>
      <c r="BYN60" s="64"/>
      <c r="BYO60" s="60"/>
      <c r="BYP60" s="40"/>
      <c r="BYQ60" s="61"/>
      <c r="BYR60" s="62"/>
      <c r="BYS60" s="63"/>
      <c r="BYT60" s="24"/>
      <c r="BYU60" s="24"/>
      <c r="BYV60" s="64"/>
      <c r="BYW60" s="60"/>
      <c r="BYX60" s="40"/>
      <c r="BYY60" s="61"/>
      <c r="BYZ60" s="62"/>
      <c r="BZA60" s="63"/>
      <c r="BZB60" s="24"/>
      <c r="BZC60" s="24"/>
      <c r="BZD60" s="64"/>
      <c r="BZE60" s="60"/>
      <c r="BZF60" s="40"/>
      <c r="BZG60" s="61"/>
      <c r="BZH60" s="62"/>
      <c r="BZI60" s="63"/>
      <c r="BZJ60" s="24"/>
      <c r="BZK60" s="24"/>
      <c r="BZL60" s="64"/>
      <c r="BZM60" s="60"/>
      <c r="BZN60" s="40"/>
      <c r="BZO60" s="61"/>
      <c r="BZP60" s="62"/>
      <c r="BZQ60" s="63"/>
      <c r="BZR60" s="24"/>
      <c r="BZS60" s="24"/>
      <c r="BZT60" s="64"/>
      <c r="BZU60" s="60"/>
      <c r="BZV60" s="40"/>
      <c r="BZW60" s="61"/>
      <c r="BZX60" s="62"/>
      <c r="BZY60" s="63"/>
      <c r="BZZ60" s="24"/>
      <c r="CAA60" s="24"/>
      <c r="CAB60" s="64"/>
      <c r="CAC60" s="60"/>
      <c r="CAD60" s="40"/>
      <c r="CAE60" s="61"/>
      <c r="CAF60" s="62"/>
      <c r="CAG60" s="63"/>
      <c r="CAH60" s="24"/>
      <c r="CAI60" s="24"/>
      <c r="CAJ60" s="64"/>
      <c r="CAK60" s="60"/>
      <c r="CAL60" s="40"/>
      <c r="CAM60" s="61"/>
      <c r="CAN60" s="62"/>
      <c r="CAO60" s="63"/>
      <c r="CAP60" s="24"/>
      <c r="CAQ60" s="24"/>
      <c r="CAR60" s="64"/>
      <c r="CAS60" s="60"/>
      <c r="CAT60" s="40"/>
      <c r="CAU60" s="61"/>
      <c r="CAV60" s="62"/>
      <c r="CAW60" s="63"/>
      <c r="CAX60" s="24"/>
      <c r="CAY60" s="24"/>
      <c r="CAZ60" s="64"/>
      <c r="CBA60" s="60"/>
      <c r="CBB60" s="40"/>
      <c r="CBC60" s="61"/>
      <c r="CBD60" s="62"/>
      <c r="CBE60" s="63"/>
      <c r="CBF60" s="24"/>
      <c r="CBG60" s="24"/>
      <c r="CBH60" s="64"/>
      <c r="CBI60" s="60"/>
      <c r="CBJ60" s="40"/>
      <c r="CBK60" s="61"/>
      <c r="CBL60" s="62"/>
      <c r="CBM60" s="63"/>
      <c r="CBN60" s="24"/>
      <c r="CBO60" s="24"/>
      <c r="CBP60" s="64"/>
      <c r="CBQ60" s="60"/>
      <c r="CBR60" s="40"/>
      <c r="CBS60" s="61"/>
      <c r="CBT60" s="62"/>
      <c r="CBU60" s="63"/>
      <c r="CBV60" s="24"/>
      <c r="CBW60" s="24"/>
      <c r="CBX60" s="64"/>
      <c r="CBY60" s="60"/>
      <c r="CBZ60" s="40"/>
      <c r="CCA60" s="61"/>
      <c r="CCB60" s="62"/>
      <c r="CCC60" s="63"/>
      <c r="CCD60" s="24"/>
      <c r="CCE60" s="24"/>
      <c r="CCF60" s="64"/>
      <c r="CCG60" s="60"/>
      <c r="CCH60" s="40"/>
      <c r="CCI60" s="61"/>
      <c r="CCJ60" s="62"/>
      <c r="CCK60" s="63"/>
      <c r="CCL60" s="24"/>
      <c r="CCM60" s="24"/>
      <c r="CCN60" s="64"/>
      <c r="CCO60" s="60"/>
      <c r="CCP60" s="40"/>
      <c r="CCQ60" s="61"/>
      <c r="CCR60" s="62"/>
      <c r="CCS60" s="63"/>
      <c r="CCT60" s="24"/>
      <c r="CCU60" s="24"/>
      <c r="CCV60" s="64"/>
      <c r="CCW60" s="60"/>
      <c r="CCX60" s="40"/>
      <c r="CCY60" s="61"/>
      <c r="CCZ60" s="62"/>
      <c r="CDA60" s="63"/>
      <c r="CDB60" s="24"/>
      <c r="CDC60" s="24"/>
      <c r="CDD60" s="64"/>
      <c r="CDE60" s="60"/>
      <c r="CDF60" s="40"/>
      <c r="CDG60" s="61"/>
      <c r="CDH60" s="62"/>
      <c r="CDI60" s="63"/>
      <c r="CDJ60" s="24"/>
      <c r="CDK60" s="24"/>
      <c r="CDL60" s="64"/>
      <c r="CDM60" s="60"/>
      <c r="CDN60" s="40"/>
      <c r="CDO60" s="61"/>
      <c r="CDP60" s="62"/>
      <c r="CDQ60" s="63"/>
      <c r="CDR60" s="24"/>
      <c r="CDS60" s="24"/>
      <c r="CDT60" s="64"/>
      <c r="CDU60" s="60"/>
      <c r="CDV60" s="40"/>
      <c r="CDW60" s="61"/>
      <c r="CDX60" s="62"/>
      <c r="CDY60" s="63"/>
      <c r="CDZ60" s="24"/>
      <c r="CEA60" s="24"/>
      <c r="CEB60" s="64"/>
      <c r="CEC60" s="60"/>
      <c r="CED60" s="40"/>
      <c r="CEE60" s="61"/>
      <c r="CEF60" s="62"/>
      <c r="CEG60" s="63"/>
      <c r="CEH60" s="24"/>
      <c r="CEI60" s="24"/>
      <c r="CEJ60" s="64"/>
      <c r="CEK60" s="60"/>
      <c r="CEL60" s="40"/>
      <c r="CEM60" s="61"/>
      <c r="CEN60" s="62"/>
      <c r="CEO60" s="63"/>
      <c r="CEP60" s="24"/>
      <c r="CEQ60" s="24"/>
      <c r="CER60" s="64"/>
      <c r="CES60" s="60"/>
      <c r="CET60" s="40"/>
      <c r="CEU60" s="61"/>
      <c r="CEV60" s="62"/>
      <c r="CEW60" s="63"/>
      <c r="CEX60" s="24"/>
      <c r="CEY60" s="24"/>
      <c r="CEZ60" s="64"/>
      <c r="CFA60" s="60"/>
      <c r="CFB60" s="40"/>
      <c r="CFC60" s="61"/>
      <c r="CFD60" s="62"/>
      <c r="CFE60" s="63"/>
      <c r="CFF60" s="24"/>
      <c r="CFG60" s="24"/>
      <c r="CFH60" s="64"/>
      <c r="CFI60" s="60"/>
      <c r="CFJ60" s="40"/>
      <c r="CFK60" s="61"/>
      <c r="CFL60" s="62"/>
      <c r="CFM60" s="63"/>
      <c r="CFN60" s="24"/>
      <c r="CFO60" s="24"/>
      <c r="CFP60" s="64"/>
      <c r="CFQ60" s="60"/>
      <c r="CFR60" s="40"/>
      <c r="CFS60" s="61"/>
      <c r="CFT60" s="62"/>
      <c r="CFU60" s="63"/>
      <c r="CFV60" s="24"/>
      <c r="CFW60" s="24"/>
      <c r="CFX60" s="64"/>
      <c r="CFY60" s="60"/>
      <c r="CFZ60" s="40"/>
      <c r="CGA60" s="61"/>
      <c r="CGB60" s="62"/>
      <c r="CGC60" s="63"/>
      <c r="CGD60" s="24"/>
      <c r="CGE60" s="24"/>
      <c r="CGF60" s="64"/>
      <c r="CGG60" s="60"/>
      <c r="CGH60" s="40"/>
      <c r="CGI60" s="61"/>
      <c r="CGJ60" s="62"/>
      <c r="CGK60" s="63"/>
      <c r="CGL60" s="24"/>
      <c r="CGM60" s="24"/>
      <c r="CGN60" s="64"/>
      <c r="CGO60" s="60"/>
      <c r="CGP60" s="40"/>
      <c r="CGQ60" s="61"/>
      <c r="CGR60" s="62"/>
      <c r="CGS60" s="63"/>
      <c r="CGT60" s="24"/>
      <c r="CGU60" s="24"/>
      <c r="CGV60" s="64"/>
      <c r="CGW60" s="60"/>
      <c r="CGX60" s="40"/>
      <c r="CGY60" s="61"/>
      <c r="CGZ60" s="62"/>
      <c r="CHA60" s="63"/>
      <c r="CHB60" s="24"/>
      <c r="CHC60" s="24"/>
      <c r="CHD60" s="64"/>
      <c r="CHE60" s="60"/>
      <c r="CHF60" s="40"/>
      <c r="CHG60" s="61"/>
      <c r="CHH60" s="62"/>
      <c r="CHI60" s="63"/>
      <c r="CHJ60" s="24"/>
      <c r="CHK60" s="24"/>
      <c r="CHL60" s="64"/>
      <c r="CHM60" s="60"/>
      <c r="CHN60" s="40"/>
      <c r="CHO60" s="61"/>
      <c r="CHP60" s="62"/>
      <c r="CHQ60" s="63"/>
      <c r="CHR60" s="24"/>
      <c r="CHS60" s="24"/>
      <c r="CHT60" s="64"/>
      <c r="CHU60" s="60"/>
      <c r="CHV60" s="40"/>
      <c r="CHW60" s="61"/>
      <c r="CHX60" s="62"/>
      <c r="CHY60" s="63"/>
      <c r="CHZ60" s="24"/>
      <c r="CIA60" s="24"/>
      <c r="CIB60" s="64"/>
      <c r="CIC60" s="60"/>
      <c r="CID60" s="40"/>
      <c r="CIE60" s="61"/>
      <c r="CIF60" s="62"/>
      <c r="CIG60" s="63"/>
      <c r="CIH60" s="24"/>
      <c r="CII60" s="24"/>
      <c r="CIJ60" s="64"/>
      <c r="CIK60" s="60"/>
      <c r="CIL60" s="40"/>
      <c r="CIM60" s="61"/>
      <c r="CIN60" s="62"/>
      <c r="CIO60" s="63"/>
      <c r="CIP60" s="24"/>
      <c r="CIQ60" s="24"/>
      <c r="CIR60" s="64"/>
      <c r="CIS60" s="60"/>
      <c r="CIT60" s="40"/>
      <c r="CIU60" s="61"/>
      <c r="CIV60" s="62"/>
      <c r="CIW60" s="63"/>
      <c r="CIX60" s="24"/>
      <c r="CIY60" s="24"/>
      <c r="CIZ60" s="64"/>
      <c r="CJA60" s="60"/>
      <c r="CJB60" s="40"/>
      <c r="CJC60" s="61"/>
      <c r="CJD60" s="62"/>
      <c r="CJE60" s="63"/>
      <c r="CJF60" s="24"/>
      <c r="CJG60" s="24"/>
      <c r="CJH60" s="64"/>
      <c r="CJI60" s="60"/>
      <c r="CJJ60" s="40"/>
      <c r="CJK60" s="61"/>
      <c r="CJL60" s="62"/>
      <c r="CJM60" s="63"/>
      <c r="CJN60" s="24"/>
      <c r="CJO60" s="24"/>
      <c r="CJP60" s="64"/>
      <c r="CJQ60" s="60"/>
      <c r="CJR60" s="40"/>
      <c r="CJS60" s="61"/>
      <c r="CJT60" s="62"/>
      <c r="CJU60" s="63"/>
      <c r="CJV60" s="24"/>
      <c r="CJW60" s="24"/>
      <c r="CJX60" s="64"/>
      <c r="CJY60" s="60"/>
      <c r="CJZ60" s="40"/>
      <c r="CKA60" s="61"/>
      <c r="CKB60" s="62"/>
      <c r="CKC60" s="63"/>
      <c r="CKD60" s="24"/>
      <c r="CKE60" s="24"/>
      <c r="CKF60" s="64"/>
      <c r="CKG60" s="60"/>
      <c r="CKH60" s="40"/>
      <c r="CKI60" s="61"/>
      <c r="CKJ60" s="62"/>
      <c r="CKK60" s="63"/>
      <c r="CKL60" s="24"/>
      <c r="CKM60" s="24"/>
      <c r="CKN60" s="64"/>
      <c r="CKO60" s="60"/>
      <c r="CKP60" s="40"/>
      <c r="CKQ60" s="61"/>
      <c r="CKR60" s="62"/>
      <c r="CKS60" s="63"/>
      <c r="CKT60" s="24"/>
      <c r="CKU60" s="24"/>
      <c r="CKV60" s="64"/>
      <c r="CKW60" s="60"/>
      <c r="CKX60" s="40"/>
      <c r="CKY60" s="61"/>
      <c r="CKZ60" s="62"/>
      <c r="CLA60" s="63"/>
      <c r="CLB60" s="24"/>
      <c r="CLC60" s="24"/>
      <c r="CLD60" s="64"/>
      <c r="CLE60" s="60"/>
      <c r="CLF60" s="40"/>
      <c r="CLG60" s="61"/>
      <c r="CLH60" s="62"/>
      <c r="CLI60" s="63"/>
      <c r="CLJ60" s="24"/>
      <c r="CLK60" s="24"/>
      <c r="CLL60" s="64"/>
      <c r="CLM60" s="60"/>
      <c r="CLN60" s="40"/>
      <c r="CLO60" s="61"/>
      <c r="CLP60" s="62"/>
      <c r="CLQ60" s="63"/>
      <c r="CLR60" s="24"/>
      <c r="CLS60" s="24"/>
      <c r="CLT60" s="64"/>
      <c r="CLU60" s="60"/>
      <c r="CLV60" s="40"/>
      <c r="CLW60" s="61"/>
      <c r="CLX60" s="62"/>
      <c r="CLY60" s="63"/>
      <c r="CLZ60" s="24"/>
      <c r="CMA60" s="24"/>
      <c r="CMB60" s="64"/>
      <c r="CMC60" s="60"/>
      <c r="CMD60" s="40"/>
      <c r="CME60" s="61"/>
      <c r="CMF60" s="62"/>
      <c r="CMG60" s="63"/>
      <c r="CMH60" s="24"/>
      <c r="CMI60" s="24"/>
      <c r="CMJ60" s="64"/>
      <c r="CMK60" s="60"/>
      <c r="CML60" s="40"/>
      <c r="CMM60" s="61"/>
      <c r="CMN60" s="62"/>
      <c r="CMO60" s="63"/>
      <c r="CMP60" s="24"/>
      <c r="CMQ60" s="24"/>
      <c r="CMR60" s="64"/>
      <c r="CMS60" s="60"/>
      <c r="CMT60" s="40"/>
      <c r="CMU60" s="61"/>
      <c r="CMV60" s="62"/>
      <c r="CMW60" s="63"/>
      <c r="CMX60" s="24"/>
      <c r="CMY60" s="24"/>
      <c r="CMZ60" s="64"/>
      <c r="CNA60" s="60"/>
      <c r="CNB60" s="40"/>
      <c r="CNC60" s="61"/>
      <c r="CND60" s="62"/>
      <c r="CNE60" s="63"/>
      <c r="CNF60" s="24"/>
      <c r="CNG60" s="24"/>
      <c r="CNH60" s="64"/>
      <c r="CNI60" s="60"/>
      <c r="CNJ60" s="40"/>
      <c r="CNK60" s="61"/>
      <c r="CNL60" s="62"/>
      <c r="CNM60" s="63"/>
      <c r="CNN60" s="24"/>
      <c r="CNO60" s="24"/>
      <c r="CNP60" s="64"/>
      <c r="CNQ60" s="60"/>
      <c r="CNR60" s="40"/>
      <c r="CNS60" s="61"/>
      <c r="CNT60" s="62"/>
      <c r="CNU60" s="63"/>
      <c r="CNV60" s="24"/>
      <c r="CNW60" s="24"/>
      <c r="CNX60" s="64"/>
      <c r="CNY60" s="60"/>
      <c r="CNZ60" s="40"/>
      <c r="COA60" s="61"/>
      <c r="COB60" s="62"/>
      <c r="COC60" s="63"/>
      <c r="COD60" s="24"/>
      <c r="COE60" s="24"/>
      <c r="COF60" s="64"/>
      <c r="COG60" s="60"/>
      <c r="COH60" s="40"/>
      <c r="COI60" s="61"/>
      <c r="COJ60" s="62"/>
      <c r="COK60" s="63"/>
      <c r="COL60" s="24"/>
      <c r="COM60" s="24"/>
      <c r="CON60" s="64"/>
      <c r="COO60" s="60"/>
      <c r="COP60" s="40"/>
      <c r="COQ60" s="61"/>
      <c r="COR60" s="62"/>
      <c r="COS60" s="63"/>
      <c r="COT60" s="24"/>
      <c r="COU60" s="24"/>
      <c r="COV60" s="64"/>
      <c r="COW60" s="60"/>
      <c r="COX60" s="40"/>
      <c r="COY60" s="61"/>
      <c r="COZ60" s="62"/>
      <c r="CPA60" s="63"/>
      <c r="CPB60" s="24"/>
      <c r="CPC60" s="24"/>
      <c r="CPD60" s="64"/>
      <c r="CPE60" s="60"/>
      <c r="CPF60" s="40"/>
      <c r="CPG60" s="61"/>
      <c r="CPH60" s="62"/>
      <c r="CPI60" s="63"/>
      <c r="CPJ60" s="24"/>
      <c r="CPK60" s="24"/>
      <c r="CPL60" s="64"/>
      <c r="CPM60" s="60"/>
      <c r="CPN60" s="40"/>
      <c r="CPO60" s="61"/>
      <c r="CPP60" s="62"/>
      <c r="CPQ60" s="63"/>
      <c r="CPR60" s="24"/>
      <c r="CPS60" s="24"/>
      <c r="CPT60" s="64"/>
      <c r="CPU60" s="60"/>
      <c r="CPV60" s="40"/>
      <c r="CPW60" s="61"/>
      <c r="CPX60" s="62"/>
      <c r="CPY60" s="63"/>
      <c r="CPZ60" s="24"/>
      <c r="CQA60" s="24"/>
      <c r="CQB60" s="64"/>
      <c r="CQC60" s="60"/>
      <c r="CQD60" s="40"/>
      <c r="CQE60" s="61"/>
      <c r="CQF60" s="62"/>
      <c r="CQG60" s="63"/>
      <c r="CQH60" s="24"/>
      <c r="CQI60" s="24"/>
      <c r="CQJ60" s="64"/>
      <c r="CQK60" s="60"/>
      <c r="CQL60" s="40"/>
      <c r="CQM60" s="61"/>
      <c r="CQN60" s="62"/>
      <c r="CQO60" s="63"/>
      <c r="CQP60" s="24"/>
      <c r="CQQ60" s="24"/>
      <c r="CQR60" s="64"/>
      <c r="CQS60" s="60"/>
      <c r="CQT60" s="40"/>
      <c r="CQU60" s="61"/>
      <c r="CQV60" s="62"/>
      <c r="CQW60" s="63"/>
      <c r="CQX60" s="24"/>
      <c r="CQY60" s="24"/>
      <c r="CQZ60" s="64"/>
      <c r="CRA60" s="60"/>
      <c r="CRB60" s="40"/>
      <c r="CRC60" s="61"/>
      <c r="CRD60" s="62"/>
      <c r="CRE60" s="63"/>
      <c r="CRF60" s="24"/>
      <c r="CRG60" s="24"/>
      <c r="CRH60" s="64"/>
      <c r="CRI60" s="60"/>
      <c r="CRJ60" s="40"/>
      <c r="CRK60" s="61"/>
      <c r="CRL60" s="62"/>
      <c r="CRM60" s="63"/>
      <c r="CRN60" s="24"/>
      <c r="CRO60" s="24"/>
      <c r="CRP60" s="64"/>
      <c r="CRQ60" s="60"/>
      <c r="CRR60" s="40"/>
      <c r="CRS60" s="61"/>
      <c r="CRT60" s="62"/>
      <c r="CRU60" s="63"/>
      <c r="CRV60" s="24"/>
      <c r="CRW60" s="24"/>
      <c r="CRX60" s="64"/>
      <c r="CRY60" s="60"/>
      <c r="CRZ60" s="40"/>
      <c r="CSA60" s="61"/>
      <c r="CSB60" s="62"/>
      <c r="CSC60" s="63"/>
      <c r="CSD60" s="24"/>
      <c r="CSE60" s="24"/>
      <c r="CSF60" s="64"/>
      <c r="CSG60" s="60"/>
      <c r="CSH60" s="40"/>
      <c r="CSI60" s="61"/>
      <c r="CSJ60" s="62"/>
      <c r="CSK60" s="63"/>
      <c r="CSL60" s="24"/>
      <c r="CSM60" s="24"/>
      <c r="CSN60" s="64"/>
      <c r="CSO60" s="60"/>
      <c r="CSP60" s="40"/>
      <c r="CSQ60" s="61"/>
      <c r="CSR60" s="62"/>
      <c r="CSS60" s="63"/>
      <c r="CST60" s="24"/>
      <c r="CSU60" s="24"/>
      <c r="CSV60" s="64"/>
      <c r="CSW60" s="60"/>
      <c r="CSX60" s="40"/>
      <c r="CSY60" s="61"/>
      <c r="CSZ60" s="62"/>
      <c r="CTA60" s="63"/>
      <c r="CTB60" s="24"/>
      <c r="CTC60" s="24"/>
      <c r="CTD60" s="64"/>
      <c r="CTE60" s="60"/>
      <c r="CTF60" s="40"/>
      <c r="CTG60" s="61"/>
      <c r="CTH60" s="62"/>
      <c r="CTI60" s="63"/>
      <c r="CTJ60" s="24"/>
      <c r="CTK60" s="24"/>
      <c r="CTL60" s="64"/>
      <c r="CTM60" s="60"/>
      <c r="CTN60" s="40"/>
      <c r="CTO60" s="61"/>
      <c r="CTP60" s="62"/>
      <c r="CTQ60" s="63"/>
      <c r="CTR60" s="24"/>
      <c r="CTS60" s="24"/>
      <c r="CTT60" s="64"/>
      <c r="CTU60" s="60"/>
      <c r="CTV60" s="40"/>
      <c r="CTW60" s="61"/>
      <c r="CTX60" s="62"/>
      <c r="CTY60" s="63"/>
      <c r="CTZ60" s="24"/>
      <c r="CUA60" s="24"/>
      <c r="CUB60" s="64"/>
      <c r="CUC60" s="60"/>
      <c r="CUD60" s="40"/>
      <c r="CUE60" s="61"/>
      <c r="CUF60" s="62"/>
      <c r="CUG60" s="63"/>
      <c r="CUH60" s="24"/>
      <c r="CUI60" s="24"/>
      <c r="CUJ60" s="64"/>
      <c r="CUK60" s="60"/>
      <c r="CUL60" s="40"/>
      <c r="CUM60" s="61"/>
      <c r="CUN60" s="62"/>
      <c r="CUO60" s="63"/>
      <c r="CUP60" s="24"/>
      <c r="CUQ60" s="24"/>
      <c r="CUR60" s="64"/>
      <c r="CUS60" s="60"/>
      <c r="CUT60" s="40"/>
      <c r="CUU60" s="61"/>
      <c r="CUV60" s="62"/>
      <c r="CUW60" s="63"/>
      <c r="CUX60" s="24"/>
      <c r="CUY60" s="24"/>
      <c r="CUZ60" s="64"/>
      <c r="CVA60" s="60"/>
      <c r="CVB60" s="40"/>
      <c r="CVC60" s="61"/>
      <c r="CVD60" s="62"/>
      <c r="CVE60" s="63"/>
      <c r="CVF60" s="24"/>
      <c r="CVG60" s="24"/>
      <c r="CVH60" s="64"/>
      <c r="CVI60" s="60"/>
      <c r="CVJ60" s="40"/>
      <c r="CVK60" s="61"/>
      <c r="CVL60" s="62"/>
      <c r="CVM60" s="63"/>
      <c r="CVN60" s="24"/>
      <c r="CVO60" s="24"/>
      <c r="CVP60" s="64"/>
      <c r="CVQ60" s="60"/>
      <c r="CVR60" s="40"/>
      <c r="CVS60" s="61"/>
      <c r="CVT60" s="62"/>
      <c r="CVU60" s="63"/>
      <c r="CVV60" s="24"/>
      <c r="CVW60" s="24"/>
      <c r="CVX60" s="64"/>
      <c r="CVY60" s="60"/>
      <c r="CVZ60" s="40"/>
      <c r="CWA60" s="61"/>
      <c r="CWB60" s="62"/>
      <c r="CWC60" s="63"/>
      <c r="CWD60" s="24"/>
      <c r="CWE60" s="24"/>
      <c r="CWF60" s="64"/>
      <c r="CWG60" s="60"/>
      <c r="CWH60" s="40"/>
      <c r="CWI60" s="61"/>
      <c r="CWJ60" s="62"/>
      <c r="CWK60" s="63"/>
      <c r="CWL60" s="24"/>
      <c r="CWM60" s="24"/>
      <c r="CWN60" s="64"/>
      <c r="CWO60" s="60"/>
      <c r="CWP60" s="40"/>
      <c r="CWQ60" s="61"/>
      <c r="CWR60" s="62"/>
      <c r="CWS60" s="63"/>
      <c r="CWT60" s="24"/>
      <c r="CWU60" s="24"/>
      <c r="CWV60" s="64"/>
      <c r="CWW60" s="60"/>
      <c r="CWX60" s="40"/>
      <c r="CWY60" s="61"/>
      <c r="CWZ60" s="62"/>
      <c r="CXA60" s="63"/>
      <c r="CXB60" s="24"/>
      <c r="CXC60" s="24"/>
      <c r="CXD60" s="64"/>
      <c r="CXE60" s="60"/>
      <c r="CXF60" s="40"/>
      <c r="CXG60" s="61"/>
      <c r="CXH60" s="62"/>
      <c r="CXI60" s="63"/>
      <c r="CXJ60" s="24"/>
      <c r="CXK60" s="24"/>
      <c r="CXL60" s="64"/>
      <c r="CXM60" s="60"/>
      <c r="CXN60" s="40"/>
      <c r="CXO60" s="61"/>
      <c r="CXP60" s="62"/>
      <c r="CXQ60" s="63"/>
      <c r="CXR60" s="24"/>
      <c r="CXS60" s="24"/>
      <c r="CXT60" s="64"/>
      <c r="CXU60" s="60"/>
      <c r="CXV60" s="40"/>
      <c r="CXW60" s="61"/>
      <c r="CXX60" s="62"/>
      <c r="CXY60" s="63"/>
      <c r="CXZ60" s="24"/>
      <c r="CYA60" s="24"/>
      <c r="CYB60" s="64"/>
      <c r="CYC60" s="60"/>
      <c r="CYD60" s="40"/>
      <c r="CYE60" s="61"/>
      <c r="CYF60" s="62"/>
      <c r="CYG60" s="63"/>
      <c r="CYH60" s="24"/>
      <c r="CYI60" s="24"/>
      <c r="CYJ60" s="64"/>
      <c r="CYK60" s="60"/>
      <c r="CYL60" s="40"/>
      <c r="CYM60" s="61"/>
      <c r="CYN60" s="62"/>
      <c r="CYO60" s="63"/>
      <c r="CYP60" s="24"/>
      <c r="CYQ60" s="24"/>
      <c r="CYR60" s="64"/>
      <c r="CYS60" s="60"/>
      <c r="CYT60" s="40"/>
      <c r="CYU60" s="61"/>
      <c r="CYV60" s="62"/>
      <c r="CYW60" s="63"/>
      <c r="CYX60" s="24"/>
      <c r="CYY60" s="24"/>
      <c r="CYZ60" s="64"/>
      <c r="CZA60" s="60"/>
      <c r="CZB60" s="40"/>
      <c r="CZC60" s="61"/>
      <c r="CZD60" s="62"/>
      <c r="CZE60" s="63"/>
      <c r="CZF60" s="24"/>
      <c r="CZG60" s="24"/>
      <c r="CZH60" s="64"/>
      <c r="CZI60" s="60"/>
      <c r="CZJ60" s="40"/>
      <c r="CZK60" s="61"/>
      <c r="CZL60" s="62"/>
      <c r="CZM60" s="63"/>
      <c r="CZN60" s="24"/>
      <c r="CZO60" s="24"/>
      <c r="CZP60" s="64"/>
      <c r="CZQ60" s="60"/>
      <c r="CZR60" s="40"/>
      <c r="CZS60" s="61"/>
      <c r="CZT60" s="62"/>
      <c r="CZU60" s="63"/>
      <c r="CZV60" s="24"/>
      <c r="CZW60" s="24"/>
      <c r="CZX60" s="64"/>
      <c r="CZY60" s="60"/>
      <c r="CZZ60" s="40"/>
      <c r="DAA60" s="61"/>
      <c r="DAB60" s="62"/>
      <c r="DAC60" s="63"/>
      <c r="DAD60" s="24"/>
      <c r="DAE60" s="24"/>
      <c r="DAF60" s="64"/>
      <c r="DAG60" s="60"/>
      <c r="DAH60" s="40"/>
      <c r="DAI60" s="61"/>
      <c r="DAJ60" s="62"/>
      <c r="DAK60" s="63"/>
      <c r="DAL60" s="24"/>
      <c r="DAM60" s="24"/>
      <c r="DAN60" s="64"/>
      <c r="DAO60" s="60"/>
      <c r="DAP60" s="40"/>
      <c r="DAQ60" s="61"/>
      <c r="DAR60" s="62"/>
      <c r="DAS60" s="63"/>
      <c r="DAT60" s="24"/>
      <c r="DAU60" s="24"/>
      <c r="DAV60" s="64"/>
      <c r="DAW60" s="60"/>
      <c r="DAX60" s="40"/>
      <c r="DAY60" s="61"/>
      <c r="DAZ60" s="62"/>
      <c r="DBA60" s="63"/>
      <c r="DBB60" s="24"/>
      <c r="DBC60" s="24"/>
      <c r="DBD60" s="64"/>
      <c r="DBE60" s="60"/>
      <c r="DBF60" s="40"/>
      <c r="DBG60" s="61"/>
      <c r="DBH60" s="62"/>
      <c r="DBI60" s="63"/>
      <c r="DBJ60" s="24"/>
      <c r="DBK60" s="24"/>
      <c r="DBL60" s="64"/>
      <c r="DBM60" s="60"/>
      <c r="DBN60" s="40"/>
      <c r="DBO60" s="61"/>
      <c r="DBP60" s="62"/>
      <c r="DBQ60" s="63"/>
      <c r="DBR60" s="24"/>
      <c r="DBS60" s="24"/>
      <c r="DBT60" s="64"/>
      <c r="DBU60" s="60"/>
      <c r="DBV60" s="40"/>
      <c r="DBW60" s="61"/>
      <c r="DBX60" s="62"/>
      <c r="DBY60" s="63"/>
      <c r="DBZ60" s="24"/>
      <c r="DCA60" s="24"/>
      <c r="DCB60" s="64"/>
      <c r="DCC60" s="60"/>
      <c r="DCD60" s="40"/>
      <c r="DCE60" s="61"/>
      <c r="DCF60" s="62"/>
      <c r="DCG60" s="63"/>
      <c r="DCH60" s="24"/>
      <c r="DCI60" s="24"/>
      <c r="DCJ60" s="64"/>
      <c r="DCK60" s="60"/>
      <c r="DCL60" s="40"/>
      <c r="DCM60" s="61"/>
      <c r="DCN60" s="62"/>
      <c r="DCO60" s="63"/>
      <c r="DCP60" s="24"/>
      <c r="DCQ60" s="24"/>
      <c r="DCR60" s="64"/>
      <c r="DCS60" s="60"/>
      <c r="DCT60" s="40"/>
      <c r="DCU60" s="61"/>
      <c r="DCV60" s="62"/>
      <c r="DCW60" s="63"/>
      <c r="DCX60" s="24"/>
      <c r="DCY60" s="24"/>
      <c r="DCZ60" s="64"/>
      <c r="DDA60" s="60"/>
      <c r="DDB60" s="40"/>
      <c r="DDC60" s="61"/>
      <c r="DDD60" s="62"/>
      <c r="DDE60" s="63"/>
      <c r="DDF60" s="24"/>
      <c r="DDG60" s="24"/>
      <c r="DDH60" s="64"/>
      <c r="DDI60" s="60"/>
      <c r="DDJ60" s="40"/>
      <c r="DDK60" s="61"/>
      <c r="DDL60" s="62"/>
      <c r="DDM60" s="63"/>
      <c r="DDN60" s="24"/>
      <c r="DDO60" s="24"/>
      <c r="DDP60" s="64"/>
      <c r="DDQ60" s="60"/>
      <c r="DDR60" s="40"/>
      <c r="DDS60" s="61"/>
      <c r="DDT60" s="62"/>
      <c r="DDU60" s="63"/>
      <c r="DDV60" s="24"/>
      <c r="DDW60" s="24"/>
      <c r="DDX60" s="64"/>
      <c r="DDY60" s="60"/>
      <c r="DDZ60" s="40"/>
      <c r="DEA60" s="61"/>
      <c r="DEB60" s="62"/>
      <c r="DEC60" s="63"/>
      <c r="DED60" s="24"/>
      <c r="DEE60" s="24"/>
      <c r="DEF60" s="64"/>
      <c r="DEG60" s="60"/>
      <c r="DEH60" s="40"/>
      <c r="DEI60" s="61"/>
      <c r="DEJ60" s="62"/>
      <c r="DEK60" s="63"/>
      <c r="DEL60" s="24"/>
      <c r="DEM60" s="24"/>
      <c r="DEN60" s="64"/>
      <c r="DEO60" s="60"/>
      <c r="DEP60" s="40"/>
      <c r="DEQ60" s="61"/>
      <c r="DER60" s="62"/>
      <c r="DES60" s="63"/>
      <c r="DET60" s="24"/>
      <c r="DEU60" s="24"/>
      <c r="DEV60" s="64"/>
      <c r="DEW60" s="60"/>
      <c r="DEX60" s="40"/>
      <c r="DEY60" s="61"/>
      <c r="DEZ60" s="62"/>
      <c r="DFA60" s="63"/>
      <c r="DFB60" s="24"/>
      <c r="DFC60" s="24"/>
      <c r="DFD60" s="64"/>
      <c r="DFE60" s="60"/>
      <c r="DFF60" s="40"/>
      <c r="DFG60" s="61"/>
      <c r="DFH60" s="62"/>
      <c r="DFI60" s="63"/>
      <c r="DFJ60" s="24"/>
      <c r="DFK60" s="24"/>
      <c r="DFL60" s="64"/>
      <c r="DFM60" s="60"/>
      <c r="DFN60" s="40"/>
      <c r="DFO60" s="61"/>
      <c r="DFP60" s="62"/>
      <c r="DFQ60" s="63"/>
      <c r="DFR60" s="24"/>
      <c r="DFS60" s="24"/>
      <c r="DFT60" s="64"/>
      <c r="DFU60" s="60"/>
      <c r="DFV60" s="40"/>
      <c r="DFW60" s="61"/>
      <c r="DFX60" s="62"/>
      <c r="DFY60" s="63"/>
      <c r="DFZ60" s="24"/>
      <c r="DGA60" s="24"/>
      <c r="DGB60" s="64"/>
      <c r="DGC60" s="60"/>
      <c r="DGD60" s="40"/>
      <c r="DGE60" s="61"/>
      <c r="DGF60" s="62"/>
      <c r="DGG60" s="63"/>
      <c r="DGH60" s="24"/>
      <c r="DGI60" s="24"/>
      <c r="DGJ60" s="64"/>
      <c r="DGK60" s="60"/>
      <c r="DGL60" s="40"/>
      <c r="DGM60" s="61"/>
      <c r="DGN60" s="62"/>
      <c r="DGO60" s="63"/>
      <c r="DGP60" s="24"/>
      <c r="DGQ60" s="24"/>
      <c r="DGR60" s="64"/>
      <c r="DGS60" s="60"/>
      <c r="DGT60" s="40"/>
      <c r="DGU60" s="61"/>
      <c r="DGV60" s="62"/>
      <c r="DGW60" s="63"/>
      <c r="DGX60" s="24"/>
      <c r="DGY60" s="24"/>
      <c r="DGZ60" s="64"/>
      <c r="DHA60" s="60"/>
      <c r="DHB60" s="40"/>
      <c r="DHC60" s="61"/>
      <c r="DHD60" s="62"/>
      <c r="DHE60" s="63"/>
      <c r="DHF60" s="24"/>
      <c r="DHG60" s="24"/>
      <c r="DHH60" s="64"/>
      <c r="DHI60" s="60"/>
      <c r="DHJ60" s="40"/>
      <c r="DHK60" s="61"/>
      <c r="DHL60" s="62"/>
      <c r="DHM60" s="63"/>
      <c r="DHN60" s="24"/>
      <c r="DHO60" s="24"/>
      <c r="DHP60" s="64"/>
      <c r="DHQ60" s="60"/>
      <c r="DHR60" s="40"/>
      <c r="DHS60" s="61"/>
      <c r="DHT60" s="62"/>
      <c r="DHU60" s="63"/>
      <c r="DHV60" s="24"/>
      <c r="DHW60" s="24"/>
      <c r="DHX60" s="64"/>
      <c r="DHY60" s="60"/>
      <c r="DHZ60" s="40"/>
      <c r="DIA60" s="61"/>
      <c r="DIB60" s="62"/>
      <c r="DIC60" s="63"/>
      <c r="DID60" s="24"/>
      <c r="DIE60" s="24"/>
      <c r="DIF60" s="64"/>
      <c r="DIG60" s="60"/>
      <c r="DIH60" s="40"/>
      <c r="DII60" s="61"/>
      <c r="DIJ60" s="62"/>
      <c r="DIK60" s="63"/>
      <c r="DIL60" s="24"/>
      <c r="DIM60" s="24"/>
      <c r="DIN60" s="64"/>
      <c r="DIO60" s="60"/>
      <c r="DIP60" s="40"/>
      <c r="DIQ60" s="61"/>
      <c r="DIR60" s="62"/>
      <c r="DIS60" s="63"/>
      <c r="DIT60" s="24"/>
      <c r="DIU60" s="24"/>
      <c r="DIV60" s="64"/>
      <c r="DIW60" s="60"/>
      <c r="DIX60" s="40"/>
      <c r="DIY60" s="61"/>
      <c r="DIZ60" s="62"/>
      <c r="DJA60" s="63"/>
      <c r="DJB60" s="24"/>
      <c r="DJC60" s="24"/>
      <c r="DJD60" s="64"/>
      <c r="DJE60" s="60"/>
      <c r="DJF60" s="40"/>
      <c r="DJG60" s="61"/>
      <c r="DJH60" s="62"/>
      <c r="DJI60" s="63"/>
      <c r="DJJ60" s="24"/>
      <c r="DJK60" s="24"/>
      <c r="DJL60" s="64"/>
      <c r="DJM60" s="60"/>
      <c r="DJN60" s="40"/>
      <c r="DJO60" s="61"/>
      <c r="DJP60" s="62"/>
      <c r="DJQ60" s="63"/>
      <c r="DJR60" s="24"/>
      <c r="DJS60" s="24"/>
      <c r="DJT60" s="64"/>
      <c r="DJU60" s="60"/>
      <c r="DJV60" s="40"/>
      <c r="DJW60" s="61"/>
      <c r="DJX60" s="62"/>
      <c r="DJY60" s="63"/>
      <c r="DJZ60" s="24"/>
      <c r="DKA60" s="24"/>
      <c r="DKB60" s="64"/>
      <c r="DKC60" s="60"/>
      <c r="DKD60" s="40"/>
      <c r="DKE60" s="61"/>
      <c r="DKF60" s="62"/>
      <c r="DKG60" s="63"/>
      <c r="DKH60" s="24"/>
      <c r="DKI60" s="24"/>
      <c r="DKJ60" s="64"/>
      <c r="DKK60" s="60"/>
      <c r="DKL60" s="40"/>
      <c r="DKM60" s="61"/>
      <c r="DKN60" s="62"/>
      <c r="DKO60" s="63"/>
      <c r="DKP60" s="24"/>
      <c r="DKQ60" s="24"/>
      <c r="DKR60" s="64"/>
      <c r="DKS60" s="60"/>
      <c r="DKT60" s="40"/>
      <c r="DKU60" s="61"/>
      <c r="DKV60" s="62"/>
      <c r="DKW60" s="63"/>
      <c r="DKX60" s="24"/>
      <c r="DKY60" s="24"/>
      <c r="DKZ60" s="64"/>
      <c r="DLA60" s="60"/>
      <c r="DLB60" s="40"/>
      <c r="DLC60" s="61"/>
      <c r="DLD60" s="62"/>
      <c r="DLE60" s="63"/>
      <c r="DLF60" s="24"/>
      <c r="DLG60" s="24"/>
      <c r="DLH60" s="64"/>
      <c r="DLI60" s="60"/>
      <c r="DLJ60" s="40"/>
      <c r="DLK60" s="61"/>
      <c r="DLL60" s="62"/>
      <c r="DLM60" s="63"/>
      <c r="DLN60" s="24"/>
      <c r="DLO60" s="24"/>
      <c r="DLP60" s="64"/>
      <c r="DLQ60" s="60"/>
      <c r="DLR60" s="40"/>
      <c r="DLS60" s="61"/>
      <c r="DLT60" s="62"/>
      <c r="DLU60" s="63"/>
      <c r="DLV60" s="24"/>
      <c r="DLW60" s="24"/>
      <c r="DLX60" s="64"/>
      <c r="DLY60" s="60"/>
      <c r="DLZ60" s="40"/>
      <c r="DMA60" s="61"/>
      <c r="DMB60" s="62"/>
      <c r="DMC60" s="63"/>
      <c r="DMD60" s="24"/>
      <c r="DME60" s="24"/>
      <c r="DMF60" s="64"/>
      <c r="DMG60" s="60"/>
      <c r="DMH60" s="40"/>
      <c r="DMI60" s="61"/>
      <c r="DMJ60" s="62"/>
      <c r="DMK60" s="63"/>
      <c r="DML60" s="24"/>
      <c r="DMM60" s="24"/>
      <c r="DMN60" s="64"/>
      <c r="DMO60" s="60"/>
      <c r="DMP60" s="40"/>
      <c r="DMQ60" s="61"/>
      <c r="DMR60" s="62"/>
      <c r="DMS60" s="63"/>
      <c r="DMT60" s="24"/>
      <c r="DMU60" s="24"/>
      <c r="DMV60" s="64"/>
      <c r="DMW60" s="60"/>
      <c r="DMX60" s="40"/>
      <c r="DMY60" s="61"/>
      <c r="DMZ60" s="62"/>
      <c r="DNA60" s="63"/>
      <c r="DNB60" s="24"/>
      <c r="DNC60" s="24"/>
      <c r="DND60" s="64"/>
      <c r="DNE60" s="60"/>
      <c r="DNF60" s="40"/>
      <c r="DNG60" s="61"/>
      <c r="DNH60" s="62"/>
      <c r="DNI60" s="63"/>
      <c r="DNJ60" s="24"/>
      <c r="DNK60" s="24"/>
      <c r="DNL60" s="64"/>
      <c r="DNM60" s="60"/>
      <c r="DNN60" s="40"/>
      <c r="DNO60" s="61"/>
      <c r="DNP60" s="62"/>
      <c r="DNQ60" s="63"/>
      <c r="DNR60" s="24"/>
      <c r="DNS60" s="24"/>
      <c r="DNT60" s="64"/>
      <c r="DNU60" s="60"/>
      <c r="DNV60" s="40"/>
      <c r="DNW60" s="61"/>
      <c r="DNX60" s="62"/>
      <c r="DNY60" s="63"/>
      <c r="DNZ60" s="24"/>
      <c r="DOA60" s="24"/>
      <c r="DOB60" s="64"/>
      <c r="DOC60" s="60"/>
      <c r="DOD60" s="40"/>
      <c r="DOE60" s="61"/>
      <c r="DOF60" s="62"/>
      <c r="DOG60" s="63"/>
      <c r="DOH60" s="24"/>
      <c r="DOI60" s="24"/>
      <c r="DOJ60" s="64"/>
      <c r="DOK60" s="60"/>
      <c r="DOL60" s="40"/>
      <c r="DOM60" s="61"/>
      <c r="DON60" s="62"/>
      <c r="DOO60" s="63"/>
      <c r="DOP60" s="24"/>
      <c r="DOQ60" s="24"/>
      <c r="DOR60" s="64"/>
      <c r="DOS60" s="60"/>
      <c r="DOT60" s="40"/>
      <c r="DOU60" s="61"/>
      <c r="DOV60" s="62"/>
      <c r="DOW60" s="63"/>
      <c r="DOX60" s="24"/>
      <c r="DOY60" s="24"/>
      <c r="DOZ60" s="64"/>
      <c r="DPA60" s="60"/>
      <c r="DPB60" s="40"/>
      <c r="DPC60" s="61"/>
      <c r="DPD60" s="62"/>
      <c r="DPE60" s="63"/>
      <c r="DPF60" s="24"/>
      <c r="DPG60" s="24"/>
      <c r="DPH60" s="64"/>
      <c r="DPI60" s="60"/>
      <c r="DPJ60" s="40"/>
      <c r="DPK60" s="61"/>
      <c r="DPL60" s="62"/>
      <c r="DPM60" s="63"/>
      <c r="DPN60" s="24"/>
      <c r="DPO60" s="24"/>
      <c r="DPP60" s="64"/>
      <c r="DPQ60" s="60"/>
      <c r="DPR60" s="40"/>
      <c r="DPS60" s="61"/>
      <c r="DPT60" s="62"/>
      <c r="DPU60" s="63"/>
      <c r="DPV60" s="24"/>
      <c r="DPW60" s="24"/>
      <c r="DPX60" s="64"/>
      <c r="DPY60" s="60"/>
      <c r="DPZ60" s="40"/>
      <c r="DQA60" s="61"/>
      <c r="DQB60" s="62"/>
      <c r="DQC60" s="63"/>
      <c r="DQD60" s="24"/>
      <c r="DQE60" s="24"/>
      <c r="DQF60" s="64"/>
      <c r="DQG60" s="60"/>
      <c r="DQH60" s="40"/>
      <c r="DQI60" s="61"/>
      <c r="DQJ60" s="62"/>
      <c r="DQK60" s="63"/>
      <c r="DQL60" s="24"/>
      <c r="DQM60" s="24"/>
      <c r="DQN60" s="64"/>
      <c r="DQO60" s="60"/>
      <c r="DQP60" s="40"/>
      <c r="DQQ60" s="61"/>
      <c r="DQR60" s="62"/>
      <c r="DQS60" s="63"/>
      <c r="DQT60" s="24"/>
      <c r="DQU60" s="24"/>
      <c r="DQV60" s="64"/>
      <c r="DQW60" s="60"/>
      <c r="DQX60" s="40"/>
      <c r="DQY60" s="61"/>
      <c r="DQZ60" s="62"/>
      <c r="DRA60" s="63"/>
      <c r="DRB60" s="24"/>
      <c r="DRC60" s="24"/>
      <c r="DRD60" s="64"/>
      <c r="DRE60" s="60"/>
      <c r="DRF60" s="40"/>
      <c r="DRG60" s="61"/>
      <c r="DRH60" s="62"/>
      <c r="DRI60" s="63"/>
      <c r="DRJ60" s="24"/>
      <c r="DRK60" s="24"/>
      <c r="DRL60" s="64"/>
      <c r="DRM60" s="60"/>
      <c r="DRN60" s="40"/>
      <c r="DRO60" s="61"/>
      <c r="DRP60" s="62"/>
      <c r="DRQ60" s="63"/>
      <c r="DRR60" s="24"/>
      <c r="DRS60" s="24"/>
      <c r="DRT60" s="64"/>
      <c r="DRU60" s="60"/>
      <c r="DRV60" s="40"/>
      <c r="DRW60" s="61"/>
      <c r="DRX60" s="62"/>
      <c r="DRY60" s="63"/>
      <c r="DRZ60" s="24"/>
      <c r="DSA60" s="24"/>
      <c r="DSB60" s="64"/>
      <c r="DSC60" s="60"/>
      <c r="DSD60" s="40"/>
      <c r="DSE60" s="61"/>
      <c r="DSF60" s="62"/>
      <c r="DSG60" s="63"/>
      <c r="DSH60" s="24"/>
      <c r="DSI60" s="24"/>
      <c r="DSJ60" s="64"/>
      <c r="DSK60" s="60"/>
      <c r="DSL60" s="40"/>
      <c r="DSM60" s="61"/>
      <c r="DSN60" s="62"/>
      <c r="DSO60" s="63"/>
      <c r="DSP60" s="24"/>
      <c r="DSQ60" s="24"/>
      <c r="DSR60" s="64"/>
      <c r="DSS60" s="60"/>
      <c r="DST60" s="40"/>
      <c r="DSU60" s="61"/>
      <c r="DSV60" s="62"/>
      <c r="DSW60" s="63"/>
      <c r="DSX60" s="24"/>
      <c r="DSY60" s="24"/>
      <c r="DSZ60" s="64"/>
      <c r="DTA60" s="60"/>
      <c r="DTB60" s="40"/>
      <c r="DTC60" s="61"/>
      <c r="DTD60" s="62"/>
      <c r="DTE60" s="63"/>
      <c r="DTF60" s="24"/>
      <c r="DTG60" s="24"/>
      <c r="DTH60" s="64"/>
      <c r="DTI60" s="60"/>
      <c r="DTJ60" s="40"/>
      <c r="DTK60" s="61"/>
      <c r="DTL60" s="62"/>
      <c r="DTM60" s="63"/>
      <c r="DTN60" s="24"/>
      <c r="DTO60" s="24"/>
      <c r="DTP60" s="64"/>
      <c r="DTQ60" s="60"/>
      <c r="DTR60" s="40"/>
      <c r="DTS60" s="61"/>
      <c r="DTT60" s="62"/>
      <c r="DTU60" s="63"/>
      <c r="DTV60" s="24"/>
      <c r="DTW60" s="24"/>
      <c r="DTX60" s="64"/>
      <c r="DTY60" s="60"/>
      <c r="DTZ60" s="40"/>
      <c r="DUA60" s="61"/>
      <c r="DUB60" s="62"/>
      <c r="DUC60" s="63"/>
      <c r="DUD60" s="24"/>
      <c r="DUE60" s="24"/>
      <c r="DUF60" s="64"/>
      <c r="DUG60" s="60"/>
      <c r="DUH60" s="40"/>
      <c r="DUI60" s="61"/>
      <c r="DUJ60" s="62"/>
      <c r="DUK60" s="63"/>
      <c r="DUL60" s="24"/>
      <c r="DUM60" s="24"/>
      <c r="DUN60" s="64"/>
      <c r="DUO60" s="60"/>
      <c r="DUP60" s="40"/>
      <c r="DUQ60" s="61"/>
      <c r="DUR60" s="62"/>
      <c r="DUS60" s="63"/>
      <c r="DUT60" s="24"/>
      <c r="DUU60" s="24"/>
      <c r="DUV60" s="64"/>
      <c r="DUW60" s="60"/>
      <c r="DUX60" s="40"/>
      <c r="DUY60" s="61"/>
      <c r="DUZ60" s="62"/>
      <c r="DVA60" s="63"/>
      <c r="DVB60" s="24"/>
      <c r="DVC60" s="24"/>
      <c r="DVD60" s="64"/>
      <c r="DVE60" s="60"/>
      <c r="DVF60" s="40"/>
      <c r="DVG60" s="61"/>
      <c r="DVH60" s="62"/>
      <c r="DVI60" s="63"/>
      <c r="DVJ60" s="24"/>
      <c r="DVK60" s="24"/>
      <c r="DVL60" s="64"/>
      <c r="DVM60" s="60"/>
      <c r="DVN60" s="40"/>
      <c r="DVO60" s="61"/>
      <c r="DVP60" s="62"/>
      <c r="DVQ60" s="63"/>
      <c r="DVR60" s="24"/>
      <c r="DVS60" s="24"/>
      <c r="DVT60" s="64"/>
      <c r="DVU60" s="60"/>
      <c r="DVV60" s="40"/>
      <c r="DVW60" s="61"/>
      <c r="DVX60" s="62"/>
      <c r="DVY60" s="63"/>
      <c r="DVZ60" s="24"/>
      <c r="DWA60" s="24"/>
      <c r="DWB60" s="64"/>
      <c r="DWC60" s="60"/>
      <c r="DWD60" s="40"/>
      <c r="DWE60" s="61"/>
      <c r="DWF60" s="62"/>
      <c r="DWG60" s="63"/>
      <c r="DWH60" s="24"/>
      <c r="DWI60" s="24"/>
      <c r="DWJ60" s="64"/>
      <c r="DWK60" s="60"/>
      <c r="DWL60" s="40"/>
      <c r="DWM60" s="61"/>
      <c r="DWN60" s="62"/>
      <c r="DWO60" s="63"/>
      <c r="DWP60" s="24"/>
      <c r="DWQ60" s="24"/>
      <c r="DWR60" s="64"/>
      <c r="DWS60" s="60"/>
      <c r="DWT60" s="40"/>
      <c r="DWU60" s="61"/>
      <c r="DWV60" s="62"/>
      <c r="DWW60" s="63"/>
      <c r="DWX60" s="24"/>
      <c r="DWY60" s="24"/>
      <c r="DWZ60" s="64"/>
      <c r="DXA60" s="60"/>
      <c r="DXB60" s="40"/>
      <c r="DXC60" s="61"/>
      <c r="DXD60" s="62"/>
      <c r="DXE60" s="63"/>
      <c r="DXF60" s="24"/>
      <c r="DXG60" s="24"/>
      <c r="DXH60" s="64"/>
      <c r="DXI60" s="60"/>
      <c r="DXJ60" s="40"/>
      <c r="DXK60" s="61"/>
      <c r="DXL60" s="62"/>
      <c r="DXM60" s="63"/>
      <c r="DXN60" s="24"/>
      <c r="DXO60" s="24"/>
      <c r="DXP60" s="64"/>
      <c r="DXQ60" s="60"/>
      <c r="DXR60" s="40"/>
      <c r="DXS60" s="61"/>
      <c r="DXT60" s="62"/>
      <c r="DXU60" s="63"/>
      <c r="DXV60" s="24"/>
      <c r="DXW60" s="24"/>
      <c r="DXX60" s="64"/>
      <c r="DXY60" s="60"/>
      <c r="DXZ60" s="40"/>
      <c r="DYA60" s="61"/>
      <c r="DYB60" s="62"/>
      <c r="DYC60" s="63"/>
      <c r="DYD60" s="24"/>
      <c r="DYE60" s="24"/>
      <c r="DYF60" s="64"/>
      <c r="DYG60" s="60"/>
      <c r="DYH60" s="40"/>
      <c r="DYI60" s="61"/>
      <c r="DYJ60" s="62"/>
      <c r="DYK60" s="63"/>
      <c r="DYL60" s="24"/>
      <c r="DYM60" s="24"/>
      <c r="DYN60" s="64"/>
      <c r="DYO60" s="60"/>
      <c r="DYP60" s="40"/>
      <c r="DYQ60" s="61"/>
      <c r="DYR60" s="62"/>
      <c r="DYS60" s="63"/>
      <c r="DYT60" s="24"/>
      <c r="DYU60" s="24"/>
      <c r="DYV60" s="64"/>
      <c r="DYW60" s="60"/>
      <c r="DYX60" s="40"/>
      <c r="DYY60" s="61"/>
      <c r="DYZ60" s="62"/>
      <c r="DZA60" s="63"/>
      <c r="DZB60" s="24"/>
      <c r="DZC60" s="24"/>
      <c r="DZD60" s="64"/>
      <c r="DZE60" s="60"/>
      <c r="DZF60" s="40"/>
      <c r="DZG60" s="61"/>
      <c r="DZH60" s="62"/>
      <c r="DZI60" s="63"/>
      <c r="DZJ60" s="24"/>
      <c r="DZK60" s="24"/>
      <c r="DZL60" s="64"/>
      <c r="DZM60" s="60"/>
      <c r="DZN60" s="40"/>
      <c r="DZO60" s="61"/>
      <c r="DZP60" s="62"/>
      <c r="DZQ60" s="63"/>
      <c r="DZR60" s="24"/>
      <c r="DZS60" s="24"/>
      <c r="DZT60" s="64"/>
      <c r="DZU60" s="60"/>
      <c r="DZV60" s="40"/>
      <c r="DZW60" s="61"/>
      <c r="DZX60" s="62"/>
      <c r="DZY60" s="63"/>
      <c r="DZZ60" s="24"/>
      <c r="EAA60" s="24"/>
      <c r="EAB60" s="64"/>
      <c r="EAC60" s="60"/>
      <c r="EAD60" s="40"/>
      <c r="EAE60" s="61"/>
      <c r="EAF60" s="62"/>
      <c r="EAG60" s="63"/>
      <c r="EAH60" s="24"/>
      <c r="EAI60" s="24"/>
      <c r="EAJ60" s="64"/>
      <c r="EAK60" s="60"/>
      <c r="EAL60" s="40"/>
      <c r="EAM60" s="61"/>
      <c r="EAN60" s="62"/>
      <c r="EAO60" s="63"/>
      <c r="EAP60" s="24"/>
      <c r="EAQ60" s="24"/>
      <c r="EAR60" s="64"/>
      <c r="EAS60" s="60"/>
      <c r="EAT60" s="40"/>
      <c r="EAU60" s="61"/>
      <c r="EAV60" s="62"/>
      <c r="EAW60" s="63"/>
      <c r="EAX60" s="24"/>
      <c r="EAY60" s="24"/>
      <c r="EAZ60" s="64"/>
      <c r="EBA60" s="60"/>
      <c r="EBB60" s="40"/>
      <c r="EBC60" s="61"/>
      <c r="EBD60" s="62"/>
      <c r="EBE60" s="63"/>
      <c r="EBF60" s="24"/>
      <c r="EBG60" s="24"/>
      <c r="EBH60" s="64"/>
      <c r="EBI60" s="60"/>
      <c r="EBJ60" s="40"/>
      <c r="EBK60" s="61"/>
      <c r="EBL60" s="62"/>
      <c r="EBM60" s="63"/>
      <c r="EBN60" s="24"/>
      <c r="EBO60" s="24"/>
      <c r="EBP60" s="64"/>
      <c r="EBQ60" s="60"/>
      <c r="EBR60" s="40"/>
      <c r="EBS60" s="61"/>
      <c r="EBT60" s="62"/>
      <c r="EBU60" s="63"/>
      <c r="EBV60" s="24"/>
      <c r="EBW60" s="24"/>
      <c r="EBX60" s="64"/>
      <c r="EBY60" s="60"/>
      <c r="EBZ60" s="40"/>
      <c r="ECA60" s="61"/>
      <c r="ECB60" s="62"/>
      <c r="ECC60" s="63"/>
      <c r="ECD60" s="24"/>
      <c r="ECE60" s="24"/>
      <c r="ECF60" s="64"/>
      <c r="ECG60" s="60"/>
      <c r="ECH60" s="40"/>
      <c r="ECI60" s="61"/>
      <c r="ECJ60" s="62"/>
      <c r="ECK60" s="63"/>
      <c r="ECL60" s="24"/>
      <c r="ECM60" s="24"/>
      <c r="ECN60" s="64"/>
      <c r="ECO60" s="60"/>
      <c r="ECP60" s="40"/>
      <c r="ECQ60" s="61"/>
      <c r="ECR60" s="62"/>
      <c r="ECS60" s="63"/>
      <c r="ECT60" s="24"/>
      <c r="ECU60" s="24"/>
      <c r="ECV60" s="64"/>
      <c r="ECW60" s="60"/>
      <c r="ECX60" s="40"/>
      <c r="ECY60" s="61"/>
      <c r="ECZ60" s="62"/>
      <c r="EDA60" s="63"/>
      <c r="EDB60" s="24"/>
      <c r="EDC60" s="24"/>
      <c r="EDD60" s="64"/>
      <c r="EDE60" s="60"/>
      <c r="EDF60" s="40"/>
      <c r="EDG60" s="61"/>
      <c r="EDH60" s="62"/>
      <c r="EDI60" s="63"/>
      <c r="EDJ60" s="24"/>
      <c r="EDK60" s="24"/>
      <c r="EDL60" s="64"/>
      <c r="EDM60" s="60"/>
      <c r="EDN60" s="40"/>
      <c r="EDO60" s="61"/>
      <c r="EDP60" s="62"/>
      <c r="EDQ60" s="63"/>
      <c r="EDR60" s="24"/>
      <c r="EDS60" s="24"/>
      <c r="EDT60" s="64"/>
      <c r="EDU60" s="60"/>
      <c r="EDV60" s="40"/>
      <c r="EDW60" s="61"/>
      <c r="EDX60" s="62"/>
      <c r="EDY60" s="63"/>
      <c r="EDZ60" s="24"/>
      <c r="EEA60" s="24"/>
      <c r="EEB60" s="64"/>
      <c r="EEC60" s="60"/>
      <c r="EED60" s="40"/>
      <c r="EEE60" s="61"/>
      <c r="EEF60" s="62"/>
      <c r="EEG60" s="63"/>
      <c r="EEH60" s="24"/>
      <c r="EEI60" s="24"/>
      <c r="EEJ60" s="64"/>
      <c r="EEK60" s="60"/>
      <c r="EEL60" s="40"/>
      <c r="EEM60" s="61"/>
      <c r="EEN60" s="62"/>
      <c r="EEO60" s="63"/>
      <c r="EEP60" s="24"/>
      <c r="EEQ60" s="24"/>
      <c r="EER60" s="64"/>
      <c r="EES60" s="60"/>
      <c r="EET60" s="40"/>
      <c r="EEU60" s="61"/>
      <c r="EEV60" s="62"/>
      <c r="EEW60" s="63"/>
      <c r="EEX60" s="24"/>
      <c r="EEY60" s="24"/>
      <c r="EEZ60" s="64"/>
      <c r="EFA60" s="60"/>
      <c r="EFB60" s="40"/>
      <c r="EFC60" s="61"/>
      <c r="EFD60" s="62"/>
      <c r="EFE60" s="63"/>
      <c r="EFF60" s="24"/>
      <c r="EFG60" s="24"/>
      <c r="EFH60" s="64"/>
      <c r="EFI60" s="60"/>
      <c r="EFJ60" s="40"/>
      <c r="EFK60" s="61"/>
      <c r="EFL60" s="62"/>
      <c r="EFM60" s="63"/>
      <c r="EFN60" s="24"/>
      <c r="EFO60" s="24"/>
      <c r="EFP60" s="64"/>
      <c r="EFQ60" s="60"/>
      <c r="EFR60" s="40"/>
      <c r="EFS60" s="61"/>
      <c r="EFT60" s="62"/>
      <c r="EFU60" s="63"/>
      <c r="EFV60" s="24"/>
      <c r="EFW60" s="24"/>
      <c r="EFX60" s="64"/>
      <c r="EFY60" s="60"/>
      <c r="EFZ60" s="40"/>
      <c r="EGA60" s="61"/>
      <c r="EGB60" s="62"/>
      <c r="EGC60" s="63"/>
      <c r="EGD60" s="24"/>
      <c r="EGE60" s="24"/>
      <c r="EGF60" s="64"/>
      <c r="EGG60" s="60"/>
      <c r="EGH60" s="40"/>
      <c r="EGI60" s="61"/>
      <c r="EGJ60" s="62"/>
      <c r="EGK60" s="63"/>
      <c r="EGL60" s="24"/>
      <c r="EGM60" s="24"/>
      <c r="EGN60" s="64"/>
      <c r="EGO60" s="60"/>
      <c r="EGP60" s="40"/>
      <c r="EGQ60" s="61"/>
      <c r="EGR60" s="62"/>
      <c r="EGS60" s="63"/>
      <c r="EGT60" s="24"/>
      <c r="EGU60" s="24"/>
      <c r="EGV60" s="64"/>
      <c r="EGW60" s="60"/>
      <c r="EGX60" s="40"/>
      <c r="EGY60" s="61"/>
      <c r="EGZ60" s="62"/>
      <c r="EHA60" s="63"/>
      <c r="EHB60" s="24"/>
      <c r="EHC60" s="24"/>
      <c r="EHD60" s="64"/>
      <c r="EHE60" s="60"/>
      <c r="EHF60" s="40"/>
      <c r="EHG60" s="61"/>
      <c r="EHH60" s="62"/>
      <c r="EHI60" s="63"/>
      <c r="EHJ60" s="24"/>
      <c r="EHK60" s="24"/>
      <c r="EHL60" s="64"/>
      <c r="EHM60" s="60"/>
      <c r="EHN60" s="40"/>
      <c r="EHO60" s="61"/>
      <c r="EHP60" s="62"/>
      <c r="EHQ60" s="63"/>
      <c r="EHR60" s="24"/>
      <c r="EHS60" s="24"/>
      <c r="EHT60" s="64"/>
      <c r="EHU60" s="60"/>
      <c r="EHV60" s="40"/>
      <c r="EHW60" s="61"/>
      <c r="EHX60" s="62"/>
      <c r="EHY60" s="63"/>
      <c r="EHZ60" s="24"/>
      <c r="EIA60" s="24"/>
      <c r="EIB60" s="64"/>
      <c r="EIC60" s="60"/>
      <c r="EID60" s="40"/>
      <c r="EIE60" s="61"/>
      <c r="EIF60" s="62"/>
      <c r="EIG60" s="63"/>
      <c r="EIH60" s="24"/>
      <c r="EII60" s="24"/>
      <c r="EIJ60" s="64"/>
      <c r="EIK60" s="60"/>
      <c r="EIL60" s="40"/>
      <c r="EIM60" s="61"/>
      <c r="EIN60" s="62"/>
      <c r="EIO60" s="63"/>
      <c r="EIP60" s="24"/>
      <c r="EIQ60" s="24"/>
      <c r="EIR60" s="64"/>
      <c r="EIS60" s="60"/>
      <c r="EIT60" s="40"/>
      <c r="EIU60" s="61"/>
      <c r="EIV60" s="62"/>
      <c r="EIW60" s="63"/>
      <c r="EIX60" s="24"/>
      <c r="EIY60" s="24"/>
      <c r="EIZ60" s="64"/>
      <c r="EJA60" s="60"/>
      <c r="EJB60" s="40"/>
      <c r="EJC60" s="61"/>
      <c r="EJD60" s="62"/>
      <c r="EJE60" s="63"/>
      <c r="EJF60" s="24"/>
      <c r="EJG60" s="24"/>
      <c r="EJH60" s="64"/>
      <c r="EJI60" s="60"/>
      <c r="EJJ60" s="40"/>
      <c r="EJK60" s="61"/>
      <c r="EJL60" s="62"/>
      <c r="EJM60" s="63"/>
      <c r="EJN60" s="24"/>
      <c r="EJO60" s="24"/>
      <c r="EJP60" s="64"/>
      <c r="EJQ60" s="60"/>
      <c r="EJR60" s="40"/>
      <c r="EJS60" s="61"/>
      <c r="EJT60" s="62"/>
      <c r="EJU60" s="63"/>
      <c r="EJV60" s="24"/>
      <c r="EJW60" s="24"/>
      <c r="EJX60" s="64"/>
      <c r="EJY60" s="60"/>
      <c r="EJZ60" s="40"/>
      <c r="EKA60" s="61"/>
      <c r="EKB60" s="62"/>
      <c r="EKC60" s="63"/>
      <c r="EKD60" s="24"/>
      <c r="EKE60" s="24"/>
      <c r="EKF60" s="64"/>
      <c r="EKG60" s="60"/>
      <c r="EKH60" s="40"/>
      <c r="EKI60" s="61"/>
      <c r="EKJ60" s="62"/>
      <c r="EKK60" s="63"/>
      <c r="EKL60" s="24"/>
      <c r="EKM60" s="24"/>
      <c r="EKN60" s="64"/>
      <c r="EKO60" s="60"/>
      <c r="EKP60" s="40"/>
      <c r="EKQ60" s="61"/>
      <c r="EKR60" s="62"/>
      <c r="EKS60" s="63"/>
      <c r="EKT60" s="24"/>
      <c r="EKU60" s="24"/>
      <c r="EKV60" s="64"/>
      <c r="EKW60" s="60"/>
      <c r="EKX60" s="40"/>
      <c r="EKY60" s="61"/>
      <c r="EKZ60" s="62"/>
      <c r="ELA60" s="63"/>
      <c r="ELB60" s="24"/>
      <c r="ELC60" s="24"/>
      <c r="ELD60" s="64"/>
      <c r="ELE60" s="60"/>
      <c r="ELF60" s="40"/>
      <c r="ELG60" s="61"/>
      <c r="ELH60" s="62"/>
      <c r="ELI60" s="63"/>
      <c r="ELJ60" s="24"/>
      <c r="ELK60" s="24"/>
      <c r="ELL60" s="64"/>
      <c r="ELM60" s="60"/>
      <c r="ELN60" s="40"/>
      <c r="ELO60" s="61"/>
      <c r="ELP60" s="62"/>
      <c r="ELQ60" s="63"/>
      <c r="ELR60" s="24"/>
      <c r="ELS60" s="24"/>
      <c r="ELT60" s="64"/>
      <c r="ELU60" s="60"/>
      <c r="ELV60" s="40"/>
      <c r="ELW60" s="61"/>
      <c r="ELX60" s="62"/>
      <c r="ELY60" s="63"/>
      <c r="ELZ60" s="24"/>
      <c r="EMA60" s="24"/>
      <c r="EMB60" s="64"/>
      <c r="EMC60" s="60"/>
      <c r="EMD60" s="40"/>
      <c r="EME60" s="61"/>
      <c r="EMF60" s="62"/>
      <c r="EMG60" s="63"/>
      <c r="EMH60" s="24"/>
      <c r="EMI60" s="24"/>
      <c r="EMJ60" s="64"/>
      <c r="EMK60" s="60"/>
      <c r="EML60" s="40"/>
      <c r="EMM60" s="61"/>
      <c r="EMN60" s="62"/>
      <c r="EMO60" s="63"/>
      <c r="EMP60" s="24"/>
      <c r="EMQ60" s="24"/>
      <c r="EMR60" s="64"/>
      <c r="EMS60" s="60"/>
      <c r="EMT60" s="40"/>
      <c r="EMU60" s="61"/>
      <c r="EMV60" s="62"/>
      <c r="EMW60" s="63"/>
      <c r="EMX60" s="24"/>
      <c r="EMY60" s="24"/>
      <c r="EMZ60" s="64"/>
      <c r="ENA60" s="60"/>
      <c r="ENB60" s="40"/>
      <c r="ENC60" s="61"/>
      <c r="END60" s="62"/>
      <c r="ENE60" s="63"/>
      <c r="ENF60" s="24"/>
      <c r="ENG60" s="24"/>
      <c r="ENH60" s="64"/>
      <c r="ENI60" s="60"/>
      <c r="ENJ60" s="40"/>
      <c r="ENK60" s="61"/>
      <c r="ENL60" s="62"/>
      <c r="ENM60" s="63"/>
      <c r="ENN60" s="24"/>
      <c r="ENO60" s="24"/>
      <c r="ENP60" s="64"/>
      <c r="ENQ60" s="60"/>
      <c r="ENR60" s="40"/>
      <c r="ENS60" s="61"/>
      <c r="ENT60" s="62"/>
      <c r="ENU60" s="63"/>
      <c r="ENV60" s="24"/>
      <c r="ENW60" s="24"/>
      <c r="ENX60" s="64"/>
      <c r="ENY60" s="60"/>
      <c r="ENZ60" s="40"/>
      <c r="EOA60" s="61"/>
      <c r="EOB60" s="62"/>
      <c r="EOC60" s="63"/>
      <c r="EOD60" s="24"/>
      <c r="EOE60" s="24"/>
      <c r="EOF60" s="64"/>
      <c r="EOG60" s="60"/>
      <c r="EOH60" s="40"/>
      <c r="EOI60" s="61"/>
      <c r="EOJ60" s="62"/>
      <c r="EOK60" s="63"/>
      <c r="EOL60" s="24"/>
      <c r="EOM60" s="24"/>
      <c r="EON60" s="64"/>
      <c r="EOO60" s="60"/>
      <c r="EOP60" s="40"/>
      <c r="EOQ60" s="61"/>
      <c r="EOR60" s="62"/>
      <c r="EOS60" s="63"/>
      <c r="EOT60" s="24"/>
      <c r="EOU60" s="24"/>
      <c r="EOV60" s="64"/>
      <c r="EOW60" s="60"/>
      <c r="EOX60" s="40"/>
      <c r="EOY60" s="61"/>
      <c r="EOZ60" s="62"/>
      <c r="EPA60" s="63"/>
      <c r="EPB60" s="24"/>
      <c r="EPC60" s="24"/>
      <c r="EPD60" s="64"/>
      <c r="EPE60" s="60"/>
      <c r="EPF60" s="40"/>
      <c r="EPG60" s="61"/>
      <c r="EPH60" s="62"/>
      <c r="EPI60" s="63"/>
      <c r="EPJ60" s="24"/>
      <c r="EPK60" s="24"/>
      <c r="EPL60" s="64"/>
      <c r="EPM60" s="60"/>
      <c r="EPN60" s="40"/>
      <c r="EPO60" s="61"/>
      <c r="EPP60" s="62"/>
      <c r="EPQ60" s="63"/>
      <c r="EPR60" s="24"/>
      <c r="EPS60" s="24"/>
      <c r="EPT60" s="64"/>
      <c r="EPU60" s="60"/>
      <c r="EPV60" s="40"/>
      <c r="EPW60" s="61"/>
      <c r="EPX60" s="62"/>
      <c r="EPY60" s="63"/>
      <c r="EPZ60" s="24"/>
      <c r="EQA60" s="24"/>
      <c r="EQB60" s="64"/>
      <c r="EQC60" s="60"/>
      <c r="EQD60" s="40"/>
      <c r="EQE60" s="61"/>
      <c r="EQF60" s="62"/>
      <c r="EQG60" s="63"/>
      <c r="EQH60" s="24"/>
      <c r="EQI60" s="24"/>
      <c r="EQJ60" s="64"/>
      <c r="EQK60" s="60"/>
      <c r="EQL60" s="40"/>
      <c r="EQM60" s="61"/>
      <c r="EQN60" s="62"/>
      <c r="EQO60" s="63"/>
      <c r="EQP60" s="24"/>
      <c r="EQQ60" s="24"/>
      <c r="EQR60" s="64"/>
      <c r="EQS60" s="60"/>
      <c r="EQT60" s="40"/>
      <c r="EQU60" s="61"/>
      <c r="EQV60" s="62"/>
      <c r="EQW60" s="63"/>
      <c r="EQX60" s="24"/>
      <c r="EQY60" s="24"/>
      <c r="EQZ60" s="64"/>
      <c r="ERA60" s="60"/>
      <c r="ERB60" s="40"/>
      <c r="ERC60" s="61"/>
      <c r="ERD60" s="62"/>
      <c r="ERE60" s="63"/>
      <c r="ERF60" s="24"/>
      <c r="ERG60" s="24"/>
      <c r="ERH60" s="64"/>
      <c r="ERI60" s="60"/>
      <c r="ERJ60" s="40"/>
      <c r="ERK60" s="61"/>
      <c r="ERL60" s="62"/>
      <c r="ERM60" s="63"/>
      <c r="ERN60" s="24"/>
      <c r="ERO60" s="24"/>
      <c r="ERP60" s="64"/>
      <c r="ERQ60" s="60"/>
      <c r="ERR60" s="40"/>
      <c r="ERS60" s="61"/>
      <c r="ERT60" s="62"/>
      <c r="ERU60" s="63"/>
      <c r="ERV60" s="24"/>
      <c r="ERW60" s="24"/>
      <c r="ERX60" s="64"/>
      <c r="ERY60" s="60"/>
      <c r="ERZ60" s="40"/>
      <c r="ESA60" s="61"/>
      <c r="ESB60" s="62"/>
      <c r="ESC60" s="63"/>
      <c r="ESD60" s="24"/>
      <c r="ESE60" s="24"/>
      <c r="ESF60" s="64"/>
      <c r="ESG60" s="60"/>
      <c r="ESH60" s="40"/>
      <c r="ESI60" s="61"/>
      <c r="ESJ60" s="62"/>
      <c r="ESK60" s="63"/>
      <c r="ESL60" s="24"/>
      <c r="ESM60" s="24"/>
      <c r="ESN60" s="64"/>
      <c r="ESO60" s="60"/>
      <c r="ESP60" s="40"/>
      <c r="ESQ60" s="61"/>
      <c r="ESR60" s="62"/>
      <c r="ESS60" s="63"/>
      <c r="EST60" s="24"/>
      <c r="ESU60" s="24"/>
      <c r="ESV60" s="64"/>
      <c r="ESW60" s="60"/>
      <c r="ESX60" s="40"/>
      <c r="ESY60" s="61"/>
      <c r="ESZ60" s="62"/>
      <c r="ETA60" s="63"/>
      <c r="ETB60" s="24"/>
      <c r="ETC60" s="24"/>
      <c r="ETD60" s="64"/>
      <c r="ETE60" s="60"/>
      <c r="ETF60" s="40"/>
      <c r="ETG60" s="61"/>
      <c r="ETH60" s="62"/>
      <c r="ETI60" s="63"/>
      <c r="ETJ60" s="24"/>
      <c r="ETK60" s="24"/>
      <c r="ETL60" s="64"/>
      <c r="ETM60" s="60"/>
      <c r="ETN60" s="40"/>
      <c r="ETO60" s="61"/>
      <c r="ETP60" s="62"/>
      <c r="ETQ60" s="63"/>
      <c r="ETR60" s="24"/>
      <c r="ETS60" s="24"/>
      <c r="ETT60" s="64"/>
      <c r="ETU60" s="60"/>
      <c r="ETV60" s="40"/>
      <c r="ETW60" s="61"/>
      <c r="ETX60" s="62"/>
      <c r="ETY60" s="63"/>
      <c r="ETZ60" s="24"/>
      <c r="EUA60" s="24"/>
      <c r="EUB60" s="64"/>
      <c r="EUC60" s="60"/>
      <c r="EUD60" s="40"/>
      <c r="EUE60" s="61"/>
      <c r="EUF60" s="62"/>
      <c r="EUG60" s="63"/>
      <c r="EUH60" s="24"/>
      <c r="EUI60" s="24"/>
      <c r="EUJ60" s="64"/>
      <c r="EUK60" s="60"/>
      <c r="EUL60" s="40"/>
      <c r="EUM60" s="61"/>
      <c r="EUN60" s="62"/>
      <c r="EUO60" s="63"/>
      <c r="EUP60" s="24"/>
      <c r="EUQ60" s="24"/>
      <c r="EUR60" s="64"/>
      <c r="EUS60" s="60"/>
      <c r="EUT60" s="40"/>
      <c r="EUU60" s="61"/>
      <c r="EUV60" s="62"/>
      <c r="EUW60" s="63"/>
      <c r="EUX60" s="24"/>
      <c r="EUY60" s="24"/>
      <c r="EUZ60" s="64"/>
      <c r="EVA60" s="60"/>
      <c r="EVB60" s="40"/>
      <c r="EVC60" s="61"/>
      <c r="EVD60" s="62"/>
      <c r="EVE60" s="63"/>
      <c r="EVF60" s="24"/>
      <c r="EVG60" s="24"/>
      <c r="EVH60" s="64"/>
      <c r="EVI60" s="60"/>
      <c r="EVJ60" s="40"/>
      <c r="EVK60" s="61"/>
      <c r="EVL60" s="62"/>
      <c r="EVM60" s="63"/>
      <c r="EVN60" s="24"/>
      <c r="EVO60" s="24"/>
      <c r="EVP60" s="64"/>
      <c r="EVQ60" s="60"/>
      <c r="EVR60" s="40"/>
      <c r="EVS60" s="61"/>
      <c r="EVT60" s="62"/>
      <c r="EVU60" s="63"/>
      <c r="EVV60" s="24"/>
      <c r="EVW60" s="24"/>
      <c r="EVX60" s="64"/>
      <c r="EVY60" s="60"/>
      <c r="EVZ60" s="40"/>
      <c r="EWA60" s="61"/>
      <c r="EWB60" s="62"/>
      <c r="EWC60" s="63"/>
      <c r="EWD60" s="24"/>
      <c r="EWE60" s="24"/>
      <c r="EWF60" s="64"/>
      <c r="EWG60" s="60"/>
      <c r="EWH60" s="40"/>
      <c r="EWI60" s="61"/>
      <c r="EWJ60" s="62"/>
      <c r="EWK60" s="63"/>
      <c r="EWL60" s="24"/>
      <c r="EWM60" s="24"/>
      <c r="EWN60" s="64"/>
      <c r="EWO60" s="60"/>
      <c r="EWP60" s="40"/>
      <c r="EWQ60" s="61"/>
      <c r="EWR60" s="62"/>
      <c r="EWS60" s="63"/>
      <c r="EWT60" s="24"/>
      <c r="EWU60" s="24"/>
      <c r="EWV60" s="64"/>
      <c r="EWW60" s="60"/>
      <c r="EWX60" s="40"/>
      <c r="EWY60" s="61"/>
      <c r="EWZ60" s="62"/>
      <c r="EXA60" s="63"/>
      <c r="EXB60" s="24"/>
      <c r="EXC60" s="24"/>
      <c r="EXD60" s="64"/>
      <c r="EXE60" s="60"/>
      <c r="EXF60" s="40"/>
      <c r="EXG60" s="61"/>
      <c r="EXH60" s="62"/>
      <c r="EXI60" s="63"/>
      <c r="EXJ60" s="24"/>
      <c r="EXK60" s="24"/>
      <c r="EXL60" s="64"/>
      <c r="EXM60" s="60"/>
      <c r="EXN60" s="40"/>
      <c r="EXO60" s="61"/>
      <c r="EXP60" s="62"/>
      <c r="EXQ60" s="63"/>
      <c r="EXR60" s="24"/>
      <c r="EXS60" s="24"/>
      <c r="EXT60" s="64"/>
      <c r="EXU60" s="60"/>
      <c r="EXV60" s="40"/>
      <c r="EXW60" s="61"/>
      <c r="EXX60" s="62"/>
      <c r="EXY60" s="63"/>
      <c r="EXZ60" s="24"/>
      <c r="EYA60" s="24"/>
      <c r="EYB60" s="64"/>
      <c r="EYC60" s="60"/>
      <c r="EYD60" s="40"/>
      <c r="EYE60" s="61"/>
      <c r="EYF60" s="62"/>
      <c r="EYG60" s="63"/>
      <c r="EYH60" s="24"/>
      <c r="EYI60" s="24"/>
      <c r="EYJ60" s="64"/>
      <c r="EYK60" s="60"/>
      <c r="EYL60" s="40"/>
      <c r="EYM60" s="61"/>
      <c r="EYN60" s="62"/>
      <c r="EYO60" s="63"/>
      <c r="EYP60" s="24"/>
      <c r="EYQ60" s="24"/>
      <c r="EYR60" s="64"/>
      <c r="EYS60" s="60"/>
      <c r="EYT60" s="40"/>
      <c r="EYU60" s="61"/>
      <c r="EYV60" s="62"/>
      <c r="EYW60" s="63"/>
      <c r="EYX60" s="24"/>
      <c r="EYY60" s="24"/>
      <c r="EYZ60" s="64"/>
      <c r="EZA60" s="60"/>
      <c r="EZB60" s="40"/>
      <c r="EZC60" s="61"/>
      <c r="EZD60" s="62"/>
      <c r="EZE60" s="63"/>
      <c r="EZF60" s="24"/>
      <c r="EZG60" s="24"/>
      <c r="EZH60" s="64"/>
      <c r="EZI60" s="60"/>
      <c r="EZJ60" s="40"/>
      <c r="EZK60" s="61"/>
      <c r="EZL60" s="62"/>
      <c r="EZM60" s="63"/>
      <c r="EZN60" s="24"/>
      <c r="EZO60" s="24"/>
      <c r="EZP60" s="64"/>
      <c r="EZQ60" s="60"/>
      <c r="EZR60" s="40"/>
      <c r="EZS60" s="61"/>
      <c r="EZT60" s="62"/>
      <c r="EZU60" s="63"/>
      <c r="EZV60" s="24"/>
      <c r="EZW60" s="24"/>
      <c r="EZX60" s="64"/>
      <c r="EZY60" s="60"/>
      <c r="EZZ60" s="40"/>
      <c r="FAA60" s="61"/>
      <c r="FAB60" s="62"/>
      <c r="FAC60" s="63"/>
      <c r="FAD60" s="24"/>
      <c r="FAE60" s="24"/>
      <c r="FAF60" s="64"/>
      <c r="FAG60" s="60"/>
      <c r="FAH60" s="40"/>
      <c r="FAI60" s="61"/>
      <c r="FAJ60" s="62"/>
      <c r="FAK60" s="63"/>
      <c r="FAL60" s="24"/>
      <c r="FAM60" s="24"/>
      <c r="FAN60" s="64"/>
      <c r="FAO60" s="60"/>
      <c r="FAP60" s="40"/>
      <c r="FAQ60" s="61"/>
      <c r="FAR60" s="62"/>
      <c r="FAS60" s="63"/>
      <c r="FAT60" s="24"/>
      <c r="FAU60" s="24"/>
      <c r="FAV60" s="64"/>
      <c r="FAW60" s="60"/>
      <c r="FAX60" s="40"/>
      <c r="FAY60" s="61"/>
      <c r="FAZ60" s="62"/>
      <c r="FBA60" s="63"/>
      <c r="FBB60" s="24"/>
      <c r="FBC60" s="24"/>
      <c r="FBD60" s="64"/>
      <c r="FBE60" s="60"/>
      <c r="FBF60" s="40"/>
      <c r="FBG60" s="61"/>
      <c r="FBH60" s="62"/>
      <c r="FBI60" s="63"/>
      <c r="FBJ60" s="24"/>
      <c r="FBK60" s="24"/>
      <c r="FBL60" s="64"/>
      <c r="FBM60" s="60"/>
      <c r="FBN60" s="40"/>
      <c r="FBO60" s="61"/>
      <c r="FBP60" s="62"/>
      <c r="FBQ60" s="63"/>
      <c r="FBR60" s="24"/>
      <c r="FBS60" s="24"/>
      <c r="FBT60" s="64"/>
      <c r="FBU60" s="60"/>
      <c r="FBV60" s="40"/>
      <c r="FBW60" s="61"/>
      <c r="FBX60" s="62"/>
      <c r="FBY60" s="63"/>
      <c r="FBZ60" s="24"/>
      <c r="FCA60" s="24"/>
      <c r="FCB60" s="64"/>
      <c r="FCC60" s="60"/>
      <c r="FCD60" s="40"/>
      <c r="FCE60" s="61"/>
      <c r="FCF60" s="62"/>
      <c r="FCG60" s="63"/>
      <c r="FCH60" s="24"/>
      <c r="FCI60" s="24"/>
      <c r="FCJ60" s="64"/>
      <c r="FCK60" s="60"/>
      <c r="FCL60" s="40"/>
      <c r="FCM60" s="61"/>
      <c r="FCN60" s="62"/>
      <c r="FCO60" s="63"/>
      <c r="FCP60" s="24"/>
      <c r="FCQ60" s="24"/>
      <c r="FCR60" s="64"/>
      <c r="FCS60" s="60"/>
      <c r="FCT60" s="40"/>
      <c r="FCU60" s="61"/>
      <c r="FCV60" s="62"/>
      <c r="FCW60" s="63"/>
      <c r="FCX60" s="24"/>
      <c r="FCY60" s="24"/>
      <c r="FCZ60" s="64"/>
      <c r="FDA60" s="60"/>
      <c r="FDB60" s="40"/>
      <c r="FDC60" s="61"/>
      <c r="FDD60" s="62"/>
      <c r="FDE60" s="63"/>
      <c r="FDF60" s="24"/>
      <c r="FDG60" s="24"/>
      <c r="FDH60" s="64"/>
      <c r="FDI60" s="60"/>
      <c r="FDJ60" s="40"/>
      <c r="FDK60" s="61"/>
      <c r="FDL60" s="62"/>
      <c r="FDM60" s="63"/>
      <c r="FDN60" s="24"/>
      <c r="FDO60" s="24"/>
      <c r="FDP60" s="64"/>
      <c r="FDQ60" s="60"/>
      <c r="FDR60" s="40"/>
      <c r="FDS60" s="61"/>
      <c r="FDT60" s="62"/>
      <c r="FDU60" s="63"/>
      <c r="FDV60" s="24"/>
      <c r="FDW60" s="24"/>
      <c r="FDX60" s="64"/>
      <c r="FDY60" s="60"/>
      <c r="FDZ60" s="40"/>
      <c r="FEA60" s="61"/>
      <c r="FEB60" s="62"/>
      <c r="FEC60" s="63"/>
      <c r="FED60" s="24"/>
      <c r="FEE60" s="24"/>
      <c r="FEF60" s="64"/>
      <c r="FEG60" s="60"/>
      <c r="FEH60" s="40"/>
      <c r="FEI60" s="61"/>
      <c r="FEJ60" s="62"/>
      <c r="FEK60" s="63"/>
      <c r="FEL60" s="24"/>
      <c r="FEM60" s="24"/>
      <c r="FEN60" s="64"/>
      <c r="FEO60" s="60"/>
      <c r="FEP60" s="40"/>
      <c r="FEQ60" s="61"/>
      <c r="FER60" s="62"/>
      <c r="FES60" s="63"/>
      <c r="FET60" s="24"/>
      <c r="FEU60" s="24"/>
      <c r="FEV60" s="64"/>
      <c r="FEW60" s="60"/>
      <c r="FEX60" s="40"/>
      <c r="FEY60" s="61"/>
      <c r="FEZ60" s="62"/>
      <c r="FFA60" s="63"/>
      <c r="FFB60" s="24"/>
      <c r="FFC60" s="24"/>
      <c r="FFD60" s="64"/>
      <c r="FFE60" s="60"/>
      <c r="FFF60" s="40"/>
      <c r="FFG60" s="61"/>
      <c r="FFH60" s="62"/>
      <c r="FFI60" s="63"/>
      <c r="FFJ60" s="24"/>
      <c r="FFK60" s="24"/>
      <c r="FFL60" s="64"/>
      <c r="FFM60" s="60"/>
      <c r="FFN60" s="40"/>
      <c r="FFO60" s="61"/>
      <c r="FFP60" s="62"/>
      <c r="FFQ60" s="63"/>
      <c r="FFR60" s="24"/>
      <c r="FFS60" s="24"/>
      <c r="FFT60" s="64"/>
      <c r="FFU60" s="60"/>
      <c r="FFV60" s="40"/>
      <c r="FFW60" s="61"/>
      <c r="FFX60" s="62"/>
      <c r="FFY60" s="63"/>
      <c r="FFZ60" s="24"/>
      <c r="FGA60" s="24"/>
      <c r="FGB60" s="64"/>
      <c r="FGC60" s="60"/>
      <c r="FGD60" s="40"/>
      <c r="FGE60" s="61"/>
      <c r="FGF60" s="62"/>
      <c r="FGG60" s="63"/>
      <c r="FGH60" s="24"/>
      <c r="FGI60" s="24"/>
      <c r="FGJ60" s="64"/>
      <c r="FGK60" s="60"/>
      <c r="FGL60" s="40"/>
      <c r="FGM60" s="61"/>
      <c r="FGN60" s="62"/>
      <c r="FGO60" s="63"/>
      <c r="FGP60" s="24"/>
      <c r="FGQ60" s="24"/>
      <c r="FGR60" s="64"/>
      <c r="FGS60" s="60"/>
      <c r="FGT60" s="40"/>
      <c r="FGU60" s="61"/>
      <c r="FGV60" s="62"/>
      <c r="FGW60" s="63"/>
      <c r="FGX60" s="24"/>
      <c r="FGY60" s="24"/>
      <c r="FGZ60" s="64"/>
      <c r="FHA60" s="60"/>
      <c r="FHB60" s="40"/>
      <c r="FHC60" s="61"/>
      <c r="FHD60" s="62"/>
      <c r="FHE60" s="63"/>
      <c r="FHF60" s="24"/>
      <c r="FHG60" s="24"/>
      <c r="FHH60" s="64"/>
      <c r="FHI60" s="60"/>
      <c r="FHJ60" s="40"/>
      <c r="FHK60" s="61"/>
      <c r="FHL60" s="62"/>
      <c r="FHM60" s="63"/>
      <c r="FHN60" s="24"/>
      <c r="FHO60" s="24"/>
      <c r="FHP60" s="64"/>
      <c r="FHQ60" s="60"/>
      <c r="FHR60" s="40"/>
      <c r="FHS60" s="61"/>
      <c r="FHT60" s="62"/>
      <c r="FHU60" s="63"/>
      <c r="FHV60" s="24"/>
      <c r="FHW60" s="24"/>
      <c r="FHX60" s="64"/>
      <c r="FHY60" s="60"/>
      <c r="FHZ60" s="40"/>
      <c r="FIA60" s="61"/>
      <c r="FIB60" s="62"/>
      <c r="FIC60" s="63"/>
      <c r="FID60" s="24"/>
      <c r="FIE60" s="24"/>
      <c r="FIF60" s="64"/>
      <c r="FIG60" s="60"/>
      <c r="FIH60" s="40"/>
      <c r="FII60" s="61"/>
      <c r="FIJ60" s="62"/>
      <c r="FIK60" s="63"/>
      <c r="FIL60" s="24"/>
      <c r="FIM60" s="24"/>
      <c r="FIN60" s="64"/>
      <c r="FIO60" s="60"/>
      <c r="FIP60" s="40"/>
      <c r="FIQ60" s="61"/>
      <c r="FIR60" s="62"/>
      <c r="FIS60" s="63"/>
      <c r="FIT60" s="24"/>
      <c r="FIU60" s="24"/>
      <c r="FIV60" s="64"/>
      <c r="FIW60" s="60"/>
      <c r="FIX60" s="40"/>
      <c r="FIY60" s="61"/>
      <c r="FIZ60" s="62"/>
      <c r="FJA60" s="63"/>
      <c r="FJB60" s="24"/>
      <c r="FJC60" s="24"/>
      <c r="FJD60" s="64"/>
      <c r="FJE60" s="60"/>
      <c r="FJF60" s="40"/>
      <c r="FJG60" s="61"/>
      <c r="FJH60" s="62"/>
      <c r="FJI60" s="63"/>
      <c r="FJJ60" s="24"/>
      <c r="FJK60" s="24"/>
      <c r="FJL60" s="64"/>
      <c r="FJM60" s="60"/>
      <c r="FJN60" s="40"/>
      <c r="FJO60" s="61"/>
      <c r="FJP60" s="62"/>
      <c r="FJQ60" s="63"/>
      <c r="FJR60" s="24"/>
      <c r="FJS60" s="24"/>
      <c r="FJT60" s="64"/>
      <c r="FJU60" s="60"/>
      <c r="FJV60" s="40"/>
      <c r="FJW60" s="61"/>
      <c r="FJX60" s="62"/>
      <c r="FJY60" s="63"/>
      <c r="FJZ60" s="24"/>
      <c r="FKA60" s="24"/>
      <c r="FKB60" s="64"/>
      <c r="FKC60" s="60"/>
      <c r="FKD60" s="40"/>
      <c r="FKE60" s="61"/>
      <c r="FKF60" s="62"/>
      <c r="FKG60" s="63"/>
      <c r="FKH60" s="24"/>
      <c r="FKI60" s="24"/>
      <c r="FKJ60" s="64"/>
      <c r="FKK60" s="60"/>
      <c r="FKL60" s="40"/>
      <c r="FKM60" s="61"/>
      <c r="FKN60" s="62"/>
      <c r="FKO60" s="63"/>
      <c r="FKP60" s="24"/>
      <c r="FKQ60" s="24"/>
      <c r="FKR60" s="64"/>
      <c r="FKS60" s="60"/>
      <c r="FKT60" s="40"/>
      <c r="FKU60" s="61"/>
      <c r="FKV60" s="62"/>
      <c r="FKW60" s="63"/>
      <c r="FKX60" s="24"/>
      <c r="FKY60" s="24"/>
      <c r="FKZ60" s="64"/>
      <c r="FLA60" s="60"/>
      <c r="FLB60" s="40"/>
      <c r="FLC60" s="61"/>
      <c r="FLD60" s="62"/>
      <c r="FLE60" s="63"/>
      <c r="FLF60" s="24"/>
      <c r="FLG60" s="24"/>
      <c r="FLH60" s="64"/>
      <c r="FLI60" s="60"/>
      <c r="FLJ60" s="40"/>
      <c r="FLK60" s="61"/>
      <c r="FLL60" s="62"/>
      <c r="FLM60" s="63"/>
      <c r="FLN60" s="24"/>
      <c r="FLO60" s="24"/>
      <c r="FLP60" s="64"/>
      <c r="FLQ60" s="60"/>
      <c r="FLR60" s="40"/>
      <c r="FLS60" s="61"/>
      <c r="FLT60" s="62"/>
      <c r="FLU60" s="63"/>
      <c r="FLV60" s="24"/>
      <c r="FLW60" s="24"/>
      <c r="FLX60" s="64"/>
      <c r="FLY60" s="60"/>
      <c r="FLZ60" s="40"/>
      <c r="FMA60" s="61"/>
      <c r="FMB60" s="62"/>
      <c r="FMC60" s="63"/>
      <c r="FMD60" s="24"/>
      <c r="FME60" s="24"/>
      <c r="FMF60" s="64"/>
      <c r="FMG60" s="60"/>
      <c r="FMH60" s="40"/>
      <c r="FMI60" s="61"/>
      <c r="FMJ60" s="62"/>
      <c r="FMK60" s="63"/>
      <c r="FML60" s="24"/>
      <c r="FMM60" s="24"/>
      <c r="FMN60" s="64"/>
      <c r="FMO60" s="60"/>
      <c r="FMP60" s="40"/>
      <c r="FMQ60" s="61"/>
      <c r="FMR60" s="62"/>
      <c r="FMS60" s="63"/>
      <c r="FMT60" s="24"/>
      <c r="FMU60" s="24"/>
      <c r="FMV60" s="64"/>
      <c r="FMW60" s="60"/>
      <c r="FMX60" s="40"/>
      <c r="FMY60" s="61"/>
      <c r="FMZ60" s="62"/>
      <c r="FNA60" s="63"/>
      <c r="FNB60" s="24"/>
      <c r="FNC60" s="24"/>
      <c r="FND60" s="64"/>
      <c r="FNE60" s="60"/>
      <c r="FNF60" s="40"/>
      <c r="FNG60" s="61"/>
      <c r="FNH60" s="62"/>
      <c r="FNI60" s="63"/>
      <c r="FNJ60" s="24"/>
      <c r="FNK60" s="24"/>
      <c r="FNL60" s="64"/>
      <c r="FNM60" s="60"/>
      <c r="FNN60" s="40"/>
      <c r="FNO60" s="61"/>
      <c r="FNP60" s="62"/>
      <c r="FNQ60" s="63"/>
      <c r="FNR60" s="24"/>
      <c r="FNS60" s="24"/>
      <c r="FNT60" s="64"/>
      <c r="FNU60" s="60"/>
      <c r="FNV60" s="40"/>
      <c r="FNW60" s="61"/>
      <c r="FNX60" s="62"/>
      <c r="FNY60" s="63"/>
      <c r="FNZ60" s="24"/>
      <c r="FOA60" s="24"/>
      <c r="FOB60" s="64"/>
      <c r="FOC60" s="60"/>
      <c r="FOD60" s="40"/>
      <c r="FOE60" s="61"/>
      <c r="FOF60" s="62"/>
      <c r="FOG60" s="63"/>
      <c r="FOH60" s="24"/>
      <c r="FOI60" s="24"/>
      <c r="FOJ60" s="64"/>
      <c r="FOK60" s="60"/>
      <c r="FOL60" s="40"/>
      <c r="FOM60" s="61"/>
      <c r="FON60" s="62"/>
      <c r="FOO60" s="63"/>
      <c r="FOP60" s="24"/>
      <c r="FOQ60" s="24"/>
      <c r="FOR60" s="64"/>
      <c r="FOS60" s="60"/>
      <c r="FOT60" s="40"/>
      <c r="FOU60" s="61"/>
      <c r="FOV60" s="62"/>
      <c r="FOW60" s="63"/>
      <c r="FOX60" s="24"/>
      <c r="FOY60" s="24"/>
      <c r="FOZ60" s="64"/>
      <c r="FPA60" s="60"/>
      <c r="FPB60" s="40"/>
      <c r="FPC60" s="61"/>
      <c r="FPD60" s="62"/>
      <c r="FPE60" s="63"/>
      <c r="FPF60" s="24"/>
      <c r="FPG60" s="24"/>
      <c r="FPH60" s="64"/>
      <c r="FPI60" s="60"/>
      <c r="FPJ60" s="40"/>
      <c r="FPK60" s="61"/>
      <c r="FPL60" s="62"/>
      <c r="FPM60" s="63"/>
      <c r="FPN60" s="24"/>
      <c r="FPO60" s="24"/>
      <c r="FPP60" s="64"/>
      <c r="FPQ60" s="60"/>
      <c r="FPR60" s="40"/>
      <c r="FPS60" s="61"/>
      <c r="FPT60" s="62"/>
      <c r="FPU60" s="63"/>
      <c r="FPV60" s="24"/>
      <c r="FPW60" s="24"/>
      <c r="FPX60" s="64"/>
      <c r="FPY60" s="60"/>
      <c r="FPZ60" s="40"/>
      <c r="FQA60" s="61"/>
      <c r="FQB60" s="62"/>
      <c r="FQC60" s="63"/>
      <c r="FQD60" s="24"/>
      <c r="FQE60" s="24"/>
      <c r="FQF60" s="64"/>
      <c r="FQG60" s="60"/>
      <c r="FQH60" s="40"/>
      <c r="FQI60" s="61"/>
      <c r="FQJ60" s="62"/>
      <c r="FQK60" s="63"/>
      <c r="FQL60" s="24"/>
      <c r="FQM60" s="24"/>
      <c r="FQN60" s="64"/>
      <c r="FQO60" s="60"/>
      <c r="FQP60" s="40"/>
      <c r="FQQ60" s="61"/>
      <c r="FQR60" s="62"/>
      <c r="FQS60" s="63"/>
      <c r="FQT60" s="24"/>
      <c r="FQU60" s="24"/>
      <c r="FQV60" s="64"/>
      <c r="FQW60" s="60"/>
      <c r="FQX60" s="40"/>
      <c r="FQY60" s="61"/>
      <c r="FQZ60" s="62"/>
      <c r="FRA60" s="63"/>
      <c r="FRB60" s="24"/>
      <c r="FRC60" s="24"/>
      <c r="FRD60" s="64"/>
      <c r="FRE60" s="60"/>
      <c r="FRF60" s="40"/>
      <c r="FRG60" s="61"/>
      <c r="FRH60" s="62"/>
      <c r="FRI60" s="63"/>
      <c r="FRJ60" s="24"/>
      <c r="FRK60" s="24"/>
      <c r="FRL60" s="64"/>
      <c r="FRM60" s="60"/>
      <c r="FRN60" s="40"/>
      <c r="FRO60" s="61"/>
      <c r="FRP60" s="62"/>
      <c r="FRQ60" s="63"/>
      <c r="FRR60" s="24"/>
      <c r="FRS60" s="24"/>
      <c r="FRT60" s="64"/>
      <c r="FRU60" s="60"/>
      <c r="FRV60" s="40"/>
      <c r="FRW60" s="61"/>
      <c r="FRX60" s="62"/>
      <c r="FRY60" s="63"/>
      <c r="FRZ60" s="24"/>
      <c r="FSA60" s="24"/>
      <c r="FSB60" s="64"/>
      <c r="FSC60" s="60"/>
      <c r="FSD60" s="40"/>
      <c r="FSE60" s="61"/>
      <c r="FSF60" s="62"/>
      <c r="FSG60" s="63"/>
      <c r="FSH60" s="24"/>
      <c r="FSI60" s="24"/>
      <c r="FSJ60" s="64"/>
      <c r="FSK60" s="60"/>
      <c r="FSL60" s="40"/>
      <c r="FSM60" s="61"/>
      <c r="FSN60" s="62"/>
      <c r="FSO60" s="63"/>
      <c r="FSP60" s="24"/>
      <c r="FSQ60" s="24"/>
      <c r="FSR60" s="64"/>
      <c r="FSS60" s="60"/>
      <c r="FST60" s="40"/>
      <c r="FSU60" s="61"/>
      <c r="FSV60" s="62"/>
      <c r="FSW60" s="63"/>
      <c r="FSX60" s="24"/>
      <c r="FSY60" s="24"/>
      <c r="FSZ60" s="64"/>
      <c r="FTA60" s="60"/>
      <c r="FTB60" s="40"/>
      <c r="FTC60" s="61"/>
      <c r="FTD60" s="62"/>
      <c r="FTE60" s="63"/>
      <c r="FTF60" s="24"/>
      <c r="FTG60" s="24"/>
      <c r="FTH60" s="64"/>
      <c r="FTI60" s="60"/>
      <c r="FTJ60" s="40"/>
      <c r="FTK60" s="61"/>
      <c r="FTL60" s="62"/>
      <c r="FTM60" s="63"/>
      <c r="FTN60" s="24"/>
      <c r="FTO60" s="24"/>
      <c r="FTP60" s="64"/>
      <c r="FTQ60" s="60"/>
      <c r="FTR60" s="40"/>
      <c r="FTS60" s="61"/>
      <c r="FTT60" s="62"/>
      <c r="FTU60" s="63"/>
      <c r="FTV60" s="24"/>
      <c r="FTW60" s="24"/>
      <c r="FTX60" s="64"/>
      <c r="FTY60" s="60"/>
      <c r="FTZ60" s="40"/>
      <c r="FUA60" s="61"/>
      <c r="FUB60" s="62"/>
      <c r="FUC60" s="63"/>
      <c r="FUD60" s="24"/>
      <c r="FUE60" s="24"/>
      <c r="FUF60" s="64"/>
      <c r="FUG60" s="60"/>
      <c r="FUH60" s="40"/>
      <c r="FUI60" s="61"/>
      <c r="FUJ60" s="62"/>
      <c r="FUK60" s="63"/>
      <c r="FUL60" s="24"/>
      <c r="FUM60" s="24"/>
      <c r="FUN60" s="64"/>
      <c r="FUO60" s="60"/>
      <c r="FUP60" s="40"/>
      <c r="FUQ60" s="61"/>
      <c r="FUR60" s="62"/>
      <c r="FUS60" s="63"/>
      <c r="FUT60" s="24"/>
      <c r="FUU60" s="24"/>
      <c r="FUV60" s="64"/>
      <c r="FUW60" s="60"/>
      <c r="FUX60" s="40"/>
      <c r="FUY60" s="61"/>
      <c r="FUZ60" s="62"/>
      <c r="FVA60" s="63"/>
      <c r="FVB60" s="24"/>
      <c r="FVC60" s="24"/>
      <c r="FVD60" s="64"/>
      <c r="FVE60" s="60"/>
      <c r="FVF60" s="40"/>
      <c r="FVG60" s="61"/>
      <c r="FVH60" s="62"/>
      <c r="FVI60" s="63"/>
      <c r="FVJ60" s="24"/>
      <c r="FVK60" s="24"/>
      <c r="FVL60" s="64"/>
      <c r="FVM60" s="60"/>
      <c r="FVN60" s="40"/>
      <c r="FVO60" s="61"/>
      <c r="FVP60" s="62"/>
      <c r="FVQ60" s="63"/>
      <c r="FVR60" s="24"/>
      <c r="FVS60" s="24"/>
      <c r="FVT60" s="64"/>
      <c r="FVU60" s="60"/>
      <c r="FVV60" s="40"/>
      <c r="FVW60" s="61"/>
      <c r="FVX60" s="62"/>
      <c r="FVY60" s="63"/>
      <c r="FVZ60" s="24"/>
      <c r="FWA60" s="24"/>
      <c r="FWB60" s="64"/>
      <c r="FWC60" s="60"/>
      <c r="FWD60" s="40"/>
      <c r="FWE60" s="61"/>
      <c r="FWF60" s="62"/>
      <c r="FWG60" s="63"/>
      <c r="FWH60" s="24"/>
      <c r="FWI60" s="24"/>
      <c r="FWJ60" s="64"/>
      <c r="FWK60" s="60"/>
      <c r="FWL60" s="40"/>
      <c r="FWM60" s="61"/>
      <c r="FWN60" s="62"/>
      <c r="FWO60" s="63"/>
      <c r="FWP60" s="24"/>
      <c r="FWQ60" s="24"/>
      <c r="FWR60" s="64"/>
      <c r="FWS60" s="60"/>
      <c r="FWT60" s="40"/>
      <c r="FWU60" s="61"/>
      <c r="FWV60" s="62"/>
      <c r="FWW60" s="63"/>
      <c r="FWX60" s="24"/>
      <c r="FWY60" s="24"/>
      <c r="FWZ60" s="64"/>
      <c r="FXA60" s="60"/>
      <c r="FXB60" s="40"/>
      <c r="FXC60" s="61"/>
      <c r="FXD60" s="62"/>
      <c r="FXE60" s="63"/>
      <c r="FXF60" s="24"/>
      <c r="FXG60" s="24"/>
      <c r="FXH60" s="64"/>
      <c r="FXI60" s="60"/>
      <c r="FXJ60" s="40"/>
      <c r="FXK60" s="61"/>
      <c r="FXL60" s="62"/>
      <c r="FXM60" s="63"/>
      <c r="FXN60" s="24"/>
      <c r="FXO60" s="24"/>
      <c r="FXP60" s="64"/>
      <c r="FXQ60" s="60"/>
      <c r="FXR60" s="40"/>
      <c r="FXS60" s="61"/>
      <c r="FXT60" s="62"/>
      <c r="FXU60" s="63"/>
      <c r="FXV60" s="24"/>
      <c r="FXW60" s="24"/>
      <c r="FXX60" s="64"/>
      <c r="FXY60" s="60"/>
      <c r="FXZ60" s="40"/>
      <c r="FYA60" s="61"/>
      <c r="FYB60" s="62"/>
      <c r="FYC60" s="63"/>
      <c r="FYD60" s="24"/>
      <c r="FYE60" s="24"/>
      <c r="FYF60" s="64"/>
      <c r="FYG60" s="60"/>
      <c r="FYH60" s="40"/>
      <c r="FYI60" s="61"/>
      <c r="FYJ60" s="62"/>
      <c r="FYK60" s="63"/>
      <c r="FYL60" s="24"/>
      <c r="FYM60" s="24"/>
      <c r="FYN60" s="64"/>
      <c r="FYO60" s="60"/>
      <c r="FYP60" s="40"/>
      <c r="FYQ60" s="61"/>
      <c r="FYR60" s="62"/>
      <c r="FYS60" s="63"/>
      <c r="FYT60" s="24"/>
      <c r="FYU60" s="24"/>
      <c r="FYV60" s="64"/>
      <c r="FYW60" s="60"/>
      <c r="FYX60" s="40"/>
      <c r="FYY60" s="61"/>
      <c r="FYZ60" s="62"/>
      <c r="FZA60" s="63"/>
      <c r="FZB60" s="24"/>
      <c r="FZC60" s="24"/>
      <c r="FZD60" s="64"/>
      <c r="FZE60" s="60"/>
      <c r="FZF60" s="40"/>
      <c r="FZG60" s="61"/>
      <c r="FZH60" s="62"/>
      <c r="FZI60" s="63"/>
      <c r="FZJ60" s="24"/>
      <c r="FZK60" s="24"/>
      <c r="FZL60" s="64"/>
      <c r="FZM60" s="60"/>
      <c r="FZN60" s="40"/>
      <c r="FZO60" s="61"/>
      <c r="FZP60" s="62"/>
      <c r="FZQ60" s="63"/>
      <c r="FZR60" s="24"/>
      <c r="FZS60" s="24"/>
      <c r="FZT60" s="64"/>
      <c r="FZU60" s="60"/>
      <c r="FZV60" s="40"/>
      <c r="FZW60" s="61"/>
      <c r="FZX60" s="62"/>
      <c r="FZY60" s="63"/>
      <c r="FZZ60" s="24"/>
      <c r="GAA60" s="24"/>
      <c r="GAB60" s="64"/>
      <c r="GAC60" s="60"/>
      <c r="GAD60" s="40"/>
      <c r="GAE60" s="61"/>
      <c r="GAF60" s="62"/>
      <c r="GAG60" s="63"/>
      <c r="GAH60" s="24"/>
      <c r="GAI60" s="24"/>
      <c r="GAJ60" s="64"/>
      <c r="GAK60" s="60"/>
      <c r="GAL60" s="40"/>
      <c r="GAM60" s="61"/>
      <c r="GAN60" s="62"/>
      <c r="GAO60" s="63"/>
      <c r="GAP60" s="24"/>
      <c r="GAQ60" s="24"/>
      <c r="GAR60" s="64"/>
      <c r="GAS60" s="60"/>
      <c r="GAT60" s="40"/>
      <c r="GAU60" s="61"/>
      <c r="GAV60" s="62"/>
      <c r="GAW60" s="63"/>
      <c r="GAX60" s="24"/>
      <c r="GAY60" s="24"/>
      <c r="GAZ60" s="64"/>
      <c r="GBA60" s="60"/>
      <c r="GBB60" s="40"/>
      <c r="GBC60" s="61"/>
      <c r="GBD60" s="62"/>
      <c r="GBE60" s="63"/>
      <c r="GBF60" s="24"/>
      <c r="GBG60" s="24"/>
      <c r="GBH60" s="64"/>
      <c r="GBI60" s="60"/>
      <c r="GBJ60" s="40"/>
      <c r="GBK60" s="61"/>
      <c r="GBL60" s="62"/>
      <c r="GBM60" s="63"/>
      <c r="GBN60" s="24"/>
      <c r="GBO60" s="24"/>
      <c r="GBP60" s="64"/>
      <c r="GBQ60" s="60"/>
      <c r="GBR60" s="40"/>
      <c r="GBS60" s="61"/>
      <c r="GBT60" s="62"/>
      <c r="GBU60" s="63"/>
      <c r="GBV60" s="24"/>
      <c r="GBW60" s="24"/>
      <c r="GBX60" s="64"/>
      <c r="GBY60" s="60"/>
      <c r="GBZ60" s="40"/>
      <c r="GCA60" s="61"/>
      <c r="GCB60" s="62"/>
      <c r="GCC60" s="63"/>
      <c r="GCD60" s="24"/>
      <c r="GCE60" s="24"/>
      <c r="GCF60" s="64"/>
      <c r="GCG60" s="60"/>
      <c r="GCH60" s="40"/>
      <c r="GCI60" s="61"/>
      <c r="GCJ60" s="62"/>
      <c r="GCK60" s="63"/>
      <c r="GCL60" s="24"/>
      <c r="GCM60" s="24"/>
      <c r="GCN60" s="64"/>
      <c r="GCO60" s="60"/>
      <c r="GCP60" s="40"/>
      <c r="GCQ60" s="61"/>
      <c r="GCR60" s="62"/>
      <c r="GCS60" s="63"/>
      <c r="GCT60" s="24"/>
      <c r="GCU60" s="24"/>
      <c r="GCV60" s="64"/>
      <c r="GCW60" s="60"/>
      <c r="GCX60" s="40"/>
      <c r="GCY60" s="61"/>
      <c r="GCZ60" s="62"/>
      <c r="GDA60" s="63"/>
      <c r="GDB60" s="24"/>
      <c r="GDC60" s="24"/>
      <c r="GDD60" s="64"/>
      <c r="GDE60" s="60"/>
      <c r="GDF60" s="40"/>
      <c r="GDG60" s="61"/>
      <c r="GDH60" s="62"/>
      <c r="GDI60" s="63"/>
      <c r="GDJ60" s="24"/>
      <c r="GDK60" s="24"/>
      <c r="GDL60" s="64"/>
      <c r="GDM60" s="60"/>
      <c r="GDN60" s="40"/>
      <c r="GDO60" s="61"/>
      <c r="GDP60" s="62"/>
      <c r="GDQ60" s="63"/>
      <c r="GDR60" s="24"/>
      <c r="GDS60" s="24"/>
      <c r="GDT60" s="64"/>
      <c r="GDU60" s="60"/>
      <c r="GDV60" s="40"/>
      <c r="GDW60" s="61"/>
      <c r="GDX60" s="62"/>
      <c r="GDY60" s="63"/>
      <c r="GDZ60" s="24"/>
      <c r="GEA60" s="24"/>
      <c r="GEB60" s="64"/>
      <c r="GEC60" s="60"/>
      <c r="GED60" s="40"/>
      <c r="GEE60" s="61"/>
      <c r="GEF60" s="62"/>
      <c r="GEG60" s="63"/>
      <c r="GEH60" s="24"/>
      <c r="GEI60" s="24"/>
      <c r="GEJ60" s="64"/>
      <c r="GEK60" s="60"/>
      <c r="GEL60" s="40"/>
      <c r="GEM60" s="61"/>
      <c r="GEN60" s="62"/>
      <c r="GEO60" s="63"/>
      <c r="GEP60" s="24"/>
      <c r="GEQ60" s="24"/>
      <c r="GER60" s="64"/>
      <c r="GES60" s="60"/>
      <c r="GET60" s="40"/>
      <c r="GEU60" s="61"/>
      <c r="GEV60" s="62"/>
      <c r="GEW60" s="63"/>
      <c r="GEX60" s="24"/>
      <c r="GEY60" s="24"/>
      <c r="GEZ60" s="64"/>
      <c r="GFA60" s="60"/>
      <c r="GFB60" s="40"/>
      <c r="GFC60" s="61"/>
      <c r="GFD60" s="62"/>
      <c r="GFE60" s="63"/>
      <c r="GFF60" s="24"/>
      <c r="GFG60" s="24"/>
      <c r="GFH60" s="64"/>
      <c r="GFI60" s="60"/>
      <c r="GFJ60" s="40"/>
      <c r="GFK60" s="61"/>
      <c r="GFL60" s="62"/>
      <c r="GFM60" s="63"/>
      <c r="GFN60" s="24"/>
      <c r="GFO60" s="24"/>
      <c r="GFP60" s="64"/>
      <c r="GFQ60" s="60"/>
      <c r="GFR60" s="40"/>
      <c r="GFS60" s="61"/>
      <c r="GFT60" s="62"/>
      <c r="GFU60" s="63"/>
      <c r="GFV60" s="24"/>
      <c r="GFW60" s="24"/>
      <c r="GFX60" s="64"/>
      <c r="GFY60" s="60"/>
      <c r="GFZ60" s="40"/>
      <c r="GGA60" s="61"/>
      <c r="GGB60" s="62"/>
      <c r="GGC60" s="63"/>
      <c r="GGD60" s="24"/>
      <c r="GGE60" s="24"/>
      <c r="GGF60" s="64"/>
      <c r="GGG60" s="60"/>
      <c r="GGH60" s="40"/>
      <c r="GGI60" s="61"/>
      <c r="GGJ60" s="62"/>
      <c r="GGK60" s="63"/>
      <c r="GGL60" s="24"/>
      <c r="GGM60" s="24"/>
      <c r="GGN60" s="64"/>
      <c r="GGO60" s="60"/>
      <c r="GGP60" s="40"/>
      <c r="GGQ60" s="61"/>
      <c r="GGR60" s="62"/>
      <c r="GGS60" s="63"/>
      <c r="GGT60" s="24"/>
      <c r="GGU60" s="24"/>
      <c r="GGV60" s="64"/>
      <c r="GGW60" s="60"/>
      <c r="GGX60" s="40"/>
      <c r="GGY60" s="61"/>
      <c r="GGZ60" s="62"/>
      <c r="GHA60" s="63"/>
      <c r="GHB60" s="24"/>
      <c r="GHC60" s="24"/>
      <c r="GHD60" s="64"/>
      <c r="GHE60" s="60"/>
      <c r="GHF60" s="40"/>
      <c r="GHG60" s="61"/>
      <c r="GHH60" s="62"/>
      <c r="GHI60" s="63"/>
      <c r="GHJ60" s="24"/>
      <c r="GHK60" s="24"/>
      <c r="GHL60" s="64"/>
      <c r="GHM60" s="60"/>
      <c r="GHN60" s="40"/>
      <c r="GHO60" s="61"/>
      <c r="GHP60" s="62"/>
      <c r="GHQ60" s="63"/>
      <c r="GHR60" s="24"/>
      <c r="GHS60" s="24"/>
      <c r="GHT60" s="64"/>
      <c r="GHU60" s="60"/>
      <c r="GHV60" s="40"/>
      <c r="GHW60" s="61"/>
      <c r="GHX60" s="62"/>
      <c r="GHY60" s="63"/>
      <c r="GHZ60" s="24"/>
      <c r="GIA60" s="24"/>
      <c r="GIB60" s="64"/>
      <c r="GIC60" s="60"/>
      <c r="GID60" s="40"/>
      <c r="GIE60" s="61"/>
      <c r="GIF60" s="62"/>
      <c r="GIG60" s="63"/>
      <c r="GIH60" s="24"/>
      <c r="GII60" s="24"/>
      <c r="GIJ60" s="64"/>
      <c r="GIK60" s="60"/>
      <c r="GIL60" s="40"/>
      <c r="GIM60" s="61"/>
      <c r="GIN60" s="62"/>
      <c r="GIO60" s="63"/>
      <c r="GIP60" s="24"/>
      <c r="GIQ60" s="24"/>
      <c r="GIR60" s="64"/>
      <c r="GIS60" s="60"/>
      <c r="GIT60" s="40"/>
      <c r="GIU60" s="61"/>
      <c r="GIV60" s="62"/>
      <c r="GIW60" s="63"/>
      <c r="GIX60" s="24"/>
      <c r="GIY60" s="24"/>
      <c r="GIZ60" s="64"/>
      <c r="GJA60" s="60"/>
      <c r="GJB60" s="40"/>
      <c r="GJC60" s="61"/>
      <c r="GJD60" s="62"/>
      <c r="GJE60" s="63"/>
      <c r="GJF60" s="24"/>
      <c r="GJG60" s="24"/>
      <c r="GJH60" s="64"/>
      <c r="GJI60" s="60"/>
      <c r="GJJ60" s="40"/>
      <c r="GJK60" s="61"/>
      <c r="GJL60" s="62"/>
      <c r="GJM60" s="63"/>
      <c r="GJN60" s="24"/>
      <c r="GJO60" s="24"/>
      <c r="GJP60" s="64"/>
      <c r="GJQ60" s="60"/>
      <c r="GJR60" s="40"/>
      <c r="GJS60" s="61"/>
      <c r="GJT60" s="62"/>
      <c r="GJU60" s="63"/>
      <c r="GJV60" s="24"/>
      <c r="GJW60" s="24"/>
      <c r="GJX60" s="64"/>
      <c r="GJY60" s="60"/>
      <c r="GJZ60" s="40"/>
      <c r="GKA60" s="61"/>
      <c r="GKB60" s="62"/>
      <c r="GKC60" s="63"/>
      <c r="GKD60" s="24"/>
      <c r="GKE60" s="24"/>
      <c r="GKF60" s="64"/>
      <c r="GKG60" s="60"/>
      <c r="GKH60" s="40"/>
      <c r="GKI60" s="61"/>
      <c r="GKJ60" s="62"/>
      <c r="GKK60" s="63"/>
      <c r="GKL60" s="24"/>
      <c r="GKM60" s="24"/>
      <c r="GKN60" s="64"/>
      <c r="GKO60" s="60"/>
      <c r="GKP60" s="40"/>
      <c r="GKQ60" s="61"/>
      <c r="GKR60" s="62"/>
      <c r="GKS60" s="63"/>
      <c r="GKT60" s="24"/>
      <c r="GKU60" s="24"/>
      <c r="GKV60" s="64"/>
      <c r="GKW60" s="60"/>
      <c r="GKX60" s="40"/>
      <c r="GKY60" s="61"/>
      <c r="GKZ60" s="62"/>
      <c r="GLA60" s="63"/>
      <c r="GLB60" s="24"/>
      <c r="GLC60" s="24"/>
      <c r="GLD60" s="64"/>
      <c r="GLE60" s="60"/>
      <c r="GLF60" s="40"/>
      <c r="GLG60" s="61"/>
      <c r="GLH60" s="62"/>
      <c r="GLI60" s="63"/>
      <c r="GLJ60" s="24"/>
      <c r="GLK60" s="24"/>
      <c r="GLL60" s="64"/>
      <c r="GLM60" s="60"/>
      <c r="GLN60" s="40"/>
      <c r="GLO60" s="61"/>
      <c r="GLP60" s="62"/>
      <c r="GLQ60" s="63"/>
      <c r="GLR60" s="24"/>
      <c r="GLS60" s="24"/>
      <c r="GLT60" s="64"/>
      <c r="GLU60" s="60"/>
      <c r="GLV60" s="40"/>
      <c r="GLW60" s="61"/>
      <c r="GLX60" s="62"/>
      <c r="GLY60" s="63"/>
      <c r="GLZ60" s="24"/>
      <c r="GMA60" s="24"/>
      <c r="GMB60" s="64"/>
      <c r="GMC60" s="60"/>
      <c r="GMD60" s="40"/>
      <c r="GME60" s="61"/>
      <c r="GMF60" s="62"/>
      <c r="GMG60" s="63"/>
      <c r="GMH60" s="24"/>
      <c r="GMI60" s="24"/>
      <c r="GMJ60" s="64"/>
      <c r="GMK60" s="60"/>
      <c r="GML60" s="40"/>
      <c r="GMM60" s="61"/>
      <c r="GMN60" s="62"/>
      <c r="GMO60" s="63"/>
      <c r="GMP60" s="24"/>
      <c r="GMQ60" s="24"/>
      <c r="GMR60" s="64"/>
      <c r="GMS60" s="60"/>
      <c r="GMT60" s="40"/>
      <c r="GMU60" s="61"/>
      <c r="GMV60" s="62"/>
      <c r="GMW60" s="63"/>
      <c r="GMX60" s="24"/>
      <c r="GMY60" s="24"/>
      <c r="GMZ60" s="64"/>
      <c r="GNA60" s="60"/>
      <c r="GNB60" s="40"/>
      <c r="GNC60" s="61"/>
      <c r="GND60" s="62"/>
      <c r="GNE60" s="63"/>
      <c r="GNF60" s="24"/>
      <c r="GNG60" s="24"/>
      <c r="GNH60" s="64"/>
      <c r="GNI60" s="60"/>
      <c r="GNJ60" s="40"/>
      <c r="GNK60" s="61"/>
      <c r="GNL60" s="62"/>
      <c r="GNM60" s="63"/>
      <c r="GNN60" s="24"/>
      <c r="GNO60" s="24"/>
      <c r="GNP60" s="64"/>
      <c r="GNQ60" s="60"/>
      <c r="GNR60" s="40"/>
      <c r="GNS60" s="61"/>
      <c r="GNT60" s="62"/>
      <c r="GNU60" s="63"/>
      <c r="GNV60" s="24"/>
      <c r="GNW60" s="24"/>
      <c r="GNX60" s="64"/>
      <c r="GNY60" s="60"/>
      <c r="GNZ60" s="40"/>
      <c r="GOA60" s="61"/>
      <c r="GOB60" s="62"/>
      <c r="GOC60" s="63"/>
      <c r="GOD60" s="24"/>
      <c r="GOE60" s="24"/>
      <c r="GOF60" s="64"/>
      <c r="GOG60" s="60"/>
      <c r="GOH60" s="40"/>
      <c r="GOI60" s="61"/>
      <c r="GOJ60" s="62"/>
      <c r="GOK60" s="63"/>
      <c r="GOL60" s="24"/>
      <c r="GOM60" s="24"/>
      <c r="GON60" s="64"/>
      <c r="GOO60" s="60"/>
      <c r="GOP60" s="40"/>
      <c r="GOQ60" s="61"/>
      <c r="GOR60" s="62"/>
      <c r="GOS60" s="63"/>
      <c r="GOT60" s="24"/>
      <c r="GOU60" s="24"/>
      <c r="GOV60" s="64"/>
      <c r="GOW60" s="60"/>
      <c r="GOX60" s="40"/>
      <c r="GOY60" s="61"/>
      <c r="GOZ60" s="62"/>
      <c r="GPA60" s="63"/>
      <c r="GPB60" s="24"/>
      <c r="GPC60" s="24"/>
      <c r="GPD60" s="64"/>
      <c r="GPE60" s="60"/>
      <c r="GPF60" s="40"/>
      <c r="GPG60" s="61"/>
      <c r="GPH60" s="62"/>
      <c r="GPI60" s="63"/>
      <c r="GPJ60" s="24"/>
      <c r="GPK60" s="24"/>
      <c r="GPL60" s="64"/>
      <c r="GPM60" s="60"/>
      <c r="GPN60" s="40"/>
      <c r="GPO60" s="61"/>
      <c r="GPP60" s="62"/>
      <c r="GPQ60" s="63"/>
      <c r="GPR60" s="24"/>
      <c r="GPS60" s="24"/>
      <c r="GPT60" s="64"/>
      <c r="GPU60" s="60"/>
      <c r="GPV60" s="40"/>
      <c r="GPW60" s="61"/>
      <c r="GPX60" s="62"/>
      <c r="GPY60" s="63"/>
      <c r="GPZ60" s="24"/>
      <c r="GQA60" s="24"/>
      <c r="GQB60" s="64"/>
      <c r="GQC60" s="60"/>
      <c r="GQD60" s="40"/>
      <c r="GQE60" s="61"/>
      <c r="GQF60" s="62"/>
      <c r="GQG60" s="63"/>
      <c r="GQH60" s="24"/>
      <c r="GQI60" s="24"/>
      <c r="GQJ60" s="64"/>
      <c r="GQK60" s="60"/>
      <c r="GQL60" s="40"/>
      <c r="GQM60" s="61"/>
      <c r="GQN60" s="62"/>
      <c r="GQO60" s="63"/>
      <c r="GQP60" s="24"/>
      <c r="GQQ60" s="24"/>
      <c r="GQR60" s="64"/>
      <c r="GQS60" s="60"/>
      <c r="GQT60" s="40"/>
      <c r="GQU60" s="61"/>
      <c r="GQV60" s="62"/>
      <c r="GQW60" s="63"/>
      <c r="GQX60" s="24"/>
      <c r="GQY60" s="24"/>
      <c r="GQZ60" s="64"/>
      <c r="GRA60" s="60"/>
      <c r="GRB60" s="40"/>
      <c r="GRC60" s="61"/>
      <c r="GRD60" s="62"/>
      <c r="GRE60" s="63"/>
      <c r="GRF60" s="24"/>
      <c r="GRG60" s="24"/>
      <c r="GRH60" s="64"/>
      <c r="GRI60" s="60"/>
      <c r="GRJ60" s="40"/>
      <c r="GRK60" s="61"/>
      <c r="GRL60" s="62"/>
      <c r="GRM60" s="63"/>
      <c r="GRN60" s="24"/>
      <c r="GRO60" s="24"/>
      <c r="GRP60" s="64"/>
      <c r="GRQ60" s="60"/>
      <c r="GRR60" s="40"/>
      <c r="GRS60" s="61"/>
      <c r="GRT60" s="62"/>
      <c r="GRU60" s="63"/>
      <c r="GRV60" s="24"/>
      <c r="GRW60" s="24"/>
      <c r="GRX60" s="64"/>
      <c r="GRY60" s="60"/>
      <c r="GRZ60" s="40"/>
      <c r="GSA60" s="61"/>
      <c r="GSB60" s="62"/>
      <c r="GSC60" s="63"/>
      <c r="GSD60" s="24"/>
      <c r="GSE60" s="24"/>
      <c r="GSF60" s="64"/>
      <c r="GSG60" s="60"/>
      <c r="GSH60" s="40"/>
      <c r="GSI60" s="61"/>
      <c r="GSJ60" s="62"/>
      <c r="GSK60" s="63"/>
      <c r="GSL60" s="24"/>
      <c r="GSM60" s="24"/>
      <c r="GSN60" s="64"/>
      <c r="GSO60" s="60"/>
      <c r="GSP60" s="40"/>
      <c r="GSQ60" s="61"/>
      <c r="GSR60" s="62"/>
      <c r="GSS60" s="63"/>
      <c r="GST60" s="24"/>
      <c r="GSU60" s="24"/>
      <c r="GSV60" s="64"/>
      <c r="GSW60" s="60"/>
      <c r="GSX60" s="40"/>
      <c r="GSY60" s="61"/>
      <c r="GSZ60" s="62"/>
      <c r="GTA60" s="63"/>
      <c r="GTB60" s="24"/>
      <c r="GTC60" s="24"/>
      <c r="GTD60" s="64"/>
      <c r="GTE60" s="60"/>
      <c r="GTF60" s="40"/>
      <c r="GTG60" s="61"/>
      <c r="GTH60" s="62"/>
      <c r="GTI60" s="63"/>
      <c r="GTJ60" s="24"/>
      <c r="GTK60" s="24"/>
      <c r="GTL60" s="64"/>
      <c r="GTM60" s="60"/>
      <c r="GTN60" s="40"/>
      <c r="GTO60" s="61"/>
      <c r="GTP60" s="62"/>
      <c r="GTQ60" s="63"/>
      <c r="GTR60" s="24"/>
      <c r="GTS60" s="24"/>
      <c r="GTT60" s="64"/>
      <c r="GTU60" s="60"/>
      <c r="GTV60" s="40"/>
      <c r="GTW60" s="61"/>
      <c r="GTX60" s="62"/>
      <c r="GTY60" s="63"/>
      <c r="GTZ60" s="24"/>
      <c r="GUA60" s="24"/>
      <c r="GUB60" s="64"/>
      <c r="GUC60" s="60"/>
      <c r="GUD60" s="40"/>
      <c r="GUE60" s="61"/>
      <c r="GUF60" s="62"/>
      <c r="GUG60" s="63"/>
      <c r="GUH60" s="24"/>
      <c r="GUI60" s="24"/>
      <c r="GUJ60" s="64"/>
      <c r="GUK60" s="60"/>
      <c r="GUL60" s="40"/>
      <c r="GUM60" s="61"/>
      <c r="GUN60" s="62"/>
      <c r="GUO60" s="63"/>
      <c r="GUP60" s="24"/>
      <c r="GUQ60" s="24"/>
      <c r="GUR60" s="64"/>
      <c r="GUS60" s="60"/>
      <c r="GUT60" s="40"/>
      <c r="GUU60" s="61"/>
      <c r="GUV60" s="62"/>
      <c r="GUW60" s="63"/>
      <c r="GUX60" s="24"/>
      <c r="GUY60" s="24"/>
      <c r="GUZ60" s="64"/>
      <c r="GVA60" s="60"/>
      <c r="GVB60" s="40"/>
      <c r="GVC60" s="61"/>
      <c r="GVD60" s="62"/>
      <c r="GVE60" s="63"/>
      <c r="GVF60" s="24"/>
      <c r="GVG60" s="24"/>
      <c r="GVH60" s="64"/>
      <c r="GVI60" s="60"/>
      <c r="GVJ60" s="40"/>
      <c r="GVK60" s="61"/>
      <c r="GVL60" s="62"/>
      <c r="GVM60" s="63"/>
      <c r="GVN60" s="24"/>
      <c r="GVO60" s="24"/>
      <c r="GVP60" s="64"/>
      <c r="GVQ60" s="60"/>
      <c r="GVR60" s="40"/>
      <c r="GVS60" s="61"/>
      <c r="GVT60" s="62"/>
      <c r="GVU60" s="63"/>
      <c r="GVV60" s="24"/>
      <c r="GVW60" s="24"/>
      <c r="GVX60" s="64"/>
      <c r="GVY60" s="60"/>
      <c r="GVZ60" s="40"/>
      <c r="GWA60" s="61"/>
      <c r="GWB60" s="62"/>
      <c r="GWC60" s="63"/>
      <c r="GWD60" s="24"/>
      <c r="GWE60" s="24"/>
      <c r="GWF60" s="64"/>
      <c r="GWG60" s="60"/>
      <c r="GWH60" s="40"/>
      <c r="GWI60" s="61"/>
      <c r="GWJ60" s="62"/>
      <c r="GWK60" s="63"/>
      <c r="GWL60" s="24"/>
      <c r="GWM60" s="24"/>
      <c r="GWN60" s="64"/>
      <c r="GWO60" s="60"/>
      <c r="GWP60" s="40"/>
      <c r="GWQ60" s="61"/>
      <c r="GWR60" s="62"/>
      <c r="GWS60" s="63"/>
      <c r="GWT60" s="24"/>
      <c r="GWU60" s="24"/>
      <c r="GWV60" s="64"/>
      <c r="GWW60" s="60"/>
      <c r="GWX60" s="40"/>
      <c r="GWY60" s="61"/>
      <c r="GWZ60" s="62"/>
      <c r="GXA60" s="63"/>
      <c r="GXB60" s="24"/>
      <c r="GXC60" s="24"/>
      <c r="GXD60" s="64"/>
      <c r="GXE60" s="60"/>
      <c r="GXF60" s="40"/>
      <c r="GXG60" s="61"/>
      <c r="GXH60" s="62"/>
      <c r="GXI60" s="63"/>
      <c r="GXJ60" s="24"/>
      <c r="GXK60" s="24"/>
      <c r="GXL60" s="64"/>
      <c r="GXM60" s="60"/>
      <c r="GXN60" s="40"/>
      <c r="GXO60" s="61"/>
      <c r="GXP60" s="62"/>
      <c r="GXQ60" s="63"/>
      <c r="GXR60" s="24"/>
      <c r="GXS60" s="24"/>
      <c r="GXT60" s="64"/>
      <c r="GXU60" s="60"/>
      <c r="GXV60" s="40"/>
      <c r="GXW60" s="61"/>
      <c r="GXX60" s="62"/>
      <c r="GXY60" s="63"/>
      <c r="GXZ60" s="24"/>
      <c r="GYA60" s="24"/>
      <c r="GYB60" s="64"/>
      <c r="GYC60" s="60"/>
      <c r="GYD60" s="40"/>
      <c r="GYE60" s="61"/>
      <c r="GYF60" s="62"/>
      <c r="GYG60" s="63"/>
      <c r="GYH60" s="24"/>
      <c r="GYI60" s="24"/>
      <c r="GYJ60" s="64"/>
      <c r="GYK60" s="60"/>
      <c r="GYL60" s="40"/>
      <c r="GYM60" s="61"/>
      <c r="GYN60" s="62"/>
      <c r="GYO60" s="63"/>
      <c r="GYP60" s="24"/>
      <c r="GYQ60" s="24"/>
      <c r="GYR60" s="64"/>
      <c r="GYS60" s="60"/>
      <c r="GYT60" s="40"/>
      <c r="GYU60" s="61"/>
      <c r="GYV60" s="62"/>
      <c r="GYW60" s="63"/>
      <c r="GYX60" s="24"/>
      <c r="GYY60" s="24"/>
      <c r="GYZ60" s="64"/>
      <c r="GZA60" s="60"/>
      <c r="GZB60" s="40"/>
      <c r="GZC60" s="61"/>
      <c r="GZD60" s="62"/>
      <c r="GZE60" s="63"/>
      <c r="GZF60" s="24"/>
      <c r="GZG60" s="24"/>
      <c r="GZH60" s="64"/>
      <c r="GZI60" s="60"/>
      <c r="GZJ60" s="40"/>
      <c r="GZK60" s="61"/>
      <c r="GZL60" s="62"/>
      <c r="GZM60" s="63"/>
      <c r="GZN60" s="24"/>
      <c r="GZO60" s="24"/>
      <c r="GZP60" s="64"/>
      <c r="GZQ60" s="60"/>
      <c r="GZR60" s="40"/>
      <c r="GZS60" s="61"/>
      <c r="GZT60" s="62"/>
      <c r="GZU60" s="63"/>
      <c r="GZV60" s="24"/>
      <c r="GZW60" s="24"/>
      <c r="GZX60" s="64"/>
      <c r="GZY60" s="60"/>
      <c r="GZZ60" s="40"/>
      <c r="HAA60" s="61"/>
      <c r="HAB60" s="62"/>
      <c r="HAC60" s="63"/>
      <c r="HAD60" s="24"/>
      <c r="HAE60" s="24"/>
      <c r="HAF60" s="64"/>
      <c r="HAG60" s="60"/>
      <c r="HAH60" s="40"/>
      <c r="HAI60" s="61"/>
      <c r="HAJ60" s="62"/>
      <c r="HAK60" s="63"/>
      <c r="HAL60" s="24"/>
      <c r="HAM60" s="24"/>
      <c r="HAN60" s="64"/>
      <c r="HAO60" s="60"/>
      <c r="HAP60" s="40"/>
      <c r="HAQ60" s="61"/>
      <c r="HAR60" s="62"/>
      <c r="HAS60" s="63"/>
      <c r="HAT60" s="24"/>
      <c r="HAU60" s="24"/>
      <c r="HAV60" s="64"/>
      <c r="HAW60" s="60"/>
      <c r="HAX60" s="40"/>
      <c r="HAY60" s="61"/>
      <c r="HAZ60" s="62"/>
      <c r="HBA60" s="63"/>
      <c r="HBB60" s="24"/>
      <c r="HBC60" s="24"/>
      <c r="HBD60" s="64"/>
      <c r="HBE60" s="60"/>
      <c r="HBF60" s="40"/>
      <c r="HBG60" s="61"/>
      <c r="HBH60" s="62"/>
      <c r="HBI60" s="63"/>
      <c r="HBJ60" s="24"/>
      <c r="HBK60" s="24"/>
      <c r="HBL60" s="64"/>
      <c r="HBM60" s="60"/>
      <c r="HBN60" s="40"/>
      <c r="HBO60" s="61"/>
      <c r="HBP60" s="62"/>
      <c r="HBQ60" s="63"/>
      <c r="HBR60" s="24"/>
      <c r="HBS60" s="24"/>
      <c r="HBT60" s="64"/>
      <c r="HBU60" s="60"/>
      <c r="HBV60" s="40"/>
      <c r="HBW60" s="61"/>
      <c r="HBX60" s="62"/>
      <c r="HBY60" s="63"/>
      <c r="HBZ60" s="24"/>
      <c r="HCA60" s="24"/>
      <c r="HCB60" s="64"/>
      <c r="HCC60" s="60"/>
      <c r="HCD60" s="40"/>
      <c r="HCE60" s="61"/>
      <c r="HCF60" s="62"/>
      <c r="HCG60" s="63"/>
      <c r="HCH60" s="24"/>
      <c r="HCI60" s="24"/>
      <c r="HCJ60" s="64"/>
      <c r="HCK60" s="60"/>
      <c r="HCL60" s="40"/>
      <c r="HCM60" s="61"/>
      <c r="HCN60" s="62"/>
      <c r="HCO60" s="63"/>
      <c r="HCP60" s="24"/>
      <c r="HCQ60" s="24"/>
      <c r="HCR60" s="64"/>
      <c r="HCS60" s="60"/>
      <c r="HCT60" s="40"/>
      <c r="HCU60" s="61"/>
      <c r="HCV60" s="62"/>
      <c r="HCW60" s="63"/>
      <c r="HCX60" s="24"/>
      <c r="HCY60" s="24"/>
      <c r="HCZ60" s="64"/>
      <c r="HDA60" s="60"/>
      <c r="HDB60" s="40"/>
      <c r="HDC60" s="61"/>
      <c r="HDD60" s="62"/>
      <c r="HDE60" s="63"/>
      <c r="HDF60" s="24"/>
      <c r="HDG60" s="24"/>
      <c r="HDH60" s="64"/>
      <c r="HDI60" s="60"/>
      <c r="HDJ60" s="40"/>
      <c r="HDK60" s="61"/>
      <c r="HDL60" s="62"/>
      <c r="HDM60" s="63"/>
      <c r="HDN60" s="24"/>
      <c r="HDO60" s="24"/>
      <c r="HDP60" s="64"/>
      <c r="HDQ60" s="60"/>
      <c r="HDR60" s="40"/>
      <c r="HDS60" s="61"/>
      <c r="HDT60" s="62"/>
      <c r="HDU60" s="63"/>
      <c r="HDV60" s="24"/>
      <c r="HDW60" s="24"/>
      <c r="HDX60" s="64"/>
      <c r="HDY60" s="60"/>
      <c r="HDZ60" s="40"/>
      <c r="HEA60" s="61"/>
      <c r="HEB60" s="62"/>
      <c r="HEC60" s="63"/>
      <c r="HED60" s="24"/>
      <c r="HEE60" s="24"/>
      <c r="HEF60" s="64"/>
      <c r="HEG60" s="60"/>
      <c r="HEH60" s="40"/>
      <c r="HEI60" s="61"/>
      <c r="HEJ60" s="62"/>
      <c r="HEK60" s="63"/>
      <c r="HEL60" s="24"/>
      <c r="HEM60" s="24"/>
      <c r="HEN60" s="64"/>
      <c r="HEO60" s="60"/>
      <c r="HEP60" s="40"/>
      <c r="HEQ60" s="61"/>
      <c r="HER60" s="62"/>
      <c r="HES60" s="63"/>
      <c r="HET60" s="24"/>
      <c r="HEU60" s="24"/>
      <c r="HEV60" s="64"/>
      <c r="HEW60" s="60"/>
      <c r="HEX60" s="40"/>
      <c r="HEY60" s="61"/>
      <c r="HEZ60" s="62"/>
      <c r="HFA60" s="63"/>
      <c r="HFB60" s="24"/>
      <c r="HFC60" s="24"/>
      <c r="HFD60" s="64"/>
      <c r="HFE60" s="60"/>
      <c r="HFF60" s="40"/>
      <c r="HFG60" s="61"/>
      <c r="HFH60" s="62"/>
      <c r="HFI60" s="63"/>
      <c r="HFJ60" s="24"/>
      <c r="HFK60" s="24"/>
      <c r="HFL60" s="64"/>
      <c r="HFM60" s="60"/>
      <c r="HFN60" s="40"/>
      <c r="HFO60" s="61"/>
      <c r="HFP60" s="62"/>
      <c r="HFQ60" s="63"/>
      <c r="HFR60" s="24"/>
      <c r="HFS60" s="24"/>
      <c r="HFT60" s="64"/>
      <c r="HFU60" s="60"/>
      <c r="HFV60" s="40"/>
      <c r="HFW60" s="61"/>
      <c r="HFX60" s="62"/>
      <c r="HFY60" s="63"/>
      <c r="HFZ60" s="24"/>
      <c r="HGA60" s="24"/>
      <c r="HGB60" s="64"/>
      <c r="HGC60" s="60"/>
      <c r="HGD60" s="40"/>
      <c r="HGE60" s="61"/>
      <c r="HGF60" s="62"/>
      <c r="HGG60" s="63"/>
      <c r="HGH60" s="24"/>
      <c r="HGI60" s="24"/>
      <c r="HGJ60" s="64"/>
      <c r="HGK60" s="60"/>
      <c r="HGL60" s="40"/>
      <c r="HGM60" s="61"/>
      <c r="HGN60" s="62"/>
      <c r="HGO60" s="63"/>
      <c r="HGP60" s="24"/>
      <c r="HGQ60" s="24"/>
      <c r="HGR60" s="64"/>
      <c r="HGS60" s="60"/>
      <c r="HGT60" s="40"/>
      <c r="HGU60" s="61"/>
      <c r="HGV60" s="62"/>
      <c r="HGW60" s="63"/>
      <c r="HGX60" s="24"/>
      <c r="HGY60" s="24"/>
      <c r="HGZ60" s="64"/>
      <c r="HHA60" s="60"/>
      <c r="HHB60" s="40"/>
      <c r="HHC60" s="61"/>
      <c r="HHD60" s="62"/>
      <c r="HHE60" s="63"/>
      <c r="HHF60" s="24"/>
      <c r="HHG60" s="24"/>
      <c r="HHH60" s="64"/>
      <c r="HHI60" s="60"/>
      <c r="HHJ60" s="40"/>
      <c r="HHK60" s="61"/>
      <c r="HHL60" s="62"/>
      <c r="HHM60" s="63"/>
      <c r="HHN60" s="24"/>
      <c r="HHO60" s="24"/>
      <c r="HHP60" s="64"/>
      <c r="HHQ60" s="60"/>
      <c r="HHR60" s="40"/>
      <c r="HHS60" s="61"/>
      <c r="HHT60" s="62"/>
      <c r="HHU60" s="63"/>
      <c r="HHV60" s="24"/>
      <c r="HHW60" s="24"/>
      <c r="HHX60" s="64"/>
      <c r="HHY60" s="60"/>
      <c r="HHZ60" s="40"/>
      <c r="HIA60" s="61"/>
      <c r="HIB60" s="62"/>
      <c r="HIC60" s="63"/>
      <c r="HID60" s="24"/>
      <c r="HIE60" s="24"/>
      <c r="HIF60" s="64"/>
      <c r="HIG60" s="60"/>
      <c r="HIH60" s="40"/>
      <c r="HII60" s="61"/>
      <c r="HIJ60" s="62"/>
      <c r="HIK60" s="63"/>
      <c r="HIL60" s="24"/>
      <c r="HIM60" s="24"/>
      <c r="HIN60" s="64"/>
      <c r="HIO60" s="60"/>
      <c r="HIP60" s="40"/>
      <c r="HIQ60" s="61"/>
      <c r="HIR60" s="62"/>
      <c r="HIS60" s="63"/>
      <c r="HIT60" s="24"/>
      <c r="HIU60" s="24"/>
      <c r="HIV60" s="64"/>
      <c r="HIW60" s="60"/>
      <c r="HIX60" s="40"/>
      <c r="HIY60" s="61"/>
      <c r="HIZ60" s="62"/>
      <c r="HJA60" s="63"/>
      <c r="HJB60" s="24"/>
      <c r="HJC60" s="24"/>
      <c r="HJD60" s="64"/>
      <c r="HJE60" s="60"/>
      <c r="HJF60" s="40"/>
      <c r="HJG60" s="61"/>
      <c r="HJH60" s="62"/>
      <c r="HJI60" s="63"/>
      <c r="HJJ60" s="24"/>
      <c r="HJK60" s="24"/>
      <c r="HJL60" s="64"/>
      <c r="HJM60" s="60"/>
      <c r="HJN60" s="40"/>
      <c r="HJO60" s="61"/>
      <c r="HJP60" s="62"/>
      <c r="HJQ60" s="63"/>
      <c r="HJR60" s="24"/>
      <c r="HJS60" s="24"/>
      <c r="HJT60" s="64"/>
      <c r="HJU60" s="60"/>
      <c r="HJV60" s="40"/>
      <c r="HJW60" s="61"/>
      <c r="HJX60" s="62"/>
      <c r="HJY60" s="63"/>
      <c r="HJZ60" s="24"/>
      <c r="HKA60" s="24"/>
      <c r="HKB60" s="64"/>
      <c r="HKC60" s="60"/>
      <c r="HKD60" s="40"/>
      <c r="HKE60" s="61"/>
      <c r="HKF60" s="62"/>
      <c r="HKG60" s="63"/>
      <c r="HKH60" s="24"/>
      <c r="HKI60" s="24"/>
      <c r="HKJ60" s="64"/>
      <c r="HKK60" s="60"/>
      <c r="HKL60" s="40"/>
      <c r="HKM60" s="61"/>
      <c r="HKN60" s="62"/>
      <c r="HKO60" s="63"/>
      <c r="HKP60" s="24"/>
      <c r="HKQ60" s="24"/>
      <c r="HKR60" s="64"/>
      <c r="HKS60" s="60"/>
      <c r="HKT60" s="40"/>
      <c r="HKU60" s="61"/>
      <c r="HKV60" s="62"/>
      <c r="HKW60" s="63"/>
      <c r="HKX60" s="24"/>
      <c r="HKY60" s="24"/>
      <c r="HKZ60" s="64"/>
      <c r="HLA60" s="60"/>
      <c r="HLB60" s="40"/>
      <c r="HLC60" s="61"/>
      <c r="HLD60" s="62"/>
      <c r="HLE60" s="63"/>
      <c r="HLF60" s="24"/>
      <c r="HLG60" s="24"/>
      <c r="HLH60" s="64"/>
      <c r="HLI60" s="60"/>
      <c r="HLJ60" s="40"/>
      <c r="HLK60" s="61"/>
      <c r="HLL60" s="62"/>
      <c r="HLM60" s="63"/>
      <c r="HLN60" s="24"/>
      <c r="HLO60" s="24"/>
      <c r="HLP60" s="64"/>
      <c r="HLQ60" s="60"/>
      <c r="HLR60" s="40"/>
      <c r="HLS60" s="61"/>
      <c r="HLT60" s="62"/>
      <c r="HLU60" s="63"/>
      <c r="HLV60" s="24"/>
      <c r="HLW60" s="24"/>
      <c r="HLX60" s="64"/>
      <c r="HLY60" s="60"/>
      <c r="HLZ60" s="40"/>
      <c r="HMA60" s="61"/>
      <c r="HMB60" s="62"/>
      <c r="HMC60" s="63"/>
      <c r="HMD60" s="24"/>
      <c r="HME60" s="24"/>
      <c r="HMF60" s="64"/>
      <c r="HMG60" s="60"/>
      <c r="HMH60" s="40"/>
      <c r="HMI60" s="61"/>
      <c r="HMJ60" s="62"/>
      <c r="HMK60" s="63"/>
      <c r="HML60" s="24"/>
      <c r="HMM60" s="24"/>
      <c r="HMN60" s="64"/>
      <c r="HMO60" s="60"/>
      <c r="HMP60" s="40"/>
      <c r="HMQ60" s="61"/>
      <c r="HMR60" s="62"/>
      <c r="HMS60" s="63"/>
      <c r="HMT60" s="24"/>
      <c r="HMU60" s="24"/>
      <c r="HMV60" s="64"/>
      <c r="HMW60" s="60"/>
      <c r="HMX60" s="40"/>
      <c r="HMY60" s="61"/>
      <c r="HMZ60" s="62"/>
      <c r="HNA60" s="63"/>
      <c r="HNB60" s="24"/>
      <c r="HNC60" s="24"/>
      <c r="HND60" s="64"/>
      <c r="HNE60" s="60"/>
      <c r="HNF60" s="40"/>
      <c r="HNG60" s="61"/>
      <c r="HNH60" s="62"/>
      <c r="HNI60" s="63"/>
      <c r="HNJ60" s="24"/>
      <c r="HNK60" s="24"/>
      <c r="HNL60" s="64"/>
      <c r="HNM60" s="60"/>
      <c r="HNN60" s="40"/>
      <c r="HNO60" s="61"/>
      <c r="HNP60" s="62"/>
      <c r="HNQ60" s="63"/>
      <c r="HNR60" s="24"/>
      <c r="HNS60" s="24"/>
      <c r="HNT60" s="64"/>
      <c r="HNU60" s="60"/>
      <c r="HNV60" s="40"/>
      <c r="HNW60" s="61"/>
      <c r="HNX60" s="62"/>
      <c r="HNY60" s="63"/>
      <c r="HNZ60" s="24"/>
      <c r="HOA60" s="24"/>
      <c r="HOB60" s="64"/>
      <c r="HOC60" s="60"/>
      <c r="HOD60" s="40"/>
      <c r="HOE60" s="61"/>
      <c r="HOF60" s="62"/>
      <c r="HOG60" s="63"/>
      <c r="HOH60" s="24"/>
      <c r="HOI60" s="24"/>
      <c r="HOJ60" s="64"/>
      <c r="HOK60" s="60"/>
      <c r="HOL60" s="40"/>
      <c r="HOM60" s="61"/>
      <c r="HON60" s="62"/>
      <c r="HOO60" s="63"/>
      <c r="HOP60" s="24"/>
      <c r="HOQ60" s="24"/>
      <c r="HOR60" s="64"/>
      <c r="HOS60" s="60"/>
      <c r="HOT60" s="40"/>
      <c r="HOU60" s="61"/>
      <c r="HOV60" s="62"/>
      <c r="HOW60" s="63"/>
      <c r="HOX60" s="24"/>
      <c r="HOY60" s="24"/>
      <c r="HOZ60" s="64"/>
      <c r="HPA60" s="60"/>
      <c r="HPB60" s="40"/>
      <c r="HPC60" s="61"/>
      <c r="HPD60" s="62"/>
      <c r="HPE60" s="63"/>
      <c r="HPF60" s="24"/>
      <c r="HPG60" s="24"/>
      <c r="HPH60" s="64"/>
      <c r="HPI60" s="60"/>
      <c r="HPJ60" s="40"/>
      <c r="HPK60" s="61"/>
      <c r="HPL60" s="62"/>
      <c r="HPM60" s="63"/>
      <c r="HPN60" s="24"/>
      <c r="HPO60" s="24"/>
      <c r="HPP60" s="64"/>
      <c r="HPQ60" s="60"/>
      <c r="HPR60" s="40"/>
      <c r="HPS60" s="61"/>
      <c r="HPT60" s="62"/>
      <c r="HPU60" s="63"/>
      <c r="HPV60" s="24"/>
      <c r="HPW60" s="24"/>
      <c r="HPX60" s="64"/>
      <c r="HPY60" s="60"/>
      <c r="HPZ60" s="40"/>
      <c r="HQA60" s="61"/>
      <c r="HQB60" s="62"/>
      <c r="HQC60" s="63"/>
      <c r="HQD60" s="24"/>
      <c r="HQE60" s="24"/>
      <c r="HQF60" s="64"/>
      <c r="HQG60" s="60"/>
      <c r="HQH60" s="40"/>
      <c r="HQI60" s="61"/>
      <c r="HQJ60" s="62"/>
      <c r="HQK60" s="63"/>
      <c r="HQL60" s="24"/>
      <c r="HQM60" s="24"/>
      <c r="HQN60" s="64"/>
      <c r="HQO60" s="60"/>
      <c r="HQP60" s="40"/>
      <c r="HQQ60" s="61"/>
      <c r="HQR60" s="62"/>
      <c r="HQS60" s="63"/>
      <c r="HQT60" s="24"/>
      <c r="HQU60" s="24"/>
      <c r="HQV60" s="64"/>
      <c r="HQW60" s="60"/>
      <c r="HQX60" s="40"/>
      <c r="HQY60" s="61"/>
      <c r="HQZ60" s="62"/>
      <c r="HRA60" s="63"/>
      <c r="HRB60" s="24"/>
      <c r="HRC60" s="24"/>
      <c r="HRD60" s="64"/>
      <c r="HRE60" s="60"/>
      <c r="HRF60" s="40"/>
      <c r="HRG60" s="61"/>
      <c r="HRH60" s="62"/>
      <c r="HRI60" s="63"/>
      <c r="HRJ60" s="24"/>
      <c r="HRK60" s="24"/>
      <c r="HRL60" s="64"/>
      <c r="HRM60" s="60"/>
      <c r="HRN60" s="40"/>
      <c r="HRO60" s="61"/>
      <c r="HRP60" s="62"/>
      <c r="HRQ60" s="63"/>
      <c r="HRR60" s="24"/>
      <c r="HRS60" s="24"/>
      <c r="HRT60" s="64"/>
      <c r="HRU60" s="60"/>
      <c r="HRV60" s="40"/>
      <c r="HRW60" s="61"/>
      <c r="HRX60" s="62"/>
      <c r="HRY60" s="63"/>
      <c r="HRZ60" s="24"/>
      <c r="HSA60" s="24"/>
      <c r="HSB60" s="64"/>
      <c r="HSC60" s="60"/>
      <c r="HSD60" s="40"/>
      <c r="HSE60" s="61"/>
      <c r="HSF60" s="62"/>
      <c r="HSG60" s="63"/>
      <c r="HSH60" s="24"/>
      <c r="HSI60" s="24"/>
      <c r="HSJ60" s="64"/>
      <c r="HSK60" s="60"/>
      <c r="HSL60" s="40"/>
      <c r="HSM60" s="61"/>
      <c r="HSN60" s="62"/>
      <c r="HSO60" s="63"/>
      <c r="HSP60" s="24"/>
      <c r="HSQ60" s="24"/>
      <c r="HSR60" s="64"/>
      <c r="HSS60" s="60"/>
      <c r="HST60" s="40"/>
      <c r="HSU60" s="61"/>
      <c r="HSV60" s="62"/>
      <c r="HSW60" s="63"/>
      <c r="HSX60" s="24"/>
      <c r="HSY60" s="24"/>
      <c r="HSZ60" s="64"/>
      <c r="HTA60" s="60"/>
      <c r="HTB60" s="40"/>
      <c r="HTC60" s="61"/>
      <c r="HTD60" s="62"/>
      <c r="HTE60" s="63"/>
      <c r="HTF60" s="24"/>
      <c r="HTG60" s="24"/>
      <c r="HTH60" s="64"/>
      <c r="HTI60" s="60"/>
      <c r="HTJ60" s="40"/>
      <c r="HTK60" s="61"/>
      <c r="HTL60" s="62"/>
      <c r="HTM60" s="63"/>
      <c r="HTN60" s="24"/>
      <c r="HTO60" s="24"/>
      <c r="HTP60" s="64"/>
      <c r="HTQ60" s="60"/>
      <c r="HTR60" s="40"/>
      <c r="HTS60" s="61"/>
      <c r="HTT60" s="62"/>
      <c r="HTU60" s="63"/>
      <c r="HTV60" s="24"/>
      <c r="HTW60" s="24"/>
      <c r="HTX60" s="64"/>
      <c r="HTY60" s="60"/>
      <c r="HTZ60" s="40"/>
      <c r="HUA60" s="61"/>
      <c r="HUB60" s="62"/>
      <c r="HUC60" s="63"/>
      <c r="HUD60" s="24"/>
      <c r="HUE60" s="24"/>
      <c r="HUF60" s="64"/>
      <c r="HUG60" s="60"/>
      <c r="HUH60" s="40"/>
      <c r="HUI60" s="61"/>
      <c r="HUJ60" s="62"/>
      <c r="HUK60" s="63"/>
      <c r="HUL60" s="24"/>
      <c r="HUM60" s="24"/>
      <c r="HUN60" s="64"/>
      <c r="HUO60" s="60"/>
      <c r="HUP60" s="40"/>
      <c r="HUQ60" s="61"/>
      <c r="HUR60" s="62"/>
      <c r="HUS60" s="63"/>
      <c r="HUT60" s="24"/>
      <c r="HUU60" s="24"/>
      <c r="HUV60" s="64"/>
      <c r="HUW60" s="60"/>
      <c r="HUX60" s="40"/>
      <c r="HUY60" s="61"/>
      <c r="HUZ60" s="62"/>
      <c r="HVA60" s="63"/>
      <c r="HVB60" s="24"/>
      <c r="HVC60" s="24"/>
      <c r="HVD60" s="64"/>
      <c r="HVE60" s="60"/>
      <c r="HVF60" s="40"/>
      <c r="HVG60" s="61"/>
      <c r="HVH60" s="62"/>
      <c r="HVI60" s="63"/>
      <c r="HVJ60" s="24"/>
      <c r="HVK60" s="24"/>
      <c r="HVL60" s="64"/>
      <c r="HVM60" s="60"/>
      <c r="HVN60" s="40"/>
      <c r="HVO60" s="61"/>
      <c r="HVP60" s="62"/>
      <c r="HVQ60" s="63"/>
      <c r="HVR60" s="24"/>
      <c r="HVS60" s="24"/>
      <c r="HVT60" s="64"/>
      <c r="HVU60" s="60"/>
      <c r="HVV60" s="40"/>
      <c r="HVW60" s="61"/>
      <c r="HVX60" s="62"/>
      <c r="HVY60" s="63"/>
      <c r="HVZ60" s="24"/>
      <c r="HWA60" s="24"/>
      <c r="HWB60" s="64"/>
      <c r="HWC60" s="60"/>
      <c r="HWD60" s="40"/>
      <c r="HWE60" s="61"/>
      <c r="HWF60" s="62"/>
      <c r="HWG60" s="63"/>
      <c r="HWH60" s="24"/>
      <c r="HWI60" s="24"/>
      <c r="HWJ60" s="64"/>
      <c r="HWK60" s="60"/>
      <c r="HWL60" s="40"/>
      <c r="HWM60" s="61"/>
      <c r="HWN60" s="62"/>
      <c r="HWO60" s="63"/>
      <c r="HWP60" s="24"/>
      <c r="HWQ60" s="24"/>
      <c r="HWR60" s="64"/>
      <c r="HWS60" s="60"/>
      <c r="HWT60" s="40"/>
      <c r="HWU60" s="61"/>
      <c r="HWV60" s="62"/>
      <c r="HWW60" s="63"/>
      <c r="HWX60" s="24"/>
      <c r="HWY60" s="24"/>
      <c r="HWZ60" s="64"/>
      <c r="HXA60" s="60"/>
      <c r="HXB60" s="40"/>
      <c r="HXC60" s="61"/>
      <c r="HXD60" s="62"/>
      <c r="HXE60" s="63"/>
      <c r="HXF60" s="24"/>
      <c r="HXG60" s="24"/>
      <c r="HXH60" s="64"/>
      <c r="HXI60" s="60"/>
      <c r="HXJ60" s="40"/>
      <c r="HXK60" s="61"/>
      <c r="HXL60" s="62"/>
      <c r="HXM60" s="63"/>
      <c r="HXN60" s="24"/>
      <c r="HXO60" s="24"/>
      <c r="HXP60" s="64"/>
      <c r="HXQ60" s="60"/>
      <c r="HXR60" s="40"/>
      <c r="HXS60" s="61"/>
      <c r="HXT60" s="62"/>
      <c r="HXU60" s="63"/>
      <c r="HXV60" s="24"/>
      <c r="HXW60" s="24"/>
      <c r="HXX60" s="64"/>
      <c r="HXY60" s="60"/>
      <c r="HXZ60" s="40"/>
      <c r="HYA60" s="61"/>
      <c r="HYB60" s="62"/>
      <c r="HYC60" s="63"/>
      <c r="HYD60" s="24"/>
      <c r="HYE60" s="24"/>
      <c r="HYF60" s="64"/>
      <c r="HYG60" s="60"/>
      <c r="HYH60" s="40"/>
      <c r="HYI60" s="61"/>
      <c r="HYJ60" s="62"/>
      <c r="HYK60" s="63"/>
      <c r="HYL60" s="24"/>
      <c r="HYM60" s="24"/>
      <c r="HYN60" s="64"/>
      <c r="HYO60" s="60"/>
      <c r="HYP60" s="40"/>
      <c r="HYQ60" s="61"/>
      <c r="HYR60" s="62"/>
      <c r="HYS60" s="63"/>
      <c r="HYT60" s="24"/>
      <c r="HYU60" s="24"/>
      <c r="HYV60" s="64"/>
      <c r="HYW60" s="60"/>
      <c r="HYX60" s="40"/>
      <c r="HYY60" s="61"/>
      <c r="HYZ60" s="62"/>
      <c r="HZA60" s="63"/>
      <c r="HZB60" s="24"/>
      <c r="HZC60" s="24"/>
      <c r="HZD60" s="64"/>
      <c r="HZE60" s="60"/>
      <c r="HZF60" s="40"/>
      <c r="HZG60" s="61"/>
      <c r="HZH60" s="62"/>
      <c r="HZI60" s="63"/>
      <c r="HZJ60" s="24"/>
      <c r="HZK60" s="24"/>
      <c r="HZL60" s="64"/>
      <c r="HZM60" s="60"/>
      <c r="HZN60" s="40"/>
      <c r="HZO60" s="61"/>
      <c r="HZP60" s="62"/>
      <c r="HZQ60" s="63"/>
      <c r="HZR60" s="24"/>
      <c r="HZS60" s="24"/>
      <c r="HZT60" s="64"/>
      <c r="HZU60" s="60"/>
      <c r="HZV60" s="40"/>
      <c r="HZW60" s="61"/>
      <c r="HZX60" s="62"/>
      <c r="HZY60" s="63"/>
      <c r="HZZ60" s="24"/>
      <c r="IAA60" s="24"/>
      <c r="IAB60" s="64"/>
      <c r="IAC60" s="60"/>
      <c r="IAD60" s="40"/>
      <c r="IAE60" s="61"/>
      <c r="IAF60" s="62"/>
      <c r="IAG60" s="63"/>
      <c r="IAH60" s="24"/>
      <c r="IAI60" s="24"/>
      <c r="IAJ60" s="64"/>
      <c r="IAK60" s="60"/>
      <c r="IAL60" s="40"/>
      <c r="IAM60" s="61"/>
      <c r="IAN60" s="62"/>
      <c r="IAO60" s="63"/>
      <c r="IAP60" s="24"/>
      <c r="IAQ60" s="24"/>
      <c r="IAR60" s="64"/>
      <c r="IAS60" s="60"/>
      <c r="IAT60" s="40"/>
      <c r="IAU60" s="61"/>
      <c r="IAV60" s="62"/>
      <c r="IAW60" s="63"/>
      <c r="IAX60" s="24"/>
      <c r="IAY60" s="24"/>
      <c r="IAZ60" s="64"/>
      <c r="IBA60" s="60"/>
      <c r="IBB60" s="40"/>
      <c r="IBC60" s="61"/>
      <c r="IBD60" s="62"/>
      <c r="IBE60" s="63"/>
      <c r="IBF60" s="24"/>
      <c r="IBG60" s="24"/>
      <c r="IBH60" s="64"/>
      <c r="IBI60" s="60"/>
      <c r="IBJ60" s="40"/>
      <c r="IBK60" s="61"/>
      <c r="IBL60" s="62"/>
      <c r="IBM60" s="63"/>
      <c r="IBN60" s="24"/>
      <c r="IBO60" s="24"/>
      <c r="IBP60" s="64"/>
      <c r="IBQ60" s="60"/>
      <c r="IBR60" s="40"/>
      <c r="IBS60" s="61"/>
      <c r="IBT60" s="62"/>
      <c r="IBU60" s="63"/>
      <c r="IBV60" s="24"/>
      <c r="IBW60" s="24"/>
      <c r="IBX60" s="64"/>
      <c r="IBY60" s="60"/>
      <c r="IBZ60" s="40"/>
      <c r="ICA60" s="61"/>
      <c r="ICB60" s="62"/>
      <c r="ICC60" s="63"/>
      <c r="ICD60" s="24"/>
      <c r="ICE60" s="24"/>
      <c r="ICF60" s="64"/>
      <c r="ICG60" s="60"/>
      <c r="ICH60" s="40"/>
      <c r="ICI60" s="61"/>
      <c r="ICJ60" s="62"/>
      <c r="ICK60" s="63"/>
      <c r="ICL60" s="24"/>
      <c r="ICM60" s="24"/>
      <c r="ICN60" s="64"/>
      <c r="ICO60" s="60"/>
      <c r="ICP60" s="40"/>
      <c r="ICQ60" s="61"/>
      <c r="ICR60" s="62"/>
      <c r="ICS60" s="63"/>
      <c r="ICT60" s="24"/>
      <c r="ICU60" s="24"/>
      <c r="ICV60" s="64"/>
      <c r="ICW60" s="60"/>
      <c r="ICX60" s="40"/>
      <c r="ICY60" s="61"/>
      <c r="ICZ60" s="62"/>
      <c r="IDA60" s="63"/>
      <c r="IDB60" s="24"/>
      <c r="IDC60" s="24"/>
      <c r="IDD60" s="64"/>
      <c r="IDE60" s="60"/>
      <c r="IDF60" s="40"/>
      <c r="IDG60" s="61"/>
      <c r="IDH60" s="62"/>
      <c r="IDI60" s="63"/>
      <c r="IDJ60" s="24"/>
      <c r="IDK60" s="24"/>
      <c r="IDL60" s="64"/>
      <c r="IDM60" s="60"/>
      <c r="IDN60" s="40"/>
      <c r="IDO60" s="61"/>
      <c r="IDP60" s="62"/>
      <c r="IDQ60" s="63"/>
      <c r="IDR60" s="24"/>
      <c r="IDS60" s="24"/>
      <c r="IDT60" s="64"/>
      <c r="IDU60" s="60"/>
      <c r="IDV60" s="40"/>
      <c r="IDW60" s="61"/>
      <c r="IDX60" s="62"/>
      <c r="IDY60" s="63"/>
      <c r="IDZ60" s="24"/>
      <c r="IEA60" s="24"/>
      <c r="IEB60" s="64"/>
      <c r="IEC60" s="60"/>
      <c r="IED60" s="40"/>
      <c r="IEE60" s="61"/>
      <c r="IEF60" s="62"/>
      <c r="IEG60" s="63"/>
      <c r="IEH60" s="24"/>
      <c r="IEI60" s="24"/>
      <c r="IEJ60" s="64"/>
      <c r="IEK60" s="60"/>
      <c r="IEL60" s="40"/>
      <c r="IEM60" s="61"/>
      <c r="IEN60" s="62"/>
      <c r="IEO60" s="63"/>
      <c r="IEP60" s="24"/>
      <c r="IEQ60" s="24"/>
      <c r="IER60" s="64"/>
      <c r="IES60" s="60"/>
      <c r="IET60" s="40"/>
      <c r="IEU60" s="61"/>
      <c r="IEV60" s="62"/>
      <c r="IEW60" s="63"/>
      <c r="IEX60" s="24"/>
      <c r="IEY60" s="24"/>
      <c r="IEZ60" s="64"/>
      <c r="IFA60" s="60"/>
      <c r="IFB60" s="40"/>
      <c r="IFC60" s="61"/>
      <c r="IFD60" s="62"/>
      <c r="IFE60" s="63"/>
      <c r="IFF60" s="24"/>
      <c r="IFG60" s="24"/>
      <c r="IFH60" s="64"/>
      <c r="IFI60" s="60"/>
      <c r="IFJ60" s="40"/>
      <c r="IFK60" s="61"/>
      <c r="IFL60" s="62"/>
      <c r="IFM60" s="63"/>
      <c r="IFN60" s="24"/>
      <c r="IFO60" s="24"/>
      <c r="IFP60" s="64"/>
      <c r="IFQ60" s="60"/>
      <c r="IFR60" s="40"/>
      <c r="IFS60" s="61"/>
      <c r="IFT60" s="62"/>
      <c r="IFU60" s="63"/>
      <c r="IFV60" s="24"/>
      <c r="IFW60" s="24"/>
      <c r="IFX60" s="64"/>
      <c r="IFY60" s="60"/>
      <c r="IFZ60" s="40"/>
      <c r="IGA60" s="61"/>
      <c r="IGB60" s="62"/>
      <c r="IGC60" s="63"/>
      <c r="IGD60" s="24"/>
      <c r="IGE60" s="24"/>
      <c r="IGF60" s="64"/>
      <c r="IGG60" s="60"/>
      <c r="IGH60" s="40"/>
      <c r="IGI60" s="61"/>
      <c r="IGJ60" s="62"/>
      <c r="IGK60" s="63"/>
      <c r="IGL60" s="24"/>
      <c r="IGM60" s="24"/>
      <c r="IGN60" s="64"/>
      <c r="IGO60" s="60"/>
      <c r="IGP60" s="40"/>
      <c r="IGQ60" s="61"/>
      <c r="IGR60" s="62"/>
      <c r="IGS60" s="63"/>
      <c r="IGT60" s="24"/>
      <c r="IGU60" s="24"/>
      <c r="IGV60" s="64"/>
      <c r="IGW60" s="60"/>
      <c r="IGX60" s="40"/>
      <c r="IGY60" s="61"/>
      <c r="IGZ60" s="62"/>
      <c r="IHA60" s="63"/>
      <c r="IHB60" s="24"/>
      <c r="IHC60" s="24"/>
      <c r="IHD60" s="64"/>
      <c r="IHE60" s="60"/>
      <c r="IHF60" s="40"/>
      <c r="IHG60" s="61"/>
      <c r="IHH60" s="62"/>
      <c r="IHI60" s="63"/>
      <c r="IHJ60" s="24"/>
      <c r="IHK60" s="24"/>
      <c r="IHL60" s="64"/>
      <c r="IHM60" s="60"/>
      <c r="IHN60" s="40"/>
      <c r="IHO60" s="61"/>
      <c r="IHP60" s="62"/>
      <c r="IHQ60" s="63"/>
      <c r="IHR60" s="24"/>
      <c r="IHS60" s="24"/>
      <c r="IHT60" s="64"/>
      <c r="IHU60" s="60"/>
      <c r="IHV60" s="40"/>
      <c r="IHW60" s="61"/>
      <c r="IHX60" s="62"/>
      <c r="IHY60" s="63"/>
      <c r="IHZ60" s="24"/>
      <c r="IIA60" s="24"/>
      <c r="IIB60" s="64"/>
      <c r="IIC60" s="60"/>
      <c r="IID60" s="40"/>
      <c r="IIE60" s="61"/>
      <c r="IIF60" s="62"/>
      <c r="IIG60" s="63"/>
      <c r="IIH60" s="24"/>
      <c r="III60" s="24"/>
      <c r="IIJ60" s="64"/>
      <c r="IIK60" s="60"/>
      <c r="IIL60" s="40"/>
      <c r="IIM60" s="61"/>
      <c r="IIN60" s="62"/>
      <c r="IIO60" s="63"/>
      <c r="IIP60" s="24"/>
      <c r="IIQ60" s="24"/>
      <c r="IIR60" s="64"/>
      <c r="IIS60" s="60"/>
      <c r="IIT60" s="40"/>
      <c r="IIU60" s="61"/>
      <c r="IIV60" s="62"/>
      <c r="IIW60" s="63"/>
      <c r="IIX60" s="24"/>
      <c r="IIY60" s="24"/>
      <c r="IIZ60" s="64"/>
      <c r="IJA60" s="60"/>
      <c r="IJB60" s="40"/>
      <c r="IJC60" s="61"/>
      <c r="IJD60" s="62"/>
      <c r="IJE60" s="63"/>
      <c r="IJF60" s="24"/>
      <c r="IJG60" s="24"/>
      <c r="IJH60" s="64"/>
      <c r="IJI60" s="60"/>
      <c r="IJJ60" s="40"/>
      <c r="IJK60" s="61"/>
      <c r="IJL60" s="62"/>
      <c r="IJM60" s="63"/>
      <c r="IJN60" s="24"/>
      <c r="IJO60" s="24"/>
      <c r="IJP60" s="64"/>
      <c r="IJQ60" s="60"/>
      <c r="IJR60" s="40"/>
      <c r="IJS60" s="61"/>
      <c r="IJT60" s="62"/>
      <c r="IJU60" s="63"/>
      <c r="IJV60" s="24"/>
      <c r="IJW60" s="24"/>
      <c r="IJX60" s="64"/>
      <c r="IJY60" s="60"/>
      <c r="IJZ60" s="40"/>
      <c r="IKA60" s="61"/>
      <c r="IKB60" s="62"/>
      <c r="IKC60" s="63"/>
      <c r="IKD60" s="24"/>
      <c r="IKE60" s="24"/>
      <c r="IKF60" s="64"/>
      <c r="IKG60" s="60"/>
      <c r="IKH60" s="40"/>
      <c r="IKI60" s="61"/>
      <c r="IKJ60" s="62"/>
      <c r="IKK60" s="63"/>
      <c r="IKL60" s="24"/>
      <c r="IKM60" s="24"/>
      <c r="IKN60" s="64"/>
      <c r="IKO60" s="60"/>
      <c r="IKP60" s="40"/>
      <c r="IKQ60" s="61"/>
      <c r="IKR60" s="62"/>
      <c r="IKS60" s="63"/>
      <c r="IKT60" s="24"/>
      <c r="IKU60" s="24"/>
      <c r="IKV60" s="64"/>
      <c r="IKW60" s="60"/>
      <c r="IKX60" s="40"/>
      <c r="IKY60" s="61"/>
      <c r="IKZ60" s="62"/>
      <c r="ILA60" s="63"/>
      <c r="ILB60" s="24"/>
      <c r="ILC60" s="24"/>
      <c r="ILD60" s="64"/>
      <c r="ILE60" s="60"/>
      <c r="ILF60" s="40"/>
      <c r="ILG60" s="61"/>
      <c r="ILH60" s="62"/>
      <c r="ILI60" s="63"/>
      <c r="ILJ60" s="24"/>
      <c r="ILK60" s="24"/>
      <c r="ILL60" s="64"/>
      <c r="ILM60" s="60"/>
      <c r="ILN60" s="40"/>
      <c r="ILO60" s="61"/>
      <c r="ILP60" s="62"/>
      <c r="ILQ60" s="63"/>
      <c r="ILR60" s="24"/>
      <c r="ILS60" s="24"/>
      <c r="ILT60" s="64"/>
      <c r="ILU60" s="60"/>
      <c r="ILV60" s="40"/>
      <c r="ILW60" s="61"/>
      <c r="ILX60" s="62"/>
      <c r="ILY60" s="63"/>
      <c r="ILZ60" s="24"/>
      <c r="IMA60" s="24"/>
      <c r="IMB60" s="64"/>
      <c r="IMC60" s="60"/>
      <c r="IMD60" s="40"/>
      <c r="IME60" s="61"/>
      <c r="IMF60" s="62"/>
      <c r="IMG60" s="63"/>
      <c r="IMH60" s="24"/>
      <c r="IMI60" s="24"/>
      <c r="IMJ60" s="64"/>
      <c r="IMK60" s="60"/>
      <c r="IML60" s="40"/>
      <c r="IMM60" s="61"/>
      <c r="IMN60" s="62"/>
      <c r="IMO60" s="63"/>
      <c r="IMP60" s="24"/>
      <c r="IMQ60" s="24"/>
      <c r="IMR60" s="64"/>
      <c r="IMS60" s="60"/>
      <c r="IMT60" s="40"/>
      <c r="IMU60" s="61"/>
      <c r="IMV60" s="62"/>
      <c r="IMW60" s="63"/>
      <c r="IMX60" s="24"/>
      <c r="IMY60" s="24"/>
      <c r="IMZ60" s="64"/>
      <c r="INA60" s="60"/>
      <c r="INB60" s="40"/>
      <c r="INC60" s="61"/>
      <c r="IND60" s="62"/>
      <c r="INE60" s="63"/>
      <c r="INF60" s="24"/>
      <c r="ING60" s="24"/>
      <c r="INH60" s="64"/>
      <c r="INI60" s="60"/>
      <c r="INJ60" s="40"/>
      <c r="INK60" s="61"/>
      <c r="INL60" s="62"/>
      <c r="INM60" s="63"/>
      <c r="INN60" s="24"/>
      <c r="INO60" s="24"/>
      <c r="INP60" s="64"/>
      <c r="INQ60" s="60"/>
      <c r="INR60" s="40"/>
      <c r="INS60" s="61"/>
      <c r="INT60" s="62"/>
      <c r="INU60" s="63"/>
      <c r="INV60" s="24"/>
      <c r="INW60" s="24"/>
      <c r="INX60" s="64"/>
      <c r="INY60" s="60"/>
      <c r="INZ60" s="40"/>
      <c r="IOA60" s="61"/>
      <c r="IOB60" s="62"/>
      <c r="IOC60" s="63"/>
      <c r="IOD60" s="24"/>
      <c r="IOE60" s="24"/>
      <c r="IOF60" s="64"/>
      <c r="IOG60" s="60"/>
      <c r="IOH60" s="40"/>
      <c r="IOI60" s="61"/>
      <c r="IOJ60" s="62"/>
      <c r="IOK60" s="63"/>
      <c r="IOL60" s="24"/>
      <c r="IOM60" s="24"/>
      <c r="ION60" s="64"/>
      <c r="IOO60" s="60"/>
      <c r="IOP60" s="40"/>
      <c r="IOQ60" s="61"/>
      <c r="IOR60" s="62"/>
      <c r="IOS60" s="63"/>
      <c r="IOT60" s="24"/>
      <c r="IOU60" s="24"/>
      <c r="IOV60" s="64"/>
      <c r="IOW60" s="60"/>
      <c r="IOX60" s="40"/>
      <c r="IOY60" s="61"/>
      <c r="IOZ60" s="62"/>
      <c r="IPA60" s="63"/>
      <c r="IPB60" s="24"/>
      <c r="IPC60" s="24"/>
      <c r="IPD60" s="64"/>
      <c r="IPE60" s="60"/>
      <c r="IPF60" s="40"/>
      <c r="IPG60" s="61"/>
      <c r="IPH60" s="62"/>
      <c r="IPI60" s="63"/>
      <c r="IPJ60" s="24"/>
      <c r="IPK60" s="24"/>
      <c r="IPL60" s="64"/>
      <c r="IPM60" s="60"/>
      <c r="IPN60" s="40"/>
      <c r="IPO60" s="61"/>
      <c r="IPP60" s="62"/>
      <c r="IPQ60" s="63"/>
      <c r="IPR60" s="24"/>
      <c r="IPS60" s="24"/>
      <c r="IPT60" s="64"/>
      <c r="IPU60" s="60"/>
      <c r="IPV60" s="40"/>
      <c r="IPW60" s="61"/>
      <c r="IPX60" s="62"/>
      <c r="IPY60" s="63"/>
      <c r="IPZ60" s="24"/>
      <c r="IQA60" s="24"/>
      <c r="IQB60" s="64"/>
      <c r="IQC60" s="60"/>
      <c r="IQD60" s="40"/>
      <c r="IQE60" s="61"/>
      <c r="IQF60" s="62"/>
      <c r="IQG60" s="63"/>
      <c r="IQH60" s="24"/>
      <c r="IQI60" s="24"/>
      <c r="IQJ60" s="64"/>
      <c r="IQK60" s="60"/>
      <c r="IQL60" s="40"/>
      <c r="IQM60" s="61"/>
      <c r="IQN60" s="62"/>
      <c r="IQO60" s="63"/>
      <c r="IQP60" s="24"/>
      <c r="IQQ60" s="24"/>
      <c r="IQR60" s="64"/>
      <c r="IQS60" s="60"/>
      <c r="IQT60" s="40"/>
      <c r="IQU60" s="61"/>
      <c r="IQV60" s="62"/>
      <c r="IQW60" s="63"/>
      <c r="IQX60" s="24"/>
      <c r="IQY60" s="24"/>
      <c r="IQZ60" s="64"/>
      <c r="IRA60" s="60"/>
      <c r="IRB60" s="40"/>
      <c r="IRC60" s="61"/>
      <c r="IRD60" s="62"/>
      <c r="IRE60" s="63"/>
      <c r="IRF60" s="24"/>
      <c r="IRG60" s="24"/>
      <c r="IRH60" s="64"/>
      <c r="IRI60" s="60"/>
      <c r="IRJ60" s="40"/>
      <c r="IRK60" s="61"/>
      <c r="IRL60" s="62"/>
      <c r="IRM60" s="63"/>
      <c r="IRN60" s="24"/>
      <c r="IRO60" s="24"/>
      <c r="IRP60" s="64"/>
      <c r="IRQ60" s="60"/>
      <c r="IRR60" s="40"/>
      <c r="IRS60" s="61"/>
      <c r="IRT60" s="62"/>
      <c r="IRU60" s="63"/>
      <c r="IRV60" s="24"/>
      <c r="IRW60" s="24"/>
      <c r="IRX60" s="64"/>
      <c r="IRY60" s="60"/>
      <c r="IRZ60" s="40"/>
      <c r="ISA60" s="61"/>
      <c r="ISB60" s="62"/>
      <c r="ISC60" s="63"/>
      <c r="ISD60" s="24"/>
      <c r="ISE60" s="24"/>
      <c r="ISF60" s="64"/>
      <c r="ISG60" s="60"/>
      <c r="ISH60" s="40"/>
      <c r="ISI60" s="61"/>
      <c r="ISJ60" s="62"/>
      <c r="ISK60" s="63"/>
      <c r="ISL60" s="24"/>
      <c r="ISM60" s="24"/>
      <c r="ISN60" s="64"/>
      <c r="ISO60" s="60"/>
      <c r="ISP60" s="40"/>
      <c r="ISQ60" s="61"/>
      <c r="ISR60" s="62"/>
      <c r="ISS60" s="63"/>
      <c r="IST60" s="24"/>
      <c r="ISU60" s="24"/>
      <c r="ISV60" s="64"/>
      <c r="ISW60" s="60"/>
      <c r="ISX60" s="40"/>
      <c r="ISY60" s="61"/>
      <c r="ISZ60" s="62"/>
      <c r="ITA60" s="63"/>
      <c r="ITB60" s="24"/>
      <c r="ITC60" s="24"/>
      <c r="ITD60" s="64"/>
      <c r="ITE60" s="60"/>
      <c r="ITF60" s="40"/>
      <c r="ITG60" s="61"/>
      <c r="ITH60" s="62"/>
      <c r="ITI60" s="63"/>
      <c r="ITJ60" s="24"/>
      <c r="ITK60" s="24"/>
      <c r="ITL60" s="64"/>
      <c r="ITM60" s="60"/>
      <c r="ITN60" s="40"/>
      <c r="ITO60" s="61"/>
      <c r="ITP60" s="62"/>
      <c r="ITQ60" s="63"/>
      <c r="ITR60" s="24"/>
      <c r="ITS60" s="24"/>
      <c r="ITT60" s="64"/>
      <c r="ITU60" s="60"/>
      <c r="ITV60" s="40"/>
      <c r="ITW60" s="61"/>
      <c r="ITX60" s="62"/>
      <c r="ITY60" s="63"/>
      <c r="ITZ60" s="24"/>
      <c r="IUA60" s="24"/>
      <c r="IUB60" s="64"/>
      <c r="IUC60" s="60"/>
      <c r="IUD60" s="40"/>
      <c r="IUE60" s="61"/>
      <c r="IUF60" s="62"/>
      <c r="IUG60" s="63"/>
      <c r="IUH60" s="24"/>
      <c r="IUI60" s="24"/>
      <c r="IUJ60" s="64"/>
      <c r="IUK60" s="60"/>
      <c r="IUL60" s="40"/>
      <c r="IUM60" s="61"/>
      <c r="IUN60" s="62"/>
      <c r="IUO60" s="63"/>
      <c r="IUP60" s="24"/>
      <c r="IUQ60" s="24"/>
      <c r="IUR60" s="64"/>
      <c r="IUS60" s="60"/>
      <c r="IUT60" s="40"/>
      <c r="IUU60" s="61"/>
      <c r="IUV60" s="62"/>
      <c r="IUW60" s="63"/>
      <c r="IUX60" s="24"/>
      <c r="IUY60" s="24"/>
      <c r="IUZ60" s="64"/>
      <c r="IVA60" s="60"/>
      <c r="IVB60" s="40"/>
      <c r="IVC60" s="61"/>
      <c r="IVD60" s="62"/>
      <c r="IVE60" s="63"/>
      <c r="IVF60" s="24"/>
      <c r="IVG60" s="24"/>
      <c r="IVH60" s="64"/>
      <c r="IVI60" s="60"/>
      <c r="IVJ60" s="40"/>
      <c r="IVK60" s="61"/>
      <c r="IVL60" s="62"/>
      <c r="IVM60" s="63"/>
      <c r="IVN60" s="24"/>
      <c r="IVO60" s="24"/>
      <c r="IVP60" s="64"/>
      <c r="IVQ60" s="60"/>
      <c r="IVR60" s="40"/>
      <c r="IVS60" s="61"/>
      <c r="IVT60" s="62"/>
      <c r="IVU60" s="63"/>
      <c r="IVV60" s="24"/>
      <c r="IVW60" s="24"/>
      <c r="IVX60" s="64"/>
      <c r="IVY60" s="60"/>
      <c r="IVZ60" s="40"/>
      <c r="IWA60" s="61"/>
      <c r="IWB60" s="62"/>
      <c r="IWC60" s="63"/>
      <c r="IWD60" s="24"/>
      <c r="IWE60" s="24"/>
      <c r="IWF60" s="64"/>
      <c r="IWG60" s="60"/>
      <c r="IWH60" s="40"/>
      <c r="IWI60" s="61"/>
      <c r="IWJ60" s="62"/>
      <c r="IWK60" s="63"/>
      <c r="IWL60" s="24"/>
      <c r="IWM60" s="24"/>
      <c r="IWN60" s="64"/>
      <c r="IWO60" s="60"/>
      <c r="IWP60" s="40"/>
      <c r="IWQ60" s="61"/>
      <c r="IWR60" s="62"/>
      <c r="IWS60" s="63"/>
      <c r="IWT60" s="24"/>
      <c r="IWU60" s="24"/>
      <c r="IWV60" s="64"/>
      <c r="IWW60" s="60"/>
      <c r="IWX60" s="40"/>
      <c r="IWY60" s="61"/>
      <c r="IWZ60" s="62"/>
      <c r="IXA60" s="63"/>
      <c r="IXB60" s="24"/>
      <c r="IXC60" s="24"/>
      <c r="IXD60" s="64"/>
      <c r="IXE60" s="60"/>
      <c r="IXF60" s="40"/>
      <c r="IXG60" s="61"/>
      <c r="IXH60" s="62"/>
      <c r="IXI60" s="63"/>
      <c r="IXJ60" s="24"/>
      <c r="IXK60" s="24"/>
      <c r="IXL60" s="64"/>
      <c r="IXM60" s="60"/>
      <c r="IXN60" s="40"/>
      <c r="IXO60" s="61"/>
      <c r="IXP60" s="62"/>
      <c r="IXQ60" s="63"/>
      <c r="IXR60" s="24"/>
      <c r="IXS60" s="24"/>
      <c r="IXT60" s="64"/>
      <c r="IXU60" s="60"/>
      <c r="IXV60" s="40"/>
      <c r="IXW60" s="61"/>
      <c r="IXX60" s="62"/>
      <c r="IXY60" s="63"/>
      <c r="IXZ60" s="24"/>
      <c r="IYA60" s="24"/>
      <c r="IYB60" s="64"/>
      <c r="IYC60" s="60"/>
      <c r="IYD60" s="40"/>
      <c r="IYE60" s="61"/>
      <c r="IYF60" s="62"/>
      <c r="IYG60" s="63"/>
      <c r="IYH60" s="24"/>
      <c r="IYI60" s="24"/>
      <c r="IYJ60" s="64"/>
      <c r="IYK60" s="60"/>
      <c r="IYL60" s="40"/>
      <c r="IYM60" s="61"/>
      <c r="IYN60" s="62"/>
      <c r="IYO60" s="63"/>
      <c r="IYP60" s="24"/>
      <c r="IYQ60" s="24"/>
      <c r="IYR60" s="64"/>
      <c r="IYS60" s="60"/>
      <c r="IYT60" s="40"/>
      <c r="IYU60" s="61"/>
      <c r="IYV60" s="62"/>
      <c r="IYW60" s="63"/>
      <c r="IYX60" s="24"/>
      <c r="IYY60" s="24"/>
      <c r="IYZ60" s="64"/>
      <c r="IZA60" s="60"/>
      <c r="IZB60" s="40"/>
      <c r="IZC60" s="61"/>
      <c r="IZD60" s="62"/>
      <c r="IZE60" s="63"/>
      <c r="IZF60" s="24"/>
      <c r="IZG60" s="24"/>
      <c r="IZH60" s="64"/>
      <c r="IZI60" s="60"/>
      <c r="IZJ60" s="40"/>
      <c r="IZK60" s="61"/>
      <c r="IZL60" s="62"/>
      <c r="IZM60" s="63"/>
      <c r="IZN60" s="24"/>
      <c r="IZO60" s="24"/>
      <c r="IZP60" s="64"/>
      <c r="IZQ60" s="60"/>
      <c r="IZR60" s="40"/>
      <c r="IZS60" s="61"/>
      <c r="IZT60" s="62"/>
      <c r="IZU60" s="63"/>
      <c r="IZV60" s="24"/>
      <c r="IZW60" s="24"/>
      <c r="IZX60" s="64"/>
      <c r="IZY60" s="60"/>
      <c r="IZZ60" s="40"/>
      <c r="JAA60" s="61"/>
      <c r="JAB60" s="62"/>
      <c r="JAC60" s="63"/>
      <c r="JAD60" s="24"/>
      <c r="JAE60" s="24"/>
      <c r="JAF60" s="64"/>
      <c r="JAG60" s="60"/>
      <c r="JAH60" s="40"/>
      <c r="JAI60" s="61"/>
      <c r="JAJ60" s="62"/>
      <c r="JAK60" s="63"/>
      <c r="JAL60" s="24"/>
      <c r="JAM60" s="24"/>
      <c r="JAN60" s="64"/>
      <c r="JAO60" s="60"/>
      <c r="JAP60" s="40"/>
      <c r="JAQ60" s="61"/>
      <c r="JAR60" s="62"/>
      <c r="JAS60" s="63"/>
      <c r="JAT60" s="24"/>
      <c r="JAU60" s="24"/>
      <c r="JAV60" s="64"/>
      <c r="JAW60" s="60"/>
      <c r="JAX60" s="40"/>
      <c r="JAY60" s="61"/>
      <c r="JAZ60" s="62"/>
      <c r="JBA60" s="63"/>
      <c r="JBB60" s="24"/>
      <c r="JBC60" s="24"/>
      <c r="JBD60" s="64"/>
      <c r="JBE60" s="60"/>
      <c r="JBF60" s="40"/>
      <c r="JBG60" s="61"/>
      <c r="JBH60" s="62"/>
      <c r="JBI60" s="63"/>
      <c r="JBJ60" s="24"/>
      <c r="JBK60" s="24"/>
      <c r="JBL60" s="64"/>
      <c r="JBM60" s="60"/>
      <c r="JBN60" s="40"/>
      <c r="JBO60" s="61"/>
      <c r="JBP60" s="62"/>
      <c r="JBQ60" s="63"/>
      <c r="JBR60" s="24"/>
      <c r="JBS60" s="24"/>
      <c r="JBT60" s="64"/>
      <c r="JBU60" s="60"/>
      <c r="JBV60" s="40"/>
      <c r="JBW60" s="61"/>
      <c r="JBX60" s="62"/>
      <c r="JBY60" s="63"/>
      <c r="JBZ60" s="24"/>
      <c r="JCA60" s="24"/>
      <c r="JCB60" s="64"/>
      <c r="JCC60" s="60"/>
      <c r="JCD60" s="40"/>
      <c r="JCE60" s="61"/>
      <c r="JCF60" s="62"/>
      <c r="JCG60" s="63"/>
      <c r="JCH60" s="24"/>
      <c r="JCI60" s="24"/>
      <c r="JCJ60" s="64"/>
      <c r="JCK60" s="60"/>
      <c r="JCL60" s="40"/>
      <c r="JCM60" s="61"/>
      <c r="JCN60" s="62"/>
      <c r="JCO60" s="63"/>
      <c r="JCP60" s="24"/>
      <c r="JCQ60" s="24"/>
      <c r="JCR60" s="64"/>
      <c r="JCS60" s="60"/>
      <c r="JCT60" s="40"/>
      <c r="JCU60" s="61"/>
      <c r="JCV60" s="62"/>
      <c r="JCW60" s="63"/>
      <c r="JCX60" s="24"/>
      <c r="JCY60" s="24"/>
      <c r="JCZ60" s="64"/>
      <c r="JDA60" s="60"/>
      <c r="JDB60" s="40"/>
      <c r="JDC60" s="61"/>
      <c r="JDD60" s="62"/>
      <c r="JDE60" s="63"/>
      <c r="JDF60" s="24"/>
      <c r="JDG60" s="24"/>
      <c r="JDH60" s="64"/>
      <c r="JDI60" s="60"/>
      <c r="JDJ60" s="40"/>
      <c r="JDK60" s="61"/>
      <c r="JDL60" s="62"/>
      <c r="JDM60" s="63"/>
      <c r="JDN60" s="24"/>
      <c r="JDO60" s="24"/>
      <c r="JDP60" s="64"/>
      <c r="JDQ60" s="60"/>
      <c r="JDR60" s="40"/>
      <c r="JDS60" s="61"/>
      <c r="JDT60" s="62"/>
      <c r="JDU60" s="63"/>
      <c r="JDV60" s="24"/>
      <c r="JDW60" s="24"/>
      <c r="JDX60" s="64"/>
      <c r="JDY60" s="60"/>
      <c r="JDZ60" s="40"/>
      <c r="JEA60" s="61"/>
      <c r="JEB60" s="62"/>
      <c r="JEC60" s="63"/>
      <c r="JED60" s="24"/>
      <c r="JEE60" s="24"/>
      <c r="JEF60" s="64"/>
      <c r="JEG60" s="60"/>
      <c r="JEH60" s="40"/>
      <c r="JEI60" s="61"/>
      <c r="JEJ60" s="62"/>
      <c r="JEK60" s="63"/>
      <c r="JEL60" s="24"/>
      <c r="JEM60" s="24"/>
      <c r="JEN60" s="64"/>
      <c r="JEO60" s="60"/>
      <c r="JEP60" s="40"/>
      <c r="JEQ60" s="61"/>
      <c r="JER60" s="62"/>
      <c r="JES60" s="63"/>
      <c r="JET60" s="24"/>
      <c r="JEU60" s="24"/>
      <c r="JEV60" s="64"/>
      <c r="JEW60" s="60"/>
      <c r="JEX60" s="40"/>
      <c r="JEY60" s="61"/>
      <c r="JEZ60" s="62"/>
      <c r="JFA60" s="63"/>
      <c r="JFB60" s="24"/>
      <c r="JFC60" s="24"/>
      <c r="JFD60" s="64"/>
      <c r="JFE60" s="60"/>
      <c r="JFF60" s="40"/>
      <c r="JFG60" s="61"/>
      <c r="JFH60" s="62"/>
      <c r="JFI60" s="63"/>
      <c r="JFJ60" s="24"/>
      <c r="JFK60" s="24"/>
      <c r="JFL60" s="64"/>
      <c r="JFM60" s="60"/>
      <c r="JFN60" s="40"/>
      <c r="JFO60" s="61"/>
      <c r="JFP60" s="62"/>
      <c r="JFQ60" s="63"/>
      <c r="JFR60" s="24"/>
      <c r="JFS60" s="24"/>
      <c r="JFT60" s="64"/>
      <c r="JFU60" s="60"/>
      <c r="JFV60" s="40"/>
      <c r="JFW60" s="61"/>
      <c r="JFX60" s="62"/>
      <c r="JFY60" s="63"/>
      <c r="JFZ60" s="24"/>
      <c r="JGA60" s="24"/>
      <c r="JGB60" s="64"/>
      <c r="JGC60" s="60"/>
      <c r="JGD60" s="40"/>
      <c r="JGE60" s="61"/>
      <c r="JGF60" s="62"/>
      <c r="JGG60" s="63"/>
      <c r="JGH60" s="24"/>
      <c r="JGI60" s="24"/>
      <c r="JGJ60" s="64"/>
      <c r="JGK60" s="60"/>
      <c r="JGL60" s="40"/>
      <c r="JGM60" s="61"/>
      <c r="JGN60" s="62"/>
      <c r="JGO60" s="63"/>
      <c r="JGP60" s="24"/>
      <c r="JGQ60" s="24"/>
      <c r="JGR60" s="64"/>
      <c r="JGS60" s="60"/>
      <c r="JGT60" s="40"/>
      <c r="JGU60" s="61"/>
      <c r="JGV60" s="62"/>
      <c r="JGW60" s="63"/>
      <c r="JGX60" s="24"/>
      <c r="JGY60" s="24"/>
      <c r="JGZ60" s="64"/>
      <c r="JHA60" s="60"/>
      <c r="JHB60" s="40"/>
      <c r="JHC60" s="61"/>
      <c r="JHD60" s="62"/>
      <c r="JHE60" s="63"/>
      <c r="JHF60" s="24"/>
      <c r="JHG60" s="24"/>
      <c r="JHH60" s="64"/>
      <c r="JHI60" s="60"/>
      <c r="JHJ60" s="40"/>
      <c r="JHK60" s="61"/>
      <c r="JHL60" s="62"/>
      <c r="JHM60" s="63"/>
      <c r="JHN60" s="24"/>
      <c r="JHO60" s="24"/>
      <c r="JHP60" s="64"/>
      <c r="JHQ60" s="60"/>
      <c r="JHR60" s="40"/>
      <c r="JHS60" s="61"/>
      <c r="JHT60" s="62"/>
      <c r="JHU60" s="63"/>
      <c r="JHV60" s="24"/>
      <c r="JHW60" s="24"/>
      <c r="JHX60" s="64"/>
      <c r="JHY60" s="60"/>
      <c r="JHZ60" s="40"/>
      <c r="JIA60" s="61"/>
      <c r="JIB60" s="62"/>
      <c r="JIC60" s="63"/>
      <c r="JID60" s="24"/>
      <c r="JIE60" s="24"/>
      <c r="JIF60" s="64"/>
      <c r="JIG60" s="60"/>
      <c r="JIH60" s="40"/>
      <c r="JII60" s="61"/>
      <c r="JIJ60" s="62"/>
      <c r="JIK60" s="63"/>
      <c r="JIL60" s="24"/>
      <c r="JIM60" s="24"/>
      <c r="JIN60" s="64"/>
      <c r="JIO60" s="60"/>
      <c r="JIP60" s="40"/>
      <c r="JIQ60" s="61"/>
      <c r="JIR60" s="62"/>
      <c r="JIS60" s="63"/>
      <c r="JIT60" s="24"/>
      <c r="JIU60" s="24"/>
      <c r="JIV60" s="64"/>
      <c r="JIW60" s="60"/>
      <c r="JIX60" s="40"/>
      <c r="JIY60" s="61"/>
      <c r="JIZ60" s="62"/>
      <c r="JJA60" s="63"/>
      <c r="JJB60" s="24"/>
      <c r="JJC60" s="24"/>
      <c r="JJD60" s="64"/>
      <c r="JJE60" s="60"/>
      <c r="JJF60" s="40"/>
      <c r="JJG60" s="61"/>
      <c r="JJH60" s="62"/>
      <c r="JJI60" s="63"/>
      <c r="JJJ60" s="24"/>
      <c r="JJK60" s="24"/>
      <c r="JJL60" s="64"/>
      <c r="JJM60" s="60"/>
      <c r="JJN60" s="40"/>
      <c r="JJO60" s="61"/>
      <c r="JJP60" s="62"/>
      <c r="JJQ60" s="63"/>
      <c r="JJR60" s="24"/>
      <c r="JJS60" s="24"/>
      <c r="JJT60" s="64"/>
      <c r="JJU60" s="60"/>
      <c r="JJV60" s="40"/>
      <c r="JJW60" s="61"/>
      <c r="JJX60" s="62"/>
      <c r="JJY60" s="63"/>
      <c r="JJZ60" s="24"/>
      <c r="JKA60" s="24"/>
      <c r="JKB60" s="64"/>
      <c r="JKC60" s="60"/>
      <c r="JKD60" s="40"/>
      <c r="JKE60" s="61"/>
      <c r="JKF60" s="62"/>
      <c r="JKG60" s="63"/>
      <c r="JKH60" s="24"/>
      <c r="JKI60" s="24"/>
      <c r="JKJ60" s="64"/>
      <c r="JKK60" s="60"/>
      <c r="JKL60" s="40"/>
      <c r="JKM60" s="61"/>
      <c r="JKN60" s="62"/>
      <c r="JKO60" s="63"/>
      <c r="JKP60" s="24"/>
      <c r="JKQ60" s="24"/>
      <c r="JKR60" s="64"/>
      <c r="JKS60" s="60"/>
      <c r="JKT60" s="40"/>
      <c r="JKU60" s="61"/>
      <c r="JKV60" s="62"/>
      <c r="JKW60" s="63"/>
      <c r="JKX60" s="24"/>
      <c r="JKY60" s="24"/>
      <c r="JKZ60" s="64"/>
      <c r="JLA60" s="60"/>
      <c r="JLB60" s="40"/>
      <c r="JLC60" s="61"/>
      <c r="JLD60" s="62"/>
      <c r="JLE60" s="63"/>
      <c r="JLF60" s="24"/>
      <c r="JLG60" s="24"/>
      <c r="JLH60" s="64"/>
      <c r="JLI60" s="60"/>
      <c r="JLJ60" s="40"/>
      <c r="JLK60" s="61"/>
      <c r="JLL60" s="62"/>
      <c r="JLM60" s="63"/>
      <c r="JLN60" s="24"/>
      <c r="JLO60" s="24"/>
      <c r="JLP60" s="64"/>
      <c r="JLQ60" s="60"/>
      <c r="JLR60" s="40"/>
      <c r="JLS60" s="61"/>
      <c r="JLT60" s="62"/>
      <c r="JLU60" s="63"/>
      <c r="JLV60" s="24"/>
      <c r="JLW60" s="24"/>
      <c r="JLX60" s="64"/>
      <c r="JLY60" s="60"/>
      <c r="JLZ60" s="40"/>
      <c r="JMA60" s="61"/>
      <c r="JMB60" s="62"/>
      <c r="JMC60" s="63"/>
      <c r="JMD60" s="24"/>
      <c r="JME60" s="24"/>
      <c r="JMF60" s="64"/>
      <c r="JMG60" s="60"/>
      <c r="JMH60" s="40"/>
      <c r="JMI60" s="61"/>
      <c r="JMJ60" s="62"/>
      <c r="JMK60" s="63"/>
      <c r="JML60" s="24"/>
      <c r="JMM60" s="24"/>
      <c r="JMN60" s="64"/>
      <c r="JMO60" s="60"/>
      <c r="JMP60" s="40"/>
      <c r="JMQ60" s="61"/>
      <c r="JMR60" s="62"/>
      <c r="JMS60" s="63"/>
      <c r="JMT60" s="24"/>
      <c r="JMU60" s="24"/>
      <c r="JMV60" s="64"/>
      <c r="JMW60" s="60"/>
      <c r="JMX60" s="40"/>
      <c r="JMY60" s="61"/>
      <c r="JMZ60" s="62"/>
      <c r="JNA60" s="63"/>
      <c r="JNB60" s="24"/>
      <c r="JNC60" s="24"/>
      <c r="JND60" s="64"/>
      <c r="JNE60" s="60"/>
      <c r="JNF60" s="40"/>
      <c r="JNG60" s="61"/>
      <c r="JNH60" s="62"/>
      <c r="JNI60" s="63"/>
      <c r="JNJ60" s="24"/>
      <c r="JNK60" s="24"/>
      <c r="JNL60" s="64"/>
      <c r="JNM60" s="60"/>
      <c r="JNN60" s="40"/>
      <c r="JNO60" s="61"/>
      <c r="JNP60" s="62"/>
      <c r="JNQ60" s="63"/>
      <c r="JNR60" s="24"/>
      <c r="JNS60" s="24"/>
      <c r="JNT60" s="64"/>
      <c r="JNU60" s="60"/>
      <c r="JNV60" s="40"/>
      <c r="JNW60" s="61"/>
      <c r="JNX60" s="62"/>
      <c r="JNY60" s="63"/>
      <c r="JNZ60" s="24"/>
      <c r="JOA60" s="24"/>
      <c r="JOB60" s="64"/>
      <c r="JOC60" s="60"/>
      <c r="JOD60" s="40"/>
      <c r="JOE60" s="61"/>
      <c r="JOF60" s="62"/>
      <c r="JOG60" s="63"/>
      <c r="JOH60" s="24"/>
      <c r="JOI60" s="24"/>
      <c r="JOJ60" s="64"/>
      <c r="JOK60" s="60"/>
      <c r="JOL60" s="40"/>
      <c r="JOM60" s="61"/>
      <c r="JON60" s="62"/>
      <c r="JOO60" s="63"/>
      <c r="JOP60" s="24"/>
      <c r="JOQ60" s="24"/>
      <c r="JOR60" s="64"/>
      <c r="JOS60" s="60"/>
      <c r="JOT60" s="40"/>
      <c r="JOU60" s="61"/>
      <c r="JOV60" s="62"/>
      <c r="JOW60" s="63"/>
      <c r="JOX60" s="24"/>
      <c r="JOY60" s="24"/>
      <c r="JOZ60" s="64"/>
      <c r="JPA60" s="60"/>
      <c r="JPB60" s="40"/>
      <c r="JPC60" s="61"/>
      <c r="JPD60" s="62"/>
      <c r="JPE60" s="63"/>
      <c r="JPF60" s="24"/>
      <c r="JPG60" s="24"/>
      <c r="JPH60" s="64"/>
      <c r="JPI60" s="60"/>
      <c r="JPJ60" s="40"/>
      <c r="JPK60" s="61"/>
      <c r="JPL60" s="62"/>
      <c r="JPM60" s="63"/>
      <c r="JPN60" s="24"/>
      <c r="JPO60" s="24"/>
      <c r="JPP60" s="64"/>
      <c r="JPQ60" s="60"/>
      <c r="JPR60" s="40"/>
      <c r="JPS60" s="61"/>
      <c r="JPT60" s="62"/>
      <c r="JPU60" s="63"/>
      <c r="JPV60" s="24"/>
      <c r="JPW60" s="24"/>
      <c r="JPX60" s="64"/>
      <c r="JPY60" s="60"/>
      <c r="JPZ60" s="40"/>
      <c r="JQA60" s="61"/>
      <c r="JQB60" s="62"/>
      <c r="JQC60" s="63"/>
      <c r="JQD60" s="24"/>
      <c r="JQE60" s="24"/>
      <c r="JQF60" s="64"/>
      <c r="JQG60" s="60"/>
      <c r="JQH60" s="40"/>
      <c r="JQI60" s="61"/>
      <c r="JQJ60" s="62"/>
      <c r="JQK60" s="63"/>
      <c r="JQL60" s="24"/>
      <c r="JQM60" s="24"/>
      <c r="JQN60" s="64"/>
      <c r="JQO60" s="60"/>
      <c r="JQP60" s="40"/>
      <c r="JQQ60" s="61"/>
      <c r="JQR60" s="62"/>
      <c r="JQS60" s="63"/>
      <c r="JQT60" s="24"/>
      <c r="JQU60" s="24"/>
      <c r="JQV60" s="64"/>
      <c r="JQW60" s="60"/>
      <c r="JQX60" s="40"/>
      <c r="JQY60" s="61"/>
      <c r="JQZ60" s="62"/>
      <c r="JRA60" s="63"/>
      <c r="JRB60" s="24"/>
      <c r="JRC60" s="24"/>
      <c r="JRD60" s="64"/>
      <c r="JRE60" s="60"/>
      <c r="JRF60" s="40"/>
      <c r="JRG60" s="61"/>
      <c r="JRH60" s="62"/>
      <c r="JRI60" s="63"/>
      <c r="JRJ60" s="24"/>
      <c r="JRK60" s="24"/>
      <c r="JRL60" s="64"/>
      <c r="JRM60" s="60"/>
      <c r="JRN60" s="40"/>
      <c r="JRO60" s="61"/>
      <c r="JRP60" s="62"/>
      <c r="JRQ60" s="63"/>
      <c r="JRR60" s="24"/>
      <c r="JRS60" s="24"/>
      <c r="JRT60" s="64"/>
      <c r="JRU60" s="60"/>
      <c r="JRV60" s="40"/>
      <c r="JRW60" s="61"/>
      <c r="JRX60" s="62"/>
      <c r="JRY60" s="63"/>
      <c r="JRZ60" s="24"/>
      <c r="JSA60" s="24"/>
      <c r="JSB60" s="64"/>
      <c r="JSC60" s="60"/>
      <c r="JSD60" s="40"/>
      <c r="JSE60" s="61"/>
      <c r="JSF60" s="62"/>
      <c r="JSG60" s="63"/>
      <c r="JSH60" s="24"/>
      <c r="JSI60" s="24"/>
      <c r="JSJ60" s="64"/>
      <c r="JSK60" s="60"/>
      <c r="JSL60" s="40"/>
      <c r="JSM60" s="61"/>
      <c r="JSN60" s="62"/>
      <c r="JSO60" s="63"/>
      <c r="JSP60" s="24"/>
      <c r="JSQ60" s="24"/>
      <c r="JSR60" s="64"/>
      <c r="JSS60" s="60"/>
      <c r="JST60" s="40"/>
      <c r="JSU60" s="61"/>
      <c r="JSV60" s="62"/>
      <c r="JSW60" s="63"/>
      <c r="JSX60" s="24"/>
      <c r="JSY60" s="24"/>
      <c r="JSZ60" s="64"/>
      <c r="JTA60" s="60"/>
      <c r="JTB60" s="40"/>
      <c r="JTC60" s="61"/>
      <c r="JTD60" s="62"/>
      <c r="JTE60" s="63"/>
      <c r="JTF60" s="24"/>
      <c r="JTG60" s="24"/>
      <c r="JTH60" s="64"/>
      <c r="JTI60" s="60"/>
      <c r="JTJ60" s="40"/>
      <c r="JTK60" s="61"/>
      <c r="JTL60" s="62"/>
      <c r="JTM60" s="63"/>
      <c r="JTN60" s="24"/>
      <c r="JTO60" s="24"/>
      <c r="JTP60" s="64"/>
      <c r="JTQ60" s="60"/>
      <c r="JTR60" s="40"/>
      <c r="JTS60" s="61"/>
      <c r="JTT60" s="62"/>
      <c r="JTU60" s="63"/>
      <c r="JTV60" s="24"/>
      <c r="JTW60" s="24"/>
      <c r="JTX60" s="64"/>
      <c r="JTY60" s="60"/>
      <c r="JTZ60" s="40"/>
      <c r="JUA60" s="61"/>
      <c r="JUB60" s="62"/>
      <c r="JUC60" s="63"/>
      <c r="JUD60" s="24"/>
      <c r="JUE60" s="24"/>
      <c r="JUF60" s="64"/>
      <c r="JUG60" s="60"/>
      <c r="JUH60" s="40"/>
      <c r="JUI60" s="61"/>
      <c r="JUJ60" s="62"/>
      <c r="JUK60" s="63"/>
      <c r="JUL60" s="24"/>
      <c r="JUM60" s="24"/>
      <c r="JUN60" s="64"/>
      <c r="JUO60" s="60"/>
      <c r="JUP60" s="40"/>
      <c r="JUQ60" s="61"/>
      <c r="JUR60" s="62"/>
      <c r="JUS60" s="63"/>
      <c r="JUT60" s="24"/>
      <c r="JUU60" s="24"/>
      <c r="JUV60" s="64"/>
      <c r="JUW60" s="60"/>
      <c r="JUX60" s="40"/>
      <c r="JUY60" s="61"/>
      <c r="JUZ60" s="62"/>
      <c r="JVA60" s="63"/>
      <c r="JVB60" s="24"/>
      <c r="JVC60" s="24"/>
      <c r="JVD60" s="64"/>
      <c r="JVE60" s="60"/>
      <c r="JVF60" s="40"/>
      <c r="JVG60" s="61"/>
      <c r="JVH60" s="62"/>
      <c r="JVI60" s="63"/>
      <c r="JVJ60" s="24"/>
      <c r="JVK60" s="24"/>
      <c r="JVL60" s="64"/>
      <c r="JVM60" s="60"/>
      <c r="JVN60" s="40"/>
      <c r="JVO60" s="61"/>
      <c r="JVP60" s="62"/>
      <c r="JVQ60" s="63"/>
      <c r="JVR60" s="24"/>
      <c r="JVS60" s="24"/>
      <c r="JVT60" s="64"/>
      <c r="JVU60" s="60"/>
      <c r="JVV60" s="40"/>
      <c r="JVW60" s="61"/>
      <c r="JVX60" s="62"/>
      <c r="JVY60" s="63"/>
      <c r="JVZ60" s="24"/>
      <c r="JWA60" s="24"/>
      <c r="JWB60" s="64"/>
      <c r="JWC60" s="60"/>
      <c r="JWD60" s="40"/>
      <c r="JWE60" s="61"/>
      <c r="JWF60" s="62"/>
      <c r="JWG60" s="63"/>
      <c r="JWH60" s="24"/>
      <c r="JWI60" s="24"/>
      <c r="JWJ60" s="64"/>
      <c r="JWK60" s="60"/>
      <c r="JWL60" s="40"/>
      <c r="JWM60" s="61"/>
      <c r="JWN60" s="62"/>
      <c r="JWO60" s="63"/>
      <c r="JWP60" s="24"/>
      <c r="JWQ60" s="24"/>
      <c r="JWR60" s="64"/>
      <c r="JWS60" s="60"/>
      <c r="JWT60" s="40"/>
      <c r="JWU60" s="61"/>
      <c r="JWV60" s="62"/>
      <c r="JWW60" s="63"/>
      <c r="JWX60" s="24"/>
      <c r="JWY60" s="24"/>
      <c r="JWZ60" s="64"/>
      <c r="JXA60" s="60"/>
      <c r="JXB60" s="40"/>
      <c r="JXC60" s="61"/>
      <c r="JXD60" s="62"/>
      <c r="JXE60" s="63"/>
      <c r="JXF60" s="24"/>
      <c r="JXG60" s="24"/>
      <c r="JXH60" s="64"/>
      <c r="JXI60" s="60"/>
      <c r="JXJ60" s="40"/>
      <c r="JXK60" s="61"/>
      <c r="JXL60" s="62"/>
      <c r="JXM60" s="63"/>
      <c r="JXN60" s="24"/>
      <c r="JXO60" s="24"/>
      <c r="JXP60" s="64"/>
      <c r="JXQ60" s="60"/>
      <c r="JXR60" s="40"/>
      <c r="JXS60" s="61"/>
      <c r="JXT60" s="62"/>
      <c r="JXU60" s="63"/>
      <c r="JXV60" s="24"/>
      <c r="JXW60" s="24"/>
      <c r="JXX60" s="64"/>
      <c r="JXY60" s="60"/>
      <c r="JXZ60" s="40"/>
      <c r="JYA60" s="61"/>
      <c r="JYB60" s="62"/>
      <c r="JYC60" s="63"/>
      <c r="JYD60" s="24"/>
      <c r="JYE60" s="24"/>
      <c r="JYF60" s="64"/>
      <c r="JYG60" s="60"/>
      <c r="JYH60" s="40"/>
      <c r="JYI60" s="61"/>
      <c r="JYJ60" s="62"/>
      <c r="JYK60" s="63"/>
      <c r="JYL60" s="24"/>
      <c r="JYM60" s="24"/>
      <c r="JYN60" s="64"/>
      <c r="JYO60" s="60"/>
      <c r="JYP60" s="40"/>
      <c r="JYQ60" s="61"/>
      <c r="JYR60" s="62"/>
      <c r="JYS60" s="63"/>
      <c r="JYT60" s="24"/>
      <c r="JYU60" s="24"/>
      <c r="JYV60" s="64"/>
      <c r="JYW60" s="60"/>
      <c r="JYX60" s="40"/>
      <c r="JYY60" s="61"/>
      <c r="JYZ60" s="62"/>
      <c r="JZA60" s="63"/>
      <c r="JZB60" s="24"/>
      <c r="JZC60" s="24"/>
      <c r="JZD60" s="64"/>
      <c r="JZE60" s="60"/>
      <c r="JZF60" s="40"/>
      <c r="JZG60" s="61"/>
      <c r="JZH60" s="62"/>
      <c r="JZI60" s="63"/>
      <c r="JZJ60" s="24"/>
      <c r="JZK60" s="24"/>
      <c r="JZL60" s="64"/>
      <c r="JZM60" s="60"/>
      <c r="JZN60" s="40"/>
      <c r="JZO60" s="61"/>
      <c r="JZP60" s="62"/>
      <c r="JZQ60" s="63"/>
      <c r="JZR60" s="24"/>
      <c r="JZS60" s="24"/>
      <c r="JZT60" s="64"/>
      <c r="JZU60" s="60"/>
      <c r="JZV60" s="40"/>
      <c r="JZW60" s="61"/>
      <c r="JZX60" s="62"/>
      <c r="JZY60" s="63"/>
      <c r="JZZ60" s="24"/>
      <c r="KAA60" s="24"/>
      <c r="KAB60" s="64"/>
      <c r="KAC60" s="60"/>
      <c r="KAD60" s="40"/>
      <c r="KAE60" s="61"/>
      <c r="KAF60" s="62"/>
      <c r="KAG60" s="63"/>
      <c r="KAH60" s="24"/>
      <c r="KAI60" s="24"/>
      <c r="KAJ60" s="64"/>
      <c r="KAK60" s="60"/>
      <c r="KAL60" s="40"/>
      <c r="KAM60" s="61"/>
      <c r="KAN60" s="62"/>
      <c r="KAO60" s="63"/>
      <c r="KAP60" s="24"/>
      <c r="KAQ60" s="24"/>
      <c r="KAR60" s="64"/>
      <c r="KAS60" s="60"/>
      <c r="KAT60" s="40"/>
      <c r="KAU60" s="61"/>
      <c r="KAV60" s="62"/>
      <c r="KAW60" s="63"/>
      <c r="KAX60" s="24"/>
      <c r="KAY60" s="24"/>
      <c r="KAZ60" s="64"/>
      <c r="KBA60" s="60"/>
      <c r="KBB60" s="40"/>
      <c r="KBC60" s="61"/>
      <c r="KBD60" s="62"/>
      <c r="KBE60" s="63"/>
      <c r="KBF60" s="24"/>
      <c r="KBG60" s="24"/>
      <c r="KBH60" s="64"/>
      <c r="KBI60" s="60"/>
      <c r="KBJ60" s="40"/>
      <c r="KBK60" s="61"/>
      <c r="KBL60" s="62"/>
      <c r="KBM60" s="63"/>
      <c r="KBN60" s="24"/>
      <c r="KBO60" s="24"/>
      <c r="KBP60" s="64"/>
      <c r="KBQ60" s="60"/>
      <c r="KBR60" s="40"/>
      <c r="KBS60" s="61"/>
      <c r="KBT60" s="62"/>
      <c r="KBU60" s="63"/>
      <c r="KBV60" s="24"/>
      <c r="KBW60" s="24"/>
      <c r="KBX60" s="64"/>
      <c r="KBY60" s="60"/>
      <c r="KBZ60" s="40"/>
      <c r="KCA60" s="61"/>
      <c r="KCB60" s="62"/>
      <c r="KCC60" s="63"/>
      <c r="KCD60" s="24"/>
      <c r="KCE60" s="24"/>
      <c r="KCF60" s="64"/>
      <c r="KCG60" s="60"/>
      <c r="KCH60" s="40"/>
      <c r="KCI60" s="61"/>
      <c r="KCJ60" s="62"/>
      <c r="KCK60" s="63"/>
      <c r="KCL60" s="24"/>
      <c r="KCM60" s="24"/>
      <c r="KCN60" s="64"/>
      <c r="KCO60" s="60"/>
      <c r="KCP60" s="40"/>
      <c r="KCQ60" s="61"/>
      <c r="KCR60" s="62"/>
      <c r="KCS60" s="63"/>
      <c r="KCT60" s="24"/>
      <c r="KCU60" s="24"/>
      <c r="KCV60" s="64"/>
      <c r="KCW60" s="60"/>
      <c r="KCX60" s="40"/>
      <c r="KCY60" s="61"/>
      <c r="KCZ60" s="62"/>
      <c r="KDA60" s="63"/>
      <c r="KDB60" s="24"/>
      <c r="KDC60" s="24"/>
      <c r="KDD60" s="64"/>
      <c r="KDE60" s="60"/>
      <c r="KDF60" s="40"/>
      <c r="KDG60" s="61"/>
      <c r="KDH60" s="62"/>
      <c r="KDI60" s="63"/>
      <c r="KDJ60" s="24"/>
      <c r="KDK60" s="24"/>
      <c r="KDL60" s="64"/>
      <c r="KDM60" s="60"/>
      <c r="KDN60" s="40"/>
      <c r="KDO60" s="61"/>
      <c r="KDP60" s="62"/>
      <c r="KDQ60" s="63"/>
      <c r="KDR60" s="24"/>
      <c r="KDS60" s="24"/>
      <c r="KDT60" s="64"/>
      <c r="KDU60" s="60"/>
      <c r="KDV60" s="40"/>
      <c r="KDW60" s="61"/>
      <c r="KDX60" s="62"/>
      <c r="KDY60" s="63"/>
      <c r="KDZ60" s="24"/>
      <c r="KEA60" s="24"/>
      <c r="KEB60" s="64"/>
      <c r="KEC60" s="60"/>
      <c r="KED60" s="40"/>
      <c r="KEE60" s="61"/>
      <c r="KEF60" s="62"/>
      <c r="KEG60" s="63"/>
      <c r="KEH60" s="24"/>
      <c r="KEI60" s="24"/>
      <c r="KEJ60" s="64"/>
      <c r="KEK60" s="60"/>
      <c r="KEL60" s="40"/>
      <c r="KEM60" s="61"/>
      <c r="KEN60" s="62"/>
      <c r="KEO60" s="63"/>
      <c r="KEP60" s="24"/>
      <c r="KEQ60" s="24"/>
      <c r="KER60" s="64"/>
      <c r="KES60" s="60"/>
      <c r="KET60" s="40"/>
      <c r="KEU60" s="61"/>
      <c r="KEV60" s="62"/>
      <c r="KEW60" s="63"/>
      <c r="KEX60" s="24"/>
      <c r="KEY60" s="24"/>
      <c r="KEZ60" s="64"/>
      <c r="KFA60" s="60"/>
      <c r="KFB60" s="40"/>
      <c r="KFC60" s="61"/>
      <c r="KFD60" s="62"/>
      <c r="KFE60" s="63"/>
      <c r="KFF60" s="24"/>
      <c r="KFG60" s="24"/>
      <c r="KFH60" s="64"/>
      <c r="KFI60" s="60"/>
      <c r="KFJ60" s="40"/>
      <c r="KFK60" s="61"/>
      <c r="KFL60" s="62"/>
      <c r="KFM60" s="63"/>
      <c r="KFN60" s="24"/>
      <c r="KFO60" s="24"/>
      <c r="KFP60" s="64"/>
      <c r="KFQ60" s="60"/>
      <c r="KFR60" s="40"/>
      <c r="KFS60" s="61"/>
      <c r="KFT60" s="62"/>
      <c r="KFU60" s="63"/>
      <c r="KFV60" s="24"/>
      <c r="KFW60" s="24"/>
      <c r="KFX60" s="64"/>
      <c r="KFY60" s="60"/>
      <c r="KFZ60" s="40"/>
      <c r="KGA60" s="61"/>
      <c r="KGB60" s="62"/>
      <c r="KGC60" s="63"/>
      <c r="KGD60" s="24"/>
      <c r="KGE60" s="24"/>
      <c r="KGF60" s="64"/>
      <c r="KGG60" s="60"/>
      <c r="KGH60" s="40"/>
      <c r="KGI60" s="61"/>
      <c r="KGJ60" s="62"/>
      <c r="KGK60" s="63"/>
      <c r="KGL60" s="24"/>
      <c r="KGM60" s="24"/>
      <c r="KGN60" s="64"/>
      <c r="KGO60" s="60"/>
      <c r="KGP60" s="40"/>
      <c r="KGQ60" s="61"/>
      <c r="KGR60" s="62"/>
      <c r="KGS60" s="63"/>
      <c r="KGT60" s="24"/>
      <c r="KGU60" s="24"/>
      <c r="KGV60" s="64"/>
      <c r="KGW60" s="60"/>
      <c r="KGX60" s="40"/>
      <c r="KGY60" s="61"/>
      <c r="KGZ60" s="62"/>
      <c r="KHA60" s="63"/>
      <c r="KHB60" s="24"/>
      <c r="KHC60" s="24"/>
      <c r="KHD60" s="64"/>
      <c r="KHE60" s="60"/>
      <c r="KHF60" s="40"/>
      <c r="KHG60" s="61"/>
      <c r="KHH60" s="62"/>
      <c r="KHI60" s="63"/>
      <c r="KHJ60" s="24"/>
      <c r="KHK60" s="24"/>
      <c r="KHL60" s="64"/>
      <c r="KHM60" s="60"/>
      <c r="KHN60" s="40"/>
      <c r="KHO60" s="61"/>
      <c r="KHP60" s="62"/>
      <c r="KHQ60" s="63"/>
      <c r="KHR60" s="24"/>
      <c r="KHS60" s="24"/>
      <c r="KHT60" s="64"/>
      <c r="KHU60" s="60"/>
      <c r="KHV60" s="40"/>
      <c r="KHW60" s="61"/>
      <c r="KHX60" s="62"/>
      <c r="KHY60" s="63"/>
      <c r="KHZ60" s="24"/>
      <c r="KIA60" s="24"/>
      <c r="KIB60" s="64"/>
      <c r="KIC60" s="60"/>
      <c r="KID60" s="40"/>
      <c r="KIE60" s="61"/>
      <c r="KIF60" s="62"/>
      <c r="KIG60" s="63"/>
      <c r="KIH60" s="24"/>
      <c r="KII60" s="24"/>
      <c r="KIJ60" s="64"/>
      <c r="KIK60" s="60"/>
      <c r="KIL60" s="40"/>
      <c r="KIM60" s="61"/>
      <c r="KIN60" s="62"/>
      <c r="KIO60" s="63"/>
      <c r="KIP60" s="24"/>
      <c r="KIQ60" s="24"/>
      <c r="KIR60" s="64"/>
      <c r="KIS60" s="60"/>
      <c r="KIT60" s="40"/>
      <c r="KIU60" s="61"/>
      <c r="KIV60" s="62"/>
      <c r="KIW60" s="63"/>
      <c r="KIX60" s="24"/>
      <c r="KIY60" s="24"/>
      <c r="KIZ60" s="64"/>
      <c r="KJA60" s="60"/>
      <c r="KJB60" s="40"/>
      <c r="KJC60" s="61"/>
      <c r="KJD60" s="62"/>
      <c r="KJE60" s="63"/>
      <c r="KJF60" s="24"/>
      <c r="KJG60" s="24"/>
      <c r="KJH60" s="64"/>
      <c r="KJI60" s="60"/>
      <c r="KJJ60" s="40"/>
      <c r="KJK60" s="61"/>
      <c r="KJL60" s="62"/>
      <c r="KJM60" s="63"/>
      <c r="KJN60" s="24"/>
      <c r="KJO60" s="24"/>
      <c r="KJP60" s="64"/>
      <c r="KJQ60" s="60"/>
      <c r="KJR60" s="40"/>
      <c r="KJS60" s="61"/>
      <c r="KJT60" s="62"/>
      <c r="KJU60" s="63"/>
      <c r="KJV60" s="24"/>
      <c r="KJW60" s="24"/>
      <c r="KJX60" s="64"/>
      <c r="KJY60" s="60"/>
      <c r="KJZ60" s="40"/>
      <c r="KKA60" s="61"/>
      <c r="KKB60" s="62"/>
      <c r="KKC60" s="63"/>
      <c r="KKD60" s="24"/>
      <c r="KKE60" s="24"/>
      <c r="KKF60" s="64"/>
      <c r="KKG60" s="60"/>
      <c r="KKH60" s="40"/>
      <c r="KKI60" s="61"/>
      <c r="KKJ60" s="62"/>
      <c r="KKK60" s="63"/>
      <c r="KKL60" s="24"/>
      <c r="KKM60" s="24"/>
      <c r="KKN60" s="64"/>
      <c r="KKO60" s="60"/>
      <c r="KKP60" s="40"/>
      <c r="KKQ60" s="61"/>
      <c r="KKR60" s="62"/>
      <c r="KKS60" s="63"/>
      <c r="KKT60" s="24"/>
      <c r="KKU60" s="24"/>
      <c r="KKV60" s="64"/>
      <c r="KKW60" s="60"/>
      <c r="KKX60" s="40"/>
      <c r="KKY60" s="61"/>
      <c r="KKZ60" s="62"/>
      <c r="KLA60" s="63"/>
      <c r="KLB60" s="24"/>
      <c r="KLC60" s="24"/>
      <c r="KLD60" s="64"/>
      <c r="KLE60" s="60"/>
      <c r="KLF60" s="40"/>
      <c r="KLG60" s="61"/>
      <c r="KLH60" s="62"/>
      <c r="KLI60" s="63"/>
      <c r="KLJ60" s="24"/>
      <c r="KLK60" s="24"/>
      <c r="KLL60" s="64"/>
      <c r="KLM60" s="60"/>
      <c r="KLN60" s="40"/>
      <c r="KLO60" s="61"/>
      <c r="KLP60" s="62"/>
      <c r="KLQ60" s="63"/>
      <c r="KLR60" s="24"/>
      <c r="KLS60" s="24"/>
      <c r="KLT60" s="64"/>
      <c r="KLU60" s="60"/>
      <c r="KLV60" s="40"/>
      <c r="KLW60" s="61"/>
      <c r="KLX60" s="62"/>
      <c r="KLY60" s="63"/>
      <c r="KLZ60" s="24"/>
      <c r="KMA60" s="24"/>
      <c r="KMB60" s="64"/>
      <c r="KMC60" s="60"/>
      <c r="KMD60" s="40"/>
      <c r="KME60" s="61"/>
      <c r="KMF60" s="62"/>
      <c r="KMG60" s="63"/>
      <c r="KMH60" s="24"/>
      <c r="KMI60" s="24"/>
      <c r="KMJ60" s="64"/>
      <c r="KMK60" s="60"/>
      <c r="KML60" s="40"/>
      <c r="KMM60" s="61"/>
      <c r="KMN60" s="62"/>
      <c r="KMO60" s="63"/>
      <c r="KMP60" s="24"/>
      <c r="KMQ60" s="24"/>
      <c r="KMR60" s="64"/>
      <c r="KMS60" s="60"/>
      <c r="KMT60" s="40"/>
      <c r="KMU60" s="61"/>
      <c r="KMV60" s="62"/>
      <c r="KMW60" s="63"/>
      <c r="KMX60" s="24"/>
      <c r="KMY60" s="24"/>
      <c r="KMZ60" s="64"/>
      <c r="KNA60" s="60"/>
      <c r="KNB60" s="40"/>
      <c r="KNC60" s="61"/>
      <c r="KND60" s="62"/>
      <c r="KNE60" s="63"/>
      <c r="KNF60" s="24"/>
      <c r="KNG60" s="24"/>
      <c r="KNH60" s="64"/>
      <c r="KNI60" s="60"/>
      <c r="KNJ60" s="40"/>
      <c r="KNK60" s="61"/>
      <c r="KNL60" s="62"/>
      <c r="KNM60" s="63"/>
      <c r="KNN60" s="24"/>
      <c r="KNO60" s="24"/>
      <c r="KNP60" s="64"/>
      <c r="KNQ60" s="60"/>
      <c r="KNR60" s="40"/>
      <c r="KNS60" s="61"/>
      <c r="KNT60" s="62"/>
      <c r="KNU60" s="63"/>
      <c r="KNV60" s="24"/>
      <c r="KNW60" s="24"/>
      <c r="KNX60" s="64"/>
      <c r="KNY60" s="60"/>
      <c r="KNZ60" s="40"/>
      <c r="KOA60" s="61"/>
      <c r="KOB60" s="62"/>
      <c r="KOC60" s="63"/>
      <c r="KOD60" s="24"/>
      <c r="KOE60" s="24"/>
      <c r="KOF60" s="64"/>
      <c r="KOG60" s="60"/>
      <c r="KOH60" s="40"/>
      <c r="KOI60" s="61"/>
      <c r="KOJ60" s="62"/>
      <c r="KOK60" s="63"/>
      <c r="KOL60" s="24"/>
      <c r="KOM60" s="24"/>
      <c r="KON60" s="64"/>
      <c r="KOO60" s="60"/>
      <c r="KOP60" s="40"/>
      <c r="KOQ60" s="61"/>
      <c r="KOR60" s="62"/>
      <c r="KOS60" s="63"/>
      <c r="KOT60" s="24"/>
      <c r="KOU60" s="24"/>
      <c r="KOV60" s="64"/>
      <c r="KOW60" s="60"/>
      <c r="KOX60" s="40"/>
      <c r="KOY60" s="61"/>
      <c r="KOZ60" s="62"/>
      <c r="KPA60" s="63"/>
      <c r="KPB60" s="24"/>
      <c r="KPC60" s="24"/>
      <c r="KPD60" s="64"/>
      <c r="KPE60" s="60"/>
      <c r="KPF60" s="40"/>
      <c r="KPG60" s="61"/>
      <c r="KPH60" s="62"/>
      <c r="KPI60" s="63"/>
      <c r="KPJ60" s="24"/>
      <c r="KPK60" s="24"/>
      <c r="KPL60" s="64"/>
      <c r="KPM60" s="60"/>
      <c r="KPN60" s="40"/>
      <c r="KPO60" s="61"/>
      <c r="KPP60" s="62"/>
      <c r="KPQ60" s="63"/>
      <c r="KPR60" s="24"/>
      <c r="KPS60" s="24"/>
      <c r="KPT60" s="64"/>
      <c r="KPU60" s="60"/>
      <c r="KPV60" s="40"/>
      <c r="KPW60" s="61"/>
      <c r="KPX60" s="62"/>
      <c r="KPY60" s="63"/>
      <c r="KPZ60" s="24"/>
      <c r="KQA60" s="24"/>
      <c r="KQB60" s="64"/>
      <c r="KQC60" s="60"/>
      <c r="KQD60" s="40"/>
      <c r="KQE60" s="61"/>
      <c r="KQF60" s="62"/>
      <c r="KQG60" s="63"/>
      <c r="KQH60" s="24"/>
      <c r="KQI60" s="24"/>
      <c r="KQJ60" s="64"/>
      <c r="KQK60" s="60"/>
      <c r="KQL60" s="40"/>
      <c r="KQM60" s="61"/>
      <c r="KQN60" s="62"/>
      <c r="KQO60" s="63"/>
      <c r="KQP60" s="24"/>
      <c r="KQQ60" s="24"/>
      <c r="KQR60" s="64"/>
      <c r="KQS60" s="60"/>
      <c r="KQT60" s="40"/>
      <c r="KQU60" s="61"/>
      <c r="KQV60" s="62"/>
      <c r="KQW60" s="63"/>
      <c r="KQX60" s="24"/>
      <c r="KQY60" s="24"/>
      <c r="KQZ60" s="64"/>
      <c r="KRA60" s="60"/>
      <c r="KRB60" s="40"/>
      <c r="KRC60" s="61"/>
      <c r="KRD60" s="62"/>
      <c r="KRE60" s="63"/>
      <c r="KRF60" s="24"/>
      <c r="KRG60" s="24"/>
      <c r="KRH60" s="64"/>
      <c r="KRI60" s="60"/>
      <c r="KRJ60" s="40"/>
      <c r="KRK60" s="61"/>
      <c r="KRL60" s="62"/>
      <c r="KRM60" s="63"/>
      <c r="KRN60" s="24"/>
      <c r="KRO60" s="24"/>
      <c r="KRP60" s="64"/>
      <c r="KRQ60" s="60"/>
      <c r="KRR60" s="40"/>
      <c r="KRS60" s="61"/>
      <c r="KRT60" s="62"/>
      <c r="KRU60" s="63"/>
      <c r="KRV60" s="24"/>
      <c r="KRW60" s="24"/>
      <c r="KRX60" s="64"/>
      <c r="KRY60" s="60"/>
      <c r="KRZ60" s="40"/>
      <c r="KSA60" s="61"/>
      <c r="KSB60" s="62"/>
      <c r="KSC60" s="63"/>
      <c r="KSD60" s="24"/>
      <c r="KSE60" s="24"/>
      <c r="KSF60" s="64"/>
      <c r="KSG60" s="60"/>
      <c r="KSH60" s="40"/>
      <c r="KSI60" s="61"/>
      <c r="KSJ60" s="62"/>
      <c r="KSK60" s="63"/>
      <c r="KSL60" s="24"/>
      <c r="KSM60" s="24"/>
      <c r="KSN60" s="64"/>
      <c r="KSO60" s="60"/>
      <c r="KSP60" s="40"/>
      <c r="KSQ60" s="61"/>
      <c r="KSR60" s="62"/>
      <c r="KSS60" s="63"/>
      <c r="KST60" s="24"/>
      <c r="KSU60" s="24"/>
      <c r="KSV60" s="64"/>
      <c r="KSW60" s="60"/>
      <c r="KSX60" s="40"/>
      <c r="KSY60" s="61"/>
      <c r="KSZ60" s="62"/>
      <c r="KTA60" s="63"/>
      <c r="KTB60" s="24"/>
      <c r="KTC60" s="24"/>
      <c r="KTD60" s="64"/>
      <c r="KTE60" s="60"/>
      <c r="KTF60" s="40"/>
      <c r="KTG60" s="61"/>
      <c r="KTH60" s="62"/>
      <c r="KTI60" s="63"/>
      <c r="KTJ60" s="24"/>
      <c r="KTK60" s="24"/>
      <c r="KTL60" s="64"/>
      <c r="KTM60" s="60"/>
      <c r="KTN60" s="40"/>
      <c r="KTO60" s="61"/>
      <c r="KTP60" s="62"/>
      <c r="KTQ60" s="63"/>
      <c r="KTR60" s="24"/>
      <c r="KTS60" s="24"/>
      <c r="KTT60" s="64"/>
      <c r="KTU60" s="60"/>
      <c r="KTV60" s="40"/>
      <c r="KTW60" s="61"/>
      <c r="KTX60" s="62"/>
      <c r="KTY60" s="63"/>
      <c r="KTZ60" s="24"/>
      <c r="KUA60" s="24"/>
      <c r="KUB60" s="64"/>
      <c r="KUC60" s="60"/>
      <c r="KUD60" s="40"/>
      <c r="KUE60" s="61"/>
      <c r="KUF60" s="62"/>
      <c r="KUG60" s="63"/>
      <c r="KUH60" s="24"/>
      <c r="KUI60" s="24"/>
      <c r="KUJ60" s="64"/>
      <c r="KUK60" s="60"/>
      <c r="KUL60" s="40"/>
      <c r="KUM60" s="61"/>
      <c r="KUN60" s="62"/>
      <c r="KUO60" s="63"/>
      <c r="KUP60" s="24"/>
      <c r="KUQ60" s="24"/>
      <c r="KUR60" s="64"/>
      <c r="KUS60" s="60"/>
      <c r="KUT60" s="40"/>
      <c r="KUU60" s="61"/>
      <c r="KUV60" s="62"/>
      <c r="KUW60" s="63"/>
      <c r="KUX60" s="24"/>
      <c r="KUY60" s="24"/>
      <c r="KUZ60" s="64"/>
      <c r="KVA60" s="60"/>
      <c r="KVB60" s="40"/>
      <c r="KVC60" s="61"/>
      <c r="KVD60" s="62"/>
      <c r="KVE60" s="63"/>
      <c r="KVF60" s="24"/>
      <c r="KVG60" s="24"/>
      <c r="KVH60" s="64"/>
      <c r="KVI60" s="60"/>
      <c r="KVJ60" s="40"/>
      <c r="KVK60" s="61"/>
      <c r="KVL60" s="62"/>
      <c r="KVM60" s="63"/>
      <c r="KVN60" s="24"/>
      <c r="KVO60" s="24"/>
      <c r="KVP60" s="64"/>
      <c r="KVQ60" s="60"/>
      <c r="KVR60" s="40"/>
      <c r="KVS60" s="61"/>
      <c r="KVT60" s="62"/>
      <c r="KVU60" s="63"/>
      <c r="KVV60" s="24"/>
      <c r="KVW60" s="24"/>
      <c r="KVX60" s="64"/>
      <c r="KVY60" s="60"/>
      <c r="KVZ60" s="40"/>
      <c r="KWA60" s="61"/>
      <c r="KWB60" s="62"/>
      <c r="KWC60" s="63"/>
      <c r="KWD60" s="24"/>
      <c r="KWE60" s="24"/>
      <c r="KWF60" s="64"/>
      <c r="KWG60" s="60"/>
      <c r="KWH60" s="40"/>
      <c r="KWI60" s="61"/>
      <c r="KWJ60" s="62"/>
      <c r="KWK60" s="63"/>
      <c r="KWL60" s="24"/>
      <c r="KWM60" s="24"/>
      <c r="KWN60" s="64"/>
      <c r="KWO60" s="60"/>
      <c r="KWP60" s="40"/>
      <c r="KWQ60" s="61"/>
      <c r="KWR60" s="62"/>
      <c r="KWS60" s="63"/>
      <c r="KWT60" s="24"/>
      <c r="KWU60" s="24"/>
      <c r="KWV60" s="64"/>
      <c r="KWW60" s="60"/>
      <c r="KWX60" s="40"/>
      <c r="KWY60" s="61"/>
      <c r="KWZ60" s="62"/>
      <c r="KXA60" s="63"/>
      <c r="KXB60" s="24"/>
      <c r="KXC60" s="24"/>
      <c r="KXD60" s="64"/>
      <c r="KXE60" s="60"/>
      <c r="KXF60" s="40"/>
      <c r="KXG60" s="61"/>
      <c r="KXH60" s="62"/>
      <c r="KXI60" s="63"/>
      <c r="KXJ60" s="24"/>
      <c r="KXK60" s="24"/>
      <c r="KXL60" s="64"/>
      <c r="KXM60" s="60"/>
      <c r="KXN60" s="40"/>
      <c r="KXO60" s="61"/>
      <c r="KXP60" s="62"/>
      <c r="KXQ60" s="63"/>
      <c r="KXR60" s="24"/>
      <c r="KXS60" s="24"/>
      <c r="KXT60" s="64"/>
      <c r="KXU60" s="60"/>
      <c r="KXV60" s="40"/>
      <c r="KXW60" s="61"/>
      <c r="KXX60" s="62"/>
      <c r="KXY60" s="63"/>
      <c r="KXZ60" s="24"/>
      <c r="KYA60" s="24"/>
      <c r="KYB60" s="64"/>
      <c r="KYC60" s="60"/>
      <c r="KYD60" s="40"/>
      <c r="KYE60" s="61"/>
      <c r="KYF60" s="62"/>
      <c r="KYG60" s="63"/>
      <c r="KYH60" s="24"/>
      <c r="KYI60" s="24"/>
      <c r="KYJ60" s="64"/>
      <c r="KYK60" s="60"/>
      <c r="KYL60" s="40"/>
      <c r="KYM60" s="61"/>
      <c r="KYN60" s="62"/>
      <c r="KYO60" s="63"/>
      <c r="KYP60" s="24"/>
      <c r="KYQ60" s="24"/>
      <c r="KYR60" s="64"/>
      <c r="KYS60" s="60"/>
      <c r="KYT60" s="40"/>
      <c r="KYU60" s="61"/>
      <c r="KYV60" s="62"/>
      <c r="KYW60" s="63"/>
      <c r="KYX60" s="24"/>
      <c r="KYY60" s="24"/>
      <c r="KYZ60" s="64"/>
      <c r="KZA60" s="60"/>
      <c r="KZB60" s="40"/>
      <c r="KZC60" s="61"/>
      <c r="KZD60" s="62"/>
      <c r="KZE60" s="63"/>
      <c r="KZF60" s="24"/>
      <c r="KZG60" s="24"/>
      <c r="KZH60" s="64"/>
      <c r="KZI60" s="60"/>
      <c r="KZJ60" s="40"/>
      <c r="KZK60" s="61"/>
      <c r="KZL60" s="62"/>
      <c r="KZM60" s="63"/>
      <c r="KZN60" s="24"/>
      <c r="KZO60" s="24"/>
      <c r="KZP60" s="64"/>
      <c r="KZQ60" s="60"/>
      <c r="KZR60" s="40"/>
      <c r="KZS60" s="61"/>
      <c r="KZT60" s="62"/>
      <c r="KZU60" s="63"/>
      <c r="KZV60" s="24"/>
      <c r="KZW60" s="24"/>
      <c r="KZX60" s="64"/>
      <c r="KZY60" s="60"/>
      <c r="KZZ60" s="40"/>
      <c r="LAA60" s="61"/>
      <c r="LAB60" s="62"/>
      <c r="LAC60" s="63"/>
      <c r="LAD60" s="24"/>
      <c r="LAE60" s="24"/>
      <c r="LAF60" s="64"/>
      <c r="LAG60" s="60"/>
      <c r="LAH60" s="40"/>
      <c r="LAI60" s="61"/>
      <c r="LAJ60" s="62"/>
      <c r="LAK60" s="63"/>
      <c r="LAL60" s="24"/>
      <c r="LAM60" s="24"/>
      <c r="LAN60" s="64"/>
      <c r="LAO60" s="60"/>
      <c r="LAP60" s="40"/>
      <c r="LAQ60" s="61"/>
      <c r="LAR60" s="62"/>
      <c r="LAS60" s="63"/>
      <c r="LAT60" s="24"/>
      <c r="LAU60" s="24"/>
      <c r="LAV60" s="64"/>
      <c r="LAW60" s="60"/>
      <c r="LAX60" s="40"/>
      <c r="LAY60" s="61"/>
      <c r="LAZ60" s="62"/>
      <c r="LBA60" s="63"/>
      <c r="LBB60" s="24"/>
      <c r="LBC60" s="24"/>
      <c r="LBD60" s="64"/>
      <c r="LBE60" s="60"/>
      <c r="LBF60" s="40"/>
      <c r="LBG60" s="61"/>
      <c r="LBH60" s="62"/>
      <c r="LBI60" s="63"/>
      <c r="LBJ60" s="24"/>
      <c r="LBK60" s="24"/>
      <c r="LBL60" s="64"/>
      <c r="LBM60" s="60"/>
      <c r="LBN60" s="40"/>
      <c r="LBO60" s="61"/>
      <c r="LBP60" s="62"/>
      <c r="LBQ60" s="63"/>
      <c r="LBR60" s="24"/>
      <c r="LBS60" s="24"/>
      <c r="LBT60" s="64"/>
      <c r="LBU60" s="60"/>
      <c r="LBV60" s="40"/>
      <c r="LBW60" s="61"/>
      <c r="LBX60" s="62"/>
      <c r="LBY60" s="63"/>
      <c r="LBZ60" s="24"/>
      <c r="LCA60" s="24"/>
      <c r="LCB60" s="64"/>
      <c r="LCC60" s="60"/>
      <c r="LCD60" s="40"/>
      <c r="LCE60" s="61"/>
      <c r="LCF60" s="62"/>
      <c r="LCG60" s="63"/>
      <c r="LCH60" s="24"/>
      <c r="LCI60" s="24"/>
      <c r="LCJ60" s="64"/>
      <c r="LCK60" s="60"/>
      <c r="LCL60" s="40"/>
      <c r="LCM60" s="61"/>
      <c r="LCN60" s="62"/>
      <c r="LCO60" s="63"/>
      <c r="LCP60" s="24"/>
      <c r="LCQ60" s="24"/>
      <c r="LCR60" s="64"/>
      <c r="LCS60" s="60"/>
      <c r="LCT60" s="40"/>
      <c r="LCU60" s="61"/>
      <c r="LCV60" s="62"/>
      <c r="LCW60" s="63"/>
      <c r="LCX60" s="24"/>
      <c r="LCY60" s="24"/>
      <c r="LCZ60" s="64"/>
      <c r="LDA60" s="60"/>
      <c r="LDB60" s="40"/>
      <c r="LDC60" s="61"/>
      <c r="LDD60" s="62"/>
      <c r="LDE60" s="63"/>
      <c r="LDF60" s="24"/>
      <c r="LDG60" s="24"/>
      <c r="LDH60" s="64"/>
      <c r="LDI60" s="60"/>
      <c r="LDJ60" s="40"/>
      <c r="LDK60" s="61"/>
      <c r="LDL60" s="62"/>
      <c r="LDM60" s="63"/>
      <c r="LDN60" s="24"/>
      <c r="LDO60" s="24"/>
      <c r="LDP60" s="64"/>
      <c r="LDQ60" s="60"/>
      <c r="LDR60" s="40"/>
      <c r="LDS60" s="61"/>
      <c r="LDT60" s="62"/>
      <c r="LDU60" s="63"/>
      <c r="LDV60" s="24"/>
      <c r="LDW60" s="24"/>
      <c r="LDX60" s="64"/>
      <c r="LDY60" s="60"/>
      <c r="LDZ60" s="40"/>
      <c r="LEA60" s="61"/>
      <c r="LEB60" s="62"/>
      <c r="LEC60" s="63"/>
      <c r="LED60" s="24"/>
      <c r="LEE60" s="24"/>
      <c r="LEF60" s="64"/>
      <c r="LEG60" s="60"/>
      <c r="LEH60" s="40"/>
      <c r="LEI60" s="61"/>
      <c r="LEJ60" s="62"/>
      <c r="LEK60" s="63"/>
      <c r="LEL60" s="24"/>
      <c r="LEM60" s="24"/>
      <c r="LEN60" s="64"/>
      <c r="LEO60" s="60"/>
      <c r="LEP60" s="40"/>
      <c r="LEQ60" s="61"/>
      <c r="LER60" s="62"/>
      <c r="LES60" s="63"/>
      <c r="LET60" s="24"/>
      <c r="LEU60" s="24"/>
      <c r="LEV60" s="64"/>
      <c r="LEW60" s="60"/>
      <c r="LEX60" s="40"/>
      <c r="LEY60" s="61"/>
      <c r="LEZ60" s="62"/>
      <c r="LFA60" s="63"/>
      <c r="LFB60" s="24"/>
      <c r="LFC60" s="24"/>
      <c r="LFD60" s="64"/>
      <c r="LFE60" s="60"/>
      <c r="LFF60" s="40"/>
      <c r="LFG60" s="61"/>
      <c r="LFH60" s="62"/>
      <c r="LFI60" s="63"/>
      <c r="LFJ60" s="24"/>
      <c r="LFK60" s="24"/>
      <c r="LFL60" s="64"/>
      <c r="LFM60" s="60"/>
      <c r="LFN60" s="40"/>
      <c r="LFO60" s="61"/>
      <c r="LFP60" s="62"/>
      <c r="LFQ60" s="63"/>
      <c r="LFR60" s="24"/>
      <c r="LFS60" s="24"/>
      <c r="LFT60" s="64"/>
      <c r="LFU60" s="60"/>
      <c r="LFV60" s="40"/>
      <c r="LFW60" s="61"/>
      <c r="LFX60" s="62"/>
      <c r="LFY60" s="63"/>
      <c r="LFZ60" s="24"/>
      <c r="LGA60" s="24"/>
      <c r="LGB60" s="64"/>
      <c r="LGC60" s="60"/>
      <c r="LGD60" s="40"/>
      <c r="LGE60" s="61"/>
      <c r="LGF60" s="62"/>
      <c r="LGG60" s="63"/>
      <c r="LGH60" s="24"/>
      <c r="LGI60" s="24"/>
      <c r="LGJ60" s="64"/>
      <c r="LGK60" s="60"/>
      <c r="LGL60" s="40"/>
      <c r="LGM60" s="61"/>
      <c r="LGN60" s="62"/>
      <c r="LGO60" s="63"/>
      <c r="LGP60" s="24"/>
      <c r="LGQ60" s="24"/>
      <c r="LGR60" s="64"/>
      <c r="LGS60" s="60"/>
      <c r="LGT60" s="40"/>
      <c r="LGU60" s="61"/>
      <c r="LGV60" s="62"/>
      <c r="LGW60" s="63"/>
      <c r="LGX60" s="24"/>
      <c r="LGY60" s="24"/>
      <c r="LGZ60" s="64"/>
      <c r="LHA60" s="60"/>
      <c r="LHB60" s="40"/>
      <c r="LHC60" s="61"/>
      <c r="LHD60" s="62"/>
      <c r="LHE60" s="63"/>
      <c r="LHF60" s="24"/>
      <c r="LHG60" s="24"/>
      <c r="LHH60" s="64"/>
      <c r="LHI60" s="60"/>
      <c r="LHJ60" s="40"/>
      <c r="LHK60" s="61"/>
      <c r="LHL60" s="62"/>
      <c r="LHM60" s="63"/>
      <c r="LHN60" s="24"/>
      <c r="LHO60" s="24"/>
      <c r="LHP60" s="64"/>
      <c r="LHQ60" s="60"/>
      <c r="LHR60" s="40"/>
      <c r="LHS60" s="61"/>
      <c r="LHT60" s="62"/>
      <c r="LHU60" s="63"/>
      <c r="LHV60" s="24"/>
      <c r="LHW60" s="24"/>
      <c r="LHX60" s="64"/>
      <c r="LHY60" s="60"/>
      <c r="LHZ60" s="40"/>
      <c r="LIA60" s="61"/>
      <c r="LIB60" s="62"/>
      <c r="LIC60" s="63"/>
      <c r="LID60" s="24"/>
      <c r="LIE60" s="24"/>
      <c r="LIF60" s="64"/>
      <c r="LIG60" s="60"/>
      <c r="LIH60" s="40"/>
      <c r="LII60" s="61"/>
      <c r="LIJ60" s="62"/>
      <c r="LIK60" s="63"/>
      <c r="LIL60" s="24"/>
      <c r="LIM60" s="24"/>
      <c r="LIN60" s="64"/>
      <c r="LIO60" s="60"/>
      <c r="LIP60" s="40"/>
      <c r="LIQ60" s="61"/>
      <c r="LIR60" s="62"/>
      <c r="LIS60" s="63"/>
      <c r="LIT60" s="24"/>
      <c r="LIU60" s="24"/>
      <c r="LIV60" s="64"/>
      <c r="LIW60" s="60"/>
      <c r="LIX60" s="40"/>
      <c r="LIY60" s="61"/>
      <c r="LIZ60" s="62"/>
      <c r="LJA60" s="63"/>
      <c r="LJB60" s="24"/>
      <c r="LJC60" s="24"/>
      <c r="LJD60" s="64"/>
      <c r="LJE60" s="60"/>
      <c r="LJF60" s="40"/>
      <c r="LJG60" s="61"/>
      <c r="LJH60" s="62"/>
      <c r="LJI60" s="63"/>
      <c r="LJJ60" s="24"/>
      <c r="LJK60" s="24"/>
      <c r="LJL60" s="64"/>
      <c r="LJM60" s="60"/>
      <c r="LJN60" s="40"/>
      <c r="LJO60" s="61"/>
      <c r="LJP60" s="62"/>
      <c r="LJQ60" s="63"/>
      <c r="LJR60" s="24"/>
      <c r="LJS60" s="24"/>
      <c r="LJT60" s="64"/>
      <c r="LJU60" s="60"/>
      <c r="LJV60" s="40"/>
      <c r="LJW60" s="61"/>
      <c r="LJX60" s="62"/>
      <c r="LJY60" s="63"/>
      <c r="LJZ60" s="24"/>
      <c r="LKA60" s="24"/>
      <c r="LKB60" s="64"/>
      <c r="LKC60" s="60"/>
      <c r="LKD60" s="40"/>
      <c r="LKE60" s="61"/>
      <c r="LKF60" s="62"/>
      <c r="LKG60" s="63"/>
      <c r="LKH60" s="24"/>
      <c r="LKI60" s="24"/>
      <c r="LKJ60" s="64"/>
      <c r="LKK60" s="60"/>
      <c r="LKL60" s="40"/>
      <c r="LKM60" s="61"/>
      <c r="LKN60" s="62"/>
      <c r="LKO60" s="63"/>
      <c r="LKP60" s="24"/>
      <c r="LKQ60" s="24"/>
      <c r="LKR60" s="64"/>
      <c r="LKS60" s="60"/>
      <c r="LKT60" s="40"/>
      <c r="LKU60" s="61"/>
      <c r="LKV60" s="62"/>
      <c r="LKW60" s="63"/>
      <c r="LKX60" s="24"/>
      <c r="LKY60" s="24"/>
      <c r="LKZ60" s="64"/>
      <c r="LLA60" s="60"/>
      <c r="LLB60" s="40"/>
      <c r="LLC60" s="61"/>
      <c r="LLD60" s="62"/>
      <c r="LLE60" s="63"/>
      <c r="LLF60" s="24"/>
      <c r="LLG60" s="24"/>
      <c r="LLH60" s="64"/>
      <c r="LLI60" s="60"/>
      <c r="LLJ60" s="40"/>
      <c r="LLK60" s="61"/>
      <c r="LLL60" s="62"/>
      <c r="LLM60" s="63"/>
      <c r="LLN60" s="24"/>
      <c r="LLO60" s="24"/>
      <c r="LLP60" s="64"/>
      <c r="LLQ60" s="60"/>
      <c r="LLR60" s="40"/>
      <c r="LLS60" s="61"/>
      <c r="LLT60" s="62"/>
      <c r="LLU60" s="63"/>
      <c r="LLV60" s="24"/>
      <c r="LLW60" s="24"/>
      <c r="LLX60" s="64"/>
      <c r="LLY60" s="60"/>
      <c r="LLZ60" s="40"/>
      <c r="LMA60" s="61"/>
      <c r="LMB60" s="62"/>
      <c r="LMC60" s="63"/>
      <c r="LMD60" s="24"/>
      <c r="LME60" s="24"/>
      <c r="LMF60" s="64"/>
      <c r="LMG60" s="60"/>
      <c r="LMH60" s="40"/>
      <c r="LMI60" s="61"/>
      <c r="LMJ60" s="62"/>
      <c r="LMK60" s="63"/>
      <c r="LML60" s="24"/>
      <c r="LMM60" s="24"/>
      <c r="LMN60" s="64"/>
      <c r="LMO60" s="60"/>
      <c r="LMP60" s="40"/>
      <c r="LMQ60" s="61"/>
      <c r="LMR60" s="62"/>
      <c r="LMS60" s="63"/>
      <c r="LMT60" s="24"/>
      <c r="LMU60" s="24"/>
      <c r="LMV60" s="64"/>
      <c r="LMW60" s="60"/>
      <c r="LMX60" s="40"/>
      <c r="LMY60" s="61"/>
      <c r="LMZ60" s="62"/>
      <c r="LNA60" s="63"/>
      <c r="LNB60" s="24"/>
      <c r="LNC60" s="24"/>
      <c r="LND60" s="64"/>
      <c r="LNE60" s="60"/>
      <c r="LNF60" s="40"/>
      <c r="LNG60" s="61"/>
      <c r="LNH60" s="62"/>
      <c r="LNI60" s="63"/>
      <c r="LNJ60" s="24"/>
      <c r="LNK60" s="24"/>
      <c r="LNL60" s="64"/>
      <c r="LNM60" s="60"/>
      <c r="LNN60" s="40"/>
      <c r="LNO60" s="61"/>
      <c r="LNP60" s="62"/>
      <c r="LNQ60" s="63"/>
      <c r="LNR60" s="24"/>
      <c r="LNS60" s="24"/>
      <c r="LNT60" s="64"/>
      <c r="LNU60" s="60"/>
      <c r="LNV60" s="40"/>
      <c r="LNW60" s="61"/>
      <c r="LNX60" s="62"/>
      <c r="LNY60" s="63"/>
      <c r="LNZ60" s="24"/>
      <c r="LOA60" s="24"/>
      <c r="LOB60" s="64"/>
      <c r="LOC60" s="60"/>
      <c r="LOD60" s="40"/>
      <c r="LOE60" s="61"/>
      <c r="LOF60" s="62"/>
      <c r="LOG60" s="63"/>
      <c r="LOH60" s="24"/>
      <c r="LOI60" s="24"/>
      <c r="LOJ60" s="64"/>
      <c r="LOK60" s="60"/>
      <c r="LOL60" s="40"/>
      <c r="LOM60" s="61"/>
      <c r="LON60" s="62"/>
      <c r="LOO60" s="63"/>
      <c r="LOP60" s="24"/>
      <c r="LOQ60" s="24"/>
      <c r="LOR60" s="64"/>
      <c r="LOS60" s="60"/>
      <c r="LOT60" s="40"/>
      <c r="LOU60" s="61"/>
      <c r="LOV60" s="62"/>
      <c r="LOW60" s="63"/>
      <c r="LOX60" s="24"/>
      <c r="LOY60" s="24"/>
      <c r="LOZ60" s="64"/>
      <c r="LPA60" s="60"/>
      <c r="LPB60" s="40"/>
      <c r="LPC60" s="61"/>
      <c r="LPD60" s="62"/>
      <c r="LPE60" s="63"/>
      <c r="LPF60" s="24"/>
      <c r="LPG60" s="24"/>
      <c r="LPH60" s="64"/>
      <c r="LPI60" s="60"/>
      <c r="LPJ60" s="40"/>
      <c r="LPK60" s="61"/>
      <c r="LPL60" s="62"/>
      <c r="LPM60" s="63"/>
      <c r="LPN60" s="24"/>
      <c r="LPO60" s="24"/>
      <c r="LPP60" s="64"/>
      <c r="LPQ60" s="60"/>
      <c r="LPR60" s="40"/>
      <c r="LPS60" s="61"/>
      <c r="LPT60" s="62"/>
      <c r="LPU60" s="63"/>
      <c r="LPV60" s="24"/>
      <c r="LPW60" s="24"/>
      <c r="LPX60" s="64"/>
      <c r="LPY60" s="60"/>
      <c r="LPZ60" s="40"/>
      <c r="LQA60" s="61"/>
      <c r="LQB60" s="62"/>
      <c r="LQC60" s="63"/>
      <c r="LQD60" s="24"/>
      <c r="LQE60" s="24"/>
      <c r="LQF60" s="64"/>
      <c r="LQG60" s="60"/>
      <c r="LQH60" s="40"/>
      <c r="LQI60" s="61"/>
      <c r="LQJ60" s="62"/>
      <c r="LQK60" s="63"/>
      <c r="LQL60" s="24"/>
      <c r="LQM60" s="24"/>
      <c r="LQN60" s="64"/>
      <c r="LQO60" s="60"/>
      <c r="LQP60" s="40"/>
      <c r="LQQ60" s="61"/>
      <c r="LQR60" s="62"/>
      <c r="LQS60" s="63"/>
      <c r="LQT60" s="24"/>
      <c r="LQU60" s="24"/>
      <c r="LQV60" s="64"/>
      <c r="LQW60" s="60"/>
      <c r="LQX60" s="40"/>
      <c r="LQY60" s="61"/>
      <c r="LQZ60" s="62"/>
      <c r="LRA60" s="63"/>
      <c r="LRB60" s="24"/>
      <c r="LRC60" s="24"/>
      <c r="LRD60" s="64"/>
      <c r="LRE60" s="60"/>
      <c r="LRF60" s="40"/>
      <c r="LRG60" s="61"/>
      <c r="LRH60" s="62"/>
      <c r="LRI60" s="63"/>
      <c r="LRJ60" s="24"/>
      <c r="LRK60" s="24"/>
      <c r="LRL60" s="64"/>
      <c r="LRM60" s="60"/>
      <c r="LRN60" s="40"/>
      <c r="LRO60" s="61"/>
      <c r="LRP60" s="62"/>
      <c r="LRQ60" s="63"/>
      <c r="LRR60" s="24"/>
      <c r="LRS60" s="24"/>
      <c r="LRT60" s="64"/>
      <c r="LRU60" s="60"/>
      <c r="LRV60" s="40"/>
      <c r="LRW60" s="61"/>
      <c r="LRX60" s="62"/>
      <c r="LRY60" s="63"/>
      <c r="LRZ60" s="24"/>
      <c r="LSA60" s="24"/>
      <c r="LSB60" s="64"/>
      <c r="LSC60" s="60"/>
      <c r="LSD60" s="40"/>
      <c r="LSE60" s="61"/>
      <c r="LSF60" s="62"/>
      <c r="LSG60" s="63"/>
      <c r="LSH60" s="24"/>
      <c r="LSI60" s="24"/>
      <c r="LSJ60" s="64"/>
      <c r="LSK60" s="60"/>
      <c r="LSL60" s="40"/>
      <c r="LSM60" s="61"/>
      <c r="LSN60" s="62"/>
      <c r="LSO60" s="63"/>
      <c r="LSP60" s="24"/>
      <c r="LSQ60" s="24"/>
      <c r="LSR60" s="64"/>
      <c r="LSS60" s="60"/>
      <c r="LST60" s="40"/>
      <c r="LSU60" s="61"/>
      <c r="LSV60" s="62"/>
      <c r="LSW60" s="63"/>
      <c r="LSX60" s="24"/>
      <c r="LSY60" s="24"/>
      <c r="LSZ60" s="64"/>
      <c r="LTA60" s="60"/>
      <c r="LTB60" s="40"/>
      <c r="LTC60" s="61"/>
      <c r="LTD60" s="62"/>
      <c r="LTE60" s="63"/>
      <c r="LTF60" s="24"/>
      <c r="LTG60" s="24"/>
      <c r="LTH60" s="64"/>
      <c r="LTI60" s="60"/>
      <c r="LTJ60" s="40"/>
      <c r="LTK60" s="61"/>
      <c r="LTL60" s="62"/>
      <c r="LTM60" s="63"/>
      <c r="LTN60" s="24"/>
      <c r="LTO60" s="24"/>
      <c r="LTP60" s="64"/>
      <c r="LTQ60" s="60"/>
      <c r="LTR60" s="40"/>
      <c r="LTS60" s="61"/>
      <c r="LTT60" s="62"/>
      <c r="LTU60" s="63"/>
      <c r="LTV60" s="24"/>
      <c r="LTW60" s="24"/>
      <c r="LTX60" s="64"/>
      <c r="LTY60" s="60"/>
      <c r="LTZ60" s="40"/>
      <c r="LUA60" s="61"/>
      <c r="LUB60" s="62"/>
      <c r="LUC60" s="63"/>
      <c r="LUD60" s="24"/>
      <c r="LUE60" s="24"/>
      <c r="LUF60" s="64"/>
      <c r="LUG60" s="60"/>
      <c r="LUH60" s="40"/>
      <c r="LUI60" s="61"/>
      <c r="LUJ60" s="62"/>
      <c r="LUK60" s="63"/>
      <c r="LUL60" s="24"/>
      <c r="LUM60" s="24"/>
      <c r="LUN60" s="64"/>
      <c r="LUO60" s="60"/>
      <c r="LUP60" s="40"/>
      <c r="LUQ60" s="61"/>
      <c r="LUR60" s="62"/>
      <c r="LUS60" s="63"/>
      <c r="LUT60" s="24"/>
      <c r="LUU60" s="24"/>
      <c r="LUV60" s="64"/>
      <c r="LUW60" s="60"/>
      <c r="LUX60" s="40"/>
      <c r="LUY60" s="61"/>
      <c r="LUZ60" s="62"/>
      <c r="LVA60" s="63"/>
      <c r="LVB60" s="24"/>
      <c r="LVC60" s="24"/>
      <c r="LVD60" s="64"/>
      <c r="LVE60" s="60"/>
      <c r="LVF60" s="40"/>
      <c r="LVG60" s="61"/>
      <c r="LVH60" s="62"/>
      <c r="LVI60" s="63"/>
      <c r="LVJ60" s="24"/>
      <c r="LVK60" s="24"/>
      <c r="LVL60" s="64"/>
      <c r="LVM60" s="60"/>
      <c r="LVN60" s="40"/>
      <c r="LVO60" s="61"/>
      <c r="LVP60" s="62"/>
      <c r="LVQ60" s="63"/>
      <c r="LVR60" s="24"/>
      <c r="LVS60" s="24"/>
      <c r="LVT60" s="64"/>
      <c r="LVU60" s="60"/>
      <c r="LVV60" s="40"/>
      <c r="LVW60" s="61"/>
      <c r="LVX60" s="62"/>
      <c r="LVY60" s="63"/>
      <c r="LVZ60" s="24"/>
      <c r="LWA60" s="24"/>
      <c r="LWB60" s="64"/>
      <c r="LWC60" s="60"/>
      <c r="LWD60" s="40"/>
      <c r="LWE60" s="61"/>
      <c r="LWF60" s="62"/>
      <c r="LWG60" s="63"/>
      <c r="LWH60" s="24"/>
      <c r="LWI60" s="24"/>
      <c r="LWJ60" s="64"/>
      <c r="LWK60" s="60"/>
      <c r="LWL60" s="40"/>
      <c r="LWM60" s="61"/>
      <c r="LWN60" s="62"/>
      <c r="LWO60" s="63"/>
      <c r="LWP60" s="24"/>
      <c r="LWQ60" s="24"/>
      <c r="LWR60" s="64"/>
      <c r="LWS60" s="60"/>
      <c r="LWT60" s="40"/>
      <c r="LWU60" s="61"/>
      <c r="LWV60" s="62"/>
      <c r="LWW60" s="63"/>
      <c r="LWX60" s="24"/>
      <c r="LWY60" s="24"/>
      <c r="LWZ60" s="64"/>
      <c r="LXA60" s="60"/>
      <c r="LXB60" s="40"/>
      <c r="LXC60" s="61"/>
      <c r="LXD60" s="62"/>
      <c r="LXE60" s="63"/>
      <c r="LXF60" s="24"/>
      <c r="LXG60" s="24"/>
      <c r="LXH60" s="64"/>
      <c r="LXI60" s="60"/>
      <c r="LXJ60" s="40"/>
      <c r="LXK60" s="61"/>
      <c r="LXL60" s="62"/>
      <c r="LXM60" s="63"/>
      <c r="LXN60" s="24"/>
      <c r="LXO60" s="24"/>
      <c r="LXP60" s="64"/>
      <c r="LXQ60" s="60"/>
      <c r="LXR60" s="40"/>
      <c r="LXS60" s="61"/>
      <c r="LXT60" s="62"/>
      <c r="LXU60" s="63"/>
      <c r="LXV60" s="24"/>
      <c r="LXW60" s="24"/>
      <c r="LXX60" s="64"/>
      <c r="LXY60" s="60"/>
      <c r="LXZ60" s="40"/>
      <c r="LYA60" s="61"/>
      <c r="LYB60" s="62"/>
      <c r="LYC60" s="63"/>
      <c r="LYD60" s="24"/>
      <c r="LYE60" s="24"/>
      <c r="LYF60" s="64"/>
      <c r="LYG60" s="60"/>
      <c r="LYH60" s="40"/>
      <c r="LYI60" s="61"/>
      <c r="LYJ60" s="62"/>
      <c r="LYK60" s="63"/>
      <c r="LYL60" s="24"/>
      <c r="LYM60" s="24"/>
      <c r="LYN60" s="64"/>
      <c r="LYO60" s="60"/>
      <c r="LYP60" s="40"/>
      <c r="LYQ60" s="61"/>
      <c r="LYR60" s="62"/>
      <c r="LYS60" s="63"/>
      <c r="LYT60" s="24"/>
      <c r="LYU60" s="24"/>
      <c r="LYV60" s="64"/>
      <c r="LYW60" s="60"/>
      <c r="LYX60" s="40"/>
      <c r="LYY60" s="61"/>
      <c r="LYZ60" s="62"/>
      <c r="LZA60" s="63"/>
      <c r="LZB60" s="24"/>
      <c r="LZC60" s="24"/>
      <c r="LZD60" s="64"/>
      <c r="LZE60" s="60"/>
      <c r="LZF60" s="40"/>
      <c r="LZG60" s="61"/>
      <c r="LZH60" s="62"/>
      <c r="LZI60" s="63"/>
      <c r="LZJ60" s="24"/>
      <c r="LZK60" s="24"/>
      <c r="LZL60" s="64"/>
      <c r="LZM60" s="60"/>
      <c r="LZN60" s="40"/>
      <c r="LZO60" s="61"/>
      <c r="LZP60" s="62"/>
      <c r="LZQ60" s="63"/>
      <c r="LZR60" s="24"/>
      <c r="LZS60" s="24"/>
      <c r="LZT60" s="64"/>
      <c r="LZU60" s="60"/>
      <c r="LZV60" s="40"/>
      <c r="LZW60" s="61"/>
      <c r="LZX60" s="62"/>
      <c r="LZY60" s="63"/>
      <c r="LZZ60" s="24"/>
      <c r="MAA60" s="24"/>
      <c r="MAB60" s="64"/>
      <c r="MAC60" s="60"/>
      <c r="MAD60" s="40"/>
      <c r="MAE60" s="61"/>
      <c r="MAF60" s="62"/>
      <c r="MAG60" s="63"/>
      <c r="MAH60" s="24"/>
      <c r="MAI60" s="24"/>
      <c r="MAJ60" s="64"/>
      <c r="MAK60" s="60"/>
      <c r="MAL60" s="40"/>
      <c r="MAM60" s="61"/>
      <c r="MAN60" s="62"/>
      <c r="MAO60" s="63"/>
      <c r="MAP60" s="24"/>
      <c r="MAQ60" s="24"/>
      <c r="MAR60" s="64"/>
      <c r="MAS60" s="60"/>
      <c r="MAT60" s="40"/>
      <c r="MAU60" s="61"/>
      <c r="MAV60" s="62"/>
      <c r="MAW60" s="63"/>
      <c r="MAX60" s="24"/>
      <c r="MAY60" s="24"/>
      <c r="MAZ60" s="64"/>
      <c r="MBA60" s="60"/>
      <c r="MBB60" s="40"/>
      <c r="MBC60" s="61"/>
      <c r="MBD60" s="62"/>
      <c r="MBE60" s="63"/>
      <c r="MBF60" s="24"/>
      <c r="MBG60" s="24"/>
      <c r="MBH60" s="64"/>
      <c r="MBI60" s="60"/>
      <c r="MBJ60" s="40"/>
      <c r="MBK60" s="61"/>
      <c r="MBL60" s="62"/>
      <c r="MBM60" s="63"/>
      <c r="MBN60" s="24"/>
      <c r="MBO60" s="24"/>
      <c r="MBP60" s="64"/>
      <c r="MBQ60" s="60"/>
      <c r="MBR60" s="40"/>
      <c r="MBS60" s="61"/>
      <c r="MBT60" s="62"/>
      <c r="MBU60" s="63"/>
      <c r="MBV60" s="24"/>
      <c r="MBW60" s="24"/>
      <c r="MBX60" s="64"/>
      <c r="MBY60" s="60"/>
      <c r="MBZ60" s="40"/>
      <c r="MCA60" s="61"/>
      <c r="MCB60" s="62"/>
      <c r="MCC60" s="63"/>
      <c r="MCD60" s="24"/>
      <c r="MCE60" s="24"/>
      <c r="MCF60" s="64"/>
      <c r="MCG60" s="60"/>
      <c r="MCH60" s="40"/>
      <c r="MCI60" s="61"/>
      <c r="MCJ60" s="62"/>
      <c r="MCK60" s="63"/>
      <c r="MCL60" s="24"/>
      <c r="MCM60" s="24"/>
      <c r="MCN60" s="64"/>
      <c r="MCO60" s="60"/>
      <c r="MCP60" s="40"/>
      <c r="MCQ60" s="61"/>
      <c r="MCR60" s="62"/>
      <c r="MCS60" s="63"/>
      <c r="MCT60" s="24"/>
      <c r="MCU60" s="24"/>
      <c r="MCV60" s="64"/>
      <c r="MCW60" s="60"/>
      <c r="MCX60" s="40"/>
      <c r="MCY60" s="61"/>
      <c r="MCZ60" s="62"/>
      <c r="MDA60" s="63"/>
      <c r="MDB60" s="24"/>
      <c r="MDC60" s="24"/>
      <c r="MDD60" s="64"/>
      <c r="MDE60" s="60"/>
      <c r="MDF60" s="40"/>
      <c r="MDG60" s="61"/>
      <c r="MDH60" s="62"/>
      <c r="MDI60" s="63"/>
      <c r="MDJ60" s="24"/>
      <c r="MDK60" s="24"/>
      <c r="MDL60" s="64"/>
      <c r="MDM60" s="60"/>
      <c r="MDN60" s="40"/>
      <c r="MDO60" s="61"/>
      <c r="MDP60" s="62"/>
      <c r="MDQ60" s="63"/>
      <c r="MDR60" s="24"/>
      <c r="MDS60" s="24"/>
      <c r="MDT60" s="64"/>
      <c r="MDU60" s="60"/>
      <c r="MDV60" s="40"/>
      <c r="MDW60" s="61"/>
      <c r="MDX60" s="62"/>
      <c r="MDY60" s="63"/>
      <c r="MDZ60" s="24"/>
      <c r="MEA60" s="24"/>
      <c r="MEB60" s="64"/>
      <c r="MEC60" s="60"/>
      <c r="MED60" s="40"/>
      <c r="MEE60" s="61"/>
      <c r="MEF60" s="62"/>
      <c r="MEG60" s="63"/>
      <c r="MEH60" s="24"/>
      <c r="MEI60" s="24"/>
      <c r="MEJ60" s="64"/>
      <c r="MEK60" s="60"/>
      <c r="MEL60" s="40"/>
      <c r="MEM60" s="61"/>
      <c r="MEN60" s="62"/>
      <c r="MEO60" s="63"/>
      <c r="MEP60" s="24"/>
      <c r="MEQ60" s="24"/>
      <c r="MER60" s="64"/>
      <c r="MES60" s="60"/>
      <c r="MET60" s="40"/>
      <c r="MEU60" s="61"/>
      <c r="MEV60" s="62"/>
      <c r="MEW60" s="63"/>
      <c r="MEX60" s="24"/>
      <c r="MEY60" s="24"/>
      <c r="MEZ60" s="64"/>
      <c r="MFA60" s="60"/>
      <c r="MFB60" s="40"/>
      <c r="MFC60" s="61"/>
      <c r="MFD60" s="62"/>
      <c r="MFE60" s="63"/>
      <c r="MFF60" s="24"/>
      <c r="MFG60" s="24"/>
      <c r="MFH60" s="64"/>
      <c r="MFI60" s="60"/>
      <c r="MFJ60" s="40"/>
      <c r="MFK60" s="61"/>
      <c r="MFL60" s="62"/>
      <c r="MFM60" s="63"/>
      <c r="MFN60" s="24"/>
      <c r="MFO60" s="24"/>
      <c r="MFP60" s="64"/>
      <c r="MFQ60" s="60"/>
      <c r="MFR60" s="40"/>
      <c r="MFS60" s="61"/>
      <c r="MFT60" s="62"/>
      <c r="MFU60" s="63"/>
      <c r="MFV60" s="24"/>
      <c r="MFW60" s="24"/>
      <c r="MFX60" s="64"/>
      <c r="MFY60" s="60"/>
      <c r="MFZ60" s="40"/>
      <c r="MGA60" s="61"/>
      <c r="MGB60" s="62"/>
      <c r="MGC60" s="63"/>
      <c r="MGD60" s="24"/>
      <c r="MGE60" s="24"/>
      <c r="MGF60" s="64"/>
      <c r="MGG60" s="60"/>
      <c r="MGH60" s="40"/>
      <c r="MGI60" s="61"/>
      <c r="MGJ60" s="62"/>
      <c r="MGK60" s="63"/>
      <c r="MGL60" s="24"/>
      <c r="MGM60" s="24"/>
      <c r="MGN60" s="64"/>
      <c r="MGO60" s="60"/>
      <c r="MGP60" s="40"/>
      <c r="MGQ60" s="61"/>
      <c r="MGR60" s="62"/>
      <c r="MGS60" s="63"/>
      <c r="MGT60" s="24"/>
      <c r="MGU60" s="24"/>
      <c r="MGV60" s="64"/>
      <c r="MGW60" s="60"/>
      <c r="MGX60" s="40"/>
      <c r="MGY60" s="61"/>
      <c r="MGZ60" s="62"/>
      <c r="MHA60" s="63"/>
      <c r="MHB60" s="24"/>
      <c r="MHC60" s="24"/>
      <c r="MHD60" s="64"/>
      <c r="MHE60" s="60"/>
      <c r="MHF60" s="40"/>
      <c r="MHG60" s="61"/>
      <c r="MHH60" s="62"/>
      <c r="MHI60" s="63"/>
      <c r="MHJ60" s="24"/>
      <c r="MHK60" s="24"/>
      <c r="MHL60" s="64"/>
      <c r="MHM60" s="60"/>
      <c r="MHN60" s="40"/>
      <c r="MHO60" s="61"/>
      <c r="MHP60" s="62"/>
      <c r="MHQ60" s="63"/>
      <c r="MHR60" s="24"/>
      <c r="MHS60" s="24"/>
      <c r="MHT60" s="64"/>
      <c r="MHU60" s="60"/>
      <c r="MHV60" s="40"/>
      <c r="MHW60" s="61"/>
      <c r="MHX60" s="62"/>
      <c r="MHY60" s="63"/>
      <c r="MHZ60" s="24"/>
      <c r="MIA60" s="24"/>
      <c r="MIB60" s="64"/>
      <c r="MIC60" s="60"/>
      <c r="MID60" s="40"/>
      <c r="MIE60" s="61"/>
      <c r="MIF60" s="62"/>
      <c r="MIG60" s="63"/>
      <c r="MIH60" s="24"/>
      <c r="MII60" s="24"/>
      <c r="MIJ60" s="64"/>
      <c r="MIK60" s="60"/>
      <c r="MIL60" s="40"/>
      <c r="MIM60" s="61"/>
      <c r="MIN60" s="62"/>
      <c r="MIO60" s="63"/>
      <c r="MIP60" s="24"/>
      <c r="MIQ60" s="24"/>
      <c r="MIR60" s="64"/>
      <c r="MIS60" s="60"/>
      <c r="MIT60" s="40"/>
      <c r="MIU60" s="61"/>
      <c r="MIV60" s="62"/>
      <c r="MIW60" s="63"/>
      <c r="MIX60" s="24"/>
      <c r="MIY60" s="24"/>
      <c r="MIZ60" s="64"/>
      <c r="MJA60" s="60"/>
      <c r="MJB60" s="40"/>
      <c r="MJC60" s="61"/>
      <c r="MJD60" s="62"/>
      <c r="MJE60" s="63"/>
      <c r="MJF60" s="24"/>
      <c r="MJG60" s="24"/>
      <c r="MJH60" s="64"/>
      <c r="MJI60" s="60"/>
      <c r="MJJ60" s="40"/>
      <c r="MJK60" s="61"/>
      <c r="MJL60" s="62"/>
      <c r="MJM60" s="63"/>
      <c r="MJN60" s="24"/>
      <c r="MJO60" s="24"/>
      <c r="MJP60" s="64"/>
      <c r="MJQ60" s="60"/>
      <c r="MJR60" s="40"/>
      <c r="MJS60" s="61"/>
      <c r="MJT60" s="62"/>
      <c r="MJU60" s="63"/>
      <c r="MJV60" s="24"/>
      <c r="MJW60" s="24"/>
      <c r="MJX60" s="64"/>
      <c r="MJY60" s="60"/>
      <c r="MJZ60" s="40"/>
      <c r="MKA60" s="61"/>
      <c r="MKB60" s="62"/>
      <c r="MKC60" s="63"/>
      <c r="MKD60" s="24"/>
      <c r="MKE60" s="24"/>
      <c r="MKF60" s="64"/>
      <c r="MKG60" s="60"/>
      <c r="MKH60" s="40"/>
      <c r="MKI60" s="61"/>
      <c r="MKJ60" s="62"/>
      <c r="MKK60" s="63"/>
      <c r="MKL60" s="24"/>
      <c r="MKM60" s="24"/>
      <c r="MKN60" s="64"/>
      <c r="MKO60" s="60"/>
      <c r="MKP60" s="40"/>
      <c r="MKQ60" s="61"/>
      <c r="MKR60" s="62"/>
      <c r="MKS60" s="63"/>
      <c r="MKT60" s="24"/>
      <c r="MKU60" s="24"/>
      <c r="MKV60" s="64"/>
      <c r="MKW60" s="60"/>
      <c r="MKX60" s="40"/>
      <c r="MKY60" s="61"/>
      <c r="MKZ60" s="62"/>
      <c r="MLA60" s="63"/>
      <c r="MLB60" s="24"/>
      <c r="MLC60" s="24"/>
      <c r="MLD60" s="64"/>
      <c r="MLE60" s="60"/>
      <c r="MLF60" s="40"/>
      <c r="MLG60" s="61"/>
      <c r="MLH60" s="62"/>
      <c r="MLI60" s="63"/>
      <c r="MLJ60" s="24"/>
      <c r="MLK60" s="24"/>
      <c r="MLL60" s="64"/>
      <c r="MLM60" s="60"/>
      <c r="MLN60" s="40"/>
      <c r="MLO60" s="61"/>
      <c r="MLP60" s="62"/>
      <c r="MLQ60" s="63"/>
      <c r="MLR60" s="24"/>
      <c r="MLS60" s="24"/>
      <c r="MLT60" s="64"/>
      <c r="MLU60" s="60"/>
      <c r="MLV60" s="40"/>
      <c r="MLW60" s="61"/>
      <c r="MLX60" s="62"/>
      <c r="MLY60" s="63"/>
      <c r="MLZ60" s="24"/>
      <c r="MMA60" s="24"/>
      <c r="MMB60" s="64"/>
      <c r="MMC60" s="60"/>
      <c r="MMD60" s="40"/>
      <c r="MME60" s="61"/>
      <c r="MMF60" s="62"/>
      <c r="MMG60" s="63"/>
      <c r="MMH60" s="24"/>
      <c r="MMI60" s="24"/>
      <c r="MMJ60" s="64"/>
      <c r="MMK60" s="60"/>
      <c r="MML60" s="40"/>
      <c r="MMM60" s="61"/>
      <c r="MMN60" s="62"/>
      <c r="MMO60" s="63"/>
      <c r="MMP60" s="24"/>
      <c r="MMQ60" s="24"/>
      <c r="MMR60" s="64"/>
      <c r="MMS60" s="60"/>
      <c r="MMT60" s="40"/>
      <c r="MMU60" s="61"/>
      <c r="MMV60" s="62"/>
      <c r="MMW60" s="63"/>
      <c r="MMX60" s="24"/>
      <c r="MMY60" s="24"/>
      <c r="MMZ60" s="64"/>
      <c r="MNA60" s="60"/>
      <c r="MNB60" s="40"/>
      <c r="MNC60" s="61"/>
      <c r="MND60" s="62"/>
      <c r="MNE60" s="63"/>
      <c r="MNF60" s="24"/>
      <c r="MNG60" s="24"/>
      <c r="MNH60" s="64"/>
      <c r="MNI60" s="60"/>
      <c r="MNJ60" s="40"/>
      <c r="MNK60" s="61"/>
      <c r="MNL60" s="62"/>
      <c r="MNM60" s="63"/>
      <c r="MNN60" s="24"/>
      <c r="MNO60" s="24"/>
      <c r="MNP60" s="64"/>
      <c r="MNQ60" s="60"/>
      <c r="MNR60" s="40"/>
      <c r="MNS60" s="61"/>
      <c r="MNT60" s="62"/>
      <c r="MNU60" s="63"/>
      <c r="MNV60" s="24"/>
      <c r="MNW60" s="24"/>
      <c r="MNX60" s="64"/>
      <c r="MNY60" s="60"/>
      <c r="MNZ60" s="40"/>
      <c r="MOA60" s="61"/>
      <c r="MOB60" s="62"/>
      <c r="MOC60" s="63"/>
      <c r="MOD60" s="24"/>
      <c r="MOE60" s="24"/>
      <c r="MOF60" s="64"/>
      <c r="MOG60" s="60"/>
      <c r="MOH60" s="40"/>
      <c r="MOI60" s="61"/>
      <c r="MOJ60" s="62"/>
      <c r="MOK60" s="63"/>
      <c r="MOL60" s="24"/>
      <c r="MOM60" s="24"/>
      <c r="MON60" s="64"/>
      <c r="MOO60" s="60"/>
      <c r="MOP60" s="40"/>
      <c r="MOQ60" s="61"/>
      <c r="MOR60" s="62"/>
      <c r="MOS60" s="63"/>
      <c r="MOT60" s="24"/>
      <c r="MOU60" s="24"/>
      <c r="MOV60" s="64"/>
      <c r="MOW60" s="60"/>
      <c r="MOX60" s="40"/>
      <c r="MOY60" s="61"/>
      <c r="MOZ60" s="62"/>
      <c r="MPA60" s="63"/>
      <c r="MPB60" s="24"/>
      <c r="MPC60" s="24"/>
      <c r="MPD60" s="64"/>
      <c r="MPE60" s="60"/>
      <c r="MPF60" s="40"/>
      <c r="MPG60" s="61"/>
      <c r="MPH60" s="62"/>
      <c r="MPI60" s="63"/>
      <c r="MPJ60" s="24"/>
      <c r="MPK60" s="24"/>
      <c r="MPL60" s="64"/>
      <c r="MPM60" s="60"/>
      <c r="MPN60" s="40"/>
      <c r="MPO60" s="61"/>
      <c r="MPP60" s="62"/>
      <c r="MPQ60" s="63"/>
      <c r="MPR60" s="24"/>
      <c r="MPS60" s="24"/>
      <c r="MPT60" s="64"/>
      <c r="MPU60" s="60"/>
      <c r="MPV60" s="40"/>
      <c r="MPW60" s="61"/>
      <c r="MPX60" s="62"/>
      <c r="MPY60" s="63"/>
      <c r="MPZ60" s="24"/>
      <c r="MQA60" s="24"/>
      <c r="MQB60" s="64"/>
      <c r="MQC60" s="60"/>
      <c r="MQD60" s="40"/>
      <c r="MQE60" s="61"/>
      <c r="MQF60" s="62"/>
      <c r="MQG60" s="63"/>
      <c r="MQH60" s="24"/>
      <c r="MQI60" s="24"/>
      <c r="MQJ60" s="64"/>
      <c r="MQK60" s="60"/>
      <c r="MQL60" s="40"/>
      <c r="MQM60" s="61"/>
      <c r="MQN60" s="62"/>
      <c r="MQO60" s="63"/>
      <c r="MQP60" s="24"/>
      <c r="MQQ60" s="24"/>
      <c r="MQR60" s="64"/>
      <c r="MQS60" s="60"/>
      <c r="MQT60" s="40"/>
      <c r="MQU60" s="61"/>
      <c r="MQV60" s="62"/>
      <c r="MQW60" s="63"/>
      <c r="MQX60" s="24"/>
      <c r="MQY60" s="24"/>
      <c r="MQZ60" s="64"/>
      <c r="MRA60" s="60"/>
      <c r="MRB60" s="40"/>
      <c r="MRC60" s="61"/>
      <c r="MRD60" s="62"/>
      <c r="MRE60" s="63"/>
      <c r="MRF60" s="24"/>
      <c r="MRG60" s="24"/>
      <c r="MRH60" s="64"/>
      <c r="MRI60" s="60"/>
      <c r="MRJ60" s="40"/>
      <c r="MRK60" s="61"/>
      <c r="MRL60" s="62"/>
      <c r="MRM60" s="63"/>
      <c r="MRN60" s="24"/>
      <c r="MRO60" s="24"/>
      <c r="MRP60" s="64"/>
      <c r="MRQ60" s="60"/>
      <c r="MRR60" s="40"/>
      <c r="MRS60" s="61"/>
      <c r="MRT60" s="62"/>
      <c r="MRU60" s="63"/>
      <c r="MRV60" s="24"/>
      <c r="MRW60" s="24"/>
      <c r="MRX60" s="64"/>
      <c r="MRY60" s="60"/>
      <c r="MRZ60" s="40"/>
      <c r="MSA60" s="61"/>
      <c r="MSB60" s="62"/>
      <c r="MSC60" s="63"/>
      <c r="MSD60" s="24"/>
      <c r="MSE60" s="24"/>
      <c r="MSF60" s="64"/>
      <c r="MSG60" s="60"/>
      <c r="MSH60" s="40"/>
      <c r="MSI60" s="61"/>
      <c r="MSJ60" s="62"/>
      <c r="MSK60" s="63"/>
      <c r="MSL60" s="24"/>
      <c r="MSM60" s="24"/>
      <c r="MSN60" s="64"/>
      <c r="MSO60" s="60"/>
      <c r="MSP60" s="40"/>
      <c r="MSQ60" s="61"/>
      <c r="MSR60" s="62"/>
      <c r="MSS60" s="63"/>
      <c r="MST60" s="24"/>
      <c r="MSU60" s="24"/>
      <c r="MSV60" s="64"/>
      <c r="MSW60" s="60"/>
      <c r="MSX60" s="40"/>
      <c r="MSY60" s="61"/>
      <c r="MSZ60" s="62"/>
      <c r="MTA60" s="63"/>
      <c r="MTB60" s="24"/>
      <c r="MTC60" s="24"/>
      <c r="MTD60" s="64"/>
      <c r="MTE60" s="60"/>
      <c r="MTF60" s="40"/>
      <c r="MTG60" s="61"/>
      <c r="MTH60" s="62"/>
      <c r="MTI60" s="63"/>
      <c r="MTJ60" s="24"/>
      <c r="MTK60" s="24"/>
      <c r="MTL60" s="64"/>
      <c r="MTM60" s="60"/>
      <c r="MTN60" s="40"/>
      <c r="MTO60" s="61"/>
      <c r="MTP60" s="62"/>
      <c r="MTQ60" s="63"/>
      <c r="MTR60" s="24"/>
      <c r="MTS60" s="24"/>
      <c r="MTT60" s="64"/>
      <c r="MTU60" s="60"/>
      <c r="MTV60" s="40"/>
      <c r="MTW60" s="61"/>
      <c r="MTX60" s="62"/>
      <c r="MTY60" s="63"/>
      <c r="MTZ60" s="24"/>
      <c r="MUA60" s="24"/>
      <c r="MUB60" s="64"/>
      <c r="MUC60" s="60"/>
      <c r="MUD60" s="40"/>
      <c r="MUE60" s="61"/>
      <c r="MUF60" s="62"/>
      <c r="MUG60" s="63"/>
      <c r="MUH60" s="24"/>
      <c r="MUI60" s="24"/>
      <c r="MUJ60" s="64"/>
      <c r="MUK60" s="60"/>
      <c r="MUL60" s="40"/>
      <c r="MUM60" s="61"/>
      <c r="MUN60" s="62"/>
      <c r="MUO60" s="63"/>
      <c r="MUP60" s="24"/>
      <c r="MUQ60" s="24"/>
      <c r="MUR60" s="64"/>
      <c r="MUS60" s="60"/>
      <c r="MUT60" s="40"/>
      <c r="MUU60" s="61"/>
      <c r="MUV60" s="62"/>
      <c r="MUW60" s="63"/>
      <c r="MUX60" s="24"/>
      <c r="MUY60" s="24"/>
      <c r="MUZ60" s="64"/>
      <c r="MVA60" s="60"/>
      <c r="MVB60" s="40"/>
      <c r="MVC60" s="61"/>
      <c r="MVD60" s="62"/>
      <c r="MVE60" s="63"/>
      <c r="MVF60" s="24"/>
      <c r="MVG60" s="24"/>
      <c r="MVH60" s="64"/>
      <c r="MVI60" s="60"/>
      <c r="MVJ60" s="40"/>
      <c r="MVK60" s="61"/>
      <c r="MVL60" s="62"/>
      <c r="MVM60" s="63"/>
      <c r="MVN60" s="24"/>
      <c r="MVO60" s="24"/>
      <c r="MVP60" s="64"/>
      <c r="MVQ60" s="60"/>
      <c r="MVR60" s="40"/>
      <c r="MVS60" s="61"/>
      <c r="MVT60" s="62"/>
      <c r="MVU60" s="63"/>
      <c r="MVV60" s="24"/>
      <c r="MVW60" s="24"/>
      <c r="MVX60" s="64"/>
      <c r="MVY60" s="60"/>
      <c r="MVZ60" s="40"/>
      <c r="MWA60" s="61"/>
      <c r="MWB60" s="62"/>
      <c r="MWC60" s="63"/>
      <c r="MWD60" s="24"/>
      <c r="MWE60" s="24"/>
      <c r="MWF60" s="64"/>
      <c r="MWG60" s="60"/>
      <c r="MWH60" s="40"/>
      <c r="MWI60" s="61"/>
      <c r="MWJ60" s="62"/>
      <c r="MWK60" s="63"/>
      <c r="MWL60" s="24"/>
      <c r="MWM60" s="24"/>
      <c r="MWN60" s="64"/>
      <c r="MWO60" s="60"/>
      <c r="MWP60" s="40"/>
      <c r="MWQ60" s="61"/>
      <c r="MWR60" s="62"/>
      <c r="MWS60" s="63"/>
      <c r="MWT60" s="24"/>
      <c r="MWU60" s="24"/>
      <c r="MWV60" s="64"/>
      <c r="MWW60" s="60"/>
      <c r="MWX60" s="40"/>
      <c r="MWY60" s="61"/>
      <c r="MWZ60" s="62"/>
      <c r="MXA60" s="63"/>
      <c r="MXB60" s="24"/>
      <c r="MXC60" s="24"/>
      <c r="MXD60" s="64"/>
      <c r="MXE60" s="60"/>
      <c r="MXF60" s="40"/>
      <c r="MXG60" s="61"/>
      <c r="MXH60" s="62"/>
      <c r="MXI60" s="63"/>
      <c r="MXJ60" s="24"/>
      <c r="MXK60" s="24"/>
      <c r="MXL60" s="64"/>
      <c r="MXM60" s="60"/>
      <c r="MXN60" s="40"/>
      <c r="MXO60" s="61"/>
      <c r="MXP60" s="62"/>
      <c r="MXQ60" s="63"/>
      <c r="MXR60" s="24"/>
      <c r="MXS60" s="24"/>
      <c r="MXT60" s="64"/>
      <c r="MXU60" s="60"/>
      <c r="MXV60" s="40"/>
      <c r="MXW60" s="61"/>
      <c r="MXX60" s="62"/>
      <c r="MXY60" s="63"/>
      <c r="MXZ60" s="24"/>
      <c r="MYA60" s="24"/>
      <c r="MYB60" s="64"/>
      <c r="MYC60" s="60"/>
      <c r="MYD60" s="40"/>
      <c r="MYE60" s="61"/>
      <c r="MYF60" s="62"/>
      <c r="MYG60" s="63"/>
      <c r="MYH60" s="24"/>
      <c r="MYI60" s="24"/>
      <c r="MYJ60" s="64"/>
      <c r="MYK60" s="60"/>
      <c r="MYL60" s="40"/>
      <c r="MYM60" s="61"/>
      <c r="MYN60" s="62"/>
      <c r="MYO60" s="63"/>
      <c r="MYP60" s="24"/>
      <c r="MYQ60" s="24"/>
      <c r="MYR60" s="64"/>
      <c r="MYS60" s="60"/>
      <c r="MYT60" s="40"/>
      <c r="MYU60" s="61"/>
      <c r="MYV60" s="62"/>
      <c r="MYW60" s="63"/>
      <c r="MYX60" s="24"/>
      <c r="MYY60" s="24"/>
      <c r="MYZ60" s="64"/>
      <c r="MZA60" s="60"/>
      <c r="MZB60" s="40"/>
      <c r="MZC60" s="61"/>
      <c r="MZD60" s="62"/>
      <c r="MZE60" s="63"/>
      <c r="MZF60" s="24"/>
      <c r="MZG60" s="24"/>
      <c r="MZH60" s="64"/>
      <c r="MZI60" s="60"/>
      <c r="MZJ60" s="40"/>
      <c r="MZK60" s="61"/>
      <c r="MZL60" s="62"/>
      <c r="MZM60" s="63"/>
      <c r="MZN60" s="24"/>
      <c r="MZO60" s="24"/>
      <c r="MZP60" s="64"/>
      <c r="MZQ60" s="60"/>
      <c r="MZR60" s="40"/>
      <c r="MZS60" s="61"/>
      <c r="MZT60" s="62"/>
      <c r="MZU60" s="63"/>
      <c r="MZV60" s="24"/>
      <c r="MZW60" s="24"/>
      <c r="MZX60" s="64"/>
      <c r="MZY60" s="60"/>
      <c r="MZZ60" s="40"/>
      <c r="NAA60" s="61"/>
      <c r="NAB60" s="62"/>
      <c r="NAC60" s="63"/>
      <c r="NAD60" s="24"/>
      <c r="NAE60" s="24"/>
      <c r="NAF60" s="64"/>
      <c r="NAG60" s="60"/>
      <c r="NAH60" s="40"/>
      <c r="NAI60" s="61"/>
      <c r="NAJ60" s="62"/>
      <c r="NAK60" s="63"/>
      <c r="NAL60" s="24"/>
      <c r="NAM60" s="24"/>
      <c r="NAN60" s="64"/>
      <c r="NAO60" s="60"/>
      <c r="NAP60" s="40"/>
      <c r="NAQ60" s="61"/>
      <c r="NAR60" s="62"/>
      <c r="NAS60" s="63"/>
      <c r="NAT60" s="24"/>
      <c r="NAU60" s="24"/>
      <c r="NAV60" s="64"/>
      <c r="NAW60" s="60"/>
      <c r="NAX60" s="40"/>
      <c r="NAY60" s="61"/>
      <c r="NAZ60" s="62"/>
      <c r="NBA60" s="63"/>
      <c r="NBB60" s="24"/>
      <c r="NBC60" s="24"/>
      <c r="NBD60" s="64"/>
      <c r="NBE60" s="60"/>
      <c r="NBF60" s="40"/>
      <c r="NBG60" s="61"/>
      <c r="NBH60" s="62"/>
      <c r="NBI60" s="63"/>
      <c r="NBJ60" s="24"/>
      <c r="NBK60" s="24"/>
      <c r="NBL60" s="64"/>
      <c r="NBM60" s="60"/>
      <c r="NBN60" s="40"/>
      <c r="NBO60" s="61"/>
      <c r="NBP60" s="62"/>
      <c r="NBQ60" s="63"/>
      <c r="NBR60" s="24"/>
      <c r="NBS60" s="24"/>
      <c r="NBT60" s="64"/>
      <c r="NBU60" s="60"/>
      <c r="NBV60" s="40"/>
      <c r="NBW60" s="61"/>
      <c r="NBX60" s="62"/>
      <c r="NBY60" s="63"/>
      <c r="NBZ60" s="24"/>
      <c r="NCA60" s="24"/>
      <c r="NCB60" s="64"/>
      <c r="NCC60" s="60"/>
      <c r="NCD60" s="40"/>
      <c r="NCE60" s="61"/>
      <c r="NCF60" s="62"/>
      <c r="NCG60" s="63"/>
      <c r="NCH60" s="24"/>
      <c r="NCI60" s="24"/>
      <c r="NCJ60" s="64"/>
      <c r="NCK60" s="60"/>
      <c r="NCL60" s="40"/>
      <c r="NCM60" s="61"/>
      <c r="NCN60" s="62"/>
      <c r="NCO60" s="63"/>
      <c r="NCP60" s="24"/>
      <c r="NCQ60" s="24"/>
      <c r="NCR60" s="64"/>
      <c r="NCS60" s="60"/>
      <c r="NCT60" s="40"/>
      <c r="NCU60" s="61"/>
      <c r="NCV60" s="62"/>
      <c r="NCW60" s="63"/>
      <c r="NCX60" s="24"/>
      <c r="NCY60" s="24"/>
      <c r="NCZ60" s="64"/>
      <c r="NDA60" s="60"/>
      <c r="NDB60" s="40"/>
      <c r="NDC60" s="61"/>
      <c r="NDD60" s="62"/>
      <c r="NDE60" s="63"/>
      <c r="NDF60" s="24"/>
      <c r="NDG60" s="24"/>
      <c r="NDH60" s="64"/>
      <c r="NDI60" s="60"/>
      <c r="NDJ60" s="40"/>
      <c r="NDK60" s="61"/>
      <c r="NDL60" s="62"/>
      <c r="NDM60" s="63"/>
      <c r="NDN60" s="24"/>
      <c r="NDO60" s="24"/>
      <c r="NDP60" s="64"/>
      <c r="NDQ60" s="60"/>
      <c r="NDR60" s="40"/>
      <c r="NDS60" s="61"/>
      <c r="NDT60" s="62"/>
      <c r="NDU60" s="63"/>
      <c r="NDV60" s="24"/>
      <c r="NDW60" s="24"/>
      <c r="NDX60" s="64"/>
      <c r="NDY60" s="60"/>
      <c r="NDZ60" s="40"/>
      <c r="NEA60" s="61"/>
      <c r="NEB60" s="62"/>
      <c r="NEC60" s="63"/>
      <c r="NED60" s="24"/>
      <c r="NEE60" s="24"/>
      <c r="NEF60" s="64"/>
      <c r="NEG60" s="60"/>
      <c r="NEH60" s="40"/>
      <c r="NEI60" s="61"/>
      <c r="NEJ60" s="62"/>
      <c r="NEK60" s="63"/>
      <c r="NEL60" s="24"/>
      <c r="NEM60" s="24"/>
      <c r="NEN60" s="64"/>
      <c r="NEO60" s="60"/>
      <c r="NEP60" s="40"/>
      <c r="NEQ60" s="61"/>
      <c r="NER60" s="62"/>
      <c r="NES60" s="63"/>
      <c r="NET60" s="24"/>
      <c r="NEU60" s="24"/>
      <c r="NEV60" s="64"/>
      <c r="NEW60" s="60"/>
      <c r="NEX60" s="40"/>
      <c r="NEY60" s="61"/>
      <c r="NEZ60" s="62"/>
      <c r="NFA60" s="63"/>
      <c r="NFB60" s="24"/>
      <c r="NFC60" s="24"/>
      <c r="NFD60" s="64"/>
      <c r="NFE60" s="60"/>
      <c r="NFF60" s="40"/>
      <c r="NFG60" s="61"/>
      <c r="NFH60" s="62"/>
      <c r="NFI60" s="63"/>
      <c r="NFJ60" s="24"/>
      <c r="NFK60" s="24"/>
      <c r="NFL60" s="64"/>
      <c r="NFM60" s="60"/>
      <c r="NFN60" s="40"/>
      <c r="NFO60" s="61"/>
      <c r="NFP60" s="62"/>
      <c r="NFQ60" s="63"/>
      <c r="NFR60" s="24"/>
      <c r="NFS60" s="24"/>
      <c r="NFT60" s="64"/>
      <c r="NFU60" s="60"/>
      <c r="NFV60" s="40"/>
      <c r="NFW60" s="61"/>
      <c r="NFX60" s="62"/>
      <c r="NFY60" s="63"/>
      <c r="NFZ60" s="24"/>
      <c r="NGA60" s="24"/>
      <c r="NGB60" s="64"/>
      <c r="NGC60" s="60"/>
      <c r="NGD60" s="40"/>
      <c r="NGE60" s="61"/>
      <c r="NGF60" s="62"/>
      <c r="NGG60" s="63"/>
      <c r="NGH60" s="24"/>
      <c r="NGI60" s="24"/>
      <c r="NGJ60" s="64"/>
      <c r="NGK60" s="60"/>
      <c r="NGL60" s="40"/>
      <c r="NGM60" s="61"/>
      <c r="NGN60" s="62"/>
      <c r="NGO60" s="63"/>
      <c r="NGP60" s="24"/>
      <c r="NGQ60" s="24"/>
      <c r="NGR60" s="64"/>
      <c r="NGS60" s="60"/>
      <c r="NGT60" s="40"/>
      <c r="NGU60" s="61"/>
      <c r="NGV60" s="62"/>
      <c r="NGW60" s="63"/>
      <c r="NGX60" s="24"/>
      <c r="NGY60" s="24"/>
      <c r="NGZ60" s="64"/>
      <c r="NHA60" s="60"/>
      <c r="NHB60" s="40"/>
      <c r="NHC60" s="61"/>
      <c r="NHD60" s="62"/>
      <c r="NHE60" s="63"/>
      <c r="NHF60" s="24"/>
      <c r="NHG60" s="24"/>
      <c r="NHH60" s="64"/>
      <c r="NHI60" s="60"/>
      <c r="NHJ60" s="40"/>
      <c r="NHK60" s="61"/>
      <c r="NHL60" s="62"/>
      <c r="NHM60" s="63"/>
      <c r="NHN60" s="24"/>
      <c r="NHO60" s="24"/>
      <c r="NHP60" s="64"/>
      <c r="NHQ60" s="60"/>
      <c r="NHR60" s="40"/>
      <c r="NHS60" s="61"/>
      <c r="NHT60" s="62"/>
      <c r="NHU60" s="63"/>
      <c r="NHV60" s="24"/>
      <c r="NHW60" s="24"/>
      <c r="NHX60" s="64"/>
      <c r="NHY60" s="60"/>
      <c r="NHZ60" s="40"/>
      <c r="NIA60" s="61"/>
      <c r="NIB60" s="62"/>
      <c r="NIC60" s="63"/>
      <c r="NID60" s="24"/>
      <c r="NIE60" s="24"/>
      <c r="NIF60" s="64"/>
      <c r="NIG60" s="60"/>
      <c r="NIH60" s="40"/>
      <c r="NII60" s="61"/>
      <c r="NIJ60" s="62"/>
      <c r="NIK60" s="63"/>
      <c r="NIL60" s="24"/>
      <c r="NIM60" s="24"/>
      <c r="NIN60" s="64"/>
      <c r="NIO60" s="60"/>
      <c r="NIP60" s="40"/>
      <c r="NIQ60" s="61"/>
      <c r="NIR60" s="62"/>
      <c r="NIS60" s="63"/>
      <c r="NIT60" s="24"/>
      <c r="NIU60" s="24"/>
      <c r="NIV60" s="64"/>
      <c r="NIW60" s="60"/>
      <c r="NIX60" s="40"/>
      <c r="NIY60" s="61"/>
      <c r="NIZ60" s="62"/>
      <c r="NJA60" s="63"/>
      <c r="NJB60" s="24"/>
      <c r="NJC60" s="24"/>
      <c r="NJD60" s="64"/>
      <c r="NJE60" s="60"/>
      <c r="NJF60" s="40"/>
      <c r="NJG60" s="61"/>
      <c r="NJH60" s="62"/>
      <c r="NJI60" s="63"/>
      <c r="NJJ60" s="24"/>
      <c r="NJK60" s="24"/>
      <c r="NJL60" s="64"/>
      <c r="NJM60" s="60"/>
      <c r="NJN60" s="40"/>
      <c r="NJO60" s="61"/>
      <c r="NJP60" s="62"/>
      <c r="NJQ60" s="63"/>
      <c r="NJR60" s="24"/>
      <c r="NJS60" s="24"/>
      <c r="NJT60" s="64"/>
      <c r="NJU60" s="60"/>
      <c r="NJV60" s="40"/>
      <c r="NJW60" s="61"/>
      <c r="NJX60" s="62"/>
      <c r="NJY60" s="63"/>
      <c r="NJZ60" s="24"/>
      <c r="NKA60" s="24"/>
      <c r="NKB60" s="64"/>
      <c r="NKC60" s="60"/>
      <c r="NKD60" s="40"/>
      <c r="NKE60" s="61"/>
      <c r="NKF60" s="62"/>
      <c r="NKG60" s="63"/>
      <c r="NKH60" s="24"/>
      <c r="NKI60" s="24"/>
      <c r="NKJ60" s="64"/>
      <c r="NKK60" s="60"/>
      <c r="NKL60" s="40"/>
      <c r="NKM60" s="61"/>
      <c r="NKN60" s="62"/>
      <c r="NKO60" s="63"/>
      <c r="NKP60" s="24"/>
      <c r="NKQ60" s="24"/>
      <c r="NKR60" s="64"/>
      <c r="NKS60" s="60"/>
      <c r="NKT60" s="40"/>
      <c r="NKU60" s="61"/>
      <c r="NKV60" s="62"/>
      <c r="NKW60" s="63"/>
      <c r="NKX60" s="24"/>
      <c r="NKY60" s="24"/>
      <c r="NKZ60" s="64"/>
      <c r="NLA60" s="60"/>
      <c r="NLB60" s="40"/>
      <c r="NLC60" s="61"/>
      <c r="NLD60" s="62"/>
      <c r="NLE60" s="63"/>
      <c r="NLF60" s="24"/>
      <c r="NLG60" s="24"/>
      <c r="NLH60" s="64"/>
      <c r="NLI60" s="60"/>
      <c r="NLJ60" s="40"/>
      <c r="NLK60" s="61"/>
      <c r="NLL60" s="62"/>
      <c r="NLM60" s="63"/>
      <c r="NLN60" s="24"/>
      <c r="NLO60" s="24"/>
      <c r="NLP60" s="64"/>
      <c r="NLQ60" s="60"/>
      <c r="NLR60" s="40"/>
      <c r="NLS60" s="61"/>
      <c r="NLT60" s="62"/>
      <c r="NLU60" s="63"/>
      <c r="NLV60" s="24"/>
      <c r="NLW60" s="24"/>
      <c r="NLX60" s="64"/>
      <c r="NLY60" s="60"/>
      <c r="NLZ60" s="40"/>
      <c r="NMA60" s="61"/>
      <c r="NMB60" s="62"/>
      <c r="NMC60" s="63"/>
      <c r="NMD60" s="24"/>
      <c r="NME60" s="24"/>
      <c r="NMF60" s="64"/>
      <c r="NMG60" s="60"/>
      <c r="NMH60" s="40"/>
      <c r="NMI60" s="61"/>
      <c r="NMJ60" s="62"/>
      <c r="NMK60" s="63"/>
      <c r="NML60" s="24"/>
      <c r="NMM60" s="24"/>
      <c r="NMN60" s="64"/>
      <c r="NMO60" s="60"/>
      <c r="NMP60" s="40"/>
      <c r="NMQ60" s="61"/>
      <c r="NMR60" s="62"/>
      <c r="NMS60" s="63"/>
      <c r="NMT60" s="24"/>
      <c r="NMU60" s="24"/>
      <c r="NMV60" s="64"/>
      <c r="NMW60" s="60"/>
      <c r="NMX60" s="40"/>
      <c r="NMY60" s="61"/>
      <c r="NMZ60" s="62"/>
      <c r="NNA60" s="63"/>
      <c r="NNB60" s="24"/>
      <c r="NNC60" s="24"/>
      <c r="NND60" s="64"/>
      <c r="NNE60" s="60"/>
      <c r="NNF60" s="40"/>
      <c r="NNG60" s="61"/>
      <c r="NNH60" s="62"/>
      <c r="NNI60" s="63"/>
      <c r="NNJ60" s="24"/>
      <c r="NNK60" s="24"/>
      <c r="NNL60" s="64"/>
      <c r="NNM60" s="60"/>
      <c r="NNN60" s="40"/>
      <c r="NNO60" s="61"/>
      <c r="NNP60" s="62"/>
      <c r="NNQ60" s="63"/>
      <c r="NNR60" s="24"/>
      <c r="NNS60" s="24"/>
      <c r="NNT60" s="64"/>
      <c r="NNU60" s="60"/>
      <c r="NNV60" s="40"/>
      <c r="NNW60" s="61"/>
      <c r="NNX60" s="62"/>
      <c r="NNY60" s="63"/>
      <c r="NNZ60" s="24"/>
      <c r="NOA60" s="24"/>
      <c r="NOB60" s="64"/>
      <c r="NOC60" s="60"/>
      <c r="NOD60" s="40"/>
      <c r="NOE60" s="61"/>
      <c r="NOF60" s="62"/>
      <c r="NOG60" s="63"/>
      <c r="NOH60" s="24"/>
      <c r="NOI60" s="24"/>
      <c r="NOJ60" s="64"/>
      <c r="NOK60" s="60"/>
      <c r="NOL60" s="40"/>
      <c r="NOM60" s="61"/>
      <c r="NON60" s="62"/>
      <c r="NOO60" s="63"/>
      <c r="NOP60" s="24"/>
      <c r="NOQ60" s="24"/>
      <c r="NOR60" s="64"/>
      <c r="NOS60" s="60"/>
      <c r="NOT60" s="40"/>
      <c r="NOU60" s="61"/>
      <c r="NOV60" s="62"/>
      <c r="NOW60" s="63"/>
      <c r="NOX60" s="24"/>
      <c r="NOY60" s="24"/>
      <c r="NOZ60" s="64"/>
      <c r="NPA60" s="60"/>
      <c r="NPB60" s="40"/>
      <c r="NPC60" s="61"/>
      <c r="NPD60" s="62"/>
      <c r="NPE60" s="63"/>
      <c r="NPF60" s="24"/>
      <c r="NPG60" s="24"/>
      <c r="NPH60" s="64"/>
      <c r="NPI60" s="60"/>
      <c r="NPJ60" s="40"/>
      <c r="NPK60" s="61"/>
      <c r="NPL60" s="62"/>
      <c r="NPM60" s="63"/>
      <c r="NPN60" s="24"/>
      <c r="NPO60" s="24"/>
      <c r="NPP60" s="64"/>
      <c r="NPQ60" s="60"/>
      <c r="NPR60" s="40"/>
      <c r="NPS60" s="61"/>
      <c r="NPT60" s="62"/>
      <c r="NPU60" s="63"/>
      <c r="NPV60" s="24"/>
      <c r="NPW60" s="24"/>
      <c r="NPX60" s="64"/>
      <c r="NPY60" s="60"/>
      <c r="NPZ60" s="40"/>
      <c r="NQA60" s="61"/>
      <c r="NQB60" s="62"/>
      <c r="NQC60" s="63"/>
      <c r="NQD60" s="24"/>
      <c r="NQE60" s="24"/>
      <c r="NQF60" s="64"/>
      <c r="NQG60" s="60"/>
      <c r="NQH60" s="40"/>
      <c r="NQI60" s="61"/>
      <c r="NQJ60" s="62"/>
      <c r="NQK60" s="63"/>
      <c r="NQL60" s="24"/>
      <c r="NQM60" s="24"/>
      <c r="NQN60" s="64"/>
      <c r="NQO60" s="60"/>
      <c r="NQP60" s="40"/>
      <c r="NQQ60" s="61"/>
      <c r="NQR60" s="62"/>
      <c r="NQS60" s="63"/>
      <c r="NQT60" s="24"/>
      <c r="NQU60" s="24"/>
      <c r="NQV60" s="64"/>
      <c r="NQW60" s="60"/>
      <c r="NQX60" s="40"/>
      <c r="NQY60" s="61"/>
      <c r="NQZ60" s="62"/>
      <c r="NRA60" s="63"/>
      <c r="NRB60" s="24"/>
      <c r="NRC60" s="24"/>
      <c r="NRD60" s="64"/>
      <c r="NRE60" s="60"/>
      <c r="NRF60" s="40"/>
      <c r="NRG60" s="61"/>
      <c r="NRH60" s="62"/>
      <c r="NRI60" s="63"/>
      <c r="NRJ60" s="24"/>
      <c r="NRK60" s="24"/>
      <c r="NRL60" s="64"/>
      <c r="NRM60" s="60"/>
      <c r="NRN60" s="40"/>
      <c r="NRO60" s="61"/>
      <c r="NRP60" s="62"/>
      <c r="NRQ60" s="63"/>
      <c r="NRR60" s="24"/>
      <c r="NRS60" s="24"/>
      <c r="NRT60" s="64"/>
      <c r="NRU60" s="60"/>
      <c r="NRV60" s="40"/>
      <c r="NRW60" s="61"/>
      <c r="NRX60" s="62"/>
      <c r="NRY60" s="63"/>
      <c r="NRZ60" s="24"/>
      <c r="NSA60" s="24"/>
      <c r="NSB60" s="64"/>
      <c r="NSC60" s="60"/>
      <c r="NSD60" s="40"/>
      <c r="NSE60" s="61"/>
      <c r="NSF60" s="62"/>
      <c r="NSG60" s="63"/>
      <c r="NSH60" s="24"/>
      <c r="NSI60" s="24"/>
      <c r="NSJ60" s="64"/>
      <c r="NSK60" s="60"/>
      <c r="NSL60" s="40"/>
      <c r="NSM60" s="61"/>
      <c r="NSN60" s="62"/>
      <c r="NSO60" s="63"/>
      <c r="NSP60" s="24"/>
      <c r="NSQ60" s="24"/>
      <c r="NSR60" s="64"/>
      <c r="NSS60" s="60"/>
      <c r="NST60" s="40"/>
      <c r="NSU60" s="61"/>
      <c r="NSV60" s="62"/>
      <c r="NSW60" s="63"/>
      <c r="NSX60" s="24"/>
      <c r="NSY60" s="24"/>
      <c r="NSZ60" s="64"/>
      <c r="NTA60" s="60"/>
      <c r="NTB60" s="40"/>
      <c r="NTC60" s="61"/>
      <c r="NTD60" s="62"/>
      <c r="NTE60" s="63"/>
      <c r="NTF60" s="24"/>
      <c r="NTG60" s="24"/>
      <c r="NTH60" s="64"/>
      <c r="NTI60" s="60"/>
      <c r="NTJ60" s="40"/>
      <c r="NTK60" s="61"/>
      <c r="NTL60" s="62"/>
      <c r="NTM60" s="63"/>
      <c r="NTN60" s="24"/>
      <c r="NTO60" s="24"/>
      <c r="NTP60" s="64"/>
      <c r="NTQ60" s="60"/>
      <c r="NTR60" s="40"/>
      <c r="NTS60" s="61"/>
      <c r="NTT60" s="62"/>
      <c r="NTU60" s="63"/>
      <c r="NTV60" s="24"/>
      <c r="NTW60" s="24"/>
      <c r="NTX60" s="64"/>
      <c r="NTY60" s="60"/>
      <c r="NTZ60" s="40"/>
      <c r="NUA60" s="61"/>
      <c r="NUB60" s="62"/>
      <c r="NUC60" s="63"/>
      <c r="NUD60" s="24"/>
      <c r="NUE60" s="24"/>
      <c r="NUF60" s="64"/>
      <c r="NUG60" s="60"/>
      <c r="NUH60" s="40"/>
      <c r="NUI60" s="61"/>
      <c r="NUJ60" s="62"/>
      <c r="NUK60" s="63"/>
      <c r="NUL60" s="24"/>
      <c r="NUM60" s="24"/>
      <c r="NUN60" s="64"/>
      <c r="NUO60" s="60"/>
      <c r="NUP60" s="40"/>
      <c r="NUQ60" s="61"/>
      <c r="NUR60" s="62"/>
      <c r="NUS60" s="63"/>
      <c r="NUT60" s="24"/>
      <c r="NUU60" s="24"/>
      <c r="NUV60" s="64"/>
      <c r="NUW60" s="60"/>
      <c r="NUX60" s="40"/>
      <c r="NUY60" s="61"/>
      <c r="NUZ60" s="62"/>
      <c r="NVA60" s="63"/>
      <c r="NVB60" s="24"/>
      <c r="NVC60" s="24"/>
      <c r="NVD60" s="64"/>
      <c r="NVE60" s="60"/>
      <c r="NVF60" s="40"/>
      <c r="NVG60" s="61"/>
      <c r="NVH60" s="62"/>
      <c r="NVI60" s="63"/>
      <c r="NVJ60" s="24"/>
      <c r="NVK60" s="24"/>
      <c r="NVL60" s="64"/>
      <c r="NVM60" s="60"/>
      <c r="NVN60" s="40"/>
      <c r="NVO60" s="61"/>
      <c r="NVP60" s="62"/>
      <c r="NVQ60" s="63"/>
      <c r="NVR60" s="24"/>
      <c r="NVS60" s="24"/>
      <c r="NVT60" s="64"/>
      <c r="NVU60" s="60"/>
      <c r="NVV60" s="40"/>
      <c r="NVW60" s="61"/>
      <c r="NVX60" s="62"/>
      <c r="NVY60" s="63"/>
      <c r="NVZ60" s="24"/>
      <c r="NWA60" s="24"/>
      <c r="NWB60" s="64"/>
      <c r="NWC60" s="60"/>
      <c r="NWD60" s="40"/>
      <c r="NWE60" s="61"/>
      <c r="NWF60" s="62"/>
      <c r="NWG60" s="63"/>
      <c r="NWH60" s="24"/>
      <c r="NWI60" s="24"/>
      <c r="NWJ60" s="64"/>
      <c r="NWK60" s="60"/>
      <c r="NWL60" s="40"/>
      <c r="NWM60" s="61"/>
      <c r="NWN60" s="62"/>
      <c r="NWO60" s="63"/>
      <c r="NWP60" s="24"/>
      <c r="NWQ60" s="24"/>
      <c r="NWR60" s="64"/>
      <c r="NWS60" s="60"/>
      <c r="NWT60" s="40"/>
      <c r="NWU60" s="61"/>
      <c r="NWV60" s="62"/>
      <c r="NWW60" s="63"/>
      <c r="NWX60" s="24"/>
      <c r="NWY60" s="24"/>
      <c r="NWZ60" s="64"/>
      <c r="NXA60" s="60"/>
      <c r="NXB60" s="40"/>
      <c r="NXC60" s="61"/>
      <c r="NXD60" s="62"/>
      <c r="NXE60" s="63"/>
      <c r="NXF60" s="24"/>
      <c r="NXG60" s="24"/>
      <c r="NXH60" s="64"/>
      <c r="NXI60" s="60"/>
      <c r="NXJ60" s="40"/>
      <c r="NXK60" s="61"/>
      <c r="NXL60" s="62"/>
      <c r="NXM60" s="63"/>
      <c r="NXN60" s="24"/>
      <c r="NXO60" s="24"/>
      <c r="NXP60" s="64"/>
      <c r="NXQ60" s="60"/>
      <c r="NXR60" s="40"/>
      <c r="NXS60" s="61"/>
      <c r="NXT60" s="62"/>
      <c r="NXU60" s="63"/>
      <c r="NXV60" s="24"/>
      <c r="NXW60" s="24"/>
      <c r="NXX60" s="64"/>
      <c r="NXY60" s="60"/>
      <c r="NXZ60" s="40"/>
      <c r="NYA60" s="61"/>
      <c r="NYB60" s="62"/>
      <c r="NYC60" s="63"/>
      <c r="NYD60" s="24"/>
      <c r="NYE60" s="24"/>
      <c r="NYF60" s="64"/>
      <c r="NYG60" s="60"/>
      <c r="NYH60" s="40"/>
      <c r="NYI60" s="61"/>
      <c r="NYJ60" s="62"/>
      <c r="NYK60" s="63"/>
      <c r="NYL60" s="24"/>
      <c r="NYM60" s="24"/>
      <c r="NYN60" s="64"/>
      <c r="NYO60" s="60"/>
      <c r="NYP60" s="40"/>
      <c r="NYQ60" s="61"/>
      <c r="NYR60" s="62"/>
      <c r="NYS60" s="63"/>
      <c r="NYT60" s="24"/>
      <c r="NYU60" s="24"/>
      <c r="NYV60" s="64"/>
      <c r="NYW60" s="60"/>
      <c r="NYX60" s="40"/>
      <c r="NYY60" s="61"/>
      <c r="NYZ60" s="62"/>
      <c r="NZA60" s="63"/>
      <c r="NZB60" s="24"/>
      <c r="NZC60" s="24"/>
      <c r="NZD60" s="64"/>
      <c r="NZE60" s="60"/>
      <c r="NZF60" s="40"/>
      <c r="NZG60" s="61"/>
      <c r="NZH60" s="62"/>
      <c r="NZI60" s="63"/>
      <c r="NZJ60" s="24"/>
      <c r="NZK60" s="24"/>
      <c r="NZL60" s="64"/>
      <c r="NZM60" s="60"/>
      <c r="NZN60" s="40"/>
      <c r="NZO60" s="61"/>
      <c r="NZP60" s="62"/>
      <c r="NZQ60" s="63"/>
      <c r="NZR60" s="24"/>
      <c r="NZS60" s="24"/>
      <c r="NZT60" s="64"/>
      <c r="NZU60" s="60"/>
      <c r="NZV60" s="40"/>
      <c r="NZW60" s="61"/>
      <c r="NZX60" s="62"/>
      <c r="NZY60" s="63"/>
      <c r="NZZ60" s="24"/>
      <c r="OAA60" s="24"/>
      <c r="OAB60" s="64"/>
      <c r="OAC60" s="60"/>
      <c r="OAD60" s="40"/>
      <c r="OAE60" s="61"/>
      <c r="OAF60" s="62"/>
      <c r="OAG60" s="63"/>
      <c r="OAH60" s="24"/>
      <c r="OAI60" s="24"/>
      <c r="OAJ60" s="64"/>
      <c r="OAK60" s="60"/>
      <c r="OAL60" s="40"/>
      <c r="OAM60" s="61"/>
      <c r="OAN60" s="62"/>
      <c r="OAO60" s="63"/>
      <c r="OAP60" s="24"/>
      <c r="OAQ60" s="24"/>
      <c r="OAR60" s="64"/>
      <c r="OAS60" s="60"/>
      <c r="OAT60" s="40"/>
      <c r="OAU60" s="61"/>
      <c r="OAV60" s="62"/>
      <c r="OAW60" s="63"/>
      <c r="OAX60" s="24"/>
      <c r="OAY60" s="24"/>
      <c r="OAZ60" s="64"/>
      <c r="OBA60" s="60"/>
      <c r="OBB60" s="40"/>
      <c r="OBC60" s="61"/>
      <c r="OBD60" s="62"/>
      <c r="OBE60" s="63"/>
      <c r="OBF60" s="24"/>
      <c r="OBG60" s="24"/>
      <c r="OBH60" s="64"/>
      <c r="OBI60" s="60"/>
      <c r="OBJ60" s="40"/>
      <c r="OBK60" s="61"/>
      <c r="OBL60" s="62"/>
      <c r="OBM60" s="63"/>
      <c r="OBN60" s="24"/>
      <c r="OBO60" s="24"/>
      <c r="OBP60" s="64"/>
      <c r="OBQ60" s="60"/>
      <c r="OBR60" s="40"/>
      <c r="OBS60" s="61"/>
      <c r="OBT60" s="62"/>
      <c r="OBU60" s="63"/>
      <c r="OBV60" s="24"/>
      <c r="OBW60" s="24"/>
      <c r="OBX60" s="64"/>
      <c r="OBY60" s="60"/>
      <c r="OBZ60" s="40"/>
      <c r="OCA60" s="61"/>
      <c r="OCB60" s="62"/>
      <c r="OCC60" s="63"/>
      <c r="OCD60" s="24"/>
      <c r="OCE60" s="24"/>
      <c r="OCF60" s="64"/>
      <c r="OCG60" s="60"/>
      <c r="OCH60" s="40"/>
      <c r="OCI60" s="61"/>
      <c r="OCJ60" s="62"/>
      <c r="OCK60" s="63"/>
      <c r="OCL60" s="24"/>
      <c r="OCM60" s="24"/>
      <c r="OCN60" s="64"/>
      <c r="OCO60" s="60"/>
      <c r="OCP60" s="40"/>
      <c r="OCQ60" s="61"/>
      <c r="OCR60" s="62"/>
      <c r="OCS60" s="63"/>
      <c r="OCT60" s="24"/>
      <c r="OCU60" s="24"/>
      <c r="OCV60" s="64"/>
      <c r="OCW60" s="60"/>
      <c r="OCX60" s="40"/>
      <c r="OCY60" s="61"/>
      <c r="OCZ60" s="62"/>
      <c r="ODA60" s="63"/>
      <c r="ODB60" s="24"/>
      <c r="ODC60" s="24"/>
      <c r="ODD60" s="64"/>
      <c r="ODE60" s="60"/>
      <c r="ODF60" s="40"/>
      <c r="ODG60" s="61"/>
      <c r="ODH60" s="62"/>
      <c r="ODI60" s="63"/>
      <c r="ODJ60" s="24"/>
      <c r="ODK60" s="24"/>
      <c r="ODL60" s="64"/>
      <c r="ODM60" s="60"/>
      <c r="ODN60" s="40"/>
      <c r="ODO60" s="61"/>
      <c r="ODP60" s="62"/>
      <c r="ODQ60" s="63"/>
      <c r="ODR60" s="24"/>
      <c r="ODS60" s="24"/>
      <c r="ODT60" s="64"/>
      <c r="ODU60" s="60"/>
      <c r="ODV60" s="40"/>
      <c r="ODW60" s="61"/>
      <c r="ODX60" s="62"/>
      <c r="ODY60" s="63"/>
      <c r="ODZ60" s="24"/>
      <c r="OEA60" s="24"/>
      <c r="OEB60" s="64"/>
      <c r="OEC60" s="60"/>
      <c r="OED60" s="40"/>
      <c r="OEE60" s="61"/>
      <c r="OEF60" s="62"/>
      <c r="OEG60" s="63"/>
      <c r="OEH60" s="24"/>
      <c r="OEI60" s="24"/>
      <c r="OEJ60" s="64"/>
      <c r="OEK60" s="60"/>
      <c r="OEL60" s="40"/>
      <c r="OEM60" s="61"/>
      <c r="OEN60" s="62"/>
      <c r="OEO60" s="63"/>
      <c r="OEP60" s="24"/>
      <c r="OEQ60" s="24"/>
      <c r="OER60" s="64"/>
      <c r="OES60" s="60"/>
      <c r="OET60" s="40"/>
      <c r="OEU60" s="61"/>
      <c r="OEV60" s="62"/>
      <c r="OEW60" s="63"/>
      <c r="OEX60" s="24"/>
      <c r="OEY60" s="24"/>
      <c r="OEZ60" s="64"/>
      <c r="OFA60" s="60"/>
      <c r="OFB60" s="40"/>
      <c r="OFC60" s="61"/>
      <c r="OFD60" s="62"/>
      <c r="OFE60" s="63"/>
      <c r="OFF60" s="24"/>
      <c r="OFG60" s="24"/>
      <c r="OFH60" s="64"/>
      <c r="OFI60" s="60"/>
      <c r="OFJ60" s="40"/>
      <c r="OFK60" s="61"/>
      <c r="OFL60" s="62"/>
      <c r="OFM60" s="63"/>
      <c r="OFN60" s="24"/>
      <c r="OFO60" s="24"/>
      <c r="OFP60" s="64"/>
      <c r="OFQ60" s="60"/>
      <c r="OFR60" s="40"/>
      <c r="OFS60" s="61"/>
      <c r="OFT60" s="62"/>
      <c r="OFU60" s="63"/>
      <c r="OFV60" s="24"/>
      <c r="OFW60" s="24"/>
      <c r="OFX60" s="64"/>
      <c r="OFY60" s="60"/>
      <c r="OFZ60" s="40"/>
      <c r="OGA60" s="61"/>
      <c r="OGB60" s="62"/>
      <c r="OGC60" s="63"/>
      <c r="OGD60" s="24"/>
      <c r="OGE60" s="24"/>
      <c r="OGF60" s="64"/>
      <c r="OGG60" s="60"/>
      <c r="OGH60" s="40"/>
      <c r="OGI60" s="61"/>
      <c r="OGJ60" s="62"/>
      <c r="OGK60" s="63"/>
      <c r="OGL60" s="24"/>
      <c r="OGM60" s="24"/>
      <c r="OGN60" s="64"/>
      <c r="OGO60" s="60"/>
      <c r="OGP60" s="40"/>
      <c r="OGQ60" s="61"/>
      <c r="OGR60" s="62"/>
      <c r="OGS60" s="63"/>
      <c r="OGT60" s="24"/>
      <c r="OGU60" s="24"/>
      <c r="OGV60" s="64"/>
      <c r="OGW60" s="60"/>
      <c r="OGX60" s="40"/>
      <c r="OGY60" s="61"/>
      <c r="OGZ60" s="62"/>
      <c r="OHA60" s="63"/>
      <c r="OHB60" s="24"/>
      <c r="OHC60" s="24"/>
      <c r="OHD60" s="64"/>
      <c r="OHE60" s="60"/>
      <c r="OHF60" s="40"/>
      <c r="OHG60" s="61"/>
      <c r="OHH60" s="62"/>
      <c r="OHI60" s="63"/>
      <c r="OHJ60" s="24"/>
      <c r="OHK60" s="24"/>
      <c r="OHL60" s="64"/>
      <c r="OHM60" s="60"/>
      <c r="OHN60" s="40"/>
      <c r="OHO60" s="61"/>
      <c r="OHP60" s="62"/>
      <c r="OHQ60" s="63"/>
      <c r="OHR60" s="24"/>
      <c r="OHS60" s="24"/>
      <c r="OHT60" s="64"/>
      <c r="OHU60" s="60"/>
      <c r="OHV60" s="40"/>
      <c r="OHW60" s="61"/>
      <c r="OHX60" s="62"/>
      <c r="OHY60" s="63"/>
      <c r="OHZ60" s="24"/>
      <c r="OIA60" s="24"/>
      <c r="OIB60" s="64"/>
      <c r="OIC60" s="60"/>
      <c r="OID60" s="40"/>
      <c r="OIE60" s="61"/>
      <c r="OIF60" s="62"/>
      <c r="OIG60" s="63"/>
      <c r="OIH60" s="24"/>
      <c r="OII60" s="24"/>
      <c r="OIJ60" s="64"/>
      <c r="OIK60" s="60"/>
      <c r="OIL60" s="40"/>
      <c r="OIM60" s="61"/>
      <c r="OIN60" s="62"/>
      <c r="OIO60" s="63"/>
      <c r="OIP60" s="24"/>
      <c r="OIQ60" s="24"/>
      <c r="OIR60" s="64"/>
      <c r="OIS60" s="60"/>
      <c r="OIT60" s="40"/>
      <c r="OIU60" s="61"/>
      <c r="OIV60" s="62"/>
      <c r="OIW60" s="63"/>
      <c r="OIX60" s="24"/>
      <c r="OIY60" s="24"/>
      <c r="OIZ60" s="64"/>
      <c r="OJA60" s="60"/>
      <c r="OJB60" s="40"/>
      <c r="OJC60" s="61"/>
      <c r="OJD60" s="62"/>
      <c r="OJE60" s="63"/>
      <c r="OJF60" s="24"/>
      <c r="OJG60" s="24"/>
      <c r="OJH60" s="64"/>
      <c r="OJI60" s="60"/>
      <c r="OJJ60" s="40"/>
      <c r="OJK60" s="61"/>
      <c r="OJL60" s="62"/>
      <c r="OJM60" s="63"/>
      <c r="OJN60" s="24"/>
      <c r="OJO60" s="24"/>
      <c r="OJP60" s="64"/>
      <c r="OJQ60" s="60"/>
      <c r="OJR60" s="40"/>
      <c r="OJS60" s="61"/>
      <c r="OJT60" s="62"/>
      <c r="OJU60" s="63"/>
      <c r="OJV60" s="24"/>
      <c r="OJW60" s="24"/>
      <c r="OJX60" s="64"/>
      <c r="OJY60" s="60"/>
      <c r="OJZ60" s="40"/>
      <c r="OKA60" s="61"/>
      <c r="OKB60" s="62"/>
      <c r="OKC60" s="63"/>
      <c r="OKD60" s="24"/>
      <c r="OKE60" s="24"/>
      <c r="OKF60" s="64"/>
      <c r="OKG60" s="60"/>
      <c r="OKH60" s="40"/>
      <c r="OKI60" s="61"/>
      <c r="OKJ60" s="62"/>
      <c r="OKK60" s="63"/>
      <c r="OKL60" s="24"/>
      <c r="OKM60" s="24"/>
      <c r="OKN60" s="64"/>
      <c r="OKO60" s="60"/>
      <c r="OKP60" s="40"/>
      <c r="OKQ60" s="61"/>
      <c r="OKR60" s="62"/>
      <c r="OKS60" s="63"/>
      <c r="OKT60" s="24"/>
      <c r="OKU60" s="24"/>
      <c r="OKV60" s="64"/>
      <c r="OKW60" s="60"/>
      <c r="OKX60" s="40"/>
      <c r="OKY60" s="61"/>
      <c r="OKZ60" s="62"/>
      <c r="OLA60" s="63"/>
      <c r="OLB60" s="24"/>
      <c r="OLC60" s="24"/>
      <c r="OLD60" s="64"/>
      <c r="OLE60" s="60"/>
      <c r="OLF60" s="40"/>
      <c r="OLG60" s="61"/>
      <c r="OLH60" s="62"/>
      <c r="OLI60" s="63"/>
      <c r="OLJ60" s="24"/>
      <c r="OLK60" s="24"/>
      <c r="OLL60" s="64"/>
      <c r="OLM60" s="60"/>
      <c r="OLN60" s="40"/>
      <c r="OLO60" s="61"/>
      <c r="OLP60" s="62"/>
      <c r="OLQ60" s="63"/>
      <c r="OLR60" s="24"/>
      <c r="OLS60" s="24"/>
      <c r="OLT60" s="64"/>
      <c r="OLU60" s="60"/>
      <c r="OLV60" s="40"/>
      <c r="OLW60" s="61"/>
      <c r="OLX60" s="62"/>
      <c r="OLY60" s="63"/>
      <c r="OLZ60" s="24"/>
      <c r="OMA60" s="24"/>
      <c r="OMB60" s="64"/>
      <c r="OMC60" s="60"/>
      <c r="OMD60" s="40"/>
      <c r="OME60" s="61"/>
      <c r="OMF60" s="62"/>
      <c r="OMG60" s="63"/>
      <c r="OMH60" s="24"/>
      <c r="OMI60" s="24"/>
      <c r="OMJ60" s="64"/>
      <c r="OMK60" s="60"/>
      <c r="OML60" s="40"/>
      <c r="OMM60" s="61"/>
      <c r="OMN60" s="62"/>
      <c r="OMO60" s="63"/>
      <c r="OMP60" s="24"/>
      <c r="OMQ60" s="24"/>
      <c r="OMR60" s="64"/>
      <c r="OMS60" s="60"/>
      <c r="OMT60" s="40"/>
      <c r="OMU60" s="61"/>
      <c r="OMV60" s="62"/>
      <c r="OMW60" s="63"/>
      <c r="OMX60" s="24"/>
      <c r="OMY60" s="24"/>
      <c r="OMZ60" s="64"/>
      <c r="ONA60" s="60"/>
      <c r="ONB60" s="40"/>
      <c r="ONC60" s="61"/>
      <c r="OND60" s="62"/>
      <c r="ONE60" s="63"/>
      <c r="ONF60" s="24"/>
      <c r="ONG60" s="24"/>
      <c r="ONH60" s="64"/>
      <c r="ONI60" s="60"/>
      <c r="ONJ60" s="40"/>
      <c r="ONK60" s="61"/>
      <c r="ONL60" s="62"/>
      <c r="ONM60" s="63"/>
      <c r="ONN60" s="24"/>
      <c r="ONO60" s="24"/>
      <c r="ONP60" s="64"/>
      <c r="ONQ60" s="60"/>
      <c r="ONR60" s="40"/>
      <c r="ONS60" s="61"/>
      <c r="ONT60" s="62"/>
      <c r="ONU60" s="63"/>
      <c r="ONV60" s="24"/>
      <c r="ONW60" s="24"/>
      <c r="ONX60" s="64"/>
      <c r="ONY60" s="60"/>
      <c r="ONZ60" s="40"/>
      <c r="OOA60" s="61"/>
      <c r="OOB60" s="62"/>
      <c r="OOC60" s="63"/>
      <c r="OOD60" s="24"/>
      <c r="OOE60" s="24"/>
      <c r="OOF60" s="64"/>
      <c r="OOG60" s="60"/>
      <c r="OOH60" s="40"/>
      <c r="OOI60" s="61"/>
      <c r="OOJ60" s="62"/>
      <c r="OOK60" s="63"/>
      <c r="OOL60" s="24"/>
      <c r="OOM60" s="24"/>
      <c r="OON60" s="64"/>
      <c r="OOO60" s="60"/>
      <c r="OOP60" s="40"/>
      <c r="OOQ60" s="61"/>
      <c r="OOR60" s="62"/>
      <c r="OOS60" s="63"/>
      <c r="OOT60" s="24"/>
      <c r="OOU60" s="24"/>
      <c r="OOV60" s="64"/>
      <c r="OOW60" s="60"/>
      <c r="OOX60" s="40"/>
      <c r="OOY60" s="61"/>
      <c r="OOZ60" s="62"/>
      <c r="OPA60" s="63"/>
      <c r="OPB60" s="24"/>
      <c r="OPC60" s="24"/>
      <c r="OPD60" s="64"/>
      <c r="OPE60" s="60"/>
      <c r="OPF60" s="40"/>
      <c r="OPG60" s="61"/>
      <c r="OPH60" s="62"/>
      <c r="OPI60" s="63"/>
      <c r="OPJ60" s="24"/>
      <c r="OPK60" s="24"/>
      <c r="OPL60" s="64"/>
      <c r="OPM60" s="60"/>
      <c r="OPN60" s="40"/>
      <c r="OPO60" s="61"/>
      <c r="OPP60" s="62"/>
      <c r="OPQ60" s="63"/>
      <c r="OPR60" s="24"/>
      <c r="OPS60" s="24"/>
      <c r="OPT60" s="64"/>
      <c r="OPU60" s="60"/>
      <c r="OPV60" s="40"/>
      <c r="OPW60" s="61"/>
      <c r="OPX60" s="62"/>
      <c r="OPY60" s="63"/>
      <c r="OPZ60" s="24"/>
      <c r="OQA60" s="24"/>
      <c r="OQB60" s="64"/>
      <c r="OQC60" s="60"/>
      <c r="OQD60" s="40"/>
      <c r="OQE60" s="61"/>
      <c r="OQF60" s="62"/>
      <c r="OQG60" s="63"/>
      <c r="OQH60" s="24"/>
      <c r="OQI60" s="24"/>
      <c r="OQJ60" s="64"/>
      <c r="OQK60" s="60"/>
      <c r="OQL60" s="40"/>
      <c r="OQM60" s="61"/>
      <c r="OQN60" s="62"/>
      <c r="OQO60" s="63"/>
      <c r="OQP60" s="24"/>
      <c r="OQQ60" s="24"/>
      <c r="OQR60" s="64"/>
      <c r="OQS60" s="60"/>
      <c r="OQT60" s="40"/>
      <c r="OQU60" s="61"/>
      <c r="OQV60" s="62"/>
      <c r="OQW60" s="63"/>
      <c r="OQX60" s="24"/>
      <c r="OQY60" s="24"/>
      <c r="OQZ60" s="64"/>
      <c r="ORA60" s="60"/>
      <c r="ORB60" s="40"/>
      <c r="ORC60" s="61"/>
      <c r="ORD60" s="62"/>
      <c r="ORE60" s="63"/>
      <c r="ORF60" s="24"/>
      <c r="ORG60" s="24"/>
      <c r="ORH60" s="64"/>
      <c r="ORI60" s="60"/>
      <c r="ORJ60" s="40"/>
      <c r="ORK60" s="61"/>
      <c r="ORL60" s="62"/>
      <c r="ORM60" s="63"/>
      <c r="ORN60" s="24"/>
      <c r="ORO60" s="24"/>
      <c r="ORP60" s="64"/>
      <c r="ORQ60" s="60"/>
      <c r="ORR60" s="40"/>
      <c r="ORS60" s="61"/>
      <c r="ORT60" s="62"/>
      <c r="ORU60" s="63"/>
      <c r="ORV60" s="24"/>
      <c r="ORW60" s="24"/>
      <c r="ORX60" s="64"/>
      <c r="ORY60" s="60"/>
      <c r="ORZ60" s="40"/>
      <c r="OSA60" s="61"/>
      <c r="OSB60" s="62"/>
      <c r="OSC60" s="63"/>
      <c r="OSD60" s="24"/>
      <c r="OSE60" s="24"/>
      <c r="OSF60" s="64"/>
      <c r="OSG60" s="60"/>
      <c r="OSH60" s="40"/>
      <c r="OSI60" s="61"/>
      <c r="OSJ60" s="62"/>
      <c r="OSK60" s="63"/>
      <c r="OSL60" s="24"/>
      <c r="OSM60" s="24"/>
      <c r="OSN60" s="64"/>
      <c r="OSO60" s="60"/>
      <c r="OSP60" s="40"/>
      <c r="OSQ60" s="61"/>
      <c r="OSR60" s="62"/>
      <c r="OSS60" s="63"/>
      <c r="OST60" s="24"/>
      <c r="OSU60" s="24"/>
      <c r="OSV60" s="64"/>
      <c r="OSW60" s="60"/>
      <c r="OSX60" s="40"/>
      <c r="OSY60" s="61"/>
      <c r="OSZ60" s="62"/>
      <c r="OTA60" s="63"/>
      <c r="OTB60" s="24"/>
      <c r="OTC60" s="24"/>
      <c r="OTD60" s="64"/>
      <c r="OTE60" s="60"/>
      <c r="OTF60" s="40"/>
      <c r="OTG60" s="61"/>
      <c r="OTH60" s="62"/>
      <c r="OTI60" s="63"/>
      <c r="OTJ60" s="24"/>
      <c r="OTK60" s="24"/>
      <c r="OTL60" s="64"/>
      <c r="OTM60" s="60"/>
      <c r="OTN60" s="40"/>
      <c r="OTO60" s="61"/>
      <c r="OTP60" s="62"/>
      <c r="OTQ60" s="63"/>
      <c r="OTR60" s="24"/>
      <c r="OTS60" s="24"/>
      <c r="OTT60" s="64"/>
      <c r="OTU60" s="60"/>
      <c r="OTV60" s="40"/>
      <c r="OTW60" s="61"/>
      <c r="OTX60" s="62"/>
      <c r="OTY60" s="63"/>
      <c r="OTZ60" s="24"/>
      <c r="OUA60" s="24"/>
      <c r="OUB60" s="64"/>
      <c r="OUC60" s="60"/>
      <c r="OUD60" s="40"/>
      <c r="OUE60" s="61"/>
      <c r="OUF60" s="62"/>
      <c r="OUG60" s="63"/>
      <c r="OUH60" s="24"/>
      <c r="OUI60" s="24"/>
      <c r="OUJ60" s="64"/>
      <c r="OUK60" s="60"/>
      <c r="OUL60" s="40"/>
      <c r="OUM60" s="61"/>
      <c r="OUN60" s="62"/>
      <c r="OUO60" s="63"/>
      <c r="OUP60" s="24"/>
      <c r="OUQ60" s="24"/>
      <c r="OUR60" s="64"/>
      <c r="OUS60" s="60"/>
      <c r="OUT60" s="40"/>
      <c r="OUU60" s="61"/>
      <c r="OUV60" s="62"/>
      <c r="OUW60" s="63"/>
      <c r="OUX60" s="24"/>
      <c r="OUY60" s="24"/>
      <c r="OUZ60" s="64"/>
      <c r="OVA60" s="60"/>
      <c r="OVB60" s="40"/>
      <c r="OVC60" s="61"/>
      <c r="OVD60" s="62"/>
      <c r="OVE60" s="63"/>
      <c r="OVF60" s="24"/>
      <c r="OVG60" s="24"/>
      <c r="OVH60" s="64"/>
      <c r="OVI60" s="60"/>
      <c r="OVJ60" s="40"/>
      <c r="OVK60" s="61"/>
      <c r="OVL60" s="62"/>
      <c r="OVM60" s="63"/>
      <c r="OVN60" s="24"/>
      <c r="OVO60" s="24"/>
      <c r="OVP60" s="64"/>
      <c r="OVQ60" s="60"/>
      <c r="OVR60" s="40"/>
      <c r="OVS60" s="61"/>
      <c r="OVT60" s="62"/>
      <c r="OVU60" s="63"/>
      <c r="OVV60" s="24"/>
      <c r="OVW60" s="24"/>
      <c r="OVX60" s="64"/>
      <c r="OVY60" s="60"/>
      <c r="OVZ60" s="40"/>
      <c r="OWA60" s="61"/>
      <c r="OWB60" s="62"/>
      <c r="OWC60" s="63"/>
      <c r="OWD60" s="24"/>
      <c r="OWE60" s="24"/>
      <c r="OWF60" s="64"/>
      <c r="OWG60" s="60"/>
      <c r="OWH60" s="40"/>
      <c r="OWI60" s="61"/>
      <c r="OWJ60" s="62"/>
      <c r="OWK60" s="63"/>
      <c r="OWL60" s="24"/>
      <c r="OWM60" s="24"/>
      <c r="OWN60" s="64"/>
      <c r="OWO60" s="60"/>
      <c r="OWP60" s="40"/>
      <c r="OWQ60" s="61"/>
      <c r="OWR60" s="62"/>
      <c r="OWS60" s="63"/>
      <c r="OWT60" s="24"/>
      <c r="OWU60" s="24"/>
      <c r="OWV60" s="64"/>
      <c r="OWW60" s="60"/>
      <c r="OWX60" s="40"/>
      <c r="OWY60" s="61"/>
      <c r="OWZ60" s="62"/>
      <c r="OXA60" s="63"/>
      <c r="OXB60" s="24"/>
      <c r="OXC60" s="24"/>
      <c r="OXD60" s="64"/>
      <c r="OXE60" s="60"/>
      <c r="OXF60" s="40"/>
      <c r="OXG60" s="61"/>
      <c r="OXH60" s="62"/>
      <c r="OXI60" s="63"/>
      <c r="OXJ60" s="24"/>
      <c r="OXK60" s="24"/>
      <c r="OXL60" s="64"/>
      <c r="OXM60" s="60"/>
      <c r="OXN60" s="40"/>
      <c r="OXO60" s="61"/>
      <c r="OXP60" s="62"/>
      <c r="OXQ60" s="63"/>
      <c r="OXR60" s="24"/>
      <c r="OXS60" s="24"/>
      <c r="OXT60" s="64"/>
      <c r="OXU60" s="60"/>
      <c r="OXV60" s="40"/>
      <c r="OXW60" s="61"/>
      <c r="OXX60" s="62"/>
      <c r="OXY60" s="63"/>
      <c r="OXZ60" s="24"/>
      <c r="OYA60" s="24"/>
      <c r="OYB60" s="64"/>
      <c r="OYC60" s="60"/>
      <c r="OYD60" s="40"/>
      <c r="OYE60" s="61"/>
      <c r="OYF60" s="62"/>
      <c r="OYG60" s="63"/>
      <c r="OYH60" s="24"/>
      <c r="OYI60" s="24"/>
      <c r="OYJ60" s="64"/>
      <c r="OYK60" s="60"/>
      <c r="OYL60" s="40"/>
      <c r="OYM60" s="61"/>
      <c r="OYN60" s="62"/>
      <c r="OYO60" s="63"/>
      <c r="OYP60" s="24"/>
      <c r="OYQ60" s="24"/>
      <c r="OYR60" s="64"/>
      <c r="OYS60" s="60"/>
      <c r="OYT60" s="40"/>
      <c r="OYU60" s="61"/>
      <c r="OYV60" s="62"/>
      <c r="OYW60" s="63"/>
      <c r="OYX60" s="24"/>
      <c r="OYY60" s="24"/>
      <c r="OYZ60" s="64"/>
      <c r="OZA60" s="60"/>
      <c r="OZB60" s="40"/>
      <c r="OZC60" s="61"/>
      <c r="OZD60" s="62"/>
      <c r="OZE60" s="63"/>
      <c r="OZF60" s="24"/>
      <c r="OZG60" s="24"/>
      <c r="OZH60" s="64"/>
      <c r="OZI60" s="60"/>
      <c r="OZJ60" s="40"/>
      <c r="OZK60" s="61"/>
      <c r="OZL60" s="62"/>
      <c r="OZM60" s="63"/>
      <c r="OZN60" s="24"/>
      <c r="OZO60" s="24"/>
      <c r="OZP60" s="64"/>
      <c r="OZQ60" s="60"/>
      <c r="OZR60" s="40"/>
      <c r="OZS60" s="61"/>
      <c r="OZT60" s="62"/>
      <c r="OZU60" s="63"/>
      <c r="OZV60" s="24"/>
      <c r="OZW60" s="24"/>
      <c r="OZX60" s="64"/>
      <c r="OZY60" s="60"/>
      <c r="OZZ60" s="40"/>
      <c r="PAA60" s="61"/>
      <c r="PAB60" s="62"/>
      <c r="PAC60" s="63"/>
      <c r="PAD60" s="24"/>
      <c r="PAE60" s="24"/>
      <c r="PAF60" s="64"/>
      <c r="PAG60" s="60"/>
      <c r="PAH60" s="40"/>
      <c r="PAI60" s="61"/>
      <c r="PAJ60" s="62"/>
      <c r="PAK60" s="63"/>
      <c r="PAL60" s="24"/>
      <c r="PAM60" s="24"/>
      <c r="PAN60" s="64"/>
      <c r="PAO60" s="60"/>
      <c r="PAP60" s="40"/>
      <c r="PAQ60" s="61"/>
      <c r="PAR60" s="62"/>
      <c r="PAS60" s="63"/>
      <c r="PAT60" s="24"/>
      <c r="PAU60" s="24"/>
      <c r="PAV60" s="64"/>
      <c r="PAW60" s="60"/>
      <c r="PAX60" s="40"/>
      <c r="PAY60" s="61"/>
      <c r="PAZ60" s="62"/>
      <c r="PBA60" s="63"/>
      <c r="PBB60" s="24"/>
      <c r="PBC60" s="24"/>
      <c r="PBD60" s="64"/>
      <c r="PBE60" s="60"/>
      <c r="PBF60" s="40"/>
      <c r="PBG60" s="61"/>
      <c r="PBH60" s="62"/>
      <c r="PBI60" s="63"/>
      <c r="PBJ60" s="24"/>
      <c r="PBK60" s="24"/>
      <c r="PBL60" s="64"/>
      <c r="PBM60" s="60"/>
      <c r="PBN60" s="40"/>
      <c r="PBO60" s="61"/>
      <c r="PBP60" s="62"/>
      <c r="PBQ60" s="63"/>
      <c r="PBR60" s="24"/>
      <c r="PBS60" s="24"/>
      <c r="PBT60" s="64"/>
      <c r="PBU60" s="60"/>
      <c r="PBV60" s="40"/>
      <c r="PBW60" s="61"/>
      <c r="PBX60" s="62"/>
      <c r="PBY60" s="63"/>
      <c r="PBZ60" s="24"/>
      <c r="PCA60" s="24"/>
      <c r="PCB60" s="64"/>
      <c r="PCC60" s="60"/>
      <c r="PCD60" s="40"/>
      <c r="PCE60" s="61"/>
      <c r="PCF60" s="62"/>
      <c r="PCG60" s="63"/>
      <c r="PCH60" s="24"/>
      <c r="PCI60" s="24"/>
      <c r="PCJ60" s="64"/>
      <c r="PCK60" s="60"/>
      <c r="PCL60" s="40"/>
      <c r="PCM60" s="61"/>
      <c r="PCN60" s="62"/>
      <c r="PCO60" s="63"/>
      <c r="PCP60" s="24"/>
      <c r="PCQ60" s="24"/>
      <c r="PCR60" s="64"/>
      <c r="PCS60" s="60"/>
      <c r="PCT60" s="40"/>
      <c r="PCU60" s="61"/>
      <c r="PCV60" s="62"/>
      <c r="PCW60" s="63"/>
      <c r="PCX60" s="24"/>
      <c r="PCY60" s="24"/>
      <c r="PCZ60" s="64"/>
      <c r="PDA60" s="60"/>
      <c r="PDB60" s="40"/>
      <c r="PDC60" s="61"/>
      <c r="PDD60" s="62"/>
      <c r="PDE60" s="63"/>
      <c r="PDF60" s="24"/>
      <c r="PDG60" s="24"/>
      <c r="PDH60" s="64"/>
      <c r="PDI60" s="60"/>
      <c r="PDJ60" s="40"/>
      <c r="PDK60" s="61"/>
      <c r="PDL60" s="62"/>
      <c r="PDM60" s="63"/>
      <c r="PDN60" s="24"/>
      <c r="PDO60" s="24"/>
      <c r="PDP60" s="64"/>
      <c r="PDQ60" s="60"/>
      <c r="PDR60" s="40"/>
      <c r="PDS60" s="61"/>
      <c r="PDT60" s="62"/>
      <c r="PDU60" s="63"/>
      <c r="PDV60" s="24"/>
      <c r="PDW60" s="24"/>
      <c r="PDX60" s="64"/>
      <c r="PDY60" s="60"/>
      <c r="PDZ60" s="40"/>
      <c r="PEA60" s="61"/>
      <c r="PEB60" s="62"/>
      <c r="PEC60" s="63"/>
      <c r="PED60" s="24"/>
      <c r="PEE60" s="24"/>
      <c r="PEF60" s="64"/>
      <c r="PEG60" s="60"/>
      <c r="PEH60" s="40"/>
      <c r="PEI60" s="61"/>
      <c r="PEJ60" s="62"/>
      <c r="PEK60" s="63"/>
      <c r="PEL60" s="24"/>
      <c r="PEM60" s="24"/>
      <c r="PEN60" s="64"/>
      <c r="PEO60" s="60"/>
      <c r="PEP60" s="40"/>
      <c r="PEQ60" s="61"/>
      <c r="PER60" s="62"/>
      <c r="PES60" s="63"/>
      <c r="PET60" s="24"/>
      <c r="PEU60" s="24"/>
      <c r="PEV60" s="64"/>
      <c r="PEW60" s="60"/>
      <c r="PEX60" s="40"/>
      <c r="PEY60" s="61"/>
      <c r="PEZ60" s="62"/>
      <c r="PFA60" s="63"/>
      <c r="PFB60" s="24"/>
      <c r="PFC60" s="24"/>
      <c r="PFD60" s="64"/>
      <c r="PFE60" s="60"/>
      <c r="PFF60" s="40"/>
      <c r="PFG60" s="61"/>
      <c r="PFH60" s="62"/>
      <c r="PFI60" s="63"/>
      <c r="PFJ60" s="24"/>
      <c r="PFK60" s="24"/>
      <c r="PFL60" s="64"/>
      <c r="PFM60" s="60"/>
      <c r="PFN60" s="40"/>
      <c r="PFO60" s="61"/>
      <c r="PFP60" s="62"/>
      <c r="PFQ60" s="63"/>
      <c r="PFR60" s="24"/>
      <c r="PFS60" s="24"/>
      <c r="PFT60" s="64"/>
      <c r="PFU60" s="60"/>
      <c r="PFV60" s="40"/>
      <c r="PFW60" s="61"/>
      <c r="PFX60" s="62"/>
      <c r="PFY60" s="63"/>
      <c r="PFZ60" s="24"/>
      <c r="PGA60" s="24"/>
      <c r="PGB60" s="64"/>
      <c r="PGC60" s="60"/>
      <c r="PGD60" s="40"/>
      <c r="PGE60" s="61"/>
      <c r="PGF60" s="62"/>
      <c r="PGG60" s="63"/>
      <c r="PGH60" s="24"/>
      <c r="PGI60" s="24"/>
      <c r="PGJ60" s="64"/>
      <c r="PGK60" s="60"/>
      <c r="PGL60" s="40"/>
      <c r="PGM60" s="61"/>
      <c r="PGN60" s="62"/>
      <c r="PGO60" s="63"/>
      <c r="PGP60" s="24"/>
      <c r="PGQ60" s="24"/>
      <c r="PGR60" s="64"/>
      <c r="PGS60" s="60"/>
      <c r="PGT60" s="40"/>
      <c r="PGU60" s="61"/>
      <c r="PGV60" s="62"/>
      <c r="PGW60" s="63"/>
      <c r="PGX60" s="24"/>
      <c r="PGY60" s="24"/>
      <c r="PGZ60" s="64"/>
      <c r="PHA60" s="60"/>
      <c r="PHB60" s="40"/>
      <c r="PHC60" s="61"/>
      <c r="PHD60" s="62"/>
      <c r="PHE60" s="63"/>
      <c r="PHF60" s="24"/>
      <c r="PHG60" s="24"/>
      <c r="PHH60" s="64"/>
      <c r="PHI60" s="60"/>
      <c r="PHJ60" s="40"/>
      <c r="PHK60" s="61"/>
      <c r="PHL60" s="62"/>
      <c r="PHM60" s="63"/>
      <c r="PHN60" s="24"/>
      <c r="PHO60" s="24"/>
      <c r="PHP60" s="64"/>
      <c r="PHQ60" s="60"/>
      <c r="PHR60" s="40"/>
      <c r="PHS60" s="61"/>
      <c r="PHT60" s="62"/>
      <c r="PHU60" s="63"/>
      <c r="PHV60" s="24"/>
      <c r="PHW60" s="24"/>
      <c r="PHX60" s="64"/>
      <c r="PHY60" s="60"/>
      <c r="PHZ60" s="40"/>
      <c r="PIA60" s="61"/>
      <c r="PIB60" s="62"/>
      <c r="PIC60" s="63"/>
      <c r="PID60" s="24"/>
      <c r="PIE60" s="24"/>
      <c r="PIF60" s="64"/>
      <c r="PIG60" s="60"/>
      <c r="PIH60" s="40"/>
      <c r="PII60" s="61"/>
      <c r="PIJ60" s="62"/>
      <c r="PIK60" s="63"/>
      <c r="PIL60" s="24"/>
      <c r="PIM60" s="24"/>
      <c r="PIN60" s="64"/>
      <c r="PIO60" s="60"/>
      <c r="PIP60" s="40"/>
      <c r="PIQ60" s="61"/>
      <c r="PIR60" s="62"/>
      <c r="PIS60" s="63"/>
      <c r="PIT60" s="24"/>
      <c r="PIU60" s="24"/>
      <c r="PIV60" s="64"/>
      <c r="PIW60" s="60"/>
      <c r="PIX60" s="40"/>
      <c r="PIY60" s="61"/>
      <c r="PIZ60" s="62"/>
      <c r="PJA60" s="63"/>
      <c r="PJB60" s="24"/>
      <c r="PJC60" s="24"/>
      <c r="PJD60" s="64"/>
      <c r="PJE60" s="60"/>
      <c r="PJF60" s="40"/>
      <c r="PJG60" s="61"/>
      <c r="PJH60" s="62"/>
      <c r="PJI60" s="63"/>
      <c r="PJJ60" s="24"/>
      <c r="PJK60" s="24"/>
      <c r="PJL60" s="64"/>
      <c r="PJM60" s="60"/>
      <c r="PJN60" s="40"/>
      <c r="PJO60" s="61"/>
      <c r="PJP60" s="62"/>
      <c r="PJQ60" s="63"/>
      <c r="PJR60" s="24"/>
      <c r="PJS60" s="24"/>
      <c r="PJT60" s="64"/>
      <c r="PJU60" s="60"/>
      <c r="PJV60" s="40"/>
      <c r="PJW60" s="61"/>
      <c r="PJX60" s="62"/>
      <c r="PJY60" s="63"/>
      <c r="PJZ60" s="24"/>
      <c r="PKA60" s="24"/>
      <c r="PKB60" s="64"/>
      <c r="PKC60" s="60"/>
      <c r="PKD60" s="40"/>
      <c r="PKE60" s="61"/>
      <c r="PKF60" s="62"/>
      <c r="PKG60" s="63"/>
      <c r="PKH60" s="24"/>
      <c r="PKI60" s="24"/>
      <c r="PKJ60" s="64"/>
      <c r="PKK60" s="60"/>
      <c r="PKL60" s="40"/>
      <c r="PKM60" s="61"/>
      <c r="PKN60" s="62"/>
      <c r="PKO60" s="63"/>
      <c r="PKP60" s="24"/>
      <c r="PKQ60" s="24"/>
      <c r="PKR60" s="64"/>
      <c r="PKS60" s="60"/>
      <c r="PKT60" s="40"/>
      <c r="PKU60" s="61"/>
      <c r="PKV60" s="62"/>
      <c r="PKW60" s="63"/>
      <c r="PKX60" s="24"/>
      <c r="PKY60" s="24"/>
      <c r="PKZ60" s="64"/>
      <c r="PLA60" s="60"/>
      <c r="PLB60" s="40"/>
      <c r="PLC60" s="61"/>
      <c r="PLD60" s="62"/>
      <c r="PLE60" s="63"/>
      <c r="PLF60" s="24"/>
      <c r="PLG60" s="24"/>
      <c r="PLH60" s="64"/>
      <c r="PLI60" s="60"/>
      <c r="PLJ60" s="40"/>
      <c r="PLK60" s="61"/>
      <c r="PLL60" s="62"/>
      <c r="PLM60" s="63"/>
      <c r="PLN60" s="24"/>
      <c r="PLO60" s="24"/>
      <c r="PLP60" s="64"/>
      <c r="PLQ60" s="60"/>
      <c r="PLR60" s="40"/>
      <c r="PLS60" s="61"/>
      <c r="PLT60" s="62"/>
      <c r="PLU60" s="63"/>
      <c r="PLV60" s="24"/>
      <c r="PLW60" s="24"/>
      <c r="PLX60" s="64"/>
      <c r="PLY60" s="60"/>
      <c r="PLZ60" s="40"/>
      <c r="PMA60" s="61"/>
      <c r="PMB60" s="62"/>
      <c r="PMC60" s="63"/>
      <c r="PMD60" s="24"/>
      <c r="PME60" s="24"/>
      <c r="PMF60" s="64"/>
      <c r="PMG60" s="60"/>
      <c r="PMH60" s="40"/>
      <c r="PMI60" s="61"/>
      <c r="PMJ60" s="62"/>
      <c r="PMK60" s="63"/>
      <c r="PML60" s="24"/>
      <c r="PMM60" s="24"/>
      <c r="PMN60" s="64"/>
      <c r="PMO60" s="60"/>
      <c r="PMP60" s="40"/>
      <c r="PMQ60" s="61"/>
      <c r="PMR60" s="62"/>
      <c r="PMS60" s="63"/>
      <c r="PMT60" s="24"/>
      <c r="PMU60" s="24"/>
      <c r="PMV60" s="64"/>
      <c r="PMW60" s="60"/>
      <c r="PMX60" s="40"/>
      <c r="PMY60" s="61"/>
      <c r="PMZ60" s="62"/>
      <c r="PNA60" s="63"/>
      <c r="PNB60" s="24"/>
      <c r="PNC60" s="24"/>
      <c r="PND60" s="64"/>
      <c r="PNE60" s="60"/>
      <c r="PNF60" s="40"/>
      <c r="PNG60" s="61"/>
      <c r="PNH60" s="62"/>
      <c r="PNI60" s="63"/>
      <c r="PNJ60" s="24"/>
      <c r="PNK60" s="24"/>
      <c r="PNL60" s="64"/>
      <c r="PNM60" s="60"/>
      <c r="PNN60" s="40"/>
      <c r="PNO60" s="61"/>
      <c r="PNP60" s="62"/>
      <c r="PNQ60" s="63"/>
      <c r="PNR60" s="24"/>
      <c r="PNS60" s="24"/>
      <c r="PNT60" s="64"/>
      <c r="PNU60" s="60"/>
      <c r="PNV60" s="40"/>
      <c r="PNW60" s="61"/>
      <c r="PNX60" s="62"/>
      <c r="PNY60" s="63"/>
      <c r="PNZ60" s="24"/>
      <c r="POA60" s="24"/>
      <c r="POB60" s="64"/>
      <c r="POC60" s="60"/>
      <c r="POD60" s="40"/>
      <c r="POE60" s="61"/>
      <c r="POF60" s="62"/>
      <c r="POG60" s="63"/>
      <c r="POH60" s="24"/>
      <c r="POI60" s="24"/>
      <c r="POJ60" s="64"/>
      <c r="POK60" s="60"/>
      <c r="POL60" s="40"/>
      <c r="POM60" s="61"/>
      <c r="PON60" s="62"/>
      <c r="POO60" s="63"/>
      <c r="POP60" s="24"/>
      <c r="POQ60" s="24"/>
      <c r="POR60" s="64"/>
      <c r="POS60" s="60"/>
      <c r="POT60" s="40"/>
      <c r="POU60" s="61"/>
      <c r="POV60" s="62"/>
      <c r="POW60" s="63"/>
      <c r="POX60" s="24"/>
      <c r="POY60" s="24"/>
      <c r="POZ60" s="64"/>
      <c r="PPA60" s="60"/>
      <c r="PPB60" s="40"/>
      <c r="PPC60" s="61"/>
      <c r="PPD60" s="62"/>
      <c r="PPE60" s="63"/>
      <c r="PPF60" s="24"/>
      <c r="PPG60" s="24"/>
      <c r="PPH60" s="64"/>
      <c r="PPI60" s="60"/>
      <c r="PPJ60" s="40"/>
      <c r="PPK60" s="61"/>
      <c r="PPL60" s="62"/>
      <c r="PPM60" s="63"/>
      <c r="PPN60" s="24"/>
      <c r="PPO60" s="24"/>
      <c r="PPP60" s="64"/>
      <c r="PPQ60" s="60"/>
      <c r="PPR60" s="40"/>
      <c r="PPS60" s="61"/>
      <c r="PPT60" s="62"/>
      <c r="PPU60" s="63"/>
      <c r="PPV60" s="24"/>
      <c r="PPW60" s="24"/>
      <c r="PPX60" s="64"/>
      <c r="PPY60" s="60"/>
      <c r="PPZ60" s="40"/>
      <c r="PQA60" s="61"/>
      <c r="PQB60" s="62"/>
      <c r="PQC60" s="63"/>
      <c r="PQD60" s="24"/>
      <c r="PQE60" s="24"/>
      <c r="PQF60" s="64"/>
      <c r="PQG60" s="60"/>
      <c r="PQH60" s="40"/>
      <c r="PQI60" s="61"/>
      <c r="PQJ60" s="62"/>
      <c r="PQK60" s="63"/>
      <c r="PQL60" s="24"/>
      <c r="PQM60" s="24"/>
      <c r="PQN60" s="64"/>
      <c r="PQO60" s="60"/>
      <c r="PQP60" s="40"/>
      <c r="PQQ60" s="61"/>
      <c r="PQR60" s="62"/>
      <c r="PQS60" s="63"/>
      <c r="PQT60" s="24"/>
      <c r="PQU60" s="24"/>
      <c r="PQV60" s="64"/>
      <c r="PQW60" s="60"/>
      <c r="PQX60" s="40"/>
      <c r="PQY60" s="61"/>
      <c r="PQZ60" s="62"/>
      <c r="PRA60" s="63"/>
      <c r="PRB60" s="24"/>
      <c r="PRC60" s="24"/>
      <c r="PRD60" s="64"/>
      <c r="PRE60" s="60"/>
      <c r="PRF60" s="40"/>
      <c r="PRG60" s="61"/>
      <c r="PRH60" s="62"/>
      <c r="PRI60" s="63"/>
      <c r="PRJ60" s="24"/>
      <c r="PRK60" s="24"/>
      <c r="PRL60" s="64"/>
      <c r="PRM60" s="60"/>
      <c r="PRN60" s="40"/>
      <c r="PRO60" s="61"/>
      <c r="PRP60" s="62"/>
      <c r="PRQ60" s="63"/>
      <c r="PRR60" s="24"/>
      <c r="PRS60" s="24"/>
      <c r="PRT60" s="64"/>
      <c r="PRU60" s="60"/>
      <c r="PRV60" s="40"/>
      <c r="PRW60" s="61"/>
      <c r="PRX60" s="62"/>
      <c r="PRY60" s="63"/>
      <c r="PRZ60" s="24"/>
      <c r="PSA60" s="24"/>
      <c r="PSB60" s="64"/>
      <c r="PSC60" s="60"/>
      <c r="PSD60" s="40"/>
      <c r="PSE60" s="61"/>
      <c r="PSF60" s="62"/>
      <c r="PSG60" s="63"/>
      <c r="PSH60" s="24"/>
      <c r="PSI60" s="24"/>
      <c r="PSJ60" s="64"/>
      <c r="PSK60" s="60"/>
      <c r="PSL60" s="40"/>
      <c r="PSM60" s="61"/>
      <c r="PSN60" s="62"/>
      <c r="PSO60" s="63"/>
      <c r="PSP60" s="24"/>
      <c r="PSQ60" s="24"/>
      <c r="PSR60" s="64"/>
      <c r="PSS60" s="60"/>
      <c r="PST60" s="40"/>
      <c r="PSU60" s="61"/>
      <c r="PSV60" s="62"/>
      <c r="PSW60" s="63"/>
      <c r="PSX60" s="24"/>
      <c r="PSY60" s="24"/>
      <c r="PSZ60" s="64"/>
      <c r="PTA60" s="60"/>
      <c r="PTB60" s="40"/>
      <c r="PTC60" s="61"/>
      <c r="PTD60" s="62"/>
      <c r="PTE60" s="63"/>
      <c r="PTF60" s="24"/>
      <c r="PTG60" s="24"/>
      <c r="PTH60" s="64"/>
      <c r="PTI60" s="60"/>
      <c r="PTJ60" s="40"/>
      <c r="PTK60" s="61"/>
      <c r="PTL60" s="62"/>
      <c r="PTM60" s="63"/>
      <c r="PTN60" s="24"/>
      <c r="PTO60" s="24"/>
      <c r="PTP60" s="64"/>
      <c r="PTQ60" s="60"/>
      <c r="PTR60" s="40"/>
      <c r="PTS60" s="61"/>
      <c r="PTT60" s="62"/>
      <c r="PTU60" s="63"/>
      <c r="PTV60" s="24"/>
      <c r="PTW60" s="24"/>
      <c r="PTX60" s="64"/>
      <c r="PTY60" s="60"/>
      <c r="PTZ60" s="40"/>
      <c r="PUA60" s="61"/>
      <c r="PUB60" s="62"/>
      <c r="PUC60" s="63"/>
      <c r="PUD60" s="24"/>
      <c r="PUE60" s="24"/>
      <c r="PUF60" s="64"/>
      <c r="PUG60" s="60"/>
      <c r="PUH60" s="40"/>
      <c r="PUI60" s="61"/>
      <c r="PUJ60" s="62"/>
      <c r="PUK60" s="63"/>
      <c r="PUL60" s="24"/>
      <c r="PUM60" s="24"/>
      <c r="PUN60" s="64"/>
      <c r="PUO60" s="60"/>
      <c r="PUP60" s="40"/>
      <c r="PUQ60" s="61"/>
      <c r="PUR60" s="62"/>
      <c r="PUS60" s="63"/>
      <c r="PUT60" s="24"/>
      <c r="PUU60" s="24"/>
      <c r="PUV60" s="64"/>
      <c r="PUW60" s="60"/>
      <c r="PUX60" s="40"/>
      <c r="PUY60" s="61"/>
      <c r="PUZ60" s="62"/>
      <c r="PVA60" s="63"/>
      <c r="PVB60" s="24"/>
      <c r="PVC60" s="24"/>
      <c r="PVD60" s="64"/>
      <c r="PVE60" s="60"/>
      <c r="PVF60" s="40"/>
      <c r="PVG60" s="61"/>
      <c r="PVH60" s="62"/>
      <c r="PVI60" s="63"/>
      <c r="PVJ60" s="24"/>
      <c r="PVK60" s="24"/>
      <c r="PVL60" s="64"/>
      <c r="PVM60" s="60"/>
      <c r="PVN60" s="40"/>
      <c r="PVO60" s="61"/>
      <c r="PVP60" s="62"/>
      <c r="PVQ60" s="63"/>
      <c r="PVR60" s="24"/>
      <c r="PVS60" s="24"/>
      <c r="PVT60" s="64"/>
      <c r="PVU60" s="60"/>
      <c r="PVV60" s="40"/>
      <c r="PVW60" s="61"/>
      <c r="PVX60" s="62"/>
      <c r="PVY60" s="63"/>
      <c r="PVZ60" s="24"/>
      <c r="PWA60" s="24"/>
      <c r="PWB60" s="64"/>
      <c r="PWC60" s="60"/>
      <c r="PWD60" s="40"/>
      <c r="PWE60" s="61"/>
      <c r="PWF60" s="62"/>
      <c r="PWG60" s="63"/>
      <c r="PWH60" s="24"/>
      <c r="PWI60" s="24"/>
      <c r="PWJ60" s="64"/>
      <c r="PWK60" s="60"/>
      <c r="PWL60" s="40"/>
      <c r="PWM60" s="61"/>
      <c r="PWN60" s="62"/>
      <c r="PWO60" s="63"/>
      <c r="PWP60" s="24"/>
      <c r="PWQ60" s="24"/>
      <c r="PWR60" s="64"/>
      <c r="PWS60" s="60"/>
      <c r="PWT60" s="40"/>
      <c r="PWU60" s="61"/>
      <c r="PWV60" s="62"/>
      <c r="PWW60" s="63"/>
      <c r="PWX60" s="24"/>
      <c r="PWY60" s="24"/>
      <c r="PWZ60" s="64"/>
      <c r="PXA60" s="60"/>
      <c r="PXB60" s="40"/>
      <c r="PXC60" s="61"/>
      <c r="PXD60" s="62"/>
      <c r="PXE60" s="63"/>
      <c r="PXF60" s="24"/>
      <c r="PXG60" s="24"/>
      <c r="PXH60" s="64"/>
      <c r="PXI60" s="60"/>
      <c r="PXJ60" s="40"/>
      <c r="PXK60" s="61"/>
      <c r="PXL60" s="62"/>
      <c r="PXM60" s="63"/>
      <c r="PXN60" s="24"/>
      <c r="PXO60" s="24"/>
      <c r="PXP60" s="64"/>
      <c r="PXQ60" s="60"/>
      <c r="PXR60" s="40"/>
      <c r="PXS60" s="61"/>
      <c r="PXT60" s="62"/>
      <c r="PXU60" s="63"/>
      <c r="PXV60" s="24"/>
      <c r="PXW60" s="24"/>
      <c r="PXX60" s="64"/>
      <c r="PXY60" s="60"/>
      <c r="PXZ60" s="40"/>
      <c r="PYA60" s="61"/>
      <c r="PYB60" s="62"/>
      <c r="PYC60" s="63"/>
      <c r="PYD60" s="24"/>
      <c r="PYE60" s="24"/>
      <c r="PYF60" s="64"/>
      <c r="PYG60" s="60"/>
      <c r="PYH60" s="40"/>
      <c r="PYI60" s="61"/>
      <c r="PYJ60" s="62"/>
      <c r="PYK60" s="63"/>
      <c r="PYL60" s="24"/>
      <c r="PYM60" s="24"/>
      <c r="PYN60" s="64"/>
      <c r="PYO60" s="60"/>
      <c r="PYP60" s="40"/>
      <c r="PYQ60" s="61"/>
      <c r="PYR60" s="62"/>
      <c r="PYS60" s="63"/>
      <c r="PYT60" s="24"/>
      <c r="PYU60" s="24"/>
      <c r="PYV60" s="64"/>
      <c r="PYW60" s="60"/>
      <c r="PYX60" s="40"/>
      <c r="PYY60" s="61"/>
      <c r="PYZ60" s="62"/>
      <c r="PZA60" s="63"/>
      <c r="PZB60" s="24"/>
      <c r="PZC60" s="24"/>
      <c r="PZD60" s="64"/>
      <c r="PZE60" s="60"/>
      <c r="PZF60" s="40"/>
      <c r="PZG60" s="61"/>
      <c r="PZH60" s="62"/>
      <c r="PZI60" s="63"/>
      <c r="PZJ60" s="24"/>
      <c r="PZK60" s="24"/>
      <c r="PZL60" s="64"/>
      <c r="PZM60" s="60"/>
      <c r="PZN60" s="40"/>
      <c r="PZO60" s="61"/>
      <c r="PZP60" s="62"/>
      <c r="PZQ60" s="63"/>
      <c r="PZR60" s="24"/>
      <c r="PZS60" s="24"/>
      <c r="PZT60" s="64"/>
      <c r="PZU60" s="60"/>
      <c r="PZV60" s="40"/>
      <c r="PZW60" s="61"/>
      <c r="PZX60" s="62"/>
      <c r="PZY60" s="63"/>
      <c r="PZZ60" s="24"/>
      <c r="QAA60" s="24"/>
      <c r="QAB60" s="64"/>
      <c r="QAC60" s="60"/>
      <c r="QAD60" s="40"/>
      <c r="QAE60" s="61"/>
      <c r="QAF60" s="62"/>
      <c r="QAG60" s="63"/>
      <c r="QAH60" s="24"/>
      <c r="QAI60" s="24"/>
      <c r="QAJ60" s="64"/>
      <c r="QAK60" s="60"/>
      <c r="QAL60" s="40"/>
      <c r="QAM60" s="61"/>
      <c r="QAN60" s="62"/>
      <c r="QAO60" s="63"/>
      <c r="QAP60" s="24"/>
      <c r="QAQ60" s="24"/>
      <c r="QAR60" s="64"/>
      <c r="QAS60" s="60"/>
      <c r="QAT60" s="40"/>
      <c r="QAU60" s="61"/>
      <c r="QAV60" s="62"/>
      <c r="QAW60" s="63"/>
      <c r="QAX60" s="24"/>
      <c r="QAY60" s="24"/>
      <c r="QAZ60" s="64"/>
      <c r="QBA60" s="60"/>
      <c r="QBB60" s="40"/>
      <c r="QBC60" s="61"/>
      <c r="QBD60" s="62"/>
      <c r="QBE60" s="63"/>
      <c r="QBF60" s="24"/>
      <c r="QBG60" s="24"/>
      <c r="QBH60" s="64"/>
      <c r="QBI60" s="60"/>
      <c r="QBJ60" s="40"/>
      <c r="QBK60" s="61"/>
      <c r="QBL60" s="62"/>
      <c r="QBM60" s="63"/>
      <c r="QBN60" s="24"/>
      <c r="QBO60" s="24"/>
      <c r="QBP60" s="64"/>
      <c r="QBQ60" s="60"/>
      <c r="QBR60" s="40"/>
      <c r="QBS60" s="61"/>
      <c r="QBT60" s="62"/>
      <c r="QBU60" s="63"/>
      <c r="QBV60" s="24"/>
      <c r="QBW60" s="24"/>
      <c r="QBX60" s="64"/>
      <c r="QBY60" s="60"/>
      <c r="QBZ60" s="40"/>
      <c r="QCA60" s="61"/>
      <c r="QCB60" s="62"/>
      <c r="QCC60" s="63"/>
      <c r="QCD60" s="24"/>
      <c r="QCE60" s="24"/>
      <c r="QCF60" s="64"/>
      <c r="QCG60" s="60"/>
      <c r="QCH60" s="40"/>
      <c r="QCI60" s="61"/>
      <c r="QCJ60" s="62"/>
      <c r="QCK60" s="63"/>
      <c r="QCL60" s="24"/>
      <c r="QCM60" s="24"/>
      <c r="QCN60" s="64"/>
      <c r="QCO60" s="60"/>
      <c r="QCP60" s="40"/>
      <c r="QCQ60" s="61"/>
      <c r="QCR60" s="62"/>
      <c r="QCS60" s="63"/>
      <c r="QCT60" s="24"/>
      <c r="QCU60" s="24"/>
      <c r="QCV60" s="64"/>
      <c r="QCW60" s="60"/>
      <c r="QCX60" s="40"/>
      <c r="QCY60" s="61"/>
      <c r="QCZ60" s="62"/>
      <c r="QDA60" s="63"/>
      <c r="QDB60" s="24"/>
      <c r="QDC60" s="24"/>
      <c r="QDD60" s="64"/>
      <c r="QDE60" s="60"/>
      <c r="QDF60" s="40"/>
      <c r="QDG60" s="61"/>
      <c r="QDH60" s="62"/>
      <c r="QDI60" s="63"/>
      <c r="QDJ60" s="24"/>
      <c r="QDK60" s="24"/>
      <c r="QDL60" s="64"/>
      <c r="QDM60" s="60"/>
      <c r="QDN60" s="40"/>
      <c r="QDO60" s="61"/>
      <c r="QDP60" s="62"/>
      <c r="QDQ60" s="63"/>
      <c r="QDR60" s="24"/>
      <c r="QDS60" s="24"/>
      <c r="QDT60" s="64"/>
      <c r="QDU60" s="60"/>
      <c r="QDV60" s="40"/>
      <c r="QDW60" s="61"/>
      <c r="QDX60" s="62"/>
      <c r="QDY60" s="63"/>
      <c r="QDZ60" s="24"/>
      <c r="QEA60" s="24"/>
      <c r="QEB60" s="64"/>
      <c r="QEC60" s="60"/>
      <c r="QED60" s="40"/>
      <c r="QEE60" s="61"/>
      <c r="QEF60" s="62"/>
      <c r="QEG60" s="63"/>
      <c r="QEH60" s="24"/>
      <c r="QEI60" s="24"/>
      <c r="QEJ60" s="64"/>
      <c r="QEK60" s="60"/>
      <c r="QEL60" s="40"/>
      <c r="QEM60" s="61"/>
      <c r="QEN60" s="62"/>
      <c r="QEO60" s="63"/>
      <c r="QEP60" s="24"/>
      <c r="QEQ60" s="24"/>
      <c r="QER60" s="64"/>
      <c r="QES60" s="60"/>
      <c r="QET60" s="40"/>
      <c r="QEU60" s="61"/>
      <c r="QEV60" s="62"/>
      <c r="QEW60" s="63"/>
      <c r="QEX60" s="24"/>
      <c r="QEY60" s="24"/>
      <c r="QEZ60" s="64"/>
      <c r="QFA60" s="60"/>
      <c r="QFB60" s="40"/>
      <c r="QFC60" s="61"/>
      <c r="QFD60" s="62"/>
      <c r="QFE60" s="63"/>
      <c r="QFF60" s="24"/>
      <c r="QFG60" s="24"/>
      <c r="QFH60" s="64"/>
      <c r="QFI60" s="60"/>
      <c r="QFJ60" s="40"/>
      <c r="QFK60" s="61"/>
      <c r="QFL60" s="62"/>
      <c r="QFM60" s="63"/>
      <c r="QFN60" s="24"/>
      <c r="QFO60" s="24"/>
      <c r="QFP60" s="64"/>
      <c r="QFQ60" s="60"/>
      <c r="QFR60" s="40"/>
      <c r="QFS60" s="61"/>
      <c r="QFT60" s="62"/>
      <c r="QFU60" s="63"/>
      <c r="QFV60" s="24"/>
      <c r="QFW60" s="24"/>
      <c r="QFX60" s="64"/>
      <c r="QFY60" s="60"/>
      <c r="QFZ60" s="40"/>
      <c r="QGA60" s="61"/>
      <c r="QGB60" s="62"/>
      <c r="QGC60" s="63"/>
      <c r="QGD60" s="24"/>
      <c r="QGE60" s="24"/>
      <c r="QGF60" s="64"/>
      <c r="QGG60" s="60"/>
      <c r="QGH60" s="40"/>
      <c r="QGI60" s="61"/>
      <c r="QGJ60" s="62"/>
      <c r="QGK60" s="63"/>
      <c r="QGL60" s="24"/>
      <c r="QGM60" s="24"/>
      <c r="QGN60" s="64"/>
      <c r="QGO60" s="60"/>
      <c r="QGP60" s="40"/>
      <c r="QGQ60" s="61"/>
      <c r="QGR60" s="62"/>
      <c r="QGS60" s="63"/>
      <c r="QGT60" s="24"/>
      <c r="QGU60" s="24"/>
      <c r="QGV60" s="64"/>
      <c r="QGW60" s="60"/>
      <c r="QGX60" s="40"/>
      <c r="QGY60" s="61"/>
      <c r="QGZ60" s="62"/>
      <c r="QHA60" s="63"/>
      <c r="QHB60" s="24"/>
      <c r="QHC60" s="24"/>
      <c r="QHD60" s="64"/>
      <c r="QHE60" s="60"/>
      <c r="QHF60" s="40"/>
      <c r="QHG60" s="61"/>
      <c r="QHH60" s="62"/>
      <c r="QHI60" s="63"/>
      <c r="QHJ60" s="24"/>
      <c r="QHK60" s="24"/>
      <c r="QHL60" s="64"/>
      <c r="QHM60" s="60"/>
      <c r="QHN60" s="40"/>
      <c r="QHO60" s="61"/>
      <c r="QHP60" s="62"/>
      <c r="QHQ60" s="63"/>
      <c r="QHR60" s="24"/>
      <c r="QHS60" s="24"/>
      <c r="QHT60" s="64"/>
      <c r="QHU60" s="60"/>
      <c r="QHV60" s="40"/>
      <c r="QHW60" s="61"/>
      <c r="QHX60" s="62"/>
      <c r="QHY60" s="63"/>
      <c r="QHZ60" s="24"/>
      <c r="QIA60" s="24"/>
      <c r="QIB60" s="64"/>
      <c r="QIC60" s="60"/>
      <c r="QID60" s="40"/>
      <c r="QIE60" s="61"/>
      <c r="QIF60" s="62"/>
      <c r="QIG60" s="63"/>
      <c r="QIH60" s="24"/>
      <c r="QII60" s="24"/>
      <c r="QIJ60" s="64"/>
      <c r="QIK60" s="60"/>
      <c r="QIL60" s="40"/>
      <c r="QIM60" s="61"/>
      <c r="QIN60" s="62"/>
      <c r="QIO60" s="63"/>
      <c r="QIP60" s="24"/>
      <c r="QIQ60" s="24"/>
      <c r="QIR60" s="64"/>
      <c r="QIS60" s="60"/>
      <c r="QIT60" s="40"/>
      <c r="QIU60" s="61"/>
      <c r="QIV60" s="62"/>
      <c r="QIW60" s="63"/>
      <c r="QIX60" s="24"/>
      <c r="QIY60" s="24"/>
      <c r="QIZ60" s="64"/>
      <c r="QJA60" s="60"/>
      <c r="QJB60" s="40"/>
      <c r="QJC60" s="61"/>
      <c r="QJD60" s="62"/>
      <c r="QJE60" s="63"/>
      <c r="QJF60" s="24"/>
      <c r="QJG60" s="24"/>
      <c r="QJH60" s="64"/>
      <c r="QJI60" s="60"/>
      <c r="QJJ60" s="40"/>
      <c r="QJK60" s="61"/>
      <c r="QJL60" s="62"/>
      <c r="QJM60" s="63"/>
      <c r="QJN60" s="24"/>
      <c r="QJO60" s="24"/>
      <c r="QJP60" s="64"/>
      <c r="QJQ60" s="60"/>
      <c r="QJR60" s="40"/>
      <c r="QJS60" s="61"/>
      <c r="QJT60" s="62"/>
      <c r="QJU60" s="63"/>
      <c r="QJV60" s="24"/>
      <c r="QJW60" s="24"/>
      <c r="QJX60" s="64"/>
      <c r="QJY60" s="60"/>
      <c r="QJZ60" s="40"/>
      <c r="QKA60" s="61"/>
      <c r="QKB60" s="62"/>
      <c r="QKC60" s="63"/>
      <c r="QKD60" s="24"/>
      <c r="QKE60" s="24"/>
      <c r="QKF60" s="64"/>
      <c r="QKG60" s="60"/>
      <c r="QKH60" s="40"/>
      <c r="QKI60" s="61"/>
      <c r="QKJ60" s="62"/>
      <c r="QKK60" s="63"/>
      <c r="QKL60" s="24"/>
      <c r="QKM60" s="24"/>
      <c r="QKN60" s="64"/>
      <c r="QKO60" s="60"/>
      <c r="QKP60" s="40"/>
      <c r="QKQ60" s="61"/>
      <c r="QKR60" s="62"/>
      <c r="QKS60" s="63"/>
      <c r="QKT60" s="24"/>
      <c r="QKU60" s="24"/>
      <c r="QKV60" s="64"/>
      <c r="QKW60" s="60"/>
      <c r="QKX60" s="40"/>
      <c r="QKY60" s="61"/>
      <c r="QKZ60" s="62"/>
      <c r="QLA60" s="63"/>
      <c r="QLB60" s="24"/>
      <c r="QLC60" s="24"/>
      <c r="QLD60" s="64"/>
      <c r="QLE60" s="60"/>
      <c r="QLF60" s="40"/>
      <c r="QLG60" s="61"/>
      <c r="QLH60" s="62"/>
      <c r="QLI60" s="63"/>
      <c r="QLJ60" s="24"/>
      <c r="QLK60" s="24"/>
      <c r="QLL60" s="64"/>
      <c r="QLM60" s="60"/>
      <c r="QLN60" s="40"/>
      <c r="QLO60" s="61"/>
      <c r="QLP60" s="62"/>
      <c r="QLQ60" s="63"/>
      <c r="QLR60" s="24"/>
      <c r="QLS60" s="24"/>
      <c r="QLT60" s="64"/>
      <c r="QLU60" s="60"/>
      <c r="QLV60" s="40"/>
      <c r="QLW60" s="61"/>
      <c r="QLX60" s="62"/>
      <c r="QLY60" s="63"/>
      <c r="QLZ60" s="24"/>
      <c r="QMA60" s="24"/>
      <c r="QMB60" s="64"/>
      <c r="QMC60" s="60"/>
      <c r="QMD60" s="40"/>
      <c r="QME60" s="61"/>
      <c r="QMF60" s="62"/>
      <c r="QMG60" s="63"/>
      <c r="QMH60" s="24"/>
      <c r="QMI60" s="24"/>
      <c r="QMJ60" s="64"/>
      <c r="QMK60" s="60"/>
      <c r="QML60" s="40"/>
      <c r="QMM60" s="61"/>
      <c r="QMN60" s="62"/>
      <c r="QMO60" s="63"/>
      <c r="QMP60" s="24"/>
      <c r="QMQ60" s="24"/>
      <c r="QMR60" s="64"/>
      <c r="QMS60" s="60"/>
      <c r="QMT60" s="40"/>
      <c r="QMU60" s="61"/>
      <c r="QMV60" s="62"/>
      <c r="QMW60" s="63"/>
      <c r="QMX60" s="24"/>
      <c r="QMY60" s="24"/>
      <c r="QMZ60" s="64"/>
      <c r="QNA60" s="60"/>
      <c r="QNB60" s="40"/>
      <c r="QNC60" s="61"/>
      <c r="QND60" s="62"/>
      <c r="QNE60" s="63"/>
      <c r="QNF60" s="24"/>
      <c r="QNG60" s="24"/>
      <c r="QNH60" s="64"/>
      <c r="QNI60" s="60"/>
      <c r="QNJ60" s="40"/>
      <c r="QNK60" s="61"/>
      <c r="QNL60" s="62"/>
      <c r="QNM60" s="63"/>
      <c r="QNN60" s="24"/>
      <c r="QNO60" s="24"/>
      <c r="QNP60" s="64"/>
      <c r="QNQ60" s="60"/>
      <c r="QNR60" s="40"/>
      <c r="QNS60" s="61"/>
      <c r="QNT60" s="62"/>
      <c r="QNU60" s="63"/>
      <c r="QNV60" s="24"/>
      <c r="QNW60" s="24"/>
      <c r="QNX60" s="64"/>
      <c r="QNY60" s="60"/>
      <c r="QNZ60" s="40"/>
      <c r="QOA60" s="61"/>
      <c r="QOB60" s="62"/>
      <c r="QOC60" s="63"/>
      <c r="QOD60" s="24"/>
      <c r="QOE60" s="24"/>
      <c r="QOF60" s="64"/>
      <c r="QOG60" s="60"/>
      <c r="QOH60" s="40"/>
      <c r="QOI60" s="61"/>
      <c r="QOJ60" s="62"/>
      <c r="QOK60" s="63"/>
      <c r="QOL60" s="24"/>
      <c r="QOM60" s="24"/>
      <c r="QON60" s="64"/>
      <c r="QOO60" s="60"/>
      <c r="QOP60" s="40"/>
      <c r="QOQ60" s="61"/>
      <c r="QOR60" s="62"/>
      <c r="QOS60" s="63"/>
      <c r="QOT60" s="24"/>
      <c r="QOU60" s="24"/>
      <c r="QOV60" s="64"/>
      <c r="QOW60" s="60"/>
      <c r="QOX60" s="40"/>
      <c r="QOY60" s="61"/>
      <c r="QOZ60" s="62"/>
      <c r="QPA60" s="63"/>
      <c r="QPB60" s="24"/>
      <c r="QPC60" s="24"/>
      <c r="QPD60" s="64"/>
      <c r="QPE60" s="60"/>
      <c r="QPF60" s="40"/>
      <c r="QPG60" s="61"/>
      <c r="QPH60" s="62"/>
      <c r="QPI60" s="63"/>
      <c r="QPJ60" s="24"/>
      <c r="QPK60" s="24"/>
      <c r="QPL60" s="64"/>
      <c r="QPM60" s="60"/>
      <c r="QPN60" s="40"/>
      <c r="QPO60" s="61"/>
      <c r="QPP60" s="62"/>
      <c r="QPQ60" s="63"/>
      <c r="QPR60" s="24"/>
      <c r="QPS60" s="24"/>
      <c r="QPT60" s="64"/>
      <c r="QPU60" s="60"/>
      <c r="QPV60" s="40"/>
      <c r="QPW60" s="61"/>
      <c r="QPX60" s="62"/>
      <c r="QPY60" s="63"/>
      <c r="QPZ60" s="24"/>
      <c r="QQA60" s="24"/>
      <c r="QQB60" s="64"/>
      <c r="QQC60" s="60"/>
      <c r="QQD60" s="40"/>
      <c r="QQE60" s="61"/>
      <c r="QQF60" s="62"/>
      <c r="QQG60" s="63"/>
      <c r="QQH60" s="24"/>
      <c r="QQI60" s="24"/>
      <c r="QQJ60" s="64"/>
      <c r="QQK60" s="60"/>
      <c r="QQL60" s="40"/>
      <c r="QQM60" s="61"/>
      <c r="QQN60" s="62"/>
      <c r="QQO60" s="63"/>
      <c r="QQP60" s="24"/>
      <c r="QQQ60" s="24"/>
      <c r="QQR60" s="64"/>
      <c r="QQS60" s="60"/>
      <c r="QQT60" s="40"/>
      <c r="QQU60" s="61"/>
      <c r="QQV60" s="62"/>
      <c r="QQW60" s="63"/>
      <c r="QQX60" s="24"/>
      <c r="QQY60" s="24"/>
      <c r="QQZ60" s="64"/>
      <c r="QRA60" s="60"/>
      <c r="QRB60" s="40"/>
      <c r="QRC60" s="61"/>
      <c r="QRD60" s="62"/>
      <c r="QRE60" s="63"/>
      <c r="QRF60" s="24"/>
      <c r="QRG60" s="24"/>
      <c r="QRH60" s="64"/>
      <c r="QRI60" s="60"/>
      <c r="QRJ60" s="40"/>
      <c r="QRK60" s="61"/>
      <c r="QRL60" s="62"/>
      <c r="QRM60" s="63"/>
      <c r="QRN60" s="24"/>
      <c r="QRO60" s="24"/>
      <c r="QRP60" s="64"/>
      <c r="QRQ60" s="60"/>
      <c r="QRR60" s="40"/>
      <c r="QRS60" s="61"/>
      <c r="QRT60" s="62"/>
      <c r="QRU60" s="63"/>
      <c r="QRV60" s="24"/>
      <c r="QRW60" s="24"/>
      <c r="QRX60" s="64"/>
      <c r="QRY60" s="60"/>
      <c r="QRZ60" s="40"/>
      <c r="QSA60" s="61"/>
      <c r="QSB60" s="62"/>
      <c r="QSC60" s="63"/>
      <c r="QSD60" s="24"/>
      <c r="QSE60" s="24"/>
      <c r="QSF60" s="64"/>
      <c r="QSG60" s="60"/>
      <c r="QSH60" s="40"/>
      <c r="QSI60" s="61"/>
      <c r="QSJ60" s="62"/>
      <c r="QSK60" s="63"/>
      <c r="QSL60" s="24"/>
      <c r="QSM60" s="24"/>
      <c r="QSN60" s="64"/>
      <c r="QSO60" s="60"/>
      <c r="QSP60" s="40"/>
      <c r="QSQ60" s="61"/>
      <c r="QSR60" s="62"/>
      <c r="QSS60" s="63"/>
      <c r="QST60" s="24"/>
      <c r="QSU60" s="24"/>
      <c r="QSV60" s="64"/>
      <c r="QSW60" s="60"/>
      <c r="QSX60" s="40"/>
      <c r="QSY60" s="61"/>
      <c r="QSZ60" s="62"/>
      <c r="QTA60" s="63"/>
      <c r="QTB60" s="24"/>
      <c r="QTC60" s="24"/>
      <c r="QTD60" s="64"/>
      <c r="QTE60" s="60"/>
      <c r="QTF60" s="40"/>
      <c r="QTG60" s="61"/>
      <c r="QTH60" s="62"/>
      <c r="QTI60" s="63"/>
      <c r="QTJ60" s="24"/>
      <c r="QTK60" s="24"/>
      <c r="QTL60" s="64"/>
      <c r="QTM60" s="60"/>
      <c r="QTN60" s="40"/>
      <c r="QTO60" s="61"/>
      <c r="QTP60" s="62"/>
      <c r="QTQ60" s="63"/>
      <c r="QTR60" s="24"/>
      <c r="QTS60" s="24"/>
      <c r="QTT60" s="64"/>
      <c r="QTU60" s="60"/>
      <c r="QTV60" s="40"/>
      <c r="QTW60" s="61"/>
      <c r="QTX60" s="62"/>
      <c r="QTY60" s="63"/>
      <c r="QTZ60" s="24"/>
      <c r="QUA60" s="24"/>
      <c r="QUB60" s="64"/>
      <c r="QUC60" s="60"/>
      <c r="QUD60" s="40"/>
      <c r="QUE60" s="61"/>
      <c r="QUF60" s="62"/>
      <c r="QUG60" s="63"/>
      <c r="QUH60" s="24"/>
      <c r="QUI60" s="24"/>
      <c r="QUJ60" s="64"/>
      <c r="QUK60" s="60"/>
      <c r="QUL60" s="40"/>
      <c r="QUM60" s="61"/>
      <c r="QUN60" s="62"/>
      <c r="QUO60" s="63"/>
      <c r="QUP60" s="24"/>
      <c r="QUQ60" s="24"/>
      <c r="QUR60" s="64"/>
      <c r="QUS60" s="60"/>
      <c r="QUT60" s="40"/>
      <c r="QUU60" s="61"/>
      <c r="QUV60" s="62"/>
      <c r="QUW60" s="63"/>
      <c r="QUX60" s="24"/>
      <c r="QUY60" s="24"/>
      <c r="QUZ60" s="64"/>
      <c r="QVA60" s="60"/>
      <c r="QVB60" s="40"/>
      <c r="QVC60" s="61"/>
      <c r="QVD60" s="62"/>
      <c r="QVE60" s="63"/>
      <c r="QVF60" s="24"/>
      <c r="QVG60" s="24"/>
      <c r="QVH60" s="64"/>
      <c r="QVI60" s="60"/>
      <c r="QVJ60" s="40"/>
      <c r="QVK60" s="61"/>
      <c r="QVL60" s="62"/>
      <c r="QVM60" s="63"/>
      <c r="QVN60" s="24"/>
      <c r="QVO60" s="24"/>
      <c r="QVP60" s="64"/>
      <c r="QVQ60" s="60"/>
      <c r="QVR60" s="40"/>
      <c r="QVS60" s="61"/>
      <c r="QVT60" s="62"/>
      <c r="QVU60" s="63"/>
      <c r="QVV60" s="24"/>
      <c r="QVW60" s="24"/>
      <c r="QVX60" s="64"/>
      <c r="QVY60" s="60"/>
      <c r="QVZ60" s="40"/>
      <c r="QWA60" s="61"/>
      <c r="QWB60" s="62"/>
      <c r="QWC60" s="63"/>
      <c r="QWD60" s="24"/>
      <c r="QWE60" s="24"/>
      <c r="QWF60" s="64"/>
      <c r="QWG60" s="60"/>
      <c r="QWH60" s="40"/>
      <c r="QWI60" s="61"/>
      <c r="QWJ60" s="62"/>
      <c r="QWK60" s="63"/>
      <c r="QWL60" s="24"/>
      <c r="QWM60" s="24"/>
      <c r="QWN60" s="64"/>
      <c r="QWO60" s="60"/>
      <c r="QWP60" s="40"/>
      <c r="QWQ60" s="61"/>
      <c r="QWR60" s="62"/>
      <c r="QWS60" s="63"/>
      <c r="QWT60" s="24"/>
      <c r="QWU60" s="24"/>
      <c r="QWV60" s="64"/>
      <c r="QWW60" s="60"/>
      <c r="QWX60" s="40"/>
      <c r="QWY60" s="61"/>
      <c r="QWZ60" s="62"/>
      <c r="QXA60" s="63"/>
      <c r="QXB60" s="24"/>
      <c r="QXC60" s="24"/>
      <c r="QXD60" s="64"/>
      <c r="QXE60" s="60"/>
      <c r="QXF60" s="40"/>
      <c r="QXG60" s="61"/>
      <c r="QXH60" s="62"/>
      <c r="QXI60" s="63"/>
      <c r="QXJ60" s="24"/>
      <c r="QXK60" s="24"/>
      <c r="QXL60" s="64"/>
      <c r="QXM60" s="60"/>
      <c r="QXN60" s="40"/>
      <c r="QXO60" s="61"/>
      <c r="QXP60" s="62"/>
      <c r="QXQ60" s="63"/>
      <c r="QXR60" s="24"/>
      <c r="QXS60" s="24"/>
      <c r="QXT60" s="64"/>
      <c r="QXU60" s="60"/>
      <c r="QXV60" s="40"/>
      <c r="QXW60" s="61"/>
      <c r="QXX60" s="62"/>
      <c r="QXY60" s="63"/>
      <c r="QXZ60" s="24"/>
      <c r="QYA60" s="24"/>
      <c r="QYB60" s="64"/>
      <c r="QYC60" s="60"/>
      <c r="QYD60" s="40"/>
      <c r="QYE60" s="61"/>
      <c r="QYF60" s="62"/>
      <c r="QYG60" s="63"/>
      <c r="QYH60" s="24"/>
      <c r="QYI60" s="24"/>
      <c r="QYJ60" s="64"/>
      <c r="QYK60" s="60"/>
      <c r="QYL60" s="40"/>
      <c r="QYM60" s="61"/>
      <c r="QYN60" s="62"/>
      <c r="QYO60" s="63"/>
      <c r="QYP60" s="24"/>
      <c r="QYQ60" s="24"/>
      <c r="QYR60" s="64"/>
      <c r="QYS60" s="60"/>
      <c r="QYT60" s="40"/>
      <c r="QYU60" s="61"/>
      <c r="QYV60" s="62"/>
      <c r="QYW60" s="63"/>
      <c r="QYX60" s="24"/>
      <c r="QYY60" s="24"/>
      <c r="QYZ60" s="64"/>
      <c r="QZA60" s="60"/>
      <c r="QZB60" s="40"/>
      <c r="QZC60" s="61"/>
      <c r="QZD60" s="62"/>
      <c r="QZE60" s="63"/>
      <c r="QZF60" s="24"/>
      <c r="QZG60" s="24"/>
      <c r="QZH60" s="64"/>
      <c r="QZI60" s="60"/>
      <c r="QZJ60" s="40"/>
      <c r="QZK60" s="61"/>
      <c r="QZL60" s="62"/>
      <c r="QZM60" s="63"/>
      <c r="QZN60" s="24"/>
      <c r="QZO60" s="24"/>
      <c r="QZP60" s="64"/>
      <c r="QZQ60" s="60"/>
      <c r="QZR60" s="40"/>
      <c r="QZS60" s="61"/>
      <c r="QZT60" s="62"/>
      <c r="QZU60" s="63"/>
      <c r="QZV60" s="24"/>
      <c r="QZW60" s="24"/>
      <c r="QZX60" s="64"/>
      <c r="QZY60" s="60"/>
      <c r="QZZ60" s="40"/>
      <c r="RAA60" s="61"/>
      <c r="RAB60" s="62"/>
      <c r="RAC60" s="63"/>
      <c r="RAD60" s="24"/>
      <c r="RAE60" s="24"/>
      <c r="RAF60" s="64"/>
      <c r="RAG60" s="60"/>
      <c r="RAH60" s="40"/>
      <c r="RAI60" s="61"/>
      <c r="RAJ60" s="62"/>
      <c r="RAK60" s="63"/>
      <c r="RAL60" s="24"/>
      <c r="RAM60" s="24"/>
      <c r="RAN60" s="64"/>
      <c r="RAO60" s="60"/>
      <c r="RAP60" s="40"/>
      <c r="RAQ60" s="61"/>
      <c r="RAR60" s="62"/>
      <c r="RAS60" s="63"/>
      <c r="RAT60" s="24"/>
      <c r="RAU60" s="24"/>
      <c r="RAV60" s="64"/>
      <c r="RAW60" s="60"/>
      <c r="RAX60" s="40"/>
      <c r="RAY60" s="61"/>
      <c r="RAZ60" s="62"/>
      <c r="RBA60" s="63"/>
      <c r="RBB60" s="24"/>
      <c r="RBC60" s="24"/>
      <c r="RBD60" s="64"/>
      <c r="RBE60" s="60"/>
      <c r="RBF60" s="40"/>
      <c r="RBG60" s="61"/>
      <c r="RBH60" s="62"/>
      <c r="RBI60" s="63"/>
      <c r="RBJ60" s="24"/>
      <c r="RBK60" s="24"/>
      <c r="RBL60" s="64"/>
      <c r="RBM60" s="60"/>
      <c r="RBN60" s="40"/>
      <c r="RBO60" s="61"/>
      <c r="RBP60" s="62"/>
      <c r="RBQ60" s="63"/>
      <c r="RBR60" s="24"/>
      <c r="RBS60" s="24"/>
      <c r="RBT60" s="64"/>
      <c r="RBU60" s="60"/>
      <c r="RBV60" s="40"/>
      <c r="RBW60" s="61"/>
      <c r="RBX60" s="62"/>
      <c r="RBY60" s="63"/>
      <c r="RBZ60" s="24"/>
      <c r="RCA60" s="24"/>
      <c r="RCB60" s="64"/>
      <c r="RCC60" s="60"/>
      <c r="RCD60" s="40"/>
      <c r="RCE60" s="61"/>
      <c r="RCF60" s="62"/>
      <c r="RCG60" s="63"/>
      <c r="RCH60" s="24"/>
      <c r="RCI60" s="24"/>
      <c r="RCJ60" s="64"/>
      <c r="RCK60" s="60"/>
      <c r="RCL60" s="40"/>
      <c r="RCM60" s="61"/>
      <c r="RCN60" s="62"/>
      <c r="RCO60" s="63"/>
      <c r="RCP60" s="24"/>
      <c r="RCQ60" s="24"/>
      <c r="RCR60" s="64"/>
      <c r="RCS60" s="60"/>
      <c r="RCT60" s="40"/>
      <c r="RCU60" s="61"/>
      <c r="RCV60" s="62"/>
      <c r="RCW60" s="63"/>
      <c r="RCX60" s="24"/>
      <c r="RCY60" s="24"/>
      <c r="RCZ60" s="64"/>
      <c r="RDA60" s="60"/>
      <c r="RDB60" s="40"/>
      <c r="RDC60" s="61"/>
      <c r="RDD60" s="62"/>
      <c r="RDE60" s="63"/>
      <c r="RDF60" s="24"/>
      <c r="RDG60" s="24"/>
      <c r="RDH60" s="64"/>
      <c r="RDI60" s="60"/>
      <c r="RDJ60" s="40"/>
      <c r="RDK60" s="61"/>
      <c r="RDL60" s="62"/>
      <c r="RDM60" s="63"/>
      <c r="RDN60" s="24"/>
      <c r="RDO60" s="24"/>
      <c r="RDP60" s="64"/>
      <c r="RDQ60" s="60"/>
      <c r="RDR60" s="40"/>
      <c r="RDS60" s="61"/>
      <c r="RDT60" s="62"/>
      <c r="RDU60" s="63"/>
      <c r="RDV60" s="24"/>
      <c r="RDW60" s="24"/>
      <c r="RDX60" s="64"/>
      <c r="RDY60" s="60"/>
      <c r="RDZ60" s="40"/>
      <c r="REA60" s="61"/>
      <c r="REB60" s="62"/>
      <c r="REC60" s="63"/>
      <c r="RED60" s="24"/>
      <c r="REE60" s="24"/>
      <c r="REF60" s="64"/>
      <c r="REG60" s="60"/>
      <c r="REH60" s="40"/>
      <c r="REI60" s="61"/>
      <c r="REJ60" s="62"/>
      <c r="REK60" s="63"/>
      <c r="REL60" s="24"/>
      <c r="REM60" s="24"/>
      <c r="REN60" s="64"/>
      <c r="REO60" s="60"/>
      <c r="REP60" s="40"/>
      <c r="REQ60" s="61"/>
      <c r="RER60" s="62"/>
      <c r="RES60" s="63"/>
      <c r="RET60" s="24"/>
      <c r="REU60" s="24"/>
      <c r="REV60" s="64"/>
      <c r="REW60" s="60"/>
      <c r="REX60" s="40"/>
      <c r="REY60" s="61"/>
      <c r="REZ60" s="62"/>
      <c r="RFA60" s="63"/>
      <c r="RFB60" s="24"/>
      <c r="RFC60" s="24"/>
      <c r="RFD60" s="64"/>
      <c r="RFE60" s="60"/>
      <c r="RFF60" s="40"/>
      <c r="RFG60" s="61"/>
      <c r="RFH60" s="62"/>
      <c r="RFI60" s="63"/>
      <c r="RFJ60" s="24"/>
      <c r="RFK60" s="24"/>
      <c r="RFL60" s="64"/>
      <c r="RFM60" s="60"/>
      <c r="RFN60" s="40"/>
      <c r="RFO60" s="61"/>
      <c r="RFP60" s="62"/>
      <c r="RFQ60" s="63"/>
      <c r="RFR60" s="24"/>
      <c r="RFS60" s="24"/>
      <c r="RFT60" s="64"/>
      <c r="RFU60" s="60"/>
      <c r="RFV60" s="40"/>
      <c r="RFW60" s="61"/>
      <c r="RFX60" s="62"/>
      <c r="RFY60" s="63"/>
      <c r="RFZ60" s="24"/>
      <c r="RGA60" s="24"/>
      <c r="RGB60" s="64"/>
      <c r="RGC60" s="60"/>
      <c r="RGD60" s="40"/>
      <c r="RGE60" s="61"/>
      <c r="RGF60" s="62"/>
      <c r="RGG60" s="63"/>
      <c r="RGH60" s="24"/>
      <c r="RGI60" s="24"/>
      <c r="RGJ60" s="64"/>
      <c r="RGK60" s="60"/>
      <c r="RGL60" s="40"/>
      <c r="RGM60" s="61"/>
      <c r="RGN60" s="62"/>
      <c r="RGO60" s="63"/>
      <c r="RGP60" s="24"/>
      <c r="RGQ60" s="24"/>
      <c r="RGR60" s="64"/>
      <c r="RGS60" s="60"/>
      <c r="RGT60" s="40"/>
      <c r="RGU60" s="61"/>
      <c r="RGV60" s="62"/>
      <c r="RGW60" s="63"/>
      <c r="RGX60" s="24"/>
      <c r="RGY60" s="24"/>
      <c r="RGZ60" s="64"/>
      <c r="RHA60" s="60"/>
      <c r="RHB60" s="40"/>
      <c r="RHC60" s="61"/>
      <c r="RHD60" s="62"/>
      <c r="RHE60" s="63"/>
      <c r="RHF60" s="24"/>
      <c r="RHG60" s="24"/>
      <c r="RHH60" s="64"/>
      <c r="RHI60" s="60"/>
      <c r="RHJ60" s="40"/>
      <c r="RHK60" s="61"/>
      <c r="RHL60" s="62"/>
      <c r="RHM60" s="63"/>
      <c r="RHN60" s="24"/>
      <c r="RHO60" s="24"/>
      <c r="RHP60" s="64"/>
      <c r="RHQ60" s="60"/>
      <c r="RHR60" s="40"/>
      <c r="RHS60" s="61"/>
      <c r="RHT60" s="62"/>
      <c r="RHU60" s="63"/>
      <c r="RHV60" s="24"/>
      <c r="RHW60" s="24"/>
      <c r="RHX60" s="64"/>
      <c r="RHY60" s="60"/>
      <c r="RHZ60" s="40"/>
      <c r="RIA60" s="61"/>
      <c r="RIB60" s="62"/>
      <c r="RIC60" s="63"/>
      <c r="RID60" s="24"/>
      <c r="RIE60" s="24"/>
      <c r="RIF60" s="64"/>
      <c r="RIG60" s="60"/>
      <c r="RIH60" s="40"/>
      <c r="RII60" s="61"/>
      <c r="RIJ60" s="62"/>
      <c r="RIK60" s="63"/>
      <c r="RIL60" s="24"/>
      <c r="RIM60" s="24"/>
      <c r="RIN60" s="64"/>
      <c r="RIO60" s="60"/>
      <c r="RIP60" s="40"/>
      <c r="RIQ60" s="61"/>
      <c r="RIR60" s="62"/>
      <c r="RIS60" s="63"/>
      <c r="RIT60" s="24"/>
      <c r="RIU60" s="24"/>
      <c r="RIV60" s="64"/>
      <c r="RIW60" s="60"/>
      <c r="RIX60" s="40"/>
      <c r="RIY60" s="61"/>
      <c r="RIZ60" s="62"/>
      <c r="RJA60" s="63"/>
      <c r="RJB60" s="24"/>
      <c r="RJC60" s="24"/>
      <c r="RJD60" s="64"/>
      <c r="RJE60" s="60"/>
      <c r="RJF60" s="40"/>
      <c r="RJG60" s="61"/>
      <c r="RJH60" s="62"/>
      <c r="RJI60" s="63"/>
      <c r="RJJ60" s="24"/>
      <c r="RJK60" s="24"/>
      <c r="RJL60" s="64"/>
      <c r="RJM60" s="60"/>
      <c r="RJN60" s="40"/>
      <c r="RJO60" s="61"/>
      <c r="RJP60" s="62"/>
      <c r="RJQ60" s="63"/>
      <c r="RJR60" s="24"/>
      <c r="RJS60" s="24"/>
      <c r="RJT60" s="64"/>
      <c r="RJU60" s="60"/>
      <c r="RJV60" s="40"/>
      <c r="RJW60" s="61"/>
      <c r="RJX60" s="62"/>
      <c r="RJY60" s="63"/>
      <c r="RJZ60" s="24"/>
      <c r="RKA60" s="24"/>
      <c r="RKB60" s="64"/>
      <c r="RKC60" s="60"/>
      <c r="RKD60" s="40"/>
      <c r="RKE60" s="61"/>
      <c r="RKF60" s="62"/>
      <c r="RKG60" s="63"/>
      <c r="RKH60" s="24"/>
      <c r="RKI60" s="24"/>
      <c r="RKJ60" s="64"/>
      <c r="RKK60" s="60"/>
      <c r="RKL60" s="40"/>
      <c r="RKM60" s="61"/>
      <c r="RKN60" s="62"/>
      <c r="RKO60" s="63"/>
      <c r="RKP60" s="24"/>
      <c r="RKQ60" s="24"/>
      <c r="RKR60" s="64"/>
      <c r="RKS60" s="60"/>
      <c r="RKT60" s="40"/>
      <c r="RKU60" s="61"/>
      <c r="RKV60" s="62"/>
      <c r="RKW60" s="63"/>
      <c r="RKX60" s="24"/>
      <c r="RKY60" s="24"/>
      <c r="RKZ60" s="64"/>
      <c r="RLA60" s="60"/>
      <c r="RLB60" s="40"/>
      <c r="RLC60" s="61"/>
      <c r="RLD60" s="62"/>
      <c r="RLE60" s="63"/>
      <c r="RLF60" s="24"/>
      <c r="RLG60" s="24"/>
      <c r="RLH60" s="64"/>
      <c r="RLI60" s="60"/>
      <c r="RLJ60" s="40"/>
      <c r="RLK60" s="61"/>
      <c r="RLL60" s="62"/>
      <c r="RLM60" s="63"/>
      <c r="RLN60" s="24"/>
      <c r="RLO60" s="24"/>
      <c r="RLP60" s="64"/>
      <c r="RLQ60" s="60"/>
      <c r="RLR60" s="40"/>
      <c r="RLS60" s="61"/>
      <c r="RLT60" s="62"/>
      <c r="RLU60" s="63"/>
      <c r="RLV60" s="24"/>
      <c r="RLW60" s="24"/>
      <c r="RLX60" s="64"/>
      <c r="RLY60" s="60"/>
      <c r="RLZ60" s="40"/>
      <c r="RMA60" s="61"/>
      <c r="RMB60" s="62"/>
      <c r="RMC60" s="63"/>
      <c r="RMD60" s="24"/>
      <c r="RME60" s="24"/>
      <c r="RMF60" s="64"/>
      <c r="RMG60" s="60"/>
      <c r="RMH60" s="40"/>
      <c r="RMI60" s="61"/>
      <c r="RMJ60" s="62"/>
      <c r="RMK60" s="63"/>
      <c r="RML60" s="24"/>
      <c r="RMM60" s="24"/>
      <c r="RMN60" s="64"/>
      <c r="RMO60" s="60"/>
      <c r="RMP60" s="40"/>
      <c r="RMQ60" s="61"/>
      <c r="RMR60" s="62"/>
      <c r="RMS60" s="63"/>
      <c r="RMT60" s="24"/>
      <c r="RMU60" s="24"/>
      <c r="RMV60" s="64"/>
      <c r="RMW60" s="60"/>
      <c r="RMX60" s="40"/>
      <c r="RMY60" s="61"/>
      <c r="RMZ60" s="62"/>
      <c r="RNA60" s="63"/>
      <c r="RNB60" s="24"/>
      <c r="RNC60" s="24"/>
      <c r="RND60" s="64"/>
      <c r="RNE60" s="60"/>
      <c r="RNF60" s="40"/>
      <c r="RNG60" s="61"/>
      <c r="RNH60" s="62"/>
      <c r="RNI60" s="63"/>
      <c r="RNJ60" s="24"/>
      <c r="RNK60" s="24"/>
      <c r="RNL60" s="64"/>
      <c r="RNM60" s="60"/>
      <c r="RNN60" s="40"/>
      <c r="RNO60" s="61"/>
      <c r="RNP60" s="62"/>
      <c r="RNQ60" s="63"/>
      <c r="RNR60" s="24"/>
      <c r="RNS60" s="24"/>
      <c r="RNT60" s="64"/>
      <c r="RNU60" s="60"/>
      <c r="RNV60" s="40"/>
      <c r="RNW60" s="61"/>
      <c r="RNX60" s="62"/>
      <c r="RNY60" s="63"/>
      <c r="RNZ60" s="24"/>
      <c r="ROA60" s="24"/>
      <c r="ROB60" s="64"/>
      <c r="ROC60" s="60"/>
      <c r="ROD60" s="40"/>
      <c r="ROE60" s="61"/>
      <c r="ROF60" s="62"/>
      <c r="ROG60" s="63"/>
      <c r="ROH60" s="24"/>
      <c r="ROI60" s="24"/>
      <c r="ROJ60" s="64"/>
      <c r="ROK60" s="60"/>
      <c r="ROL60" s="40"/>
      <c r="ROM60" s="61"/>
      <c r="RON60" s="62"/>
      <c r="ROO60" s="63"/>
      <c r="ROP60" s="24"/>
      <c r="ROQ60" s="24"/>
      <c r="ROR60" s="64"/>
      <c r="ROS60" s="60"/>
      <c r="ROT60" s="40"/>
      <c r="ROU60" s="61"/>
      <c r="ROV60" s="62"/>
      <c r="ROW60" s="63"/>
      <c r="ROX60" s="24"/>
      <c r="ROY60" s="24"/>
      <c r="ROZ60" s="64"/>
      <c r="RPA60" s="60"/>
      <c r="RPB60" s="40"/>
      <c r="RPC60" s="61"/>
      <c r="RPD60" s="62"/>
      <c r="RPE60" s="63"/>
      <c r="RPF60" s="24"/>
      <c r="RPG60" s="24"/>
      <c r="RPH60" s="64"/>
      <c r="RPI60" s="60"/>
      <c r="RPJ60" s="40"/>
      <c r="RPK60" s="61"/>
      <c r="RPL60" s="62"/>
      <c r="RPM60" s="63"/>
      <c r="RPN60" s="24"/>
      <c r="RPO60" s="24"/>
      <c r="RPP60" s="64"/>
      <c r="RPQ60" s="60"/>
      <c r="RPR60" s="40"/>
      <c r="RPS60" s="61"/>
      <c r="RPT60" s="62"/>
      <c r="RPU60" s="63"/>
      <c r="RPV60" s="24"/>
      <c r="RPW60" s="24"/>
      <c r="RPX60" s="64"/>
      <c r="RPY60" s="60"/>
      <c r="RPZ60" s="40"/>
      <c r="RQA60" s="61"/>
      <c r="RQB60" s="62"/>
      <c r="RQC60" s="63"/>
      <c r="RQD60" s="24"/>
      <c r="RQE60" s="24"/>
      <c r="RQF60" s="64"/>
      <c r="RQG60" s="60"/>
      <c r="RQH60" s="40"/>
      <c r="RQI60" s="61"/>
      <c r="RQJ60" s="62"/>
      <c r="RQK60" s="63"/>
      <c r="RQL60" s="24"/>
      <c r="RQM60" s="24"/>
      <c r="RQN60" s="64"/>
      <c r="RQO60" s="60"/>
      <c r="RQP60" s="40"/>
      <c r="RQQ60" s="61"/>
      <c r="RQR60" s="62"/>
      <c r="RQS60" s="63"/>
      <c r="RQT60" s="24"/>
      <c r="RQU60" s="24"/>
      <c r="RQV60" s="64"/>
      <c r="RQW60" s="60"/>
      <c r="RQX60" s="40"/>
      <c r="RQY60" s="61"/>
      <c r="RQZ60" s="62"/>
      <c r="RRA60" s="63"/>
      <c r="RRB60" s="24"/>
      <c r="RRC60" s="24"/>
      <c r="RRD60" s="64"/>
      <c r="RRE60" s="60"/>
      <c r="RRF60" s="40"/>
      <c r="RRG60" s="61"/>
      <c r="RRH60" s="62"/>
      <c r="RRI60" s="63"/>
      <c r="RRJ60" s="24"/>
      <c r="RRK60" s="24"/>
      <c r="RRL60" s="64"/>
      <c r="RRM60" s="60"/>
      <c r="RRN60" s="40"/>
      <c r="RRO60" s="61"/>
      <c r="RRP60" s="62"/>
      <c r="RRQ60" s="63"/>
      <c r="RRR60" s="24"/>
      <c r="RRS60" s="24"/>
      <c r="RRT60" s="64"/>
      <c r="RRU60" s="60"/>
      <c r="RRV60" s="40"/>
      <c r="RRW60" s="61"/>
      <c r="RRX60" s="62"/>
      <c r="RRY60" s="63"/>
      <c r="RRZ60" s="24"/>
      <c r="RSA60" s="24"/>
      <c r="RSB60" s="64"/>
      <c r="RSC60" s="60"/>
      <c r="RSD60" s="40"/>
      <c r="RSE60" s="61"/>
      <c r="RSF60" s="62"/>
      <c r="RSG60" s="63"/>
      <c r="RSH60" s="24"/>
      <c r="RSI60" s="24"/>
      <c r="RSJ60" s="64"/>
      <c r="RSK60" s="60"/>
      <c r="RSL60" s="40"/>
      <c r="RSM60" s="61"/>
      <c r="RSN60" s="62"/>
      <c r="RSO60" s="63"/>
      <c r="RSP60" s="24"/>
      <c r="RSQ60" s="24"/>
      <c r="RSR60" s="64"/>
      <c r="RSS60" s="60"/>
      <c r="RST60" s="40"/>
      <c r="RSU60" s="61"/>
      <c r="RSV60" s="62"/>
      <c r="RSW60" s="63"/>
      <c r="RSX60" s="24"/>
      <c r="RSY60" s="24"/>
      <c r="RSZ60" s="64"/>
      <c r="RTA60" s="60"/>
      <c r="RTB60" s="40"/>
      <c r="RTC60" s="61"/>
      <c r="RTD60" s="62"/>
      <c r="RTE60" s="63"/>
      <c r="RTF60" s="24"/>
      <c r="RTG60" s="24"/>
      <c r="RTH60" s="64"/>
      <c r="RTI60" s="60"/>
      <c r="RTJ60" s="40"/>
      <c r="RTK60" s="61"/>
      <c r="RTL60" s="62"/>
      <c r="RTM60" s="63"/>
      <c r="RTN60" s="24"/>
      <c r="RTO60" s="24"/>
      <c r="RTP60" s="64"/>
      <c r="RTQ60" s="60"/>
      <c r="RTR60" s="40"/>
      <c r="RTS60" s="61"/>
      <c r="RTT60" s="62"/>
      <c r="RTU60" s="63"/>
      <c r="RTV60" s="24"/>
      <c r="RTW60" s="24"/>
      <c r="RTX60" s="64"/>
      <c r="RTY60" s="60"/>
      <c r="RTZ60" s="40"/>
      <c r="RUA60" s="61"/>
      <c r="RUB60" s="62"/>
      <c r="RUC60" s="63"/>
      <c r="RUD60" s="24"/>
      <c r="RUE60" s="24"/>
      <c r="RUF60" s="64"/>
      <c r="RUG60" s="60"/>
      <c r="RUH60" s="40"/>
      <c r="RUI60" s="61"/>
      <c r="RUJ60" s="62"/>
      <c r="RUK60" s="63"/>
      <c r="RUL60" s="24"/>
      <c r="RUM60" s="24"/>
      <c r="RUN60" s="64"/>
      <c r="RUO60" s="60"/>
      <c r="RUP60" s="40"/>
      <c r="RUQ60" s="61"/>
      <c r="RUR60" s="62"/>
      <c r="RUS60" s="63"/>
      <c r="RUT60" s="24"/>
      <c r="RUU60" s="24"/>
      <c r="RUV60" s="64"/>
      <c r="RUW60" s="60"/>
      <c r="RUX60" s="40"/>
      <c r="RUY60" s="61"/>
      <c r="RUZ60" s="62"/>
      <c r="RVA60" s="63"/>
      <c r="RVB60" s="24"/>
      <c r="RVC60" s="24"/>
      <c r="RVD60" s="64"/>
      <c r="RVE60" s="60"/>
      <c r="RVF60" s="40"/>
      <c r="RVG60" s="61"/>
      <c r="RVH60" s="62"/>
      <c r="RVI60" s="63"/>
      <c r="RVJ60" s="24"/>
      <c r="RVK60" s="24"/>
      <c r="RVL60" s="64"/>
      <c r="RVM60" s="60"/>
      <c r="RVN60" s="40"/>
      <c r="RVO60" s="61"/>
      <c r="RVP60" s="62"/>
      <c r="RVQ60" s="63"/>
      <c r="RVR60" s="24"/>
      <c r="RVS60" s="24"/>
      <c r="RVT60" s="64"/>
      <c r="RVU60" s="60"/>
      <c r="RVV60" s="40"/>
      <c r="RVW60" s="61"/>
      <c r="RVX60" s="62"/>
      <c r="RVY60" s="63"/>
      <c r="RVZ60" s="24"/>
      <c r="RWA60" s="24"/>
      <c r="RWB60" s="64"/>
      <c r="RWC60" s="60"/>
      <c r="RWD60" s="40"/>
      <c r="RWE60" s="61"/>
      <c r="RWF60" s="62"/>
      <c r="RWG60" s="63"/>
      <c r="RWH60" s="24"/>
      <c r="RWI60" s="24"/>
      <c r="RWJ60" s="64"/>
      <c r="RWK60" s="60"/>
      <c r="RWL60" s="40"/>
      <c r="RWM60" s="61"/>
      <c r="RWN60" s="62"/>
      <c r="RWO60" s="63"/>
      <c r="RWP60" s="24"/>
      <c r="RWQ60" s="24"/>
      <c r="RWR60" s="64"/>
      <c r="RWS60" s="60"/>
      <c r="RWT60" s="40"/>
      <c r="RWU60" s="61"/>
      <c r="RWV60" s="62"/>
      <c r="RWW60" s="63"/>
      <c r="RWX60" s="24"/>
      <c r="RWY60" s="24"/>
      <c r="RWZ60" s="64"/>
      <c r="RXA60" s="60"/>
      <c r="RXB60" s="40"/>
      <c r="RXC60" s="61"/>
      <c r="RXD60" s="62"/>
      <c r="RXE60" s="63"/>
      <c r="RXF60" s="24"/>
      <c r="RXG60" s="24"/>
      <c r="RXH60" s="64"/>
      <c r="RXI60" s="60"/>
      <c r="RXJ60" s="40"/>
      <c r="RXK60" s="61"/>
      <c r="RXL60" s="62"/>
      <c r="RXM60" s="63"/>
      <c r="RXN60" s="24"/>
      <c r="RXO60" s="24"/>
      <c r="RXP60" s="64"/>
      <c r="RXQ60" s="60"/>
      <c r="RXR60" s="40"/>
      <c r="RXS60" s="61"/>
      <c r="RXT60" s="62"/>
      <c r="RXU60" s="63"/>
      <c r="RXV60" s="24"/>
      <c r="RXW60" s="24"/>
      <c r="RXX60" s="64"/>
      <c r="RXY60" s="60"/>
      <c r="RXZ60" s="40"/>
      <c r="RYA60" s="61"/>
      <c r="RYB60" s="62"/>
      <c r="RYC60" s="63"/>
      <c r="RYD60" s="24"/>
      <c r="RYE60" s="24"/>
      <c r="RYF60" s="64"/>
      <c r="RYG60" s="60"/>
      <c r="RYH60" s="40"/>
      <c r="RYI60" s="61"/>
      <c r="RYJ60" s="62"/>
      <c r="RYK60" s="63"/>
      <c r="RYL60" s="24"/>
      <c r="RYM60" s="24"/>
      <c r="RYN60" s="64"/>
      <c r="RYO60" s="60"/>
      <c r="RYP60" s="40"/>
      <c r="RYQ60" s="61"/>
      <c r="RYR60" s="62"/>
      <c r="RYS60" s="63"/>
      <c r="RYT60" s="24"/>
      <c r="RYU60" s="24"/>
      <c r="RYV60" s="64"/>
      <c r="RYW60" s="60"/>
      <c r="RYX60" s="40"/>
      <c r="RYY60" s="61"/>
      <c r="RYZ60" s="62"/>
      <c r="RZA60" s="63"/>
      <c r="RZB60" s="24"/>
      <c r="RZC60" s="24"/>
      <c r="RZD60" s="64"/>
      <c r="RZE60" s="60"/>
      <c r="RZF60" s="40"/>
      <c r="RZG60" s="61"/>
      <c r="RZH60" s="62"/>
      <c r="RZI60" s="63"/>
      <c r="RZJ60" s="24"/>
      <c r="RZK60" s="24"/>
      <c r="RZL60" s="64"/>
      <c r="RZM60" s="60"/>
      <c r="RZN60" s="40"/>
      <c r="RZO60" s="61"/>
      <c r="RZP60" s="62"/>
      <c r="RZQ60" s="63"/>
      <c r="RZR60" s="24"/>
      <c r="RZS60" s="24"/>
      <c r="RZT60" s="64"/>
      <c r="RZU60" s="60"/>
      <c r="RZV60" s="40"/>
      <c r="RZW60" s="61"/>
      <c r="RZX60" s="62"/>
      <c r="RZY60" s="63"/>
      <c r="RZZ60" s="24"/>
      <c r="SAA60" s="24"/>
      <c r="SAB60" s="64"/>
      <c r="SAC60" s="60"/>
      <c r="SAD60" s="40"/>
      <c r="SAE60" s="61"/>
      <c r="SAF60" s="62"/>
      <c r="SAG60" s="63"/>
      <c r="SAH60" s="24"/>
      <c r="SAI60" s="24"/>
      <c r="SAJ60" s="64"/>
      <c r="SAK60" s="60"/>
      <c r="SAL60" s="40"/>
      <c r="SAM60" s="61"/>
      <c r="SAN60" s="62"/>
      <c r="SAO60" s="63"/>
      <c r="SAP60" s="24"/>
      <c r="SAQ60" s="24"/>
      <c r="SAR60" s="64"/>
      <c r="SAS60" s="60"/>
      <c r="SAT60" s="40"/>
      <c r="SAU60" s="61"/>
      <c r="SAV60" s="62"/>
      <c r="SAW60" s="63"/>
      <c r="SAX60" s="24"/>
      <c r="SAY60" s="24"/>
      <c r="SAZ60" s="64"/>
      <c r="SBA60" s="60"/>
      <c r="SBB60" s="40"/>
      <c r="SBC60" s="61"/>
      <c r="SBD60" s="62"/>
      <c r="SBE60" s="63"/>
      <c r="SBF60" s="24"/>
      <c r="SBG60" s="24"/>
      <c r="SBH60" s="64"/>
      <c r="SBI60" s="60"/>
      <c r="SBJ60" s="40"/>
      <c r="SBK60" s="61"/>
      <c r="SBL60" s="62"/>
      <c r="SBM60" s="63"/>
      <c r="SBN60" s="24"/>
      <c r="SBO60" s="24"/>
      <c r="SBP60" s="64"/>
      <c r="SBQ60" s="60"/>
      <c r="SBR60" s="40"/>
      <c r="SBS60" s="61"/>
      <c r="SBT60" s="62"/>
      <c r="SBU60" s="63"/>
      <c r="SBV60" s="24"/>
      <c r="SBW60" s="24"/>
      <c r="SBX60" s="64"/>
      <c r="SBY60" s="60"/>
      <c r="SBZ60" s="40"/>
      <c r="SCA60" s="61"/>
      <c r="SCB60" s="62"/>
      <c r="SCC60" s="63"/>
      <c r="SCD60" s="24"/>
      <c r="SCE60" s="24"/>
      <c r="SCF60" s="64"/>
      <c r="SCG60" s="60"/>
      <c r="SCH60" s="40"/>
      <c r="SCI60" s="61"/>
      <c r="SCJ60" s="62"/>
      <c r="SCK60" s="63"/>
      <c r="SCL60" s="24"/>
      <c r="SCM60" s="24"/>
      <c r="SCN60" s="64"/>
      <c r="SCO60" s="60"/>
      <c r="SCP60" s="40"/>
      <c r="SCQ60" s="61"/>
      <c r="SCR60" s="62"/>
      <c r="SCS60" s="63"/>
      <c r="SCT60" s="24"/>
      <c r="SCU60" s="24"/>
      <c r="SCV60" s="64"/>
      <c r="SCW60" s="60"/>
      <c r="SCX60" s="40"/>
      <c r="SCY60" s="61"/>
      <c r="SCZ60" s="62"/>
      <c r="SDA60" s="63"/>
      <c r="SDB60" s="24"/>
      <c r="SDC60" s="24"/>
      <c r="SDD60" s="64"/>
      <c r="SDE60" s="60"/>
      <c r="SDF60" s="40"/>
      <c r="SDG60" s="61"/>
      <c r="SDH60" s="62"/>
      <c r="SDI60" s="63"/>
      <c r="SDJ60" s="24"/>
      <c r="SDK60" s="24"/>
      <c r="SDL60" s="64"/>
      <c r="SDM60" s="60"/>
      <c r="SDN60" s="40"/>
      <c r="SDO60" s="61"/>
      <c r="SDP60" s="62"/>
      <c r="SDQ60" s="63"/>
      <c r="SDR60" s="24"/>
      <c r="SDS60" s="24"/>
      <c r="SDT60" s="64"/>
      <c r="SDU60" s="60"/>
      <c r="SDV60" s="40"/>
      <c r="SDW60" s="61"/>
      <c r="SDX60" s="62"/>
      <c r="SDY60" s="63"/>
      <c r="SDZ60" s="24"/>
      <c r="SEA60" s="24"/>
      <c r="SEB60" s="64"/>
      <c r="SEC60" s="60"/>
      <c r="SED60" s="40"/>
      <c r="SEE60" s="61"/>
      <c r="SEF60" s="62"/>
      <c r="SEG60" s="63"/>
      <c r="SEH60" s="24"/>
      <c r="SEI60" s="24"/>
      <c r="SEJ60" s="64"/>
      <c r="SEK60" s="60"/>
      <c r="SEL60" s="40"/>
      <c r="SEM60" s="61"/>
      <c r="SEN60" s="62"/>
      <c r="SEO60" s="63"/>
      <c r="SEP60" s="24"/>
      <c r="SEQ60" s="24"/>
      <c r="SER60" s="64"/>
      <c r="SES60" s="60"/>
      <c r="SET60" s="40"/>
      <c r="SEU60" s="61"/>
      <c r="SEV60" s="62"/>
      <c r="SEW60" s="63"/>
      <c r="SEX60" s="24"/>
      <c r="SEY60" s="24"/>
      <c r="SEZ60" s="64"/>
      <c r="SFA60" s="60"/>
      <c r="SFB60" s="40"/>
      <c r="SFC60" s="61"/>
      <c r="SFD60" s="62"/>
      <c r="SFE60" s="63"/>
      <c r="SFF60" s="24"/>
      <c r="SFG60" s="24"/>
      <c r="SFH60" s="64"/>
      <c r="SFI60" s="60"/>
      <c r="SFJ60" s="40"/>
      <c r="SFK60" s="61"/>
      <c r="SFL60" s="62"/>
      <c r="SFM60" s="63"/>
      <c r="SFN60" s="24"/>
      <c r="SFO60" s="24"/>
      <c r="SFP60" s="64"/>
      <c r="SFQ60" s="60"/>
      <c r="SFR60" s="40"/>
      <c r="SFS60" s="61"/>
      <c r="SFT60" s="62"/>
      <c r="SFU60" s="63"/>
      <c r="SFV60" s="24"/>
      <c r="SFW60" s="24"/>
      <c r="SFX60" s="64"/>
      <c r="SFY60" s="60"/>
      <c r="SFZ60" s="40"/>
      <c r="SGA60" s="61"/>
      <c r="SGB60" s="62"/>
      <c r="SGC60" s="63"/>
      <c r="SGD60" s="24"/>
      <c r="SGE60" s="24"/>
      <c r="SGF60" s="64"/>
      <c r="SGG60" s="60"/>
      <c r="SGH60" s="40"/>
      <c r="SGI60" s="61"/>
      <c r="SGJ60" s="62"/>
      <c r="SGK60" s="63"/>
      <c r="SGL60" s="24"/>
      <c r="SGM60" s="24"/>
      <c r="SGN60" s="64"/>
      <c r="SGO60" s="60"/>
      <c r="SGP60" s="40"/>
      <c r="SGQ60" s="61"/>
      <c r="SGR60" s="62"/>
      <c r="SGS60" s="63"/>
      <c r="SGT60" s="24"/>
      <c r="SGU60" s="24"/>
      <c r="SGV60" s="64"/>
      <c r="SGW60" s="60"/>
      <c r="SGX60" s="40"/>
      <c r="SGY60" s="61"/>
      <c r="SGZ60" s="62"/>
      <c r="SHA60" s="63"/>
      <c r="SHB60" s="24"/>
      <c r="SHC60" s="24"/>
      <c r="SHD60" s="64"/>
      <c r="SHE60" s="60"/>
      <c r="SHF60" s="40"/>
      <c r="SHG60" s="61"/>
      <c r="SHH60" s="62"/>
      <c r="SHI60" s="63"/>
      <c r="SHJ60" s="24"/>
      <c r="SHK60" s="24"/>
      <c r="SHL60" s="64"/>
      <c r="SHM60" s="60"/>
      <c r="SHN60" s="40"/>
      <c r="SHO60" s="61"/>
      <c r="SHP60" s="62"/>
      <c r="SHQ60" s="63"/>
      <c r="SHR60" s="24"/>
      <c r="SHS60" s="24"/>
      <c r="SHT60" s="64"/>
      <c r="SHU60" s="60"/>
      <c r="SHV60" s="40"/>
      <c r="SHW60" s="61"/>
      <c r="SHX60" s="62"/>
      <c r="SHY60" s="63"/>
      <c r="SHZ60" s="24"/>
      <c r="SIA60" s="24"/>
      <c r="SIB60" s="64"/>
      <c r="SIC60" s="60"/>
      <c r="SID60" s="40"/>
      <c r="SIE60" s="61"/>
      <c r="SIF60" s="62"/>
      <c r="SIG60" s="63"/>
      <c r="SIH60" s="24"/>
      <c r="SII60" s="24"/>
      <c r="SIJ60" s="64"/>
      <c r="SIK60" s="60"/>
      <c r="SIL60" s="40"/>
      <c r="SIM60" s="61"/>
      <c r="SIN60" s="62"/>
      <c r="SIO60" s="63"/>
      <c r="SIP60" s="24"/>
      <c r="SIQ60" s="24"/>
      <c r="SIR60" s="64"/>
      <c r="SIS60" s="60"/>
      <c r="SIT60" s="40"/>
      <c r="SIU60" s="61"/>
      <c r="SIV60" s="62"/>
      <c r="SIW60" s="63"/>
      <c r="SIX60" s="24"/>
      <c r="SIY60" s="24"/>
      <c r="SIZ60" s="64"/>
      <c r="SJA60" s="60"/>
      <c r="SJB60" s="40"/>
      <c r="SJC60" s="61"/>
      <c r="SJD60" s="62"/>
      <c r="SJE60" s="63"/>
      <c r="SJF60" s="24"/>
      <c r="SJG60" s="24"/>
      <c r="SJH60" s="64"/>
      <c r="SJI60" s="60"/>
      <c r="SJJ60" s="40"/>
      <c r="SJK60" s="61"/>
      <c r="SJL60" s="62"/>
      <c r="SJM60" s="63"/>
      <c r="SJN60" s="24"/>
      <c r="SJO60" s="24"/>
      <c r="SJP60" s="64"/>
      <c r="SJQ60" s="60"/>
      <c r="SJR60" s="40"/>
      <c r="SJS60" s="61"/>
      <c r="SJT60" s="62"/>
      <c r="SJU60" s="63"/>
      <c r="SJV60" s="24"/>
      <c r="SJW60" s="24"/>
      <c r="SJX60" s="64"/>
      <c r="SJY60" s="60"/>
      <c r="SJZ60" s="40"/>
      <c r="SKA60" s="61"/>
      <c r="SKB60" s="62"/>
      <c r="SKC60" s="63"/>
      <c r="SKD60" s="24"/>
      <c r="SKE60" s="24"/>
      <c r="SKF60" s="64"/>
      <c r="SKG60" s="60"/>
      <c r="SKH60" s="40"/>
      <c r="SKI60" s="61"/>
      <c r="SKJ60" s="62"/>
      <c r="SKK60" s="63"/>
      <c r="SKL60" s="24"/>
      <c r="SKM60" s="24"/>
      <c r="SKN60" s="64"/>
      <c r="SKO60" s="60"/>
      <c r="SKP60" s="40"/>
      <c r="SKQ60" s="61"/>
      <c r="SKR60" s="62"/>
      <c r="SKS60" s="63"/>
      <c r="SKT60" s="24"/>
      <c r="SKU60" s="24"/>
      <c r="SKV60" s="64"/>
      <c r="SKW60" s="60"/>
      <c r="SKX60" s="40"/>
      <c r="SKY60" s="61"/>
      <c r="SKZ60" s="62"/>
      <c r="SLA60" s="63"/>
      <c r="SLB60" s="24"/>
      <c r="SLC60" s="24"/>
      <c r="SLD60" s="64"/>
      <c r="SLE60" s="60"/>
      <c r="SLF60" s="40"/>
      <c r="SLG60" s="61"/>
      <c r="SLH60" s="62"/>
      <c r="SLI60" s="63"/>
      <c r="SLJ60" s="24"/>
      <c r="SLK60" s="24"/>
      <c r="SLL60" s="64"/>
      <c r="SLM60" s="60"/>
      <c r="SLN60" s="40"/>
      <c r="SLO60" s="61"/>
      <c r="SLP60" s="62"/>
      <c r="SLQ60" s="63"/>
      <c r="SLR60" s="24"/>
      <c r="SLS60" s="24"/>
      <c r="SLT60" s="64"/>
      <c r="SLU60" s="60"/>
      <c r="SLV60" s="40"/>
      <c r="SLW60" s="61"/>
      <c r="SLX60" s="62"/>
      <c r="SLY60" s="63"/>
      <c r="SLZ60" s="24"/>
      <c r="SMA60" s="24"/>
      <c r="SMB60" s="64"/>
      <c r="SMC60" s="60"/>
      <c r="SMD60" s="40"/>
      <c r="SME60" s="61"/>
      <c r="SMF60" s="62"/>
      <c r="SMG60" s="63"/>
      <c r="SMH60" s="24"/>
      <c r="SMI60" s="24"/>
      <c r="SMJ60" s="64"/>
      <c r="SMK60" s="60"/>
      <c r="SML60" s="40"/>
      <c r="SMM60" s="61"/>
      <c r="SMN60" s="62"/>
      <c r="SMO60" s="63"/>
      <c r="SMP60" s="24"/>
      <c r="SMQ60" s="24"/>
      <c r="SMR60" s="64"/>
      <c r="SMS60" s="60"/>
      <c r="SMT60" s="40"/>
      <c r="SMU60" s="61"/>
      <c r="SMV60" s="62"/>
      <c r="SMW60" s="63"/>
      <c r="SMX60" s="24"/>
      <c r="SMY60" s="24"/>
      <c r="SMZ60" s="64"/>
      <c r="SNA60" s="60"/>
      <c r="SNB60" s="40"/>
      <c r="SNC60" s="61"/>
      <c r="SND60" s="62"/>
      <c r="SNE60" s="63"/>
      <c r="SNF60" s="24"/>
      <c r="SNG60" s="24"/>
      <c r="SNH60" s="64"/>
      <c r="SNI60" s="60"/>
      <c r="SNJ60" s="40"/>
      <c r="SNK60" s="61"/>
      <c r="SNL60" s="62"/>
      <c r="SNM60" s="63"/>
      <c r="SNN60" s="24"/>
      <c r="SNO60" s="24"/>
      <c r="SNP60" s="64"/>
      <c r="SNQ60" s="60"/>
      <c r="SNR60" s="40"/>
      <c r="SNS60" s="61"/>
      <c r="SNT60" s="62"/>
      <c r="SNU60" s="63"/>
      <c r="SNV60" s="24"/>
      <c r="SNW60" s="24"/>
      <c r="SNX60" s="64"/>
      <c r="SNY60" s="60"/>
      <c r="SNZ60" s="40"/>
      <c r="SOA60" s="61"/>
      <c r="SOB60" s="62"/>
      <c r="SOC60" s="63"/>
      <c r="SOD60" s="24"/>
      <c r="SOE60" s="24"/>
      <c r="SOF60" s="64"/>
      <c r="SOG60" s="60"/>
      <c r="SOH60" s="40"/>
      <c r="SOI60" s="61"/>
      <c r="SOJ60" s="62"/>
      <c r="SOK60" s="63"/>
      <c r="SOL60" s="24"/>
      <c r="SOM60" s="24"/>
      <c r="SON60" s="64"/>
      <c r="SOO60" s="60"/>
      <c r="SOP60" s="40"/>
      <c r="SOQ60" s="61"/>
      <c r="SOR60" s="62"/>
      <c r="SOS60" s="63"/>
      <c r="SOT60" s="24"/>
      <c r="SOU60" s="24"/>
      <c r="SOV60" s="64"/>
      <c r="SOW60" s="60"/>
      <c r="SOX60" s="40"/>
      <c r="SOY60" s="61"/>
      <c r="SOZ60" s="62"/>
      <c r="SPA60" s="63"/>
      <c r="SPB60" s="24"/>
      <c r="SPC60" s="24"/>
      <c r="SPD60" s="64"/>
      <c r="SPE60" s="60"/>
      <c r="SPF60" s="40"/>
      <c r="SPG60" s="61"/>
      <c r="SPH60" s="62"/>
      <c r="SPI60" s="63"/>
      <c r="SPJ60" s="24"/>
      <c r="SPK60" s="24"/>
      <c r="SPL60" s="64"/>
      <c r="SPM60" s="60"/>
      <c r="SPN60" s="40"/>
      <c r="SPO60" s="61"/>
      <c r="SPP60" s="62"/>
      <c r="SPQ60" s="63"/>
      <c r="SPR60" s="24"/>
      <c r="SPS60" s="24"/>
      <c r="SPT60" s="64"/>
      <c r="SPU60" s="60"/>
      <c r="SPV60" s="40"/>
      <c r="SPW60" s="61"/>
      <c r="SPX60" s="62"/>
      <c r="SPY60" s="63"/>
      <c r="SPZ60" s="24"/>
      <c r="SQA60" s="24"/>
      <c r="SQB60" s="64"/>
      <c r="SQC60" s="60"/>
      <c r="SQD60" s="40"/>
      <c r="SQE60" s="61"/>
      <c r="SQF60" s="62"/>
      <c r="SQG60" s="63"/>
      <c r="SQH60" s="24"/>
      <c r="SQI60" s="24"/>
      <c r="SQJ60" s="64"/>
      <c r="SQK60" s="60"/>
      <c r="SQL60" s="40"/>
      <c r="SQM60" s="61"/>
      <c r="SQN60" s="62"/>
      <c r="SQO60" s="63"/>
      <c r="SQP60" s="24"/>
      <c r="SQQ60" s="24"/>
      <c r="SQR60" s="64"/>
      <c r="SQS60" s="60"/>
      <c r="SQT60" s="40"/>
      <c r="SQU60" s="61"/>
      <c r="SQV60" s="62"/>
      <c r="SQW60" s="63"/>
      <c r="SQX60" s="24"/>
      <c r="SQY60" s="24"/>
      <c r="SQZ60" s="64"/>
      <c r="SRA60" s="60"/>
      <c r="SRB60" s="40"/>
      <c r="SRC60" s="61"/>
      <c r="SRD60" s="62"/>
      <c r="SRE60" s="63"/>
      <c r="SRF60" s="24"/>
      <c r="SRG60" s="24"/>
      <c r="SRH60" s="64"/>
      <c r="SRI60" s="60"/>
      <c r="SRJ60" s="40"/>
      <c r="SRK60" s="61"/>
      <c r="SRL60" s="62"/>
      <c r="SRM60" s="63"/>
      <c r="SRN60" s="24"/>
      <c r="SRO60" s="24"/>
      <c r="SRP60" s="64"/>
      <c r="SRQ60" s="60"/>
      <c r="SRR60" s="40"/>
      <c r="SRS60" s="61"/>
      <c r="SRT60" s="62"/>
      <c r="SRU60" s="63"/>
      <c r="SRV60" s="24"/>
      <c r="SRW60" s="24"/>
      <c r="SRX60" s="64"/>
      <c r="SRY60" s="60"/>
      <c r="SRZ60" s="40"/>
      <c r="SSA60" s="61"/>
      <c r="SSB60" s="62"/>
      <c r="SSC60" s="63"/>
      <c r="SSD60" s="24"/>
      <c r="SSE60" s="24"/>
      <c r="SSF60" s="64"/>
      <c r="SSG60" s="60"/>
      <c r="SSH60" s="40"/>
      <c r="SSI60" s="61"/>
      <c r="SSJ60" s="62"/>
      <c r="SSK60" s="63"/>
      <c r="SSL60" s="24"/>
      <c r="SSM60" s="24"/>
      <c r="SSN60" s="64"/>
      <c r="SSO60" s="60"/>
      <c r="SSP60" s="40"/>
      <c r="SSQ60" s="61"/>
      <c r="SSR60" s="62"/>
      <c r="SSS60" s="63"/>
      <c r="SST60" s="24"/>
      <c r="SSU60" s="24"/>
      <c r="SSV60" s="64"/>
      <c r="SSW60" s="60"/>
      <c r="SSX60" s="40"/>
      <c r="SSY60" s="61"/>
      <c r="SSZ60" s="62"/>
      <c r="STA60" s="63"/>
      <c r="STB60" s="24"/>
      <c r="STC60" s="24"/>
      <c r="STD60" s="64"/>
      <c r="STE60" s="60"/>
      <c r="STF60" s="40"/>
      <c r="STG60" s="61"/>
      <c r="STH60" s="62"/>
      <c r="STI60" s="63"/>
      <c r="STJ60" s="24"/>
      <c r="STK60" s="24"/>
      <c r="STL60" s="64"/>
      <c r="STM60" s="60"/>
      <c r="STN60" s="40"/>
      <c r="STO60" s="61"/>
      <c r="STP60" s="62"/>
      <c r="STQ60" s="63"/>
      <c r="STR60" s="24"/>
      <c r="STS60" s="24"/>
      <c r="STT60" s="64"/>
      <c r="STU60" s="60"/>
      <c r="STV60" s="40"/>
      <c r="STW60" s="61"/>
      <c r="STX60" s="62"/>
      <c r="STY60" s="63"/>
      <c r="STZ60" s="24"/>
      <c r="SUA60" s="24"/>
      <c r="SUB60" s="64"/>
      <c r="SUC60" s="60"/>
      <c r="SUD60" s="40"/>
      <c r="SUE60" s="61"/>
      <c r="SUF60" s="62"/>
      <c r="SUG60" s="63"/>
      <c r="SUH60" s="24"/>
      <c r="SUI60" s="24"/>
      <c r="SUJ60" s="64"/>
      <c r="SUK60" s="60"/>
      <c r="SUL60" s="40"/>
      <c r="SUM60" s="61"/>
      <c r="SUN60" s="62"/>
      <c r="SUO60" s="63"/>
      <c r="SUP60" s="24"/>
      <c r="SUQ60" s="24"/>
      <c r="SUR60" s="64"/>
      <c r="SUS60" s="60"/>
      <c r="SUT60" s="40"/>
      <c r="SUU60" s="61"/>
      <c r="SUV60" s="62"/>
      <c r="SUW60" s="63"/>
      <c r="SUX60" s="24"/>
      <c r="SUY60" s="24"/>
      <c r="SUZ60" s="64"/>
      <c r="SVA60" s="60"/>
      <c r="SVB60" s="40"/>
      <c r="SVC60" s="61"/>
      <c r="SVD60" s="62"/>
      <c r="SVE60" s="63"/>
      <c r="SVF60" s="24"/>
      <c r="SVG60" s="24"/>
      <c r="SVH60" s="64"/>
      <c r="SVI60" s="60"/>
      <c r="SVJ60" s="40"/>
      <c r="SVK60" s="61"/>
      <c r="SVL60" s="62"/>
      <c r="SVM60" s="63"/>
      <c r="SVN60" s="24"/>
      <c r="SVO60" s="24"/>
      <c r="SVP60" s="64"/>
      <c r="SVQ60" s="60"/>
      <c r="SVR60" s="40"/>
      <c r="SVS60" s="61"/>
      <c r="SVT60" s="62"/>
      <c r="SVU60" s="63"/>
      <c r="SVV60" s="24"/>
      <c r="SVW60" s="24"/>
      <c r="SVX60" s="64"/>
      <c r="SVY60" s="60"/>
      <c r="SVZ60" s="40"/>
      <c r="SWA60" s="61"/>
      <c r="SWB60" s="62"/>
      <c r="SWC60" s="63"/>
      <c r="SWD60" s="24"/>
      <c r="SWE60" s="24"/>
      <c r="SWF60" s="64"/>
      <c r="SWG60" s="60"/>
      <c r="SWH60" s="40"/>
      <c r="SWI60" s="61"/>
      <c r="SWJ60" s="62"/>
      <c r="SWK60" s="63"/>
      <c r="SWL60" s="24"/>
      <c r="SWM60" s="24"/>
      <c r="SWN60" s="64"/>
      <c r="SWO60" s="60"/>
      <c r="SWP60" s="40"/>
      <c r="SWQ60" s="61"/>
      <c r="SWR60" s="62"/>
      <c r="SWS60" s="63"/>
      <c r="SWT60" s="24"/>
      <c r="SWU60" s="24"/>
      <c r="SWV60" s="64"/>
      <c r="SWW60" s="60"/>
      <c r="SWX60" s="40"/>
      <c r="SWY60" s="61"/>
      <c r="SWZ60" s="62"/>
      <c r="SXA60" s="63"/>
      <c r="SXB60" s="24"/>
      <c r="SXC60" s="24"/>
      <c r="SXD60" s="64"/>
      <c r="SXE60" s="60"/>
      <c r="SXF60" s="40"/>
      <c r="SXG60" s="61"/>
      <c r="SXH60" s="62"/>
      <c r="SXI60" s="63"/>
      <c r="SXJ60" s="24"/>
      <c r="SXK60" s="24"/>
      <c r="SXL60" s="64"/>
      <c r="SXM60" s="60"/>
      <c r="SXN60" s="40"/>
      <c r="SXO60" s="61"/>
      <c r="SXP60" s="62"/>
      <c r="SXQ60" s="63"/>
      <c r="SXR60" s="24"/>
      <c r="SXS60" s="24"/>
      <c r="SXT60" s="64"/>
      <c r="SXU60" s="60"/>
      <c r="SXV60" s="40"/>
      <c r="SXW60" s="61"/>
      <c r="SXX60" s="62"/>
      <c r="SXY60" s="63"/>
      <c r="SXZ60" s="24"/>
      <c r="SYA60" s="24"/>
      <c r="SYB60" s="64"/>
      <c r="SYC60" s="60"/>
      <c r="SYD60" s="40"/>
      <c r="SYE60" s="61"/>
      <c r="SYF60" s="62"/>
      <c r="SYG60" s="63"/>
      <c r="SYH60" s="24"/>
      <c r="SYI60" s="24"/>
      <c r="SYJ60" s="64"/>
      <c r="SYK60" s="60"/>
      <c r="SYL60" s="40"/>
      <c r="SYM60" s="61"/>
      <c r="SYN60" s="62"/>
      <c r="SYO60" s="63"/>
      <c r="SYP60" s="24"/>
      <c r="SYQ60" s="24"/>
      <c r="SYR60" s="64"/>
      <c r="SYS60" s="60"/>
      <c r="SYT60" s="40"/>
      <c r="SYU60" s="61"/>
      <c r="SYV60" s="62"/>
      <c r="SYW60" s="63"/>
      <c r="SYX60" s="24"/>
      <c r="SYY60" s="24"/>
      <c r="SYZ60" s="64"/>
      <c r="SZA60" s="60"/>
      <c r="SZB60" s="40"/>
      <c r="SZC60" s="61"/>
      <c r="SZD60" s="62"/>
      <c r="SZE60" s="63"/>
      <c r="SZF60" s="24"/>
      <c r="SZG60" s="24"/>
      <c r="SZH60" s="64"/>
      <c r="SZI60" s="60"/>
      <c r="SZJ60" s="40"/>
      <c r="SZK60" s="61"/>
      <c r="SZL60" s="62"/>
      <c r="SZM60" s="63"/>
      <c r="SZN60" s="24"/>
      <c r="SZO60" s="24"/>
      <c r="SZP60" s="64"/>
      <c r="SZQ60" s="60"/>
      <c r="SZR60" s="40"/>
      <c r="SZS60" s="61"/>
      <c r="SZT60" s="62"/>
      <c r="SZU60" s="63"/>
      <c r="SZV60" s="24"/>
      <c r="SZW60" s="24"/>
      <c r="SZX60" s="64"/>
      <c r="SZY60" s="60"/>
      <c r="SZZ60" s="40"/>
      <c r="TAA60" s="61"/>
      <c r="TAB60" s="62"/>
      <c r="TAC60" s="63"/>
      <c r="TAD60" s="24"/>
      <c r="TAE60" s="24"/>
      <c r="TAF60" s="64"/>
      <c r="TAG60" s="60"/>
      <c r="TAH60" s="40"/>
      <c r="TAI60" s="61"/>
      <c r="TAJ60" s="62"/>
      <c r="TAK60" s="63"/>
      <c r="TAL60" s="24"/>
      <c r="TAM60" s="24"/>
      <c r="TAN60" s="64"/>
      <c r="TAO60" s="60"/>
      <c r="TAP60" s="40"/>
      <c r="TAQ60" s="61"/>
      <c r="TAR60" s="62"/>
      <c r="TAS60" s="63"/>
      <c r="TAT60" s="24"/>
      <c r="TAU60" s="24"/>
      <c r="TAV60" s="64"/>
      <c r="TAW60" s="60"/>
      <c r="TAX60" s="40"/>
      <c r="TAY60" s="61"/>
      <c r="TAZ60" s="62"/>
      <c r="TBA60" s="63"/>
      <c r="TBB60" s="24"/>
      <c r="TBC60" s="24"/>
      <c r="TBD60" s="64"/>
      <c r="TBE60" s="60"/>
      <c r="TBF60" s="40"/>
      <c r="TBG60" s="61"/>
      <c r="TBH60" s="62"/>
      <c r="TBI60" s="63"/>
      <c r="TBJ60" s="24"/>
      <c r="TBK60" s="24"/>
      <c r="TBL60" s="64"/>
      <c r="TBM60" s="60"/>
      <c r="TBN60" s="40"/>
      <c r="TBO60" s="61"/>
      <c r="TBP60" s="62"/>
      <c r="TBQ60" s="63"/>
      <c r="TBR60" s="24"/>
      <c r="TBS60" s="24"/>
      <c r="TBT60" s="64"/>
      <c r="TBU60" s="60"/>
      <c r="TBV60" s="40"/>
      <c r="TBW60" s="61"/>
      <c r="TBX60" s="62"/>
      <c r="TBY60" s="63"/>
      <c r="TBZ60" s="24"/>
      <c r="TCA60" s="24"/>
      <c r="TCB60" s="64"/>
      <c r="TCC60" s="60"/>
      <c r="TCD60" s="40"/>
      <c r="TCE60" s="61"/>
      <c r="TCF60" s="62"/>
      <c r="TCG60" s="63"/>
      <c r="TCH60" s="24"/>
      <c r="TCI60" s="24"/>
      <c r="TCJ60" s="64"/>
      <c r="TCK60" s="60"/>
      <c r="TCL60" s="40"/>
      <c r="TCM60" s="61"/>
      <c r="TCN60" s="62"/>
      <c r="TCO60" s="63"/>
      <c r="TCP60" s="24"/>
      <c r="TCQ60" s="24"/>
      <c r="TCR60" s="64"/>
      <c r="TCS60" s="60"/>
      <c r="TCT60" s="40"/>
      <c r="TCU60" s="61"/>
      <c r="TCV60" s="62"/>
      <c r="TCW60" s="63"/>
      <c r="TCX60" s="24"/>
      <c r="TCY60" s="24"/>
      <c r="TCZ60" s="64"/>
      <c r="TDA60" s="60"/>
      <c r="TDB60" s="40"/>
      <c r="TDC60" s="61"/>
      <c r="TDD60" s="62"/>
      <c r="TDE60" s="63"/>
      <c r="TDF60" s="24"/>
      <c r="TDG60" s="24"/>
      <c r="TDH60" s="64"/>
      <c r="TDI60" s="60"/>
      <c r="TDJ60" s="40"/>
      <c r="TDK60" s="61"/>
      <c r="TDL60" s="62"/>
      <c r="TDM60" s="63"/>
      <c r="TDN60" s="24"/>
      <c r="TDO60" s="24"/>
      <c r="TDP60" s="64"/>
      <c r="TDQ60" s="60"/>
      <c r="TDR60" s="40"/>
      <c r="TDS60" s="61"/>
      <c r="TDT60" s="62"/>
      <c r="TDU60" s="63"/>
      <c r="TDV60" s="24"/>
      <c r="TDW60" s="24"/>
      <c r="TDX60" s="64"/>
      <c r="TDY60" s="60"/>
      <c r="TDZ60" s="40"/>
      <c r="TEA60" s="61"/>
      <c r="TEB60" s="62"/>
      <c r="TEC60" s="63"/>
      <c r="TED60" s="24"/>
      <c r="TEE60" s="24"/>
      <c r="TEF60" s="64"/>
      <c r="TEG60" s="60"/>
      <c r="TEH60" s="40"/>
      <c r="TEI60" s="61"/>
      <c r="TEJ60" s="62"/>
      <c r="TEK60" s="63"/>
      <c r="TEL60" s="24"/>
      <c r="TEM60" s="24"/>
      <c r="TEN60" s="64"/>
      <c r="TEO60" s="60"/>
      <c r="TEP60" s="40"/>
      <c r="TEQ60" s="61"/>
      <c r="TER60" s="62"/>
      <c r="TES60" s="63"/>
      <c r="TET60" s="24"/>
      <c r="TEU60" s="24"/>
      <c r="TEV60" s="64"/>
      <c r="TEW60" s="60"/>
      <c r="TEX60" s="40"/>
      <c r="TEY60" s="61"/>
      <c r="TEZ60" s="62"/>
      <c r="TFA60" s="63"/>
      <c r="TFB60" s="24"/>
      <c r="TFC60" s="24"/>
      <c r="TFD60" s="64"/>
      <c r="TFE60" s="60"/>
      <c r="TFF60" s="40"/>
      <c r="TFG60" s="61"/>
      <c r="TFH60" s="62"/>
      <c r="TFI60" s="63"/>
      <c r="TFJ60" s="24"/>
      <c r="TFK60" s="24"/>
      <c r="TFL60" s="64"/>
      <c r="TFM60" s="60"/>
      <c r="TFN60" s="40"/>
      <c r="TFO60" s="61"/>
      <c r="TFP60" s="62"/>
      <c r="TFQ60" s="63"/>
      <c r="TFR60" s="24"/>
      <c r="TFS60" s="24"/>
      <c r="TFT60" s="64"/>
      <c r="TFU60" s="60"/>
      <c r="TFV60" s="40"/>
      <c r="TFW60" s="61"/>
      <c r="TFX60" s="62"/>
      <c r="TFY60" s="63"/>
      <c r="TFZ60" s="24"/>
      <c r="TGA60" s="24"/>
      <c r="TGB60" s="64"/>
      <c r="TGC60" s="60"/>
      <c r="TGD60" s="40"/>
      <c r="TGE60" s="61"/>
      <c r="TGF60" s="62"/>
      <c r="TGG60" s="63"/>
      <c r="TGH60" s="24"/>
      <c r="TGI60" s="24"/>
      <c r="TGJ60" s="64"/>
      <c r="TGK60" s="60"/>
      <c r="TGL60" s="40"/>
      <c r="TGM60" s="61"/>
      <c r="TGN60" s="62"/>
      <c r="TGO60" s="63"/>
      <c r="TGP60" s="24"/>
      <c r="TGQ60" s="24"/>
      <c r="TGR60" s="64"/>
      <c r="TGS60" s="60"/>
      <c r="TGT60" s="40"/>
      <c r="TGU60" s="61"/>
      <c r="TGV60" s="62"/>
      <c r="TGW60" s="63"/>
      <c r="TGX60" s="24"/>
      <c r="TGY60" s="24"/>
      <c r="TGZ60" s="64"/>
      <c r="THA60" s="60"/>
      <c r="THB60" s="40"/>
      <c r="THC60" s="61"/>
      <c r="THD60" s="62"/>
      <c r="THE60" s="63"/>
      <c r="THF60" s="24"/>
      <c r="THG60" s="24"/>
      <c r="THH60" s="64"/>
      <c r="THI60" s="60"/>
      <c r="THJ60" s="40"/>
      <c r="THK60" s="61"/>
      <c r="THL60" s="62"/>
      <c r="THM60" s="63"/>
      <c r="THN60" s="24"/>
      <c r="THO60" s="24"/>
      <c r="THP60" s="64"/>
      <c r="THQ60" s="60"/>
      <c r="THR60" s="40"/>
      <c r="THS60" s="61"/>
      <c r="THT60" s="62"/>
      <c r="THU60" s="63"/>
      <c r="THV60" s="24"/>
      <c r="THW60" s="24"/>
      <c r="THX60" s="64"/>
      <c r="THY60" s="60"/>
      <c r="THZ60" s="40"/>
      <c r="TIA60" s="61"/>
      <c r="TIB60" s="62"/>
      <c r="TIC60" s="63"/>
      <c r="TID60" s="24"/>
      <c r="TIE60" s="24"/>
      <c r="TIF60" s="64"/>
      <c r="TIG60" s="60"/>
      <c r="TIH60" s="40"/>
      <c r="TII60" s="61"/>
      <c r="TIJ60" s="62"/>
      <c r="TIK60" s="63"/>
      <c r="TIL60" s="24"/>
      <c r="TIM60" s="24"/>
      <c r="TIN60" s="64"/>
      <c r="TIO60" s="60"/>
      <c r="TIP60" s="40"/>
      <c r="TIQ60" s="61"/>
      <c r="TIR60" s="62"/>
      <c r="TIS60" s="63"/>
      <c r="TIT60" s="24"/>
      <c r="TIU60" s="24"/>
      <c r="TIV60" s="64"/>
      <c r="TIW60" s="60"/>
      <c r="TIX60" s="40"/>
      <c r="TIY60" s="61"/>
      <c r="TIZ60" s="62"/>
      <c r="TJA60" s="63"/>
      <c r="TJB60" s="24"/>
      <c r="TJC60" s="24"/>
      <c r="TJD60" s="64"/>
      <c r="TJE60" s="60"/>
      <c r="TJF60" s="40"/>
      <c r="TJG60" s="61"/>
      <c r="TJH60" s="62"/>
      <c r="TJI60" s="63"/>
      <c r="TJJ60" s="24"/>
      <c r="TJK60" s="24"/>
      <c r="TJL60" s="64"/>
      <c r="TJM60" s="60"/>
      <c r="TJN60" s="40"/>
      <c r="TJO60" s="61"/>
      <c r="TJP60" s="62"/>
      <c r="TJQ60" s="63"/>
      <c r="TJR60" s="24"/>
      <c r="TJS60" s="24"/>
      <c r="TJT60" s="64"/>
      <c r="TJU60" s="60"/>
      <c r="TJV60" s="40"/>
      <c r="TJW60" s="61"/>
      <c r="TJX60" s="62"/>
      <c r="TJY60" s="63"/>
      <c r="TJZ60" s="24"/>
      <c r="TKA60" s="24"/>
      <c r="TKB60" s="64"/>
      <c r="TKC60" s="60"/>
      <c r="TKD60" s="40"/>
      <c r="TKE60" s="61"/>
      <c r="TKF60" s="62"/>
      <c r="TKG60" s="63"/>
      <c r="TKH60" s="24"/>
      <c r="TKI60" s="24"/>
      <c r="TKJ60" s="64"/>
      <c r="TKK60" s="60"/>
      <c r="TKL60" s="40"/>
      <c r="TKM60" s="61"/>
      <c r="TKN60" s="62"/>
      <c r="TKO60" s="63"/>
      <c r="TKP60" s="24"/>
      <c r="TKQ60" s="24"/>
      <c r="TKR60" s="64"/>
      <c r="TKS60" s="60"/>
      <c r="TKT60" s="40"/>
      <c r="TKU60" s="61"/>
      <c r="TKV60" s="62"/>
      <c r="TKW60" s="63"/>
      <c r="TKX60" s="24"/>
      <c r="TKY60" s="24"/>
      <c r="TKZ60" s="64"/>
      <c r="TLA60" s="60"/>
      <c r="TLB60" s="40"/>
      <c r="TLC60" s="61"/>
      <c r="TLD60" s="62"/>
      <c r="TLE60" s="63"/>
      <c r="TLF60" s="24"/>
      <c r="TLG60" s="24"/>
      <c r="TLH60" s="64"/>
      <c r="TLI60" s="60"/>
      <c r="TLJ60" s="40"/>
      <c r="TLK60" s="61"/>
      <c r="TLL60" s="62"/>
      <c r="TLM60" s="63"/>
      <c r="TLN60" s="24"/>
      <c r="TLO60" s="24"/>
      <c r="TLP60" s="64"/>
      <c r="TLQ60" s="60"/>
      <c r="TLR60" s="40"/>
      <c r="TLS60" s="61"/>
      <c r="TLT60" s="62"/>
      <c r="TLU60" s="63"/>
      <c r="TLV60" s="24"/>
      <c r="TLW60" s="24"/>
      <c r="TLX60" s="64"/>
      <c r="TLY60" s="60"/>
      <c r="TLZ60" s="40"/>
      <c r="TMA60" s="61"/>
      <c r="TMB60" s="62"/>
      <c r="TMC60" s="63"/>
      <c r="TMD60" s="24"/>
      <c r="TME60" s="24"/>
      <c r="TMF60" s="64"/>
      <c r="TMG60" s="60"/>
      <c r="TMH60" s="40"/>
      <c r="TMI60" s="61"/>
      <c r="TMJ60" s="62"/>
      <c r="TMK60" s="63"/>
      <c r="TML60" s="24"/>
      <c r="TMM60" s="24"/>
      <c r="TMN60" s="64"/>
      <c r="TMO60" s="60"/>
      <c r="TMP60" s="40"/>
      <c r="TMQ60" s="61"/>
      <c r="TMR60" s="62"/>
      <c r="TMS60" s="63"/>
      <c r="TMT60" s="24"/>
      <c r="TMU60" s="24"/>
      <c r="TMV60" s="64"/>
      <c r="TMW60" s="60"/>
      <c r="TMX60" s="40"/>
      <c r="TMY60" s="61"/>
      <c r="TMZ60" s="62"/>
      <c r="TNA60" s="63"/>
      <c r="TNB60" s="24"/>
      <c r="TNC60" s="24"/>
      <c r="TND60" s="64"/>
      <c r="TNE60" s="60"/>
      <c r="TNF60" s="40"/>
      <c r="TNG60" s="61"/>
      <c r="TNH60" s="62"/>
      <c r="TNI60" s="63"/>
      <c r="TNJ60" s="24"/>
      <c r="TNK60" s="24"/>
      <c r="TNL60" s="64"/>
      <c r="TNM60" s="60"/>
      <c r="TNN60" s="40"/>
      <c r="TNO60" s="61"/>
      <c r="TNP60" s="62"/>
      <c r="TNQ60" s="63"/>
      <c r="TNR60" s="24"/>
      <c r="TNS60" s="24"/>
      <c r="TNT60" s="64"/>
      <c r="TNU60" s="60"/>
      <c r="TNV60" s="40"/>
      <c r="TNW60" s="61"/>
      <c r="TNX60" s="62"/>
      <c r="TNY60" s="63"/>
      <c r="TNZ60" s="24"/>
      <c r="TOA60" s="24"/>
      <c r="TOB60" s="64"/>
      <c r="TOC60" s="60"/>
      <c r="TOD60" s="40"/>
      <c r="TOE60" s="61"/>
      <c r="TOF60" s="62"/>
      <c r="TOG60" s="63"/>
      <c r="TOH60" s="24"/>
      <c r="TOI60" s="24"/>
      <c r="TOJ60" s="64"/>
      <c r="TOK60" s="60"/>
      <c r="TOL60" s="40"/>
      <c r="TOM60" s="61"/>
      <c r="TON60" s="62"/>
      <c r="TOO60" s="63"/>
      <c r="TOP60" s="24"/>
      <c r="TOQ60" s="24"/>
      <c r="TOR60" s="64"/>
      <c r="TOS60" s="60"/>
      <c r="TOT60" s="40"/>
      <c r="TOU60" s="61"/>
      <c r="TOV60" s="62"/>
      <c r="TOW60" s="63"/>
      <c r="TOX60" s="24"/>
      <c r="TOY60" s="24"/>
      <c r="TOZ60" s="64"/>
      <c r="TPA60" s="60"/>
      <c r="TPB60" s="40"/>
      <c r="TPC60" s="61"/>
      <c r="TPD60" s="62"/>
      <c r="TPE60" s="63"/>
      <c r="TPF60" s="24"/>
      <c r="TPG60" s="24"/>
      <c r="TPH60" s="64"/>
      <c r="TPI60" s="60"/>
      <c r="TPJ60" s="40"/>
      <c r="TPK60" s="61"/>
      <c r="TPL60" s="62"/>
      <c r="TPM60" s="63"/>
      <c r="TPN60" s="24"/>
      <c r="TPO60" s="24"/>
      <c r="TPP60" s="64"/>
      <c r="TPQ60" s="60"/>
      <c r="TPR60" s="40"/>
      <c r="TPS60" s="61"/>
      <c r="TPT60" s="62"/>
      <c r="TPU60" s="63"/>
      <c r="TPV60" s="24"/>
      <c r="TPW60" s="24"/>
      <c r="TPX60" s="64"/>
      <c r="TPY60" s="60"/>
      <c r="TPZ60" s="40"/>
      <c r="TQA60" s="61"/>
      <c r="TQB60" s="62"/>
      <c r="TQC60" s="63"/>
      <c r="TQD60" s="24"/>
      <c r="TQE60" s="24"/>
      <c r="TQF60" s="64"/>
      <c r="TQG60" s="60"/>
      <c r="TQH60" s="40"/>
      <c r="TQI60" s="61"/>
      <c r="TQJ60" s="62"/>
      <c r="TQK60" s="63"/>
      <c r="TQL60" s="24"/>
      <c r="TQM60" s="24"/>
      <c r="TQN60" s="64"/>
      <c r="TQO60" s="60"/>
      <c r="TQP60" s="40"/>
      <c r="TQQ60" s="61"/>
      <c r="TQR60" s="62"/>
      <c r="TQS60" s="63"/>
      <c r="TQT60" s="24"/>
      <c r="TQU60" s="24"/>
      <c r="TQV60" s="64"/>
      <c r="TQW60" s="60"/>
      <c r="TQX60" s="40"/>
      <c r="TQY60" s="61"/>
      <c r="TQZ60" s="62"/>
      <c r="TRA60" s="63"/>
      <c r="TRB60" s="24"/>
      <c r="TRC60" s="24"/>
      <c r="TRD60" s="64"/>
      <c r="TRE60" s="60"/>
      <c r="TRF60" s="40"/>
      <c r="TRG60" s="61"/>
      <c r="TRH60" s="62"/>
      <c r="TRI60" s="63"/>
      <c r="TRJ60" s="24"/>
      <c r="TRK60" s="24"/>
      <c r="TRL60" s="64"/>
      <c r="TRM60" s="60"/>
      <c r="TRN60" s="40"/>
      <c r="TRO60" s="61"/>
      <c r="TRP60" s="62"/>
      <c r="TRQ60" s="63"/>
      <c r="TRR60" s="24"/>
      <c r="TRS60" s="24"/>
      <c r="TRT60" s="64"/>
      <c r="TRU60" s="60"/>
      <c r="TRV60" s="40"/>
      <c r="TRW60" s="61"/>
      <c r="TRX60" s="62"/>
      <c r="TRY60" s="63"/>
      <c r="TRZ60" s="24"/>
      <c r="TSA60" s="24"/>
      <c r="TSB60" s="64"/>
      <c r="TSC60" s="60"/>
      <c r="TSD60" s="40"/>
      <c r="TSE60" s="61"/>
      <c r="TSF60" s="62"/>
      <c r="TSG60" s="63"/>
      <c r="TSH60" s="24"/>
      <c r="TSI60" s="24"/>
      <c r="TSJ60" s="64"/>
      <c r="TSK60" s="60"/>
      <c r="TSL60" s="40"/>
      <c r="TSM60" s="61"/>
      <c r="TSN60" s="62"/>
      <c r="TSO60" s="63"/>
      <c r="TSP60" s="24"/>
      <c r="TSQ60" s="24"/>
      <c r="TSR60" s="64"/>
      <c r="TSS60" s="60"/>
      <c r="TST60" s="40"/>
      <c r="TSU60" s="61"/>
      <c r="TSV60" s="62"/>
      <c r="TSW60" s="63"/>
      <c r="TSX60" s="24"/>
      <c r="TSY60" s="24"/>
      <c r="TSZ60" s="64"/>
      <c r="TTA60" s="60"/>
      <c r="TTB60" s="40"/>
      <c r="TTC60" s="61"/>
      <c r="TTD60" s="62"/>
      <c r="TTE60" s="63"/>
      <c r="TTF60" s="24"/>
      <c r="TTG60" s="24"/>
      <c r="TTH60" s="64"/>
      <c r="TTI60" s="60"/>
      <c r="TTJ60" s="40"/>
      <c r="TTK60" s="61"/>
      <c r="TTL60" s="62"/>
      <c r="TTM60" s="63"/>
      <c r="TTN60" s="24"/>
      <c r="TTO60" s="24"/>
      <c r="TTP60" s="64"/>
      <c r="TTQ60" s="60"/>
      <c r="TTR60" s="40"/>
      <c r="TTS60" s="61"/>
      <c r="TTT60" s="62"/>
      <c r="TTU60" s="63"/>
      <c r="TTV60" s="24"/>
      <c r="TTW60" s="24"/>
      <c r="TTX60" s="64"/>
      <c r="TTY60" s="60"/>
      <c r="TTZ60" s="40"/>
      <c r="TUA60" s="61"/>
      <c r="TUB60" s="62"/>
      <c r="TUC60" s="63"/>
      <c r="TUD60" s="24"/>
      <c r="TUE60" s="24"/>
      <c r="TUF60" s="64"/>
      <c r="TUG60" s="60"/>
      <c r="TUH60" s="40"/>
      <c r="TUI60" s="61"/>
      <c r="TUJ60" s="62"/>
      <c r="TUK60" s="63"/>
      <c r="TUL60" s="24"/>
      <c r="TUM60" s="24"/>
      <c r="TUN60" s="64"/>
      <c r="TUO60" s="60"/>
      <c r="TUP60" s="40"/>
      <c r="TUQ60" s="61"/>
      <c r="TUR60" s="62"/>
      <c r="TUS60" s="63"/>
      <c r="TUT60" s="24"/>
      <c r="TUU60" s="24"/>
      <c r="TUV60" s="64"/>
      <c r="TUW60" s="60"/>
      <c r="TUX60" s="40"/>
      <c r="TUY60" s="61"/>
      <c r="TUZ60" s="62"/>
      <c r="TVA60" s="63"/>
      <c r="TVB60" s="24"/>
      <c r="TVC60" s="24"/>
      <c r="TVD60" s="64"/>
      <c r="TVE60" s="60"/>
      <c r="TVF60" s="40"/>
      <c r="TVG60" s="61"/>
      <c r="TVH60" s="62"/>
      <c r="TVI60" s="63"/>
      <c r="TVJ60" s="24"/>
      <c r="TVK60" s="24"/>
      <c r="TVL60" s="64"/>
      <c r="TVM60" s="60"/>
      <c r="TVN60" s="40"/>
      <c r="TVO60" s="61"/>
      <c r="TVP60" s="62"/>
      <c r="TVQ60" s="63"/>
      <c r="TVR60" s="24"/>
      <c r="TVS60" s="24"/>
      <c r="TVT60" s="64"/>
      <c r="TVU60" s="60"/>
      <c r="TVV60" s="40"/>
      <c r="TVW60" s="61"/>
      <c r="TVX60" s="62"/>
      <c r="TVY60" s="63"/>
      <c r="TVZ60" s="24"/>
      <c r="TWA60" s="24"/>
      <c r="TWB60" s="64"/>
      <c r="TWC60" s="60"/>
      <c r="TWD60" s="40"/>
      <c r="TWE60" s="61"/>
      <c r="TWF60" s="62"/>
      <c r="TWG60" s="63"/>
      <c r="TWH60" s="24"/>
      <c r="TWI60" s="24"/>
      <c r="TWJ60" s="64"/>
      <c r="TWK60" s="60"/>
      <c r="TWL60" s="40"/>
      <c r="TWM60" s="61"/>
      <c r="TWN60" s="62"/>
      <c r="TWO60" s="63"/>
      <c r="TWP60" s="24"/>
      <c r="TWQ60" s="24"/>
      <c r="TWR60" s="64"/>
      <c r="TWS60" s="60"/>
      <c r="TWT60" s="40"/>
      <c r="TWU60" s="61"/>
      <c r="TWV60" s="62"/>
      <c r="TWW60" s="63"/>
      <c r="TWX60" s="24"/>
      <c r="TWY60" s="24"/>
      <c r="TWZ60" s="64"/>
      <c r="TXA60" s="60"/>
      <c r="TXB60" s="40"/>
      <c r="TXC60" s="61"/>
      <c r="TXD60" s="62"/>
      <c r="TXE60" s="63"/>
      <c r="TXF60" s="24"/>
      <c r="TXG60" s="24"/>
      <c r="TXH60" s="64"/>
      <c r="TXI60" s="60"/>
      <c r="TXJ60" s="40"/>
      <c r="TXK60" s="61"/>
      <c r="TXL60" s="62"/>
      <c r="TXM60" s="63"/>
      <c r="TXN60" s="24"/>
      <c r="TXO60" s="24"/>
      <c r="TXP60" s="64"/>
      <c r="TXQ60" s="60"/>
      <c r="TXR60" s="40"/>
      <c r="TXS60" s="61"/>
      <c r="TXT60" s="62"/>
      <c r="TXU60" s="63"/>
      <c r="TXV60" s="24"/>
      <c r="TXW60" s="24"/>
      <c r="TXX60" s="64"/>
      <c r="TXY60" s="60"/>
      <c r="TXZ60" s="40"/>
      <c r="TYA60" s="61"/>
      <c r="TYB60" s="62"/>
      <c r="TYC60" s="63"/>
      <c r="TYD60" s="24"/>
      <c r="TYE60" s="24"/>
      <c r="TYF60" s="64"/>
      <c r="TYG60" s="60"/>
      <c r="TYH60" s="40"/>
      <c r="TYI60" s="61"/>
      <c r="TYJ60" s="62"/>
      <c r="TYK60" s="63"/>
      <c r="TYL60" s="24"/>
      <c r="TYM60" s="24"/>
      <c r="TYN60" s="64"/>
      <c r="TYO60" s="60"/>
      <c r="TYP60" s="40"/>
      <c r="TYQ60" s="61"/>
      <c r="TYR60" s="62"/>
      <c r="TYS60" s="63"/>
      <c r="TYT60" s="24"/>
      <c r="TYU60" s="24"/>
      <c r="TYV60" s="64"/>
      <c r="TYW60" s="60"/>
      <c r="TYX60" s="40"/>
      <c r="TYY60" s="61"/>
      <c r="TYZ60" s="62"/>
      <c r="TZA60" s="63"/>
      <c r="TZB60" s="24"/>
      <c r="TZC60" s="24"/>
      <c r="TZD60" s="64"/>
      <c r="TZE60" s="60"/>
      <c r="TZF60" s="40"/>
      <c r="TZG60" s="61"/>
      <c r="TZH60" s="62"/>
      <c r="TZI60" s="63"/>
      <c r="TZJ60" s="24"/>
      <c r="TZK60" s="24"/>
      <c r="TZL60" s="64"/>
      <c r="TZM60" s="60"/>
      <c r="TZN60" s="40"/>
      <c r="TZO60" s="61"/>
      <c r="TZP60" s="62"/>
      <c r="TZQ60" s="63"/>
      <c r="TZR60" s="24"/>
      <c r="TZS60" s="24"/>
      <c r="TZT60" s="64"/>
      <c r="TZU60" s="60"/>
      <c r="TZV60" s="40"/>
      <c r="TZW60" s="61"/>
      <c r="TZX60" s="62"/>
      <c r="TZY60" s="63"/>
      <c r="TZZ60" s="24"/>
      <c r="UAA60" s="24"/>
      <c r="UAB60" s="64"/>
      <c r="UAC60" s="60"/>
      <c r="UAD60" s="40"/>
      <c r="UAE60" s="61"/>
      <c r="UAF60" s="62"/>
      <c r="UAG60" s="63"/>
      <c r="UAH60" s="24"/>
      <c r="UAI60" s="24"/>
      <c r="UAJ60" s="64"/>
      <c r="UAK60" s="60"/>
      <c r="UAL60" s="40"/>
      <c r="UAM60" s="61"/>
      <c r="UAN60" s="62"/>
      <c r="UAO60" s="63"/>
      <c r="UAP60" s="24"/>
      <c r="UAQ60" s="24"/>
      <c r="UAR60" s="64"/>
      <c r="UAS60" s="60"/>
      <c r="UAT60" s="40"/>
      <c r="UAU60" s="61"/>
      <c r="UAV60" s="62"/>
      <c r="UAW60" s="63"/>
      <c r="UAX60" s="24"/>
      <c r="UAY60" s="24"/>
      <c r="UAZ60" s="64"/>
      <c r="UBA60" s="60"/>
      <c r="UBB60" s="40"/>
      <c r="UBC60" s="61"/>
      <c r="UBD60" s="62"/>
      <c r="UBE60" s="63"/>
      <c r="UBF60" s="24"/>
      <c r="UBG60" s="24"/>
      <c r="UBH60" s="64"/>
      <c r="UBI60" s="60"/>
      <c r="UBJ60" s="40"/>
      <c r="UBK60" s="61"/>
      <c r="UBL60" s="62"/>
      <c r="UBM60" s="63"/>
      <c r="UBN60" s="24"/>
      <c r="UBO60" s="24"/>
      <c r="UBP60" s="64"/>
      <c r="UBQ60" s="60"/>
      <c r="UBR60" s="40"/>
      <c r="UBS60" s="61"/>
      <c r="UBT60" s="62"/>
      <c r="UBU60" s="63"/>
      <c r="UBV60" s="24"/>
      <c r="UBW60" s="24"/>
      <c r="UBX60" s="64"/>
      <c r="UBY60" s="60"/>
      <c r="UBZ60" s="40"/>
      <c r="UCA60" s="61"/>
      <c r="UCB60" s="62"/>
      <c r="UCC60" s="63"/>
      <c r="UCD60" s="24"/>
      <c r="UCE60" s="24"/>
      <c r="UCF60" s="64"/>
      <c r="UCG60" s="60"/>
      <c r="UCH60" s="40"/>
      <c r="UCI60" s="61"/>
      <c r="UCJ60" s="62"/>
      <c r="UCK60" s="63"/>
      <c r="UCL60" s="24"/>
      <c r="UCM60" s="24"/>
      <c r="UCN60" s="64"/>
      <c r="UCO60" s="60"/>
      <c r="UCP60" s="40"/>
      <c r="UCQ60" s="61"/>
      <c r="UCR60" s="62"/>
      <c r="UCS60" s="63"/>
      <c r="UCT60" s="24"/>
      <c r="UCU60" s="24"/>
      <c r="UCV60" s="64"/>
      <c r="UCW60" s="60"/>
      <c r="UCX60" s="40"/>
      <c r="UCY60" s="61"/>
      <c r="UCZ60" s="62"/>
      <c r="UDA60" s="63"/>
      <c r="UDB60" s="24"/>
      <c r="UDC60" s="24"/>
      <c r="UDD60" s="64"/>
      <c r="UDE60" s="60"/>
      <c r="UDF60" s="40"/>
      <c r="UDG60" s="61"/>
      <c r="UDH60" s="62"/>
      <c r="UDI60" s="63"/>
      <c r="UDJ60" s="24"/>
      <c r="UDK60" s="24"/>
      <c r="UDL60" s="64"/>
      <c r="UDM60" s="60"/>
      <c r="UDN60" s="40"/>
      <c r="UDO60" s="61"/>
      <c r="UDP60" s="62"/>
      <c r="UDQ60" s="63"/>
      <c r="UDR60" s="24"/>
      <c r="UDS60" s="24"/>
      <c r="UDT60" s="64"/>
      <c r="UDU60" s="60"/>
      <c r="UDV60" s="40"/>
      <c r="UDW60" s="61"/>
      <c r="UDX60" s="62"/>
      <c r="UDY60" s="63"/>
      <c r="UDZ60" s="24"/>
      <c r="UEA60" s="24"/>
      <c r="UEB60" s="64"/>
      <c r="UEC60" s="60"/>
      <c r="UED60" s="40"/>
      <c r="UEE60" s="61"/>
      <c r="UEF60" s="62"/>
      <c r="UEG60" s="63"/>
      <c r="UEH60" s="24"/>
      <c r="UEI60" s="24"/>
      <c r="UEJ60" s="64"/>
      <c r="UEK60" s="60"/>
      <c r="UEL60" s="40"/>
      <c r="UEM60" s="61"/>
      <c r="UEN60" s="62"/>
      <c r="UEO60" s="63"/>
      <c r="UEP60" s="24"/>
      <c r="UEQ60" s="24"/>
      <c r="UER60" s="64"/>
      <c r="UES60" s="60"/>
      <c r="UET60" s="40"/>
      <c r="UEU60" s="61"/>
      <c r="UEV60" s="62"/>
      <c r="UEW60" s="63"/>
      <c r="UEX60" s="24"/>
      <c r="UEY60" s="24"/>
      <c r="UEZ60" s="64"/>
      <c r="UFA60" s="60"/>
      <c r="UFB60" s="40"/>
      <c r="UFC60" s="61"/>
      <c r="UFD60" s="62"/>
      <c r="UFE60" s="63"/>
      <c r="UFF60" s="24"/>
      <c r="UFG60" s="24"/>
      <c r="UFH60" s="64"/>
      <c r="UFI60" s="60"/>
      <c r="UFJ60" s="40"/>
      <c r="UFK60" s="61"/>
      <c r="UFL60" s="62"/>
      <c r="UFM60" s="63"/>
      <c r="UFN60" s="24"/>
      <c r="UFO60" s="24"/>
      <c r="UFP60" s="64"/>
      <c r="UFQ60" s="60"/>
      <c r="UFR60" s="40"/>
      <c r="UFS60" s="61"/>
      <c r="UFT60" s="62"/>
      <c r="UFU60" s="63"/>
      <c r="UFV60" s="24"/>
      <c r="UFW60" s="24"/>
      <c r="UFX60" s="64"/>
      <c r="UFY60" s="60"/>
      <c r="UFZ60" s="40"/>
      <c r="UGA60" s="61"/>
      <c r="UGB60" s="62"/>
      <c r="UGC60" s="63"/>
      <c r="UGD60" s="24"/>
      <c r="UGE60" s="24"/>
      <c r="UGF60" s="64"/>
      <c r="UGG60" s="60"/>
      <c r="UGH60" s="40"/>
      <c r="UGI60" s="61"/>
      <c r="UGJ60" s="62"/>
      <c r="UGK60" s="63"/>
      <c r="UGL60" s="24"/>
      <c r="UGM60" s="24"/>
      <c r="UGN60" s="64"/>
      <c r="UGO60" s="60"/>
      <c r="UGP60" s="40"/>
      <c r="UGQ60" s="61"/>
      <c r="UGR60" s="62"/>
      <c r="UGS60" s="63"/>
      <c r="UGT60" s="24"/>
      <c r="UGU60" s="24"/>
      <c r="UGV60" s="64"/>
      <c r="UGW60" s="60"/>
      <c r="UGX60" s="40"/>
      <c r="UGY60" s="61"/>
      <c r="UGZ60" s="62"/>
      <c r="UHA60" s="63"/>
      <c r="UHB60" s="24"/>
      <c r="UHC60" s="24"/>
      <c r="UHD60" s="64"/>
      <c r="UHE60" s="60"/>
      <c r="UHF60" s="40"/>
      <c r="UHG60" s="61"/>
      <c r="UHH60" s="62"/>
      <c r="UHI60" s="63"/>
      <c r="UHJ60" s="24"/>
      <c r="UHK60" s="24"/>
      <c r="UHL60" s="64"/>
      <c r="UHM60" s="60"/>
      <c r="UHN60" s="40"/>
      <c r="UHO60" s="61"/>
      <c r="UHP60" s="62"/>
      <c r="UHQ60" s="63"/>
      <c r="UHR60" s="24"/>
      <c r="UHS60" s="24"/>
      <c r="UHT60" s="64"/>
      <c r="UHU60" s="60"/>
      <c r="UHV60" s="40"/>
      <c r="UHW60" s="61"/>
      <c r="UHX60" s="62"/>
      <c r="UHY60" s="63"/>
      <c r="UHZ60" s="24"/>
      <c r="UIA60" s="24"/>
      <c r="UIB60" s="64"/>
      <c r="UIC60" s="60"/>
      <c r="UID60" s="40"/>
      <c r="UIE60" s="61"/>
      <c r="UIF60" s="62"/>
      <c r="UIG60" s="63"/>
      <c r="UIH60" s="24"/>
      <c r="UII60" s="24"/>
      <c r="UIJ60" s="64"/>
      <c r="UIK60" s="60"/>
      <c r="UIL60" s="40"/>
      <c r="UIM60" s="61"/>
      <c r="UIN60" s="62"/>
      <c r="UIO60" s="63"/>
      <c r="UIP60" s="24"/>
      <c r="UIQ60" s="24"/>
      <c r="UIR60" s="64"/>
      <c r="UIS60" s="60"/>
      <c r="UIT60" s="40"/>
      <c r="UIU60" s="61"/>
      <c r="UIV60" s="62"/>
      <c r="UIW60" s="63"/>
      <c r="UIX60" s="24"/>
      <c r="UIY60" s="24"/>
      <c r="UIZ60" s="64"/>
      <c r="UJA60" s="60"/>
      <c r="UJB60" s="40"/>
      <c r="UJC60" s="61"/>
      <c r="UJD60" s="62"/>
      <c r="UJE60" s="63"/>
      <c r="UJF60" s="24"/>
      <c r="UJG60" s="24"/>
      <c r="UJH60" s="64"/>
      <c r="UJI60" s="60"/>
      <c r="UJJ60" s="40"/>
      <c r="UJK60" s="61"/>
      <c r="UJL60" s="62"/>
      <c r="UJM60" s="63"/>
      <c r="UJN60" s="24"/>
      <c r="UJO60" s="24"/>
      <c r="UJP60" s="64"/>
      <c r="UJQ60" s="60"/>
      <c r="UJR60" s="40"/>
      <c r="UJS60" s="61"/>
      <c r="UJT60" s="62"/>
      <c r="UJU60" s="63"/>
      <c r="UJV60" s="24"/>
      <c r="UJW60" s="24"/>
      <c r="UJX60" s="64"/>
      <c r="UJY60" s="60"/>
      <c r="UJZ60" s="40"/>
      <c r="UKA60" s="61"/>
      <c r="UKB60" s="62"/>
      <c r="UKC60" s="63"/>
      <c r="UKD60" s="24"/>
      <c r="UKE60" s="24"/>
      <c r="UKF60" s="64"/>
      <c r="UKG60" s="60"/>
      <c r="UKH60" s="40"/>
      <c r="UKI60" s="61"/>
      <c r="UKJ60" s="62"/>
      <c r="UKK60" s="63"/>
      <c r="UKL60" s="24"/>
      <c r="UKM60" s="24"/>
      <c r="UKN60" s="64"/>
      <c r="UKO60" s="60"/>
      <c r="UKP60" s="40"/>
      <c r="UKQ60" s="61"/>
      <c r="UKR60" s="62"/>
      <c r="UKS60" s="63"/>
      <c r="UKT60" s="24"/>
      <c r="UKU60" s="24"/>
      <c r="UKV60" s="64"/>
      <c r="UKW60" s="60"/>
      <c r="UKX60" s="40"/>
      <c r="UKY60" s="61"/>
      <c r="UKZ60" s="62"/>
      <c r="ULA60" s="63"/>
      <c r="ULB60" s="24"/>
      <c r="ULC60" s="24"/>
      <c r="ULD60" s="64"/>
      <c r="ULE60" s="60"/>
      <c r="ULF60" s="40"/>
      <c r="ULG60" s="61"/>
      <c r="ULH60" s="62"/>
      <c r="ULI60" s="63"/>
      <c r="ULJ60" s="24"/>
      <c r="ULK60" s="24"/>
      <c r="ULL60" s="64"/>
      <c r="ULM60" s="60"/>
      <c r="ULN60" s="40"/>
      <c r="ULO60" s="61"/>
      <c r="ULP60" s="62"/>
      <c r="ULQ60" s="63"/>
      <c r="ULR60" s="24"/>
      <c r="ULS60" s="24"/>
      <c r="ULT60" s="64"/>
      <c r="ULU60" s="60"/>
      <c r="ULV60" s="40"/>
      <c r="ULW60" s="61"/>
      <c r="ULX60" s="62"/>
      <c r="ULY60" s="63"/>
      <c r="ULZ60" s="24"/>
      <c r="UMA60" s="24"/>
      <c r="UMB60" s="64"/>
      <c r="UMC60" s="60"/>
      <c r="UMD60" s="40"/>
      <c r="UME60" s="61"/>
      <c r="UMF60" s="62"/>
      <c r="UMG60" s="63"/>
      <c r="UMH60" s="24"/>
      <c r="UMI60" s="24"/>
      <c r="UMJ60" s="64"/>
      <c r="UMK60" s="60"/>
      <c r="UML60" s="40"/>
      <c r="UMM60" s="61"/>
      <c r="UMN60" s="62"/>
      <c r="UMO60" s="63"/>
      <c r="UMP60" s="24"/>
      <c r="UMQ60" s="24"/>
      <c r="UMR60" s="64"/>
      <c r="UMS60" s="60"/>
      <c r="UMT60" s="40"/>
      <c r="UMU60" s="61"/>
      <c r="UMV60" s="62"/>
      <c r="UMW60" s="63"/>
      <c r="UMX60" s="24"/>
      <c r="UMY60" s="24"/>
      <c r="UMZ60" s="64"/>
      <c r="UNA60" s="60"/>
      <c r="UNB60" s="40"/>
      <c r="UNC60" s="61"/>
      <c r="UND60" s="62"/>
      <c r="UNE60" s="63"/>
      <c r="UNF60" s="24"/>
      <c r="UNG60" s="24"/>
      <c r="UNH60" s="64"/>
      <c r="UNI60" s="60"/>
      <c r="UNJ60" s="40"/>
      <c r="UNK60" s="61"/>
      <c r="UNL60" s="62"/>
      <c r="UNM60" s="63"/>
      <c r="UNN60" s="24"/>
      <c r="UNO60" s="24"/>
      <c r="UNP60" s="64"/>
      <c r="UNQ60" s="60"/>
      <c r="UNR60" s="40"/>
      <c r="UNS60" s="61"/>
      <c r="UNT60" s="62"/>
      <c r="UNU60" s="63"/>
      <c r="UNV60" s="24"/>
      <c r="UNW60" s="24"/>
      <c r="UNX60" s="64"/>
      <c r="UNY60" s="60"/>
      <c r="UNZ60" s="40"/>
      <c r="UOA60" s="61"/>
      <c r="UOB60" s="62"/>
      <c r="UOC60" s="63"/>
      <c r="UOD60" s="24"/>
      <c r="UOE60" s="24"/>
      <c r="UOF60" s="64"/>
      <c r="UOG60" s="60"/>
      <c r="UOH60" s="40"/>
      <c r="UOI60" s="61"/>
      <c r="UOJ60" s="62"/>
      <c r="UOK60" s="63"/>
      <c r="UOL60" s="24"/>
      <c r="UOM60" s="24"/>
      <c r="UON60" s="64"/>
      <c r="UOO60" s="60"/>
      <c r="UOP60" s="40"/>
      <c r="UOQ60" s="61"/>
      <c r="UOR60" s="62"/>
      <c r="UOS60" s="63"/>
      <c r="UOT60" s="24"/>
      <c r="UOU60" s="24"/>
      <c r="UOV60" s="64"/>
      <c r="UOW60" s="60"/>
      <c r="UOX60" s="40"/>
      <c r="UOY60" s="61"/>
      <c r="UOZ60" s="62"/>
      <c r="UPA60" s="63"/>
      <c r="UPB60" s="24"/>
      <c r="UPC60" s="24"/>
      <c r="UPD60" s="64"/>
      <c r="UPE60" s="60"/>
      <c r="UPF60" s="40"/>
      <c r="UPG60" s="61"/>
      <c r="UPH60" s="62"/>
      <c r="UPI60" s="63"/>
      <c r="UPJ60" s="24"/>
      <c r="UPK60" s="24"/>
      <c r="UPL60" s="64"/>
      <c r="UPM60" s="60"/>
      <c r="UPN60" s="40"/>
      <c r="UPO60" s="61"/>
      <c r="UPP60" s="62"/>
      <c r="UPQ60" s="63"/>
      <c r="UPR60" s="24"/>
      <c r="UPS60" s="24"/>
      <c r="UPT60" s="64"/>
      <c r="UPU60" s="60"/>
      <c r="UPV60" s="40"/>
      <c r="UPW60" s="61"/>
      <c r="UPX60" s="62"/>
      <c r="UPY60" s="63"/>
      <c r="UPZ60" s="24"/>
      <c r="UQA60" s="24"/>
      <c r="UQB60" s="64"/>
      <c r="UQC60" s="60"/>
      <c r="UQD60" s="40"/>
      <c r="UQE60" s="61"/>
      <c r="UQF60" s="62"/>
      <c r="UQG60" s="63"/>
      <c r="UQH60" s="24"/>
      <c r="UQI60" s="24"/>
      <c r="UQJ60" s="64"/>
      <c r="UQK60" s="60"/>
      <c r="UQL60" s="40"/>
      <c r="UQM60" s="61"/>
      <c r="UQN60" s="62"/>
      <c r="UQO60" s="63"/>
      <c r="UQP60" s="24"/>
      <c r="UQQ60" s="24"/>
      <c r="UQR60" s="64"/>
      <c r="UQS60" s="60"/>
      <c r="UQT60" s="40"/>
      <c r="UQU60" s="61"/>
      <c r="UQV60" s="62"/>
      <c r="UQW60" s="63"/>
      <c r="UQX60" s="24"/>
      <c r="UQY60" s="24"/>
      <c r="UQZ60" s="64"/>
      <c r="URA60" s="60"/>
      <c r="URB60" s="40"/>
      <c r="URC60" s="61"/>
      <c r="URD60" s="62"/>
      <c r="URE60" s="63"/>
      <c r="URF60" s="24"/>
      <c r="URG60" s="24"/>
      <c r="URH60" s="64"/>
      <c r="URI60" s="60"/>
      <c r="URJ60" s="40"/>
      <c r="URK60" s="61"/>
      <c r="URL60" s="62"/>
      <c r="URM60" s="63"/>
      <c r="URN60" s="24"/>
      <c r="URO60" s="24"/>
      <c r="URP60" s="64"/>
      <c r="URQ60" s="60"/>
      <c r="URR60" s="40"/>
      <c r="URS60" s="61"/>
      <c r="URT60" s="62"/>
      <c r="URU60" s="63"/>
      <c r="URV60" s="24"/>
      <c r="URW60" s="24"/>
      <c r="URX60" s="64"/>
      <c r="URY60" s="60"/>
      <c r="URZ60" s="40"/>
      <c r="USA60" s="61"/>
      <c r="USB60" s="62"/>
      <c r="USC60" s="63"/>
      <c r="USD60" s="24"/>
      <c r="USE60" s="24"/>
      <c r="USF60" s="64"/>
      <c r="USG60" s="60"/>
      <c r="USH60" s="40"/>
      <c r="USI60" s="61"/>
      <c r="USJ60" s="62"/>
      <c r="USK60" s="63"/>
      <c r="USL60" s="24"/>
      <c r="USM60" s="24"/>
      <c r="USN60" s="64"/>
      <c r="USO60" s="60"/>
      <c r="USP60" s="40"/>
      <c r="USQ60" s="61"/>
      <c r="USR60" s="62"/>
      <c r="USS60" s="63"/>
      <c r="UST60" s="24"/>
      <c r="USU60" s="24"/>
      <c r="USV60" s="64"/>
      <c r="USW60" s="60"/>
      <c r="USX60" s="40"/>
      <c r="USY60" s="61"/>
      <c r="USZ60" s="62"/>
      <c r="UTA60" s="63"/>
      <c r="UTB60" s="24"/>
      <c r="UTC60" s="24"/>
      <c r="UTD60" s="64"/>
      <c r="UTE60" s="60"/>
      <c r="UTF60" s="40"/>
      <c r="UTG60" s="61"/>
      <c r="UTH60" s="62"/>
      <c r="UTI60" s="63"/>
      <c r="UTJ60" s="24"/>
      <c r="UTK60" s="24"/>
      <c r="UTL60" s="64"/>
      <c r="UTM60" s="60"/>
      <c r="UTN60" s="40"/>
      <c r="UTO60" s="61"/>
      <c r="UTP60" s="62"/>
      <c r="UTQ60" s="63"/>
      <c r="UTR60" s="24"/>
      <c r="UTS60" s="24"/>
      <c r="UTT60" s="64"/>
      <c r="UTU60" s="60"/>
      <c r="UTV60" s="40"/>
      <c r="UTW60" s="61"/>
      <c r="UTX60" s="62"/>
      <c r="UTY60" s="63"/>
      <c r="UTZ60" s="24"/>
      <c r="UUA60" s="24"/>
      <c r="UUB60" s="64"/>
      <c r="UUC60" s="60"/>
      <c r="UUD60" s="40"/>
      <c r="UUE60" s="61"/>
      <c r="UUF60" s="62"/>
      <c r="UUG60" s="63"/>
      <c r="UUH60" s="24"/>
      <c r="UUI60" s="24"/>
      <c r="UUJ60" s="64"/>
      <c r="UUK60" s="60"/>
      <c r="UUL60" s="40"/>
      <c r="UUM60" s="61"/>
      <c r="UUN60" s="62"/>
      <c r="UUO60" s="63"/>
      <c r="UUP60" s="24"/>
      <c r="UUQ60" s="24"/>
      <c r="UUR60" s="64"/>
      <c r="UUS60" s="60"/>
      <c r="UUT60" s="40"/>
      <c r="UUU60" s="61"/>
      <c r="UUV60" s="62"/>
      <c r="UUW60" s="63"/>
      <c r="UUX60" s="24"/>
      <c r="UUY60" s="24"/>
      <c r="UUZ60" s="64"/>
      <c r="UVA60" s="60"/>
      <c r="UVB60" s="40"/>
      <c r="UVC60" s="61"/>
      <c r="UVD60" s="62"/>
      <c r="UVE60" s="63"/>
      <c r="UVF60" s="24"/>
      <c r="UVG60" s="24"/>
      <c r="UVH60" s="64"/>
      <c r="UVI60" s="60"/>
      <c r="UVJ60" s="40"/>
      <c r="UVK60" s="61"/>
      <c r="UVL60" s="62"/>
      <c r="UVM60" s="63"/>
      <c r="UVN60" s="24"/>
      <c r="UVO60" s="24"/>
      <c r="UVP60" s="64"/>
      <c r="UVQ60" s="60"/>
      <c r="UVR60" s="40"/>
      <c r="UVS60" s="61"/>
      <c r="UVT60" s="62"/>
      <c r="UVU60" s="63"/>
      <c r="UVV60" s="24"/>
      <c r="UVW60" s="24"/>
      <c r="UVX60" s="64"/>
      <c r="UVY60" s="60"/>
      <c r="UVZ60" s="40"/>
      <c r="UWA60" s="61"/>
      <c r="UWB60" s="62"/>
      <c r="UWC60" s="63"/>
      <c r="UWD60" s="24"/>
      <c r="UWE60" s="24"/>
      <c r="UWF60" s="64"/>
      <c r="UWG60" s="60"/>
      <c r="UWH60" s="40"/>
      <c r="UWI60" s="61"/>
      <c r="UWJ60" s="62"/>
      <c r="UWK60" s="63"/>
      <c r="UWL60" s="24"/>
      <c r="UWM60" s="24"/>
      <c r="UWN60" s="64"/>
      <c r="UWO60" s="60"/>
      <c r="UWP60" s="40"/>
      <c r="UWQ60" s="61"/>
      <c r="UWR60" s="62"/>
      <c r="UWS60" s="63"/>
      <c r="UWT60" s="24"/>
      <c r="UWU60" s="24"/>
      <c r="UWV60" s="64"/>
      <c r="UWW60" s="60"/>
      <c r="UWX60" s="40"/>
      <c r="UWY60" s="61"/>
      <c r="UWZ60" s="62"/>
      <c r="UXA60" s="63"/>
      <c r="UXB60" s="24"/>
      <c r="UXC60" s="24"/>
      <c r="UXD60" s="64"/>
      <c r="UXE60" s="60"/>
      <c r="UXF60" s="40"/>
      <c r="UXG60" s="61"/>
      <c r="UXH60" s="62"/>
      <c r="UXI60" s="63"/>
      <c r="UXJ60" s="24"/>
      <c r="UXK60" s="24"/>
      <c r="UXL60" s="64"/>
      <c r="UXM60" s="60"/>
      <c r="UXN60" s="40"/>
      <c r="UXO60" s="61"/>
      <c r="UXP60" s="62"/>
      <c r="UXQ60" s="63"/>
      <c r="UXR60" s="24"/>
      <c r="UXS60" s="24"/>
      <c r="UXT60" s="64"/>
      <c r="UXU60" s="60"/>
      <c r="UXV60" s="40"/>
      <c r="UXW60" s="61"/>
      <c r="UXX60" s="62"/>
      <c r="UXY60" s="63"/>
      <c r="UXZ60" s="24"/>
      <c r="UYA60" s="24"/>
      <c r="UYB60" s="64"/>
      <c r="UYC60" s="60"/>
      <c r="UYD60" s="40"/>
      <c r="UYE60" s="61"/>
      <c r="UYF60" s="62"/>
      <c r="UYG60" s="63"/>
      <c r="UYH60" s="24"/>
      <c r="UYI60" s="24"/>
      <c r="UYJ60" s="64"/>
      <c r="UYK60" s="60"/>
      <c r="UYL60" s="40"/>
      <c r="UYM60" s="61"/>
      <c r="UYN60" s="62"/>
      <c r="UYO60" s="63"/>
      <c r="UYP60" s="24"/>
      <c r="UYQ60" s="24"/>
      <c r="UYR60" s="64"/>
      <c r="UYS60" s="60"/>
      <c r="UYT60" s="40"/>
      <c r="UYU60" s="61"/>
      <c r="UYV60" s="62"/>
      <c r="UYW60" s="63"/>
      <c r="UYX60" s="24"/>
      <c r="UYY60" s="24"/>
      <c r="UYZ60" s="64"/>
      <c r="UZA60" s="60"/>
      <c r="UZB60" s="40"/>
      <c r="UZC60" s="61"/>
      <c r="UZD60" s="62"/>
      <c r="UZE60" s="63"/>
      <c r="UZF60" s="24"/>
      <c r="UZG60" s="24"/>
      <c r="UZH60" s="64"/>
      <c r="UZI60" s="60"/>
      <c r="UZJ60" s="40"/>
      <c r="UZK60" s="61"/>
      <c r="UZL60" s="62"/>
      <c r="UZM60" s="63"/>
      <c r="UZN60" s="24"/>
      <c r="UZO60" s="24"/>
      <c r="UZP60" s="64"/>
      <c r="UZQ60" s="60"/>
      <c r="UZR60" s="40"/>
      <c r="UZS60" s="61"/>
      <c r="UZT60" s="62"/>
      <c r="UZU60" s="63"/>
      <c r="UZV60" s="24"/>
      <c r="UZW60" s="24"/>
      <c r="UZX60" s="64"/>
      <c r="UZY60" s="60"/>
      <c r="UZZ60" s="40"/>
      <c r="VAA60" s="61"/>
      <c r="VAB60" s="62"/>
      <c r="VAC60" s="63"/>
      <c r="VAD60" s="24"/>
      <c r="VAE60" s="24"/>
      <c r="VAF60" s="64"/>
      <c r="VAG60" s="60"/>
      <c r="VAH60" s="40"/>
      <c r="VAI60" s="61"/>
      <c r="VAJ60" s="62"/>
      <c r="VAK60" s="63"/>
      <c r="VAL60" s="24"/>
      <c r="VAM60" s="24"/>
      <c r="VAN60" s="64"/>
      <c r="VAO60" s="60"/>
      <c r="VAP60" s="40"/>
      <c r="VAQ60" s="61"/>
      <c r="VAR60" s="62"/>
      <c r="VAS60" s="63"/>
      <c r="VAT60" s="24"/>
      <c r="VAU60" s="24"/>
      <c r="VAV60" s="64"/>
      <c r="VAW60" s="60"/>
      <c r="VAX60" s="40"/>
      <c r="VAY60" s="61"/>
      <c r="VAZ60" s="62"/>
      <c r="VBA60" s="63"/>
      <c r="VBB60" s="24"/>
      <c r="VBC60" s="24"/>
      <c r="VBD60" s="64"/>
      <c r="VBE60" s="60"/>
      <c r="VBF60" s="40"/>
      <c r="VBG60" s="61"/>
      <c r="VBH60" s="62"/>
      <c r="VBI60" s="63"/>
      <c r="VBJ60" s="24"/>
      <c r="VBK60" s="24"/>
      <c r="VBL60" s="64"/>
      <c r="VBM60" s="60"/>
      <c r="VBN60" s="40"/>
      <c r="VBO60" s="61"/>
      <c r="VBP60" s="62"/>
      <c r="VBQ60" s="63"/>
      <c r="VBR60" s="24"/>
      <c r="VBS60" s="24"/>
      <c r="VBT60" s="64"/>
      <c r="VBU60" s="60"/>
      <c r="VBV60" s="40"/>
      <c r="VBW60" s="61"/>
      <c r="VBX60" s="62"/>
      <c r="VBY60" s="63"/>
      <c r="VBZ60" s="24"/>
      <c r="VCA60" s="24"/>
      <c r="VCB60" s="64"/>
      <c r="VCC60" s="60"/>
      <c r="VCD60" s="40"/>
      <c r="VCE60" s="61"/>
      <c r="VCF60" s="62"/>
      <c r="VCG60" s="63"/>
      <c r="VCH60" s="24"/>
      <c r="VCI60" s="24"/>
      <c r="VCJ60" s="64"/>
      <c r="VCK60" s="60"/>
      <c r="VCL60" s="40"/>
      <c r="VCM60" s="61"/>
      <c r="VCN60" s="62"/>
      <c r="VCO60" s="63"/>
      <c r="VCP60" s="24"/>
      <c r="VCQ60" s="24"/>
      <c r="VCR60" s="64"/>
      <c r="VCS60" s="60"/>
      <c r="VCT60" s="40"/>
      <c r="VCU60" s="61"/>
      <c r="VCV60" s="62"/>
      <c r="VCW60" s="63"/>
      <c r="VCX60" s="24"/>
      <c r="VCY60" s="24"/>
      <c r="VCZ60" s="64"/>
      <c r="VDA60" s="60"/>
      <c r="VDB60" s="40"/>
      <c r="VDC60" s="61"/>
      <c r="VDD60" s="62"/>
      <c r="VDE60" s="63"/>
      <c r="VDF60" s="24"/>
      <c r="VDG60" s="24"/>
      <c r="VDH60" s="64"/>
      <c r="VDI60" s="60"/>
      <c r="VDJ60" s="40"/>
      <c r="VDK60" s="61"/>
      <c r="VDL60" s="62"/>
      <c r="VDM60" s="63"/>
      <c r="VDN60" s="24"/>
      <c r="VDO60" s="24"/>
      <c r="VDP60" s="64"/>
      <c r="VDQ60" s="60"/>
      <c r="VDR60" s="40"/>
      <c r="VDS60" s="61"/>
      <c r="VDT60" s="62"/>
      <c r="VDU60" s="63"/>
      <c r="VDV60" s="24"/>
      <c r="VDW60" s="24"/>
      <c r="VDX60" s="64"/>
      <c r="VDY60" s="60"/>
      <c r="VDZ60" s="40"/>
      <c r="VEA60" s="61"/>
      <c r="VEB60" s="62"/>
      <c r="VEC60" s="63"/>
      <c r="VED60" s="24"/>
      <c r="VEE60" s="24"/>
      <c r="VEF60" s="64"/>
      <c r="VEG60" s="60"/>
      <c r="VEH60" s="40"/>
      <c r="VEI60" s="61"/>
      <c r="VEJ60" s="62"/>
      <c r="VEK60" s="63"/>
      <c r="VEL60" s="24"/>
      <c r="VEM60" s="24"/>
      <c r="VEN60" s="64"/>
      <c r="VEO60" s="60"/>
      <c r="VEP60" s="40"/>
      <c r="VEQ60" s="61"/>
      <c r="VER60" s="62"/>
      <c r="VES60" s="63"/>
      <c r="VET60" s="24"/>
      <c r="VEU60" s="24"/>
      <c r="VEV60" s="64"/>
      <c r="VEW60" s="60"/>
      <c r="VEX60" s="40"/>
      <c r="VEY60" s="61"/>
      <c r="VEZ60" s="62"/>
      <c r="VFA60" s="63"/>
      <c r="VFB60" s="24"/>
      <c r="VFC60" s="24"/>
      <c r="VFD60" s="64"/>
      <c r="VFE60" s="60"/>
      <c r="VFF60" s="40"/>
      <c r="VFG60" s="61"/>
      <c r="VFH60" s="62"/>
      <c r="VFI60" s="63"/>
      <c r="VFJ60" s="24"/>
      <c r="VFK60" s="24"/>
      <c r="VFL60" s="64"/>
      <c r="VFM60" s="60"/>
      <c r="VFN60" s="40"/>
      <c r="VFO60" s="61"/>
      <c r="VFP60" s="62"/>
      <c r="VFQ60" s="63"/>
      <c r="VFR60" s="24"/>
      <c r="VFS60" s="24"/>
      <c r="VFT60" s="64"/>
      <c r="VFU60" s="60"/>
      <c r="VFV60" s="40"/>
      <c r="VFW60" s="61"/>
      <c r="VFX60" s="62"/>
      <c r="VFY60" s="63"/>
      <c r="VFZ60" s="24"/>
      <c r="VGA60" s="24"/>
      <c r="VGB60" s="64"/>
      <c r="VGC60" s="60"/>
      <c r="VGD60" s="40"/>
      <c r="VGE60" s="61"/>
      <c r="VGF60" s="62"/>
      <c r="VGG60" s="63"/>
      <c r="VGH60" s="24"/>
      <c r="VGI60" s="24"/>
      <c r="VGJ60" s="64"/>
      <c r="VGK60" s="60"/>
      <c r="VGL60" s="40"/>
      <c r="VGM60" s="61"/>
      <c r="VGN60" s="62"/>
      <c r="VGO60" s="63"/>
      <c r="VGP60" s="24"/>
      <c r="VGQ60" s="24"/>
      <c r="VGR60" s="64"/>
      <c r="VGS60" s="60"/>
      <c r="VGT60" s="40"/>
      <c r="VGU60" s="61"/>
      <c r="VGV60" s="62"/>
      <c r="VGW60" s="63"/>
      <c r="VGX60" s="24"/>
      <c r="VGY60" s="24"/>
      <c r="VGZ60" s="64"/>
      <c r="VHA60" s="60"/>
      <c r="VHB60" s="40"/>
      <c r="VHC60" s="61"/>
      <c r="VHD60" s="62"/>
      <c r="VHE60" s="63"/>
      <c r="VHF60" s="24"/>
      <c r="VHG60" s="24"/>
      <c r="VHH60" s="64"/>
      <c r="VHI60" s="60"/>
      <c r="VHJ60" s="40"/>
      <c r="VHK60" s="61"/>
      <c r="VHL60" s="62"/>
      <c r="VHM60" s="63"/>
      <c r="VHN60" s="24"/>
      <c r="VHO60" s="24"/>
      <c r="VHP60" s="64"/>
      <c r="VHQ60" s="60"/>
      <c r="VHR60" s="40"/>
      <c r="VHS60" s="61"/>
      <c r="VHT60" s="62"/>
      <c r="VHU60" s="63"/>
      <c r="VHV60" s="24"/>
      <c r="VHW60" s="24"/>
      <c r="VHX60" s="64"/>
      <c r="VHY60" s="60"/>
      <c r="VHZ60" s="40"/>
      <c r="VIA60" s="61"/>
      <c r="VIB60" s="62"/>
      <c r="VIC60" s="63"/>
      <c r="VID60" s="24"/>
      <c r="VIE60" s="24"/>
      <c r="VIF60" s="64"/>
      <c r="VIG60" s="60"/>
      <c r="VIH60" s="40"/>
      <c r="VII60" s="61"/>
      <c r="VIJ60" s="62"/>
      <c r="VIK60" s="63"/>
      <c r="VIL60" s="24"/>
      <c r="VIM60" s="24"/>
      <c r="VIN60" s="64"/>
      <c r="VIO60" s="60"/>
      <c r="VIP60" s="40"/>
      <c r="VIQ60" s="61"/>
      <c r="VIR60" s="62"/>
      <c r="VIS60" s="63"/>
      <c r="VIT60" s="24"/>
      <c r="VIU60" s="24"/>
      <c r="VIV60" s="64"/>
      <c r="VIW60" s="60"/>
      <c r="VIX60" s="40"/>
      <c r="VIY60" s="61"/>
      <c r="VIZ60" s="62"/>
      <c r="VJA60" s="63"/>
      <c r="VJB60" s="24"/>
      <c r="VJC60" s="24"/>
      <c r="VJD60" s="64"/>
      <c r="VJE60" s="60"/>
      <c r="VJF60" s="40"/>
      <c r="VJG60" s="61"/>
      <c r="VJH60" s="62"/>
      <c r="VJI60" s="63"/>
      <c r="VJJ60" s="24"/>
      <c r="VJK60" s="24"/>
      <c r="VJL60" s="64"/>
      <c r="VJM60" s="60"/>
      <c r="VJN60" s="40"/>
      <c r="VJO60" s="61"/>
      <c r="VJP60" s="62"/>
      <c r="VJQ60" s="63"/>
      <c r="VJR60" s="24"/>
      <c r="VJS60" s="24"/>
      <c r="VJT60" s="64"/>
      <c r="VJU60" s="60"/>
      <c r="VJV60" s="40"/>
      <c r="VJW60" s="61"/>
      <c r="VJX60" s="62"/>
      <c r="VJY60" s="63"/>
      <c r="VJZ60" s="24"/>
      <c r="VKA60" s="24"/>
      <c r="VKB60" s="64"/>
      <c r="VKC60" s="60"/>
      <c r="VKD60" s="40"/>
      <c r="VKE60" s="61"/>
      <c r="VKF60" s="62"/>
      <c r="VKG60" s="63"/>
      <c r="VKH60" s="24"/>
      <c r="VKI60" s="24"/>
      <c r="VKJ60" s="64"/>
      <c r="VKK60" s="60"/>
      <c r="VKL60" s="40"/>
      <c r="VKM60" s="61"/>
      <c r="VKN60" s="62"/>
      <c r="VKO60" s="63"/>
      <c r="VKP60" s="24"/>
      <c r="VKQ60" s="24"/>
      <c r="VKR60" s="64"/>
      <c r="VKS60" s="60"/>
      <c r="VKT60" s="40"/>
      <c r="VKU60" s="61"/>
      <c r="VKV60" s="62"/>
      <c r="VKW60" s="63"/>
      <c r="VKX60" s="24"/>
      <c r="VKY60" s="24"/>
      <c r="VKZ60" s="64"/>
      <c r="VLA60" s="60"/>
      <c r="VLB60" s="40"/>
      <c r="VLC60" s="61"/>
      <c r="VLD60" s="62"/>
      <c r="VLE60" s="63"/>
      <c r="VLF60" s="24"/>
      <c r="VLG60" s="24"/>
      <c r="VLH60" s="64"/>
      <c r="VLI60" s="60"/>
      <c r="VLJ60" s="40"/>
      <c r="VLK60" s="61"/>
      <c r="VLL60" s="62"/>
      <c r="VLM60" s="63"/>
      <c r="VLN60" s="24"/>
      <c r="VLO60" s="24"/>
      <c r="VLP60" s="64"/>
      <c r="VLQ60" s="60"/>
      <c r="VLR60" s="40"/>
      <c r="VLS60" s="61"/>
      <c r="VLT60" s="62"/>
      <c r="VLU60" s="63"/>
      <c r="VLV60" s="24"/>
      <c r="VLW60" s="24"/>
      <c r="VLX60" s="64"/>
      <c r="VLY60" s="60"/>
      <c r="VLZ60" s="40"/>
      <c r="VMA60" s="61"/>
      <c r="VMB60" s="62"/>
      <c r="VMC60" s="63"/>
      <c r="VMD60" s="24"/>
      <c r="VME60" s="24"/>
      <c r="VMF60" s="64"/>
      <c r="VMG60" s="60"/>
      <c r="VMH60" s="40"/>
      <c r="VMI60" s="61"/>
      <c r="VMJ60" s="62"/>
      <c r="VMK60" s="63"/>
      <c r="VML60" s="24"/>
      <c r="VMM60" s="24"/>
      <c r="VMN60" s="64"/>
      <c r="VMO60" s="60"/>
      <c r="VMP60" s="40"/>
      <c r="VMQ60" s="61"/>
      <c r="VMR60" s="62"/>
      <c r="VMS60" s="63"/>
      <c r="VMT60" s="24"/>
      <c r="VMU60" s="24"/>
      <c r="VMV60" s="64"/>
      <c r="VMW60" s="60"/>
      <c r="VMX60" s="40"/>
      <c r="VMY60" s="61"/>
      <c r="VMZ60" s="62"/>
      <c r="VNA60" s="63"/>
      <c r="VNB60" s="24"/>
      <c r="VNC60" s="24"/>
      <c r="VND60" s="64"/>
      <c r="VNE60" s="60"/>
      <c r="VNF60" s="40"/>
      <c r="VNG60" s="61"/>
      <c r="VNH60" s="62"/>
      <c r="VNI60" s="63"/>
      <c r="VNJ60" s="24"/>
      <c r="VNK60" s="24"/>
      <c r="VNL60" s="64"/>
      <c r="VNM60" s="60"/>
      <c r="VNN60" s="40"/>
      <c r="VNO60" s="61"/>
      <c r="VNP60" s="62"/>
      <c r="VNQ60" s="63"/>
      <c r="VNR60" s="24"/>
      <c r="VNS60" s="24"/>
      <c r="VNT60" s="64"/>
      <c r="VNU60" s="60"/>
      <c r="VNV60" s="40"/>
      <c r="VNW60" s="61"/>
      <c r="VNX60" s="62"/>
      <c r="VNY60" s="63"/>
      <c r="VNZ60" s="24"/>
      <c r="VOA60" s="24"/>
      <c r="VOB60" s="64"/>
      <c r="VOC60" s="60"/>
      <c r="VOD60" s="40"/>
      <c r="VOE60" s="61"/>
      <c r="VOF60" s="62"/>
      <c r="VOG60" s="63"/>
      <c r="VOH60" s="24"/>
      <c r="VOI60" s="24"/>
      <c r="VOJ60" s="64"/>
      <c r="VOK60" s="60"/>
      <c r="VOL60" s="40"/>
      <c r="VOM60" s="61"/>
      <c r="VON60" s="62"/>
      <c r="VOO60" s="63"/>
      <c r="VOP60" s="24"/>
      <c r="VOQ60" s="24"/>
      <c r="VOR60" s="64"/>
      <c r="VOS60" s="60"/>
      <c r="VOT60" s="40"/>
      <c r="VOU60" s="61"/>
      <c r="VOV60" s="62"/>
      <c r="VOW60" s="63"/>
      <c r="VOX60" s="24"/>
      <c r="VOY60" s="24"/>
      <c r="VOZ60" s="64"/>
      <c r="VPA60" s="60"/>
      <c r="VPB60" s="40"/>
      <c r="VPC60" s="61"/>
      <c r="VPD60" s="62"/>
      <c r="VPE60" s="63"/>
      <c r="VPF60" s="24"/>
      <c r="VPG60" s="24"/>
      <c r="VPH60" s="64"/>
      <c r="VPI60" s="60"/>
      <c r="VPJ60" s="40"/>
      <c r="VPK60" s="61"/>
      <c r="VPL60" s="62"/>
      <c r="VPM60" s="63"/>
      <c r="VPN60" s="24"/>
      <c r="VPO60" s="24"/>
      <c r="VPP60" s="64"/>
      <c r="VPQ60" s="60"/>
      <c r="VPR60" s="40"/>
      <c r="VPS60" s="61"/>
      <c r="VPT60" s="62"/>
      <c r="VPU60" s="63"/>
      <c r="VPV60" s="24"/>
      <c r="VPW60" s="24"/>
      <c r="VPX60" s="64"/>
      <c r="VPY60" s="60"/>
      <c r="VPZ60" s="40"/>
      <c r="VQA60" s="61"/>
      <c r="VQB60" s="62"/>
      <c r="VQC60" s="63"/>
      <c r="VQD60" s="24"/>
      <c r="VQE60" s="24"/>
      <c r="VQF60" s="64"/>
      <c r="VQG60" s="60"/>
      <c r="VQH60" s="40"/>
      <c r="VQI60" s="61"/>
      <c r="VQJ60" s="62"/>
      <c r="VQK60" s="63"/>
      <c r="VQL60" s="24"/>
      <c r="VQM60" s="24"/>
      <c r="VQN60" s="64"/>
      <c r="VQO60" s="60"/>
      <c r="VQP60" s="40"/>
      <c r="VQQ60" s="61"/>
      <c r="VQR60" s="62"/>
      <c r="VQS60" s="63"/>
      <c r="VQT60" s="24"/>
      <c r="VQU60" s="24"/>
      <c r="VQV60" s="64"/>
      <c r="VQW60" s="60"/>
      <c r="VQX60" s="40"/>
      <c r="VQY60" s="61"/>
      <c r="VQZ60" s="62"/>
      <c r="VRA60" s="63"/>
      <c r="VRB60" s="24"/>
      <c r="VRC60" s="24"/>
      <c r="VRD60" s="64"/>
      <c r="VRE60" s="60"/>
      <c r="VRF60" s="40"/>
      <c r="VRG60" s="61"/>
      <c r="VRH60" s="62"/>
      <c r="VRI60" s="63"/>
      <c r="VRJ60" s="24"/>
      <c r="VRK60" s="24"/>
      <c r="VRL60" s="64"/>
      <c r="VRM60" s="60"/>
      <c r="VRN60" s="40"/>
      <c r="VRO60" s="61"/>
      <c r="VRP60" s="62"/>
      <c r="VRQ60" s="63"/>
      <c r="VRR60" s="24"/>
      <c r="VRS60" s="24"/>
      <c r="VRT60" s="64"/>
      <c r="VRU60" s="60"/>
      <c r="VRV60" s="40"/>
      <c r="VRW60" s="61"/>
      <c r="VRX60" s="62"/>
      <c r="VRY60" s="63"/>
      <c r="VRZ60" s="24"/>
      <c r="VSA60" s="24"/>
      <c r="VSB60" s="64"/>
      <c r="VSC60" s="60"/>
      <c r="VSD60" s="40"/>
      <c r="VSE60" s="61"/>
      <c r="VSF60" s="62"/>
      <c r="VSG60" s="63"/>
      <c r="VSH60" s="24"/>
      <c r="VSI60" s="24"/>
      <c r="VSJ60" s="64"/>
      <c r="VSK60" s="60"/>
      <c r="VSL60" s="40"/>
      <c r="VSM60" s="61"/>
      <c r="VSN60" s="62"/>
      <c r="VSO60" s="63"/>
      <c r="VSP60" s="24"/>
      <c r="VSQ60" s="24"/>
      <c r="VSR60" s="64"/>
      <c r="VSS60" s="60"/>
      <c r="VST60" s="40"/>
      <c r="VSU60" s="61"/>
      <c r="VSV60" s="62"/>
      <c r="VSW60" s="63"/>
      <c r="VSX60" s="24"/>
      <c r="VSY60" s="24"/>
      <c r="VSZ60" s="64"/>
      <c r="VTA60" s="60"/>
      <c r="VTB60" s="40"/>
      <c r="VTC60" s="61"/>
      <c r="VTD60" s="62"/>
      <c r="VTE60" s="63"/>
      <c r="VTF60" s="24"/>
      <c r="VTG60" s="24"/>
      <c r="VTH60" s="64"/>
      <c r="VTI60" s="60"/>
      <c r="VTJ60" s="40"/>
      <c r="VTK60" s="61"/>
      <c r="VTL60" s="62"/>
      <c r="VTM60" s="63"/>
      <c r="VTN60" s="24"/>
      <c r="VTO60" s="24"/>
      <c r="VTP60" s="64"/>
      <c r="VTQ60" s="60"/>
      <c r="VTR60" s="40"/>
      <c r="VTS60" s="61"/>
      <c r="VTT60" s="62"/>
      <c r="VTU60" s="63"/>
      <c r="VTV60" s="24"/>
      <c r="VTW60" s="24"/>
      <c r="VTX60" s="64"/>
      <c r="VTY60" s="60"/>
      <c r="VTZ60" s="40"/>
      <c r="VUA60" s="61"/>
      <c r="VUB60" s="62"/>
      <c r="VUC60" s="63"/>
      <c r="VUD60" s="24"/>
      <c r="VUE60" s="24"/>
      <c r="VUF60" s="64"/>
      <c r="VUG60" s="60"/>
      <c r="VUH60" s="40"/>
      <c r="VUI60" s="61"/>
      <c r="VUJ60" s="62"/>
      <c r="VUK60" s="63"/>
      <c r="VUL60" s="24"/>
      <c r="VUM60" s="24"/>
      <c r="VUN60" s="64"/>
      <c r="VUO60" s="60"/>
      <c r="VUP60" s="40"/>
      <c r="VUQ60" s="61"/>
      <c r="VUR60" s="62"/>
      <c r="VUS60" s="63"/>
      <c r="VUT60" s="24"/>
      <c r="VUU60" s="24"/>
      <c r="VUV60" s="64"/>
      <c r="VUW60" s="60"/>
      <c r="VUX60" s="40"/>
      <c r="VUY60" s="61"/>
      <c r="VUZ60" s="62"/>
      <c r="VVA60" s="63"/>
      <c r="VVB60" s="24"/>
      <c r="VVC60" s="24"/>
      <c r="VVD60" s="64"/>
      <c r="VVE60" s="60"/>
      <c r="VVF60" s="40"/>
      <c r="VVG60" s="61"/>
      <c r="VVH60" s="62"/>
      <c r="VVI60" s="63"/>
      <c r="VVJ60" s="24"/>
      <c r="VVK60" s="24"/>
      <c r="VVL60" s="64"/>
      <c r="VVM60" s="60"/>
      <c r="VVN60" s="40"/>
      <c r="VVO60" s="61"/>
      <c r="VVP60" s="62"/>
      <c r="VVQ60" s="63"/>
      <c r="VVR60" s="24"/>
      <c r="VVS60" s="24"/>
      <c r="VVT60" s="64"/>
      <c r="VVU60" s="60"/>
      <c r="VVV60" s="40"/>
      <c r="VVW60" s="61"/>
      <c r="VVX60" s="62"/>
      <c r="VVY60" s="63"/>
      <c r="VVZ60" s="24"/>
      <c r="VWA60" s="24"/>
      <c r="VWB60" s="64"/>
      <c r="VWC60" s="60"/>
      <c r="VWD60" s="40"/>
      <c r="VWE60" s="61"/>
      <c r="VWF60" s="62"/>
      <c r="VWG60" s="63"/>
      <c r="VWH60" s="24"/>
      <c r="VWI60" s="24"/>
      <c r="VWJ60" s="64"/>
      <c r="VWK60" s="60"/>
      <c r="VWL60" s="40"/>
      <c r="VWM60" s="61"/>
      <c r="VWN60" s="62"/>
      <c r="VWO60" s="63"/>
      <c r="VWP60" s="24"/>
      <c r="VWQ60" s="24"/>
      <c r="VWR60" s="64"/>
      <c r="VWS60" s="60"/>
      <c r="VWT60" s="40"/>
      <c r="VWU60" s="61"/>
      <c r="VWV60" s="62"/>
      <c r="VWW60" s="63"/>
      <c r="VWX60" s="24"/>
      <c r="VWY60" s="24"/>
      <c r="VWZ60" s="64"/>
      <c r="VXA60" s="60"/>
      <c r="VXB60" s="40"/>
      <c r="VXC60" s="61"/>
      <c r="VXD60" s="62"/>
      <c r="VXE60" s="63"/>
      <c r="VXF60" s="24"/>
      <c r="VXG60" s="24"/>
      <c r="VXH60" s="64"/>
      <c r="VXI60" s="60"/>
      <c r="VXJ60" s="40"/>
      <c r="VXK60" s="61"/>
      <c r="VXL60" s="62"/>
      <c r="VXM60" s="63"/>
      <c r="VXN60" s="24"/>
      <c r="VXO60" s="24"/>
      <c r="VXP60" s="64"/>
      <c r="VXQ60" s="60"/>
      <c r="VXR60" s="40"/>
      <c r="VXS60" s="61"/>
      <c r="VXT60" s="62"/>
      <c r="VXU60" s="63"/>
      <c r="VXV60" s="24"/>
      <c r="VXW60" s="24"/>
      <c r="VXX60" s="64"/>
      <c r="VXY60" s="60"/>
      <c r="VXZ60" s="40"/>
      <c r="VYA60" s="61"/>
      <c r="VYB60" s="62"/>
      <c r="VYC60" s="63"/>
      <c r="VYD60" s="24"/>
      <c r="VYE60" s="24"/>
      <c r="VYF60" s="64"/>
      <c r="VYG60" s="60"/>
      <c r="VYH60" s="40"/>
      <c r="VYI60" s="61"/>
      <c r="VYJ60" s="62"/>
      <c r="VYK60" s="63"/>
      <c r="VYL60" s="24"/>
      <c r="VYM60" s="24"/>
      <c r="VYN60" s="64"/>
      <c r="VYO60" s="60"/>
      <c r="VYP60" s="40"/>
      <c r="VYQ60" s="61"/>
      <c r="VYR60" s="62"/>
      <c r="VYS60" s="63"/>
      <c r="VYT60" s="24"/>
      <c r="VYU60" s="24"/>
      <c r="VYV60" s="64"/>
      <c r="VYW60" s="60"/>
      <c r="VYX60" s="40"/>
      <c r="VYY60" s="61"/>
      <c r="VYZ60" s="62"/>
      <c r="VZA60" s="63"/>
      <c r="VZB60" s="24"/>
      <c r="VZC60" s="24"/>
      <c r="VZD60" s="64"/>
      <c r="VZE60" s="60"/>
      <c r="VZF60" s="40"/>
      <c r="VZG60" s="61"/>
      <c r="VZH60" s="62"/>
      <c r="VZI60" s="63"/>
      <c r="VZJ60" s="24"/>
      <c r="VZK60" s="24"/>
      <c r="VZL60" s="64"/>
      <c r="VZM60" s="60"/>
      <c r="VZN60" s="40"/>
      <c r="VZO60" s="61"/>
      <c r="VZP60" s="62"/>
      <c r="VZQ60" s="63"/>
      <c r="VZR60" s="24"/>
      <c r="VZS60" s="24"/>
      <c r="VZT60" s="64"/>
      <c r="VZU60" s="60"/>
      <c r="VZV60" s="40"/>
      <c r="VZW60" s="61"/>
      <c r="VZX60" s="62"/>
      <c r="VZY60" s="63"/>
      <c r="VZZ60" s="24"/>
      <c r="WAA60" s="24"/>
      <c r="WAB60" s="64"/>
      <c r="WAC60" s="60"/>
      <c r="WAD60" s="40"/>
      <c r="WAE60" s="61"/>
      <c r="WAF60" s="62"/>
      <c r="WAG60" s="63"/>
      <c r="WAH60" s="24"/>
      <c r="WAI60" s="24"/>
      <c r="WAJ60" s="64"/>
      <c r="WAK60" s="60"/>
      <c r="WAL60" s="40"/>
      <c r="WAM60" s="61"/>
      <c r="WAN60" s="62"/>
      <c r="WAO60" s="63"/>
      <c r="WAP60" s="24"/>
      <c r="WAQ60" s="24"/>
      <c r="WAR60" s="64"/>
      <c r="WAS60" s="60"/>
      <c r="WAT60" s="40"/>
      <c r="WAU60" s="61"/>
      <c r="WAV60" s="62"/>
      <c r="WAW60" s="63"/>
      <c r="WAX60" s="24"/>
      <c r="WAY60" s="24"/>
      <c r="WAZ60" s="64"/>
      <c r="WBA60" s="60"/>
      <c r="WBB60" s="40"/>
      <c r="WBC60" s="61"/>
      <c r="WBD60" s="62"/>
      <c r="WBE60" s="63"/>
      <c r="WBF60" s="24"/>
      <c r="WBG60" s="24"/>
      <c r="WBH60" s="64"/>
      <c r="WBI60" s="60"/>
      <c r="WBJ60" s="40"/>
      <c r="WBK60" s="61"/>
      <c r="WBL60" s="62"/>
      <c r="WBM60" s="63"/>
      <c r="WBN60" s="24"/>
      <c r="WBO60" s="24"/>
      <c r="WBP60" s="64"/>
      <c r="WBQ60" s="60"/>
      <c r="WBR60" s="40"/>
      <c r="WBS60" s="61"/>
      <c r="WBT60" s="62"/>
      <c r="WBU60" s="63"/>
      <c r="WBV60" s="24"/>
      <c r="WBW60" s="24"/>
      <c r="WBX60" s="64"/>
      <c r="WBY60" s="60"/>
      <c r="WBZ60" s="40"/>
      <c r="WCA60" s="61"/>
      <c r="WCB60" s="62"/>
      <c r="WCC60" s="63"/>
      <c r="WCD60" s="24"/>
      <c r="WCE60" s="24"/>
      <c r="WCF60" s="64"/>
      <c r="WCG60" s="60"/>
      <c r="WCH60" s="40"/>
      <c r="WCI60" s="61"/>
      <c r="WCJ60" s="62"/>
      <c r="WCK60" s="63"/>
      <c r="WCL60" s="24"/>
      <c r="WCM60" s="24"/>
      <c r="WCN60" s="64"/>
      <c r="WCO60" s="60"/>
      <c r="WCP60" s="40"/>
      <c r="WCQ60" s="61"/>
      <c r="WCR60" s="62"/>
      <c r="WCS60" s="63"/>
      <c r="WCT60" s="24"/>
      <c r="WCU60" s="24"/>
      <c r="WCV60" s="64"/>
      <c r="WCW60" s="60"/>
      <c r="WCX60" s="40"/>
      <c r="WCY60" s="61"/>
      <c r="WCZ60" s="62"/>
      <c r="WDA60" s="63"/>
      <c r="WDB60" s="24"/>
      <c r="WDC60" s="24"/>
      <c r="WDD60" s="64"/>
      <c r="WDE60" s="60"/>
      <c r="WDF60" s="40"/>
      <c r="WDG60" s="61"/>
      <c r="WDH60" s="62"/>
      <c r="WDI60" s="63"/>
      <c r="WDJ60" s="24"/>
      <c r="WDK60" s="24"/>
      <c r="WDL60" s="64"/>
      <c r="WDM60" s="60"/>
      <c r="WDN60" s="40"/>
      <c r="WDO60" s="61"/>
      <c r="WDP60" s="62"/>
      <c r="WDQ60" s="63"/>
      <c r="WDR60" s="24"/>
      <c r="WDS60" s="24"/>
      <c r="WDT60" s="64"/>
      <c r="WDU60" s="60"/>
      <c r="WDV60" s="40"/>
      <c r="WDW60" s="61"/>
      <c r="WDX60" s="62"/>
      <c r="WDY60" s="63"/>
      <c r="WDZ60" s="24"/>
      <c r="WEA60" s="24"/>
      <c r="WEB60" s="64"/>
      <c r="WEC60" s="60"/>
      <c r="WED60" s="40"/>
      <c r="WEE60" s="61"/>
      <c r="WEF60" s="62"/>
      <c r="WEG60" s="63"/>
      <c r="WEH60" s="24"/>
      <c r="WEI60" s="24"/>
      <c r="WEJ60" s="64"/>
      <c r="WEK60" s="60"/>
      <c r="WEL60" s="40"/>
      <c r="WEM60" s="61"/>
      <c r="WEN60" s="62"/>
      <c r="WEO60" s="63"/>
      <c r="WEP60" s="24"/>
      <c r="WEQ60" s="24"/>
      <c r="WER60" s="64"/>
      <c r="WES60" s="60"/>
      <c r="WET60" s="40"/>
      <c r="WEU60" s="61"/>
      <c r="WEV60" s="62"/>
      <c r="WEW60" s="63"/>
      <c r="WEX60" s="24"/>
      <c r="WEY60" s="24"/>
      <c r="WEZ60" s="64"/>
      <c r="WFA60" s="60"/>
      <c r="WFB60" s="40"/>
      <c r="WFC60" s="61"/>
      <c r="WFD60" s="62"/>
      <c r="WFE60" s="63"/>
      <c r="WFF60" s="24"/>
      <c r="WFG60" s="24"/>
      <c r="WFH60" s="64"/>
      <c r="WFI60" s="60"/>
      <c r="WFJ60" s="40"/>
      <c r="WFK60" s="61"/>
      <c r="WFL60" s="62"/>
      <c r="WFM60" s="63"/>
      <c r="WFN60" s="24"/>
      <c r="WFO60" s="24"/>
      <c r="WFP60" s="64"/>
      <c r="WFQ60" s="60"/>
      <c r="WFR60" s="40"/>
      <c r="WFS60" s="61"/>
      <c r="WFT60" s="62"/>
      <c r="WFU60" s="63"/>
      <c r="WFV60" s="24"/>
      <c r="WFW60" s="24"/>
      <c r="WFX60" s="64"/>
      <c r="WFY60" s="60"/>
      <c r="WFZ60" s="40"/>
      <c r="WGA60" s="61"/>
      <c r="WGB60" s="62"/>
      <c r="WGC60" s="63"/>
      <c r="WGD60" s="24"/>
      <c r="WGE60" s="24"/>
      <c r="WGF60" s="64"/>
      <c r="WGG60" s="60"/>
      <c r="WGH60" s="40"/>
      <c r="WGI60" s="61"/>
      <c r="WGJ60" s="62"/>
      <c r="WGK60" s="63"/>
      <c r="WGL60" s="24"/>
      <c r="WGM60" s="24"/>
      <c r="WGN60" s="64"/>
      <c r="WGO60" s="60"/>
      <c r="WGP60" s="40"/>
      <c r="WGQ60" s="61"/>
      <c r="WGR60" s="62"/>
      <c r="WGS60" s="63"/>
      <c r="WGT60" s="24"/>
      <c r="WGU60" s="24"/>
      <c r="WGV60" s="64"/>
      <c r="WGW60" s="60"/>
      <c r="WGX60" s="40"/>
      <c r="WGY60" s="61"/>
      <c r="WGZ60" s="62"/>
      <c r="WHA60" s="63"/>
      <c r="WHB60" s="24"/>
      <c r="WHC60" s="24"/>
      <c r="WHD60" s="64"/>
      <c r="WHE60" s="60"/>
      <c r="WHF60" s="40"/>
      <c r="WHG60" s="61"/>
      <c r="WHH60" s="62"/>
      <c r="WHI60" s="63"/>
      <c r="WHJ60" s="24"/>
      <c r="WHK60" s="24"/>
      <c r="WHL60" s="64"/>
      <c r="WHM60" s="60"/>
      <c r="WHN60" s="40"/>
      <c r="WHO60" s="61"/>
      <c r="WHP60" s="62"/>
      <c r="WHQ60" s="63"/>
      <c r="WHR60" s="24"/>
      <c r="WHS60" s="24"/>
      <c r="WHT60" s="64"/>
      <c r="WHU60" s="60"/>
      <c r="WHV60" s="40"/>
      <c r="WHW60" s="61"/>
      <c r="WHX60" s="62"/>
      <c r="WHY60" s="63"/>
      <c r="WHZ60" s="24"/>
      <c r="WIA60" s="24"/>
      <c r="WIB60" s="64"/>
      <c r="WIC60" s="60"/>
      <c r="WID60" s="40"/>
      <c r="WIE60" s="61"/>
      <c r="WIF60" s="62"/>
      <c r="WIG60" s="63"/>
      <c r="WIH60" s="24"/>
      <c r="WII60" s="24"/>
      <c r="WIJ60" s="64"/>
      <c r="WIK60" s="60"/>
      <c r="WIL60" s="40"/>
      <c r="WIM60" s="61"/>
      <c r="WIN60" s="62"/>
      <c r="WIO60" s="63"/>
      <c r="WIP60" s="24"/>
      <c r="WIQ60" s="24"/>
      <c r="WIR60" s="64"/>
      <c r="WIS60" s="60"/>
      <c r="WIT60" s="40"/>
      <c r="WIU60" s="61"/>
      <c r="WIV60" s="62"/>
      <c r="WIW60" s="63"/>
      <c r="WIX60" s="24"/>
      <c r="WIY60" s="24"/>
      <c r="WIZ60" s="64"/>
      <c r="WJA60" s="60"/>
      <c r="WJB60" s="40"/>
      <c r="WJC60" s="61"/>
      <c r="WJD60" s="62"/>
      <c r="WJE60" s="63"/>
      <c r="WJF60" s="24"/>
      <c r="WJG60" s="24"/>
      <c r="WJH60" s="64"/>
      <c r="WJI60" s="60"/>
      <c r="WJJ60" s="40"/>
      <c r="WJK60" s="61"/>
      <c r="WJL60" s="62"/>
      <c r="WJM60" s="63"/>
      <c r="WJN60" s="24"/>
      <c r="WJO60" s="24"/>
      <c r="WJP60" s="64"/>
      <c r="WJQ60" s="60"/>
      <c r="WJR60" s="40"/>
      <c r="WJS60" s="61"/>
      <c r="WJT60" s="62"/>
      <c r="WJU60" s="63"/>
      <c r="WJV60" s="24"/>
      <c r="WJW60" s="24"/>
      <c r="WJX60" s="64"/>
      <c r="WJY60" s="60"/>
      <c r="WJZ60" s="40"/>
      <c r="WKA60" s="61"/>
      <c r="WKB60" s="62"/>
      <c r="WKC60" s="63"/>
      <c r="WKD60" s="24"/>
      <c r="WKE60" s="24"/>
      <c r="WKF60" s="64"/>
      <c r="WKG60" s="60"/>
      <c r="WKH60" s="40"/>
      <c r="WKI60" s="61"/>
      <c r="WKJ60" s="62"/>
      <c r="WKK60" s="63"/>
      <c r="WKL60" s="24"/>
      <c r="WKM60" s="24"/>
      <c r="WKN60" s="64"/>
      <c r="WKO60" s="60"/>
      <c r="WKP60" s="40"/>
      <c r="WKQ60" s="61"/>
      <c r="WKR60" s="62"/>
      <c r="WKS60" s="63"/>
      <c r="WKT60" s="24"/>
      <c r="WKU60" s="24"/>
      <c r="WKV60" s="64"/>
      <c r="WKW60" s="60"/>
      <c r="WKX60" s="40"/>
      <c r="WKY60" s="61"/>
      <c r="WKZ60" s="62"/>
      <c r="WLA60" s="63"/>
      <c r="WLB60" s="24"/>
      <c r="WLC60" s="24"/>
      <c r="WLD60" s="64"/>
      <c r="WLE60" s="60"/>
      <c r="WLF60" s="40"/>
      <c r="WLG60" s="61"/>
      <c r="WLH60" s="62"/>
      <c r="WLI60" s="63"/>
      <c r="WLJ60" s="24"/>
      <c r="WLK60" s="24"/>
      <c r="WLL60" s="64"/>
      <c r="WLM60" s="60"/>
      <c r="WLN60" s="40"/>
      <c r="WLO60" s="61"/>
      <c r="WLP60" s="62"/>
      <c r="WLQ60" s="63"/>
      <c r="WLR60" s="24"/>
      <c r="WLS60" s="24"/>
      <c r="WLT60" s="64"/>
      <c r="WLU60" s="60"/>
      <c r="WLV60" s="40"/>
      <c r="WLW60" s="61"/>
      <c r="WLX60" s="62"/>
      <c r="WLY60" s="63"/>
      <c r="WLZ60" s="24"/>
      <c r="WMA60" s="24"/>
      <c r="WMB60" s="64"/>
      <c r="WMC60" s="60"/>
      <c r="WMD60" s="40"/>
      <c r="WME60" s="61"/>
      <c r="WMF60" s="62"/>
      <c r="WMG60" s="63"/>
      <c r="WMH60" s="24"/>
      <c r="WMI60" s="24"/>
      <c r="WMJ60" s="64"/>
      <c r="WMK60" s="60"/>
      <c r="WML60" s="40"/>
      <c r="WMM60" s="61"/>
      <c r="WMN60" s="62"/>
      <c r="WMO60" s="63"/>
      <c r="WMP60" s="24"/>
      <c r="WMQ60" s="24"/>
      <c r="WMR60" s="64"/>
      <c r="WMS60" s="60"/>
      <c r="WMT60" s="40"/>
      <c r="WMU60" s="61"/>
      <c r="WMV60" s="62"/>
      <c r="WMW60" s="63"/>
      <c r="WMX60" s="24"/>
      <c r="WMY60" s="24"/>
      <c r="WMZ60" s="64"/>
      <c r="WNA60" s="60"/>
      <c r="WNB60" s="40"/>
      <c r="WNC60" s="61"/>
      <c r="WND60" s="62"/>
      <c r="WNE60" s="63"/>
      <c r="WNF60" s="24"/>
      <c r="WNG60" s="24"/>
      <c r="WNH60" s="64"/>
      <c r="WNI60" s="60"/>
      <c r="WNJ60" s="40"/>
      <c r="WNK60" s="61"/>
      <c r="WNL60" s="62"/>
      <c r="WNM60" s="63"/>
      <c r="WNN60" s="24"/>
      <c r="WNO60" s="24"/>
      <c r="WNP60" s="64"/>
      <c r="WNQ60" s="60"/>
      <c r="WNR60" s="40"/>
      <c r="WNS60" s="61"/>
      <c r="WNT60" s="62"/>
      <c r="WNU60" s="63"/>
      <c r="WNV60" s="24"/>
      <c r="WNW60" s="24"/>
      <c r="WNX60" s="64"/>
      <c r="WNY60" s="60"/>
      <c r="WNZ60" s="40"/>
      <c r="WOA60" s="61"/>
      <c r="WOB60" s="62"/>
      <c r="WOC60" s="63"/>
      <c r="WOD60" s="24"/>
      <c r="WOE60" s="24"/>
      <c r="WOF60" s="64"/>
      <c r="WOG60" s="60"/>
      <c r="WOH60" s="40"/>
      <c r="WOI60" s="61"/>
      <c r="WOJ60" s="62"/>
      <c r="WOK60" s="63"/>
      <c r="WOL60" s="24"/>
      <c r="WOM60" s="24"/>
      <c r="WON60" s="64"/>
      <c r="WOO60" s="60"/>
      <c r="WOP60" s="40"/>
      <c r="WOQ60" s="61"/>
      <c r="WOR60" s="62"/>
      <c r="WOS60" s="63"/>
      <c r="WOT60" s="24"/>
      <c r="WOU60" s="24"/>
      <c r="WOV60" s="64"/>
      <c r="WOW60" s="60"/>
      <c r="WOX60" s="40"/>
      <c r="WOY60" s="61"/>
      <c r="WOZ60" s="62"/>
      <c r="WPA60" s="63"/>
      <c r="WPB60" s="24"/>
      <c r="WPC60" s="24"/>
      <c r="WPD60" s="64"/>
      <c r="WPE60" s="60"/>
      <c r="WPF60" s="40"/>
      <c r="WPG60" s="61"/>
      <c r="WPH60" s="62"/>
      <c r="WPI60" s="63"/>
      <c r="WPJ60" s="24"/>
      <c r="WPK60" s="24"/>
      <c r="WPL60" s="64"/>
      <c r="WPM60" s="60"/>
      <c r="WPN60" s="40"/>
      <c r="WPO60" s="61"/>
      <c r="WPP60" s="62"/>
      <c r="WPQ60" s="63"/>
      <c r="WPR60" s="24"/>
      <c r="WPS60" s="24"/>
      <c r="WPT60" s="64"/>
      <c r="WPU60" s="60"/>
      <c r="WPV60" s="40"/>
      <c r="WPW60" s="61"/>
      <c r="WPX60" s="62"/>
      <c r="WPY60" s="63"/>
      <c r="WPZ60" s="24"/>
      <c r="WQA60" s="24"/>
      <c r="WQB60" s="64"/>
      <c r="WQC60" s="60"/>
      <c r="WQD60" s="40"/>
      <c r="WQE60" s="61"/>
      <c r="WQF60" s="62"/>
      <c r="WQG60" s="63"/>
      <c r="WQH60" s="24"/>
      <c r="WQI60" s="24"/>
      <c r="WQJ60" s="64"/>
      <c r="WQK60" s="60"/>
      <c r="WQL60" s="40"/>
      <c r="WQM60" s="61"/>
      <c r="WQN60" s="62"/>
      <c r="WQO60" s="63"/>
      <c r="WQP60" s="24"/>
      <c r="WQQ60" s="24"/>
      <c r="WQR60" s="64"/>
      <c r="WQS60" s="60"/>
      <c r="WQT60" s="40"/>
      <c r="WQU60" s="61"/>
      <c r="WQV60" s="62"/>
      <c r="WQW60" s="63"/>
      <c r="WQX60" s="24"/>
      <c r="WQY60" s="24"/>
      <c r="WQZ60" s="64"/>
      <c r="WRA60" s="60"/>
      <c r="WRB60" s="40"/>
      <c r="WRC60" s="61"/>
      <c r="WRD60" s="62"/>
      <c r="WRE60" s="63"/>
      <c r="WRF60" s="24"/>
      <c r="WRG60" s="24"/>
      <c r="WRH60" s="64"/>
      <c r="WRI60" s="60"/>
      <c r="WRJ60" s="40"/>
      <c r="WRK60" s="61"/>
      <c r="WRL60" s="62"/>
      <c r="WRM60" s="63"/>
      <c r="WRN60" s="24"/>
      <c r="WRO60" s="24"/>
      <c r="WRP60" s="64"/>
      <c r="WRQ60" s="60"/>
      <c r="WRR60" s="40"/>
      <c r="WRS60" s="61"/>
      <c r="WRT60" s="62"/>
      <c r="WRU60" s="63"/>
      <c r="WRV60" s="24"/>
      <c r="WRW60" s="24"/>
      <c r="WRX60" s="64"/>
      <c r="WRY60" s="60"/>
      <c r="WRZ60" s="40"/>
      <c r="WSA60" s="61"/>
      <c r="WSB60" s="62"/>
      <c r="WSC60" s="63"/>
      <c r="WSD60" s="24"/>
      <c r="WSE60" s="24"/>
      <c r="WSF60" s="64"/>
      <c r="WSG60" s="60"/>
      <c r="WSH60" s="40"/>
      <c r="WSI60" s="61"/>
      <c r="WSJ60" s="62"/>
      <c r="WSK60" s="63"/>
      <c r="WSL60" s="24"/>
      <c r="WSM60" s="24"/>
      <c r="WSN60" s="64"/>
      <c r="WSO60" s="60"/>
      <c r="WSP60" s="40"/>
      <c r="WSQ60" s="61"/>
      <c r="WSR60" s="62"/>
      <c r="WSS60" s="63"/>
      <c r="WST60" s="24"/>
      <c r="WSU60" s="24"/>
      <c r="WSV60" s="64"/>
      <c r="WSW60" s="60"/>
      <c r="WSX60" s="40"/>
      <c r="WSY60" s="61"/>
      <c r="WSZ60" s="62"/>
      <c r="WTA60" s="63"/>
      <c r="WTB60" s="24"/>
      <c r="WTC60" s="24"/>
      <c r="WTD60" s="64"/>
      <c r="WTE60" s="60"/>
      <c r="WTF60" s="40"/>
      <c r="WTG60" s="61"/>
      <c r="WTH60" s="62"/>
      <c r="WTI60" s="63"/>
      <c r="WTJ60" s="24"/>
      <c r="WTK60" s="24"/>
      <c r="WTL60" s="64"/>
      <c r="WTM60" s="60"/>
      <c r="WTN60" s="40"/>
      <c r="WTO60" s="61"/>
      <c r="WTP60" s="62"/>
      <c r="WTQ60" s="63"/>
      <c r="WTR60" s="24"/>
      <c r="WTS60" s="24"/>
      <c r="WTT60" s="64"/>
      <c r="WTU60" s="60"/>
      <c r="WTV60" s="40"/>
      <c r="WTW60" s="61"/>
      <c r="WTX60" s="62"/>
      <c r="WTY60" s="63"/>
      <c r="WTZ60" s="24"/>
      <c r="WUA60" s="24"/>
      <c r="WUB60" s="64"/>
      <c r="WUC60" s="60"/>
      <c r="WUD60" s="40"/>
      <c r="WUE60" s="61"/>
      <c r="WUF60" s="62"/>
      <c r="WUG60" s="63"/>
      <c r="WUH60" s="24"/>
      <c r="WUI60" s="24"/>
      <c r="WUJ60" s="64"/>
      <c r="WUK60" s="60"/>
      <c r="WUL60" s="40"/>
      <c r="WUM60" s="61"/>
      <c r="WUN60" s="62"/>
      <c r="WUO60" s="63"/>
      <c r="WUP60" s="24"/>
      <c r="WUQ60" s="24"/>
      <c r="WUR60" s="64"/>
      <c r="WUS60" s="60"/>
      <c r="WUT60" s="40"/>
      <c r="WUU60" s="61"/>
      <c r="WUV60" s="62"/>
      <c r="WUW60" s="63"/>
      <c r="WUX60" s="24"/>
      <c r="WUY60" s="24"/>
      <c r="WUZ60" s="64"/>
      <c r="WVA60" s="60"/>
      <c r="WVB60" s="40"/>
      <c r="WVC60" s="61"/>
      <c r="WVD60" s="62"/>
      <c r="WVE60" s="63"/>
      <c r="WVF60" s="24"/>
      <c r="WVG60" s="24"/>
      <c r="WVH60" s="64"/>
      <c r="WVI60" s="60"/>
      <c r="WVJ60" s="40"/>
      <c r="WVK60" s="61"/>
      <c r="WVL60" s="62"/>
      <c r="WVM60" s="63"/>
      <c r="WVN60" s="24"/>
      <c r="WVO60" s="24"/>
      <c r="WVP60" s="64"/>
      <c r="WVQ60" s="60"/>
      <c r="WVR60" s="40"/>
      <c r="WVS60" s="61"/>
      <c r="WVT60" s="62"/>
      <c r="WVU60" s="63"/>
      <c r="WVV60" s="24"/>
      <c r="WVW60" s="24"/>
      <c r="WVX60" s="64"/>
      <c r="WVY60" s="60"/>
      <c r="WVZ60" s="40"/>
      <c r="WWA60" s="61"/>
      <c r="WWB60" s="62"/>
      <c r="WWC60" s="63"/>
      <c r="WWD60" s="24"/>
      <c r="WWE60" s="24"/>
      <c r="WWF60" s="64"/>
      <c r="WWG60" s="60"/>
      <c r="WWH60" s="40"/>
      <c r="WWI60" s="61"/>
      <c r="WWJ60" s="62"/>
      <c r="WWK60" s="63"/>
      <c r="WWL60" s="24"/>
      <c r="WWM60" s="24"/>
      <c r="WWN60" s="64"/>
      <c r="WWO60" s="60"/>
      <c r="WWP60" s="40"/>
      <c r="WWQ60" s="61"/>
      <c r="WWR60" s="62"/>
      <c r="WWS60" s="63"/>
      <c r="WWT60" s="24"/>
      <c r="WWU60" s="24"/>
      <c r="WWV60" s="64"/>
      <c r="WWW60" s="60"/>
      <c r="WWX60" s="40"/>
      <c r="WWY60" s="61"/>
      <c r="WWZ60" s="62"/>
      <c r="WXA60" s="63"/>
      <c r="WXB60" s="24"/>
      <c r="WXC60" s="24"/>
      <c r="WXD60" s="64"/>
      <c r="WXE60" s="60"/>
      <c r="WXF60" s="40"/>
      <c r="WXG60" s="61"/>
      <c r="WXH60" s="62"/>
      <c r="WXI60" s="63"/>
      <c r="WXJ60" s="24"/>
      <c r="WXK60" s="24"/>
      <c r="WXL60" s="64"/>
      <c r="WXM60" s="60"/>
      <c r="WXN60" s="40"/>
      <c r="WXO60" s="61"/>
      <c r="WXP60" s="62"/>
      <c r="WXQ60" s="63"/>
      <c r="WXR60" s="24"/>
      <c r="WXS60" s="24"/>
      <c r="WXT60" s="64"/>
      <c r="WXU60" s="60"/>
      <c r="WXV60" s="40"/>
      <c r="WXW60" s="61"/>
      <c r="WXX60" s="62"/>
      <c r="WXY60" s="63"/>
      <c r="WXZ60" s="24"/>
      <c r="WYA60" s="24"/>
      <c r="WYB60" s="64"/>
      <c r="WYC60" s="60"/>
      <c r="WYD60" s="40"/>
      <c r="WYE60" s="61"/>
      <c r="WYF60" s="62"/>
      <c r="WYG60" s="63"/>
      <c r="WYH60" s="24"/>
      <c r="WYI60" s="24"/>
      <c r="WYJ60" s="64"/>
      <c r="WYK60" s="60"/>
      <c r="WYL60" s="40"/>
      <c r="WYM60" s="61"/>
      <c r="WYN60" s="62"/>
      <c r="WYO60" s="63"/>
      <c r="WYP60" s="24"/>
      <c r="WYQ60" s="24"/>
      <c r="WYR60" s="64"/>
      <c r="WYS60" s="60"/>
      <c r="WYT60" s="40"/>
      <c r="WYU60" s="61"/>
      <c r="WYV60" s="62"/>
      <c r="WYW60" s="63"/>
      <c r="WYX60" s="24"/>
      <c r="WYY60" s="24"/>
      <c r="WYZ60" s="64"/>
      <c r="WZA60" s="60"/>
      <c r="WZB60" s="40"/>
      <c r="WZC60" s="61"/>
      <c r="WZD60" s="62"/>
      <c r="WZE60" s="63"/>
      <c r="WZF60" s="24"/>
      <c r="WZG60" s="24"/>
      <c r="WZH60" s="64"/>
      <c r="WZI60" s="60"/>
      <c r="WZJ60" s="40"/>
      <c r="WZK60" s="61"/>
      <c r="WZL60" s="62"/>
      <c r="WZM60" s="63"/>
      <c r="WZN60" s="24"/>
      <c r="WZO60" s="24"/>
      <c r="WZP60" s="64"/>
      <c r="WZQ60" s="60"/>
      <c r="WZR60" s="40"/>
      <c r="WZS60" s="61"/>
      <c r="WZT60" s="62"/>
      <c r="WZU60" s="63"/>
      <c r="WZV60" s="24"/>
      <c r="WZW60" s="24"/>
      <c r="WZX60" s="64"/>
      <c r="WZY60" s="60"/>
      <c r="WZZ60" s="40"/>
      <c r="XAA60" s="61"/>
      <c r="XAB60" s="62"/>
      <c r="XAC60" s="63"/>
      <c r="XAD60" s="24"/>
      <c r="XAE60" s="24"/>
      <c r="XAF60" s="64"/>
      <c r="XAG60" s="60"/>
      <c r="XAH60" s="40"/>
      <c r="XAI60" s="61"/>
      <c r="XAJ60" s="62"/>
      <c r="XAK60" s="63"/>
      <c r="XAL60" s="24"/>
      <c r="XAM60" s="24"/>
      <c r="XAN60" s="64"/>
      <c r="XAO60" s="60"/>
      <c r="XAP60" s="40"/>
      <c r="XAQ60" s="61"/>
      <c r="XAR60" s="62"/>
      <c r="XAS60" s="63"/>
      <c r="XAT60" s="24"/>
      <c r="XAU60" s="24"/>
      <c r="XAV60" s="64"/>
      <c r="XAW60" s="60"/>
      <c r="XAX60" s="40"/>
      <c r="XAY60" s="61"/>
      <c r="XAZ60" s="62"/>
      <c r="XBA60" s="63"/>
      <c r="XBB60" s="24"/>
      <c r="XBC60" s="24"/>
      <c r="XBD60" s="64"/>
      <c r="XBE60" s="60"/>
      <c r="XBF60" s="40"/>
      <c r="XBG60" s="61"/>
      <c r="XBH60" s="62"/>
      <c r="XBI60" s="63"/>
      <c r="XBJ60" s="24"/>
      <c r="XBK60" s="24"/>
      <c r="XBL60" s="64"/>
      <c r="XBM60" s="60"/>
      <c r="XBN60" s="40"/>
      <c r="XBO60" s="61"/>
      <c r="XBP60" s="62"/>
      <c r="XBQ60" s="63"/>
      <c r="XBR60" s="24"/>
      <c r="XBS60" s="24"/>
      <c r="XBT60" s="64"/>
      <c r="XBU60" s="60"/>
      <c r="XBV60" s="40"/>
      <c r="XBW60" s="61"/>
      <c r="XBX60" s="62"/>
      <c r="XBY60" s="63"/>
      <c r="XBZ60" s="24"/>
      <c r="XCA60" s="24"/>
      <c r="XCB60" s="64"/>
      <c r="XCC60" s="60"/>
      <c r="XCD60" s="40"/>
      <c r="XCE60" s="61"/>
      <c r="XCF60" s="62"/>
      <c r="XCG60" s="63"/>
      <c r="XCH60" s="24"/>
      <c r="XCI60" s="24"/>
      <c r="XCJ60" s="64"/>
      <c r="XCK60" s="60"/>
      <c r="XCL60" s="40"/>
      <c r="XCM60" s="61"/>
      <c r="XCN60" s="62"/>
      <c r="XCO60" s="63"/>
      <c r="XCP60" s="24"/>
      <c r="XCQ60" s="24"/>
      <c r="XCR60" s="64"/>
      <c r="XCS60" s="60"/>
      <c r="XCT60" s="40"/>
      <c r="XCU60" s="61"/>
      <c r="XCV60" s="62"/>
      <c r="XCW60" s="63"/>
      <c r="XCX60" s="24"/>
      <c r="XCY60" s="24"/>
      <c r="XCZ60" s="64"/>
      <c r="XDA60" s="60"/>
      <c r="XDB60" s="40"/>
      <c r="XDC60" s="61"/>
      <c r="XDD60" s="62"/>
      <c r="XDE60" s="63"/>
      <c r="XDF60" s="24"/>
      <c r="XDG60" s="24"/>
      <c r="XDH60" s="64"/>
      <c r="XDI60" s="60"/>
      <c r="XDJ60" s="40"/>
      <c r="XDK60" s="61"/>
      <c r="XDL60" s="62"/>
      <c r="XDM60" s="63"/>
      <c r="XDN60" s="24"/>
      <c r="XDO60" s="24"/>
      <c r="XDP60" s="64"/>
      <c r="XDQ60" s="60"/>
      <c r="XDR60" s="40"/>
      <c r="XDS60" s="61"/>
      <c r="XDT60" s="62"/>
      <c r="XDU60" s="63"/>
      <c r="XDV60" s="24"/>
      <c r="XDW60" s="24"/>
      <c r="XDX60" s="64"/>
      <c r="XDY60" s="60"/>
      <c r="XDZ60" s="40"/>
      <c r="XEA60" s="61"/>
      <c r="XEB60" s="62"/>
      <c r="XEC60" s="63"/>
      <c r="XED60" s="24"/>
      <c r="XEE60" s="24"/>
      <c r="XEF60" s="64"/>
      <c r="XEG60" s="60"/>
      <c r="XEH60" s="40"/>
      <c r="XEI60" s="61"/>
      <c r="XEJ60" s="62"/>
      <c r="XEK60" s="63"/>
      <c r="XEL60" s="24"/>
      <c r="XEM60" s="24"/>
      <c r="XEN60" s="64"/>
      <c r="XEO60" s="60"/>
      <c r="XEP60" s="40"/>
      <c r="XEQ60" s="61"/>
      <c r="XER60" s="62"/>
      <c r="XES60" s="63"/>
      <c r="XET60" s="24"/>
      <c r="XEU60" s="24"/>
      <c r="XEV60" s="64"/>
      <c r="XEW60" s="60"/>
      <c r="XEX60" s="40"/>
      <c r="XEY60" s="61"/>
      <c r="XEZ60" s="62"/>
      <c r="XFA60" s="63"/>
      <c r="XFB60" s="24"/>
      <c r="XFC60" s="24"/>
      <c r="XFD60" s="64"/>
    </row>
    <row r="61" spans="1:16384" ht="60" x14ac:dyDescent="0.25">
      <c r="A61" s="29" t="s">
        <v>1068</v>
      </c>
      <c r="B61" s="40" t="s">
        <v>1128</v>
      </c>
      <c r="C61" s="43" t="s">
        <v>1143</v>
      </c>
      <c r="D61" s="41" t="s">
        <v>1135</v>
      </c>
      <c r="E61" s="28"/>
      <c r="F61" s="26"/>
      <c r="G61" s="24" t="s">
        <v>10</v>
      </c>
      <c r="H61" s="26"/>
      <c r="AIG61" s="63"/>
      <c r="AIH61" s="24"/>
      <c r="AII61" s="24"/>
      <c r="AIJ61" s="64"/>
      <c r="AIK61" s="60"/>
      <c r="AIL61" s="40"/>
      <c r="AIM61" s="24"/>
      <c r="AIN61" s="42"/>
      <c r="AIO61" s="63"/>
      <c r="AIP61" s="24"/>
      <c r="AIQ61" s="24"/>
      <c r="AIR61" s="64"/>
      <c r="AIS61" s="60"/>
      <c r="AIT61" s="40"/>
      <c r="AIU61" s="24"/>
      <c r="AIV61" s="42"/>
      <c r="AIW61" s="63"/>
      <c r="AIX61" s="24"/>
      <c r="AIY61" s="24"/>
      <c r="AIZ61" s="64"/>
      <c r="AJA61" s="60"/>
      <c r="AJB61" s="40"/>
      <c r="AJC61" s="24"/>
      <c r="AJD61" s="42"/>
      <c r="AJE61" s="63"/>
      <c r="AJF61" s="24"/>
      <c r="AJG61" s="24"/>
      <c r="AJH61" s="64"/>
      <c r="AJI61" s="60"/>
      <c r="AJJ61" s="40"/>
      <c r="AJK61" s="24"/>
      <c r="AJL61" s="42"/>
      <c r="AJM61" s="63"/>
      <c r="AJN61" s="24"/>
      <c r="AJO61" s="24"/>
      <c r="AJP61" s="64"/>
      <c r="AJQ61" s="60"/>
      <c r="AJR61" s="40"/>
      <c r="AJS61" s="24"/>
      <c r="AJT61" s="42"/>
      <c r="AJU61" s="63"/>
      <c r="AJV61" s="24"/>
      <c r="AJW61" s="24"/>
      <c r="AJX61" s="64"/>
      <c r="AJY61" s="60"/>
      <c r="AJZ61" s="40"/>
      <c r="AKA61" s="24"/>
      <c r="AKB61" s="42"/>
      <c r="AKC61" s="63"/>
      <c r="AKD61" s="24"/>
      <c r="AKE61" s="24"/>
      <c r="AKF61" s="64"/>
      <c r="AKG61" s="60"/>
      <c r="AKH61" s="40"/>
      <c r="AKI61" s="24"/>
      <c r="AKJ61" s="42"/>
      <c r="AKK61" s="63"/>
      <c r="AKL61" s="24"/>
      <c r="AKM61" s="24"/>
      <c r="AKN61" s="64"/>
      <c r="AKO61" s="60"/>
      <c r="AKP61" s="40"/>
      <c r="AKQ61" s="24"/>
      <c r="AKR61" s="42"/>
      <c r="AKS61" s="63"/>
      <c r="AKT61" s="24"/>
      <c r="AKU61" s="24"/>
      <c r="AKV61" s="64"/>
      <c r="AKW61" s="60"/>
      <c r="AKX61" s="40"/>
      <c r="AKY61" s="24"/>
      <c r="AKZ61" s="42"/>
      <c r="ALA61" s="63"/>
      <c r="ALB61" s="24"/>
      <c r="ALC61" s="24"/>
      <c r="ALD61" s="64"/>
      <c r="ALE61" s="60"/>
      <c r="ALF61" s="40"/>
      <c r="ALG61" s="24"/>
      <c r="ALH61" s="42"/>
      <c r="ALI61" s="63"/>
      <c r="ALJ61" s="24"/>
      <c r="ALK61" s="24"/>
      <c r="ALL61" s="64"/>
      <c r="ALM61" s="60"/>
      <c r="ALN61" s="40"/>
      <c r="ALO61" s="24"/>
      <c r="ALP61" s="42"/>
      <c r="ALQ61" s="63"/>
      <c r="ALR61" s="24"/>
      <c r="ALS61" s="24"/>
      <c r="ALT61" s="64"/>
      <c r="ALU61" s="60"/>
      <c r="ALV61" s="40"/>
      <c r="ALW61" s="24"/>
      <c r="ALX61" s="42"/>
      <c r="ALY61" s="63"/>
      <c r="ALZ61" s="24"/>
      <c r="AMA61" s="24"/>
      <c r="AMB61" s="64"/>
      <c r="AMC61" s="60"/>
      <c r="AMD61" s="40"/>
      <c r="AME61" s="24"/>
      <c r="AMF61" s="42"/>
      <c r="AMG61" s="63"/>
      <c r="AMH61" s="24"/>
      <c r="AMI61" s="24"/>
      <c r="AMJ61" s="64"/>
      <c r="AMK61" s="60"/>
      <c r="AML61" s="40"/>
      <c r="AMM61" s="24"/>
      <c r="AMN61" s="42"/>
      <c r="AMO61" s="63"/>
      <c r="AMP61" s="24"/>
      <c r="AMQ61" s="24"/>
      <c r="AMR61" s="64"/>
      <c r="AMS61" s="60"/>
      <c r="AMT61" s="40"/>
      <c r="AMU61" s="24"/>
      <c r="AMV61" s="42"/>
      <c r="AMW61" s="63"/>
      <c r="AMX61" s="24"/>
      <c r="AMY61" s="24"/>
      <c r="AMZ61" s="64"/>
      <c r="ANA61" s="60"/>
      <c r="ANB61" s="40"/>
      <c r="ANC61" s="24"/>
      <c r="AND61" s="42"/>
      <c r="ANE61" s="63"/>
      <c r="ANF61" s="24"/>
      <c r="ANG61" s="24"/>
      <c r="ANH61" s="64"/>
      <c r="ANI61" s="60"/>
      <c r="ANJ61" s="40"/>
      <c r="ANK61" s="24"/>
      <c r="ANL61" s="42"/>
      <c r="ANM61" s="63"/>
      <c r="ANN61" s="24"/>
      <c r="ANO61" s="24"/>
      <c r="ANP61" s="64"/>
      <c r="ANQ61" s="60"/>
      <c r="ANR61" s="40"/>
      <c r="ANS61" s="24"/>
      <c r="ANT61" s="42"/>
      <c r="ANU61" s="63"/>
      <c r="ANV61" s="24"/>
      <c r="ANW61" s="24"/>
      <c r="ANX61" s="64"/>
      <c r="ANY61" s="60"/>
      <c r="ANZ61" s="40"/>
      <c r="AOA61" s="24"/>
      <c r="AOB61" s="42"/>
      <c r="AOC61" s="63"/>
      <c r="AOD61" s="24"/>
      <c r="AOE61" s="24"/>
      <c r="AOF61" s="64"/>
      <c r="AOG61" s="60"/>
      <c r="AOH61" s="40"/>
      <c r="AOI61" s="24"/>
      <c r="AOJ61" s="42"/>
      <c r="AOK61" s="63"/>
      <c r="AOL61" s="24"/>
      <c r="AOM61" s="24"/>
      <c r="AON61" s="64"/>
      <c r="AOO61" s="60"/>
      <c r="AOP61" s="40"/>
      <c r="AOQ61" s="24"/>
      <c r="AOR61" s="42"/>
      <c r="AOS61" s="63"/>
      <c r="AOT61" s="24"/>
      <c r="AOU61" s="24"/>
      <c r="AOV61" s="64"/>
      <c r="AOW61" s="60"/>
      <c r="AOX61" s="40"/>
      <c r="AOY61" s="24"/>
      <c r="AOZ61" s="42"/>
      <c r="APA61" s="63"/>
      <c r="APB61" s="24"/>
      <c r="APC61" s="24"/>
      <c r="APD61" s="64"/>
      <c r="APE61" s="60"/>
      <c r="APF61" s="40"/>
      <c r="APG61" s="24"/>
      <c r="APH61" s="42"/>
      <c r="API61" s="63"/>
      <c r="APJ61" s="24"/>
      <c r="APK61" s="24"/>
      <c r="APL61" s="64"/>
      <c r="APM61" s="60"/>
      <c r="APN61" s="40"/>
      <c r="APO61" s="24"/>
      <c r="APP61" s="42"/>
      <c r="APQ61" s="63"/>
      <c r="APR61" s="24"/>
      <c r="APS61" s="24"/>
      <c r="APT61" s="64"/>
      <c r="APU61" s="60"/>
      <c r="APV61" s="40"/>
      <c r="APW61" s="24"/>
      <c r="APX61" s="42"/>
      <c r="APY61" s="63"/>
      <c r="APZ61" s="24"/>
      <c r="AQA61" s="24"/>
      <c r="AQB61" s="64"/>
      <c r="AQC61" s="60"/>
      <c r="AQD61" s="40"/>
      <c r="AQE61" s="24"/>
      <c r="AQF61" s="42"/>
      <c r="AQG61" s="63"/>
      <c r="AQH61" s="24"/>
      <c r="AQI61" s="24"/>
      <c r="AQJ61" s="64"/>
      <c r="AQK61" s="60"/>
      <c r="AQL61" s="40"/>
      <c r="AQM61" s="24"/>
      <c r="AQN61" s="42"/>
      <c r="AQO61" s="63"/>
      <c r="AQP61" s="24"/>
      <c r="AQQ61" s="24"/>
      <c r="AQR61" s="64"/>
      <c r="AQS61" s="60"/>
      <c r="AQT61" s="40"/>
      <c r="AQU61" s="24"/>
      <c r="AQV61" s="42"/>
      <c r="AQW61" s="63"/>
      <c r="AQX61" s="24"/>
      <c r="AQY61" s="24"/>
      <c r="AQZ61" s="64"/>
      <c r="ARA61" s="60"/>
      <c r="ARB61" s="40"/>
      <c r="ARC61" s="24"/>
      <c r="ARD61" s="42"/>
      <c r="ARE61" s="63"/>
      <c r="ARF61" s="24"/>
      <c r="ARG61" s="24"/>
      <c r="ARH61" s="64"/>
      <c r="ARI61" s="60"/>
      <c r="ARJ61" s="40"/>
      <c r="ARK61" s="24"/>
      <c r="ARL61" s="42"/>
      <c r="ARM61" s="63"/>
      <c r="ARN61" s="24"/>
      <c r="ARO61" s="24"/>
      <c r="ARP61" s="64"/>
      <c r="ARQ61" s="60"/>
      <c r="ARR61" s="40"/>
      <c r="ARS61" s="24"/>
      <c r="ART61" s="42"/>
      <c r="ARU61" s="63"/>
      <c r="ARV61" s="24"/>
      <c r="ARW61" s="24"/>
      <c r="ARX61" s="64"/>
      <c r="ARY61" s="60"/>
      <c r="ARZ61" s="40"/>
      <c r="ASA61" s="24"/>
      <c r="ASB61" s="42"/>
      <c r="ASC61" s="63"/>
      <c r="ASD61" s="24"/>
      <c r="ASE61" s="24"/>
      <c r="ASF61" s="64"/>
      <c r="ASG61" s="60"/>
      <c r="ASH61" s="40"/>
      <c r="ASI61" s="24"/>
      <c r="ASJ61" s="42"/>
      <c r="ASK61" s="63"/>
      <c r="ASL61" s="24"/>
      <c r="ASM61" s="24"/>
      <c r="ASN61" s="64"/>
      <c r="ASO61" s="60"/>
      <c r="ASP61" s="40"/>
      <c r="ASQ61" s="24"/>
      <c r="ASR61" s="42"/>
      <c r="ASS61" s="63"/>
      <c r="AST61" s="24"/>
      <c r="ASU61" s="24"/>
      <c r="ASV61" s="64"/>
      <c r="ASW61" s="60"/>
      <c r="ASX61" s="40"/>
      <c r="ASY61" s="24"/>
      <c r="ASZ61" s="42"/>
      <c r="ATA61" s="63"/>
      <c r="ATB61" s="24"/>
      <c r="ATC61" s="24"/>
      <c r="ATD61" s="64"/>
      <c r="ATE61" s="60"/>
      <c r="ATF61" s="40"/>
      <c r="ATG61" s="24"/>
      <c r="ATH61" s="42"/>
      <c r="ATI61" s="63"/>
      <c r="ATJ61" s="24"/>
      <c r="ATK61" s="24"/>
      <c r="ATL61" s="64"/>
      <c r="ATM61" s="60"/>
      <c r="ATN61" s="40"/>
      <c r="ATO61" s="24"/>
      <c r="ATP61" s="42"/>
      <c r="ATQ61" s="63"/>
      <c r="ATR61" s="24"/>
      <c r="ATS61" s="24"/>
      <c r="ATT61" s="64"/>
      <c r="ATU61" s="60"/>
      <c r="ATV61" s="40"/>
      <c r="ATW61" s="24"/>
      <c r="ATX61" s="42"/>
      <c r="ATY61" s="63"/>
      <c r="ATZ61" s="24"/>
      <c r="AUA61" s="24"/>
      <c r="AUB61" s="64"/>
      <c r="AUC61" s="60"/>
      <c r="AUD61" s="40"/>
      <c r="AUE61" s="24"/>
      <c r="AUF61" s="42"/>
      <c r="AUG61" s="63"/>
      <c r="AUH61" s="24"/>
      <c r="AUI61" s="24"/>
      <c r="AUJ61" s="64"/>
      <c r="AUK61" s="60"/>
      <c r="AUL61" s="40"/>
      <c r="AUM61" s="24"/>
      <c r="AUN61" s="42"/>
      <c r="AUO61" s="63"/>
      <c r="AUP61" s="24"/>
      <c r="AUQ61" s="24"/>
      <c r="AUR61" s="64"/>
      <c r="AUS61" s="60"/>
      <c r="AUT61" s="40"/>
      <c r="AUU61" s="24"/>
      <c r="AUV61" s="42"/>
      <c r="AUW61" s="63"/>
      <c r="AUX61" s="24"/>
      <c r="AUY61" s="24"/>
      <c r="AUZ61" s="64"/>
      <c r="AVA61" s="60"/>
      <c r="AVB61" s="40"/>
      <c r="AVC61" s="24"/>
      <c r="AVD61" s="42"/>
      <c r="AVE61" s="63"/>
      <c r="AVF61" s="24"/>
      <c r="AVG61" s="24"/>
      <c r="AVH61" s="64"/>
      <c r="AVI61" s="60"/>
      <c r="AVJ61" s="40"/>
      <c r="AVK61" s="24"/>
      <c r="AVL61" s="42"/>
      <c r="AVM61" s="63"/>
      <c r="AVN61" s="24"/>
      <c r="AVO61" s="24"/>
      <c r="AVP61" s="64"/>
      <c r="AVQ61" s="60"/>
      <c r="AVR61" s="40"/>
      <c r="AVS61" s="24"/>
      <c r="AVT61" s="42"/>
      <c r="AVU61" s="63"/>
      <c r="AVV61" s="24"/>
      <c r="AVW61" s="24"/>
      <c r="AVX61" s="64"/>
      <c r="AVY61" s="60"/>
      <c r="AVZ61" s="40"/>
      <c r="AWA61" s="24"/>
      <c r="AWB61" s="42"/>
      <c r="AWC61" s="63"/>
      <c r="AWD61" s="24"/>
      <c r="AWE61" s="24"/>
      <c r="AWF61" s="64"/>
      <c r="AWG61" s="60"/>
      <c r="AWH61" s="40"/>
      <c r="AWI61" s="24"/>
      <c r="AWJ61" s="42"/>
      <c r="AWK61" s="63"/>
      <c r="AWL61" s="24"/>
      <c r="AWM61" s="24"/>
      <c r="AWN61" s="64"/>
      <c r="AWO61" s="60"/>
      <c r="AWP61" s="40"/>
      <c r="AWQ61" s="24"/>
      <c r="AWR61" s="42"/>
      <c r="AWS61" s="63"/>
      <c r="AWT61" s="24"/>
      <c r="AWU61" s="24"/>
      <c r="AWV61" s="64"/>
      <c r="AWW61" s="60"/>
      <c r="AWX61" s="40"/>
      <c r="AWY61" s="24"/>
      <c r="AWZ61" s="42"/>
      <c r="AXA61" s="63"/>
      <c r="AXB61" s="24"/>
      <c r="AXC61" s="24"/>
      <c r="AXD61" s="64"/>
      <c r="AXE61" s="60"/>
      <c r="AXF61" s="40"/>
      <c r="AXG61" s="24"/>
      <c r="AXH61" s="42"/>
      <c r="AXI61" s="63"/>
      <c r="AXJ61" s="24"/>
      <c r="AXK61" s="24"/>
      <c r="AXL61" s="64"/>
      <c r="AXM61" s="60"/>
      <c r="AXN61" s="40"/>
      <c r="AXO61" s="24"/>
      <c r="AXP61" s="42"/>
      <c r="AXQ61" s="63"/>
      <c r="AXR61" s="24"/>
      <c r="AXS61" s="24"/>
      <c r="AXT61" s="64"/>
      <c r="AXU61" s="60"/>
      <c r="AXV61" s="40"/>
      <c r="AXW61" s="24"/>
      <c r="AXX61" s="42"/>
      <c r="AXY61" s="63"/>
      <c r="AXZ61" s="24"/>
      <c r="AYA61" s="24"/>
      <c r="AYB61" s="64"/>
      <c r="AYC61" s="60"/>
      <c r="AYD61" s="40"/>
      <c r="AYE61" s="24"/>
      <c r="AYF61" s="42"/>
      <c r="AYG61" s="63"/>
      <c r="AYH61" s="24"/>
      <c r="AYI61" s="24"/>
      <c r="AYJ61" s="64"/>
      <c r="AYK61" s="60"/>
      <c r="AYL61" s="40"/>
      <c r="AYM61" s="24"/>
      <c r="AYN61" s="42"/>
      <c r="AYO61" s="63"/>
      <c r="AYP61" s="24"/>
      <c r="AYQ61" s="24"/>
      <c r="AYR61" s="64"/>
      <c r="AYS61" s="60"/>
      <c r="AYT61" s="40"/>
      <c r="AYU61" s="24"/>
      <c r="AYV61" s="42"/>
      <c r="AYW61" s="63"/>
      <c r="AYX61" s="24"/>
      <c r="AYY61" s="24"/>
      <c r="AYZ61" s="64"/>
      <c r="AZA61" s="60"/>
      <c r="AZB61" s="40"/>
      <c r="AZC61" s="24"/>
      <c r="AZD61" s="42"/>
      <c r="AZE61" s="63"/>
      <c r="AZF61" s="24"/>
      <c r="AZG61" s="24"/>
      <c r="AZH61" s="64"/>
      <c r="AZI61" s="60"/>
      <c r="AZJ61" s="40"/>
      <c r="AZK61" s="24"/>
      <c r="AZL61" s="42"/>
      <c r="AZM61" s="63"/>
      <c r="AZN61" s="24"/>
      <c r="AZO61" s="24"/>
      <c r="AZP61" s="64"/>
      <c r="AZQ61" s="60"/>
      <c r="AZR61" s="40"/>
      <c r="AZS61" s="24"/>
      <c r="AZT61" s="42"/>
      <c r="AZU61" s="63"/>
      <c r="AZV61" s="24"/>
      <c r="AZW61" s="24"/>
      <c r="AZX61" s="64"/>
      <c r="AZY61" s="60"/>
      <c r="AZZ61" s="40"/>
      <c r="BAA61" s="24"/>
      <c r="BAB61" s="42"/>
      <c r="BAC61" s="63"/>
      <c r="BAD61" s="24"/>
      <c r="BAE61" s="24"/>
      <c r="BAF61" s="64"/>
      <c r="BAG61" s="60"/>
      <c r="BAH61" s="40"/>
      <c r="BAI61" s="24"/>
      <c r="BAJ61" s="42"/>
      <c r="BAK61" s="63"/>
      <c r="BAL61" s="24"/>
      <c r="BAM61" s="24"/>
      <c r="BAN61" s="64"/>
      <c r="BAO61" s="60"/>
      <c r="BAP61" s="40"/>
      <c r="BAQ61" s="24"/>
      <c r="BAR61" s="42"/>
      <c r="BAS61" s="63"/>
      <c r="BAT61" s="24"/>
      <c r="BAU61" s="24"/>
      <c r="BAV61" s="64"/>
      <c r="BAW61" s="60"/>
      <c r="BAX61" s="40"/>
      <c r="BAY61" s="24"/>
      <c r="BAZ61" s="42"/>
      <c r="BBA61" s="63"/>
      <c r="BBB61" s="24"/>
      <c r="BBC61" s="24"/>
      <c r="BBD61" s="64"/>
      <c r="BBE61" s="60"/>
      <c r="BBF61" s="40"/>
      <c r="BBG61" s="24"/>
      <c r="BBH61" s="42"/>
      <c r="BBI61" s="63"/>
      <c r="BBJ61" s="24"/>
      <c r="BBK61" s="24"/>
      <c r="BBL61" s="64"/>
      <c r="BBM61" s="60"/>
      <c r="BBN61" s="40"/>
      <c r="BBO61" s="24"/>
      <c r="BBP61" s="42"/>
      <c r="BBQ61" s="63"/>
      <c r="BBR61" s="24"/>
      <c r="BBS61" s="24"/>
      <c r="BBT61" s="64"/>
      <c r="BBU61" s="60"/>
      <c r="BBV61" s="40"/>
      <c r="BBW61" s="24"/>
      <c r="BBX61" s="42"/>
      <c r="BBY61" s="63"/>
      <c r="BBZ61" s="24"/>
      <c r="BCA61" s="24"/>
      <c r="BCB61" s="64"/>
      <c r="BCC61" s="60"/>
      <c r="BCD61" s="40"/>
      <c r="BCE61" s="24"/>
      <c r="BCF61" s="42"/>
      <c r="BCG61" s="63"/>
      <c r="BCH61" s="24"/>
      <c r="BCI61" s="24"/>
      <c r="BCJ61" s="64"/>
      <c r="BCK61" s="60"/>
      <c r="BCL61" s="40"/>
      <c r="BCM61" s="24"/>
      <c r="BCN61" s="42"/>
      <c r="BCO61" s="63"/>
      <c r="BCP61" s="24"/>
      <c r="BCQ61" s="24"/>
      <c r="BCR61" s="64"/>
      <c r="BCS61" s="60"/>
      <c r="BCT61" s="40"/>
      <c r="BCU61" s="24"/>
      <c r="BCV61" s="42"/>
      <c r="BCW61" s="63"/>
      <c r="BCX61" s="24"/>
      <c r="BCY61" s="24"/>
      <c r="BCZ61" s="64"/>
      <c r="BDA61" s="60"/>
      <c r="BDB61" s="40"/>
      <c r="BDC61" s="24"/>
      <c r="BDD61" s="42"/>
      <c r="BDE61" s="63"/>
      <c r="BDF61" s="24"/>
      <c r="BDG61" s="24"/>
      <c r="BDH61" s="64"/>
      <c r="BDI61" s="60"/>
      <c r="BDJ61" s="40"/>
      <c r="BDK61" s="24"/>
      <c r="BDL61" s="42"/>
      <c r="BDM61" s="63"/>
      <c r="BDN61" s="24"/>
      <c r="BDO61" s="24"/>
      <c r="BDP61" s="64"/>
      <c r="BDQ61" s="60"/>
      <c r="BDR61" s="40"/>
      <c r="BDS61" s="24"/>
      <c r="BDT61" s="42"/>
      <c r="BDU61" s="63"/>
      <c r="BDV61" s="24"/>
      <c r="BDW61" s="24"/>
      <c r="BDX61" s="64"/>
      <c r="BDY61" s="60"/>
      <c r="BDZ61" s="40"/>
      <c r="BEA61" s="24"/>
      <c r="BEB61" s="42"/>
      <c r="BEC61" s="63"/>
      <c r="BED61" s="24"/>
      <c r="BEE61" s="24"/>
      <c r="BEF61" s="64"/>
      <c r="BEG61" s="60"/>
      <c r="BEH61" s="40"/>
      <c r="BEI61" s="24"/>
      <c r="BEJ61" s="42"/>
      <c r="BEK61" s="63"/>
      <c r="BEL61" s="24"/>
      <c r="BEM61" s="24"/>
      <c r="BEN61" s="64"/>
      <c r="BEO61" s="60"/>
      <c r="BEP61" s="40"/>
      <c r="BEQ61" s="24"/>
      <c r="BER61" s="42"/>
      <c r="BES61" s="63"/>
      <c r="BET61" s="24"/>
      <c r="BEU61" s="24"/>
      <c r="BEV61" s="64"/>
      <c r="BEW61" s="60"/>
      <c r="BEX61" s="40"/>
      <c r="BEY61" s="24"/>
      <c r="BEZ61" s="42"/>
      <c r="BFA61" s="63"/>
      <c r="BFB61" s="24"/>
      <c r="BFC61" s="24"/>
      <c r="BFD61" s="64"/>
      <c r="BFE61" s="60"/>
      <c r="BFF61" s="40"/>
      <c r="BFG61" s="24"/>
      <c r="BFH61" s="42"/>
      <c r="BFI61" s="63"/>
      <c r="BFJ61" s="24"/>
      <c r="BFK61" s="24"/>
      <c r="BFL61" s="64"/>
      <c r="BFM61" s="60"/>
      <c r="BFN61" s="40"/>
      <c r="BFO61" s="24"/>
      <c r="BFP61" s="42"/>
      <c r="BFQ61" s="63"/>
      <c r="BFR61" s="24"/>
      <c r="BFS61" s="24"/>
      <c r="BFT61" s="64"/>
      <c r="BFU61" s="60"/>
      <c r="BFV61" s="40"/>
      <c r="BFW61" s="24"/>
      <c r="BFX61" s="42"/>
      <c r="BFY61" s="63"/>
      <c r="BFZ61" s="24"/>
      <c r="BGA61" s="24"/>
      <c r="BGB61" s="64"/>
      <c r="BGC61" s="60"/>
      <c r="BGD61" s="40"/>
      <c r="BGE61" s="24"/>
      <c r="BGF61" s="42"/>
      <c r="BGG61" s="63"/>
      <c r="BGH61" s="24"/>
      <c r="BGI61" s="24"/>
      <c r="BGJ61" s="64"/>
      <c r="BGK61" s="60"/>
      <c r="BGL61" s="40"/>
      <c r="BGM61" s="24"/>
      <c r="BGN61" s="42"/>
      <c r="BGO61" s="63"/>
      <c r="BGP61" s="24"/>
      <c r="BGQ61" s="24"/>
      <c r="BGR61" s="64"/>
      <c r="BGS61" s="60"/>
      <c r="BGT61" s="40"/>
      <c r="BGU61" s="24"/>
      <c r="BGV61" s="42"/>
      <c r="BGW61" s="63"/>
      <c r="BGX61" s="24"/>
      <c r="BGY61" s="24"/>
      <c r="BGZ61" s="64"/>
      <c r="BHA61" s="60"/>
      <c r="BHB61" s="40"/>
      <c r="BHC61" s="24"/>
      <c r="BHD61" s="42"/>
      <c r="BHE61" s="63"/>
      <c r="BHF61" s="24"/>
      <c r="BHG61" s="24"/>
      <c r="BHH61" s="64"/>
      <c r="BHI61" s="60"/>
      <c r="BHJ61" s="40"/>
      <c r="BHK61" s="24"/>
      <c r="BHL61" s="42"/>
      <c r="BHM61" s="63"/>
      <c r="BHN61" s="24"/>
      <c r="BHO61" s="24"/>
      <c r="BHP61" s="64"/>
      <c r="BHQ61" s="60"/>
      <c r="BHR61" s="40"/>
      <c r="BHS61" s="24"/>
      <c r="BHT61" s="42"/>
      <c r="BHU61" s="63"/>
      <c r="BHV61" s="24"/>
      <c r="BHW61" s="24"/>
      <c r="BHX61" s="64"/>
      <c r="BHY61" s="60"/>
      <c r="BHZ61" s="40"/>
      <c r="BIA61" s="24"/>
      <c r="BIB61" s="42"/>
      <c r="BIC61" s="63"/>
      <c r="BID61" s="24"/>
      <c r="BIE61" s="24"/>
      <c r="BIF61" s="64"/>
      <c r="BIG61" s="60"/>
      <c r="BIH61" s="40"/>
      <c r="BII61" s="24"/>
      <c r="BIJ61" s="42"/>
      <c r="BIK61" s="63"/>
      <c r="BIL61" s="24"/>
      <c r="BIM61" s="24"/>
      <c r="BIN61" s="64"/>
      <c r="BIO61" s="60"/>
      <c r="BIP61" s="40"/>
      <c r="BIQ61" s="24"/>
      <c r="BIR61" s="42"/>
      <c r="BIS61" s="63"/>
      <c r="BIT61" s="24"/>
      <c r="BIU61" s="24"/>
      <c r="BIV61" s="64"/>
      <c r="BIW61" s="60"/>
      <c r="BIX61" s="40"/>
      <c r="BIY61" s="24"/>
      <c r="BIZ61" s="42"/>
      <c r="BJA61" s="63"/>
      <c r="BJB61" s="24"/>
      <c r="BJC61" s="24"/>
      <c r="BJD61" s="64"/>
      <c r="BJE61" s="60"/>
      <c r="BJF61" s="40"/>
      <c r="BJG61" s="24"/>
      <c r="BJH61" s="42"/>
      <c r="BJI61" s="63"/>
      <c r="BJJ61" s="24"/>
      <c r="BJK61" s="24"/>
      <c r="BJL61" s="64"/>
      <c r="BJM61" s="60"/>
      <c r="BJN61" s="40"/>
      <c r="BJO61" s="24"/>
      <c r="BJP61" s="42"/>
      <c r="BJQ61" s="63"/>
      <c r="BJR61" s="24"/>
      <c r="BJS61" s="24"/>
      <c r="BJT61" s="64"/>
      <c r="BJU61" s="60"/>
      <c r="BJV61" s="40"/>
      <c r="BJW61" s="24"/>
      <c r="BJX61" s="42"/>
      <c r="BJY61" s="63"/>
      <c r="BJZ61" s="24"/>
      <c r="BKA61" s="24"/>
      <c r="BKB61" s="64"/>
      <c r="BKC61" s="60"/>
      <c r="BKD61" s="40"/>
      <c r="BKE61" s="24"/>
      <c r="BKF61" s="42"/>
      <c r="BKG61" s="63"/>
      <c r="BKH61" s="24"/>
      <c r="BKI61" s="24"/>
      <c r="BKJ61" s="64"/>
      <c r="BKK61" s="60"/>
      <c r="BKL61" s="40"/>
      <c r="BKM61" s="24"/>
      <c r="BKN61" s="42"/>
      <c r="BKO61" s="63"/>
      <c r="BKP61" s="24"/>
      <c r="BKQ61" s="24"/>
      <c r="BKR61" s="64"/>
      <c r="BKS61" s="60"/>
      <c r="BKT61" s="40"/>
      <c r="BKU61" s="24"/>
      <c r="BKV61" s="42"/>
      <c r="BKW61" s="63"/>
      <c r="BKX61" s="24"/>
      <c r="BKY61" s="24"/>
      <c r="BKZ61" s="64"/>
      <c r="BLA61" s="60"/>
      <c r="BLB61" s="40"/>
      <c r="BLC61" s="24"/>
      <c r="BLD61" s="42"/>
      <c r="BLE61" s="63"/>
      <c r="BLF61" s="24"/>
      <c r="BLG61" s="24"/>
      <c r="BLH61" s="64"/>
      <c r="BLI61" s="60"/>
      <c r="BLJ61" s="40"/>
      <c r="BLK61" s="24"/>
      <c r="BLL61" s="42"/>
      <c r="BLM61" s="63"/>
      <c r="BLN61" s="24"/>
      <c r="BLO61" s="24"/>
      <c r="BLP61" s="64"/>
      <c r="BLQ61" s="60"/>
      <c r="BLR61" s="40"/>
      <c r="BLS61" s="24"/>
      <c r="BLT61" s="42"/>
      <c r="BLU61" s="63"/>
      <c r="BLV61" s="24"/>
      <c r="BLW61" s="24"/>
      <c r="BLX61" s="64"/>
      <c r="BLY61" s="60"/>
      <c r="BLZ61" s="40"/>
      <c r="BMA61" s="24"/>
      <c r="BMB61" s="42"/>
      <c r="BMC61" s="63"/>
      <c r="BMD61" s="24"/>
      <c r="BME61" s="24"/>
      <c r="BMF61" s="64"/>
      <c r="BMG61" s="60"/>
      <c r="BMH61" s="40"/>
      <c r="BMI61" s="24"/>
      <c r="BMJ61" s="42"/>
      <c r="BMK61" s="63"/>
      <c r="BML61" s="24"/>
      <c r="BMM61" s="24"/>
      <c r="BMN61" s="64"/>
      <c r="BMO61" s="60"/>
      <c r="BMP61" s="40"/>
      <c r="BMQ61" s="24"/>
      <c r="BMR61" s="42"/>
      <c r="BMS61" s="63"/>
      <c r="BMT61" s="24"/>
      <c r="BMU61" s="24"/>
      <c r="BMV61" s="64"/>
      <c r="BMW61" s="60"/>
      <c r="BMX61" s="40"/>
      <c r="BMY61" s="24"/>
      <c r="BMZ61" s="42"/>
      <c r="BNA61" s="63"/>
      <c r="BNB61" s="24"/>
      <c r="BNC61" s="24"/>
      <c r="BND61" s="64"/>
      <c r="BNE61" s="60"/>
      <c r="BNF61" s="40"/>
      <c r="BNG61" s="24"/>
      <c r="BNH61" s="42"/>
      <c r="BNI61" s="63"/>
      <c r="BNJ61" s="24"/>
      <c r="BNK61" s="24"/>
      <c r="BNL61" s="64"/>
      <c r="BNM61" s="60"/>
      <c r="BNN61" s="40"/>
      <c r="BNO61" s="24"/>
      <c r="BNP61" s="42"/>
      <c r="BNQ61" s="63"/>
      <c r="BNR61" s="24"/>
      <c r="BNS61" s="24"/>
      <c r="BNT61" s="64"/>
      <c r="BNU61" s="60"/>
      <c r="BNV61" s="40"/>
      <c r="BNW61" s="24"/>
      <c r="BNX61" s="42"/>
      <c r="BNY61" s="63"/>
      <c r="BNZ61" s="24"/>
      <c r="BOA61" s="24"/>
      <c r="BOB61" s="64"/>
      <c r="BOC61" s="60"/>
      <c r="BOD61" s="40"/>
      <c r="BOE61" s="24"/>
      <c r="BOF61" s="42"/>
      <c r="BOG61" s="63"/>
      <c r="BOH61" s="24"/>
      <c r="BOI61" s="24"/>
      <c r="BOJ61" s="64"/>
      <c r="BOK61" s="60"/>
      <c r="BOL61" s="40"/>
      <c r="BOM61" s="24"/>
      <c r="BON61" s="42"/>
      <c r="BOO61" s="63"/>
      <c r="BOP61" s="24"/>
      <c r="BOQ61" s="24"/>
      <c r="BOR61" s="64"/>
      <c r="BOS61" s="60"/>
      <c r="BOT61" s="40"/>
      <c r="BOU61" s="24"/>
      <c r="BOV61" s="42"/>
      <c r="BOW61" s="63"/>
      <c r="BOX61" s="24"/>
      <c r="BOY61" s="24"/>
      <c r="BOZ61" s="64"/>
      <c r="BPA61" s="60"/>
      <c r="BPB61" s="40"/>
      <c r="BPC61" s="24"/>
      <c r="BPD61" s="42"/>
      <c r="BPE61" s="63"/>
      <c r="BPF61" s="24"/>
      <c r="BPG61" s="24"/>
      <c r="BPH61" s="64"/>
      <c r="BPI61" s="60"/>
      <c r="BPJ61" s="40"/>
      <c r="BPK61" s="24"/>
      <c r="BPL61" s="42"/>
      <c r="BPM61" s="63"/>
      <c r="BPN61" s="24"/>
      <c r="BPO61" s="24"/>
      <c r="BPP61" s="64"/>
      <c r="BPQ61" s="60"/>
      <c r="BPR61" s="40"/>
      <c r="BPS61" s="24"/>
      <c r="BPT61" s="42"/>
      <c r="BPU61" s="63"/>
      <c r="BPV61" s="24"/>
      <c r="BPW61" s="24"/>
      <c r="BPX61" s="64"/>
      <c r="BPY61" s="60"/>
      <c r="BPZ61" s="40"/>
      <c r="BQA61" s="24"/>
      <c r="BQB61" s="42"/>
      <c r="BQC61" s="63"/>
      <c r="BQD61" s="24"/>
      <c r="BQE61" s="24"/>
      <c r="BQF61" s="64"/>
      <c r="BQG61" s="60"/>
      <c r="BQH61" s="40"/>
      <c r="BQI61" s="24"/>
      <c r="BQJ61" s="42"/>
      <c r="BQK61" s="63"/>
      <c r="BQL61" s="24"/>
      <c r="BQM61" s="24"/>
      <c r="BQN61" s="64"/>
      <c r="BQO61" s="60"/>
      <c r="BQP61" s="40"/>
      <c r="BQQ61" s="24"/>
      <c r="BQR61" s="42"/>
      <c r="BQS61" s="63"/>
      <c r="BQT61" s="24"/>
      <c r="BQU61" s="24"/>
      <c r="BQV61" s="64"/>
      <c r="BQW61" s="60"/>
      <c r="BQX61" s="40"/>
      <c r="BQY61" s="24"/>
      <c r="BQZ61" s="42"/>
      <c r="BRA61" s="63"/>
      <c r="BRB61" s="24"/>
      <c r="BRC61" s="24"/>
      <c r="BRD61" s="64"/>
      <c r="BRE61" s="60"/>
      <c r="BRF61" s="40"/>
      <c r="BRG61" s="24"/>
      <c r="BRH61" s="42"/>
      <c r="BRI61" s="63"/>
      <c r="BRJ61" s="24"/>
      <c r="BRK61" s="24"/>
      <c r="BRL61" s="64"/>
      <c r="BRM61" s="60"/>
      <c r="BRN61" s="40"/>
      <c r="BRO61" s="24"/>
      <c r="BRP61" s="42"/>
      <c r="BRQ61" s="63"/>
      <c r="BRR61" s="24"/>
      <c r="BRS61" s="24"/>
      <c r="BRT61" s="64"/>
      <c r="BRU61" s="60"/>
      <c r="BRV61" s="40"/>
      <c r="BRW61" s="24"/>
      <c r="BRX61" s="42"/>
      <c r="BRY61" s="63"/>
      <c r="BRZ61" s="24"/>
      <c r="BSA61" s="24"/>
      <c r="BSB61" s="64"/>
      <c r="BSC61" s="60"/>
      <c r="BSD61" s="40"/>
      <c r="BSE61" s="24"/>
      <c r="BSF61" s="42"/>
      <c r="BSG61" s="63"/>
      <c r="BSH61" s="24"/>
      <c r="BSI61" s="24"/>
      <c r="BSJ61" s="64"/>
      <c r="BSK61" s="60"/>
      <c r="BSL61" s="40"/>
      <c r="BSM61" s="24"/>
      <c r="BSN61" s="42"/>
      <c r="BSO61" s="63"/>
      <c r="BSP61" s="24"/>
      <c r="BSQ61" s="24"/>
      <c r="BSR61" s="64"/>
      <c r="BSS61" s="60"/>
      <c r="BST61" s="40"/>
      <c r="BSU61" s="24"/>
      <c r="BSV61" s="42"/>
      <c r="BSW61" s="63"/>
      <c r="BSX61" s="24"/>
      <c r="BSY61" s="24"/>
      <c r="BSZ61" s="64"/>
      <c r="BTA61" s="60"/>
      <c r="BTB61" s="40"/>
      <c r="BTC61" s="24"/>
      <c r="BTD61" s="42"/>
      <c r="BTE61" s="63"/>
      <c r="BTF61" s="24"/>
      <c r="BTG61" s="24"/>
      <c r="BTH61" s="64"/>
      <c r="BTI61" s="60"/>
      <c r="BTJ61" s="40"/>
      <c r="BTK61" s="24"/>
      <c r="BTL61" s="42"/>
      <c r="BTM61" s="63"/>
      <c r="BTN61" s="24"/>
      <c r="BTO61" s="24"/>
      <c r="BTP61" s="64"/>
      <c r="BTQ61" s="60"/>
      <c r="BTR61" s="40"/>
      <c r="BTS61" s="24"/>
      <c r="BTT61" s="42"/>
      <c r="BTU61" s="63"/>
      <c r="BTV61" s="24"/>
      <c r="BTW61" s="24"/>
      <c r="BTX61" s="64"/>
      <c r="BTY61" s="60"/>
      <c r="BTZ61" s="40"/>
      <c r="BUA61" s="24"/>
      <c r="BUB61" s="42"/>
      <c r="BUC61" s="63"/>
      <c r="BUD61" s="24"/>
      <c r="BUE61" s="24"/>
      <c r="BUF61" s="64"/>
      <c r="BUG61" s="60"/>
      <c r="BUH61" s="40"/>
      <c r="BUI61" s="24"/>
      <c r="BUJ61" s="42"/>
      <c r="BUK61" s="63"/>
      <c r="BUL61" s="24"/>
      <c r="BUM61" s="24"/>
      <c r="BUN61" s="64"/>
      <c r="BUO61" s="60"/>
      <c r="BUP61" s="40"/>
      <c r="BUQ61" s="24"/>
      <c r="BUR61" s="42"/>
      <c r="BUS61" s="63"/>
      <c r="BUT61" s="24"/>
      <c r="BUU61" s="24"/>
      <c r="BUV61" s="64"/>
      <c r="BUW61" s="60"/>
      <c r="BUX61" s="40"/>
      <c r="BUY61" s="24"/>
      <c r="BUZ61" s="42"/>
      <c r="BVA61" s="63"/>
      <c r="BVB61" s="24"/>
      <c r="BVC61" s="24"/>
      <c r="BVD61" s="64"/>
      <c r="BVE61" s="60"/>
      <c r="BVF61" s="40"/>
      <c r="BVG61" s="24"/>
      <c r="BVH61" s="42"/>
      <c r="BVI61" s="63"/>
      <c r="BVJ61" s="24"/>
      <c r="BVK61" s="24"/>
      <c r="BVL61" s="64"/>
      <c r="BVM61" s="60"/>
      <c r="BVN61" s="40"/>
      <c r="BVO61" s="24"/>
      <c r="BVP61" s="42"/>
      <c r="BVQ61" s="63"/>
      <c r="BVR61" s="24"/>
      <c r="BVS61" s="24"/>
      <c r="BVT61" s="64"/>
      <c r="BVU61" s="60"/>
      <c r="BVV61" s="40"/>
      <c r="BVW61" s="24"/>
      <c r="BVX61" s="42"/>
      <c r="BVY61" s="63"/>
      <c r="BVZ61" s="24"/>
      <c r="BWA61" s="24"/>
      <c r="BWB61" s="64"/>
      <c r="BWC61" s="60"/>
      <c r="BWD61" s="40"/>
      <c r="BWE61" s="24"/>
      <c r="BWF61" s="42"/>
      <c r="BWG61" s="63"/>
      <c r="BWH61" s="24"/>
      <c r="BWI61" s="24"/>
      <c r="BWJ61" s="64"/>
      <c r="BWK61" s="60"/>
      <c r="BWL61" s="40"/>
      <c r="BWM61" s="24"/>
      <c r="BWN61" s="42"/>
      <c r="BWO61" s="63"/>
      <c r="BWP61" s="24"/>
      <c r="BWQ61" s="24"/>
      <c r="BWR61" s="64"/>
      <c r="BWS61" s="60"/>
      <c r="BWT61" s="40"/>
      <c r="BWU61" s="24"/>
      <c r="BWV61" s="42"/>
      <c r="BWW61" s="63"/>
      <c r="BWX61" s="24"/>
      <c r="BWY61" s="24"/>
      <c r="BWZ61" s="64"/>
      <c r="BXA61" s="60"/>
      <c r="BXB61" s="40"/>
      <c r="BXC61" s="24"/>
      <c r="BXD61" s="42"/>
      <c r="BXE61" s="63"/>
      <c r="BXF61" s="24"/>
      <c r="BXG61" s="24"/>
      <c r="BXH61" s="64"/>
      <c r="BXI61" s="60"/>
      <c r="BXJ61" s="40"/>
      <c r="BXK61" s="24"/>
      <c r="BXL61" s="42"/>
      <c r="BXM61" s="63"/>
      <c r="BXN61" s="24"/>
      <c r="BXO61" s="24"/>
      <c r="BXP61" s="64"/>
      <c r="BXQ61" s="60"/>
      <c r="BXR61" s="40"/>
      <c r="BXS61" s="24"/>
      <c r="BXT61" s="42"/>
      <c r="BXU61" s="63"/>
      <c r="BXV61" s="24"/>
      <c r="BXW61" s="24"/>
      <c r="BXX61" s="64"/>
      <c r="BXY61" s="60"/>
      <c r="BXZ61" s="40"/>
      <c r="BYA61" s="24"/>
      <c r="BYB61" s="42"/>
      <c r="BYC61" s="63"/>
      <c r="BYD61" s="24"/>
      <c r="BYE61" s="24"/>
      <c r="BYF61" s="64"/>
      <c r="BYG61" s="60"/>
      <c r="BYH61" s="40"/>
      <c r="BYI61" s="24"/>
      <c r="BYJ61" s="42"/>
      <c r="BYK61" s="63"/>
      <c r="BYL61" s="24"/>
      <c r="BYM61" s="24"/>
      <c r="BYN61" s="64"/>
      <c r="BYO61" s="60"/>
      <c r="BYP61" s="40"/>
      <c r="BYQ61" s="24"/>
      <c r="BYR61" s="42"/>
      <c r="BYS61" s="63"/>
      <c r="BYT61" s="24"/>
      <c r="BYU61" s="24"/>
      <c r="BYV61" s="64"/>
      <c r="BYW61" s="60"/>
      <c r="BYX61" s="40"/>
      <c r="BYY61" s="24"/>
      <c r="BYZ61" s="42"/>
      <c r="BZA61" s="63"/>
      <c r="BZB61" s="24"/>
      <c r="BZC61" s="24"/>
      <c r="BZD61" s="64"/>
      <c r="BZE61" s="60"/>
      <c r="BZF61" s="40"/>
      <c r="BZG61" s="24"/>
      <c r="BZH61" s="42"/>
      <c r="BZI61" s="63"/>
      <c r="BZJ61" s="24"/>
      <c r="BZK61" s="24"/>
      <c r="BZL61" s="64"/>
      <c r="BZM61" s="60"/>
      <c r="BZN61" s="40"/>
      <c r="BZO61" s="24"/>
      <c r="BZP61" s="42"/>
      <c r="BZQ61" s="63"/>
      <c r="BZR61" s="24"/>
      <c r="BZS61" s="24"/>
      <c r="BZT61" s="64"/>
      <c r="BZU61" s="60"/>
      <c r="BZV61" s="40"/>
      <c r="BZW61" s="24"/>
      <c r="BZX61" s="42"/>
      <c r="BZY61" s="63"/>
      <c r="BZZ61" s="24"/>
      <c r="CAA61" s="24"/>
      <c r="CAB61" s="64"/>
      <c r="CAC61" s="60"/>
      <c r="CAD61" s="40"/>
      <c r="CAE61" s="24"/>
      <c r="CAF61" s="42"/>
      <c r="CAG61" s="63"/>
      <c r="CAH61" s="24"/>
      <c r="CAI61" s="24"/>
      <c r="CAJ61" s="64"/>
      <c r="CAK61" s="60"/>
      <c r="CAL61" s="40"/>
      <c r="CAM61" s="24"/>
      <c r="CAN61" s="42"/>
      <c r="CAO61" s="63"/>
      <c r="CAP61" s="24"/>
      <c r="CAQ61" s="24"/>
      <c r="CAR61" s="64"/>
      <c r="CAS61" s="60"/>
      <c r="CAT61" s="40"/>
      <c r="CAU61" s="24"/>
      <c r="CAV61" s="42"/>
      <c r="CAW61" s="63"/>
      <c r="CAX61" s="24"/>
      <c r="CAY61" s="24"/>
      <c r="CAZ61" s="64"/>
      <c r="CBA61" s="60"/>
      <c r="CBB61" s="40"/>
      <c r="CBC61" s="24"/>
      <c r="CBD61" s="42"/>
      <c r="CBE61" s="63"/>
      <c r="CBF61" s="24"/>
      <c r="CBG61" s="24"/>
      <c r="CBH61" s="64"/>
      <c r="CBI61" s="60"/>
      <c r="CBJ61" s="40"/>
      <c r="CBK61" s="24"/>
      <c r="CBL61" s="42"/>
      <c r="CBM61" s="63"/>
      <c r="CBN61" s="24"/>
      <c r="CBO61" s="24"/>
      <c r="CBP61" s="64"/>
      <c r="CBQ61" s="60"/>
      <c r="CBR61" s="40"/>
      <c r="CBS61" s="24"/>
      <c r="CBT61" s="42"/>
      <c r="CBU61" s="63"/>
      <c r="CBV61" s="24"/>
      <c r="CBW61" s="24"/>
      <c r="CBX61" s="64"/>
      <c r="CBY61" s="60"/>
      <c r="CBZ61" s="40"/>
      <c r="CCA61" s="24"/>
      <c r="CCB61" s="42"/>
      <c r="CCC61" s="63"/>
      <c r="CCD61" s="24"/>
      <c r="CCE61" s="24"/>
      <c r="CCF61" s="64"/>
      <c r="CCG61" s="60"/>
      <c r="CCH61" s="40"/>
      <c r="CCI61" s="24"/>
      <c r="CCJ61" s="42"/>
      <c r="CCK61" s="63"/>
      <c r="CCL61" s="24"/>
      <c r="CCM61" s="24"/>
      <c r="CCN61" s="64"/>
      <c r="CCO61" s="60"/>
      <c r="CCP61" s="40"/>
      <c r="CCQ61" s="24"/>
      <c r="CCR61" s="42"/>
      <c r="CCS61" s="63"/>
      <c r="CCT61" s="24"/>
      <c r="CCU61" s="24"/>
      <c r="CCV61" s="64"/>
      <c r="CCW61" s="60"/>
      <c r="CCX61" s="40"/>
      <c r="CCY61" s="24"/>
      <c r="CCZ61" s="42"/>
      <c r="CDA61" s="63"/>
      <c r="CDB61" s="24"/>
      <c r="CDC61" s="24"/>
      <c r="CDD61" s="64"/>
      <c r="CDE61" s="60"/>
      <c r="CDF61" s="40"/>
      <c r="CDG61" s="24"/>
      <c r="CDH61" s="42"/>
      <c r="CDI61" s="63"/>
      <c r="CDJ61" s="24"/>
      <c r="CDK61" s="24"/>
      <c r="CDL61" s="64"/>
      <c r="CDM61" s="60"/>
      <c r="CDN61" s="40"/>
      <c r="CDO61" s="24"/>
      <c r="CDP61" s="42"/>
      <c r="CDQ61" s="63"/>
      <c r="CDR61" s="24"/>
      <c r="CDS61" s="24"/>
      <c r="CDT61" s="64"/>
      <c r="CDU61" s="60"/>
      <c r="CDV61" s="40"/>
      <c r="CDW61" s="24"/>
      <c r="CDX61" s="42"/>
      <c r="CDY61" s="63"/>
      <c r="CDZ61" s="24"/>
      <c r="CEA61" s="24"/>
      <c r="CEB61" s="64"/>
      <c r="CEC61" s="60"/>
      <c r="CED61" s="40"/>
      <c r="CEE61" s="24"/>
      <c r="CEF61" s="42"/>
      <c r="CEG61" s="63"/>
      <c r="CEH61" s="24"/>
      <c r="CEI61" s="24"/>
      <c r="CEJ61" s="64"/>
      <c r="CEK61" s="60"/>
      <c r="CEL61" s="40"/>
      <c r="CEM61" s="24"/>
      <c r="CEN61" s="42"/>
      <c r="CEO61" s="63"/>
      <c r="CEP61" s="24"/>
      <c r="CEQ61" s="24"/>
      <c r="CER61" s="64"/>
      <c r="CES61" s="60"/>
      <c r="CET61" s="40"/>
      <c r="CEU61" s="24"/>
      <c r="CEV61" s="42"/>
      <c r="CEW61" s="63"/>
      <c r="CEX61" s="24"/>
      <c r="CEY61" s="24"/>
      <c r="CEZ61" s="64"/>
      <c r="CFA61" s="60"/>
      <c r="CFB61" s="40"/>
      <c r="CFC61" s="24"/>
      <c r="CFD61" s="42"/>
      <c r="CFE61" s="63"/>
      <c r="CFF61" s="24"/>
      <c r="CFG61" s="24"/>
      <c r="CFH61" s="64"/>
      <c r="CFI61" s="60"/>
      <c r="CFJ61" s="40"/>
      <c r="CFK61" s="24"/>
      <c r="CFL61" s="42"/>
      <c r="CFM61" s="63"/>
      <c r="CFN61" s="24"/>
      <c r="CFO61" s="24"/>
      <c r="CFP61" s="64"/>
      <c r="CFQ61" s="60"/>
      <c r="CFR61" s="40"/>
      <c r="CFS61" s="24"/>
      <c r="CFT61" s="42"/>
      <c r="CFU61" s="63"/>
      <c r="CFV61" s="24"/>
      <c r="CFW61" s="24"/>
      <c r="CFX61" s="64"/>
      <c r="CFY61" s="60"/>
      <c r="CFZ61" s="40"/>
      <c r="CGA61" s="24"/>
      <c r="CGB61" s="42"/>
      <c r="CGC61" s="63"/>
      <c r="CGD61" s="24"/>
      <c r="CGE61" s="24"/>
      <c r="CGF61" s="64"/>
      <c r="CGG61" s="60"/>
      <c r="CGH61" s="40"/>
      <c r="CGI61" s="24"/>
      <c r="CGJ61" s="42"/>
      <c r="CGK61" s="63"/>
      <c r="CGL61" s="24"/>
      <c r="CGM61" s="24"/>
      <c r="CGN61" s="64"/>
      <c r="CGO61" s="60"/>
      <c r="CGP61" s="40"/>
      <c r="CGQ61" s="24"/>
      <c r="CGR61" s="42"/>
      <c r="CGS61" s="63"/>
      <c r="CGT61" s="24"/>
      <c r="CGU61" s="24"/>
      <c r="CGV61" s="64"/>
      <c r="CGW61" s="60"/>
      <c r="CGX61" s="40"/>
      <c r="CGY61" s="24"/>
      <c r="CGZ61" s="42"/>
      <c r="CHA61" s="63"/>
      <c r="CHB61" s="24"/>
      <c r="CHC61" s="24"/>
      <c r="CHD61" s="64"/>
      <c r="CHE61" s="60"/>
      <c r="CHF61" s="40"/>
      <c r="CHG61" s="24"/>
      <c r="CHH61" s="42"/>
      <c r="CHI61" s="63"/>
      <c r="CHJ61" s="24"/>
      <c r="CHK61" s="24"/>
      <c r="CHL61" s="64"/>
      <c r="CHM61" s="60"/>
      <c r="CHN61" s="40"/>
      <c r="CHO61" s="24"/>
      <c r="CHP61" s="42"/>
      <c r="CHQ61" s="63"/>
      <c r="CHR61" s="24"/>
      <c r="CHS61" s="24"/>
      <c r="CHT61" s="64"/>
      <c r="CHU61" s="60"/>
      <c r="CHV61" s="40"/>
      <c r="CHW61" s="24"/>
      <c r="CHX61" s="42"/>
      <c r="CHY61" s="63"/>
      <c r="CHZ61" s="24"/>
      <c r="CIA61" s="24"/>
      <c r="CIB61" s="64"/>
      <c r="CIC61" s="60"/>
      <c r="CID61" s="40"/>
      <c r="CIE61" s="24"/>
      <c r="CIF61" s="42"/>
      <c r="CIG61" s="63"/>
      <c r="CIH61" s="24"/>
      <c r="CII61" s="24"/>
      <c r="CIJ61" s="64"/>
      <c r="CIK61" s="60"/>
      <c r="CIL61" s="40"/>
      <c r="CIM61" s="24"/>
      <c r="CIN61" s="42"/>
      <c r="CIO61" s="63"/>
      <c r="CIP61" s="24"/>
      <c r="CIQ61" s="24"/>
      <c r="CIR61" s="64"/>
      <c r="CIS61" s="60"/>
      <c r="CIT61" s="40"/>
      <c r="CIU61" s="24"/>
      <c r="CIV61" s="42"/>
      <c r="CIW61" s="63"/>
      <c r="CIX61" s="24"/>
      <c r="CIY61" s="24"/>
      <c r="CIZ61" s="64"/>
      <c r="CJA61" s="60"/>
      <c r="CJB61" s="40"/>
      <c r="CJC61" s="24"/>
      <c r="CJD61" s="42"/>
      <c r="CJE61" s="63"/>
      <c r="CJF61" s="24"/>
      <c r="CJG61" s="24"/>
      <c r="CJH61" s="64"/>
      <c r="CJI61" s="60"/>
      <c r="CJJ61" s="40"/>
      <c r="CJK61" s="24"/>
      <c r="CJL61" s="42"/>
      <c r="CJM61" s="63"/>
      <c r="CJN61" s="24"/>
      <c r="CJO61" s="24"/>
      <c r="CJP61" s="64"/>
      <c r="CJQ61" s="60"/>
      <c r="CJR61" s="40"/>
      <c r="CJS61" s="24"/>
      <c r="CJT61" s="42"/>
      <c r="CJU61" s="63"/>
      <c r="CJV61" s="24"/>
      <c r="CJW61" s="24"/>
      <c r="CJX61" s="64"/>
      <c r="CJY61" s="60"/>
      <c r="CJZ61" s="40"/>
      <c r="CKA61" s="24"/>
      <c r="CKB61" s="42"/>
      <c r="CKC61" s="63"/>
      <c r="CKD61" s="24"/>
      <c r="CKE61" s="24"/>
      <c r="CKF61" s="64"/>
      <c r="CKG61" s="60"/>
      <c r="CKH61" s="40"/>
      <c r="CKI61" s="24"/>
      <c r="CKJ61" s="42"/>
      <c r="CKK61" s="63"/>
      <c r="CKL61" s="24"/>
      <c r="CKM61" s="24"/>
      <c r="CKN61" s="64"/>
      <c r="CKO61" s="60"/>
      <c r="CKP61" s="40"/>
      <c r="CKQ61" s="24"/>
      <c r="CKR61" s="42"/>
      <c r="CKS61" s="63"/>
      <c r="CKT61" s="24"/>
      <c r="CKU61" s="24"/>
      <c r="CKV61" s="64"/>
      <c r="CKW61" s="60"/>
      <c r="CKX61" s="40"/>
      <c r="CKY61" s="24"/>
      <c r="CKZ61" s="42"/>
      <c r="CLA61" s="63"/>
      <c r="CLB61" s="24"/>
      <c r="CLC61" s="24"/>
      <c r="CLD61" s="64"/>
      <c r="CLE61" s="60"/>
      <c r="CLF61" s="40"/>
      <c r="CLG61" s="24"/>
      <c r="CLH61" s="42"/>
      <c r="CLI61" s="63"/>
      <c r="CLJ61" s="24"/>
      <c r="CLK61" s="24"/>
      <c r="CLL61" s="64"/>
      <c r="CLM61" s="60"/>
      <c r="CLN61" s="40"/>
      <c r="CLO61" s="24"/>
      <c r="CLP61" s="42"/>
      <c r="CLQ61" s="63"/>
      <c r="CLR61" s="24"/>
      <c r="CLS61" s="24"/>
      <c r="CLT61" s="64"/>
      <c r="CLU61" s="60"/>
      <c r="CLV61" s="40"/>
      <c r="CLW61" s="24"/>
      <c r="CLX61" s="42"/>
      <c r="CLY61" s="63"/>
      <c r="CLZ61" s="24"/>
      <c r="CMA61" s="24"/>
      <c r="CMB61" s="64"/>
      <c r="CMC61" s="60"/>
      <c r="CMD61" s="40"/>
      <c r="CME61" s="24"/>
      <c r="CMF61" s="42"/>
      <c r="CMG61" s="63"/>
      <c r="CMH61" s="24"/>
      <c r="CMI61" s="24"/>
      <c r="CMJ61" s="64"/>
      <c r="CMK61" s="60"/>
      <c r="CML61" s="40"/>
      <c r="CMM61" s="24"/>
      <c r="CMN61" s="42"/>
      <c r="CMO61" s="63"/>
      <c r="CMP61" s="24"/>
      <c r="CMQ61" s="24"/>
      <c r="CMR61" s="64"/>
      <c r="CMS61" s="60"/>
      <c r="CMT61" s="40"/>
      <c r="CMU61" s="24"/>
      <c r="CMV61" s="42"/>
      <c r="CMW61" s="63"/>
      <c r="CMX61" s="24"/>
      <c r="CMY61" s="24"/>
      <c r="CMZ61" s="64"/>
      <c r="CNA61" s="60"/>
      <c r="CNB61" s="40"/>
      <c r="CNC61" s="24"/>
      <c r="CND61" s="42"/>
      <c r="CNE61" s="63"/>
      <c r="CNF61" s="24"/>
      <c r="CNG61" s="24"/>
      <c r="CNH61" s="64"/>
      <c r="CNI61" s="60"/>
      <c r="CNJ61" s="40"/>
      <c r="CNK61" s="24"/>
      <c r="CNL61" s="42"/>
      <c r="CNM61" s="63"/>
      <c r="CNN61" s="24"/>
      <c r="CNO61" s="24"/>
      <c r="CNP61" s="64"/>
      <c r="CNQ61" s="60"/>
      <c r="CNR61" s="40"/>
      <c r="CNS61" s="24"/>
      <c r="CNT61" s="42"/>
      <c r="CNU61" s="63"/>
      <c r="CNV61" s="24"/>
      <c r="CNW61" s="24"/>
      <c r="CNX61" s="64"/>
      <c r="CNY61" s="60"/>
      <c r="CNZ61" s="40"/>
      <c r="COA61" s="24"/>
      <c r="COB61" s="42"/>
      <c r="COC61" s="63"/>
      <c r="COD61" s="24"/>
      <c r="COE61" s="24"/>
      <c r="COF61" s="64"/>
      <c r="COG61" s="60"/>
      <c r="COH61" s="40"/>
      <c r="COI61" s="24"/>
      <c r="COJ61" s="42"/>
      <c r="COK61" s="63"/>
      <c r="COL61" s="24"/>
      <c r="COM61" s="24"/>
      <c r="CON61" s="64"/>
      <c r="COO61" s="60"/>
      <c r="COP61" s="40"/>
      <c r="COQ61" s="24"/>
      <c r="COR61" s="42"/>
      <c r="COS61" s="63"/>
      <c r="COT61" s="24"/>
      <c r="COU61" s="24"/>
      <c r="COV61" s="64"/>
      <c r="COW61" s="60"/>
      <c r="COX61" s="40"/>
      <c r="COY61" s="24"/>
      <c r="COZ61" s="42"/>
      <c r="CPA61" s="63"/>
      <c r="CPB61" s="24"/>
      <c r="CPC61" s="24"/>
      <c r="CPD61" s="64"/>
      <c r="CPE61" s="60"/>
      <c r="CPF61" s="40"/>
      <c r="CPG61" s="24"/>
      <c r="CPH61" s="42"/>
      <c r="CPI61" s="63"/>
      <c r="CPJ61" s="24"/>
      <c r="CPK61" s="24"/>
      <c r="CPL61" s="64"/>
      <c r="CPM61" s="60"/>
      <c r="CPN61" s="40"/>
      <c r="CPO61" s="24"/>
      <c r="CPP61" s="42"/>
      <c r="CPQ61" s="63"/>
      <c r="CPR61" s="24"/>
      <c r="CPS61" s="24"/>
      <c r="CPT61" s="64"/>
      <c r="CPU61" s="60"/>
      <c r="CPV61" s="40"/>
      <c r="CPW61" s="24"/>
      <c r="CPX61" s="42"/>
      <c r="CPY61" s="63"/>
      <c r="CPZ61" s="24"/>
      <c r="CQA61" s="24"/>
      <c r="CQB61" s="64"/>
      <c r="CQC61" s="60"/>
      <c r="CQD61" s="40"/>
      <c r="CQE61" s="24"/>
      <c r="CQF61" s="42"/>
      <c r="CQG61" s="63"/>
      <c r="CQH61" s="24"/>
      <c r="CQI61" s="24"/>
      <c r="CQJ61" s="64"/>
      <c r="CQK61" s="60"/>
      <c r="CQL61" s="40"/>
      <c r="CQM61" s="24"/>
      <c r="CQN61" s="42"/>
      <c r="CQO61" s="63"/>
      <c r="CQP61" s="24"/>
      <c r="CQQ61" s="24"/>
      <c r="CQR61" s="64"/>
      <c r="CQS61" s="60"/>
      <c r="CQT61" s="40"/>
      <c r="CQU61" s="24"/>
      <c r="CQV61" s="42"/>
      <c r="CQW61" s="63"/>
      <c r="CQX61" s="24"/>
      <c r="CQY61" s="24"/>
      <c r="CQZ61" s="64"/>
      <c r="CRA61" s="60"/>
      <c r="CRB61" s="40"/>
      <c r="CRC61" s="24"/>
      <c r="CRD61" s="42"/>
      <c r="CRE61" s="63"/>
      <c r="CRF61" s="24"/>
      <c r="CRG61" s="24"/>
      <c r="CRH61" s="64"/>
      <c r="CRI61" s="60"/>
      <c r="CRJ61" s="40"/>
      <c r="CRK61" s="24"/>
      <c r="CRL61" s="42"/>
      <c r="CRM61" s="63"/>
      <c r="CRN61" s="24"/>
      <c r="CRO61" s="24"/>
      <c r="CRP61" s="64"/>
      <c r="CRQ61" s="60"/>
      <c r="CRR61" s="40"/>
      <c r="CRS61" s="24"/>
      <c r="CRT61" s="42"/>
      <c r="CRU61" s="63"/>
      <c r="CRV61" s="24"/>
      <c r="CRW61" s="24"/>
      <c r="CRX61" s="64"/>
      <c r="CRY61" s="60"/>
      <c r="CRZ61" s="40"/>
      <c r="CSA61" s="24"/>
      <c r="CSB61" s="42"/>
      <c r="CSC61" s="63"/>
      <c r="CSD61" s="24"/>
      <c r="CSE61" s="24"/>
      <c r="CSF61" s="64"/>
      <c r="CSG61" s="60"/>
      <c r="CSH61" s="40"/>
      <c r="CSI61" s="24"/>
      <c r="CSJ61" s="42"/>
      <c r="CSK61" s="63"/>
      <c r="CSL61" s="24"/>
      <c r="CSM61" s="24"/>
      <c r="CSN61" s="64"/>
      <c r="CSO61" s="60"/>
      <c r="CSP61" s="40"/>
      <c r="CSQ61" s="24"/>
      <c r="CSR61" s="42"/>
      <c r="CSS61" s="63"/>
      <c r="CST61" s="24"/>
      <c r="CSU61" s="24"/>
      <c r="CSV61" s="64"/>
      <c r="CSW61" s="60"/>
      <c r="CSX61" s="40"/>
      <c r="CSY61" s="24"/>
      <c r="CSZ61" s="42"/>
      <c r="CTA61" s="63"/>
      <c r="CTB61" s="24"/>
      <c r="CTC61" s="24"/>
      <c r="CTD61" s="64"/>
      <c r="CTE61" s="60"/>
      <c r="CTF61" s="40"/>
      <c r="CTG61" s="24"/>
      <c r="CTH61" s="42"/>
      <c r="CTI61" s="63"/>
      <c r="CTJ61" s="24"/>
      <c r="CTK61" s="24"/>
      <c r="CTL61" s="64"/>
      <c r="CTM61" s="60"/>
      <c r="CTN61" s="40"/>
      <c r="CTO61" s="24"/>
      <c r="CTP61" s="42"/>
      <c r="CTQ61" s="63"/>
      <c r="CTR61" s="24"/>
      <c r="CTS61" s="24"/>
      <c r="CTT61" s="64"/>
      <c r="CTU61" s="60"/>
      <c r="CTV61" s="40"/>
      <c r="CTW61" s="24"/>
      <c r="CTX61" s="42"/>
      <c r="CTY61" s="63"/>
      <c r="CTZ61" s="24"/>
      <c r="CUA61" s="24"/>
      <c r="CUB61" s="64"/>
      <c r="CUC61" s="60"/>
      <c r="CUD61" s="40"/>
      <c r="CUE61" s="24"/>
      <c r="CUF61" s="42"/>
      <c r="CUG61" s="63"/>
      <c r="CUH61" s="24"/>
      <c r="CUI61" s="24"/>
      <c r="CUJ61" s="64"/>
      <c r="CUK61" s="60"/>
      <c r="CUL61" s="40"/>
      <c r="CUM61" s="24"/>
      <c r="CUN61" s="42"/>
      <c r="CUO61" s="63"/>
      <c r="CUP61" s="24"/>
      <c r="CUQ61" s="24"/>
      <c r="CUR61" s="64"/>
      <c r="CUS61" s="60"/>
      <c r="CUT61" s="40"/>
      <c r="CUU61" s="24"/>
      <c r="CUV61" s="42"/>
      <c r="CUW61" s="63"/>
      <c r="CUX61" s="24"/>
      <c r="CUY61" s="24"/>
      <c r="CUZ61" s="64"/>
      <c r="CVA61" s="60"/>
      <c r="CVB61" s="40"/>
      <c r="CVC61" s="24"/>
      <c r="CVD61" s="42"/>
      <c r="CVE61" s="63"/>
      <c r="CVF61" s="24"/>
      <c r="CVG61" s="24"/>
      <c r="CVH61" s="64"/>
      <c r="CVI61" s="60"/>
      <c r="CVJ61" s="40"/>
      <c r="CVK61" s="24"/>
      <c r="CVL61" s="42"/>
      <c r="CVM61" s="63"/>
      <c r="CVN61" s="24"/>
      <c r="CVO61" s="24"/>
      <c r="CVP61" s="64"/>
      <c r="CVQ61" s="60"/>
      <c r="CVR61" s="40"/>
      <c r="CVS61" s="24"/>
      <c r="CVT61" s="42"/>
      <c r="CVU61" s="63"/>
      <c r="CVV61" s="24"/>
      <c r="CVW61" s="24"/>
      <c r="CVX61" s="64"/>
      <c r="CVY61" s="60"/>
      <c r="CVZ61" s="40"/>
      <c r="CWA61" s="24"/>
      <c r="CWB61" s="42"/>
      <c r="CWC61" s="63"/>
      <c r="CWD61" s="24"/>
      <c r="CWE61" s="24"/>
      <c r="CWF61" s="64"/>
      <c r="CWG61" s="60"/>
      <c r="CWH61" s="40"/>
      <c r="CWI61" s="24"/>
      <c r="CWJ61" s="42"/>
      <c r="CWK61" s="63"/>
      <c r="CWL61" s="24"/>
      <c r="CWM61" s="24"/>
      <c r="CWN61" s="64"/>
      <c r="CWO61" s="60"/>
      <c r="CWP61" s="40"/>
      <c r="CWQ61" s="24"/>
      <c r="CWR61" s="42"/>
      <c r="CWS61" s="63"/>
      <c r="CWT61" s="24"/>
      <c r="CWU61" s="24"/>
      <c r="CWV61" s="64"/>
      <c r="CWW61" s="60"/>
      <c r="CWX61" s="40"/>
      <c r="CWY61" s="24"/>
      <c r="CWZ61" s="42"/>
      <c r="CXA61" s="63"/>
      <c r="CXB61" s="24"/>
      <c r="CXC61" s="24"/>
      <c r="CXD61" s="64"/>
      <c r="CXE61" s="60"/>
      <c r="CXF61" s="40"/>
      <c r="CXG61" s="24"/>
      <c r="CXH61" s="42"/>
      <c r="CXI61" s="63"/>
      <c r="CXJ61" s="24"/>
      <c r="CXK61" s="24"/>
      <c r="CXL61" s="64"/>
      <c r="CXM61" s="60"/>
      <c r="CXN61" s="40"/>
      <c r="CXO61" s="24"/>
      <c r="CXP61" s="42"/>
      <c r="CXQ61" s="63"/>
      <c r="CXR61" s="24"/>
      <c r="CXS61" s="24"/>
      <c r="CXT61" s="64"/>
      <c r="CXU61" s="60"/>
      <c r="CXV61" s="40"/>
      <c r="CXW61" s="24"/>
      <c r="CXX61" s="42"/>
      <c r="CXY61" s="63"/>
      <c r="CXZ61" s="24"/>
      <c r="CYA61" s="24"/>
      <c r="CYB61" s="64"/>
      <c r="CYC61" s="60"/>
      <c r="CYD61" s="40"/>
      <c r="CYE61" s="24"/>
      <c r="CYF61" s="42"/>
      <c r="CYG61" s="63"/>
      <c r="CYH61" s="24"/>
      <c r="CYI61" s="24"/>
      <c r="CYJ61" s="64"/>
      <c r="CYK61" s="60"/>
      <c r="CYL61" s="40"/>
      <c r="CYM61" s="24"/>
      <c r="CYN61" s="42"/>
      <c r="CYO61" s="63"/>
      <c r="CYP61" s="24"/>
      <c r="CYQ61" s="24"/>
      <c r="CYR61" s="64"/>
      <c r="CYS61" s="60"/>
      <c r="CYT61" s="40"/>
      <c r="CYU61" s="24"/>
      <c r="CYV61" s="42"/>
      <c r="CYW61" s="63"/>
      <c r="CYX61" s="24"/>
      <c r="CYY61" s="24"/>
      <c r="CYZ61" s="64"/>
      <c r="CZA61" s="60"/>
      <c r="CZB61" s="40"/>
      <c r="CZC61" s="24"/>
      <c r="CZD61" s="42"/>
      <c r="CZE61" s="63"/>
      <c r="CZF61" s="24"/>
      <c r="CZG61" s="24"/>
      <c r="CZH61" s="64"/>
      <c r="CZI61" s="60"/>
      <c r="CZJ61" s="40"/>
      <c r="CZK61" s="24"/>
      <c r="CZL61" s="42"/>
      <c r="CZM61" s="63"/>
      <c r="CZN61" s="24"/>
      <c r="CZO61" s="24"/>
      <c r="CZP61" s="64"/>
      <c r="CZQ61" s="60"/>
      <c r="CZR61" s="40"/>
      <c r="CZS61" s="24"/>
      <c r="CZT61" s="42"/>
      <c r="CZU61" s="63"/>
      <c r="CZV61" s="24"/>
      <c r="CZW61" s="24"/>
      <c r="CZX61" s="64"/>
      <c r="CZY61" s="60"/>
      <c r="CZZ61" s="40"/>
      <c r="DAA61" s="24"/>
      <c r="DAB61" s="42"/>
      <c r="DAC61" s="63"/>
      <c r="DAD61" s="24"/>
      <c r="DAE61" s="24"/>
      <c r="DAF61" s="64"/>
      <c r="DAG61" s="60"/>
      <c r="DAH61" s="40"/>
      <c r="DAI61" s="24"/>
      <c r="DAJ61" s="42"/>
      <c r="DAK61" s="63"/>
      <c r="DAL61" s="24"/>
      <c r="DAM61" s="24"/>
      <c r="DAN61" s="64"/>
      <c r="DAO61" s="60"/>
      <c r="DAP61" s="40"/>
      <c r="DAQ61" s="24"/>
      <c r="DAR61" s="42"/>
      <c r="DAS61" s="63"/>
      <c r="DAT61" s="24"/>
      <c r="DAU61" s="24"/>
      <c r="DAV61" s="64"/>
      <c r="DAW61" s="60"/>
      <c r="DAX61" s="40"/>
      <c r="DAY61" s="24"/>
      <c r="DAZ61" s="42"/>
      <c r="DBA61" s="63"/>
      <c r="DBB61" s="24"/>
      <c r="DBC61" s="24"/>
      <c r="DBD61" s="64"/>
      <c r="DBE61" s="60"/>
      <c r="DBF61" s="40"/>
      <c r="DBG61" s="24"/>
      <c r="DBH61" s="42"/>
      <c r="DBI61" s="63"/>
      <c r="DBJ61" s="24"/>
      <c r="DBK61" s="24"/>
      <c r="DBL61" s="64"/>
      <c r="DBM61" s="60"/>
      <c r="DBN61" s="40"/>
      <c r="DBO61" s="24"/>
      <c r="DBP61" s="42"/>
      <c r="DBQ61" s="63"/>
      <c r="DBR61" s="24"/>
      <c r="DBS61" s="24"/>
      <c r="DBT61" s="64"/>
      <c r="DBU61" s="60"/>
      <c r="DBV61" s="40"/>
      <c r="DBW61" s="24"/>
      <c r="DBX61" s="42"/>
      <c r="DBY61" s="63"/>
      <c r="DBZ61" s="24"/>
      <c r="DCA61" s="24"/>
      <c r="DCB61" s="64"/>
      <c r="DCC61" s="60"/>
      <c r="DCD61" s="40"/>
      <c r="DCE61" s="24"/>
      <c r="DCF61" s="42"/>
      <c r="DCG61" s="63"/>
      <c r="DCH61" s="24"/>
      <c r="DCI61" s="24"/>
      <c r="DCJ61" s="64"/>
      <c r="DCK61" s="60"/>
      <c r="DCL61" s="40"/>
      <c r="DCM61" s="24"/>
      <c r="DCN61" s="42"/>
      <c r="DCO61" s="63"/>
      <c r="DCP61" s="24"/>
      <c r="DCQ61" s="24"/>
      <c r="DCR61" s="64"/>
      <c r="DCS61" s="60"/>
      <c r="DCT61" s="40"/>
      <c r="DCU61" s="24"/>
      <c r="DCV61" s="42"/>
      <c r="DCW61" s="63"/>
      <c r="DCX61" s="24"/>
      <c r="DCY61" s="24"/>
      <c r="DCZ61" s="64"/>
      <c r="DDA61" s="60"/>
      <c r="DDB61" s="40"/>
      <c r="DDC61" s="24"/>
      <c r="DDD61" s="42"/>
      <c r="DDE61" s="63"/>
      <c r="DDF61" s="24"/>
      <c r="DDG61" s="24"/>
      <c r="DDH61" s="64"/>
      <c r="DDI61" s="60"/>
      <c r="DDJ61" s="40"/>
      <c r="DDK61" s="24"/>
      <c r="DDL61" s="42"/>
      <c r="DDM61" s="63"/>
      <c r="DDN61" s="24"/>
      <c r="DDO61" s="24"/>
      <c r="DDP61" s="64"/>
      <c r="DDQ61" s="60"/>
      <c r="DDR61" s="40"/>
      <c r="DDS61" s="24"/>
      <c r="DDT61" s="42"/>
      <c r="DDU61" s="63"/>
      <c r="DDV61" s="24"/>
      <c r="DDW61" s="24"/>
      <c r="DDX61" s="64"/>
      <c r="DDY61" s="60"/>
      <c r="DDZ61" s="40"/>
      <c r="DEA61" s="24"/>
      <c r="DEB61" s="42"/>
      <c r="DEC61" s="63"/>
      <c r="DED61" s="24"/>
      <c r="DEE61" s="24"/>
      <c r="DEF61" s="64"/>
      <c r="DEG61" s="60"/>
      <c r="DEH61" s="40"/>
      <c r="DEI61" s="24"/>
      <c r="DEJ61" s="42"/>
      <c r="DEK61" s="63"/>
      <c r="DEL61" s="24"/>
      <c r="DEM61" s="24"/>
      <c r="DEN61" s="64"/>
      <c r="DEO61" s="60"/>
      <c r="DEP61" s="40"/>
      <c r="DEQ61" s="24"/>
      <c r="DER61" s="42"/>
      <c r="DES61" s="63"/>
      <c r="DET61" s="24"/>
      <c r="DEU61" s="24"/>
      <c r="DEV61" s="64"/>
      <c r="DEW61" s="60"/>
      <c r="DEX61" s="40"/>
      <c r="DEY61" s="24"/>
      <c r="DEZ61" s="42"/>
      <c r="DFA61" s="63"/>
      <c r="DFB61" s="24"/>
      <c r="DFC61" s="24"/>
      <c r="DFD61" s="64"/>
      <c r="DFE61" s="60"/>
      <c r="DFF61" s="40"/>
      <c r="DFG61" s="24"/>
      <c r="DFH61" s="42"/>
      <c r="DFI61" s="63"/>
      <c r="DFJ61" s="24"/>
      <c r="DFK61" s="24"/>
      <c r="DFL61" s="64"/>
      <c r="DFM61" s="60"/>
      <c r="DFN61" s="40"/>
      <c r="DFO61" s="24"/>
      <c r="DFP61" s="42"/>
      <c r="DFQ61" s="63"/>
      <c r="DFR61" s="24"/>
      <c r="DFS61" s="24"/>
      <c r="DFT61" s="64"/>
      <c r="DFU61" s="60"/>
      <c r="DFV61" s="40"/>
      <c r="DFW61" s="24"/>
      <c r="DFX61" s="42"/>
      <c r="DFY61" s="63"/>
      <c r="DFZ61" s="24"/>
      <c r="DGA61" s="24"/>
      <c r="DGB61" s="64"/>
      <c r="DGC61" s="60"/>
      <c r="DGD61" s="40"/>
      <c r="DGE61" s="24"/>
      <c r="DGF61" s="42"/>
      <c r="DGG61" s="63"/>
      <c r="DGH61" s="24"/>
      <c r="DGI61" s="24"/>
      <c r="DGJ61" s="64"/>
      <c r="DGK61" s="60"/>
      <c r="DGL61" s="40"/>
      <c r="DGM61" s="24"/>
      <c r="DGN61" s="42"/>
      <c r="DGO61" s="63"/>
      <c r="DGP61" s="24"/>
      <c r="DGQ61" s="24"/>
      <c r="DGR61" s="64"/>
      <c r="DGS61" s="60"/>
      <c r="DGT61" s="40"/>
      <c r="DGU61" s="24"/>
      <c r="DGV61" s="42"/>
      <c r="DGW61" s="63"/>
      <c r="DGX61" s="24"/>
      <c r="DGY61" s="24"/>
      <c r="DGZ61" s="64"/>
      <c r="DHA61" s="60"/>
      <c r="DHB61" s="40"/>
      <c r="DHC61" s="24"/>
      <c r="DHD61" s="42"/>
      <c r="DHE61" s="63"/>
      <c r="DHF61" s="24"/>
      <c r="DHG61" s="24"/>
      <c r="DHH61" s="64"/>
      <c r="DHI61" s="60"/>
      <c r="DHJ61" s="40"/>
      <c r="DHK61" s="24"/>
      <c r="DHL61" s="42"/>
      <c r="DHM61" s="63"/>
      <c r="DHN61" s="24"/>
      <c r="DHO61" s="24"/>
      <c r="DHP61" s="64"/>
      <c r="DHQ61" s="60"/>
      <c r="DHR61" s="40"/>
      <c r="DHS61" s="24"/>
      <c r="DHT61" s="42"/>
      <c r="DHU61" s="63"/>
      <c r="DHV61" s="24"/>
      <c r="DHW61" s="24"/>
      <c r="DHX61" s="64"/>
      <c r="DHY61" s="60"/>
      <c r="DHZ61" s="40"/>
      <c r="DIA61" s="24"/>
      <c r="DIB61" s="42"/>
      <c r="DIC61" s="63"/>
      <c r="DID61" s="24"/>
      <c r="DIE61" s="24"/>
      <c r="DIF61" s="64"/>
      <c r="DIG61" s="60"/>
      <c r="DIH61" s="40"/>
      <c r="DII61" s="24"/>
      <c r="DIJ61" s="42"/>
      <c r="DIK61" s="63"/>
      <c r="DIL61" s="24"/>
      <c r="DIM61" s="24"/>
      <c r="DIN61" s="64"/>
      <c r="DIO61" s="60"/>
      <c r="DIP61" s="40"/>
      <c r="DIQ61" s="24"/>
      <c r="DIR61" s="42"/>
      <c r="DIS61" s="63"/>
      <c r="DIT61" s="24"/>
      <c r="DIU61" s="24"/>
      <c r="DIV61" s="64"/>
      <c r="DIW61" s="60"/>
      <c r="DIX61" s="40"/>
      <c r="DIY61" s="24"/>
      <c r="DIZ61" s="42"/>
      <c r="DJA61" s="63"/>
      <c r="DJB61" s="24"/>
      <c r="DJC61" s="24"/>
      <c r="DJD61" s="64"/>
      <c r="DJE61" s="60"/>
      <c r="DJF61" s="40"/>
      <c r="DJG61" s="24"/>
      <c r="DJH61" s="42"/>
      <c r="DJI61" s="63"/>
      <c r="DJJ61" s="24"/>
      <c r="DJK61" s="24"/>
      <c r="DJL61" s="64"/>
      <c r="DJM61" s="60"/>
      <c r="DJN61" s="40"/>
      <c r="DJO61" s="24"/>
      <c r="DJP61" s="42"/>
      <c r="DJQ61" s="63"/>
      <c r="DJR61" s="24"/>
      <c r="DJS61" s="24"/>
      <c r="DJT61" s="64"/>
      <c r="DJU61" s="60"/>
      <c r="DJV61" s="40"/>
      <c r="DJW61" s="24"/>
      <c r="DJX61" s="42"/>
      <c r="DJY61" s="63"/>
      <c r="DJZ61" s="24"/>
      <c r="DKA61" s="24"/>
      <c r="DKB61" s="64"/>
      <c r="DKC61" s="60"/>
      <c r="DKD61" s="40"/>
      <c r="DKE61" s="24"/>
      <c r="DKF61" s="42"/>
      <c r="DKG61" s="63"/>
      <c r="DKH61" s="24"/>
      <c r="DKI61" s="24"/>
      <c r="DKJ61" s="64"/>
      <c r="DKK61" s="60"/>
      <c r="DKL61" s="40"/>
      <c r="DKM61" s="24"/>
      <c r="DKN61" s="42"/>
      <c r="DKO61" s="63"/>
      <c r="DKP61" s="24"/>
      <c r="DKQ61" s="24"/>
      <c r="DKR61" s="64"/>
      <c r="DKS61" s="60"/>
      <c r="DKT61" s="40"/>
      <c r="DKU61" s="24"/>
      <c r="DKV61" s="42"/>
      <c r="DKW61" s="63"/>
      <c r="DKX61" s="24"/>
      <c r="DKY61" s="24"/>
      <c r="DKZ61" s="64"/>
      <c r="DLA61" s="60"/>
      <c r="DLB61" s="40"/>
      <c r="DLC61" s="24"/>
      <c r="DLD61" s="42"/>
      <c r="DLE61" s="63"/>
      <c r="DLF61" s="24"/>
      <c r="DLG61" s="24"/>
      <c r="DLH61" s="64"/>
      <c r="DLI61" s="60"/>
      <c r="DLJ61" s="40"/>
      <c r="DLK61" s="24"/>
      <c r="DLL61" s="42"/>
      <c r="DLM61" s="63"/>
      <c r="DLN61" s="24"/>
      <c r="DLO61" s="24"/>
      <c r="DLP61" s="64"/>
      <c r="DLQ61" s="60"/>
      <c r="DLR61" s="40"/>
      <c r="DLS61" s="24"/>
      <c r="DLT61" s="42"/>
      <c r="DLU61" s="63"/>
      <c r="DLV61" s="24"/>
      <c r="DLW61" s="24"/>
      <c r="DLX61" s="64"/>
      <c r="DLY61" s="60"/>
      <c r="DLZ61" s="40"/>
      <c r="DMA61" s="24"/>
      <c r="DMB61" s="42"/>
      <c r="DMC61" s="63"/>
      <c r="DMD61" s="24"/>
      <c r="DME61" s="24"/>
      <c r="DMF61" s="64"/>
      <c r="DMG61" s="60"/>
      <c r="DMH61" s="40"/>
      <c r="DMI61" s="24"/>
      <c r="DMJ61" s="42"/>
      <c r="DMK61" s="63"/>
      <c r="DML61" s="24"/>
      <c r="DMM61" s="24"/>
      <c r="DMN61" s="64"/>
      <c r="DMO61" s="60"/>
      <c r="DMP61" s="40"/>
      <c r="DMQ61" s="24"/>
      <c r="DMR61" s="42"/>
      <c r="DMS61" s="63"/>
      <c r="DMT61" s="24"/>
      <c r="DMU61" s="24"/>
      <c r="DMV61" s="64"/>
      <c r="DMW61" s="60"/>
      <c r="DMX61" s="40"/>
      <c r="DMY61" s="24"/>
      <c r="DMZ61" s="42"/>
      <c r="DNA61" s="63"/>
      <c r="DNB61" s="24"/>
      <c r="DNC61" s="24"/>
      <c r="DND61" s="64"/>
      <c r="DNE61" s="60"/>
      <c r="DNF61" s="40"/>
      <c r="DNG61" s="24"/>
      <c r="DNH61" s="42"/>
      <c r="DNI61" s="63"/>
      <c r="DNJ61" s="24"/>
      <c r="DNK61" s="24"/>
      <c r="DNL61" s="64"/>
      <c r="DNM61" s="60"/>
      <c r="DNN61" s="40"/>
      <c r="DNO61" s="24"/>
      <c r="DNP61" s="42"/>
      <c r="DNQ61" s="63"/>
      <c r="DNR61" s="24"/>
      <c r="DNS61" s="24"/>
      <c r="DNT61" s="64"/>
      <c r="DNU61" s="60"/>
      <c r="DNV61" s="40"/>
      <c r="DNW61" s="24"/>
      <c r="DNX61" s="42"/>
      <c r="DNY61" s="63"/>
      <c r="DNZ61" s="24"/>
      <c r="DOA61" s="24"/>
      <c r="DOB61" s="64"/>
      <c r="DOC61" s="60"/>
      <c r="DOD61" s="40"/>
      <c r="DOE61" s="24"/>
      <c r="DOF61" s="42"/>
      <c r="DOG61" s="63"/>
      <c r="DOH61" s="24"/>
      <c r="DOI61" s="24"/>
      <c r="DOJ61" s="64"/>
      <c r="DOK61" s="60"/>
      <c r="DOL61" s="40"/>
      <c r="DOM61" s="24"/>
      <c r="DON61" s="42"/>
      <c r="DOO61" s="63"/>
      <c r="DOP61" s="24"/>
      <c r="DOQ61" s="24"/>
      <c r="DOR61" s="64"/>
      <c r="DOS61" s="60"/>
      <c r="DOT61" s="40"/>
      <c r="DOU61" s="24"/>
      <c r="DOV61" s="42"/>
      <c r="DOW61" s="63"/>
      <c r="DOX61" s="24"/>
      <c r="DOY61" s="24"/>
      <c r="DOZ61" s="64"/>
      <c r="DPA61" s="60"/>
      <c r="DPB61" s="40"/>
      <c r="DPC61" s="24"/>
      <c r="DPD61" s="42"/>
      <c r="DPE61" s="63"/>
      <c r="DPF61" s="24"/>
      <c r="DPG61" s="24"/>
      <c r="DPH61" s="64"/>
      <c r="DPI61" s="60"/>
      <c r="DPJ61" s="40"/>
      <c r="DPK61" s="24"/>
      <c r="DPL61" s="42"/>
      <c r="DPM61" s="63"/>
      <c r="DPN61" s="24"/>
      <c r="DPO61" s="24"/>
      <c r="DPP61" s="64"/>
      <c r="DPQ61" s="60"/>
      <c r="DPR61" s="40"/>
      <c r="DPS61" s="24"/>
      <c r="DPT61" s="42"/>
      <c r="DPU61" s="63"/>
      <c r="DPV61" s="24"/>
      <c r="DPW61" s="24"/>
      <c r="DPX61" s="64"/>
      <c r="DPY61" s="60"/>
      <c r="DPZ61" s="40"/>
      <c r="DQA61" s="24"/>
      <c r="DQB61" s="42"/>
      <c r="DQC61" s="63"/>
      <c r="DQD61" s="24"/>
      <c r="DQE61" s="24"/>
      <c r="DQF61" s="64"/>
      <c r="DQG61" s="60"/>
      <c r="DQH61" s="40"/>
      <c r="DQI61" s="24"/>
      <c r="DQJ61" s="42"/>
      <c r="DQK61" s="63"/>
      <c r="DQL61" s="24"/>
      <c r="DQM61" s="24"/>
      <c r="DQN61" s="64"/>
      <c r="DQO61" s="60"/>
      <c r="DQP61" s="40"/>
      <c r="DQQ61" s="24"/>
      <c r="DQR61" s="42"/>
      <c r="DQS61" s="63"/>
      <c r="DQT61" s="24"/>
      <c r="DQU61" s="24"/>
      <c r="DQV61" s="64"/>
      <c r="DQW61" s="60"/>
      <c r="DQX61" s="40"/>
      <c r="DQY61" s="24"/>
      <c r="DQZ61" s="42"/>
      <c r="DRA61" s="63"/>
      <c r="DRB61" s="24"/>
      <c r="DRC61" s="24"/>
      <c r="DRD61" s="64"/>
      <c r="DRE61" s="60"/>
      <c r="DRF61" s="40"/>
      <c r="DRG61" s="24"/>
      <c r="DRH61" s="42"/>
      <c r="DRI61" s="63"/>
      <c r="DRJ61" s="24"/>
      <c r="DRK61" s="24"/>
      <c r="DRL61" s="64"/>
      <c r="DRM61" s="60"/>
      <c r="DRN61" s="40"/>
      <c r="DRO61" s="24"/>
      <c r="DRP61" s="42"/>
      <c r="DRQ61" s="63"/>
      <c r="DRR61" s="24"/>
      <c r="DRS61" s="24"/>
      <c r="DRT61" s="64"/>
      <c r="DRU61" s="60"/>
      <c r="DRV61" s="40"/>
      <c r="DRW61" s="24"/>
      <c r="DRX61" s="42"/>
      <c r="DRY61" s="63"/>
      <c r="DRZ61" s="24"/>
      <c r="DSA61" s="24"/>
      <c r="DSB61" s="64"/>
      <c r="DSC61" s="60"/>
      <c r="DSD61" s="40"/>
      <c r="DSE61" s="24"/>
      <c r="DSF61" s="42"/>
      <c r="DSG61" s="63"/>
      <c r="DSH61" s="24"/>
      <c r="DSI61" s="24"/>
      <c r="DSJ61" s="64"/>
      <c r="DSK61" s="60"/>
      <c r="DSL61" s="40"/>
      <c r="DSM61" s="24"/>
      <c r="DSN61" s="42"/>
      <c r="DSO61" s="63"/>
      <c r="DSP61" s="24"/>
      <c r="DSQ61" s="24"/>
      <c r="DSR61" s="64"/>
      <c r="DSS61" s="60"/>
      <c r="DST61" s="40"/>
      <c r="DSU61" s="24"/>
      <c r="DSV61" s="42"/>
      <c r="DSW61" s="63"/>
      <c r="DSX61" s="24"/>
      <c r="DSY61" s="24"/>
      <c r="DSZ61" s="64"/>
      <c r="DTA61" s="60"/>
      <c r="DTB61" s="40"/>
      <c r="DTC61" s="24"/>
      <c r="DTD61" s="42"/>
      <c r="DTE61" s="63"/>
      <c r="DTF61" s="24"/>
      <c r="DTG61" s="24"/>
      <c r="DTH61" s="64"/>
      <c r="DTI61" s="60"/>
      <c r="DTJ61" s="40"/>
      <c r="DTK61" s="24"/>
      <c r="DTL61" s="42"/>
      <c r="DTM61" s="63"/>
      <c r="DTN61" s="24"/>
      <c r="DTO61" s="24"/>
      <c r="DTP61" s="64"/>
      <c r="DTQ61" s="60"/>
      <c r="DTR61" s="40"/>
      <c r="DTS61" s="24"/>
      <c r="DTT61" s="42"/>
      <c r="DTU61" s="63"/>
      <c r="DTV61" s="24"/>
      <c r="DTW61" s="24"/>
      <c r="DTX61" s="64"/>
      <c r="DTY61" s="60"/>
      <c r="DTZ61" s="40"/>
      <c r="DUA61" s="24"/>
      <c r="DUB61" s="42"/>
      <c r="DUC61" s="63"/>
      <c r="DUD61" s="24"/>
      <c r="DUE61" s="24"/>
      <c r="DUF61" s="64"/>
      <c r="DUG61" s="60"/>
      <c r="DUH61" s="40"/>
      <c r="DUI61" s="24"/>
      <c r="DUJ61" s="42"/>
      <c r="DUK61" s="63"/>
      <c r="DUL61" s="24"/>
      <c r="DUM61" s="24"/>
      <c r="DUN61" s="64"/>
      <c r="DUO61" s="60"/>
      <c r="DUP61" s="40"/>
      <c r="DUQ61" s="24"/>
      <c r="DUR61" s="42"/>
      <c r="DUS61" s="63"/>
      <c r="DUT61" s="24"/>
      <c r="DUU61" s="24"/>
      <c r="DUV61" s="64"/>
      <c r="DUW61" s="60"/>
      <c r="DUX61" s="40"/>
      <c r="DUY61" s="24"/>
      <c r="DUZ61" s="42"/>
      <c r="DVA61" s="63"/>
      <c r="DVB61" s="24"/>
      <c r="DVC61" s="24"/>
      <c r="DVD61" s="64"/>
      <c r="DVE61" s="60"/>
      <c r="DVF61" s="40"/>
      <c r="DVG61" s="24"/>
      <c r="DVH61" s="42"/>
      <c r="DVI61" s="63"/>
      <c r="DVJ61" s="24"/>
      <c r="DVK61" s="24"/>
      <c r="DVL61" s="64"/>
      <c r="DVM61" s="60"/>
      <c r="DVN61" s="40"/>
      <c r="DVO61" s="24"/>
      <c r="DVP61" s="42"/>
      <c r="DVQ61" s="63"/>
      <c r="DVR61" s="24"/>
      <c r="DVS61" s="24"/>
      <c r="DVT61" s="64"/>
      <c r="DVU61" s="60"/>
      <c r="DVV61" s="40"/>
      <c r="DVW61" s="24"/>
      <c r="DVX61" s="42"/>
      <c r="DVY61" s="63"/>
      <c r="DVZ61" s="24"/>
      <c r="DWA61" s="24"/>
      <c r="DWB61" s="64"/>
      <c r="DWC61" s="60"/>
      <c r="DWD61" s="40"/>
      <c r="DWE61" s="24"/>
      <c r="DWF61" s="42"/>
      <c r="DWG61" s="63"/>
      <c r="DWH61" s="24"/>
      <c r="DWI61" s="24"/>
      <c r="DWJ61" s="64"/>
      <c r="DWK61" s="60"/>
      <c r="DWL61" s="40"/>
      <c r="DWM61" s="24"/>
      <c r="DWN61" s="42"/>
      <c r="DWO61" s="63"/>
      <c r="DWP61" s="24"/>
      <c r="DWQ61" s="24"/>
      <c r="DWR61" s="64"/>
      <c r="DWS61" s="60"/>
      <c r="DWT61" s="40"/>
      <c r="DWU61" s="24"/>
      <c r="DWV61" s="42"/>
      <c r="DWW61" s="63"/>
      <c r="DWX61" s="24"/>
      <c r="DWY61" s="24"/>
      <c r="DWZ61" s="64"/>
      <c r="DXA61" s="60"/>
      <c r="DXB61" s="40"/>
      <c r="DXC61" s="24"/>
      <c r="DXD61" s="42"/>
      <c r="DXE61" s="63"/>
      <c r="DXF61" s="24"/>
      <c r="DXG61" s="24"/>
      <c r="DXH61" s="64"/>
      <c r="DXI61" s="60"/>
      <c r="DXJ61" s="40"/>
      <c r="DXK61" s="24"/>
      <c r="DXL61" s="42"/>
      <c r="DXM61" s="63"/>
      <c r="DXN61" s="24"/>
      <c r="DXO61" s="24"/>
      <c r="DXP61" s="64"/>
      <c r="DXQ61" s="60"/>
      <c r="DXR61" s="40"/>
      <c r="DXS61" s="24"/>
      <c r="DXT61" s="42"/>
      <c r="DXU61" s="63"/>
      <c r="DXV61" s="24"/>
      <c r="DXW61" s="24"/>
      <c r="DXX61" s="64"/>
      <c r="DXY61" s="60"/>
      <c r="DXZ61" s="40"/>
      <c r="DYA61" s="24"/>
      <c r="DYB61" s="42"/>
      <c r="DYC61" s="63"/>
      <c r="DYD61" s="24"/>
      <c r="DYE61" s="24"/>
      <c r="DYF61" s="64"/>
      <c r="DYG61" s="60"/>
      <c r="DYH61" s="40"/>
      <c r="DYI61" s="24"/>
      <c r="DYJ61" s="42"/>
      <c r="DYK61" s="63"/>
      <c r="DYL61" s="24"/>
      <c r="DYM61" s="24"/>
      <c r="DYN61" s="64"/>
      <c r="DYO61" s="60"/>
      <c r="DYP61" s="40"/>
      <c r="DYQ61" s="24"/>
      <c r="DYR61" s="42"/>
      <c r="DYS61" s="63"/>
      <c r="DYT61" s="24"/>
      <c r="DYU61" s="24"/>
      <c r="DYV61" s="64"/>
      <c r="DYW61" s="60"/>
      <c r="DYX61" s="40"/>
      <c r="DYY61" s="24"/>
      <c r="DYZ61" s="42"/>
      <c r="DZA61" s="63"/>
      <c r="DZB61" s="24"/>
      <c r="DZC61" s="24"/>
      <c r="DZD61" s="64"/>
      <c r="DZE61" s="60"/>
      <c r="DZF61" s="40"/>
      <c r="DZG61" s="24"/>
      <c r="DZH61" s="42"/>
      <c r="DZI61" s="63"/>
      <c r="DZJ61" s="24"/>
      <c r="DZK61" s="24"/>
      <c r="DZL61" s="64"/>
      <c r="DZM61" s="60"/>
      <c r="DZN61" s="40"/>
      <c r="DZO61" s="24"/>
      <c r="DZP61" s="42"/>
      <c r="DZQ61" s="63"/>
      <c r="DZR61" s="24"/>
      <c r="DZS61" s="24"/>
      <c r="DZT61" s="64"/>
      <c r="DZU61" s="60"/>
      <c r="DZV61" s="40"/>
      <c r="DZW61" s="24"/>
      <c r="DZX61" s="42"/>
      <c r="DZY61" s="63"/>
      <c r="DZZ61" s="24"/>
      <c r="EAA61" s="24"/>
      <c r="EAB61" s="64"/>
      <c r="EAC61" s="60"/>
      <c r="EAD61" s="40"/>
      <c r="EAE61" s="24"/>
      <c r="EAF61" s="42"/>
      <c r="EAG61" s="63"/>
      <c r="EAH61" s="24"/>
      <c r="EAI61" s="24"/>
      <c r="EAJ61" s="64"/>
      <c r="EAK61" s="60"/>
      <c r="EAL61" s="40"/>
      <c r="EAM61" s="24"/>
      <c r="EAN61" s="42"/>
      <c r="EAO61" s="63"/>
      <c r="EAP61" s="24"/>
      <c r="EAQ61" s="24"/>
      <c r="EAR61" s="64"/>
      <c r="EAS61" s="60"/>
      <c r="EAT61" s="40"/>
      <c r="EAU61" s="24"/>
      <c r="EAV61" s="42"/>
      <c r="EAW61" s="63"/>
      <c r="EAX61" s="24"/>
      <c r="EAY61" s="24"/>
      <c r="EAZ61" s="64"/>
      <c r="EBA61" s="60"/>
      <c r="EBB61" s="40"/>
      <c r="EBC61" s="24"/>
      <c r="EBD61" s="42"/>
      <c r="EBE61" s="63"/>
      <c r="EBF61" s="24"/>
      <c r="EBG61" s="24"/>
      <c r="EBH61" s="64"/>
      <c r="EBI61" s="60"/>
      <c r="EBJ61" s="40"/>
      <c r="EBK61" s="24"/>
      <c r="EBL61" s="42"/>
      <c r="EBM61" s="63"/>
      <c r="EBN61" s="24"/>
      <c r="EBO61" s="24"/>
      <c r="EBP61" s="64"/>
      <c r="EBQ61" s="60"/>
      <c r="EBR61" s="40"/>
      <c r="EBS61" s="24"/>
      <c r="EBT61" s="42"/>
      <c r="EBU61" s="63"/>
      <c r="EBV61" s="24"/>
      <c r="EBW61" s="24"/>
      <c r="EBX61" s="64"/>
      <c r="EBY61" s="60"/>
      <c r="EBZ61" s="40"/>
      <c r="ECA61" s="24"/>
      <c r="ECB61" s="42"/>
      <c r="ECC61" s="63"/>
      <c r="ECD61" s="24"/>
      <c r="ECE61" s="24"/>
      <c r="ECF61" s="64"/>
      <c r="ECG61" s="60"/>
      <c r="ECH61" s="40"/>
      <c r="ECI61" s="24"/>
      <c r="ECJ61" s="42"/>
      <c r="ECK61" s="63"/>
      <c r="ECL61" s="24"/>
      <c r="ECM61" s="24"/>
      <c r="ECN61" s="64"/>
      <c r="ECO61" s="60"/>
      <c r="ECP61" s="40"/>
      <c r="ECQ61" s="24"/>
      <c r="ECR61" s="42"/>
      <c r="ECS61" s="63"/>
      <c r="ECT61" s="24"/>
      <c r="ECU61" s="24"/>
      <c r="ECV61" s="64"/>
      <c r="ECW61" s="60"/>
      <c r="ECX61" s="40"/>
      <c r="ECY61" s="24"/>
      <c r="ECZ61" s="42"/>
      <c r="EDA61" s="63"/>
      <c r="EDB61" s="24"/>
      <c r="EDC61" s="24"/>
      <c r="EDD61" s="64"/>
      <c r="EDE61" s="60"/>
      <c r="EDF61" s="40"/>
      <c r="EDG61" s="24"/>
      <c r="EDH61" s="42"/>
      <c r="EDI61" s="63"/>
      <c r="EDJ61" s="24"/>
      <c r="EDK61" s="24"/>
      <c r="EDL61" s="64"/>
      <c r="EDM61" s="60"/>
      <c r="EDN61" s="40"/>
      <c r="EDO61" s="24"/>
      <c r="EDP61" s="42"/>
      <c r="EDQ61" s="63"/>
      <c r="EDR61" s="24"/>
      <c r="EDS61" s="24"/>
      <c r="EDT61" s="64"/>
      <c r="EDU61" s="60"/>
      <c r="EDV61" s="40"/>
      <c r="EDW61" s="24"/>
      <c r="EDX61" s="42"/>
      <c r="EDY61" s="63"/>
      <c r="EDZ61" s="24"/>
      <c r="EEA61" s="24"/>
      <c r="EEB61" s="64"/>
      <c r="EEC61" s="60"/>
      <c r="EED61" s="40"/>
      <c r="EEE61" s="24"/>
      <c r="EEF61" s="42"/>
      <c r="EEG61" s="63"/>
      <c r="EEH61" s="24"/>
      <c r="EEI61" s="24"/>
      <c r="EEJ61" s="64"/>
      <c r="EEK61" s="60"/>
      <c r="EEL61" s="40"/>
      <c r="EEM61" s="24"/>
      <c r="EEN61" s="42"/>
      <c r="EEO61" s="63"/>
      <c r="EEP61" s="24"/>
      <c r="EEQ61" s="24"/>
      <c r="EER61" s="64"/>
      <c r="EES61" s="60"/>
      <c r="EET61" s="40"/>
      <c r="EEU61" s="24"/>
      <c r="EEV61" s="42"/>
      <c r="EEW61" s="63"/>
      <c r="EEX61" s="24"/>
      <c r="EEY61" s="24"/>
      <c r="EEZ61" s="64"/>
      <c r="EFA61" s="60"/>
      <c r="EFB61" s="40"/>
      <c r="EFC61" s="24"/>
      <c r="EFD61" s="42"/>
      <c r="EFE61" s="63"/>
      <c r="EFF61" s="24"/>
      <c r="EFG61" s="24"/>
      <c r="EFH61" s="64"/>
      <c r="EFI61" s="60"/>
      <c r="EFJ61" s="40"/>
      <c r="EFK61" s="24"/>
      <c r="EFL61" s="42"/>
      <c r="EFM61" s="63"/>
      <c r="EFN61" s="24"/>
      <c r="EFO61" s="24"/>
      <c r="EFP61" s="64"/>
      <c r="EFQ61" s="60"/>
      <c r="EFR61" s="40"/>
      <c r="EFS61" s="24"/>
      <c r="EFT61" s="42"/>
      <c r="EFU61" s="63"/>
      <c r="EFV61" s="24"/>
      <c r="EFW61" s="24"/>
      <c r="EFX61" s="64"/>
      <c r="EFY61" s="60"/>
      <c r="EFZ61" s="40"/>
      <c r="EGA61" s="24"/>
      <c r="EGB61" s="42"/>
      <c r="EGC61" s="63"/>
      <c r="EGD61" s="24"/>
      <c r="EGE61" s="24"/>
      <c r="EGF61" s="64"/>
      <c r="EGG61" s="60"/>
      <c r="EGH61" s="40"/>
      <c r="EGI61" s="24"/>
      <c r="EGJ61" s="42"/>
      <c r="EGK61" s="63"/>
      <c r="EGL61" s="24"/>
      <c r="EGM61" s="24"/>
      <c r="EGN61" s="64"/>
      <c r="EGO61" s="60"/>
      <c r="EGP61" s="40"/>
      <c r="EGQ61" s="24"/>
      <c r="EGR61" s="42"/>
      <c r="EGS61" s="63"/>
      <c r="EGT61" s="24"/>
      <c r="EGU61" s="24"/>
      <c r="EGV61" s="64"/>
      <c r="EGW61" s="60"/>
      <c r="EGX61" s="40"/>
      <c r="EGY61" s="24"/>
      <c r="EGZ61" s="42"/>
      <c r="EHA61" s="63"/>
      <c r="EHB61" s="24"/>
      <c r="EHC61" s="24"/>
      <c r="EHD61" s="64"/>
      <c r="EHE61" s="60"/>
      <c r="EHF61" s="40"/>
      <c r="EHG61" s="24"/>
      <c r="EHH61" s="42"/>
      <c r="EHI61" s="63"/>
      <c r="EHJ61" s="24"/>
      <c r="EHK61" s="24"/>
      <c r="EHL61" s="64"/>
      <c r="EHM61" s="60"/>
      <c r="EHN61" s="40"/>
      <c r="EHO61" s="24"/>
      <c r="EHP61" s="42"/>
      <c r="EHQ61" s="63"/>
      <c r="EHR61" s="24"/>
      <c r="EHS61" s="24"/>
      <c r="EHT61" s="64"/>
      <c r="EHU61" s="60"/>
      <c r="EHV61" s="40"/>
      <c r="EHW61" s="24"/>
      <c r="EHX61" s="42"/>
      <c r="EHY61" s="63"/>
      <c r="EHZ61" s="24"/>
      <c r="EIA61" s="24"/>
      <c r="EIB61" s="64"/>
      <c r="EIC61" s="60"/>
      <c r="EID61" s="40"/>
      <c r="EIE61" s="24"/>
      <c r="EIF61" s="42"/>
      <c r="EIG61" s="63"/>
      <c r="EIH61" s="24"/>
      <c r="EII61" s="24"/>
      <c r="EIJ61" s="64"/>
      <c r="EIK61" s="60"/>
      <c r="EIL61" s="40"/>
      <c r="EIM61" s="24"/>
      <c r="EIN61" s="42"/>
      <c r="EIO61" s="63"/>
      <c r="EIP61" s="24"/>
      <c r="EIQ61" s="24"/>
      <c r="EIR61" s="64"/>
      <c r="EIS61" s="60"/>
      <c r="EIT61" s="40"/>
      <c r="EIU61" s="24"/>
      <c r="EIV61" s="42"/>
      <c r="EIW61" s="63"/>
      <c r="EIX61" s="24"/>
      <c r="EIY61" s="24"/>
      <c r="EIZ61" s="64"/>
      <c r="EJA61" s="60"/>
      <c r="EJB61" s="40"/>
      <c r="EJC61" s="24"/>
      <c r="EJD61" s="42"/>
      <c r="EJE61" s="63"/>
      <c r="EJF61" s="24"/>
      <c r="EJG61" s="24"/>
      <c r="EJH61" s="64"/>
      <c r="EJI61" s="60"/>
      <c r="EJJ61" s="40"/>
      <c r="EJK61" s="24"/>
      <c r="EJL61" s="42"/>
      <c r="EJM61" s="63"/>
      <c r="EJN61" s="24"/>
      <c r="EJO61" s="24"/>
      <c r="EJP61" s="64"/>
      <c r="EJQ61" s="60"/>
      <c r="EJR61" s="40"/>
      <c r="EJS61" s="24"/>
      <c r="EJT61" s="42"/>
      <c r="EJU61" s="63"/>
      <c r="EJV61" s="24"/>
      <c r="EJW61" s="24"/>
      <c r="EJX61" s="64"/>
      <c r="EJY61" s="60"/>
      <c r="EJZ61" s="40"/>
      <c r="EKA61" s="24"/>
      <c r="EKB61" s="42"/>
      <c r="EKC61" s="63"/>
      <c r="EKD61" s="24"/>
      <c r="EKE61" s="24"/>
      <c r="EKF61" s="64"/>
      <c r="EKG61" s="60"/>
      <c r="EKH61" s="40"/>
      <c r="EKI61" s="24"/>
      <c r="EKJ61" s="42"/>
      <c r="EKK61" s="63"/>
      <c r="EKL61" s="24"/>
      <c r="EKM61" s="24"/>
      <c r="EKN61" s="64"/>
      <c r="EKO61" s="60"/>
      <c r="EKP61" s="40"/>
      <c r="EKQ61" s="24"/>
      <c r="EKR61" s="42"/>
      <c r="EKS61" s="63"/>
      <c r="EKT61" s="24"/>
      <c r="EKU61" s="24"/>
      <c r="EKV61" s="64"/>
      <c r="EKW61" s="60"/>
      <c r="EKX61" s="40"/>
      <c r="EKY61" s="24"/>
      <c r="EKZ61" s="42"/>
      <c r="ELA61" s="63"/>
      <c r="ELB61" s="24"/>
      <c r="ELC61" s="24"/>
      <c r="ELD61" s="64"/>
      <c r="ELE61" s="60"/>
      <c r="ELF61" s="40"/>
      <c r="ELG61" s="24"/>
      <c r="ELH61" s="42"/>
      <c r="ELI61" s="63"/>
      <c r="ELJ61" s="24"/>
      <c r="ELK61" s="24"/>
      <c r="ELL61" s="64"/>
      <c r="ELM61" s="60"/>
      <c r="ELN61" s="40"/>
      <c r="ELO61" s="24"/>
      <c r="ELP61" s="42"/>
      <c r="ELQ61" s="63"/>
      <c r="ELR61" s="24"/>
      <c r="ELS61" s="24"/>
      <c r="ELT61" s="64"/>
      <c r="ELU61" s="60"/>
      <c r="ELV61" s="40"/>
      <c r="ELW61" s="24"/>
      <c r="ELX61" s="42"/>
      <c r="ELY61" s="63"/>
      <c r="ELZ61" s="24"/>
      <c r="EMA61" s="24"/>
      <c r="EMB61" s="64"/>
      <c r="EMC61" s="60"/>
      <c r="EMD61" s="40"/>
      <c r="EME61" s="24"/>
      <c r="EMF61" s="42"/>
      <c r="EMG61" s="63"/>
      <c r="EMH61" s="24"/>
      <c r="EMI61" s="24"/>
      <c r="EMJ61" s="64"/>
      <c r="EMK61" s="60"/>
      <c r="EML61" s="40"/>
      <c r="EMM61" s="24"/>
      <c r="EMN61" s="42"/>
      <c r="EMO61" s="63"/>
      <c r="EMP61" s="24"/>
      <c r="EMQ61" s="24"/>
      <c r="EMR61" s="64"/>
      <c r="EMS61" s="60"/>
      <c r="EMT61" s="40"/>
      <c r="EMU61" s="24"/>
      <c r="EMV61" s="42"/>
      <c r="EMW61" s="63"/>
      <c r="EMX61" s="24"/>
      <c r="EMY61" s="24"/>
      <c r="EMZ61" s="64"/>
      <c r="ENA61" s="60"/>
      <c r="ENB61" s="40"/>
      <c r="ENC61" s="24"/>
      <c r="END61" s="42"/>
      <c r="ENE61" s="63"/>
      <c r="ENF61" s="24"/>
      <c r="ENG61" s="24"/>
      <c r="ENH61" s="64"/>
      <c r="ENI61" s="60"/>
      <c r="ENJ61" s="40"/>
      <c r="ENK61" s="24"/>
      <c r="ENL61" s="42"/>
      <c r="ENM61" s="63"/>
      <c r="ENN61" s="24"/>
      <c r="ENO61" s="24"/>
      <c r="ENP61" s="64"/>
      <c r="ENQ61" s="60"/>
      <c r="ENR61" s="40"/>
      <c r="ENS61" s="24"/>
      <c r="ENT61" s="42"/>
      <c r="ENU61" s="63"/>
      <c r="ENV61" s="24"/>
      <c r="ENW61" s="24"/>
      <c r="ENX61" s="64"/>
      <c r="ENY61" s="60"/>
      <c r="ENZ61" s="40"/>
      <c r="EOA61" s="24"/>
      <c r="EOB61" s="42"/>
      <c r="EOC61" s="63"/>
      <c r="EOD61" s="24"/>
      <c r="EOE61" s="24"/>
      <c r="EOF61" s="64"/>
      <c r="EOG61" s="60"/>
      <c r="EOH61" s="40"/>
      <c r="EOI61" s="24"/>
      <c r="EOJ61" s="42"/>
      <c r="EOK61" s="63"/>
      <c r="EOL61" s="24"/>
      <c r="EOM61" s="24"/>
      <c r="EON61" s="64"/>
      <c r="EOO61" s="60"/>
      <c r="EOP61" s="40"/>
      <c r="EOQ61" s="24"/>
      <c r="EOR61" s="42"/>
      <c r="EOS61" s="63"/>
      <c r="EOT61" s="24"/>
      <c r="EOU61" s="24"/>
      <c r="EOV61" s="64"/>
      <c r="EOW61" s="60"/>
      <c r="EOX61" s="40"/>
      <c r="EOY61" s="24"/>
      <c r="EOZ61" s="42"/>
      <c r="EPA61" s="63"/>
      <c r="EPB61" s="24"/>
      <c r="EPC61" s="24"/>
      <c r="EPD61" s="64"/>
      <c r="EPE61" s="60"/>
      <c r="EPF61" s="40"/>
      <c r="EPG61" s="24"/>
      <c r="EPH61" s="42"/>
      <c r="EPI61" s="63"/>
      <c r="EPJ61" s="24"/>
      <c r="EPK61" s="24"/>
      <c r="EPL61" s="64"/>
      <c r="EPM61" s="60"/>
      <c r="EPN61" s="40"/>
      <c r="EPO61" s="24"/>
      <c r="EPP61" s="42"/>
      <c r="EPQ61" s="63"/>
      <c r="EPR61" s="24"/>
      <c r="EPS61" s="24"/>
      <c r="EPT61" s="64"/>
      <c r="EPU61" s="60"/>
      <c r="EPV61" s="40"/>
      <c r="EPW61" s="24"/>
      <c r="EPX61" s="42"/>
      <c r="EPY61" s="63"/>
      <c r="EPZ61" s="24"/>
      <c r="EQA61" s="24"/>
      <c r="EQB61" s="64"/>
      <c r="EQC61" s="60"/>
      <c r="EQD61" s="40"/>
      <c r="EQE61" s="24"/>
      <c r="EQF61" s="42"/>
      <c r="EQG61" s="63"/>
      <c r="EQH61" s="24"/>
      <c r="EQI61" s="24"/>
      <c r="EQJ61" s="64"/>
      <c r="EQK61" s="60"/>
      <c r="EQL61" s="40"/>
      <c r="EQM61" s="24"/>
      <c r="EQN61" s="42"/>
      <c r="EQO61" s="63"/>
      <c r="EQP61" s="24"/>
      <c r="EQQ61" s="24"/>
      <c r="EQR61" s="64"/>
      <c r="EQS61" s="60"/>
      <c r="EQT61" s="40"/>
      <c r="EQU61" s="24"/>
      <c r="EQV61" s="42"/>
      <c r="EQW61" s="63"/>
      <c r="EQX61" s="24"/>
      <c r="EQY61" s="24"/>
      <c r="EQZ61" s="64"/>
      <c r="ERA61" s="60"/>
      <c r="ERB61" s="40"/>
      <c r="ERC61" s="24"/>
      <c r="ERD61" s="42"/>
      <c r="ERE61" s="63"/>
      <c r="ERF61" s="24"/>
      <c r="ERG61" s="24"/>
      <c r="ERH61" s="64"/>
      <c r="ERI61" s="60"/>
      <c r="ERJ61" s="40"/>
      <c r="ERK61" s="24"/>
      <c r="ERL61" s="42"/>
      <c r="ERM61" s="63"/>
      <c r="ERN61" s="24"/>
      <c r="ERO61" s="24"/>
      <c r="ERP61" s="64"/>
      <c r="ERQ61" s="60"/>
      <c r="ERR61" s="40"/>
      <c r="ERS61" s="24"/>
      <c r="ERT61" s="42"/>
      <c r="ERU61" s="63"/>
      <c r="ERV61" s="24"/>
      <c r="ERW61" s="24"/>
      <c r="ERX61" s="64"/>
      <c r="ERY61" s="60"/>
      <c r="ERZ61" s="40"/>
      <c r="ESA61" s="24"/>
      <c r="ESB61" s="42"/>
      <c r="ESC61" s="63"/>
      <c r="ESD61" s="24"/>
      <c r="ESE61" s="24"/>
      <c r="ESF61" s="64"/>
      <c r="ESG61" s="60"/>
      <c r="ESH61" s="40"/>
      <c r="ESI61" s="24"/>
      <c r="ESJ61" s="42"/>
      <c r="ESK61" s="63"/>
      <c r="ESL61" s="24"/>
      <c r="ESM61" s="24"/>
      <c r="ESN61" s="64"/>
      <c r="ESO61" s="60"/>
      <c r="ESP61" s="40"/>
      <c r="ESQ61" s="24"/>
      <c r="ESR61" s="42"/>
      <c r="ESS61" s="63"/>
      <c r="EST61" s="24"/>
      <c r="ESU61" s="24"/>
      <c r="ESV61" s="64"/>
      <c r="ESW61" s="60"/>
      <c r="ESX61" s="40"/>
      <c r="ESY61" s="24"/>
      <c r="ESZ61" s="42"/>
      <c r="ETA61" s="63"/>
      <c r="ETB61" s="24"/>
      <c r="ETC61" s="24"/>
      <c r="ETD61" s="64"/>
      <c r="ETE61" s="60"/>
      <c r="ETF61" s="40"/>
      <c r="ETG61" s="24"/>
      <c r="ETH61" s="42"/>
      <c r="ETI61" s="63"/>
      <c r="ETJ61" s="24"/>
      <c r="ETK61" s="24"/>
      <c r="ETL61" s="64"/>
      <c r="ETM61" s="60"/>
      <c r="ETN61" s="40"/>
      <c r="ETO61" s="24"/>
      <c r="ETP61" s="42"/>
      <c r="ETQ61" s="63"/>
      <c r="ETR61" s="24"/>
      <c r="ETS61" s="24"/>
      <c r="ETT61" s="64"/>
      <c r="ETU61" s="60"/>
      <c r="ETV61" s="40"/>
      <c r="ETW61" s="24"/>
      <c r="ETX61" s="42"/>
      <c r="ETY61" s="63"/>
      <c r="ETZ61" s="24"/>
      <c r="EUA61" s="24"/>
      <c r="EUB61" s="64"/>
      <c r="EUC61" s="60"/>
      <c r="EUD61" s="40"/>
      <c r="EUE61" s="24"/>
      <c r="EUF61" s="42"/>
      <c r="EUG61" s="63"/>
      <c r="EUH61" s="24"/>
      <c r="EUI61" s="24"/>
      <c r="EUJ61" s="64"/>
      <c r="EUK61" s="60"/>
      <c r="EUL61" s="40"/>
      <c r="EUM61" s="24"/>
      <c r="EUN61" s="42"/>
      <c r="EUO61" s="63"/>
      <c r="EUP61" s="24"/>
      <c r="EUQ61" s="24"/>
      <c r="EUR61" s="64"/>
      <c r="EUS61" s="60"/>
      <c r="EUT61" s="40"/>
      <c r="EUU61" s="24"/>
      <c r="EUV61" s="42"/>
      <c r="EUW61" s="63"/>
      <c r="EUX61" s="24"/>
      <c r="EUY61" s="24"/>
      <c r="EUZ61" s="64"/>
      <c r="EVA61" s="60"/>
      <c r="EVB61" s="40"/>
      <c r="EVC61" s="24"/>
      <c r="EVD61" s="42"/>
      <c r="EVE61" s="63"/>
      <c r="EVF61" s="24"/>
      <c r="EVG61" s="24"/>
      <c r="EVH61" s="64"/>
      <c r="EVI61" s="60"/>
      <c r="EVJ61" s="40"/>
      <c r="EVK61" s="24"/>
      <c r="EVL61" s="42"/>
      <c r="EVM61" s="63"/>
      <c r="EVN61" s="24"/>
      <c r="EVO61" s="24"/>
      <c r="EVP61" s="64"/>
      <c r="EVQ61" s="60"/>
      <c r="EVR61" s="40"/>
      <c r="EVS61" s="24"/>
      <c r="EVT61" s="42"/>
      <c r="EVU61" s="63"/>
      <c r="EVV61" s="24"/>
      <c r="EVW61" s="24"/>
      <c r="EVX61" s="64"/>
      <c r="EVY61" s="60"/>
      <c r="EVZ61" s="40"/>
      <c r="EWA61" s="24"/>
      <c r="EWB61" s="42"/>
      <c r="EWC61" s="63"/>
      <c r="EWD61" s="24"/>
      <c r="EWE61" s="24"/>
      <c r="EWF61" s="64"/>
      <c r="EWG61" s="60"/>
      <c r="EWH61" s="40"/>
      <c r="EWI61" s="24"/>
      <c r="EWJ61" s="42"/>
      <c r="EWK61" s="63"/>
      <c r="EWL61" s="24"/>
      <c r="EWM61" s="24"/>
      <c r="EWN61" s="64"/>
      <c r="EWO61" s="60"/>
      <c r="EWP61" s="40"/>
      <c r="EWQ61" s="24"/>
      <c r="EWR61" s="42"/>
      <c r="EWS61" s="63"/>
      <c r="EWT61" s="24"/>
      <c r="EWU61" s="24"/>
      <c r="EWV61" s="64"/>
      <c r="EWW61" s="60"/>
      <c r="EWX61" s="40"/>
      <c r="EWY61" s="24"/>
      <c r="EWZ61" s="42"/>
      <c r="EXA61" s="63"/>
      <c r="EXB61" s="24"/>
      <c r="EXC61" s="24"/>
      <c r="EXD61" s="64"/>
      <c r="EXE61" s="60"/>
      <c r="EXF61" s="40"/>
      <c r="EXG61" s="24"/>
      <c r="EXH61" s="42"/>
      <c r="EXI61" s="63"/>
      <c r="EXJ61" s="24"/>
      <c r="EXK61" s="24"/>
      <c r="EXL61" s="64"/>
      <c r="EXM61" s="60"/>
      <c r="EXN61" s="40"/>
      <c r="EXO61" s="24"/>
      <c r="EXP61" s="42"/>
      <c r="EXQ61" s="63"/>
      <c r="EXR61" s="24"/>
      <c r="EXS61" s="24"/>
      <c r="EXT61" s="64"/>
      <c r="EXU61" s="60"/>
      <c r="EXV61" s="40"/>
      <c r="EXW61" s="24"/>
      <c r="EXX61" s="42"/>
      <c r="EXY61" s="63"/>
      <c r="EXZ61" s="24"/>
      <c r="EYA61" s="24"/>
      <c r="EYB61" s="64"/>
      <c r="EYC61" s="60"/>
      <c r="EYD61" s="40"/>
      <c r="EYE61" s="24"/>
      <c r="EYF61" s="42"/>
      <c r="EYG61" s="63"/>
      <c r="EYH61" s="24"/>
      <c r="EYI61" s="24"/>
      <c r="EYJ61" s="64"/>
      <c r="EYK61" s="60"/>
      <c r="EYL61" s="40"/>
      <c r="EYM61" s="24"/>
      <c r="EYN61" s="42"/>
      <c r="EYO61" s="63"/>
      <c r="EYP61" s="24"/>
      <c r="EYQ61" s="24"/>
      <c r="EYR61" s="64"/>
      <c r="EYS61" s="60"/>
      <c r="EYT61" s="40"/>
      <c r="EYU61" s="24"/>
      <c r="EYV61" s="42"/>
      <c r="EYW61" s="63"/>
      <c r="EYX61" s="24"/>
      <c r="EYY61" s="24"/>
      <c r="EYZ61" s="64"/>
      <c r="EZA61" s="60"/>
      <c r="EZB61" s="40"/>
      <c r="EZC61" s="24"/>
      <c r="EZD61" s="42"/>
      <c r="EZE61" s="63"/>
      <c r="EZF61" s="24"/>
      <c r="EZG61" s="24"/>
      <c r="EZH61" s="64"/>
      <c r="EZI61" s="60"/>
      <c r="EZJ61" s="40"/>
      <c r="EZK61" s="24"/>
      <c r="EZL61" s="42"/>
      <c r="EZM61" s="63"/>
      <c r="EZN61" s="24"/>
      <c r="EZO61" s="24"/>
      <c r="EZP61" s="64"/>
      <c r="EZQ61" s="60"/>
      <c r="EZR61" s="40"/>
      <c r="EZS61" s="24"/>
      <c r="EZT61" s="42"/>
      <c r="EZU61" s="63"/>
      <c r="EZV61" s="24"/>
      <c r="EZW61" s="24"/>
      <c r="EZX61" s="64"/>
      <c r="EZY61" s="60"/>
      <c r="EZZ61" s="40"/>
      <c r="FAA61" s="24"/>
      <c r="FAB61" s="42"/>
      <c r="FAC61" s="63"/>
      <c r="FAD61" s="24"/>
      <c r="FAE61" s="24"/>
      <c r="FAF61" s="64"/>
      <c r="FAG61" s="60"/>
      <c r="FAH61" s="40"/>
      <c r="FAI61" s="24"/>
      <c r="FAJ61" s="42"/>
      <c r="FAK61" s="63"/>
      <c r="FAL61" s="24"/>
      <c r="FAM61" s="24"/>
      <c r="FAN61" s="64"/>
      <c r="FAO61" s="60"/>
      <c r="FAP61" s="40"/>
      <c r="FAQ61" s="24"/>
      <c r="FAR61" s="42"/>
      <c r="FAS61" s="63"/>
      <c r="FAT61" s="24"/>
      <c r="FAU61" s="24"/>
      <c r="FAV61" s="64"/>
      <c r="FAW61" s="60"/>
      <c r="FAX61" s="40"/>
      <c r="FAY61" s="24"/>
      <c r="FAZ61" s="42"/>
      <c r="FBA61" s="63"/>
      <c r="FBB61" s="24"/>
      <c r="FBC61" s="24"/>
      <c r="FBD61" s="64"/>
      <c r="FBE61" s="60"/>
      <c r="FBF61" s="40"/>
      <c r="FBG61" s="24"/>
      <c r="FBH61" s="42"/>
      <c r="FBI61" s="63"/>
      <c r="FBJ61" s="24"/>
      <c r="FBK61" s="24"/>
      <c r="FBL61" s="64"/>
      <c r="FBM61" s="60"/>
      <c r="FBN61" s="40"/>
      <c r="FBO61" s="24"/>
      <c r="FBP61" s="42"/>
      <c r="FBQ61" s="63"/>
      <c r="FBR61" s="24"/>
      <c r="FBS61" s="24"/>
      <c r="FBT61" s="64"/>
      <c r="FBU61" s="60"/>
      <c r="FBV61" s="40"/>
      <c r="FBW61" s="24"/>
      <c r="FBX61" s="42"/>
      <c r="FBY61" s="63"/>
      <c r="FBZ61" s="24"/>
      <c r="FCA61" s="24"/>
      <c r="FCB61" s="64"/>
      <c r="FCC61" s="60"/>
      <c r="FCD61" s="40"/>
      <c r="FCE61" s="24"/>
      <c r="FCF61" s="42"/>
      <c r="FCG61" s="63"/>
      <c r="FCH61" s="24"/>
      <c r="FCI61" s="24"/>
      <c r="FCJ61" s="64"/>
      <c r="FCK61" s="60"/>
      <c r="FCL61" s="40"/>
      <c r="FCM61" s="24"/>
      <c r="FCN61" s="42"/>
      <c r="FCO61" s="63"/>
      <c r="FCP61" s="24"/>
      <c r="FCQ61" s="24"/>
      <c r="FCR61" s="64"/>
      <c r="FCS61" s="60"/>
      <c r="FCT61" s="40"/>
      <c r="FCU61" s="24"/>
      <c r="FCV61" s="42"/>
      <c r="FCW61" s="63"/>
      <c r="FCX61" s="24"/>
      <c r="FCY61" s="24"/>
      <c r="FCZ61" s="64"/>
      <c r="FDA61" s="60"/>
      <c r="FDB61" s="40"/>
      <c r="FDC61" s="24"/>
      <c r="FDD61" s="42"/>
      <c r="FDE61" s="63"/>
      <c r="FDF61" s="24"/>
      <c r="FDG61" s="24"/>
      <c r="FDH61" s="64"/>
      <c r="FDI61" s="60"/>
      <c r="FDJ61" s="40"/>
      <c r="FDK61" s="24"/>
      <c r="FDL61" s="42"/>
      <c r="FDM61" s="63"/>
      <c r="FDN61" s="24"/>
      <c r="FDO61" s="24"/>
      <c r="FDP61" s="64"/>
      <c r="FDQ61" s="60"/>
      <c r="FDR61" s="40"/>
      <c r="FDS61" s="24"/>
      <c r="FDT61" s="42"/>
      <c r="FDU61" s="63"/>
      <c r="FDV61" s="24"/>
      <c r="FDW61" s="24"/>
      <c r="FDX61" s="64"/>
      <c r="FDY61" s="60"/>
      <c r="FDZ61" s="40"/>
      <c r="FEA61" s="24"/>
      <c r="FEB61" s="42"/>
      <c r="FEC61" s="63"/>
      <c r="FED61" s="24"/>
      <c r="FEE61" s="24"/>
      <c r="FEF61" s="64"/>
      <c r="FEG61" s="60"/>
      <c r="FEH61" s="40"/>
      <c r="FEI61" s="24"/>
      <c r="FEJ61" s="42"/>
      <c r="FEK61" s="63"/>
      <c r="FEL61" s="24"/>
      <c r="FEM61" s="24"/>
      <c r="FEN61" s="64"/>
      <c r="FEO61" s="60"/>
      <c r="FEP61" s="40"/>
      <c r="FEQ61" s="24"/>
      <c r="FER61" s="42"/>
      <c r="FES61" s="63"/>
      <c r="FET61" s="24"/>
      <c r="FEU61" s="24"/>
      <c r="FEV61" s="64"/>
      <c r="FEW61" s="60"/>
      <c r="FEX61" s="40"/>
      <c r="FEY61" s="24"/>
      <c r="FEZ61" s="42"/>
      <c r="FFA61" s="63"/>
      <c r="FFB61" s="24"/>
      <c r="FFC61" s="24"/>
      <c r="FFD61" s="64"/>
      <c r="FFE61" s="60"/>
      <c r="FFF61" s="40"/>
      <c r="FFG61" s="24"/>
      <c r="FFH61" s="42"/>
      <c r="FFI61" s="63"/>
      <c r="FFJ61" s="24"/>
      <c r="FFK61" s="24"/>
      <c r="FFL61" s="64"/>
      <c r="FFM61" s="60"/>
      <c r="FFN61" s="40"/>
      <c r="FFO61" s="24"/>
      <c r="FFP61" s="42"/>
      <c r="FFQ61" s="63"/>
      <c r="FFR61" s="24"/>
      <c r="FFS61" s="24"/>
      <c r="FFT61" s="64"/>
      <c r="FFU61" s="60"/>
      <c r="FFV61" s="40"/>
      <c r="FFW61" s="24"/>
      <c r="FFX61" s="42"/>
      <c r="FFY61" s="63"/>
      <c r="FFZ61" s="24"/>
      <c r="FGA61" s="24"/>
      <c r="FGB61" s="64"/>
      <c r="FGC61" s="60"/>
      <c r="FGD61" s="40"/>
      <c r="FGE61" s="24"/>
      <c r="FGF61" s="42"/>
      <c r="FGG61" s="63"/>
      <c r="FGH61" s="24"/>
      <c r="FGI61" s="24"/>
      <c r="FGJ61" s="64"/>
      <c r="FGK61" s="60"/>
      <c r="FGL61" s="40"/>
      <c r="FGM61" s="24"/>
      <c r="FGN61" s="42"/>
      <c r="FGO61" s="63"/>
      <c r="FGP61" s="24"/>
      <c r="FGQ61" s="24"/>
      <c r="FGR61" s="64"/>
      <c r="FGS61" s="60"/>
      <c r="FGT61" s="40"/>
      <c r="FGU61" s="24"/>
      <c r="FGV61" s="42"/>
      <c r="FGW61" s="63"/>
      <c r="FGX61" s="24"/>
      <c r="FGY61" s="24"/>
      <c r="FGZ61" s="64"/>
      <c r="FHA61" s="60"/>
      <c r="FHB61" s="40"/>
      <c r="FHC61" s="24"/>
      <c r="FHD61" s="42"/>
      <c r="FHE61" s="63"/>
      <c r="FHF61" s="24"/>
      <c r="FHG61" s="24"/>
      <c r="FHH61" s="64"/>
      <c r="FHI61" s="60"/>
      <c r="FHJ61" s="40"/>
      <c r="FHK61" s="24"/>
      <c r="FHL61" s="42"/>
      <c r="FHM61" s="63"/>
      <c r="FHN61" s="24"/>
      <c r="FHO61" s="24"/>
      <c r="FHP61" s="64"/>
      <c r="FHQ61" s="60"/>
      <c r="FHR61" s="40"/>
      <c r="FHS61" s="24"/>
      <c r="FHT61" s="42"/>
      <c r="FHU61" s="63"/>
      <c r="FHV61" s="24"/>
      <c r="FHW61" s="24"/>
      <c r="FHX61" s="64"/>
      <c r="FHY61" s="60"/>
      <c r="FHZ61" s="40"/>
      <c r="FIA61" s="24"/>
      <c r="FIB61" s="42"/>
      <c r="FIC61" s="63"/>
      <c r="FID61" s="24"/>
      <c r="FIE61" s="24"/>
      <c r="FIF61" s="64"/>
      <c r="FIG61" s="60"/>
      <c r="FIH61" s="40"/>
      <c r="FII61" s="24"/>
      <c r="FIJ61" s="42"/>
      <c r="FIK61" s="63"/>
      <c r="FIL61" s="24"/>
      <c r="FIM61" s="24"/>
      <c r="FIN61" s="64"/>
      <c r="FIO61" s="60"/>
      <c r="FIP61" s="40"/>
      <c r="FIQ61" s="24"/>
      <c r="FIR61" s="42"/>
      <c r="FIS61" s="63"/>
      <c r="FIT61" s="24"/>
      <c r="FIU61" s="24"/>
      <c r="FIV61" s="64"/>
      <c r="FIW61" s="60"/>
      <c r="FIX61" s="40"/>
      <c r="FIY61" s="24"/>
      <c r="FIZ61" s="42"/>
      <c r="FJA61" s="63"/>
      <c r="FJB61" s="24"/>
      <c r="FJC61" s="24"/>
      <c r="FJD61" s="64"/>
      <c r="FJE61" s="60"/>
      <c r="FJF61" s="40"/>
      <c r="FJG61" s="24"/>
      <c r="FJH61" s="42"/>
      <c r="FJI61" s="63"/>
      <c r="FJJ61" s="24"/>
      <c r="FJK61" s="24"/>
      <c r="FJL61" s="64"/>
      <c r="FJM61" s="60"/>
      <c r="FJN61" s="40"/>
      <c r="FJO61" s="24"/>
      <c r="FJP61" s="42"/>
      <c r="FJQ61" s="63"/>
      <c r="FJR61" s="24"/>
      <c r="FJS61" s="24"/>
      <c r="FJT61" s="64"/>
      <c r="FJU61" s="60"/>
      <c r="FJV61" s="40"/>
      <c r="FJW61" s="24"/>
      <c r="FJX61" s="42"/>
      <c r="FJY61" s="63"/>
      <c r="FJZ61" s="24"/>
      <c r="FKA61" s="24"/>
      <c r="FKB61" s="64"/>
      <c r="FKC61" s="60"/>
      <c r="FKD61" s="40"/>
      <c r="FKE61" s="24"/>
      <c r="FKF61" s="42"/>
      <c r="FKG61" s="63"/>
      <c r="FKH61" s="24"/>
      <c r="FKI61" s="24"/>
      <c r="FKJ61" s="64"/>
      <c r="FKK61" s="60"/>
      <c r="FKL61" s="40"/>
      <c r="FKM61" s="24"/>
      <c r="FKN61" s="42"/>
      <c r="FKO61" s="63"/>
      <c r="FKP61" s="24"/>
      <c r="FKQ61" s="24"/>
      <c r="FKR61" s="64"/>
      <c r="FKS61" s="60"/>
      <c r="FKT61" s="40"/>
      <c r="FKU61" s="24"/>
      <c r="FKV61" s="42"/>
      <c r="FKW61" s="63"/>
      <c r="FKX61" s="24"/>
      <c r="FKY61" s="24"/>
      <c r="FKZ61" s="64"/>
      <c r="FLA61" s="60"/>
      <c r="FLB61" s="40"/>
      <c r="FLC61" s="24"/>
      <c r="FLD61" s="42"/>
      <c r="FLE61" s="63"/>
      <c r="FLF61" s="24"/>
      <c r="FLG61" s="24"/>
      <c r="FLH61" s="64"/>
      <c r="FLI61" s="60"/>
      <c r="FLJ61" s="40"/>
      <c r="FLK61" s="24"/>
      <c r="FLL61" s="42"/>
      <c r="FLM61" s="63"/>
      <c r="FLN61" s="24"/>
      <c r="FLO61" s="24"/>
      <c r="FLP61" s="64"/>
      <c r="FLQ61" s="60"/>
      <c r="FLR61" s="40"/>
      <c r="FLS61" s="24"/>
      <c r="FLT61" s="42"/>
      <c r="FLU61" s="63"/>
      <c r="FLV61" s="24"/>
      <c r="FLW61" s="24"/>
      <c r="FLX61" s="64"/>
      <c r="FLY61" s="60"/>
      <c r="FLZ61" s="40"/>
      <c r="FMA61" s="24"/>
      <c r="FMB61" s="42"/>
      <c r="FMC61" s="63"/>
      <c r="FMD61" s="24"/>
      <c r="FME61" s="24"/>
      <c r="FMF61" s="64"/>
      <c r="FMG61" s="60"/>
      <c r="FMH61" s="40"/>
      <c r="FMI61" s="24"/>
      <c r="FMJ61" s="42"/>
      <c r="FMK61" s="63"/>
      <c r="FML61" s="24"/>
      <c r="FMM61" s="24"/>
      <c r="FMN61" s="64"/>
      <c r="FMO61" s="60"/>
      <c r="FMP61" s="40"/>
      <c r="FMQ61" s="24"/>
      <c r="FMR61" s="42"/>
      <c r="FMS61" s="63"/>
      <c r="FMT61" s="24"/>
      <c r="FMU61" s="24"/>
      <c r="FMV61" s="64"/>
      <c r="FMW61" s="60"/>
      <c r="FMX61" s="40"/>
      <c r="FMY61" s="24"/>
      <c r="FMZ61" s="42"/>
      <c r="FNA61" s="63"/>
      <c r="FNB61" s="24"/>
      <c r="FNC61" s="24"/>
      <c r="FND61" s="64"/>
      <c r="FNE61" s="60"/>
      <c r="FNF61" s="40"/>
      <c r="FNG61" s="24"/>
      <c r="FNH61" s="42"/>
      <c r="FNI61" s="63"/>
      <c r="FNJ61" s="24"/>
      <c r="FNK61" s="24"/>
      <c r="FNL61" s="64"/>
      <c r="FNM61" s="60"/>
      <c r="FNN61" s="40"/>
      <c r="FNO61" s="24"/>
      <c r="FNP61" s="42"/>
      <c r="FNQ61" s="63"/>
      <c r="FNR61" s="24"/>
      <c r="FNS61" s="24"/>
      <c r="FNT61" s="64"/>
      <c r="FNU61" s="60"/>
      <c r="FNV61" s="40"/>
      <c r="FNW61" s="24"/>
      <c r="FNX61" s="42"/>
      <c r="FNY61" s="63"/>
      <c r="FNZ61" s="24"/>
      <c r="FOA61" s="24"/>
      <c r="FOB61" s="64"/>
      <c r="FOC61" s="60"/>
      <c r="FOD61" s="40"/>
      <c r="FOE61" s="24"/>
      <c r="FOF61" s="42"/>
      <c r="FOG61" s="63"/>
      <c r="FOH61" s="24"/>
      <c r="FOI61" s="24"/>
      <c r="FOJ61" s="64"/>
      <c r="FOK61" s="60"/>
      <c r="FOL61" s="40"/>
      <c r="FOM61" s="24"/>
      <c r="FON61" s="42"/>
      <c r="FOO61" s="63"/>
      <c r="FOP61" s="24"/>
      <c r="FOQ61" s="24"/>
      <c r="FOR61" s="64"/>
      <c r="FOS61" s="60"/>
      <c r="FOT61" s="40"/>
      <c r="FOU61" s="24"/>
      <c r="FOV61" s="42"/>
      <c r="FOW61" s="63"/>
      <c r="FOX61" s="24"/>
      <c r="FOY61" s="24"/>
      <c r="FOZ61" s="64"/>
      <c r="FPA61" s="60"/>
      <c r="FPB61" s="40"/>
      <c r="FPC61" s="24"/>
      <c r="FPD61" s="42"/>
      <c r="FPE61" s="63"/>
      <c r="FPF61" s="24"/>
      <c r="FPG61" s="24"/>
      <c r="FPH61" s="64"/>
      <c r="FPI61" s="60"/>
      <c r="FPJ61" s="40"/>
      <c r="FPK61" s="24"/>
      <c r="FPL61" s="42"/>
      <c r="FPM61" s="63"/>
      <c r="FPN61" s="24"/>
      <c r="FPO61" s="24"/>
      <c r="FPP61" s="64"/>
      <c r="FPQ61" s="60"/>
      <c r="FPR61" s="40"/>
      <c r="FPS61" s="24"/>
      <c r="FPT61" s="42"/>
      <c r="FPU61" s="63"/>
      <c r="FPV61" s="24"/>
      <c r="FPW61" s="24"/>
      <c r="FPX61" s="64"/>
      <c r="FPY61" s="60"/>
      <c r="FPZ61" s="40"/>
      <c r="FQA61" s="24"/>
      <c r="FQB61" s="42"/>
      <c r="FQC61" s="63"/>
      <c r="FQD61" s="24"/>
      <c r="FQE61" s="24"/>
      <c r="FQF61" s="64"/>
      <c r="FQG61" s="60"/>
      <c r="FQH61" s="40"/>
      <c r="FQI61" s="24"/>
      <c r="FQJ61" s="42"/>
      <c r="FQK61" s="63"/>
      <c r="FQL61" s="24"/>
      <c r="FQM61" s="24"/>
      <c r="FQN61" s="64"/>
      <c r="FQO61" s="60"/>
      <c r="FQP61" s="40"/>
      <c r="FQQ61" s="24"/>
      <c r="FQR61" s="42"/>
      <c r="FQS61" s="63"/>
      <c r="FQT61" s="24"/>
      <c r="FQU61" s="24"/>
      <c r="FQV61" s="64"/>
      <c r="FQW61" s="60"/>
      <c r="FQX61" s="40"/>
      <c r="FQY61" s="24"/>
      <c r="FQZ61" s="42"/>
      <c r="FRA61" s="63"/>
      <c r="FRB61" s="24"/>
      <c r="FRC61" s="24"/>
      <c r="FRD61" s="64"/>
      <c r="FRE61" s="60"/>
      <c r="FRF61" s="40"/>
      <c r="FRG61" s="24"/>
      <c r="FRH61" s="42"/>
      <c r="FRI61" s="63"/>
      <c r="FRJ61" s="24"/>
      <c r="FRK61" s="24"/>
      <c r="FRL61" s="64"/>
      <c r="FRM61" s="60"/>
      <c r="FRN61" s="40"/>
      <c r="FRO61" s="24"/>
      <c r="FRP61" s="42"/>
      <c r="FRQ61" s="63"/>
      <c r="FRR61" s="24"/>
      <c r="FRS61" s="24"/>
      <c r="FRT61" s="64"/>
      <c r="FRU61" s="60"/>
      <c r="FRV61" s="40"/>
      <c r="FRW61" s="24"/>
      <c r="FRX61" s="42"/>
      <c r="FRY61" s="63"/>
      <c r="FRZ61" s="24"/>
      <c r="FSA61" s="24"/>
      <c r="FSB61" s="64"/>
      <c r="FSC61" s="60"/>
      <c r="FSD61" s="40"/>
      <c r="FSE61" s="24"/>
      <c r="FSF61" s="42"/>
      <c r="FSG61" s="63"/>
      <c r="FSH61" s="24"/>
      <c r="FSI61" s="24"/>
      <c r="FSJ61" s="64"/>
      <c r="FSK61" s="60"/>
      <c r="FSL61" s="40"/>
      <c r="FSM61" s="24"/>
      <c r="FSN61" s="42"/>
      <c r="FSO61" s="63"/>
      <c r="FSP61" s="24"/>
      <c r="FSQ61" s="24"/>
      <c r="FSR61" s="64"/>
      <c r="FSS61" s="60"/>
      <c r="FST61" s="40"/>
      <c r="FSU61" s="24"/>
      <c r="FSV61" s="42"/>
      <c r="FSW61" s="63"/>
      <c r="FSX61" s="24"/>
      <c r="FSY61" s="24"/>
      <c r="FSZ61" s="64"/>
      <c r="FTA61" s="60"/>
      <c r="FTB61" s="40"/>
      <c r="FTC61" s="24"/>
      <c r="FTD61" s="42"/>
      <c r="FTE61" s="63"/>
      <c r="FTF61" s="24"/>
      <c r="FTG61" s="24"/>
      <c r="FTH61" s="64"/>
      <c r="FTI61" s="60"/>
      <c r="FTJ61" s="40"/>
      <c r="FTK61" s="24"/>
      <c r="FTL61" s="42"/>
      <c r="FTM61" s="63"/>
      <c r="FTN61" s="24"/>
      <c r="FTO61" s="24"/>
      <c r="FTP61" s="64"/>
      <c r="FTQ61" s="60"/>
      <c r="FTR61" s="40"/>
      <c r="FTS61" s="24"/>
      <c r="FTT61" s="42"/>
      <c r="FTU61" s="63"/>
      <c r="FTV61" s="24"/>
      <c r="FTW61" s="24"/>
      <c r="FTX61" s="64"/>
      <c r="FTY61" s="60"/>
      <c r="FTZ61" s="40"/>
      <c r="FUA61" s="24"/>
      <c r="FUB61" s="42"/>
      <c r="FUC61" s="63"/>
      <c r="FUD61" s="24"/>
      <c r="FUE61" s="24"/>
      <c r="FUF61" s="64"/>
      <c r="FUG61" s="60"/>
      <c r="FUH61" s="40"/>
      <c r="FUI61" s="24"/>
      <c r="FUJ61" s="42"/>
      <c r="FUK61" s="63"/>
      <c r="FUL61" s="24"/>
      <c r="FUM61" s="24"/>
      <c r="FUN61" s="64"/>
      <c r="FUO61" s="60"/>
      <c r="FUP61" s="40"/>
      <c r="FUQ61" s="24"/>
      <c r="FUR61" s="42"/>
      <c r="FUS61" s="63"/>
      <c r="FUT61" s="24"/>
      <c r="FUU61" s="24"/>
      <c r="FUV61" s="64"/>
      <c r="FUW61" s="60"/>
      <c r="FUX61" s="40"/>
      <c r="FUY61" s="24"/>
      <c r="FUZ61" s="42"/>
      <c r="FVA61" s="63"/>
      <c r="FVB61" s="24"/>
      <c r="FVC61" s="24"/>
      <c r="FVD61" s="64"/>
      <c r="FVE61" s="60"/>
      <c r="FVF61" s="40"/>
      <c r="FVG61" s="24"/>
      <c r="FVH61" s="42"/>
      <c r="FVI61" s="63"/>
      <c r="FVJ61" s="24"/>
      <c r="FVK61" s="24"/>
      <c r="FVL61" s="64"/>
      <c r="FVM61" s="60"/>
      <c r="FVN61" s="40"/>
      <c r="FVO61" s="24"/>
      <c r="FVP61" s="42"/>
      <c r="FVQ61" s="63"/>
      <c r="FVR61" s="24"/>
      <c r="FVS61" s="24"/>
      <c r="FVT61" s="64"/>
      <c r="FVU61" s="60"/>
      <c r="FVV61" s="40"/>
      <c r="FVW61" s="24"/>
      <c r="FVX61" s="42"/>
      <c r="FVY61" s="63"/>
      <c r="FVZ61" s="24"/>
      <c r="FWA61" s="24"/>
      <c r="FWB61" s="64"/>
      <c r="FWC61" s="60"/>
      <c r="FWD61" s="40"/>
      <c r="FWE61" s="24"/>
      <c r="FWF61" s="42"/>
      <c r="FWG61" s="63"/>
      <c r="FWH61" s="24"/>
      <c r="FWI61" s="24"/>
      <c r="FWJ61" s="64"/>
      <c r="FWK61" s="60"/>
      <c r="FWL61" s="40"/>
      <c r="FWM61" s="24"/>
      <c r="FWN61" s="42"/>
      <c r="FWO61" s="63"/>
      <c r="FWP61" s="24"/>
      <c r="FWQ61" s="24"/>
      <c r="FWR61" s="64"/>
      <c r="FWS61" s="60"/>
      <c r="FWT61" s="40"/>
      <c r="FWU61" s="24"/>
      <c r="FWV61" s="42"/>
      <c r="FWW61" s="63"/>
      <c r="FWX61" s="24"/>
      <c r="FWY61" s="24"/>
      <c r="FWZ61" s="64"/>
      <c r="FXA61" s="60"/>
      <c r="FXB61" s="40"/>
      <c r="FXC61" s="24"/>
      <c r="FXD61" s="42"/>
      <c r="FXE61" s="63"/>
      <c r="FXF61" s="24"/>
      <c r="FXG61" s="24"/>
      <c r="FXH61" s="64"/>
      <c r="FXI61" s="60"/>
      <c r="FXJ61" s="40"/>
      <c r="FXK61" s="24"/>
      <c r="FXL61" s="42"/>
      <c r="FXM61" s="63"/>
      <c r="FXN61" s="24"/>
      <c r="FXO61" s="24"/>
      <c r="FXP61" s="64"/>
      <c r="FXQ61" s="60"/>
      <c r="FXR61" s="40"/>
      <c r="FXS61" s="24"/>
      <c r="FXT61" s="42"/>
      <c r="FXU61" s="63"/>
      <c r="FXV61" s="24"/>
      <c r="FXW61" s="24"/>
      <c r="FXX61" s="64"/>
      <c r="FXY61" s="60"/>
      <c r="FXZ61" s="40"/>
      <c r="FYA61" s="24"/>
      <c r="FYB61" s="42"/>
      <c r="FYC61" s="63"/>
      <c r="FYD61" s="24"/>
      <c r="FYE61" s="24"/>
      <c r="FYF61" s="64"/>
      <c r="FYG61" s="60"/>
      <c r="FYH61" s="40"/>
      <c r="FYI61" s="24"/>
      <c r="FYJ61" s="42"/>
      <c r="FYK61" s="63"/>
      <c r="FYL61" s="24"/>
      <c r="FYM61" s="24"/>
      <c r="FYN61" s="64"/>
      <c r="FYO61" s="60"/>
      <c r="FYP61" s="40"/>
      <c r="FYQ61" s="24"/>
      <c r="FYR61" s="42"/>
      <c r="FYS61" s="63"/>
      <c r="FYT61" s="24"/>
      <c r="FYU61" s="24"/>
      <c r="FYV61" s="64"/>
      <c r="FYW61" s="60"/>
      <c r="FYX61" s="40"/>
      <c r="FYY61" s="24"/>
      <c r="FYZ61" s="42"/>
      <c r="FZA61" s="63"/>
      <c r="FZB61" s="24"/>
      <c r="FZC61" s="24"/>
      <c r="FZD61" s="64"/>
      <c r="FZE61" s="60"/>
      <c r="FZF61" s="40"/>
      <c r="FZG61" s="24"/>
      <c r="FZH61" s="42"/>
      <c r="FZI61" s="63"/>
      <c r="FZJ61" s="24"/>
      <c r="FZK61" s="24"/>
      <c r="FZL61" s="64"/>
      <c r="FZM61" s="60"/>
      <c r="FZN61" s="40"/>
      <c r="FZO61" s="24"/>
      <c r="FZP61" s="42"/>
      <c r="FZQ61" s="63"/>
      <c r="FZR61" s="24"/>
      <c r="FZS61" s="24"/>
      <c r="FZT61" s="64"/>
      <c r="FZU61" s="60"/>
      <c r="FZV61" s="40"/>
      <c r="FZW61" s="24"/>
      <c r="FZX61" s="42"/>
      <c r="FZY61" s="63"/>
      <c r="FZZ61" s="24"/>
      <c r="GAA61" s="24"/>
      <c r="GAB61" s="64"/>
      <c r="GAC61" s="60"/>
      <c r="GAD61" s="40"/>
      <c r="GAE61" s="24"/>
      <c r="GAF61" s="42"/>
      <c r="GAG61" s="63"/>
      <c r="GAH61" s="24"/>
      <c r="GAI61" s="24"/>
      <c r="GAJ61" s="64"/>
      <c r="GAK61" s="60"/>
      <c r="GAL61" s="40"/>
      <c r="GAM61" s="24"/>
      <c r="GAN61" s="42"/>
      <c r="GAO61" s="63"/>
      <c r="GAP61" s="24"/>
      <c r="GAQ61" s="24"/>
      <c r="GAR61" s="64"/>
      <c r="GAS61" s="60"/>
      <c r="GAT61" s="40"/>
      <c r="GAU61" s="24"/>
      <c r="GAV61" s="42"/>
      <c r="GAW61" s="63"/>
      <c r="GAX61" s="24"/>
      <c r="GAY61" s="24"/>
      <c r="GAZ61" s="64"/>
      <c r="GBA61" s="60"/>
      <c r="GBB61" s="40"/>
      <c r="GBC61" s="24"/>
      <c r="GBD61" s="42"/>
      <c r="GBE61" s="63"/>
      <c r="GBF61" s="24"/>
      <c r="GBG61" s="24"/>
      <c r="GBH61" s="64"/>
      <c r="GBI61" s="60"/>
      <c r="GBJ61" s="40"/>
      <c r="GBK61" s="24"/>
      <c r="GBL61" s="42"/>
      <c r="GBM61" s="63"/>
      <c r="GBN61" s="24"/>
      <c r="GBO61" s="24"/>
      <c r="GBP61" s="64"/>
      <c r="GBQ61" s="60"/>
      <c r="GBR61" s="40"/>
      <c r="GBS61" s="24"/>
      <c r="GBT61" s="42"/>
      <c r="GBU61" s="63"/>
      <c r="GBV61" s="24"/>
      <c r="GBW61" s="24"/>
      <c r="GBX61" s="64"/>
      <c r="GBY61" s="60"/>
      <c r="GBZ61" s="40"/>
      <c r="GCA61" s="24"/>
      <c r="GCB61" s="42"/>
      <c r="GCC61" s="63"/>
      <c r="GCD61" s="24"/>
      <c r="GCE61" s="24"/>
      <c r="GCF61" s="64"/>
      <c r="GCG61" s="60"/>
      <c r="GCH61" s="40"/>
      <c r="GCI61" s="24"/>
      <c r="GCJ61" s="42"/>
      <c r="GCK61" s="63"/>
      <c r="GCL61" s="24"/>
      <c r="GCM61" s="24"/>
      <c r="GCN61" s="64"/>
      <c r="GCO61" s="60"/>
      <c r="GCP61" s="40"/>
      <c r="GCQ61" s="24"/>
      <c r="GCR61" s="42"/>
      <c r="GCS61" s="63"/>
      <c r="GCT61" s="24"/>
      <c r="GCU61" s="24"/>
      <c r="GCV61" s="64"/>
      <c r="GCW61" s="60"/>
      <c r="GCX61" s="40"/>
      <c r="GCY61" s="24"/>
      <c r="GCZ61" s="42"/>
      <c r="GDA61" s="63"/>
      <c r="GDB61" s="24"/>
      <c r="GDC61" s="24"/>
      <c r="GDD61" s="64"/>
      <c r="GDE61" s="60"/>
      <c r="GDF61" s="40"/>
      <c r="GDG61" s="24"/>
      <c r="GDH61" s="42"/>
      <c r="GDI61" s="63"/>
      <c r="GDJ61" s="24"/>
      <c r="GDK61" s="24"/>
      <c r="GDL61" s="64"/>
      <c r="GDM61" s="60"/>
      <c r="GDN61" s="40"/>
      <c r="GDO61" s="24"/>
      <c r="GDP61" s="42"/>
      <c r="GDQ61" s="63"/>
      <c r="GDR61" s="24"/>
      <c r="GDS61" s="24"/>
      <c r="GDT61" s="64"/>
      <c r="GDU61" s="60"/>
      <c r="GDV61" s="40"/>
      <c r="GDW61" s="24"/>
      <c r="GDX61" s="42"/>
      <c r="GDY61" s="63"/>
      <c r="GDZ61" s="24"/>
      <c r="GEA61" s="24"/>
      <c r="GEB61" s="64"/>
      <c r="GEC61" s="60"/>
      <c r="GED61" s="40"/>
      <c r="GEE61" s="24"/>
      <c r="GEF61" s="42"/>
      <c r="GEG61" s="63"/>
      <c r="GEH61" s="24"/>
      <c r="GEI61" s="24"/>
      <c r="GEJ61" s="64"/>
      <c r="GEK61" s="60"/>
      <c r="GEL61" s="40"/>
      <c r="GEM61" s="24"/>
      <c r="GEN61" s="42"/>
      <c r="GEO61" s="63"/>
      <c r="GEP61" s="24"/>
      <c r="GEQ61" s="24"/>
      <c r="GER61" s="64"/>
      <c r="GES61" s="60"/>
      <c r="GET61" s="40"/>
      <c r="GEU61" s="24"/>
      <c r="GEV61" s="42"/>
      <c r="GEW61" s="63"/>
      <c r="GEX61" s="24"/>
      <c r="GEY61" s="24"/>
      <c r="GEZ61" s="64"/>
      <c r="GFA61" s="60"/>
      <c r="GFB61" s="40"/>
      <c r="GFC61" s="24"/>
      <c r="GFD61" s="42"/>
      <c r="GFE61" s="63"/>
      <c r="GFF61" s="24"/>
      <c r="GFG61" s="24"/>
      <c r="GFH61" s="64"/>
      <c r="GFI61" s="60"/>
      <c r="GFJ61" s="40"/>
      <c r="GFK61" s="24"/>
      <c r="GFL61" s="42"/>
      <c r="GFM61" s="63"/>
      <c r="GFN61" s="24"/>
      <c r="GFO61" s="24"/>
      <c r="GFP61" s="64"/>
      <c r="GFQ61" s="60"/>
      <c r="GFR61" s="40"/>
      <c r="GFS61" s="24"/>
      <c r="GFT61" s="42"/>
      <c r="GFU61" s="63"/>
      <c r="GFV61" s="24"/>
      <c r="GFW61" s="24"/>
      <c r="GFX61" s="64"/>
      <c r="GFY61" s="60"/>
      <c r="GFZ61" s="40"/>
      <c r="GGA61" s="24"/>
      <c r="GGB61" s="42"/>
      <c r="GGC61" s="63"/>
      <c r="GGD61" s="24"/>
      <c r="GGE61" s="24"/>
      <c r="GGF61" s="64"/>
      <c r="GGG61" s="60"/>
      <c r="GGH61" s="40"/>
      <c r="GGI61" s="24"/>
      <c r="GGJ61" s="42"/>
      <c r="GGK61" s="63"/>
      <c r="GGL61" s="24"/>
      <c r="GGM61" s="24"/>
      <c r="GGN61" s="64"/>
      <c r="GGO61" s="60"/>
      <c r="GGP61" s="40"/>
      <c r="GGQ61" s="24"/>
      <c r="GGR61" s="42"/>
      <c r="GGS61" s="63"/>
      <c r="GGT61" s="24"/>
      <c r="GGU61" s="24"/>
      <c r="GGV61" s="64"/>
      <c r="GGW61" s="60"/>
      <c r="GGX61" s="40"/>
      <c r="GGY61" s="24"/>
      <c r="GGZ61" s="42"/>
      <c r="GHA61" s="63"/>
      <c r="GHB61" s="24"/>
      <c r="GHC61" s="24"/>
      <c r="GHD61" s="64"/>
      <c r="GHE61" s="60"/>
      <c r="GHF61" s="40"/>
      <c r="GHG61" s="24"/>
      <c r="GHH61" s="42"/>
      <c r="GHI61" s="63"/>
      <c r="GHJ61" s="24"/>
      <c r="GHK61" s="24"/>
      <c r="GHL61" s="64"/>
      <c r="GHM61" s="60"/>
      <c r="GHN61" s="40"/>
      <c r="GHO61" s="24"/>
      <c r="GHP61" s="42"/>
      <c r="GHQ61" s="63"/>
      <c r="GHR61" s="24"/>
      <c r="GHS61" s="24"/>
      <c r="GHT61" s="64"/>
      <c r="GHU61" s="60"/>
      <c r="GHV61" s="40"/>
      <c r="GHW61" s="24"/>
      <c r="GHX61" s="42"/>
      <c r="GHY61" s="63"/>
      <c r="GHZ61" s="24"/>
      <c r="GIA61" s="24"/>
      <c r="GIB61" s="64"/>
      <c r="GIC61" s="60"/>
      <c r="GID61" s="40"/>
      <c r="GIE61" s="24"/>
      <c r="GIF61" s="42"/>
      <c r="GIG61" s="63"/>
      <c r="GIH61" s="24"/>
      <c r="GII61" s="24"/>
      <c r="GIJ61" s="64"/>
      <c r="GIK61" s="60"/>
      <c r="GIL61" s="40"/>
      <c r="GIM61" s="24"/>
      <c r="GIN61" s="42"/>
      <c r="GIO61" s="63"/>
      <c r="GIP61" s="24"/>
      <c r="GIQ61" s="24"/>
      <c r="GIR61" s="64"/>
      <c r="GIS61" s="60"/>
      <c r="GIT61" s="40"/>
      <c r="GIU61" s="24"/>
      <c r="GIV61" s="42"/>
      <c r="GIW61" s="63"/>
      <c r="GIX61" s="24"/>
      <c r="GIY61" s="24"/>
      <c r="GIZ61" s="64"/>
      <c r="GJA61" s="60"/>
      <c r="GJB61" s="40"/>
      <c r="GJC61" s="24"/>
      <c r="GJD61" s="42"/>
      <c r="GJE61" s="63"/>
      <c r="GJF61" s="24"/>
      <c r="GJG61" s="24"/>
      <c r="GJH61" s="64"/>
      <c r="GJI61" s="60"/>
      <c r="GJJ61" s="40"/>
      <c r="GJK61" s="24"/>
      <c r="GJL61" s="42"/>
      <c r="GJM61" s="63"/>
      <c r="GJN61" s="24"/>
      <c r="GJO61" s="24"/>
      <c r="GJP61" s="64"/>
      <c r="GJQ61" s="60"/>
      <c r="GJR61" s="40"/>
      <c r="GJS61" s="24"/>
      <c r="GJT61" s="42"/>
      <c r="GJU61" s="63"/>
      <c r="GJV61" s="24"/>
      <c r="GJW61" s="24"/>
      <c r="GJX61" s="64"/>
      <c r="GJY61" s="60"/>
      <c r="GJZ61" s="40"/>
      <c r="GKA61" s="24"/>
      <c r="GKB61" s="42"/>
      <c r="GKC61" s="63"/>
      <c r="GKD61" s="24"/>
      <c r="GKE61" s="24"/>
      <c r="GKF61" s="64"/>
      <c r="GKG61" s="60"/>
      <c r="GKH61" s="40"/>
      <c r="GKI61" s="24"/>
      <c r="GKJ61" s="42"/>
      <c r="GKK61" s="63"/>
      <c r="GKL61" s="24"/>
      <c r="GKM61" s="24"/>
      <c r="GKN61" s="64"/>
      <c r="GKO61" s="60"/>
      <c r="GKP61" s="40"/>
      <c r="GKQ61" s="24"/>
      <c r="GKR61" s="42"/>
      <c r="GKS61" s="63"/>
      <c r="GKT61" s="24"/>
      <c r="GKU61" s="24"/>
      <c r="GKV61" s="64"/>
      <c r="GKW61" s="60"/>
      <c r="GKX61" s="40"/>
      <c r="GKY61" s="24"/>
      <c r="GKZ61" s="42"/>
      <c r="GLA61" s="63"/>
      <c r="GLB61" s="24"/>
      <c r="GLC61" s="24"/>
      <c r="GLD61" s="64"/>
      <c r="GLE61" s="60"/>
      <c r="GLF61" s="40"/>
      <c r="GLG61" s="24"/>
      <c r="GLH61" s="42"/>
      <c r="GLI61" s="63"/>
      <c r="GLJ61" s="24"/>
      <c r="GLK61" s="24"/>
      <c r="GLL61" s="64"/>
      <c r="GLM61" s="60"/>
      <c r="GLN61" s="40"/>
      <c r="GLO61" s="24"/>
      <c r="GLP61" s="42"/>
      <c r="GLQ61" s="63"/>
      <c r="GLR61" s="24"/>
      <c r="GLS61" s="24"/>
      <c r="GLT61" s="64"/>
      <c r="GLU61" s="60"/>
      <c r="GLV61" s="40"/>
      <c r="GLW61" s="24"/>
      <c r="GLX61" s="42"/>
      <c r="GLY61" s="63"/>
      <c r="GLZ61" s="24"/>
      <c r="GMA61" s="24"/>
      <c r="GMB61" s="64"/>
      <c r="GMC61" s="60"/>
      <c r="GMD61" s="40"/>
      <c r="GME61" s="24"/>
      <c r="GMF61" s="42"/>
      <c r="GMG61" s="63"/>
      <c r="GMH61" s="24"/>
      <c r="GMI61" s="24"/>
      <c r="GMJ61" s="64"/>
      <c r="GMK61" s="60"/>
      <c r="GML61" s="40"/>
      <c r="GMM61" s="24"/>
      <c r="GMN61" s="42"/>
      <c r="GMO61" s="63"/>
      <c r="GMP61" s="24"/>
      <c r="GMQ61" s="24"/>
      <c r="GMR61" s="64"/>
      <c r="GMS61" s="60"/>
      <c r="GMT61" s="40"/>
      <c r="GMU61" s="24"/>
      <c r="GMV61" s="42"/>
      <c r="GMW61" s="63"/>
      <c r="GMX61" s="24"/>
      <c r="GMY61" s="24"/>
      <c r="GMZ61" s="64"/>
      <c r="GNA61" s="60"/>
      <c r="GNB61" s="40"/>
      <c r="GNC61" s="24"/>
      <c r="GND61" s="42"/>
      <c r="GNE61" s="63"/>
      <c r="GNF61" s="24"/>
      <c r="GNG61" s="24"/>
      <c r="GNH61" s="64"/>
      <c r="GNI61" s="60"/>
      <c r="GNJ61" s="40"/>
      <c r="GNK61" s="24"/>
      <c r="GNL61" s="42"/>
      <c r="GNM61" s="63"/>
      <c r="GNN61" s="24"/>
      <c r="GNO61" s="24"/>
      <c r="GNP61" s="64"/>
      <c r="GNQ61" s="60"/>
      <c r="GNR61" s="40"/>
      <c r="GNS61" s="24"/>
      <c r="GNT61" s="42"/>
      <c r="GNU61" s="63"/>
      <c r="GNV61" s="24"/>
      <c r="GNW61" s="24"/>
      <c r="GNX61" s="64"/>
      <c r="GNY61" s="60"/>
      <c r="GNZ61" s="40"/>
      <c r="GOA61" s="24"/>
      <c r="GOB61" s="42"/>
      <c r="GOC61" s="63"/>
      <c r="GOD61" s="24"/>
      <c r="GOE61" s="24"/>
      <c r="GOF61" s="64"/>
      <c r="GOG61" s="60"/>
      <c r="GOH61" s="40"/>
      <c r="GOI61" s="24"/>
      <c r="GOJ61" s="42"/>
      <c r="GOK61" s="63"/>
      <c r="GOL61" s="24"/>
      <c r="GOM61" s="24"/>
      <c r="GON61" s="64"/>
      <c r="GOO61" s="60"/>
      <c r="GOP61" s="40"/>
      <c r="GOQ61" s="24"/>
      <c r="GOR61" s="42"/>
      <c r="GOS61" s="63"/>
      <c r="GOT61" s="24"/>
      <c r="GOU61" s="24"/>
      <c r="GOV61" s="64"/>
      <c r="GOW61" s="60"/>
      <c r="GOX61" s="40"/>
      <c r="GOY61" s="24"/>
      <c r="GOZ61" s="42"/>
      <c r="GPA61" s="63"/>
      <c r="GPB61" s="24"/>
      <c r="GPC61" s="24"/>
      <c r="GPD61" s="64"/>
      <c r="GPE61" s="60"/>
      <c r="GPF61" s="40"/>
      <c r="GPG61" s="24"/>
      <c r="GPH61" s="42"/>
      <c r="GPI61" s="63"/>
      <c r="GPJ61" s="24"/>
      <c r="GPK61" s="24"/>
      <c r="GPL61" s="64"/>
      <c r="GPM61" s="60"/>
      <c r="GPN61" s="40"/>
      <c r="GPO61" s="24"/>
      <c r="GPP61" s="42"/>
      <c r="GPQ61" s="63"/>
      <c r="GPR61" s="24"/>
      <c r="GPS61" s="24"/>
      <c r="GPT61" s="64"/>
      <c r="GPU61" s="60"/>
      <c r="GPV61" s="40"/>
      <c r="GPW61" s="24"/>
      <c r="GPX61" s="42"/>
      <c r="GPY61" s="63"/>
      <c r="GPZ61" s="24"/>
      <c r="GQA61" s="24"/>
      <c r="GQB61" s="64"/>
      <c r="GQC61" s="60"/>
      <c r="GQD61" s="40"/>
      <c r="GQE61" s="24"/>
      <c r="GQF61" s="42"/>
      <c r="GQG61" s="63"/>
      <c r="GQH61" s="24"/>
      <c r="GQI61" s="24"/>
      <c r="GQJ61" s="64"/>
      <c r="GQK61" s="60"/>
      <c r="GQL61" s="40"/>
      <c r="GQM61" s="24"/>
      <c r="GQN61" s="42"/>
      <c r="GQO61" s="63"/>
      <c r="GQP61" s="24"/>
      <c r="GQQ61" s="24"/>
      <c r="GQR61" s="64"/>
      <c r="GQS61" s="60"/>
      <c r="GQT61" s="40"/>
      <c r="GQU61" s="24"/>
      <c r="GQV61" s="42"/>
      <c r="GQW61" s="63"/>
      <c r="GQX61" s="24"/>
      <c r="GQY61" s="24"/>
      <c r="GQZ61" s="64"/>
      <c r="GRA61" s="60"/>
      <c r="GRB61" s="40"/>
      <c r="GRC61" s="24"/>
      <c r="GRD61" s="42"/>
      <c r="GRE61" s="63"/>
      <c r="GRF61" s="24"/>
      <c r="GRG61" s="24"/>
      <c r="GRH61" s="64"/>
      <c r="GRI61" s="60"/>
      <c r="GRJ61" s="40"/>
      <c r="GRK61" s="24"/>
      <c r="GRL61" s="42"/>
      <c r="GRM61" s="63"/>
      <c r="GRN61" s="24"/>
      <c r="GRO61" s="24"/>
      <c r="GRP61" s="64"/>
      <c r="GRQ61" s="60"/>
      <c r="GRR61" s="40"/>
      <c r="GRS61" s="24"/>
      <c r="GRT61" s="42"/>
      <c r="GRU61" s="63"/>
      <c r="GRV61" s="24"/>
      <c r="GRW61" s="24"/>
      <c r="GRX61" s="64"/>
      <c r="GRY61" s="60"/>
      <c r="GRZ61" s="40"/>
      <c r="GSA61" s="24"/>
      <c r="GSB61" s="42"/>
      <c r="GSC61" s="63"/>
      <c r="GSD61" s="24"/>
      <c r="GSE61" s="24"/>
      <c r="GSF61" s="64"/>
      <c r="GSG61" s="60"/>
      <c r="GSH61" s="40"/>
      <c r="GSI61" s="24"/>
      <c r="GSJ61" s="42"/>
      <c r="GSK61" s="63"/>
      <c r="GSL61" s="24"/>
      <c r="GSM61" s="24"/>
      <c r="GSN61" s="64"/>
      <c r="GSO61" s="60"/>
      <c r="GSP61" s="40"/>
      <c r="GSQ61" s="24"/>
      <c r="GSR61" s="42"/>
      <c r="GSS61" s="63"/>
      <c r="GST61" s="24"/>
      <c r="GSU61" s="24"/>
      <c r="GSV61" s="64"/>
      <c r="GSW61" s="60"/>
      <c r="GSX61" s="40"/>
      <c r="GSY61" s="24"/>
      <c r="GSZ61" s="42"/>
      <c r="GTA61" s="63"/>
      <c r="GTB61" s="24"/>
      <c r="GTC61" s="24"/>
      <c r="GTD61" s="64"/>
      <c r="GTE61" s="60"/>
      <c r="GTF61" s="40"/>
      <c r="GTG61" s="24"/>
      <c r="GTH61" s="42"/>
      <c r="GTI61" s="63"/>
      <c r="GTJ61" s="24"/>
      <c r="GTK61" s="24"/>
      <c r="GTL61" s="64"/>
      <c r="GTM61" s="60"/>
      <c r="GTN61" s="40"/>
      <c r="GTO61" s="24"/>
      <c r="GTP61" s="42"/>
      <c r="GTQ61" s="63"/>
      <c r="GTR61" s="24"/>
      <c r="GTS61" s="24"/>
      <c r="GTT61" s="64"/>
      <c r="GTU61" s="60"/>
      <c r="GTV61" s="40"/>
      <c r="GTW61" s="24"/>
      <c r="GTX61" s="42"/>
      <c r="GTY61" s="63"/>
      <c r="GTZ61" s="24"/>
      <c r="GUA61" s="24"/>
      <c r="GUB61" s="64"/>
      <c r="GUC61" s="60"/>
      <c r="GUD61" s="40"/>
      <c r="GUE61" s="24"/>
      <c r="GUF61" s="42"/>
      <c r="GUG61" s="63"/>
      <c r="GUH61" s="24"/>
      <c r="GUI61" s="24"/>
      <c r="GUJ61" s="64"/>
      <c r="GUK61" s="60"/>
      <c r="GUL61" s="40"/>
      <c r="GUM61" s="24"/>
      <c r="GUN61" s="42"/>
      <c r="GUO61" s="63"/>
      <c r="GUP61" s="24"/>
      <c r="GUQ61" s="24"/>
      <c r="GUR61" s="64"/>
      <c r="GUS61" s="60"/>
      <c r="GUT61" s="40"/>
      <c r="GUU61" s="24"/>
      <c r="GUV61" s="42"/>
      <c r="GUW61" s="63"/>
      <c r="GUX61" s="24"/>
      <c r="GUY61" s="24"/>
      <c r="GUZ61" s="64"/>
      <c r="GVA61" s="60"/>
      <c r="GVB61" s="40"/>
      <c r="GVC61" s="24"/>
      <c r="GVD61" s="42"/>
      <c r="GVE61" s="63"/>
      <c r="GVF61" s="24"/>
      <c r="GVG61" s="24"/>
      <c r="GVH61" s="64"/>
      <c r="GVI61" s="60"/>
      <c r="GVJ61" s="40"/>
      <c r="GVK61" s="24"/>
      <c r="GVL61" s="42"/>
      <c r="GVM61" s="63"/>
      <c r="GVN61" s="24"/>
      <c r="GVO61" s="24"/>
      <c r="GVP61" s="64"/>
      <c r="GVQ61" s="60"/>
      <c r="GVR61" s="40"/>
      <c r="GVS61" s="24"/>
      <c r="GVT61" s="42"/>
      <c r="GVU61" s="63"/>
      <c r="GVV61" s="24"/>
      <c r="GVW61" s="24"/>
      <c r="GVX61" s="64"/>
      <c r="GVY61" s="60"/>
      <c r="GVZ61" s="40"/>
      <c r="GWA61" s="24"/>
      <c r="GWB61" s="42"/>
      <c r="GWC61" s="63"/>
      <c r="GWD61" s="24"/>
      <c r="GWE61" s="24"/>
      <c r="GWF61" s="64"/>
      <c r="GWG61" s="60"/>
      <c r="GWH61" s="40"/>
      <c r="GWI61" s="24"/>
      <c r="GWJ61" s="42"/>
      <c r="GWK61" s="63"/>
      <c r="GWL61" s="24"/>
      <c r="GWM61" s="24"/>
      <c r="GWN61" s="64"/>
      <c r="GWO61" s="60"/>
      <c r="GWP61" s="40"/>
      <c r="GWQ61" s="24"/>
      <c r="GWR61" s="42"/>
      <c r="GWS61" s="63"/>
      <c r="GWT61" s="24"/>
      <c r="GWU61" s="24"/>
      <c r="GWV61" s="64"/>
      <c r="GWW61" s="60"/>
      <c r="GWX61" s="40"/>
      <c r="GWY61" s="24"/>
      <c r="GWZ61" s="42"/>
      <c r="GXA61" s="63"/>
      <c r="GXB61" s="24"/>
      <c r="GXC61" s="24"/>
      <c r="GXD61" s="64"/>
      <c r="GXE61" s="60"/>
      <c r="GXF61" s="40"/>
      <c r="GXG61" s="24"/>
      <c r="GXH61" s="42"/>
      <c r="GXI61" s="63"/>
      <c r="GXJ61" s="24"/>
      <c r="GXK61" s="24"/>
      <c r="GXL61" s="64"/>
      <c r="GXM61" s="60"/>
      <c r="GXN61" s="40"/>
      <c r="GXO61" s="24"/>
      <c r="GXP61" s="42"/>
      <c r="GXQ61" s="63"/>
      <c r="GXR61" s="24"/>
      <c r="GXS61" s="24"/>
      <c r="GXT61" s="64"/>
      <c r="GXU61" s="60"/>
      <c r="GXV61" s="40"/>
      <c r="GXW61" s="24"/>
      <c r="GXX61" s="42"/>
      <c r="GXY61" s="63"/>
      <c r="GXZ61" s="24"/>
      <c r="GYA61" s="24"/>
      <c r="GYB61" s="64"/>
      <c r="GYC61" s="60"/>
      <c r="GYD61" s="40"/>
      <c r="GYE61" s="24"/>
      <c r="GYF61" s="42"/>
      <c r="GYG61" s="63"/>
      <c r="GYH61" s="24"/>
      <c r="GYI61" s="24"/>
      <c r="GYJ61" s="64"/>
      <c r="GYK61" s="60"/>
      <c r="GYL61" s="40"/>
      <c r="GYM61" s="24"/>
      <c r="GYN61" s="42"/>
      <c r="GYO61" s="63"/>
      <c r="GYP61" s="24"/>
      <c r="GYQ61" s="24"/>
      <c r="GYR61" s="64"/>
      <c r="GYS61" s="60"/>
      <c r="GYT61" s="40"/>
      <c r="GYU61" s="24"/>
      <c r="GYV61" s="42"/>
      <c r="GYW61" s="63"/>
      <c r="GYX61" s="24"/>
      <c r="GYY61" s="24"/>
      <c r="GYZ61" s="64"/>
      <c r="GZA61" s="60"/>
      <c r="GZB61" s="40"/>
      <c r="GZC61" s="24"/>
      <c r="GZD61" s="42"/>
      <c r="GZE61" s="63"/>
      <c r="GZF61" s="24"/>
      <c r="GZG61" s="24"/>
      <c r="GZH61" s="64"/>
      <c r="GZI61" s="60"/>
      <c r="GZJ61" s="40"/>
      <c r="GZK61" s="24"/>
      <c r="GZL61" s="42"/>
      <c r="GZM61" s="63"/>
      <c r="GZN61" s="24"/>
      <c r="GZO61" s="24"/>
      <c r="GZP61" s="64"/>
      <c r="GZQ61" s="60"/>
      <c r="GZR61" s="40"/>
      <c r="GZS61" s="24"/>
      <c r="GZT61" s="42"/>
      <c r="GZU61" s="63"/>
      <c r="GZV61" s="24"/>
      <c r="GZW61" s="24"/>
      <c r="GZX61" s="64"/>
      <c r="GZY61" s="60"/>
      <c r="GZZ61" s="40"/>
      <c r="HAA61" s="24"/>
      <c r="HAB61" s="42"/>
      <c r="HAC61" s="63"/>
      <c r="HAD61" s="24"/>
      <c r="HAE61" s="24"/>
      <c r="HAF61" s="64"/>
      <c r="HAG61" s="60"/>
      <c r="HAH61" s="40"/>
      <c r="HAI61" s="24"/>
      <c r="HAJ61" s="42"/>
      <c r="HAK61" s="63"/>
      <c r="HAL61" s="24"/>
      <c r="HAM61" s="24"/>
      <c r="HAN61" s="64"/>
      <c r="HAO61" s="60"/>
      <c r="HAP61" s="40"/>
      <c r="HAQ61" s="24"/>
      <c r="HAR61" s="42"/>
      <c r="HAS61" s="63"/>
      <c r="HAT61" s="24"/>
      <c r="HAU61" s="24"/>
      <c r="HAV61" s="64"/>
      <c r="HAW61" s="60"/>
      <c r="HAX61" s="40"/>
      <c r="HAY61" s="24"/>
      <c r="HAZ61" s="42"/>
      <c r="HBA61" s="63"/>
      <c r="HBB61" s="24"/>
      <c r="HBC61" s="24"/>
      <c r="HBD61" s="64"/>
      <c r="HBE61" s="60"/>
      <c r="HBF61" s="40"/>
      <c r="HBG61" s="24"/>
      <c r="HBH61" s="42"/>
      <c r="HBI61" s="63"/>
      <c r="HBJ61" s="24"/>
      <c r="HBK61" s="24"/>
      <c r="HBL61" s="64"/>
      <c r="HBM61" s="60"/>
      <c r="HBN61" s="40"/>
      <c r="HBO61" s="24"/>
      <c r="HBP61" s="42"/>
      <c r="HBQ61" s="63"/>
      <c r="HBR61" s="24"/>
      <c r="HBS61" s="24"/>
      <c r="HBT61" s="64"/>
      <c r="HBU61" s="60"/>
      <c r="HBV61" s="40"/>
      <c r="HBW61" s="24"/>
      <c r="HBX61" s="42"/>
      <c r="HBY61" s="63"/>
      <c r="HBZ61" s="24"/>
      <c r="HCA61" s="24"/>
      <c r="HCB61" s="64"/>
      <c r="HCC61" s="60"/>
      <c r="HCD61" s="40"/>
      <c r="HCE61" s="24"/>
      <c r="HCF61" s="42"/>
      <c r="HCG61" s="63"/>
      <c r="HCH61" s="24"/>
      <c r="HCI61" s="24"/>
      <c r="HCJ61" s="64"/>
      <c r="HCK61" s="60"/>
      <c r="HCL61" s="40"/>
      <c r="HCM61" s="24"/>
      <c r="HCN61" s="42"/>
      <c r="HCO61" s="63"/>
      <c r="HCP61" s="24"/>
      <c r="HCQ61" s="24"/>
      <c r="HCR61" s="64"/>
      <c r="HCS61" s="60"/>
      <c r="HCT61" s="40"/>
      <c r="HCU61" s="24"/>
      <c r="HCV61" s="42"/>
      <c r="HCW61" s="63"/>
      <c r="HCX61" s="24"/>
      <c r="HCY61" s="24"/>
      <c r="HCZ61" s="64"/>
      <c r="HDA61" s="60"/>
      <c r="HDB61" s="40"/>
      <c r="HDC61" s="24"/>
      <c r="HDD61" s="42"/>
      <c r="HDE61" s="63"/>
      <c r="HDF61" s="24"/>
      <c r="HDG61" s="24"/>
      <c r="HDH61" s="64"/>
      <c r="HDI61" s="60"/>
      <c r="HDJ61" s="40"/>
      <c r="HDK61" s="24"/>
      <c r="HDL61" s="42"/>
      <c r="HDM61" s="63"/>
      <c r="HDN61" s="24"/>
      <c r="HDO61" s="24"/>
      <c r="HDP61" s="64"/>
      <c r="HDQ61" s="60"/>
      <c r="HDR61" s="40"/>
      <c r="HDS61" s="24"/>
      <c r="HDT61" s="42"/>
      <c r="HDU61" s="63"/>
      <c r="HDV61" s="24"/>
      <c r="HDW61" s="24"/>
      <c r="HDX61" s="64"/>
      <c r="HDY61" s="60"/>
      <c r="HDZ61" s="40"/>
      <c r="HEA61" s="24"/>
      <c r="HEB61" s="42"/>
      <c r="HEC61" s="63"/>
      <c r="HED61" s="24"/>
      <c r="HEE61" s="24"/>
      <c r="HEF61" s="64"/>
      <c r="HEG61" s="60"/>
      <c r="HEH61" s="40"/>
      <c r="HEI61" s="24"/>
      <c r="HEJ61" s="42"/>
      <c r="HEK61" s="63"/>
      <c r="HEL61" s="24"/>
      <c r="HEM61" s="24"/>
      <c r="HEN61" s="64"/>
      <c r="HEO61" s="60"/>
      <c r="HEP61" s="40"/>
      <c r="HEQ61" s="24"/>
      <c r="HER61" s="42"/>
      <c r="HES61" s="63"/>
      <c r="HET61" s="24"/>
      <c r="HEU61" s="24"/>
      <c r="HEV61" s="64"/>
      <c r="HEW61" s="60"/>
      <c r="HEX61" s="40"/>
      <c r="HEY61" s="24"/>
      <c r="HEZ61" s="42"/>
      <c r="HFA61" s="63"/>
      <c r="HFB61" s="24"/>
      <c r="HFC61" s="24"/>
      <c r="HFD61" s="64"/>
      <c r="HFE61" s="60"/>
      <c r="HFF61" s="40"/>
      <c r="HFG61" s="24"/>
      <c r="HFH61" s="42"/>
      <c r="HFI61" s="63"/>
      <c r="HFJ61" s="24"/>
      <c r="HFK61" s="24"/>
      <c r="HFL61" s="64"/>
      <c r="HFM61" s="60"/>
      <c r="HFN61" s="40"/>
      <c r="HFO61" s="24"/>
      <c r="HFP61" s="42"/>
      <c r="HFQ61" s="63"/>
      <c r="HFR61" s="24"/>
      <c r="HFS61" s="24"/>
      <c r="HFT61" s="64"/>
      <c r="HFU61" s="60"/>
      <c r="HFV61" s="40"/>
      <c r="HFW61" s="24"/>
      <c r="HFX61" s="42"/>
      <c r="HFY61" s="63"/>
      <c r="HFZ61" s="24"/>
      <c r="HGA61" s="24"/>
      <c r="HGB61" s="64"/>
      <c r="HGC61" s="60"/>
      <c r="HGD61" s="40"/>
      <c r="HGE61" s="24"/>
      <c r="HGF61" s="42"/>
      <c r="HGG61" s="63"/>
      <c r="HGH61" s="24"/>
      <c r="HGI61" s="24"/>
      <c r="HGJ61" s="64"/>
      <c r="HGK61" s="60"/>
      <c r="HGL61" s="40"/>
      <c r="HGM61" s="24"/>
      <c r="HGN61" s="42"/>
      <c r="HGO61" s="63"/>
      <c r="HGP61" s="24"/>
      <c r="HGQ61" s="24"/>
      <c r="HGR61" s="64"/>
      <c r="HGS61" s="60"/>
      <c r="HGT61" s="40"/>
      <c r="HGU61" s="24"/>
      <c r="HGV61" s="42"/>
      <c r="HGW61" s="63"/>
      <c r="HGX61" s="24"/>
      <c r="HGY61" s="24"/>
      <c r="HGZ61" s="64"/>
      <c r="HHA61" s="60"/>
      <c r="HHB61" s="40"/>
      <c r="HHC61" s="24"/>
      <c r="HHD61" s="42"/>
      <c r="HHE61" s="63"/>
      <c r="HHF61" s="24"/>
      <c r="HHG61" s="24"/>
      <c r="HHH61" s="64"/>
      <c r="HHI61" s="60"/>
      <c r="HHJ61" s="40"/>
      <c r="HHK61" s="24"/>
      <c r="HHL61" s="42"/>
      <c r="HHM61" s="63"/>
      <c r="HHN61" s="24"/>
      <c r="HHO61" s="24"/>
      <c r="HHP61" s="64"/>
      <c r="HHQ61" s="60"/>
      <c r="HHR61" s="40"/>
      <c r="HHS61" s="24"/>
      <c r="HHT61" s="42"/>
      <c r="HHU61" s="63"/>
      <c r="HHV61" s="24"/>
      <c r="HHW61" s="24"/>
      <c r="HHX61" s="64"/>
      <c r="HHY61" s="60"/>
      <c r="HHZ61" s="40"/>
      <c r="HIA61" s="24"/>
      <c r="HIB61" s="42"/>
      <c r="HIC61" s="63"/>
      <c r="HID61" s="24"/>
      <c r="HIE61" s="24"/>
      <c r="HIF61" s="64"/>
      <c r="HIG61" s="60"/>
      <c r="HIH61" s="40"/>
      <c r="HII61" s="24"/>
      <c r="HIJ61" s="42"/>
      <c r="HIK61" s="63"/>
      <c r="HIL61" s="24"/>
      <c r="HIM61" s="24"/>
      <c r="HIN61" s="64"/>
      <c r="HIO61" s="60"/>
      <c r="HIP61" s="40"/>
      <c r="HIQ61" s="24"/>
      <c r="HIR61" s="42"/>
      <c r="HIS61" s="63"/>
      <c r="HIT61" s="24"/>
      <c r="HIU61" s="24"/>
      <c r="HIV61" s="64"/>
      <c r="HIW61" s="60"/>
      <c r="HIX61" s="40"/>
      <c r="HIY61" s="24"/>
      <c r="HIZ61" s="42"/>
      <c r="HJA61" s="63"/>
      <c r="HJB61" s="24"/>
      <c r="HJC61" s="24"/>
      <c r="HJD61" s="64"/>
      <c r="HJE61" s="60"/>
      <c r="HJF61" s="40"/>
      <c r="HJG61" s="24"/>
      <c r="HJH61" s="42"/>
      <c r="HJI61" s="63"/>
      <c r="HJJ61" s="24"/>
      <c r="HJK61" s="24"/>
      <c r="HJL61" s="64"/>
      <c r="HJM61" s="60"/>
      <c r="HJN61" s="40"/>
      <c r="HJO61" s="24"/>
      <c r="HJP61" s="42"/>
      <c r="HJQ61" s="63"/>
      <c r="HJR61" s="24"/>
      <c r="HJS61" s="24"/>
      <c r="HJT61" s="64"/>
      <c r="HJU61" s="60"/>
      <c r="HJV61" s="40"/>
      <c r="HJW61" s="24"/>
      <c r="HJX61" s="42"/>
      <c r="HJY61" s="63"/>
      <c r="HJZ61" s="24"/>
      <c r="HKA61" s="24"/>
      <c r="HKB61" s="64"/>
      <c r="HKC61" s="60"/>
      <c r="HKD61" s="40"/>
      <c r="HKE61" s="24"/>
      <c r="HKF61" s="42"/>
      <c r="HKG61" s="63"/>
      <c r="HKH61" s="24"/>
      <c r="HKI61" s="24"/>
      <c r="HKJ61" s="64"/>
      <c r="HKK61" s="60"/>
      <c r="HKL61" s="40"/>
      <c r="HKM61" s="24"/>
      <c r="HKN61" s="42"/>
      <c r="HKO61" s="63"/>
      <c r="HKP61" s="24"/>
      <c r="HKQ61" s="24"/>
      <c r="HKR61" s="64"/>
      <c r="HKS61" s="60"/>
      <c r="HKT61" s="40"/>
      <c r="HKU61" s="24"/>
      <c r="HKV61" s="42"/>
      <c r="HKW61" s="63"/>
      <c r="HKX61" s="24"/>
      <c r="HKY61" s="24"/>
      <c r="HKZ61" s="64"/>
      <c r="HLA61" s="60"/>
      <c r="HLB61" s="40"/>
      <c r="HLC61" s="24"/>
      <c r="HLD61" s="42"/>
      <c r="HLE61" s="63"/>
      <c r="HLF61" s="24"/>
      <c r="HLG61" s="24"/>
      <c r="HLH61" s="64"/>
      <c r="HLI61" s="60"/>
      <c r="HLJ61" s="40"/>
      <c r="HLK61" s="24"/>
      <c r="HLL61" s="42"/>
      <c r="HLM61" s="63"/>
      <c r="HLN61" s="24"/>
      <c r="HLO61" s="24"/>
      <c r="HLP61" s="64"/>
      <c r="HLQ61" s="60"/>
      <c r="HLR61" s="40"/>
      <c r="HLS61" s="24"/>
      <c r="HLT61" s="42"/>
      <c r="HLU61" s="63"/>
      <c r="HLV61" s="24"/>
      <c r="HLW61" s="24"/>
      <c r="HLX61" s="64"/>
      <c r="HLY61" s="60"/>
      <c r="HLZ61" s="40"/>
      <c r="HMA61" s="24"/>
      <c r="HMB61" s="42"/>
      <c r="HMC61" s="63"/>
      <c r="HMD61" s="24"/>
      <c r="HME61" s="24"/>
      <c r="HMF61" s="64"/>
      <c r="HMG61" s="60"/>
      <c r="HMH61" s="40"/>
      <c r="HMI61" s="24"/>
      <c r="HMJ61" s="42"/>
      <c r="HMK61" s="63"/>
      <c r="HML61" s="24"/>
      <c r="HMM61" s="24"/>
      <c r="HMN61" s="64"/>
      <c r="HMO61" s="60"/>
      <c r="HMP61" s="40"/>
      <c r="HMQ61" s="24"/>
      <c r="HMR61" s="42"/>
      <c r="HMS61" s="63"/>
      <c r="HMT61" s="24"/>
      <c r="HMU61" s="24"/>
      <c r="HMV61" s="64"/>
      <c r="HMW61" s="60"/>
      <c r="HMX61" s="40"/>
      <c r="HMY61" s="24"/>
      <c r="HMZ61" s="42"/>
      <c r="HNA61" s="63"/>
      <c r="HNB61" s="24"/>
      <c r="HNC61" s="24"/>
      <c r="HND61" s="64"/>
      <c r="HNE61" s="60"/>
      <c r="HNF61" s="40"/>
      <c r="HNG61" s="24"/>
      <c r="HNH61" s="42"/>
      <c r="HNI61" s="63"/>
      <c r="HNJ61" s="24"/>
      <c r="HNK61" s="24"/>
      <c r="HNL61" s="64"/>
      <c r="HNM61" s="60"/>
      <c r="HNN61" s="40"/>
      <c r="HNO61" s="24"/>
      <c r="HNP61" s="42"/>
      <c r="HNQ61" s="63"/>
      <c r="HNR61" s="24"/>
      <c r="HNS61" s="24"/>
      <c r="HNT61" s="64"/>
      <c r="HNU61" s="60"/>
      <c r="HNV61" s="40"/>
      <c r="HNW61" s="24"/>
      <c r="HNX61" s="42"/>
      <c r="HNY61" s="63"/>
      <c r="HNZ61" s="24"/>
      <c r="HOA61" s="24"/>
      <c r="HOB61" s="64"/>
      <c r="HOC61" s="60"/>
      <c r="HOD61" s="40"/>
      <c r="HOE61" s="24"/>
      <c r="HOF61" s="42"/>
      <c r="HOG61" s="63"/>
      <c r="HOH61" s="24"/>
      <c r="HOI61" s="24"/>
      <c r="HOJ61" s="64"/>
      <c r="HOK61" s="60"/>
      <c r="HOL61" s="40"/>
      <c r="HOM61" s="24"/>
      <c r="HON61" s="42"/>
      <c r="HOO61" s="63"/>
      <c r="HOP61" s="24"/>
      <c r="HOQ61" s="24"/>
      <c r="HOR61" s="64"/>
      <c r="HOS61" s="60"/>
      <c r="HOT61" s="40"/>
      <c r="HOU61" s="24"/>
      <c r="HOV61" s="42"/>
      <c r="HOW61" s="63"/>
      <c r="HOX61" s="24"/>
      <c r="HOY61" s="24"/>
      <c r="HOZ61" s="64"/>
      <c r="HPA61" s="60"/>
      <c r="HPB61" s="40"/>
      <c r="HPC61" s="24"/>
      <c r="HPD61" s="42"/>
      <c r="HPE61" s="63"/>
      <c r="HPF61" s="24"/>
      <c r="HPG61" s="24"/>
      <c r="HPH61" s="64"/>
      <c r="HPI61" s="60"/>
      <c r="HPJ61" s="40"/>
      <c r="HPK61" s="24"/>
      <c r="HPL61" s="42"/>
      <c r="HPM61" s="63"/>
      <c r="HPN61" s="24"/>
      <c r="HPO61" s="24"/>
      <c r="HPP61" s="64"/>
      <c r="HPQ61" s="60"/>
      <c r="HPR61" s="40"/>
      <c r="HPS61" s="24"/>
      <c r="HPT61" s="42"/>
      <c r="HPU61" s="63"/>
      <c r="HPV61" s="24"/>
      <c r="HPW61" s="24"/>
      <c r="HPX61" s="64"/>
      <c r="HPY61" s="60"/>
      <c r="HPZ61" s="40"/>
      <c r="HQA61" s="24"/>
      <c r="HQB61" s="42"/>
      <c r="HQC61" s="63"/>
      <c r="HQD61" s="24"/>
      <c r="HQE61" s="24"/>
      <c r="HQF61" s="64"/>
      <c r="HQG61" s="60"/>
      <c r="HQH61" s="40"/>
      <c r="HQI61" s="24"/>
      <c r="HQJ61" s="42"/>
      <c r="HQK61" s="63"/>
      <c r="HQL61" s="24"/>
      <c r="HQM61" s="24"/>
      <c r="HQN61" s="64"/>
      <c r="HQO61" s="60"/>
      <c r="HQP61" s="40"/>
      <c r="HQQ61" s="24"/>
      <c r="HQR61" s="42"/>
      <c r="HQS61" s="63"/>
      <c r="HQT61" s="24"/>
      <c r="HQU61" s="24"/>
      <c r="HQV61" s="64"/>
      <c r="HQW61" s="60"/>
      <c r="HQX61" s="40"/>
      <c r="HQY61" s="24"/>
      <c r="HQZ61" s="42"/>
      <c r="HRA61" s="63"/>
      <c r="HRB61" s="24"/>
      <c r="HRC61" s="24"/>
      <c r="HRD61" s="64"/>
      <c r="HRE61" s="60"/>
      <c r="HRF61" s="40"/>
      <c r="HRG61" s="24"/>
      <c r="HRH61" s="42"/>
      <c r="HRI61" s="63"/>
      <c r="HRJ61" s="24"/>
      <c r="HRK61" s="24"/>
      <c r="HRL61" s="64"/>
      <c r="HRM61" s="60"/>
      <c r="HRN61" s="40"/>
      <c r="HRO61" s="24"/>
      <c r="HRP61" s="42"/>
      <c r="HRQ61" s="63"/>
      <c r="HRR61" s="24"/>
      <c r="HRS61" s="24"/>
      <c r="HRT61" s="64"/>
      <c r="HRU61" s="60"/>
      <c r="HRV61" s="40"/>
      <c r="HRW61" s="24"/>
      <c r="HRX61" s="42"/>
      <c r="HRY61" s="63"/>
      <c r="HRZ61" s="24"/>
      <c r="HSA61" s="24"/>
      <c r="HSB61" s="64"/>
      <c r="HSC61" s="60"/>
      <c r="HSD61" s="40"/>
      <c r="HSE61" s="24"/>
      <c r="HSF61" s="42"/>
      <c r="HSG61" s="63"/>
      <c r="HSH61" s="24"/>
      <c r="HSI61" s="24"/>
      <c r="HSJ61" s="64"/>
      <c r="HSK61" s="60"/>
      <c r="HSL61" s="40"/>
      <c r="HSM61" s="24"/>
      <c r="HSN61" s="42"/>
      <c r="HSO61" s="63"/>
      <c r="HSP61" s="24"/>
      <c r="HSQ61" s="24"/>
      <c r="HSR61" s="64"/>
      <c r="HSS61" s="60"/>
      <c r="HST61" s="40"/>
      <c r="HSU61" s="24"/>
      <c r="HSV61" s="42"/>
      <c r="HSW61" s="63"/>
      <c r="HSX61" s="24"/>
      <c r="HSY61" s="24"/>
      <c r="HSZ61" s="64"/>
      <c r="HTA61" s="60"/>
      <c r="HTB61" s="40"/>
      <c r="HTC61" s="24"/>
      <c r="HTD61" s="42"/>
      <c r="HTE61" s="63"/>
      <c r="HTF61" s="24"/>
      <c r="HTG61" s="24"/>
      <c r="HTH61" s="64"/>
      <c r="HTI61" s="60"/>
      <c r="HTJ61" s="40"/>
      <c r="HTK61" s="24"/>
      <c r="HTL61" s="42"/>
      <c r="HTM61" s="63"/>
      <c r="HTN61" s="24"/>
      <c r="HTO61" s="24"/>
      <c r="HTP61" s="64"/>
      <c r="HTQ61" s="60"/>
      <c r="HTR61" s="40"/>
      <c r="HTS61" s="24"/>
      <c r="HTT61" s="42"/>
      <c r="HTU61" s="63"/>
      <c r="HTV61" s="24"/>
      <c r="HTW61" s="24"/>
      <c r="HTX61" s="64"/>
      <c r="HTY61" s="60"/>
      <c r="HTZ61" s="40"/>
      <c r="HUA61" s="24"/>
      <c r="HUB61" s="42"/>
      <c r="HUC61" s="63"/>
      <c r="HUD61" s="24"/>
      <c r="HUE61" s="24"/>
      <c r="HUF61" s="64"/>
      <c r="HUG61" s="60"/>
      <c r="HUH61" s="40"/>
      <c r="HUI61" s="24"/>
      <c r="HUJ61" s="42"/>
      <c r="HUK61" s="63"/>
      <c r="HUL61" s="24"/>
      <c r="HUM61" s="24"/>
      <c r="HUN61" s="64"/>
      <c r="HUO61" s="60"/>
      <c r="HUP61" s="40"/>
      <c r="HUQ61" s="24"/>
      <c r="HUR61" s="42"/>
      <c r="HUS61" s="63"/>
      <c r="HUT61" s="24"/>
      <c r="HUU61" s="24"/>
      <c r="HUV61" s="64"/>
      <c r="HUW61" s="60"/>
      <c r="HUX61" s="40"/>
      <c r="HUY61" s="24"/>
      <c r="HUZ61" s="42"/>
      <c r="HVA61" s="63"/>
      <c r="HVB61" s="24"/>
      <c r="HVC61" s="24"/>
      <c r="HVD61" s="64"/>
      <c r="HVE61" s="60"/>
      <c r="HVF61" s="40"/>
      <c r="HVG61" s="24"/>
      <c r="HVH61" s="42"/>
      <c r="HVI61" s="63"/>
      <c r="HVJ61" s="24"/>
      <c r="HVK61" s="24"/>
      <c r="HVL61" s="64"/>
      <c r="HVM61" s="60"/>
      <c r="HVN61" s="40"/>
      <c r="HVO61" s="24"/>
      <c r="HVP61" s="42"/>
      <c r="HVQ61" s="63"/>
      <c r="HVR61" s="24"/>
      <c r="HVS61" s="24"/>
      <c r="HVT61" s="64"/>
      <c r="HVU61" s="60"/>
      <c r="HVV61" s="40"/>
      <c r="HVW61" s="24"/>
      <c r="HVX61" s="42"/>
      <c r="HVY61" s="63"/>
      <c r="HVZ61" s="24"/>
      <c r="HWA61" s="24"/>
      <c r="HWB61" s="64"/>
      <c r="HWC61" s="60"/>
      <c r="HWD61" s="40"/>
      <c r="HWE61" s="24"/>
      <c r="HWF61" s="42"/>
      <c r="HWG61" s="63"/>
      <c r="HWH61" s="24"/>
      <c r="HWI61" s="24"/>
      <c r="HWJ61" s="64"/>
      <c r="HWK61" s="60"/>
      <c r="HWL61" s="40"/>
      <c r="HWM61" s="24"/>
      <c r="HWN61" s="42"/>
      <c r="HWO61" s="63"/>
      <c r="HWP61" s="24"/>
      <c r="HWQ61" s="24"/>
      <c r="HWR61" s="64"/>
      <c r="HWS61" s="60"/>
      <c r="HWT61" s="40"/>
      <c r="HWU61" s="24"/>
      <c r="HWV61" s="42"/>
      <c r="HWW61" s="63"/>
      <c r="HWX61" s="24"/>
      <c r="HWY61" s="24"/>
      <c r="HWZ61" s="64"/>
      <c r="HXA61" s="60"/>
      <c r="HXB61" s="40"/>
      <c r="HXC61" s="24"/>
      <c r="HXD61" s="42"/>
      <c r="HXE61" s="63"/>
      <c r="HXF61" s="24"/>
      <c r="HXG61" s="24"/>
      <c r="HXH61" s="64"/>
      <c r="HXI61" s="60"/>
      <c r="HXJ61" s="40"/>
      <c r="HXK61" s="24"/>
      <c r="HXL61" s="42"/>
      <c r="HXM61" s="63"/>
      <c r="HXN61" s="24"/>
      <c r="HXO61" s="24"/>
      <c r="HXP61" s="64"/>
      <c r="HXQ61" s="60"/>
      <c r="HXR61" s="40"/>
      <c r="HXS61" s="24"/>
      <c r="HXT61" s="42"/>
      <c r="HXU61" s="63"/>
      <c r="HXV61" s="24"/>
      <c r="HXW61" s="24"/>
      <c r="HXX61" s="64"/>
      <c r="HXY61" s="60"/>
      <c r="HXZ61" s="40"/>
      <c r="HYA61" s="24"/>
      <c r="HYB61" s="42"/>
      <c r="HYC61" s="63"/>
      <c r="HYD61" s="24"/>
      <c r="HYE61" s="24"/>
      <c r="HYF61" s="64"/>
      <c r="HYG61" s="60"/>
      <c r="HYH61" s="40"/>
      <c r="HYI61" s="24"/>
      <c r="HYJ61" s="42"/>
      <c r="HYK61" s="63"/>
      <c r="HYL61" s="24"/>
      <c r="HYM61" s="24"/>
      <c r="HYN61" s="64"/>
      <c r="HYO61" s="60"/>
      <c r="HYP61" s="40"/>
      <c r="HYQ61" s="24"/>
      <c r="HYR61" s="42"/>
      <c r="HYS61" s="63"/>
      <c r="HYT61" s="24"/>
      <c r="HYU61" s="24"/>
      <c r="HYV61" s="64"/>
      <c r="HYW61" s="60"/>
      <c r="HYX61" s="40"/>
      <c r="HYY61" s="24"/>
      <c r="HYZ61" s="42"/>
      <c r="HZA61" s="63"/>
      <c r="HZB61" s="24"/>
      <c r="HZC61" s="24"/>
      <c r="HZD61" s="64"/>
      <c r="HZE61" s="60"/>
      <c r="HZF61" s="40"/>
      <c r="HZG61" s="24"/>
      <c r="HZH61" s="42"/>
      <c r="HZI61" s="63"/>
      <c r="HZJ61" s="24"/>
      <c r="HZK61" s="24"/>
      <c r="HZL61" s="64"/>
      <c r="HZM61" s="60"/>
      <c r="HZN61" s="40"/>
      <c r="HZO61" s="24"/>
      <c r="HZP61" s="42"/>
      <c r="HZQ61" s="63"/>
      <c r="HZR61" s="24"/>
      <c r="HZS61" s="24"/>
      <c r="HZT61" s="64"/>
      <c r="HZU61" s="60"/>
      <c r="HZV61" s="40"/>
      <c r="HZW61" s="24"/>
      <c r="HZX61" s="42"/>
      <c r="HZY61" s="63"/>
      <c r="HZZ61" s="24"/>
      <c r="IAA61" s="24"/>
      <c r="IAB61" s="64"/>
      <c r="IAC61" s="60"/>
      <c r="IAD61" s="40"/>
      <c r="IAE61" s="24"/>
      <c r="IAF61" s="42"/>
      <c r="IAG61" s="63"/>
      <c r="IAH61" s="24"/>
      <c r="IAI61" s="24"/>
      <c r="IAJ61" s="64"/>
      <c r="IAK61" s="60"/>
      <c r="IAL61" s="40"/>
      <c r="IAM61" s="24"/>
      <c r="IAN61" s="42"/>
      <c r="IAO61" s="63"/>
      <c r="IAP61" s="24"/>
      <c r="IAQ61" s="24"/>
      <c r="IAR61" s="64"/>
      <c r="IAS61" s="60"/>
      <c r="IAT61" s="40"/>
      <c r="IAU61" s="24"/>
      <c r="IAV61" s="42"/>
      <c r="IAW61" s="63"/>
      <c r="IAX61" s="24"/>
      <c r="IAY61" s="24"/>
      <c r="IAZ61" s="64"/>
      <c r="IBA61" s="60"/>
      <c r="IBB61" s="40"/>
      <c r="IBC61" s="24"/>
      <c r="IBD61" s="42"/>
      <c r="IBE61" s="63"/>
      <c r="IBF61" s="24"/>
      <c r="IBG61" s="24"/>
      <c r="IBH61" s="64"/>
      <c r="IBI61" s="60"/>
      <c r="IBJ61" s="40"/>
      <c r="IBK61" s="24"/>
      <c r="IBL61" s="42"/>
      <c r="IBM61" s="63"/>
      <c r="IBN61" s="24"/>
      <c r="IBO61" s="24"/>
      <c r="IBP61" s="64"/>
      <c r="IBQ61" s="60"/>
      <c r="IBR61" s="40"/>
      <c r="IBS61" s="24"/>
      <c r="IBT61" s="42"/>
      <c r="IBU61" s="63"/>
      <c r="IBV61" s="24"/>
      <c r="IBW61" s="24"/>
      <c r="IBX61" s="64"/>
      <c r="IBY61" s="60"/>
      <c r="IBZ61" s="40"/>
      <c r="ICA61" s="24"/>
      <c r="ICB61" s="42"/>
      <c r="ICC61" s="63"/>
      <c r="ICD61" s="24"/>
      <c r="ICE61" s="24"/>
      <c r="ICF61" s="64"/>
      <c r="ICG61" s="60"/>
      <c r="ICH61" s="40"/>
      <c r="ICI61" s="24"/>
      <c r="ICJ61" s="42"/>
      <c r="ICK61" s="63"/>
      <c r="ICL61" s="24"/>
      <c r="ICM61" s="24"/>
      <c r="ICN61" s="64"/>
      <c r="ICO61" s="60"/>
      <c r="ICP61" s="40"/>
      <c r="ICQ61" s="24"/>
      <c r="ICR61" s="42"/>
      <c r="ICS61" s="63"/>
      <c r="ICT61" s="24"/>
      <c r="ICU61" s="24"/>
      <c r="ICV61" s="64"/>
      <c r="ICW61" s="60"/>
      <c r="ICX61" s="40"/>
      <c r="ICY61" s="24"/>
      <c r="ICZ61" s="42"/>
      <c r="IDA61" s="63"/>
      <c r="IDB61" s="24"/>
      <c r="IDC61" s="24"/>
      <c r="IDD61" s="64"/>
      <c r="IDE61" s="60"/>
      <c r="IDF61" s="40"/>
      <c r="IDG61" s="24"/>
      <c r="IDH61" s="42"/>
      <c r="IDI61" s="63"/>
      <c r="IDJ61" s="24"/>
      <c r="IDK61" s="24"/>
      <c r="IDL61" s="64"/>
      <c r="IDM61" s="60"/>
      <c r="IDN61" s="40"/>
      <c r="IDO61" s="24"/>
      <c r="IDP61" s="42"/>
      <c r="IDQ61" s="63"/>
      <c r="IDR61" s="24"/>
      <c r="IDS61" s="24"/>
      <c r="IDT61" s="64"/>
      <c r="IDU61" s="60"/>
      <c r="IDV61" s="40"/>
      <c r="IDW61" s="24"/>
      <c r="IDX61" s="42"/>
      <c r="IDY61" s="63"/>
      <c r="IDZ61" s="24"/>
      <c r="IEA61" s="24"/>
      <c r="IEB61" s="64"/>
      <c r="IEC61" s="60"/>
      <c r="IED61" s="40"/>
      <c r="IEE61" s="24"/>
      <c r="IEF61" s="42"/>
      <c r="IEG61" s="63"/>
      <c r="IEH61" s="24"/>
      <c r="IEI61" s="24"/>
      <c r="IEJ61" s="64"/>
      <c r="IEK61" s="60"/>
      <c r="IEL61" s="40"/>
      <c r="IEM61" s="24"/>
      <c r="IEN61" s="42"/>
      <c r="IEO61" s="63"/>
      <c r="IEP61" s="24"/>
      <c r="IEQ61" s="24"/>
      <c r="IER61" s="64"/>
      <c r="IES61" s="60"/>
      <c r="IET61" s="40"/>
      <c r="IEU61" s="24"/>
      <c r="IEV61" s="42"/>
      <c r="IEW61" s="63"/>
      <c r="IEX61" s="24"/>
      <c r="IEY61" s="24"/>
      <c r="IEZ61" s="64"/>
      <c r="IFA61" s="60"/>
      <c r="IFB61" s="40"/>
      <c r="IFC61" s="24"/>
      <c r="IFD61" s="42"/>
      <c r="IFE61" s="63"/>
      <c r="IFF61" s="24"/>
      <c r="IFG61" s="24"/>
      <c r="IFH61" s="64"/>
      <c r="IFI61" s="60"/>
      <c r="IFJ61" s="40"/>
      <c r="IFK61" s="24"/>
      <c r="IFL61" s="42"/>
      <c r="IFM61" s="63"/>
      <c r="IFN61" s="24"/>
      <c r="IFO61" s="24"/>
      <c r="IFP61" s="64"/>
      <c r="IFQ61" s="60"/>
      <c r="IFR61" s="40"/>
      <c r="IFS61" s="24"/>
      <c r="IFT61" s="42"/>
      <c r="IFU61" s="63"/>
      <c r="IFV61" s="24"/>
      <c r="IFW61" s="24"/>
      <c r="IFX61" s="64"/>
      <c r="IFY61" s="60"/>
      <c r="IFZ61" s="40"/>
      <c r="IGA61" s="24"/>
      <c r="IGB61" s="42"/>
      <c r="IGC61" s="63"/>
      <c r="IGD61" s="24"/>
      <c r="IGE61" s="24"/>
      <c r="IGF61" s="64"/>
      <c r="IGG61" s="60"/>
      <c r="IGH61" s="40"/>
      <c r="IGI61" s="24"/>
      <c r="IGJ61" s="42"/>
      <c r="IGK61" s="63"/>
      <c r="IGL61" s="24"/>
      <c r="IGM61" s="24"/>
      <c r="IGN61" s="64"/>
      <c r="IGO61" s="60"/>
      <c r="IGP61" s="40"/>
      <c r="IGQ61" s="24"/>
      <c r="IGR61" s="42"/>
      <c r="IGS61" s="63"/>
      <c r="IGT61" s="24"/>
      <c r="IGU61" s="24"/>
      <c r="IGV61" s="64"/>
      <c r="IGW61" s="60"/>
      <c r="IGX61" s="40"/>
      <c r="IGY61" s="24"/>
      <c r="IGZ61" s="42"/>
      <c r="IHA61" s="63"/>
      <c r="IHB61" s="24"/>
      <c r="IHC61" s="24"/>
      <c r="IHD61" s="64"/>
      <c r="IHE61" s="60"/>
      <c r="IHF61" s="40"/>
      <c r="IHG61" s="24"/>
      <c r="IHH61" s="42"/>
      <c r="IHI61" s="63"/>
      <c r="IHJ61" s="24"/>
      <c r="IHK61" s="24"/>
      <c r="IHL61" s="64"/>
      <c r="IHM61" s="60"/>
      <c r="IHN61" s="40"/>
      <c r="IHO61" s="24"/>
      <c r="IHP61" s="42"/>
      <c r="IHQ61" s="63"/>
      <c r="IHR61" s="24"/>
      <c r="IHS61" s="24"/>
      <c r="IHT61" s="64"/>
      <c r="IHU61" s="60"/>
      <c r="IHV61" s="40"/>
      <c r="IHW61" s="24"/>
      <c r="IHX61" s="42"/>
      <c r="IHY61" s="63"/>
      <c r="IHZ61" s="24"/>
      <c r="IIA61" s="24"/>
      <c r="IIB61" s="64"/>
      <c r="IIC61" s="60"/>
      <c r="IID61" s="40"/>
      <c r="IIE61" s="24"/>
      <c r="IIF61" s="42"/>
      <c r="IIG61" s="63"/>
      <c r="IIH61" s="24"/>
      <c r="III61" s="24"/>
      <c r="IIJ61" s="64"/>
      <c r="IIK61" s="60"/>
      <c r="IIL61" s="40"/>
      <c r="IIM61" s="24"/>
      <c r="IIN61" s="42"/>
      <c r="IIO61" s="63"/>
      <c r="IIP61" s="24"/>
      <c r="IIQ61" s="24"/>
      <c r="IIR61" s="64"/>
      <c r="IIS61" s="60"/>
      <c r="IIT61" s="40"/>
      <c r="IIU61" s="24"/>
      <c r="IIV61" s="42"/>
      <c r="IIW61" s="63"/>
      <c r="IIX61" s="24"/>
      <c r="IIY61" s="24"/>
      <c r="IIZ61" s="64"/>
      <c r="IJA61" s="60"/>
      <c r="IJB61" s="40"/>
      <c r="IJC61" s="24"/>
      <c r="IJD61" s="42"/>
      <c r="IJE61" s="63"/>
      <c r="IJF61" s="24"/>
      <c r="IJG61" s="24"/>
      <c r="IJH61" s="64"/>
      <c r="IJI61" s="60"/>
      <c r="IJJ61" s="40"/>
      <c r="IJK61" s="24"/>
      <c r="IJL61" s="42"/>
      <c r="IJM61" s="63"/>
      <c r="IJN61" s="24"/>
      <c r="IJO61" s="24"/>
      <c r="IJP61" s="64"/>
      <c r="IJQ61" s="60"/>
      <c r="IJR61" s="40"/>
      <c r="IJS61" s="24"/>
      <c r="IJT61" s="42"/>
      <c r="IJU61" s="63"/>
      <c r="IJV61" s="24"/>
      <c r="IJW61" s="24"/>
      <c r="IJX61" s="64"/>
      <c r="IJY61" s="60"/>
      <c r="IJZ61" s="40"/>
      <c r="IKA61" s="24"/>
      <c r="IKB61" s="42"/>
      <c r="IKC61" s="63"/>
      <c r="IKD61" s="24"/>
      <c r="IKE61" s="24"/>
      <c r="IKF61" s="64"/>
      <c r="IKG61" s="60"/>
      <c r="IKH61" s="40"/>
      <c r="IKI61" s="24"/>
      <c r="IKJ61" s="42"/>
      <c r="IKK61" s="63"/>
      <c r="IKL61" s="24"/>
      <c r="IKM61" s="24"/>
      <c r="IKN61" s="64"/>
      <c r="IKO61" s="60"/>
      <c r="IKP61" s="40"/>
      <c r="IKQ61" s="24"/>
      <c r="IKR61" s="42"/>
      <c r="IKS61" s="63"/>
      <c r="IKT61" s="24"/>
      <c r="IKU61" s="24"/>
      <c r="IKV61" s="64"/>
      <c r="IKW61" s="60"/>
      <c r="IKX61" s="40"/>
      <c r="IKY61" s="24"/>
      <c r="IKZ61" s="42"/>
      <c r="ILA61" s="63"/>
      <c r="ILB61" s="24"/>
      <c r="ILC61" s="24"/>
      <c r="ILD61" s="64"/>
      <c r="ILE61" s="60"/>
      <c r="ILF61" s="40"/>
      <c r="ILG61" s="24"/>
      <c r="ILH61" s="42"/>
      <c r="ILI61" s="63"/>
      <c r="ILJ61" s="24"/>
      <c r="ILK61" s="24"/>
      <c r="ILL61" s="64"/>
      <c r="ILM61" s="60"/>
      <c r="ILN61" s="40"/>
      <c r="ILO61" s="24"/>
      <c r="ILP61" s="42"/>
      <c r="ILQ61" s="63"/>
      <c r="ILR61" s="24"/>
      <c r="ILS61" s="24"/>
      <c r="ILT61" s="64"/>
      <c r="ILU61" s="60"/>
      <c r="ILV61" s="40"/>
      <c r="ILW61" s="24"/>
      <c r="ILX61" s="42"/>
      <c r="ILY61" s="63"/>
      <c r="ILZ61" s="24"/>
      <c r="IMA61" s="24"/>
      <c r="IMB61" s="64"/>
      <c r="IMC61" s="60"/>
      <c r="IMD61" s="40"/>
      <c r="IME61" s="24"/>
      <c r="IMF61" s="42"/>
      <c r="IMG61" s="63"/>
      <c r="IMH61" s="24"/>
      <c r="IMI61" s="24"/>
      <c r="IMJ61" s="64"/>
      <c r="IMK61" s="60"/>
      <c r="IML61" s="40"/>
      <c r="IMM61" s="24"/>
      <c r="IMN61" s="42"/>
      <c r="IMO61" s="63"/>
      <c r="IMP61" s="24"/>
      <c r="IMQ61" s="24"/>
      <c r="IMR61" s="64"/>
      <c r="IMS61" s="60"/>
      <c r="IMT61" s="40"/>
      <c r="IMU61" s="24"/>
      <c r="IMV61" s="42"/>
      <c r="IMW61" s="63"/>
      <c r="IMX61" s="24"/>
      <c r="IMY61" s="24"/>
      <c r="IMZ61" s="64"/>
      <c r="INA61" s="60"/>
      <c r="INB61" s="40"/>
      <c r="INC61" s="24"/>
      <c r="IND61" s="42"/>
      <c r="INE61" s="63"/>
      <c r="INF61" s="24"/>
      <c r="ING61" s="24"/>
      <c r="INH61" s="64"/>
      <c r="INI61" s="60"/>
      <c r="INJ61" s="40"/>
      <c r="INK61" s="24"/>
      <c r="INL61" s="42"/>
      <c r="INM61" s="63"/>
      <c r="INN61" s="24"/>
      <c r="INO61" s="24"/>
      <c r="INP61" s="64"/>
      <c r="INQ61" s="60"/>
      <c r="INR61" s="40"/>
      <c r="INS61" s="24"/>
      <c r="INT61" s="42"/>
      <c r="INU61" s="63"/>
      <c r="INV61" s="24"/>
      <c r="INW61" s="24"/>
      <c r="INX61" s="64"/>
      <c r="INY61" s="60"/>
      <c r="INZ61" s="40"/>
      <c r="IOA61" s="24"/>
      <c r="IOB61" s="42"/>
      <c r="IOC61" s="63"/>
      <c r="IOD61" s="24"/>
      <c r="IOE61" s="24"/>
      <c r="IOF61" s="64"/>
      <c r="IOG61" s="60"/>
      <c r="IOH61" s="40"/>
      <c r="IOI61" s="24"/>
      <c r="IOJ61" s="42"/>
      <c r="IOK61" s="63"/>
      <c r="IOL61" s="24"/>
      <c r="IOM61" s="24"/>
      <c r="ION61" s="64"/>
      <c r="IOO61" s="60"/>
      <c r="IOP61" s="40"/>
      <c r="IOQ61" s="24"/>
      <c r="IOR61" s="42"/>
      <c r="IOS61" s="63"/>
      <c r="IOT61" s="24"/>
      <c r="IOU61" s="24"/>
      <c r="IOV61" s="64"/>
      <c r="IOW61" s="60"/>
      <c r="IOX61" s="40"/>
      <c r="IOY61" s="24"/>
      <c r="IOZ61" s="42"/>
      <c r="IPA61" s="63"/>
      <c r="IPB61" s="24"/>
      <c r="IPC61" s="24"/>
      <c r="IPD61" s="64"/>
      <c r="IPE61" s="60"/>
      <c r="IPF61" s="40"/>
      <c r="IPG61" s="24"/>
      <c r="IPH61" s="42"/>
      <c r="IPI61" s="63"/>
      <c r="IPJ61" s="24"/>
      <c r="IPK61" s="24"/>
      <c r="IPL61" s="64"/>
      <c r="IPM61" s="60"/>
      <c r="IPN61" s="40"/>
      <c r="IPO61" s="24"/>
      <c r="IPP61" s="42"/>
      <c r="IPQ61" s="63"/>
      <c r="IPR61" s="24"/>
      <c r="IPS61" s="24"/>
      <c r="IPT61" s="64"/>
      <c r="IPU61" s="60"/>
      <c r="IPV61" s="40"/>
      <c r="IPW61" s="24"/>
      <c r="IPX61" s="42"/>
      <c r="IPY61" s="63"/>
      <c r="IPZ61" s="24"/>
      <c r="IQA61" s="24"/>
      <c r="IQB61" s="64"/>
      <c r="IQC61" s="60"/>
      <c r="IQD61" s="40"/>
      <c r="IQE61" s="24"/>
      <c r="IQF61" s="42"/>
      <c r="IQG61" s="63"/>
      <c r="IQH61" s="24"/>
      <c r="IQI61" s="24"/>
      <c r="IQJ61" s="64"/>
      <c r="IQK61" s="60"/>
      <c r="IQL61" s="40"/>
      <c r="IQM61" s="24"/>
      <c r="IQN61" s="42"/>
      <c r="IQO61" s="63"/>
      <c r="IQP61" s="24"/>
      <c r="IQQ61" s="24"/>
      <c r="IQR61" s="64"/>
      <c r="IQS61" s="60"/>
      <c r="IQT61" s="40"/>
      <c r="IQU61" s="24"/>
      <c r="IQV61" s="42"/>
      <c r="IQW61" s="63"/>
      <c r="IQX61" s="24"/>
      <c r="IQY61" s="24"/>
      <c r="IQZ61" s="64"/>
      <c r="IRA61" s="60"/>
      <c r="IRB61" s="40"/>
      <c r="IRC61" s="24"/>
      <c r="IRD61" s="42"/>
      <c r="IRE61" s="63"/>
      <c r="IRF61" s="24"/>
      <c r="IRG61" s="24"/>
      <c r="IRH61" s="64"/>
      <c r="IRI61" s="60"/>
      <c r="IRJ61" s="40"/>
      <c r="IRK61" s="24"/>
      <c r="IRL61" s="42"/>
      <c r="IRM61" s="63"/>
      <c r="IRN61" s="24"/>
      <c r="IRO61" s="24"/>
      <c r="IRP61" s="64"/>
      <c r="IRQ61" s="60"/>
      <c r="IRR61" s="40"/>
      <c r="IRS61" s="24"/>
      <c r="IRT61" s="42"/>
      <c r="IRU61" s="63"/>
      <c r="IRV61" s="24"/>
      <c r="IRW61" s="24"/>
      <c r="IRX61" s="64"/>
      <c r="IRY61" s="60"/>
      <c r="IRZ61" s="40"/>
      <c r="ISA61" s="24"/>
      <c r="ISB61" s="42"/>
      <c r="ISC61" s="63"/>
      <c r="ISD61" s="24"/>
      <c r="ISE61" s="24"/>
      <c r="ISF61" s="64"/>
      <c r="ISG61" s="60"/>
      <c r="ISH61" s="40"/>
      <c r="ISI61" s="24"/>
      <c r="ISJ61" s="42"/>
      <c r="ISK61" s="63"/>
      <c r="ISL61" s="24"/>
      <c r="ISM61" s="24"/>
      <c r="ISN61" s="64"/>
      <c r="ISO61" s="60"/>
      <c r="ISP61" s="40"/>
      <c r="ISQ61" s="24"/>
      <c r="ISR61" s="42"/>
      <c r="ISS61" s="63"/>
      <c r="IST61" s="24"/>
      <c r="ISU61" s="24"/>
      <c r="ISV61" s="64"/>
      <c r="ISW61" s="60"/>
      <c r="ISX61" s="40"/>
      <c r="ISY61" s="24"/>
      <c r="ISZ61" s="42"/>
      <c r="ITA61" s="63"/>
      <c r="ITB61" s="24"/>
      <c r="ITC61" s="24"/>
      <c r="ITD61" s="64"/>
      <c r="ITE61" s="60"/>
      <c r="ITF61" s="40"/>
      <c r="ITG61" s="24"/>
      <c r="ITH61" s="42"/>
      <c r="ITI61" s="63"/>
      <c r="ITJ61" s="24"/>
      <c r="ITK61" s="24"/>
      <c r="ITL61" s="64"/>
      <c r="ITM61" s="60"/>
      <c r="ITN61" s="40"/>
      <c r="ITO61" s="24"/>
      <c r="ITP61" s="42"/>
      <c r="ITQ61" s="63"/>
      <c r="ITR61" s="24"/>
      <c r="ITS61" s="24"/>
      <c r="ITT61" s="64"/>
      <c r="ITU61" s="60"/>
      <c r="ITV61" s="40"/>
      <c r="ITW61" s="24"/>
      <c r="ITX61" s="42"/>
      <c r="ITY61" s="63"/>
      <c r="ITZ61" s="24"/>
      <c r="IUA61" s="24"/>
      <c r="IUB61" s="64"/>
      <c r="IUC61" s="60"/>
      <c r="IUD61" s="40"/>
      <c r="IUE61" s="24"/>
      <c r="IUF61" s="42"/>
      <c r="IUG61" s="63"/>
      <c r="IUH61" s="24"/>
      <c r="IUI61" s="24"/>
      <c r="IUJ61" s="64"/>
      <c r="IUK61" s="60"/>
      <c r="IUL61" s="40"/>
      <c r="IUM61" s="24"/>
      <c r="IUN61" s="42"/>
      <c r="IUO61" s="63"/>
      <c r="IUP61" s="24"/>
      <c r="IUQ61" s="24"/>
      <c r="IUR61" s="64"/>
      <c r="IUS61" s="60"/>
      <c r="IUT61" s="40"/>
      <c r="IUU61" s="24"/>
      <c r="IUV61" s="42"/>
      <c r="IUW61" s="63"/>
      <c r="IUX61" s="24"/>
      <c r="IUY61" s="24"/>
      <c r="IUZ61" s="64"/>
      <c r="IVA61" s="60"/>
      <c r="IVB61" s="40"/>
      <c r="IVC61" s="24"/>
      <c r="IVD61" s="42"/>
      <c r="IVE61" s="63"/>
      <c r="IVF61" s="24"/>
      <c r="IVG61" s="24"/>
      <c r="IVH61" s="64"/>
      <c r="IVI61" s="60"/>
      <c r="IVJ61" s="40"/>
      <c r="IVK61" s="24"/>
      <c r="IVL61" s="42"/>
      <c r="IVM61" s="63"/>
      <c r="IVN61" s="24"/>
      <c r="IVO61" s="24"/>
      <c r="IVP61" s="64"/>
      <c r="IVQ61" s="60"/>
      <c r="IVR61" s="40"/>
      <c r="IVS61" s="24"/>
      <c r="IVT61" s="42"/>
      <c r="IVU61" s="63"/>
      <c r="IVV61" s="24"/>
      <c r="IVW61" s="24"/>
      <c r="IVX61" s="64"/>
      <c r="IVY61" s="60"/>
      <c r="IVZ61" s="40"/>
      <c r="IWA61" s="24"/>
      <c r="IWB61" s="42"/>
      <c r="IWC61" s="63"/>
      <c r="IWD61" s="24"/>
      <c r="IWE61" s="24"/>
      <c r="IWF61" s="64"/>
      <c r="IWG61" s="60"/>
      <c r="IWH61" s="40"/>
      <c r="IWI61" s="24"/>
      <c r="IWJ61" s="42"/>
      <c r="IWK61" s="63"/>
      <c r="IWL61" s="24"/>
      <c r="IWM61" s="24"/>
      <c r="IWN61" s="64"/>
      <c r="IWO61" s="60"/>
      <c r="IWP61" s="40"/>
      <c r="IWQ61" s="24"/>
      <c r="IWR61" s="42"/>
      <c r="IWS61" s="63"/>
      <c r="IWT61" s="24"/>
      <c r="IWU61" s="24"/>
      <c r="IWV61" s="64"/>
      <c r="IWW61" s="60"/>
      <c r="IWX61" s="40"/>
      <c r="IWY61" s="24"/>
      <c r="IWZ61" s="42"/>
      <c r="IXA61" s="63"/>
      <c r="IXB61" s="24"/>
      <c r="IXC61" s="24"/>
      <c r="IXD61" s="64"/>
      <c r="IXE61" s="60"/>
      <c r="IXF61" s="40"/>
      <c r="IXG61" s="24"/>
      <c r="IXH61" s="42"/>
      <c r="IXI61" s="63"/>
      <c r="IXJ61" s="24"/>
      <c r="IXK61" s="24"/>
      <c r="IXL61" s="64"/>
      <c r="IXM61" s="60"/>
      <c r="IXN61" s="40"/>
      <c r="IXO61" s="24"/>
      <c r="IXP61" s="42"/>
      <c r="IXQ61" s="63"/>
      <c r="IXR61" s="24"/>
      <c r="IXS61" s="24"/>
      <c r="IXT61" s="64"/>
      <c r="IXU61" s="60"/>
      <c r="IXV61" s="40"/>
      <c r="IXW61" s="24"/>
      <c r="IXX61" s="42"/>
      <c r="IXY61" s="63"/>
      <c r="IXZ61" s="24"/>
      <c r="IYA61" s="24"/>
      <c r="IYB61" s="64"/>
      <c r="IYC61" s="60"/>
      <c r="IYD61" s="40"/>
      <c r="IYE61" s="24"/>
      <c r="IYF61" s="42"/>
      <c r="IYG61" s="63"/>
      <c r="IYH61" s="24"/>
      <c r="IYI61" s="24"/>
      <c r="IYJ61" s="64"/>
      <c r="IYK61" s="60"/>
      <c r="IYL61" s="40"/>
      <c r="IYM61" s="24"/>
      <c r="IYN61" s="42"/>
      <c r="IYO61" s="63"/>
      <c r="IYP61" s="24"/>
      <c r="IYQ61" s="24"/>
      <c r="IYR61" s="64"/>
      <c r="IYS61" s="60"/>
      <c r="IYT61" s="40"/>
      <c r="IYU61" s="24"/>
      <c r="IYV61" s="42"/>
      <c r="IYW61" s="63"/>
      <c r="IYX61" s="24"/>
      <c r="IYY61" s="24"/>
      <c r="IYZ61" s="64"/>
      <c r="IZA61" s="60"/>
      <c r="IZB61" s="40"/>
      <c r="IZC61" s="24"/>
      <c r="IZD61" s="42"/>
      <c r="IZE61" s="63"/>
      <c r="IZF61" s="24"/>
      <c r="IZG61" s="24"/>
      <c r="IZH61" s="64"/>
      <c r="IZI61" s="60"/>
      <c r="IZJ61" s="40"/>
      <c r="IZK61" s="24"/>
      <c r="IZL61" s="42"/>
      <c r="IZM61" s="63"/>
      <c r="IZN61" s="24"/>
      <c r="IZO61" s="24"/>
      <c r="IZP61" s="64"/>
      <c r="IZQ61" s="60"/>
      <c r="IZR61" s="40"/>
      <c r="IZS61" s="24"/>
      <c r="IZT61" s="42"/>
      <c r="IZU61" s="63"/>
      <c r="IZV61" s="24"/>
      <c r="IZW61" s="24"/>
      <c r="IZX61" s="64"/>
      <c r="IZY61" s="60"/>
      <c r="IZZ61" s="40"/>
      <c r="JAA61" s="24"/>
      <c r="JAB61" s="42"/>
      <c r="JAC61" s="63"/>
      <c r="JAD61" s="24"/>
      <c r="JAE61" s="24"/>
      <c r="JAF61" s="64"/>
      <c r="JAG61" s="60"/>
      <c r="JAH61" s="40"/>
      <c r="JAI61" s="24"/>
      <c r="JAJ61" s="42"/>
      <c r="JAK61" s="63"/>
      <c r="JAL61" s="24"/>
      <c r="JAM61" s="24"/>
      <c r="JAN61" s="64"/>
      <c r="JAO61" s="60"/>
      <c r="JAP61" s="40"/>
      <c r="JAQ61" s="24"/>
      <c r="JAR61" s="42"/>
      <c r="JAS61" s="63"/>
      <c r="JAT61" s="24"/>
      <c r="JAU61" s="24"/>
      <c r="JAV61" s="64"/>
      <c r="JAW61" s="60"/>
      <c r="JAX61" s="40"/>
      <c r="JAY61" s="24"/>
      <c r="JAZ61" s="42"/>
      <c r="JBA61" s="63"/>
      <c r="JBB61" s="24"/>
      <c r="JBC61" s="24"/>
      <c r="JBD61" s="64"/>
      <c r="JBE61" s="60"/>
      <c r="JBF61" s="40"/>
      <c r="JBG61" s="24"/>
      <c r="JBH61" s="42"/>
      <c r="JBI61" s="63"/>
      <c r="JBJ61" s="24"/>
      <c r="JBK61" s="24"/>
      <c r="JBL61" s="64"/>
      <c r="JBM61" s="60"/>
      <c r="JBN61" s="40"/>
      <c r="JBO61" s="24"/>
      <c r="JBP61" s="42"/>
      <c r="JBQ61" s="63"/>
      <c r="JBR61" s="24"/>
      <c r="JBS61" s="24"/>
      <c r="JBT61" s="64"/>
      <c r="JBU61" s="60"/>
      <c r="JBV61" s="40"/>
      <c r="JBW61" s="24"/>
      <c r="JBX61" s="42"/>
      <c r="JBY61" s="63"/>
      <c r="JBZ61" s="24"/>
      <c r="JCA61" s="24"/>
      <c r="JCB61" s="64"/>
      <c r="JCC61" s="60"/>
      <c r="JCD61" s="40"/>
      <c r="JCE61" s="24"/>
      <c r="JCF61" s="42"/>
      <c r="JCG61" s="63"/>
      <c r="JCH61" s="24"/>
      <c r="JCI61" s="24"/>
      <c r="JCJ61" s="64"/>
      <c r="JCK61" s="60"/>
      <c r="JCL61" s="40"/>
      <c r="JCM61" s="24"/>
      <c r="JCN61" s="42"/>
      <c r="JCO61" s="63"/>
      <c r="JCP61" s="24"/>
      <c r="JCQ61" s="24"/>
      <c r="JCR61" s="64"/>
      <c r="JCS61" s="60"/>
      <c r="JCT61" s="40"/>
      <c r="JCU61" s="24"/>
      <c r="JCV61" s="42"/>
      <c r="JCW61" s="63"/>
      <c r="JCX61" s="24"/>
      <c r="JCY61" s="24"/>
      <c r="JCZ61" s="64"/>
      <c r="JDA61" s="60"/>
      <c r="JDB61" s="40"/>
      <c r="JDC61" s="24"/>
      <c r="JDD61" s="42"/>
      <c r="JDE61" s="63"/>
      <c r="JDF61" s="24"/>
      <c r="JDG61" s="24"/>
      <c r="JDH61" s="64"/>
      <c r="JDI61" s="60"/>
      <c r="JDJ61" s="40"/>
      <c r="JDK61" s="24"/>
      <c r="JDL61" s="42"/>
      <c r="JDM61" s="63"/>
      <c r="JDN61" s="24"/>
      <c r="JDO61" s="24"/>
      <c r="JDP61" s="64"/>
      <c r="JDQ61" s="60"/>
      <c r="JDR61" s="40"/>
      <c r="JDS61" s="24"/>
      <c r="JDT61" s="42"/>
      <c r="JDU61" s="63"/>
      <c r="JDV61" s="24"/>
      <c r="JDW61" s="24"/>
      <c r="JDX61" s="64"/>
      <c r="JDY61" s="60"/>
      <c r="JDZ61" s="40"/>
      <c r="JEA61" s="24"/>
      <c r="JEB61" s="42"/>
      <c r="JEC61" s="63"/>
      <c r="JED61" s="24"/>
      <c r="JEE61" s="24"/>
      <c r="JEF61" s="64"/>
      <c r="JEG61" s="60"/>
      <c r="JEH61" s="40"/>
      <c r="JEI61" s="24"/>
      <c r="JEJ61" s="42"/>
      <c r="JEK61" s="63"/>
      <c r="JEL61" s="24"/>
      <c r="JEM61" s="24"/>
      <c r="JEN61" s="64"/>
      <c r="JEO61" s="60"/>
      <c r="JEP61" s="40"/>
      <c r="JEQ61" s="24"/>
      <c r="JER61" s="42"/>
      <c r="JES61" s="63"/>
      <c r="JET61" s="24"/>
      <c r="JEU61" s="24"/>
      <c r="JEV61" s="64"/>
      <c r="JEW61" s="60"/>
      <c r="JEX61" s="40"/>
      <c r="JEY61" s="24"/>
      <c r="JEZ61" s="42"/>
      <c r="JFA61" s="63"/>
      <c r="JFB61" s="24"/>
      <c r="JFC61" s="24"/>
      <c r="JFD61" s="64"/>
      <c r="JFE61" s="60"/>
      <c r="JFF61" s="40"/>
      <c r="JFG61" s="24"/>
      <c r="JFH61" s="42"/>
      <c r="JFI61" s="63"/>
      <c r="JFJ61" s="24"/>
      <c r="JFK61" s="24"/>
      <c r="JFL61" s="64"/>
      <c r="JFM61" s="60"/>
      <c r="JFN61" s="40"/>
      <c r="JFO61" s="24"/>
      <c r="JFP61" s="42"/>
      <c r="JFQ61" s="63"/>
      <c r="JFR61" s="24"/>
      <c r="JFS61" s="24"/>
      <c r="JFT61" s="64"/>
      <c r="JFU61" s="60"/>
      <c r="JFV61" s="40"/>
      <c r="JFW61" s="24"/>
      <c r="JFX61" s="42"/>
      <c r="JFY61" s="63"/>
      <c r="JFZ61" s="24"/>
      <c r="JGA61" s="24"/>
      <c r="JGB61" s="64"/>
      <c r="JGC61" s="60"/>
      <c r="JGD61" s="40"/>
      <c r="JGE61" s="24"/>
      <c r="JGF61" s="42"/>
      <c r="JGG61" s="63"/>
      <c r="JGH61" s="24"/>
      <c r="JGI61" s="24"/>
      <c r="JGJ61" s="64"/>
      <c r="JGK61" s="60"/>
      <c r="JGL61" s="40"/>
      <c r="JGM61" s="24"/>
      <c r="JGN61" s="42"/>
      <c r="JGO61" s="63"/>
      <c r="JGP61" s="24"/>
      <c r="JGQ61" s="24"/>
      <c r="JGR61" s="64"/>
      <c r="JGS61" s="60"/>
      <c r="JGT61" s="40"/>
      <c r="JGU61" s="24"/>
      <c r="JGV61" s="42"/>
      <c r="JGW61" s="63"/>
      <c r="JGX61" s="24"/>
      <c r="JGY61" s="24"/>
      <c r="JGZ61" s="64"/>
      <c r="JHA61" s="60"/>
      <c r="JHB61" s="40"/>
      <c r="JHC61" s="24"/>
      <c r="JHD61" s="42"/>
      <c r="JHE61" s="63"/>
      <c r="JHF61" s="24"/>
      <c r="JHG61" s="24"/>
      <c r="JHH61" s="64"/>
      <c r="JHI61" s="60"/>
      <c r="JHJ61" s="40"/>
      <c r="JHK61" s="24"/>
      <c r="JHL61" s="42"/>
      <c r="JHM61" s="63"/>
      <c r="JHN61" s="24"/>
      <c r="JHO61" s="24"/>
      <c r="JHP61" s="64"/>
      <c r="JHQ61" s="60"/>
      <c r="JHR61" s="40"/>
      <c r="JHS61" s="24"/>
      <c r="JHT61" s="42"/>
      <c r="JHU61" s="63"/>
      <c r="JHV61" s="24"/>
      <c r="JHW61" s="24"/>
      <c r="JHX61" s="64"/>
      <c r="JHY61" s="60"/>
      <c r="JHZ61" s="40"/>
      <c r="JIA61" s="24"/>
      <c r="JIB61" s="42"/>
      <c r="JIC61" s="63"/>
      <c r="JID61" s="24"/>
      <c r="JIE61" s="24"/>
      <c r="JIF61" s="64"/>
      <c r="JIG61" s="60"/>
      <c r="JIH61" s="40"/>
      <c r="JII61" s="24"/>
      <c r="JIJ61" s="42"/>
      <c r="JIK61" s="63"/>
      <c r="JIL61" s="24"/>
      <c r="JIM61" s="24"/>
      <c r="JIN61" s="64"/>
      <c r="JIO61" s="60"/>
      <c r="JIP61" s="40"/>
      <c r="JIQ61" s="24"/>
      <c r="JIR61" s="42"/>
      <c r="JIS61" s="63"/>
      <c r="JIT61" s="24"/>
      <c r="JIU61" s="24"/>
      <c r="JIV61" s="64"/>
      <c r="JIW61" s="60"/>
      <c r="JIX61" s="40"/>
      <c r="JIY61" s="24"/>
      <c r="JIZ61" s="42"/>
      <c r="JJA61" s="63"/>
      <c r="JJB61" s="24"/>
      <c r="JJC61" s="24"/>
      <c r="JJD61" s="64"/>
      <c r="JJE61" s="60"/>
      <c r="JJF61" s="40"/>
      <c r="JJG61" s="24"/>
      <c r="JJH61" s="42"/>
      <c r="JJI61" s="63"/>
      <c r="JJJ61" s="24"/>
      <c r="JJK61" s="24"/>
      <c r="JJL61" s="64"/>
      <c r="JJM61" s="60"/>
      <c r="JJN61" s="40"/>
      <c r="JJO61" s="24"/>
      <c r="JJP61" s="42"/>
      <c r="JJQ61" s="63"/>
      <c r="JJR61" s="24"/>
      <c r="JJS61" s="24"/>
      <c r="JJT61" s="64"/>
      <c r="JJU61" s="60"/>
      <c r="JJV61" s="40"/>
      <c r="JJW61" s="24"/>
      <c r="JJX61" s="42"/>
      <c r="JJY61" s="63"/>
      <c r="JJZ61" s="24"/>
      <c r="JKA61" s="24"/>
      <c r="JKB61" s="64"/>
      <c r="JKC61" s="60"/>
      <c r="JKD61" s="40"/>
      <c r="JKE61" s="24"/>
      <c r="JKF61" s="42"/>
      <c r="JKG61" s="63"/>
      <c r="JKH61" s="24"/>
      <c r="JKI61" s="24"/>
      <c r="JKJ61" s="64"/>
      <c r="JKK61" s="60"/>
      <c r="JKL61" s="40"/>
      <c r="JKM61" s="24"/>
      <c r="JKN61" s="42"/>
      <c r="JKO61" s="63"/>
      <c r="JKP61" s="24"/>
      <c r="JKQ61" s="24"/>
      <c r="JKR61" s="64"/>
      <c r="JKS61" s="60"/>
      <c r="JKT61" s="40"/>
      <c r="JKU61" s="24"/>
      <c r="JKV61" s="42"/>
      <c r="JKW61" s="63"/>
      <c r="JKX61" s="24"/>
      <c r="JKY61" s="24"/>
      <c r="JKZ61" s="64"/>
      <c r="JLA61" s="60"/>
      <c r="JLB61" s="40"/>
      <c r="JLC61" s="24"/>
      <c r="JLD61" s="42"/>
      <c r="JLE61" s="63"/>
      <c r="JLF61" s="24"/>
      <c r="JLG61" s="24"/>
      <c r="JLH61" s="64"/>
      <c r="JLI61" s="60"/>
      <c r="JLJ61" s="40"/>
      <c r="JLK61" s="24"/>
      <c r="JLL61" s="42"/>
      <c r="JLM61" s="63"/>
      <c r="JLN61" s="24"/>
      <c r="JLO61" s="24"/>
      <c r="JLP61" s="64"/>
      <c r="JLQ61" s="60"/>
      <c r="JLR61" s="40"/>
      <c r="JLS61" s="24"/>
      <c r="JLT61" s="42"/>
      <c r="JLU61" s="63"/>
      <c r="JLV61" s="24"/>
      <c r="JLW61" s="24"/>
      <c r="JLX61" s="64"/>
      <c r="JLY61" s="60"/>
      <c r="JLZ61" s="40"/>
      <c r="JMA61" s="24"/>
      <c r="JMB61" s="42"/>
      <c r="JMC61" s="63"/>
      <c r="JMD61" s="24"/>
      <c r="JME61" s="24"/>
      <c r="JMF61" s="64"/>
      <c r="JMG61" s="60"/>
      <c r="JMH61" s="40"/>
      <c r="JMI61" s="24"/>
      <c r="JMJ61" s="42"/>
      <c r="JMK61" s="63"/>
      <c r="JML61" s="24"/>
      <c r="JMM61" s="24"/>
      <c r="JMN61" s="64"/>
      <c r="JMO61" s="60"/>
      <c r="JMP61" s="40"/>
      <c r="JMQ61" s="24"/>
      <c r="JMR61" s="42"/>
      <c r="JMS61" s="63"/>
      <c r="JMT61" s="24"/>
      <c r="JMU61" s="24"/>
      <c r="JMV61" s="64"/>
      <c r="JMW61" s="60"/>
      <c r="JMX61" s="40"/>
      <c r="JMY61" s="24"/>
      <c r="JMZ61" s="42"/>
      <c r="JNA61" s="63"/>
      <c r="JNB61" s="24"/>
      <c r="JNC61" s="24"/>
      <c r="JND61" s="64"/>
      <c r="JNE61" s="60"/>
      <c r="JNF61" s="40"/>
      <c r="JNG61" s="24"/>
      <c r="JNH61" s="42"/>
      <c r="JNI61" s="63"/>
      <c r="JNJ61" s="24"/>
      <c r="JNK61" s="24"/>
      <c r="JNL61" s="64"/>
      <c r="JNM61" s="60"/>
      <c r="JNN61" s="40"/>
      <c r="JNO61" s="24"/>
      <c r="JNP61" s="42"/>
      <c r="JNQ61" s="63"/>
      <c r="JNR61" s="24"/>
      <c r="JNS61" s="24"/>
      <c r="JNT61" s="64"/>
      <c r="JNU61" s="60"/>
      <c r="JNV61" s="40"/>
      <c r="JNW61" s="24"/>
      <c r="JNX61" s="42"/>
      <c r="JNY61" s="63"/>
      <c r="JNZ61" s="24"/>
      <c r="JOA61" s="24"/>
      <c r="JOB61" s="64"/>
      <c r="JOC61" s="60"/>
      <c r="JOD61" s="40"/>
      <c r="JOE61" s="24"/>
      <c r="JOF61" s="42"/>
      <c r="JOG61" s="63"/>
      <c r="JOH61" s="24"/>
      <c r="JOI61" s="24"/>
      <c r="JOJ61" s="64"/>
      <c r="JOK61" s="60"/>
      <c r="JOL61" s="40"/>
      <c r="JOM61" s="24"/>
      <c r="JON61" s="42"/>
      <c r="JOO61" s="63"/>
      <c r="JOP61" s="24"/>
      <c r="JOQ61" s="24"/>
      <c r="JOR61" s="64"/>
      <c r="JOS61" s="60"/>
      <c r="JOT61" s="40"/>
      <c r="JOU61" s="24"/>
      <c r="JOV61" s="42"/>
      <c r="JOW61" s="63"/>
      <c r="JOX61" s="24"/>
      <c r="JOY61" s="24"/>
      <c r="JOZ61" s="64"/>
      <c r="JPA61" s="60"/>
      <c r="JPB61" s="40"/>
      <c r="JPC61" s="24"/>
      <c r="JPD61" s="42"/>
      <c r="JPE61" s="63"/>
      <c r="JPF61" s="24"/>
      <c r="JPG61" s="24"/>
      <c r="JPH61" s="64"/>
      <c r="JPI61" s="60"/>
      <c r="JPJ61" s="40"/>
      <c r="JPK61" s="24"/>
      <c r="JPL61" s="42"/>
      <c r="JPM61" s="63"/>
      <c r="JPN61" s="24"/>
      <c r="JPO61" s="24"/>
      <c r="JPP61" s="64"/>
      <c r="JPQ61" s="60"/>
      <c r="JPR61" s="40"/>
      <c r="JPS61" s="24"/>
      <c r="JPT61" s="42"/>
      <c r="JPU61" s="63"/>
      <c r="JPV61" s="24"/>
      <c r="JPW61" s="24"/>
      <c r="JPX61" s="64"/>
      <c r="JPY61" s="60"/>
      <c r="JPZ61" s="40"/>
      <c r="JQA61" s="24"/>
      <c r="JQB61" s="42"/>
      <c r="JQC61" s="63"/>
      <c r="JQD61" s="24"/>
      <c r="JQE61" s="24"/>
      <c r="JQF61" s="64"/>
      <c r="JQG61" s="60"/>
      <c r="JQH61" s="40"/>
      <c r="JQI61" s="24"/>
      <c r="JQJ61" s="42"/>
      <c r="JQK61" s="63"/>
      <c r="JQL61" s="24"/>
      <c r="JQM61" s="24"/>
      <c r="JQN61" s="64"/>
      <c r="JQO61" s="60"/>
      <c r="JQP61" s="40"/>
      <c r="JQQ61" s="24"/>
      <c r="JQR61" s="42"/>
      <c r="JQS61" s="63"/>
      <c r="JQT61" s="24"/>
      <c r="JQU61" s="24"/>
      <c r="JQV61" s="64"/>
      <c r="JQW61" s="60"/>
      <c r="JQX61" s="40"/>
      <c r="JQY61" s="24"/>
      <c r="JQZ61" s="42"/>
      <c r="JRA61" s="63"/>
      <c r="JRB61" s="24"/>
      <c r="JRC61" s="24"/>
      <c r="JRD61" s="64"/>
      <c r="JRE61" s="60"/>
      <c r="JRF61" s="40"/>
      <c r="JRG61" s="24"/>
      <c r="JRH61" s="42"/>
      <c r="JRI61" s="63"/>
      <c r="JRJ61" s="24"/>
      <c r="JRK61" s="24"/>
      <c r="JRL61" s="64"/>
      <c r="JRM61" s="60"/>
      <c r="JRN61" s="40"/>
      <c r="JRO61" s="24"/>
      <c r="JRP61" s="42"/>
      <c r="JRQ61" s="63"/>
      <c r="JRR61" s="24"/>
      <c r="JRS61" s="24"/>
      <c r="JRT61" s="64"/>
      <c r="JRU61" s="60"/>
      <c r="JRV61" s="40"/>
      <c r="JRW61" s="24"/>
      <c r="JRX61" s="42"/>
      <c r="JRY61" s="63"/>
      <c r="JRZ61" s="24"/>
      <c r="JSA61" s="24"/>
      <c r="JSB61" s="64"/>
      <c r="JSC61" s="60"/>
      <c r="JSD61" s="40"/>
      <c r="JSE61" s="24"/>
      <c r="JSF61" s="42"/>
      <c r="JSG61" s="63"/>
      <c r="JSH61" s="24"/>
      <c r="JSI61" s="24"/>
      <c r="JSJ61" s="64"/>
      <c r="JSK61" s="60"/>
      <c r="JSL61" s="40"/>
      <c r="JSM61" s="24"/>
      <c r="JSN61" s="42"/>
      <c r="JSO61" s="63"/>
      <c r="JSP61" s="24"/>
      <c r="JSQ61" s="24"/>
      <c r="JSR61" s="64"/>
      <c r="JSS61" s="60"/>
      <c r="JST61" s="40"/>
      <c r="JSU61" s="24"/>
      <c r="JSV61" s="42"/>
      <c r="JSW61" s="63"/>
      <c r="JSX61" s="24"/>
      <c r="JSY61" s="24"/>
      <c r="JSZ61" s="64"/>
      <c r="JTA61" s="60"/>
      <c r="JTB61" s="40"/>
      <c r="JTC61" s="24"/>
      <c r="JTD61" s="42"/>
      <c r="JTE61" s="63"/>
      <c r="JTF61" s="24"/>
      <c r="JTG61" s="24"/>
      <c r="JTH61" s="64"/>
      <c r="JTI61" s="60"/>
      <c r="JTJ61" s="40"/>
      <c r="JTK61" s="24"/>
      <c r="JTL61" s="42"/>
      <c r="JTM61" s="63"/>
      <c r="JTN61" s="24"/>
      <c r="JTO61" s="24"/>
      <c r="JTP61" s="64"/>
      <c r="JTQ61" s="60"/>
      <c r="JTR61" s="40"/>
      <c r="JTS61" s="24"/>
      <c r="JTT61" s="42"/>
      <c r="JTU61" s="63"/>
      <c r="JTV61" s="24"/>
      <c r="JTW61" s="24"/>
      <c r="JTX61" s="64"/>
      <c r="JTY61" s="60"/>
      <c r="JTZ61" s="40"/>
      <c r="JUA61" s="24"/>
      <c r="JUB61" s="42"/>
      <c r="JUC61" s="63"/>
      <c r="JUD61" s="24"/>
      <c r="JUE61" s="24"/>
      <c r="JUF61" s="64"/>
      <c r="JUG61" s="60"/>
      <c r="JUH61" s="40"/>
      <c r="JUI61" s="24"/>
      <c r="JUJ61" s="42"/>
      <c r="JUK61" s="63"/>
      <c r="JUL61" s="24"/>
      <c r="JUM61" s="24"/>
      <c r="JUN61" s="64"/>
      <c r="JUO61" s="60"/>
      <c r="JUP61" s="40"/>
      <c r="JUQ61" s="24"/>
      <c r="JUR61" s="42"/>
      <c r="JUS61" s="63"/>
      <c r="JUT61" s="24"/>
      <c r="JUU61" s="24"/>
      <c r="JUV61" s="64"/>
      <c r="JUW61" s="60"/>
      <c r="JUX61" s="40"/>
      <c r="JUY61" s="24"/>
      <c r="JUZ61" s="42"/>
      <c r="JVA61" s="63"/>
      <c r="JVB61" s="24"/>
      <c r="JVC61" s="24"/>
      <c r="JVD61" s="64"/>
      <c r="JVE61" s="60"/>
      <c r="JVF61" s="40"/>
      <c r="JVG61" s="24"/>
      <c r="JVH61" s="42"/>
      <c r="JVI61" s="63"/>
      <c r="JVJ61" s="24"/>
      <c r="JVK61" s="24"/>
      <c r="JVL61" s="64"/>
      <c r="JVM61" s="60"/>
      <c r="JVN61" s="40"/>
      <c r="JVO61" s="24"/>
      <c r="JVP61" s="42"/>
      <c r="JVQ61" s="63"/>
      <c r="JVR61" s="24"/>
      <c r="JVS61" s="24"/>
      <c r="JVT61" s="64"/>
      <c r="JVU61" s="60"/>
      <c r="JVV61" s="40"/>
      <c r="JVW61" s="24"/>
      <c r="JVX61" s="42"/>
      <c r="JVY61" s="63"/>
      <c r="JVZ61" s="24"/>
      <c r="JWA61" s="24"/>
      <c r="JWB61" s="64"/>
      <c r="JWC61" s="60"/>
      <c r="JWD61" s="40"/>
      <c r="JWE61" s="24"/>
      <c r="JWF61" s="42"/>
      <c r="JWG61" s="63"/>
      <c r="JWH61" s="24"/>
      <c r="JWI61" s="24"/>
      <c r="JWJ61" s="64"/>
      <c r="JWK61" s="60"/>
      <c r="JWL61" s="40"/>
      <c r="JWM61" s="24"/>
      <c r="JWN61" s="42"/>
      <c r="JWO61" s="63"/>
      <c r="JWP61" s="24"/>
      <c r="JWQ61" s="24"/>
      <c r="JWR61" s="64"/>
      <c r="JWS61" s="60"/>
      <c r="JWT61" s="40"/>
      <c r="JWU61" s="24"/>
      <c r="JWV61" s="42"/>
      <c r="JWW61" s="63"/>
      <c r="JWX61" s="24"/>
      <c r="JWY61" s="24"/>
      <c r="JWZ61" s="64"/>
      <c r="JXA61" s="60"/>
      <c r="JXB61" s="40"/>
      <c r="JXC61" s="24"/>
      <c r="JXD61" s="42"/>
      <c r="JXE61" s="63"/>
      <c r="JXF61" s="24"/>
      <c r="JXG61" s="24"/>
      <c r="JXH61" s="64"/>
      <c r="JXI61" s="60"/>
      <c r="JXJ61" s="40"/>
      <c r="JXK61" s="24"/>
      <c r="JXL61" s="42"/>
      <c r="JXM61" s="63"/>
      <c r="JXN61" s="24"/>
      <c r="JXO61" s="24"/>
      <c r="JXP61" s="64"/>
      <c r="JXQ61" s="60"/>
      <c r="JXR61" s="40"/>
      <c r="JXS61" s="24"/>
      <c r="JXT61" s="42"/>
      <c r="JXU61" s="63"/>
      <c r="JXV61" s="24"/>
      <c r="JXW61" s="24"/>
      <c r="JXX61" s="64"/>
      <c r="JXY61" s="60"/>
      <c r="JXZ61" s="40"/>
      <c r="JYA61" s="24"/>
      <c r="JYB61" s="42"/>
      <c r="JYC61" s="63"/>
      <c r="JYD61" s="24"/>
      <c r="JYE61" s="24"/>
      <c r="JYF61" s="64"/>
      <c r="JYG61" s="60"/>
      <c r="JYH61" s="40"/>
      <c r="JYI61" s="24"/>
      <c r="JYJ61" s="42"/>
      <c r="JYK61" s="63"/>
      <c r="JYL61" s="24"/>
      <c r="JYM61" s="24"/>
      <c r="JYN61" s="64"/>
      <c r="JYO61" s="60"/>
      <c r="JYP61" s="40"/>
      <c r="JYQ61" s="24"/>
      <c r="JYR61" s="42"/>
      <c r="JYS61" s="63"/>
      <c r="JYT61" s="24"/>
      <c r="JYU61" s="24"/>
      <c r="JYV61" s="64"/>
      <c r="JYW61" s="60"/>
      <c r="JYX61" s="40"/>
      <c r="JYY61" s="24"/>
      <c r="JYZ61" s="42"/>
      <c r="JZA61" s="63"/>
      <c r="JZB61" s="24"/>
      <c r="JZC61" s="24"/>
      <c r="JZD61" s="64"/>
      <c r="JZE61" s="60"/>
      <c r="JZF61" s="40"/>
      <c r="JZG61" s="24"/>
      <c r="JZH61" s="42"/>
      <c r="JZI61" s="63"/>
      <c r="JZJ61" s="24"/>
      <c r="JZK61" s="24"/>
      <c r="JZL61" s="64"/>
      <c r="JZM61" s="60"/>
      <c r="JZN61" s="40"/>
      <c r="JZO61" s="24"/>
      <c r="JZP61" s="42"/>
      <c r="JZQ61" s="63"/>
      <c r="JZR61" s="24"/>
      <c r="JZS61" s="24"/>
      <c r="JZT61" s="64"/>
      <c r="JZU61" s="60"/>
      <c r="JZV61" s="40"/>
      <c r="JZW61" s="24"/>
      <c r="JZX61" s="42"/>
      <c r="JZY61" s="63"/>
      <c r="JZZ61" s="24"/>
      <c r="KAA61" s="24"/>
      <c r="KAB61" s="64"/>
      <c r="KAC61" s="60"/>
      <c r="KAD61" s="40"/>
      <c r="KAE61" s="24"/>
      <c r="KAF61" s="42"/>
      <c r="KAG61" s="63"/>
      <c r="KAH61" s="24"/>
      <c r="KAI61" s="24"/>
      <c r="KAJ61" s="64"/>
      <c r="KAK61" s="60"/>
      <c r="KAL61" s="40"/>
      <c r="KAM61" s="24"/>
      <c r="KAN61" s="42"/>
      <c r="KAO61" s="63"/>
      <c r="KAP61" s="24"/>
      <c r="KAQ61" s="24"/>
      <c r="KAR61" s="64"/>
      <c r="KAS61" s="60"/>
      <c r="KAT61" s="40"/>
      <c r="KAU61" s="24"/>
      <c r="KAV61" s="42"/>
      <c r="KAW61" s="63"/>
      <c r="KAX61" s="24"/>
      <c r="KAY61" s="24"/>
      <c r="KAZ61" s="64"/>
      <c r="KBA61" s="60"/>
      <c r="KBB61" s="40"/>
      <c r="KBC61" s="24"/>
      <c r="KBD61" s="42"/>
      <c r="KBE61" s="63"/>
      <c r="KBF61" s="24"/>
      <c r="KBG61" s="24"/>
      <c r="KBH61" s="64"/>
      <c r="KBI61" s="60"/>
      <c r="KBJ61" s="40"/>
      <c r="KBK61" s="24"/>
      <c r="KBL61" s="42"/>
      <c r="KBM61" s="63"/>
      <c r="KBN61" s="24"/>
      <c r="KBO61" s="24"/>
      <c r="KBP61" s="64"/>
      <c r="KBQ61" s="60"/>
      <c r="KBR61" s="40"/>
      <c r="KBS61" s="24"/>
      <c r="KBT61" s="42"/>
      <c r="KBU61" s="63"/>
      <c r="KBV61" s="24"/>
      <c r="KBW61" s="24"/>
      <c r="KBX61" s="64"/>
      <c r="KBY61" s="60"/>
      <c r="KBZ61" s="40"/>
      <c r="KCA61" s="24"/>
      <c r="KCB61" s="42"/>
      <c r="KCC61" s="63"/>
      <c r="KCD61" s="24"/>
      <c r="KCE61" s="24"/>
      <c r="KCF61" s="64"/>
      <c r="KCG61" s="60"/>
      <c r="KCH61" s="40"/>
      <c r="KCI61" s="24"/>
      <c r="KCJ61" s="42"/>
      <c r="KCK61" s="63"/>
      <c r="KCL61" s="24"/>
      <c r="KCM61" s="24"/>
      <c r="KCN61" s="64"/>
      <c r="KCO61" s="60"/>
      <c r="KCP61" s="40"/>
      <c r="KCQ61" s="24"/>
      <c r="KCR61" s="42"/>
      <c r="KCS61" s="63"/>
      <c r="KCT61" s="24"/>
      <c r="KCU61" s="24"/>
      <c r="KCV61" s="64"/>
      <c r="KCW61" s="60"/>
      <c r="KCX61" s="40"/>
      <c r="KCY61" s="24"/>
      <c r="KCZ61" s="42"/>
      <c r="KDA61" s="63"/>
      <c r="KDB61" s="24"/>
      <c r="KDC61" s="24"/>
      <c r="KDD61" s="64"/>
      <c r="KDE61" s="60"/>
      <c r="KDF61" s="40"/>
      <c r="KDG61" s="24"/>
      <c r="KDH61" s="42"/>
      <c r="KDI61" s="63"/>
      <c r="KDJ61" s="24"/>
      <c r="KDK61" s="24"/>
      <c r="KDL61" s="64"/>
      <c r="KDM61" s="60"/>
      <c r="KDN61" s="40"/>
      <c r="KDO61" s="24"/>
      <c r="KDP61" s="42"/>
      <c r="KDQ61" s="63"/>
      <c r="KDR61" s="24"/>
      <c r="KDS61" s="24"/>
      <c r="KDT61" s="64"/>
      <c r="KDU61" s="60"/>
      <c r="KDV61" s="40"/>
      <c r="KDW61" s="24"/>
      <c r="KDX61" s="42"/>
      <c r="KDY61" s="63"/>
      <c r="KDZ61" s="24"/>
      <c r="KEA61" s="24"/>
      <c r="KEB61" s="64"/>
      <c r="KEC61" s="60"/>
      <c r="KED61" s="40"/>
      <c r="KEE61" s="24"/>
      <c r="KEF61" s="42"/>
      <c r="KEG61" s="63"/>
      <c r="KEH61" s="24"/>
      <c r="KEI61" s="24"/>
      <c r="KEJ61" s="64"/>
      <c r="KEK61" s="60"/>
      <c r="KEL61" s="40"/>
      <c r="KEM61" s="24"/>
      <c r="KEN61" s="42"/>
      <c r="KEO61" s="63"/>
      <c r="KEP61" s="24"/>
      <c r="KEQ61" s="24"/>
      <c r="KER61" s="64"/>
      <c r="KES61" s="60"/>
      <c r="KET61" s="40"/>
      <c r="KEU61" s="24"/>
      <c r="KEV61" s="42"/>
      <c r="KEW61" s="63"/>
      <c r="KEX61" s="24"/>
      <c r="KEY61" s="24"/>
      <c r="KEZ61" s="64"/>
      <c r="KFA61" s="60"/>
      <c r="KFB61" s="40"/>
      <c r="KFC61" s="24"/>
      <c r="KFD61" s="42"/>
      <c r="KFE61" s="63"/>
      <c r="KFF61" s="24"/>
      <c r="KFG61" s="24"/>
      <c r="KFH61" s="64"/>
      <c r="KFI61" s="60"/>
      <c r="KFJ61" s="40"/>
      <c r="KFK61" s="24"/>
      <c r="KFL61" s="42"/>
      <c r="KFM61" s="63"/>
      <c r="KFN61" s="24"/>
      <c r="KFO61" s="24"/>
      <c r="KFP61" s="64"/>
      <c r="KFQ61" s="60"/>
      <c r="KFR61" s="40"/>
      <c r="KFS61" s="24"/>
      <c r="KFT61" s="42"/>
      <c r="KFU61" s="63"/>
      <c r="KFV61" s="24"/>
      <c r="KFW61" s="24"/>
      <c r="KFX61" s="64"/>
      <c r="KFY61" s="60"/>
      <c r="KFZ61" s="40"/>
      <c r="KGA61" s="24"/>
      <c r="KGB61" s="42"/>
      <c r="KGC61" s="63"/>
      <c r="KGD61" s="24"/>
      <c r="KGE61" s="24"/>
      <c r="KGF61" s="64"/>
      <c r="KGG61" s="60"/>
      <c r="KGH61" s="40"/>
      <c r="KGI61" s="24"/>
      <c r="KGJ61" s="42"/>
      <c r="KGK61" s="63"/>
      <c r="KGL61" s="24"/>
      <c r="KGM61" s="24"/>
      <c r="KGN61" s="64"/>
      <c r="KGO61" s="60"/>
      <c r="KGP61" s="40"/>
      <c r="KGQ61" s="24"/>
      <c r="KGR61" s="42"/>
      <c r="KGS61" s="63"/>
      <c r="KGT61" s="24"/>
      <c r="KGU61" s="24"/>
      <c r="KGV61" s="64"/>
      <c r="KGW61" s="60"/>
      <c r="KGX61" s="40"/>
      <c r="KGY61" s="24"/>
      <c r="KGZ61" s="42"/>
      <c r="KHA61" s="63"/>
      <c r="KHB61" s="24"/>
      <c r="KHC61" s="24"/>
      <c r="KHD61" s="64"/>
      <c r="KHE61" s="60"/>
      <c r="KHF61" s="40"/>
      <c r="KHG61" s="24"/>
      <c r="KHH61" s="42"/>
      <c r="KHI61" s="63"/>
      <c r="KHJ61" s="24"/>
      <c r="KHK61" s="24"/>
      <c r="KHL61" s="64"/>
      <c r="KHM61" s="60"/>
      <c r="KHN61" s="40"/>
      <c r="KHO61" s="24"/>
      <c r="KHP61" s="42"/>
      <c r="KHQ61" s="63"/>
      <c r="KHR61" s="24"/>
      <c r="KHS61" s="24"/>
      <c r="KHT61" s="64"/>
      <c r="KHU61" s="60"/>
      <c r="KHV61" s="40"/>
      <c r="KHW61" s="24"/>
      <c r="KHX61" s="42"/>
      <c r="KHY61" s="63"/>
      <c r="KHZ61" s="24"/>
      <c r="KIA61" s="24"/>
      <c r="KIB61" s="64"/>
      <c r="KIC61" s="60"/>
      <c r="KID61" s="40"/>
      <c r="KIE61" s="24"/>
      <c r="KIF61" s="42"/>
      <c r="KIG61" s="63"/>
      <c r="KIH61" s="24"/>
      <c r="KII61" s="24"/>
      <c r="KIJ61" s="64"/>
      <c r="KIK61" s="60"/>
      <c r="KIL61" s="40"/>
      <c r="KIM61" s="24"/>
      <c r="KIN61" s="42"/>
      <c r="KIO61" s="63"/>
      <c r="KIP61" s="24"/>
      <c r="KIQ61" s="24"/>
      <c r="KIR61" s="64"/>
      <c r="KIS61" s="60"/>
      <c r="KIT61" s="40"/>
      <c r="KIU61" s="24"/>
      <c r="KIV61" s="42"/>
      <c r="KIW61" s="63"/>
      <c r="KIX61" s="24"/>
      <c r="KIY61" s="24"/>
      <c r="KIZ61" s="64"/>
      <c r="KJA61" s="60"/>
      <c r="KJB61" s="40"/>
      <c r="KJC61" s="24"/>
      <c r="KJD61" s="42"/>
      <c r="KJE61" s="63"/>
      <c r="KJF61" s="24"/>
      <c r="KJG61" s="24"/>
      <c r="KJH61" s="64"/>
      <c r="KJI61" s="60"/>
      <c r="KJJ61" s="40"/>
      <c r="KJK61" s="24"/>
      <c r="KJL61" s="42"/>
      <c r="KJM61" s="63"/>
      <c r="KJN61" s="24"/>
      <c r="KJO61" s="24"/>
      <c r="KJP61" s="64"/>
      <c r="KJQ61" s="60"/>
      <c r="KJR61" s="40"/>
      <c r="KJS61" s="24"/>
      <c r="KJT61" s="42"/>
      <c r="KJU61" s="63"/>
      <c r="KJV61" s="24"/>
      <c r="KJW61" s="24"/>
      <c r="KJX61" s="64"/>
      <c r="KJY61" s="60"/>
      <c r="KJZ61" s="40"/>
      <c r="KKA61" s="24"/>
      <c r="KKB61" s="42"/>
      <c r="KKC61" s="63"/>
      <c r="KKD61" s="24"/>
      <c r="KKE61" s="24"/>
      <c r="KKF61" s="64"/>
      <c r="KKG61" s="60"/>
      <c r="KKH61" s="40"/>
      <c r="KKI61" s="24"/>
      <c r="KKJ61" s="42"/>
      <c r="KKK61" s="63"/>
      <c r="KKL61" s="24"/>
      <c r="KKM61" s="24"/>
      <c r="KKN61" s="64"/>
      <c r="KKO61" s="60"/>
      <c r="KKP61" s="40"/>
      <c r="KKQ61" s="24"/>
      <c r="KKR61" s="42"/>
      <c r="KKS61" s="63"/>
      <c r="KKT61" s="24"/>
      <c r="KKU61" s="24"/>
      <c r="KKV61" s="64"/>
      <c r="KKW61" s="60"/>
      <c r="KKX61" s="40"/>
      <c r="KKY61" s="24"/>
      <c r="KKZ61" s="42"/>
      <c r="KLA61" s="63"/>
      <c r="KLB61" s="24"/>
      <c r="KLC61" s="24"/>
      <c r="KLD61" s="64"/>
      <c r="KLE61" s="60"/>
      <c r="KLF61" s="40"/>
      <c r="KLG61" s="24"/>
      <c r="KLH61" s="42"/>
      <c r="KLI61" s="63"/>
      <c r="KLJ61" s="24"/>
      <c r="KLK61" s="24"/>
      <c r="KLL61" s="64"/>
      <c r="KLM61" s="60"/>
      <c r="KLN61" s="40"/>
      <c r="KLO61" s="24"/>
      <c r="KLP61" s="42"/>
      <c r="KLQ61" s="63"/>
      <c r="KLR61" s="24"/>
      <c r="KLS61" s="24"/>
      <c r="KLT61" s="64"/>
      <c r="KLU61" s="60"/>
      <c r="KLV61" s="40"/>
      <c r="KLW61" s="24"/>
      <c r="KLX61" s="42"/>
      <c r="KLY61" s="63"/>
      <c r="KLZ61" s="24"/>
      <c r="KMA61" s="24"/>
      <c r="KMB61" s="64"/>
      <c r="KMC61" s="60"/>
      <c r="KMD61" s="40"/>
      <c r="KME61" s="24"/>
      <c r="KMF61" s="42"/>
      <c r="KMG61" s="63"/>
      <c r="KMH61" s="24"/>
      <c r="KMI61" s="24"/>
      <c r="KMJ61" s="64"/>
      <c r="KMK61" s="60"/>
      <c r="KML61" s="40"/>
      <c r="KMM61" s="24"/>
      <c r="KMN61" s="42"/>
      <c r="KMO61" s="63"/>
      <c r="KMP61" s="24"/>
      <c r="KMQ61" s="24"/>
      <c r="KMR61" s="64"/>
      <c r="KMS61" s="60"/>
      <c r="KMT61" s="40"/>
      <c r="KMU61" s="24"/>
      <c r="KMV61" s="42"/>
      <c r="KMW61" s="63"/>
      <c r="KMX61" s="24"/>
      <c r="KMY61" s="24"/>
      <c r="KMZ61" s="64"/>
      <c r="KNA61" s="60"/>
      <c r="KNB61" s="40"/>
      <c r="KNC61" s="24"/>
      <c r="KND61" s="42"/>
      <c r="KNE61" s="63"/>
      <c r="KNF61" s="24"/>
      <c r="KNG61" s="24"/>
      <c r="KNH61" s="64"/>
      <c r="KNI61" s="60"/>
      <c r="KNJ61" s="40"/>
      <c r="KNK61" s="24"/>
      <c r="KNL61" s="42"/>
      <c r="KNM61" s="63"/>
      <c r="KNN61" s="24"/>
      <c r="KNO61" s="24"/>
      <c r="KNP61" s="64"/>
      <c r="KNQ61" s="60"/>
      <c r="KNR61" s="40"/>
      <c r="KNS61" s="24"/>
      <c r="KNT61" s="42"/>
      <c r="KNU61" s="63"/>
      <c r="KNV61" s="24"/>
      <c r="KNW61" s="24"/>
      <c r="KNX61" s="64"/>
      <c r="KNY61" s="60"/>
      <c r="KNZ61" s="40"/>
      <c r="KOA61" s="24"/>
      <c r="KOB61" s="42"/>
      <c r="KOC61" s="63"/>
      <c r="KOD61" s="24"/>
      <c r="KOE61" s="24"/>
      <c r="KOF61" s="64"/>
      <c r="KOG61" s="60"/>
      <c r="KOH61" s="40"/>
      <c r="KOI61" s="24"/>
      <c r="KOJ61" s="42"/>
      <c r="KOK61" s="63"/>
      <c r="KOL61" s="24"/>
      <c r="KOM61" s="24"/>
      <c r="KON61" s="64"/>
      <c r="KOO61" s="60"/>
      <c r="KOP61" s="40"/>
      <c r="KOQ61" s="24"/>
      <c r="KOR61" s="42"/>
      <c r="KOS61" s="63"/>
      <c r="KOT61" s="24"/>
      <c r="KOU61" s="24"/>
      <c r="KOV61" s="64"/>
      <c r="KOW61" s="60"/>
      <c r="KOX61" s="40"/>
      <c r="KOY61" s="24"/>
      <c r="KOZ61" s="42"/>
      <c r="KPA61" s="63"/>
      <c r="KPB61" s="24"/>
      <c r="KPC61" s="24"/>
      <c r="KPD61" s="64"/>
      <c r="KPE61" s="60"/>
      <c r="KPF61" s="40"/>
      <c r="KPG61" s="24"/>
      <c r="KPH61" s="42"/>
      <c r="KPI61" s="63"/>
      <c r="KPJ61" s="24"/>
      <c r="KPK61" s="24"/>
      <c r="KPL61" s="64"/>
      <c r="KPM61" s="60"/>
      <c r="KPN61" s="40"/>
      <c r="KPO61" s="24"/>
      <c r="KPP61" s="42"/>
      <c r="KPQ61" s="63"/>
      <c r="KPR61" s="24"/>
      <c r="KPS61" s="24"/>
      <c r="KPT61" s="64"/>
      <c r="KPU61" s="60"/>
      <c r="KPV61" s="40"/>
      <c r="KPW61" s="24"/>
      <c r="KPX61" s="42"/>
      <c r="KPY61" s="63"/>
      <c r="KPZ61" s="24"/>
      <c r="KQA61" s="24"/>
      <c r="KQB61" s="64"/>
      <c r="KQC61" s="60"/>
      <c r="KQD61" s="40"/>
      <c r="KQE61" s="24"/>
      <c r="KQF61" s="42"/>
      <c r="KQG61" s="63"/>
      <c r="KQH61" s="24"/>
      <c r="KQI61" s="24"/>
      <c r="KQJ61" s="64"/>
      <c r="KQK61" s="60"/>
      <c r="KQL61" s="40"/>
      <c r="KQM61" s="24"/>
      <c r="KQN61" s="42"/>
      <c r="KQO61" s="63"/>
      <c r="KQP61" s="24"/>
      <c r="KQQ61" s="24"/>
      <c r="KQR61" s="64"/>
      <c r="KQS61" s="60"/>
      <c r="KQT61" s="40"/>
      <c r="KQU61" s="24"/>
      <c r="KQV61" s="42"/>
      <c r="KQW61" s="63"/>
      <c r="KQX61" s="24"/>
      <c r="KQY61" s="24"/>
      <c r="KQZ61" s="64"/>
      <c r="KRA61" s="60"/>
      <c r="KRB61" s="40"/>
      <c r="KRC61" s="24"/>
      <c r="KRD61" s="42"/>
      <c r="KRE61" s="63"/>
      <c r="KRF61" s="24"/>
      <c r="KRG61" s="24"/>
      <c r="KRH61" s="64"/>
      <c r="KRI61" s="60"/>
      <c r="KRJ61" s="40"/>
      <c r="KRK61" s="24"/>
      <c r="KRL61" s="42"/>
      <c r="KRM61" s="63"/>
      <c r="KRN61" s="24"/>
      <c r="KRO61" s="24"/>
      <c r="KRP61" s="64"/>
      <c r="KRQ61" s="60"/>
      <c r="KRR61" s="40"/>
      <c r="KRS61" s="24"/>
      <c r="KRT61" s="42"/>
      <c r="KRU61" s="63"/>
      <c r="KRV61" s="24"/>
      <c r="KRW61" s="24"/>
      <c r="KRX61" s="64"/>
      <c r="KRY61" s="60"/>
      <c r="KRZ61" s="40"/>
      <c r="KSA61" s="24"/>
      <c r="KSB61" s="42"/>
      <c r="KSC61" s="63"/>
      <c r="KSD61" s="24"/>
      <c r="KSE61" s="24"/>
      <c r="KSF61" s="64"/>
      <c r="KSG61" s="60"/>
      <c r="KSH61" s="40"/>
      <c r="KSI61" s="24"/>
      <c r="KSJ61" s="42"/>
      <c r="KSK61" s="63"/>
      <c r="KSL61" s="24"/>
      <c r="KSM61" s="24"/>
      <c r="KSN61" s="64"/>
      <c r="KSO61" s="60"/>
      <c r="KSP61" s="40"/>
      <c r="KSQ61" s="24"/>
      <c r="KSR61" s="42"/>
      <c r="KSS61" s="63"/>
      <c r="KST61" s="24"/>
      <c r="KSU61" s="24"/>
      <c r="KSV61" s="64"/>
      <c r="KSW61" s="60"/>
      <c r="KSX61" s="40"/>
      <c r="KSY61" s="24"/>
      <c r="KSZ61" s="42"/>
      <c r="KTA61" s="63"/>
      <c r="KTB61" s="24"/>
      <c r="KTC61" s="24"/>
      <c r="KTD61" s="64"/>
      <c r="KTE61" s="60"/>
      <c r="KTF61" s="40"/>
      <c r="KTG61" s="24"/>
      <c r="KTH61" s="42"/>
      <c r="KTI61" s="63"/>
      <c r="KTJ61" s="24"/>
      <c r="KTK61" s="24"/>
      <c r="KTL61" s="64"/>
      <c r="KTM61" s="60"/>
      <c r="KTN61" s="40"/>
      <c r="KTO61" s="24"/>
      <c r="KTP61" s="42"/>
      <c r="KTQ61" s="63"/>
      <c r="KTR61" s="24"/>
      <c r="KTS61" s="24"/>
      <c r="KTT61" s="64"/>
      <c r="KTU61" s="60"/>
      <c r="KTV61" s="40"/>
      <c r="KTW61" s="24"/>
      <c r="KTX61" s="42"/>
      <c r="KTY61" s="63"/>
      <c r="KTZ61" s="24"/>
      <c r="KUA61" s="24"/>
      <c r="KUB61" s="64"/>
      <c r="KUC61" s="60"/>
      <c r="KUD61" s="40"/>
      <c r="KUE61" s="24"/>
      <c r="KUF61" s="42"/>
      <c r="KUG61" s="63"/>
      <c r="KUH61" s="24"/>
      <c r="KUI61" s="24"/>
      <c r="KUJ61" s="64"/>
      <c r="KUK61" s="60"/>
      <c r="KUL61" s="40"/>
      <c r="KUM61" s="24"/>
      <c r="KUN61" s="42"/>
      <c r="KUO61" s="63"/>
      <c r="KUP61" s="24"/>
      <c r="KUQ61" s="24"/>
      <c r="KUR61" s="64"/>
      <c r="KUS61" s="60"/>
      <c r="KUT61" s="40"/>
      <c r="KUU61" s="24"/>
      <c r="KUV61" s="42"/>
      <c r="KUW61" s="63"/>
      <c r="KUX61" s="24"/>
      <c r="KUY61" s="24"/>
      <c r="KUZ61" s="64"/>
      <c r="KVA61" s="60"/>
      <c r="KVB61" s="40"/>
      <c r="KVC61" s="24"/>
      <c r="KVD61" s="42"/>
      <c r="KVE61" s="63"/>
      <c r="KVF61" s="24"/>
      <c r="KVG61" s="24"/>
      <c r="KVH61" s="64"/>
      <c r="KVI61" s="60"/>
      <c r="KVJ61" s="40"/>
      <c r="KVK61" s="24"/>
      <c r="KVL61" s="42"/>
      <c r="KVM61" s="63"/>
      <c r="KVN61" s="24"/>
      <c r="KVO61" s="24"/>
      <c r="KVP61" s="64"/>
      <c r="KVQ61" s="60"/>
      <c r="KVR61" s="40"/>
      <c r="KVS61" s="24"/>
      <c r="KVT61" s="42"/>
      <c r="KVU61" s="63"/>
      <c r="KVV61" s="24"/>
      <c r="KVW61" s="24"/>
      <c r="KVX61" s="64"/>
      <c r="KVY61" s="60"/>
      <c r="KVZ61" s="40"/>
      <c r="KWA61" s="24"/>
      <c r="KWB61" s="42"/>
      <c r="KWC61" s="63"/>
      <c r="KWD61" s="24"/>
      <c r="KWE61" s="24"/>
      <c r="KWF61" s="64"/>
      <c r="KWG61" s="60"/>
      <c r="KWH61" s="40"/>
      <c r="KWI61" s="24"/>
      <c r="KWJ61" s="42"/>
      <c r="KWK61" s="63"/>
      <c r="KWL61" s="24"/>
      <c r="KWM61" s="24"/>
      <c r="KWN61" s="64"/>
      <c r="KWO61" s="60"/>
      <c r="KWP61" s="40"/>
      <c r="KWQ61" s="24"/>
      <c r="KWR61" s="42"/>
      <c r="KWS61" s="63"/>
      <c r="KWT61" s="24"/>
      <c r="KWU61" s="24"/>
      <c r="KWV61" s="64"/>
      <c r="KWW61" s="60"/>
      <c r="KWX61" s="40"/>
      <c r="KWY61" s="24"/>
      <c r="KWZ61" s="42"/>
      <c r="KXA61" s="63"/>
      <c r="KXB61" s="24"/>
      <c r="KXC61" s="24"/>
      <c r="KXD61" s="64"/>
      <c r="KXE61" s="60"/>
      <c r="KXF61" s="40"/>
      <c r="KXG61" s="24"/>
      <c r="KXH61" s="42"/>
      <c r="KXI61" s="63"/>
      <c r="KXJ61" s="24"/>
      <c r="KXK61" s="24"/>
      <c r="KXL61" s="64"/>
      <c r="KXM61" s="60"/>
      <c r="KXN61" s="40"/>
      <c r="KXO61" s="24"/>
      <c r="KXP61" s="42"/>
      <c r="KXQ61" s="63"/>
      <c r="KXR61" s="24"/>
      <c r="KXS61" s="24"/>
      <c r="KXT61" s="64"/>
      <c r="KXU61" s="60"/>
      <c r="KXV61" s="40"/>
      <c r="KXW61" s="24"/>
      <c r="KXX61" s="42"/>
      <c r="KXY61" s="63"/>
      <c r="KXZ61" s="24"/>
      <c r="KYA61" s="24"/>
      <c r="KYB61" s="64"/>
      <c r="KYC61" s="60"/>
      <c r="KYD61" s="40"/>
      <c r="KYE61" s="24"/>
      <c r="KYF61" s="42"/>
      <c r="KYG61" s="63"/>
      <c r="KYH61" s="24"/>
      <c r="KYI61" s="24"/>
      <c r="KYJ61" s="64"/>
      <c r="KYK61" s="60"/>
      <c r="KYL61" s="40"/>
      <c r="KYM61" s="24"/>
      <c r="KYN61" s="42"/>
      <c r="KYO61" s="63"/>
      <c r="KYP61" s="24"/>
      <c r="KYQ61" s="24"/>
      <c r="KYR61" s="64"/>
      <c r="KYS61" s="60"/>
      <c r="KYT61" s="40"/>
      <c r="KYU61" s="24"/>
      <c r="KYV61" s="42"/>
      <c r="KYW61" s="63"/>
      <c r="KYX61" s="24"/>
      <c r="KYY61" s="24"/>
      <c r="KYZ61" s="64"/>
      <c r="KZA61" s="60"/>
      <c r="KZB61" s="40"/>
      <c r="KZC61" s="24"/>
      <c r="KZD61" s="42"/>
      <c r="KZE61" s="63"/>
      <c r="KZF61" s="24"/>
      <c r="KZG61" s="24"/>
      <c r="KZH61" s="64"/>
      <c r="KZI61" s="60"/>
      <c r="KZJ61" s="40"/>
      <c r="KZK61" s="24"/>
      <c r="KZL61" s="42"/>
      <c r="KZM61" s="63"/>
      <c r="KZN61" s="24"/>
      <c r="KZO61" s="24"/>
      <c r="KZP61" s="64"/>
      <c r="KZQ61" s="60"/>
      <c r="KZR61" s="40"/>
      <c r="KZS61" s="24"/>
      <c r="KZT61" s="42"/>
      <c r="KZU61" s="63"/>
      <c r="KZV61" s="24"/>
      <c r="KZW61" s="24"/>
      <c r="KZX61" s="64"/>
      <c r="KZY61" s="60"/>
      <c r="KZZ61" s="40"/>
      <c r="LAA61" s="24"/>
      <c r="LAB61" s="42"/>
      <c r="LAC61" s="63"/>
      <c r="LAD61" s="24"/>
      <c r="LAE61" s="24"/>
      <c r="LAF61" s="64"/>
      <c r="LAG61" s="60"/>
      <c r="LAH61" s="40"/>
      <c r="LAI61" s="24"/>
      <c r="LAJ61" s="42"/>
      <c r="LAK61" s="63"/>
      <c r="LAL61" s="24"/>
      <c r="LAM61" s="24"/>
      <c r="LAN61" s="64"/>
      <c r="LAO61" s="60"/>
      <c r="LAP61" s="40"/>
      <c r="LAQ61" s="24"/>
      <c r="LAR61" s="42"/>
      <c r="LAS61" s="63"/>
      <c r="LAT61" s="24"/>
      <c r="LAU61" s="24"/>
      <c r="LAV61" s="64"/>
      <c r="LAW61" s="60"/>
      <c r="LAX61" s="40"/>
      <c r="LAY61" s="24"/>
      <c r="LAZ61" s="42"/>
      <c r="LBA61" s="63"/>
      <c r="LBB61" s="24"/>
      <c r="LBC61" s="24"/>
      <c r="LBD61" s="64"/>
      <c r="LBE61" s="60"/>
      <c r="LBF61" s="40"/>
      <c r="LBG61" s="24"/>
      <c r="LBH61" s="42"/>
      <c r="LBI61" s="63"/>
      <c r="LBJ61" s="24"/>
      <c r="LBK61" s="24"/>
      <c r="LBL61" s="64"/>
      <c r="LBM61" s="60"/>
      <c r="LBN61" s="40"/>
      <c r="LBO61" s="24"/>
      <c r="LBP61" s="42"/>
      <c r="LBQ61" s="63"/>
      <c r="LBR61" s="24"/>
      <c r="LBS61" s="24"/>
      <c r="LBT61" s="64"/>
      <c r="LBU61" s="60"/>
      <c r="LBV61" s="40"/>
      <c r="LBW61" s="24"/>
      <c r="LBX61" s="42"/>
      <c r="LBY61" s="63"/>
      <c r="LBZ61" s="24"/>
      <c r="LCA61" s="24"/>
      <c r="LCB61" s="64"/>
      <c r="LCC61" s="60"/>
      <c r="LCD61" s="40"/>
      <c r="LCE61" s="24"/>
      <c r="LCF61" s="42"/>
      <c r="LCG61" s="63"/>
      <c r="LCH61" s="24"/>
      <c r="LCI61" s="24"/>
      <c r="LCJ61" s="64"/>
      <c r="LCK61" s="60"/>
      <c r="LCL61" s="40"/>
      <c r="LCM61" s="24"/>
      <c r="LCN61" s="42"/>
      <c r="LCO61" s="63"/>
      <c r="LCP61" s="24"/>
      <c r="LCQ61" s="24"/>
      <c r="LCR61" s="64"/>
      <c r="LCS61" s="60"/>
      <c r="LCT61" s="40"/>
      <c r="LCU61" s="24"/>
      <c r="LCV61" s="42"/>
      <c r="LCW61" s="63"/>
      <c r="LCX61" s="24"/>
      <c r="LCY61" s="24"/>
      <c r="LCZ61" s="64"/>
      <c r="LDA61" s="60"/>
      <c r="LDB61" s="40"/>
      <c r="LDC61" s="24"/>
      <c r="LDD61" s="42"/>
      <c r="LDE61" s="63"/>
      <c r="LDF61" s="24"/>
      <c r="LDG61" s="24"/>
      <c r="LDH61" s="64"/>
      <c r="LDI61" s="60"/>
      <c r="LDJ61" s="40"/>
      <c r="LDK61" s="24"/>
      <c r="LDL61" s="42"/>
      <c r="LDM61" s="63"/>
      <c r="LDN61" s="24"/>
      <c r="LDO61" s="24"/>
      <c r="LDP61" s="64"/>
      <c r="LDQ61" s="60"/>
      <c r="LDR61" s="40"/>
      <c r="LDS61" s="24"/>
      <c r="LDT61" s="42"/>
      <c r="LDU61" s="63"/>
      <c r="LDV61" s="24"/>
      <c r="LDW61" s="24"/>
      <c r="LDX61" s="64"/>
      <c r="LDY61" s="60"/>
      <c r="LDZ61" s="40"/>
      <c r="LEA61" s="24"/>
      <c r="LEB61" s="42"/>
      <c r="LEC61" s="63"/>
      <c r="LED61" s="24"/>
      <c r="LEE61" s="24"/>
      <c r="LEF61" s="64"/>
      <c r="LEG61" s="60"/>
      <c r="LEH61" s="40"/>
      <c r="LEI61" s="24"/>
      <c r="LEJ61" s="42"/>
      <c r="LEK61" s="63"/>
      <c r="LEL61" s="24"/>
      <c r="LEM61" s="24"/>
      <c r="LEN61" s="64"/>
      <c r="LEO61" s="60"/>
      <c r="LEP61" s="40"/>
      <c r="LEQ61" s="24"/>
      <c r="LER61" s="42"/>
      <c r="LES61" s="63"/>
      <c r="LET61" s="24"/>
      <c r="LEU61" s="24"/>
      <c r="LEV61" s="64"/>
      <c r="LEW61" s="60"/>
      <c r="LEX61" s="40"/>
      <c r="LEY61" s="24"/>
      <c r="LEZ61" s="42"/>
      <c r="LFA61" s="63"/>
      <c r="LFB61" s="24"/>
      <c r="LFC61" s="24"/>
      <c r="LFD61" s="64"/>
      <c r="LFE61" s="60"/>
      <c r="LFF61" s="40"/>
      <c r="LFG61" s="24"/>
      <c r="LFH61" s="42"/>
      <c r="LFI61" s="63"/>
      <c r="LFJ61" s="24"/>
      <c r="LFK61" s="24"/>
      <c r="LFL61" s="64"/>
      <c r="LFM61" s="60"/>
      <c r="LFN61" s="40"/>
      <c r="LFO61" s="24"/>
      <c r="LFP61" s="42"/>
      <c r="LFQ61" s="63"/>
      <c r="LFR61" s="24"/>
      <c r="LFS61" s="24"/>
      <c r="LFT61" s="64"/>
      <c r="LFU61" s="60"/>
      <c r="LFV61" s="40"/>
      <c r="LFW61" s="24"/>
      <c r="LFX61" s="42"/>
      <c r="LFY61" s="63"/>
      <c r="LFZ61" s="24"/>
      <c r="LGA61" s="24"/>
      <c r="LGB61" s="64"/>
      <c r="LGC61" s="60"/>
      <c r="LGD61" s="40"/>
      <c r="LGE61" s="24"/>
      <c r="LGF61" s="42"/>
      <c r="LGG61" s="63"/>
      <c r="LGH61" s="24"/>
      <c r="LGI61" s="24"/>
      <c r="LGJ61" s="64"/>
      <c r="LGK61" s="60"/>
      <c r="LGL61" s="40"/>
      <c r="LGM61" s="24"/>
      <c r="LGN61" s="42"/>
      <c r="LGO61" s="63"/>
      <c r="LGP61" s="24"/>
      <c r="LGQ61" s="24"/>
      <c r="LGR61" s="64"/>
      <c r="LGS61" s="60"/>
      <c r="LGT61" s="40"/>
      <c r="LGU61" s="24"/>
      <c r="LGV61" s="42"/>
      <c r="LGW61" s="63"/>
      <c r="LGX61" s="24"/>
      <c r="LGY61" s="24"/>
      <c r="LGZ61" s="64"/>
      <c r="LHA61" s="60"/>
      <c r="LHB61" s="40"/>
      <c r="LHC61" s="24"/>
      <c r="LHD61" s="42"/>
      <c r="LHE61" s="63"/>
      <c r="LHF61" s="24"/>
      <c r="LHG61" s="24"/>
      <c r="LHH61" s="64"/>
      <c r="LHI61" s="60"/>
      <c r="LHJ61" s="40"/>
      <c r="LHK61" s="24"/>
      <c r="LHL61" s="42"/>
      <c r="LHM61" s="63"/>
      <c r="LHN61" s="24"/>
      <c r="LHO61" s="24"/>
      <c r="LHP61" s="64"/>
      <c r="LHQ61" s="60"/>
      <c r="LHR61" s="40"/>
      <c r="LHS61" s="24"/>
      <c r="LHT61" s="42"/>
      <c r="LHU61" s="63"/>
      <c r="LHV61" s="24"/>
      <c r="LHW61" s="24"/>
      <c r="LHX61" s="64"/>
      <c r="LHY61" s="60"/>
      <c r="LHZ61" s="40"/>
      <c r="LIA61" s="24"/>
      <c r="LIB61" s="42"/>
      <c r="LIC61" s="63"/>
      <c r="LID61" s="24"/>
      <c r="LIE61" s="24"/>
      <c r="LIF61" s="64"/>
      <c r="LIG61" s="60"/>
      <c r="LIH61" s="40"/>
      <c r="LII61" s="24"/>
      <c r="LIJ61" s="42"/>
      <c r="LIK61" s="63"/>
      <c r="LIL61" s="24"/>
      <c r="LIM61" s="24"/>
      <c r="LIN61" s="64"/>
      <c r="LIO61" s="60"/>
      <c r="LIP61" s="40"/>
      <c r="LIQ61" s="24"/>
      <c r="LIR61" s="42"/>
      <c r="LIS61" s="63"/>
      <c r="LIT61" s="24"/>
      <c r="LIU61" s="24"/>
      <c r="LIV61" s="64"/>
      <c r="LIW61" s="60"/>
      <c r="LIX61" s="40"/>
      <c r="LIY61" s="24"/>
      <c r="LIZ61" s="42"/>
      <c r="LJA61" s="63"/>
      <c r="LJB61" s="24"/>
      <c r="LJC61" s="24"/>
      <c r="LJD61" s="64"/>
      <c r="LJE61" s="60"/>
      <c r="LJF61" s="40"/>
      <c r="LJG61" s="24"/>
      <c r="LJH61" s="42"/>
      <c r="LJI61" s="63"/>
      <c r="LJJ61" s="24"/>
      <c r="LJK61" s="24"/>
      <c r="LJL61" s="64"/>
      <c r="LJM61" s="60"/>
      <c r="LJN61" s="40"/>
      <c r="LJO61" s="24"/>
      <c r="LJP61" s="42"/>
      <c r="LJQ61" s="63"/>
      <c r="LJR61" s="24"/>
      <c r="LJS61" s="24"/>
      <c r="LJT61" s="64"/>
      <c r="LJU61" s="60"/>
      <c r="LJV61" s="40"/>
      <c r="LJW61" s="24"/>
      <c r="LJX61" s="42"/>
      <c r="LJY61" s="63"/>
      <c r="LJZ61" s="24"/>
      <c r="LKA61" s="24"/>
      <c r="LKB61" s="64"/>
      <c r="LKC61" s="60"/>
      <c r="LKD61" s="40"/>
      <c r="LKE61" s="24"/>
      <c r="LKF61" s="42"/>
      <c r="LKG61" s="63"/>
      <c r="LKH61" s="24"/>
      <c r="LKI61" s="24"/>
      <c r="LKJ61" s="64"/>
      <c r="LKK61" s="60"/>
      <c r="LKL61" s="40"/>
      <c r="LKM61" s="24"/>
      <c r="LKN61" s="42"/>
      <c r="LKO61" s="63"/>
      <c r="LKP61" s="24"/>
      <c r="LKQ61" s="24"/>
      <c r="LKR61" s="64"/>
      <c r="LKS61" s="60"/>
      <c r="LKT61" s="40"/>
      <c r="LKU61" s="24"/>
      <c r="LKV61" s="42"/>
      <c r="LKW61" s="63"/>
      <c r="LKX61" s="24"/>
      <c r="LKY61" s="24"/>
      <c r="LKZ61" s="64"/>
      <c r="LLA61" s="60"/>
      <c r="LLB61" s="40"/>
      <c r="LLC61" s="24"/>
      <c r="LLD61" s="42"/>
      <c r="LLE61" s="63"/>
      <c r="LLF61" s="24"/>
      <c r="LLG61" s="24"/>
      <c r="LLH61" s="64"/>
      <c r="LLI61" s="60"/>
      <c r="LLJ61" s="40"/>
      <c r="LLK61" s="24"/>
      <c r="LLL61" s="42"/>
      <c r="LLM61" s="63"/>
      <c r="LLN61" s="24"/>
      <c r="LLO61" s="24"/>
      <c r="LLP61" s="64"/>
      <c r="LLQ61" s="60"/>
      <c r="LLR61" s="40"/>
      <c r="LLS61" s="24"/>
      <c r="LLT61" s="42"/>
      <c r="LLU61" s="63"/>
      <c r="LLV61" s="24"/>
      <c r="LLW61" s="24"/>
      <c r="LLX61" s="64"/>
      <c r="LLY61" s="60"/>
      <c r="LLZ61" s="40"/>
      <c r="LMA61" s="24"/>
      <c r="LMB61" s="42"/>
      <c r="LMC61" s="63"/>
      <c r="LMD61" s="24"/>
      <c r="LME61" s="24"/>
      <c r="LMF61" s="64"/>
      <c r="LMG61" s="60"/>
      <c r="LMH61" s="40"/>
      <c r="LMI61" s="24"/>
      <c r="LMJ61" s="42"/>
      <c r="LMK61" s="63"/>
      <c r="LML61" s="24"/>
      <c r="LMM61" s="24"/>
      <c r="LMN61" s="64"/>
      <c r="LMO61" s="60"/>
      <c r="LMP61" s="40"/>
      <c r="LMQ61" s="24"/>
      <c r="LMR61" s="42"/>
      <c r="LMS61" s="63"/>
      <c r="LMT61" s="24"/>
      <c r="LMU61" s="24"/>
      <c r="LMV61" s="64"/>
      <c r="LMW61" s="60"/>
      <c r="LMX61" s="40"/>
      <c r="LMY61" s="24"/>
      <c r="LMZ61" s="42"/>
      <c r="LNA61" s="63"/>
      <c r="LNB61" s="24"/>
      <c r="LNC61" s="24"/>
      <c r="LND61" s="64"/>
      <c r="LNE61" s="60"/>
      <c r="LNF61" s="40"/>
      <c r="LNG61" s="24"/>
      <c r="LNH61" s="42"/>
      <c r="LNI61" s="63"/>
      <c r="LNJ61" s="24"/>
      <c r="LNK61" s="24"/>
      <c r="LNL61" s="64"/>
      <c r="LNM61" s="60"/>
      <c r="LNN61" s="40"/>
      <c r="LNO61" s="24"/>
      <c r="LNP61" s="42"/>
      <c r="LNQ61" s="63"/>
      <c r="LNR61" s="24"/>
      <c r="LNS61" s="24"/>
      <c r="LNT61" s="64"/>
      <c r="LNU61" s="60"/>
      <c r="LNV61" s="40"/>
      <c r="LNW61" s="24"/>
      <c r="LNX61" s="42"/>
      <c r="LNY61" s="63"/>
      <c r="LNZ61" s="24"/>
      <c r="LOA61" s="24"/>
      <c r="LOB61" s="64"/>
      <c r="LOC61" s="60"/>
      <c r="LOD61" s="40"/>
      <c r="LOE61" s="24"/>
      <c r="LOF61" s="42"/>
      <c r="LOG61" s="63"/>
      <c r="LOH61" s="24"/>
      <c r="LOI61" s="24"/>
      <c r="LOJ61" s="64"/>
      <c r="LOK61" s="60"/>
      <c r="LOL61" s="40"/>
      <c r="LOM61" s="24"/>
      <c r="LON61" s="42"/>
      <c r="LOO61" s="63"/>
      <c r="LOP61" s="24"/>
      <c r="LOQ61" s="24"/>
      <c r="LOR61" s="64"/>
      <c r="LOS61" s="60"/>
      <c r="LOT61" s="40"/>
      <c r="LOU61" s="24"/>
      <c r="LOV61" s="42"/>
      <c r="LOW61" s="63"/>
      <c r="LOX61" s="24"/>
      <c r="LOY61" s="24"/>
      <c r="LOZ61" s="64"/>
      <c r="LPA61" s="60"/>
      <c r="LPB61" s="40"/>
      <c r="LPC61" s="24"/>
      <c r="LPD61" s="42"/>
      <c r="LPE61" s="63"/>
      <c r="LPF61" s="24"/>
      <c r="LPG61" s="24"/>
      <c r="LPH61" s="64"/>
      <c r="LPI61" s="60"/>
      <c r="LPJ61" s="40"/>
      <c r="LPK61" s="24"/>
      <c r="LPL61" s="42"/>
      <c r="LPM61" s="63"/>
      <c r="LPN61" s="24"/>
      <c r="LPO61" s="24"/>
      <c r="LPP61" s="64"/>
      <c r="LPQ61" s="60"/>
      <c r="LPR61" s="40"/>
      <c r="LPS61" s="24"/>
      <c r="LPT61" s="42"/>
      <c r="LPU61" s="63"/>
      <c r="LPV61" s="24"/>
      <c r="LPW61" s="24"/>
      <c r="LPX61" s="64"/>
      <c r="LPY61" s="60"/>
      <c r="LPZ61" s="40"/>
      <c r="LQA61" s="24"/>
      <c r="LQB61" s="42"/>
      <c r="LQC61" s="63"/>
      <c r="LQD61" s="24"/>
      <c r="LQE61" s="24"/>
      <c r="LQF61" s="64"/>
      <c r="LQG61" s="60"/>
      <c r="LQH61" s="40"/>
      <c r="LQI61" s="24"/>
      <c r="LQJ61" s="42"/>
      <c r="LQK61" s="63"/>
      <c r="LQL61" s="24"/>
      <c r="LQM61" s="24"/>
      <c r="LQN61" s="64"/>
      <c r="LQO61" s="60"/>
      <c r="LQP61" s="40"/>
      <c r="LQQ61" s="24"/>
      <c r="LQR61" s="42"/>
      <c r="LQS61" s="63"/>
      <c r="LQT61" s="24"/>
      <c r="LQU61" s="24"/>
      <c r="LQV61" s="64"/>
      <c r="LQW61" s="60"/>
      <c r="LQX61" s="40"/>
      <c r="LQY61" s="24"/>
      <c r="LQZ61" s="42"/>
      <c r="LRA61" s="63"/>
      <c r="LRB61" s="24"/>
      <c r="LRC61" s="24"/>
      <c r="LRD61" s="64"/>
      <c r="LRE61" s="60"/>
      <c r="LRF61" s="40"/>
      <c r="LRG61" s="24"/>
      <c r="LRH61" s="42"/>
      <c r="LRI61" s="63"/>
      <c r="LRJ61" s="24"/>
      <c r="LRK61" s="24"/>
      <c r="LRL61" s="64"/>
      <c r="LRM61" s="60"/>
      <c r="LRN61" s="40"/>
      <c r="LRO61" s="24"/>
      <c r="LRP61" s="42"/>
      <c r="LRQ61" s="63"/>
      <c r="LRR61" s="24"/>
      <c r="LRS61" s="24"/>
      <c r="LRT61" s="64"/>
      <c r="LRU61" s="60"/>
      <c r="LRV61" s="40"/>
      <c r="LRW61" s="24"/>
      <c r="LRX61" s="42"/>
      <c r="LRY61" s="63"/>
      <c r="LRZ61" s="24"/>
      <c r="LSA61" s="24"/>
      <c r="LSB61" s="64"/>
      <c r="LSC61" s="60"/>
      <c r="LSD61" s="40"/>
      <c r="LSE61" s="24"/>
      <c r="LSF61" s="42"/>
      <c r="LSG61" s="63"/>
      <c r="LSH61" s="24"/>
      <c r="LSI61" s="24"/>
      <c r="LSJ61" s="64"/>
      <c r="LSK61" s="60"/>
      <c r="LSL61" s="40"/>
      <c r="LSM61" s="24"/>
      <c r="LSN61" s="42"/>
      <c r="LSO61" s="63"/>
      <c r="LSP61" s="24"/>
      <c r="LSQ61" s="24"/>
      <c r="LSR61" s="64"/>
      <c r="LSS61" s="60"/>
      <c r="LST61" s="40"/>
      <c r="LSU61" s="24"/>
      <c r="LSV61" s="42"/>
      <c r="LSW61" s="63"/>
      <c r="LSX61" s="24"/>
      <c r="LSY61" s="24"/>
      <c r="LSZ61" s="64"/>
      <c r="LTA61" s="60"/>
      <c r="LTB61" s="40"/>
      <c r="LTC61" s="24"/>
      <c r="LTD61" s="42"/>
      <c r="LTE61" s="63"/>
      <c r="LTF61" s="24"/>
      <c r="LTG61" s="24"/>
      <c r="LTH61" s="64"/>
      <c r="LTI61" s="60"/>
      <c r="LTJ61" s="40"/>
      <c r="LTK61" s="24"/>
      <c r="LTL61" s="42"/>
      <c r="LTM61" s="63"/>
      <c r="LTN61" s="24"/>
      <c r="LTO61" s="24"/>
      <c r="LTP61" s="64"/>
      <c r="LTQ61" s="60"/>
      <c r="LTR61" s="40"/>
      <c r="LTS61" s="24"/>
      <c r="LTT61" s="42"/>
      <c r="LTU61" s="63"/>
      <c r="LTV61" s="24"/>
      <c r="LTW61" s="24"/>
      <c r="LTX61" s="64"/>
      <c r="LTY61" s="60"/>
      <c r="LTZ61" s="40"/>
      <c r="LUA61" s="24"/>
      <c r="LUB61" s="42"/>
      <c r="LUC61" s="63"/>
      <c r="LUD61" s="24"/>
      <c r="LUE61" s="24"/>
      <c r="LUF61" s="64"/>
      <c r="LUG61" s="60"/>
      <c r="LUH61" s="40"/>
      <c r="LUI61" s="24"/>
      <c r="LUJ61" s="42"/>
      <c r="LUK61" s="63"/>
      <c r="LUL61" s="24"/>
      <c r="LUM61" s="24"/>
      <c r="LUN61" s="64"/>
      <c r="LUO61" s="60"/>
      <c r="LUP61" s="40"/>
      <c r="LUQ61" s="24"/>
      <c r="LUR61" s="42"/>
      <c r="LUS61" s="63"/>
      <c r="LUT61" s="24"/>
      <c r="LUU61" s="24"/>
      <c r="LUV61" s="64"/>
      <c r="LUW61" s="60"/>
      <c r="LUX61" s="40"/>
      <c r="LUY61" s="24"/>
      <c r="LUZ61" s="42"/>
      <c r="LVA61" s="63"/>
      <c r="LVB61" s="24"/>
      <c r="LVC61" s="24"/>
      <c r="LVD61" s="64"/>
      <c r="LVE61" s="60"/>
      <c r="LVF61" s="40"/>
      <c r="LVG61" s="24"/>
      <c r="LVH61" s="42"/>
      <c r="LVI61" s="63"/>
      <c r="LVJ61" s="24"/>
      <c r="LVK61" s="24"/>
      <c r="LVL61" s="64"/>
      <c r="LVM61" s="60"/>
      <c r="LVN61" s="40"/>
      <c r="LVO61" s="24"/>
      <c r="LVP61" s="42"/>
      <c r="LVQ61" s="63"/>
      <c r="LVR61" s="24"/>
      <c r="LVS61" s="24"/>
      <c r="LVT61" s="64"/>
      <c r="LVU61" s="60"/>
      <c r="LVV61" s="40"/>
      <c r="LVW61" s="24"/>
      <c r="LVX61" s="42"/>
      <c r="LVY61" s="63"/>
      <c r="LVZ61" s="24"/>
      <c r="LWA61" s="24"/>
      <c r="LWB61" s="64"/>
      <c r="LWC61" s="60"/>
      <c r="LWD61" s="40"/>
      <c r="LWE61" s="24"/>
      <c r="LWF61" s="42"/>
      <c r="LWG61" s="63"/>
      <c r="LWH61" s="24"/>
      <c r="LWI61" s="24"/>
      <c r="LWJ61" s="64"/>
      <c r="LWK61" s="60"/>
      <c r="LWL61" s="40"/>
      <c r="LWM61" s="24"/>
      <c r="LWN61" s="42"/>
      <c r="LWO61" s="63"/>
      <c r="LWP61" s="24"/>
      <c r="LWQ61" s="24"/>
      <c r="LWR61" s="64"/>
      <c r="LWS61" s="60"/>
      <c r="LWT61" s="40"/>
      <c r="LWU61" s="24"/>
      <c r="LWV61" s="42"/>
      <c r="LWW61" s="63"/>
      <c r="LWX61" s="24"/>
      <c r="LWY61" s="24"/>
      <c r="LWZ61" s="64"/>
      <c r="LXA61" s="60"/>
      <c r="LXB61" s="40"/>
      <c r="LXC61" s="24"/>
      <c r="LXD61" s="42"/>
      <c r="LXE61" s="63"/>
      <c r="LXF61" s="24"/>
      <c r="LXG61" s="24"/>
      <c r="LXH61" s="64"/>
      <c r="LXI61" s="60"/>
      <c r="LXJ61" s="40"/>
      <c r="LXK61" s="24"/>
      <c r="LXL61" s="42"/>
      <c r="LXM61" s="63"/>
      <c r="LXN61" s="24"/>
      <c r="LXO61" s="24"/>
      <c r="LXP61" s="64"/>
      <c r="LXQ61" s="60"/>
      <c r="LXR61" s="40"/>
      <c r="LXS61" s="24"/>
      <c r="LXT61" s="42"/>
      <c r="LXU61" s="63"/>
      <c r="LXV61" s="24"/>
      <c r="LXW61" s="24"/>
      <c r="LXX61" s="64"/>
      <c r="LXY61" s="60"/>
      <c r="LXZ61" s="40"/>
      <c r="LYA61" s="24"/>
      <c r="LYB61" s="42"/>
      <c r="LYC61" s="63"/>
      <c r="LYD61" s="24"/>
      <c r="LYE61" s="24"/>
      <c r="LYF61" s="64"/>
      <c r="LYG61" s="60"/>
      <c r="LYH61" s="40"/>
      <c r="LYI61" s="24"/>
      <c r="LYJ61" s="42"/>
      <c r="LYK61" s="63"/>
      <c r="LYL61" s="24"/>
      <c r="LYM61" s="24"/>
      <c r="LYN61" s="64"/>
      <c r="LYO61" s="60"/>
      <c r="LYP61" s="40"/>
      <c r="LYQ61" s="24"/>
      <c r="LYR61" s="42"/>
      <c r="LYS61" s="63"/>
      <c r="LYT61" s="24"/>
      <c r="LYU61" s="24"/>
      <c r="LYV61" s="64"/>
      <c r="LYW61" s="60"/>
      <c r="LYX61" s="40"/>
      <c r="LYY61" s="24"/>
      <c r="LYZ61" s="42"/>
      <c r="LZA61" s="63"/>
      <c r="LZB61" s="24"/>
      <c r="LZC61" s="24"/>
      <c r="LZD61" s="64"/>
      <c r="LZE61" s="60"/>
      <c r="LZF61" s="40"/>
      <c r="LZG61" s="24"/>
      <c r="LZH61" s="42"/>
      <c r="LZI61" s="63"/>
      <c r="LZJ61" s="24"/>
      <c r="LZK61" s="24"/>
      <c r="LZL61" s="64"/>
      <c r="LZM61" s="60"/>
      <c r="LZN61" s="40"/>
      <c r="LZO61" s="24"/>
      <c r="LZP61" s="42"/>
      <c r="LZQ61" s="63"/>
      <c r="LZR61" s="24"/>
      <c r="LZS61" s="24"/>
      <c r="LZT61" s="64"/>
      <c r="LZU61" s="60"/>
      <c r="LZV61" s="40"/>
      <c r="LZW61" s="24"/>
      <c r="LZX61" s="42"/>
      <c r="LZY61" s="63"/>
      <c r="LZZ61" s="24"/>
      <c r="MAA61" s="24"/>
      <c r="MAB61" s="64"/>
      <c r="MAC61" s="60"/>
      <c r="MAD61" s="40"/>
      <c r="MAE61" s="24"/>
      <c r="MAF61" s="42"/>
      <c r="MAG61" s="63"/>
      <c r="MAH61" s="24"/>
      <c r="MAI61" s="24"/>
      <c r="MAJ61" s="64"/>
      <c r="MAK61" s="60"/>
      <c r="MAL61" s="40"/>
      <c r="MAM61" s="24"/>
      <c r="MAN61" s="42"/>
      <c r="MAO61" s="63"/>
      <c r="MAP61" s="24"/>
      <c r="MAQ61" s="24"/>
      <c r="MAR61" s="64"/>
      <c r="MAS61" s="60"/>
      <c r="MAT61" s="40"/>
      <c r="MAU61" s="24"/>
      <c r="MAV61" s="42"/>
      <c r="MAW61" s="63"/>
      <c r="MAX61" s="24"/>
      <c r="MAY61" s="24"/>
      <c r="MAZ61" s="64"/>
      <c r="MBA61" s="60"/>
      <c r="MBB61" s="40"/>
      <c r="MBC61" s="24"/>
      <c r="MBD61" s="42"/>
      <c r="MBE61" s="63"/>
      <c r="MBF61" s="24"/>
      <c r="MBG61" s="24"/>
      <c r="MBH61" s="64"/>
      <c r="MBI61" s="60"/>
      <c r="MBJ61" s="40"/>
      <c r="MBK61" s="24"/>
      <c r="MBL61" s="42"/>
      <c r="MBM61" s="63"/>
      <c r="MBN61" s="24"/>
      <c r="MBO61" s="24"/>
      <c r="MBP61" s="64"/>
      <c r="MBQ61" s="60"/>
      <c r="MBR61" s="40"/>
      <c r="MBS61" s="24"/>
      <c r="MBT61" s="42"/>
      <c r="MBU61" s="63"/>
      <c r="MBV61" s="24"/>
      <c r="MBW61" s="24"/>
      <c r="MBX61" s="64"/>
      <c r="MBY61" s="60"/>
      <c r="MBZ61" s="40"/>
      <c r="MCA61" s="24"/>
      <c r="MCB61" s="42"/>
      <c r="MCC61" s="63"/>
      <c r="MCD61" s="24"/>
      <c r="MCE61" s="24"/>
      <c r="MCF61" s="64"/>
      <c r="MCG61" s="60"/>
      <c r="MCH61" s="40"/>
      <c r="MCI61" s="24"/>
      <c r="MCJ61" s="42"/>
      <c r="MCK61" s="63"/>
      <c r="MCL61" s="24"/>
      <c r="MCM61" s="24"/>
      <c r="MCN61" s="64"/>
      <c r="MCO61" s="60"/>
      <c r="MCP61" s="40"/>
      <c r="MCQ61" s="24"/>
      <c r="MCR61" s="42"/>
      <c r="MCS61" s="63"/>
      <c r="MCT61" s="24"/>
      <c r="MCU61" s="24"/>
      <c r="MCV61" s="64"/>
      <c r="MCW61" s="60"/>
      <c r="MCX61" s="40"/>
      <c r="MCY61" s="24"/>
      <c r="MCZ61" s="42"/>
      <c r="MDA61" s="63"/>
      <c r="MDB61" s="24"/>
      <c r="MDC61" s="24"/>
      <c r="MDD61" s="64"/>
      <c r="MDE61" s="60"/>
      <c r="MDF61" s="40"/>
      <c r="MDG61" s="24"/>
      <c r="MDH61" s="42"/>
      <c r="MDI61" s="63"/>
      <c r="MDJ61" s="24"/>
      <c r="MDK61" s="24"/>
      <c r="MDL61" s="64"/>
      <c r="MDM61" s="60"/>
      <c r="MDN61" s="40"/>
      <c r="MDO61" s="24"/>
      <c r="MDP61" s="42"/>
      <c r="MDQ61" s="63"/>
      <c r="MDR61" s="24"/>
      <c r="MDS61" s="24"/>
      <c r="MDT61" s="64"/>
      <c r="MDU61" s="60"/>
      <c r="MDV61" s="40"/>
      <c r="MDW61" s="24"/>
      <c r="MDX61" s="42"/>
      <c r="MDY61" s="63"/>
      <c r="MDZ61" s="24"/>
      <c r="MEA61" s="24"/>
      <c r="MEB61" s="64"/>
      <c r="MEC61" s="60"/>
      <c r="MED61" s="40"/>
      <c r="MEE61" s="24"/>
      <c r="MEF61" s="42"/>
      <c r="MEG61" s="63"/>
      <c r="MEH61" s="24"/>
      <c r="MEI61" s="24"/>
      <c r="MEJ61" s="64"/>
      <c r="MEK61" s="60"/>
      <c r="MEL61" s="40"/>
      <c r="MEM61" s="24"/>
      <c r="MEN61" s="42"/>
      <c r="MEO61" s="63"/>
      <c r="MEP61" s="24"/>
      <c r="MEQ61" s="24"/>
      <c r="MER61" s="64"/>
      <c r="MES61" s="60"/>
      <c r="MET61" s="40"/>
      <c r="MEU61" s="24"/>
      <c r="MEV61" s="42"/>
      <c r="MEW61" s="63"/>
      <c r="MEX61" s="24"/>
      <c r="MEY61" s="24"/>
      <c r="MEZ61" s="64"/>
      <c r="MFA61" s="60"/>
      <c r="MFB61" s="40"/>
      <c r="MFC61" s="24"/>
      <c r="MFD61" s="42"/>
      <c r="MFE61" s="63"/>
      <c r="MFF61" s="24"/>
      <c r="MFG61" s="24"/>
      <c r="MFH61" s="64"/>
      <c r="MFI61" s="60"/>
      <c r="MFJ61" s="40"/>
      <c r="MFK61" s="24"/>
      <c r="MFL61" s="42"/>
      <c r="MFM61" s="63"/>
      <c r="MFN61" s="24"/>
      <c r="MFO61" s="24"/>
      <c r="MFP61" s="64"/>
      <c r="MFQ61" s="60"/>
      <c r="MFR61" s="40"/>
      <c r="MFS61" s="24"/>
      <c r="MFT61" s="42"/>
      <c r="MFU61" s="63"/>
      <c r="MFV61" s="24"/>
      <c r="MFW61" s="24"/>
      <c r="MFX61" s="64"/>
      <c r="MFY61" s="60"/>
      <c r="MFZ61" s="40"/>
      <c r="MGA61" s="24"/>
      <c r="MGB61" s="42"/>
      <c r="MGC61" s="63"/>
      <c r="MGD61" s="24"/>
      <c r="MGE61" s="24"/>
      <c r="MGF61" s="64"/>
      <c r="MGG61" s="60"/>
      <c r="MGH61" s="40"/>
      <c r="MGI61" s="24"/>
      <c r="MGJ61" s="42"/>
      <c r="MGK61" s="63"/>
      <c r="MGL61" s="24"/>
      <c r="MGM61" s="24"/>
      <c r="MGN61" s="64"/>
      <c r="MGO61" s="60"/>
      <c r="MGP61" s="40"/>
      <c r="MGQ61" s="24"/>
      <c r="MGR61" s="42"/>
      <c r="MGS61" s="63"/>
      <c r="MGT61" s="24"/>
      <c r="MGU61" s="24"/>
      <c r="MGV61" s="64"/>
      <c r="MGW61" s="60"/>
      <c r="MGX61" s="40"/>
      <c r="MGY61" s="24"/>
      <c r="MGZ61" s="42"/>
      <c r="MHA61" s="63"/>
      <c r="MHB61" s="24"/>
      <c r="MHC61" s="24"/>
      <c r="MHD61" s="64"/>
      <c r="MHE61" s="60"/>
      <c r="MHF61" s="40"/>
      <c r="MHG61" s="24"/>
      <c r="MHH61" s="42"/>
      <c r="MHI61" s="63"/>
      <c r="MHJ61" s="24"/>
      <c r="MHK61" s="24"/>
      <c r="MHL61" s="64"/>
      <c r="MHM61" s="60"/>
      <c r="MHN61" s="40"/>
      <c r="MHO61" s="24"/>
      <c r="MHP61" s="42"/>
      <c r="MHQ61" s="63"/>
      <c r="MHR61" s="24"/>
      <c r="MHS61" s="24"/>
      <c r="MHT61" s="64"/>
      <c r="MHU61" s="60"/>
      <c r="MHV61" s="40"/>
      <c r="MHW61" s="24"/>
      <c r="MHX61" s="42"/>
      <c r="MHY61" s="63"/>
      <c r="MHZ61" s="24"/>
      <c r="MIA61" s="24"/>
      <c r="MIB61" s="64"/>
      <c r="MIC61" s="60"/>
      <c r="MID61" s="40"/>
      <c r="MIE61" s="24"/>
      <c r="MIF61" s="42"/>
      <c r="MIG61" s="63"/>
      <c r="MIH61" s="24"/>
      <c r="MII61" s="24"/>
      <c r="MIJ61" s="64"/>
      <c r="MIK61" s="60"/>
      <c r="MIL61" s="40"/>
      <c r="MIM61" s="24"/>
      <c r="MIN61" s="42"/>
      <c r="MIO61" s="63"/>
      <c r="MIP61" s="24"/>
      <c r="MIQ61" s="24"/>
      <c r="MIR61" s="64"/>
      <c r="MIS61" s="60"/>
      <c r="MIT61" s="40"/>
      <c r="MIU61" s="24"/>
      <c r="MIV61" s="42"/>
      <c r="MIW61" s="63"/>
      <c r="MIX61" s="24"/>
      <c r="MIY61" s="24"/>
      <c r="MIZ61" s="64"/>
      <c r="MJA61" s="60"/>
      <c r="MJB61" s="40"/>
      <c r="MJC61" s="24"/>
      <c r="MJD61" s="42"/>
      <c r="MJE61" s="63"/>
      <c r="MJF61" s="24"/>
      <c r="MJG61" s="24"/>
      <c r="MJH61" s="64"/>
      <c r="MJI61" s="60"/>
      <c r="MJJ61" s="40"/>
      <c r="MJK61" s="24"/>
      <c r="MJL61" s="42"/>
      <c r="MJM61" s="63"/>
      <c r="MJN61" s="24"/>
      <c r="MJO61" s="24"/>
      <c r="MJP61" s="64"/>
      <c r="MJQ61" s="60"/>
      <c r="MJR61" s="40"/>
      <c r="MJS61" s="24"/>
      <c r="MJT61" s="42"/>
      <c r="MJU61" s="63"/>
      <c r="MJV61" s="24"/>
      <c r="MJW61" s="24"/>
      <c r="MJX61" s="64"/>
      <c r="MJY61" s="60"/>
      <c r="MJZ61" s="40"/>
      <c r="MKA61" s="24"/>
      <c r="MKB61" s="42"/>
      <c r="MKC61" s="63"/>
      <c r="MKD61" s="24"/>
      <c r="MKE61" s="24"/>
      <c r="MKF61" s="64"/>
      <c r="MKG61" s="60"/>
      <c r="MKH61" s="40"/>
      <c r="MKI61" s="24"/>
      <c r="MKJ61" s="42"/>
      <c r="MKK61" s="63"/>
      <c r="MKL61" s="24"/>
      <c r="MKM61" s="24"/>
      <c r="MKN61" s="64"/>
      <c r="MKO61" s="60"/>
      <c r="MKP61" s="40"/>
      <c r="MKQ61" s="24"/>
      <c r="MKR61" s="42"/>
      <c r="MKS61" s="63"/>
      <c r="MKT61" s="24"/>
      <c r="MKU61" s="24"/>
      <c r="MKV61" s="64"/>
      <c r="MKW61" s="60"/>
      <c r="MKX61" s="40"/>
      <c r="MKY61" s="24"/>
      <c r="MKZ61" s="42"/>
      <c r="MLA61" s="63"/>
      <c r="MLB61" s="24"/>
      <c r="MLC61" s="24"/>
      <c r="MLD61" s="64"/>
      <c r="MLE61" s="60"/>
      <c r="MLF61" s="40"/>
      <c r="MLG61" s="24"/>
      <c r="MLH61" s="42"/>
      <c r="MLI61" s="63"/>
      <c r="MLJ61" s="24"/>
      <c r="MLK61" s="24"/>
      <c r="MLL61" s="64"/>
      <c r="MLM61" s="60"/>
      <c r="MLN61" s="40"/>
      <c r="MLO61" s="24"/>
      <c r="MLP61" s="42"/>
      <c r="MLQ61" s="63"/>
      <c r="MLR61" s="24"/>
      <c r="MLS61" s="24"/>
      <c r="MLT61" s="64"/>
      <c r="MLU61" s="60"/>
      <c r="MLV61" s="40"/>
      <c r="MLW61" s="24"/>
      <c r="MLX61" s="42"/>
      <c r="MLY61" s="63"/>
      <c r="MLZ61" s="24"/>
      <c r="MMA61" s="24"/>
      <c r="MMB61" s="64"/>
      <c r="MMC61" s="60"/>
      <c r="MMD61" s="40"/>
      <c r="MME61" s="24"/>
      <c r="MMF61" s="42"/>
      <c r="MMG61" s="63"/>
      <c r="MMH61" s="24"/>
      <c r="MMI61" s="24"/>
      <c r="MMJ61" s="64"/>
      <c r="MMK61" s="60"/>
      <c r="MML61" s="40"/>
      <c r="MMM61" s="24"/>
      <c r="MMN61" s="42"/>
      <c r="MMO61" s="63"/>
      <c r="MMP61" s="24"/>
      <c r="MMQ61" s="24"/>
      <c r="MMR61" s="64"/>
      <c r="MMS61" s="60"/>
      <c r="MMT61" s="40"/>
      <c r="MMU61" s="24"/>
      <c r="MMV61" s="42"/>
      <c r="MMW61" s="63"/>
      <c r="MMX61" s="24"/>
      <c r="MMY61" s="24"/>
      <c r="MMZ61" s="64"/>
      <c r="MNA61" s="60"/>
      <c r="MNB61" s="40"/>
      <c r="MNC61" s="24"/>
      <c r="MND61" s="42"/>
      <c r="MNE61" s="63"/>
      <c r="MNF61" s="24"/>
      <c r="MNG61" s="24"/>
      <c r="MNH61" s="64"/>
      <c r="MNI61" s="60"/>
      <c r="MNJ61" s="40"/>
      <c r="MNK61" s="24"/>
      <c r="MNL61" s="42"/>
      <c r="MNM61" s="63"/>
      <c r="MNN61" s="24"/>
      <c r="MNO61" s="24"/>
      <c r="MNP61" s="64"/>
      <c r="MNQ61" s="60"/>
      <c r="MNR61" s="40"/>
      <c r="MNS61" s="24"/>
      <c r="MNT61" s="42"/>
      <c r="MNU61" s="63"/>
      <c r="MNV61" s="24"/>
      <c r="MNW61" s="24"/>
      <c r="MNX61" s="64"/>
      <c r="MNY61" s="60"/>
      <c r="MNZ61" s="40"/>
      <c r="MOA61" s="24"/>
      <c r="MOB61" s="42"/>
      <c r="MOC61" s="63"/>
      <c r="MOD61" s="24"/>
      <c r="MOE61" s="24"/>
      <c r="MOF61" s="64"/>
      <c r="MOG61" s="60"/>
      <c r="MOH61" s="40"/>
      <c r="MOI61" s="24"/>
      <c r="MOJ61" s="42"/>
      <c r="MOK61" s="63"/>
      <c r="MOL61" s="24"/>
      <c r="MOM61" s="24"/>
      <c r="MON61" s="64"/>
      <c r="MOO61" s="60"/>
      <c r="MOP61" s="40"/>
      <c r="MOQ61" s="24"/>
      <c r="MOR61" s="42"/>
      <c r="MOS61" s="63"/>
      <c r="MOT61" s="24"/>
      <c r="MOU61" s="24"/>
      <c r="MOV61" s="64"/>
      <c r="MOW61" s="60"/>
      <c r="MOX61" s="40"/>
      <c r="MOY61" s="24"/>
      <c r="MOZ61" s="42"/>
      <c r="MPA61" s="63"/>
      <c r="MPB61" s="24"/>
      <c r="MPC61" s="24"/>
      <c r="MPD61" s="64"/>
      <c r="MPE61" s="60"/>
      <c r="MPF61" s="40"/>
      <c r="MPG61" s="24"/>
      <c r="MPH61" s="42"/>
      <c r="MPI61" s="63"/>
      <c r="MPJ61" s="24"/>
      <c r="MPK61" s="24"/>
      <c r="MPL61" s="64"/>
      <c r="MPM61" s="60"/>
      <c r="MPN61" s="40"/>
      <c r="MPO61" s="24"/>
      <c r="MPP61" s="42"/>
      <c r="MPQ61" s="63"/>
      <c r="MPR61" s="24"/>
      <c r="MPS61" s="24"/>
      <c r="MPT61" s="64"/>
      <c r="MPU61" s="60"/>
      <c r="MPV61" s="40"/>
      <c r="MPW61" s="24"/>
      <c r="MPX61" s="42"/>
      <c r="MPY61" s="63"/>
      <c r="MPZ61" s="24"/>
      <c r="MQA61" s="24"/>
      <c r="MQB61" s="64"/>
      <c r="MQC61" s="60"/>
      <c r="MQD61" s="40"/>
      <c r="MQE61" s="24"/>
      <c r="MQF61" s="42"/>
      <c r="MQG61" s="63"/>
      <c r="MQH61" s="24"/>
      <c r="MQI61" s="24"/>
      <c r="MQJ61" s="64"/>
      <c r="MQK61" s="60"/>
      <c r="MQL61" s="40"/>
      <c r="MQM61" s="24"/>
      <c r="MQN61" s="42"/>
      <c r="MQO61" s="63"/>
      <c r="MQP61" s="24"/>
      <c r="MQQ61" s="24"/>
      <c r="MQR61" s="64"/>
      <c r="MQS61" s="60"/>
      <c r="MQT61" s="40"/>
      <c r="MQU61" s="24"/>
      <c r="MQV61" s="42"/>
      <c r="MQW61" s="63"/>
      <c r="MQX61" s="24"/>
      <c r="MQY61" s="24"/>
      <c r="MQZ61" s="64"/>
      <c r="MRA61" s="60"/>
      <c r="MRB61" s="40"/>
      <c r="MRC61" s="24"/>
      <c r="MRD61" s="42"/>
      <c r="MRE61" s="63"/>
      <c r="MRF61" s="24"/>
      <c r="MRG61" s="24"/>
      <c r="MRH61" s="64"/>
      <c r="MRI61" s="60"/>
      <c r="MRJ61" s="40"/>
      <c r="MRK61" s="24"/>
      <c r="MRL61" s="42"/>
      <c r="MRM61" s="63"/>
      <c r="MRN61" s="24"/>
      <c r="MRO61" s="24"/>
      <c r="MRP61" s="64"/>
      <c r="MRQ61" s="60"/>
      <c r="MRR61" s="40"/>
      <c r="MRS61" s="24"/>
      <c r="MRT61" s="42"/>
      <c r="MRU61" s="63"/>
      <c r="MRV61" s="24"/>
      <c r="MRW61" s="24"/>
      <c r="MRX61" s="64"/>
      <c r="MRY61" s="60"/>
      <c r="MRZ61" s="40"/>
      <c r="MSA61" s="24"/>
      <c r="MSB61" s="42"/>
      <c r="MSC61" s="63"/>
      <c r="MSD61" s="24"/>
      <c r="MSE61" s="24"/>
      <c r="MSF61" s="64"/>
      <c r="MSG61" s="60"/>
      <c r="MSH61" s="40"/>
      <c r="MSI61" s="24"/>
      <c r="MSJ61" s="42"/>
      <c r="MSK61" s="63"/>
      <c r="MSL61" s="24"/>
      <c r="MSM61" s="24"/>
      <c r="MSN61" s="64"/>
      <c r="MSO61" s="60"/>
      <c r="MSP61" s="40"/>
      <c r="MSQ61" s="24"/>
      <c r="MSR61" s="42"/>
      <c r="MSS61" s="63"/>
      <c r="MST61" s="24"/>
      <c r="MSU61" s="24"/>
      <c r="MSV61" s="64"/>
      <c r="MSW61" s="60"/>
      <c r="MSX61" s="40"/>
      <c r="MSY61" s="24"/>
      <c r="MSZ61" s="42"/>
      <c r="MTA61" s="63"/>
      <c r="MTB61" s="24"/>
      <c r="MTC61" s="24"/>
      <c r="MTD61" s="64"/>
      <c r="MTE61" s="60"/>
      <c r="MTF61" s="40"/>
      <c r="MTG61" s="24"/>
      <c r="MTH61" s="42"/>
      <c r="MTI61" s="63"/>
      <c r="MTJ61" s="24"/>
      <c r="MTK61" s="24"/>
      <c r="MTL61" s="64"/>
      <c r="MTM61" s="60"/>
      <c r="MTN61" s="40"/>
      <c r="MTO61" s="24"/>
      <c r="MTP61" s="42"/>
      <c r="MTQ61" s="63"/>
      <c r="MTR61" s="24"/>
      <c r="MTS61" s="24"/>
      <c r="MTT61" s="64"/>
      <c r="MTU61" s="60"/>
      <c r="MTV61" s="40"/>
      <c r="MTW61" s="24"/>
      <c r="MTX61" s="42"/>
      <c r="MTY61" s="63"/>
      <c r="MTZ61" s="24"/>
      <c r="MUA61" s="24"/>
      <c r="MUB61" s="64"/>
      <c r="MUC61" s="60"/>
      <c r="MUD61" s="40"/>
      <c r="MUE61" s="24"/>
      <c r="MUF61" s="42"/>
      <c r="MUG61" s="63"/>
      <c r="MUH61" s="24"/>
      <c r="MUI61" s="24"/>
      <c r="MUJ61" s="64"/>
      <c r="MUK61" s="60"/>
      <c r="MUL61" s="40"/>
      <c r="MUM61" s="24"/>
      <c r="MUN61" s="42"/>
      <c r="MUO61" s="63"/>
      <c r="MUP61" s="24"/>
      <c r="MUQ61" s="24"/>
      <c r="MUR61" s="64"/>
      <c r="MUS61" s="60"/>
      <c r="MUT61" s="40"/>
      <c r="MUU61" s="24"/>
      <c r="MUV61" s="42"/>
      <c r="MUW61" s="63"/>
      <c r="MUX61" s="24"/>
      <c r="MUY61" s="24"/>
      <c r="MUZ61" s="64"/>
      <c r="MVA61" s="60"/>
      <c r="MVB61" s="40"/>
      <c r="MVC61" s="24"/>
      <c r="MVD61" s="42"/>
      <c r="MVE61" s="63"/>
      <c r="MVF61" s="24"/>
      <c r="MVG61" s="24"/>
      <c r="MVH61" s="64"/>
      <c r="MVI61" s="60"/>
      <c r="MVJ61" s="40"/>
      <c r="MVK61" s="24"/>
      <c r="MVL61" s="42"/>
      <c r="MVM61" s="63"/>
      <c r="MVN61" s="24"/>
      <c r="MVO61" s="24"/>
      <c r="MVP61" s="64"/>
      <c r="MVQ61" s="60"/>
      <c r="MVR61" s="40"/>
      <c r="MVS61" s="24"/>
      <c r="MVT61" s="42"/>
      <c r="MVU61" s="63"/>
      <c r="MVV61" s="24"/>
      <c r="MVW61" s="24"/>
      <c r="MVX61" s="64"/>
      <c r="MVY61" s="60"/>
      <c r="MVZ61" s="40"/>
      <c r="MWA61" s="24"/>
      <c r="MWB61" s="42"/>
      <c r="MWC61" s="63"/>
      <c r="MWD61" s="24"/>
      <c r="MWE61" s="24"/>
      <c r="MWF61" s="64"/>
      <c r="MWG61" s="60"/>
      <c r="MWH61" s="40"/>
      <c r="MWI61" s="24"/>
      <c r="MWJ61" s="42"/>
      <c r="MWK61" s="63"/>
      <c r="MWL61" s="24"/>
      <c r="MWM61" s="24"/>
      <c r="MWN61" s="64"/>
      <c r="MWO61" s="60"/>
      <c r="MWP61" s="40"/>
      <c r="MWQ61" s="24"/>
      <c r="MWR61" s="42"/>
      <c r="MWS61" s="63"/>
      <c r="MWT61" s="24"/>
      <c r="MWU61" s="24"/>
      <c r="MWV61" s="64"/>
      <c r="MWW61" s="60"/>
      <c r="MWX61" s="40"/>
      <c r="MWY61" s="24"/>
      <c r="MWZ61" s="42"/>
      <c r="MXA61" s="63"/>
      <c r="MXB61" s="24"/>
      <c r="MXC61" s="24"/>
      <c r="MXD61" s="64"/>
      <c r="MXE61" s="60"/>
      <c r="MXF61" s="40"/>
      <c r="MXG61" s="24"/>
      <c r="MXH61" s="42"/>
      <c r="MXI61" s="63"/>
      <c r="MXJ61" s="24"/>
      <c r="MXK61" s="24"/>
      <c r="MXL61" s="64"/>
      <c r="MXM61" s="60"/>
      <c r="MXN61" s="40"/>
      <c r="MXO61" s="24"/>
      <c r="MXP61" s="42"/>
      <c r="MXQ61" s="63"/>
      <c r="MXR61" s="24"/>
      <c r="MXS61" s="24"/>
      <c r="MXT61" s="64"/>
      <c r="MXU61" s="60"/>
      <c r="MXV61" s="40"/>
      <c r="MXW61" s="24"/>
      <c r="MXX61" s="42"/>
      <c r="MXY61" s="63"/>
      <c r="MXZ61" s="24"/>
      <c r="MYA61" s="24"/>
      <c r="MYB61" s="64"/>
      <c r="MYC61" s="60"/>
      <c r="MYD61" s="40"/>
      <c r="MYE61" s="24"/>
      <c r="MYF61" s="42"/>
      <c r="MYG61" s="63"/>
      <c r="MYH61" s="24"/>
      <c r="MYI61" s="24"/>
      <c r="MYJ61" s="64"/>
      <c r="MYK61" s="60"/>
      <c r="MYL61" s="40"/>
      <c r="MYM61" s="24"/>
      <c r="MYN61" s="42"/>
      <c r="MYO61" s="63"/>
      <c r="MYP61" s="24"/>
      <c r="MYQ61" s="24"/>
      <c r="MYR61" s="64"/>
      <c r="MYS61" s="60"/>
      <c r="MYT61" s="40"/>
      <c r="MYU61" s="24"/>
      <c r="MYV61" s="42"/>
      <c r="MYW61" s="63"/>
      <c r="MYX61" s="24"/>
      <c r="MYY61" s="24"/>
      <c r="MYZ61" s="64"/>
      <c r="MZA61" s="60"/>
      <c r="MZB61" s="40"/>
      <c r="MZC61" s="24"/>
      <c r="MZD61" s="42"/>
      <c r="MZE61" s="63"/>
      <c r="MZF61" s="24"/>
      <c r="MZG61" s="24"/>
      <c r="MZH61" s="64"/>
      <c r="MZI61" s="60"/>
      <c r="MZJ61" s="40"/>
      <c r="MZK61" s="24"/>
      <c r="MZL61" s="42"/>
      <c r="MZM61" s="63"/>
      <c r="MZN61" s="24"/>
      <c r="MZO61" s="24"/>
      <c r="MZP61" s="64"/>
      <c r="MZQ61" s="60"/>
      <c r="MZR61" s="40"/>
      <c r="MZS61" s="24"/>
      <c r="MZT61" s="42"/>
      <c r="MZU61" s="63"/>
      <c r="MZV61" s="24"/>
      <c r="MZW61" s="24"/>
      <c r="MZX61" s="64"/>
      <c r="MZY61" s="60"/>
      <c r="MZZ61" s="40"/>
      <c r="NAA61" s="24"/>
      <c r="NAB61" s="42"/>
      <c r="NAC61" s="63"/>
      <c r="NAD61" s="24"/>
      <c r="NAE61" s="24"/>
      <c r="NAF61" s="64"/>
      <c r="NAG61" s="60"/>
      <c r="NAH61" s="40"/>
      <c r="NAI61" s="24"/>
      <c r="NAJ61" s="42"/>
      <c r="NAK61" s="63"/>
      <c r="NAL61" s="24"/>
      <c r="NAM61" s="24"/>
      <c r="NAN61" s="64"/>
      <c r="NAO61" s="60"/>
      <c r="NAP61" s="40"/>
      <c r="NAQ61" s="24"/>
      <c r="NAR61" s="42"/>
      <c r="NAS61" s="63"/>
      <c r="NAT61" s="24"/>
      <c r="NAU61" s="24"/>
      <c r="NAV61" s="64"/>
      <c r="NAW61" s="60"/>
      <c r="NAX61" s="40"/>
      <c r="NAY61" s="24"/>
      <c r="NAZ61" s="42"/>
      <c r="NBA61" s="63"/>
      <c r="NBB61" s="24"/>
      <c r="NBC61" s="24"/>
      <c r="NBD61" s="64"/>
      <c r="NBE61" s="60"/>
      <c r="NBF61" s="40"/>
      <c r="NBG61" s="24"/>
      <c r="NBH61" s="42"/>
      <c r="NBI61" s="63"/>
      <c r="NBJ61" s="24"/>
      <c r="NBK61" s="24"/>
      <c r="NBL61" s="64"/>
      <c r="NBM61" s="60"/>
      <c r="NBN61" s="40"/>
      <c r="NBO61" s="24"/>
      <c r="NBP61" s="42"/>
      <c r="NBQ61" s="63"/>
      <c r="NBR61" s="24"/>
      <c r="NBS61" s="24"/>
      <c r="NBT61" s="64"/>
      <c r="NBU61" s="60"/>
      <c r="NBV61" s="40"/>
      <c r="NBW61" s="24"/>
      <c r="NBX61" s="42"/>
      <c r="NBY61" s="63"/>
      <c r="NBZ61" s="24"/>
      <c r="NCA61" s="24"/>
      <c r="NCB61" s="64"/>
      <c r="NCC61" s="60"/>
      <c r="NCD61" s="40"/>
      <c r="NCE61" s="24"/>
      <c r="NCF61" s="42"/>
      <c r="NCG61" s="63"/>
      <c r="NCH61" s="24"/>
      <c r="NCI61" s="24"/>
      <c r="NCJ61" s="64"/>
      <c r="NCK61" s="60"/>
      <c r="NCL61" s="40"/>
      <c r="NCM61" s="24"/>
      <c r="NCN61" s="42"/>
      <c r="NCO61" s="63"/>
      <c r="NCP61" s="24"/>
      <c r="NCQ61" s="24"/>
      <c r="NCR61" s="64"/>
      <c r="NCS61" s="60"/>
      <c r="NCT61" s="40"/>
      <c r="NCU61" s="24"/>
      <c r="NCV61" s="42"/>
      <c r="NCW61" s="63"/>
      <c r="NCX61" s="24"/>
      <c r="NCY61" s="24"/>
      <c r="NCZ61" s="64"/>
      <c r="NDA61" s="60"/>
      <c r="NDB61" s="40"/>
      <c r="NDC61" s="24"/>
      <c r="NDD61" s="42"/>
      <c r="NDE61" s="63"/>
      <c r="NDF61" s="24"/>
      <c r="NDG61" s="24"/>
      <c r="NDH61" s="64"/>
      <c r="NDI61" s="60"/>
      <c r="NDJ61" s="40"/>
      <c r="NDK61" s="24"/>
      <c r="NDL61" s="42"/>
      <c r="NDM61" s="63"/>
      <c r="NDN61" s="24"/>
      <c r="NDO61" s="24"/>
      <c r="NDP61" s="64"/>
      <c r="NDQ61" s="60"/>
      <c r="NDR61" s="40"/>
      <c r="NDS61" s="24"/>
      <c r="NDT61" s="42"/>
      <c r="NDU61" s="63"/>
      <c r="NDV61" s="24"/>
      <c r="NDW61" s="24"/>
      <c r="NDX61" s="64"/>
      <c r="NDY61" s="60"/>
      <c r="NDZ61" s="40"/>
      <c r="NEA61" s="24"/>
      <c r="NEB61" s="42"/>
      <c r="NEC61" s="63"/>
      <c r="NED61" s="24"/>
      <c r="NEE61" s="24"/>
      <c r="NEF61" s="64"/>
      <c r="NEG61" s="60"/>
      <c r="NEH61" s="40"/>
      <c r="NEI61" s="24"/>
      <c r="NEJ61" s="42"/>
      <c r="NEK61" s="63"/>
      <c r="NEL61" s="24"/>
      <c r="NEM61" s="24"/>
      <c r="NEN61" s="64"/>
      <c r="NEO61" s="60"/>
      <c r="NEP61" s="40"/>
      <c r="NEQ61" s="24"/>
      <c r="NER61" s="42"/>
      <c r="NES61" s="63"/>
      <c r="NET61" s="24"/>
      <c r="NEU61" s="24"/>
      <c r="NEV61" s="64"/>
      <c r="NEW61" s="60"/>
      <c r="NEX61" s="40"/>
      <c r="NEY61" s="24"/>
      <c r="NEZ61" s="42"/>
      <c r="NFA61" s="63"/>
      <c r="NFB61" s="24"/>
      <c r="NFC61" s="24"/>
      <c r="NFD61" s="64"/>
      <c r="NFE61" s="60"/>
      <c r="NFF61" s="40"/>
      <c r="NFG61" s="24"/>
      <c r="NFH61" s="42"/>
      <c r="NFI61" s="63"/>
      <c r="NFJ61" s="24"/>
      <c r="NFK61" s="24"/>
      <c r="NFL61" s="64"/>
      <c r="NFM61" s="60"/>
      <c r="NFN61" s="40"/>
      <c r="NFO61" s="24"/>
      <c r="NFP61" s="42"/>
      <c r="NFQ61" s="63"/>
      <c r="NFR61" s="24"/>
      <c r="NFS61" s="24"/>
      <c r="NFT61" s="64"/>
      <c r="NFU61" s="60"/>
      <c r="NFV61" s="40"/>
      <c r="NFW61" s="24"/>
      <c r="NFX61" s="42"/>
      <c r="NFY61" s="63"/>
      <c r="NFZ61" s="24"/>
      <c r="NGA61" s="24"/>
      <c r="NGB61" s="64"/>
      <c r="NGC61" s="60"/>
      <c r="NGD61" s="40"/>
      <c r="NGE61" s="24"/>
      <c r="NGF61" s="42"/>
      <c r="NGG61" s="63"/>
      <c r="NGH61" s="24"/>
      <c r="NGI61" s="24"/>
      <c r="NGJ61" s="64"/>
      <c r="NGK61" s="60"/>
      <c r="NGL61" s="40"/>
      <c r="NGM61" s="24"/>
      <c r="NGN61" s="42"/>
      <c r="NGO61" s="63"/>
      <c r="NGP61" s="24"/>
      <c r="NGQ61" s="24"/>
      <c r="NGR61" s="64"/>
      <c r="NGS61" s="60"/>
      <c r="NGT61" s="40"/>
      <c r="NGU61" s="24"/>
      <c r="NGV61" s="42"/>
      <c r="NGW61" s="63"/>
      <c r="NGX61" s="24"/>
      <c r="NGY61" s="24"/>
      <c r="NGZ61" s="64"/>
      <c r="NHA61" s="60"/>
      <c r="NHB61" s="40"/>
      <c r="NHC61" s="24"/>
      <c r="NHD61" s="42"/>
      <c r="NHE61" s="63"/>
      <c r="NHF61" s="24"/>
      <c r="NHG61" s="24"/>
      <c r="NHH61" s="64"/>
      <c r="NHI61" s="60"/>
      <c r="NHJ61" s="40"/>
      <c r="NHK61" s="24"/>
      <c r="NHL61" s="42"/>
      <c r="NHM61" s="63"/>
      <c r="NHN61" s="24"/>
      <c r="NHO61" s="24"/>
      <c r="NHP61" s="64"/>
      <c r="NHQ61" s="60"/>
      <c r="NHR61" s="40"/>
      <c r="NHS61" s="24"/>
      <c r="NHT61" s="42"/>
      <c r="NHU61" s="63"/>
      <c r="NHV61" s="24"/>
      <c r="NHW61" s="24"/>
      <c r="NHX61" s="64"/>
      <c r="NHY61" s="60"/>
      <c r="NHZ61" s="40"/>
      <c r="NIA61" s="24"/>
      <c r="NIB61" s="42"/>
      <c r="NIC61" s="63"/>
      <c r="NID61" s="24"/>
      <c r="NIE61" s="24"/>
      <c r="NIF61" s="64"/>
      <c r="NIG61" s="60"/>
      <c r="NIH61" s="40"/>
      <c r="NII61" s="24"/>
      <c r="NIJ61" s="42"/>
      <c r="NIK61" s="63"/>
      <c r="NIL61" s="24"/>
      <c r="NIM61" s="24"/>
      <c r="NIN61" s="64"/>
      <c r="NIO61" s="60"/>
      <c r="NIP61" s="40"/>
      <c r="NIQ61" s="24"/>
      <c r="NIR61" s="42"/>
      <c r="NIS61" s="63"/>
      <c r="NIT61" s="24"/>
      <c r="NIU61" s="24"/>
      <c r="NIV61" s="64"/>
      <c r="NIW61" s="60"/>
      <c r="NIX61" s="40"/>
      <c r="NIY61" s="24"/>
      <c r="NIZ61" s="42"/>
      <c r="NJA61" s="63"/>
      <c r="NJB61" s="24"/>
      <c r="NJC61" s="24"/>
      <c r="NJD61" s="64"/>
      <c r="NJE61" s="60"/>
      <c r="NJF61" s="40"/>
      <c r="NJG61" s="24"/>
      <c r="NJH61" s="42"/>
      <c r="NJI61" s="63"/>
      <c r="NJJ61" s="24"/>
      <c r="NJK61" s="24"/>
      <c r="NJL61" s="64"/>
      <c r="NJM61" s="60"/>
      <c r="NJN61" s="40"/>
      <c r="NJO61" s="24"/>
      <c r="NJP61" s="42"/>
      <c r="NJQ61" s="63"/>
      <c r="NJR61" s="24"/>
      <c r="NJS61" s="24"/>
      <c r="NJT61" s="64"/>
      <c r="NJU61" s="60"/>
      <c r="NJV61" s="40"/>
      <c r="NJW61" s="24"/>
      <c r="NJX61" s="42"/>
      <c r="NJY61" s="63"/>
      <c r="NJZ61" s="24"/>
      <c r="NKA61" s="24"/>
      <c r="NKB61" s="64"/>
      <c r="NKC61" s="60"/>
      <c r="NKD61" s="40"/>
      <c r="NKE61" s="24"/>
      <c r="NKF61" s="42"/>
      <c r="NKG61" s="63"/>
      <c r="NKH61" s="24"/>
      <c r="NKI61" s="24"/>
      <c r="NKJ61" s="64"/>
      <c r="NKK61" s="60"/>
      <c r="NKL61" s="40"/>
      <c r="NKM61" s="24"/>
      <c r="NKN61" s="42"/>
      <c r="NKO61" s="63"/>
      <c r="NKP61" s="24"/>
      <c r="NKQ61" s="24"/>
      <c r="NKR61" s="64"/>
      <c r="NKS61" s="60"/>
      <c r="NKT61" s="40"/>
      <c r="NKU61" s="24"/>
      <c r="NKV61" s="42"/>
      <c r="NKW61" s="63"/>
      <c r="NKX61" s="24"/>
      <c r="NKY61" s="24"/>
      <c r="NKZ61" s="64"/>
      <c r="NLA61" s="60"/>
      <c r="NLB61" s="40"/>
      <c r="NLC61" s="24"/>
      <c r="NLD61" s="42"/>
      <c r="NLE61" s="63"/>
      <c r="NLF61" s="24"/>
      <c r="NLG61" s="24"/>
      <c r="NLH61" s="64"/>
      <c r="NLI61" s="60"/>
      <c r="NLJ61" s="40"/>
      <c r="NLK61" s="24"/>
      <c r="NLL61" s="42"/>
      <c r="NLM61" s="63"/>
      <c r="NLN61" s="24"/>
      <c r="NLO61" s="24"/>
      <c r="NLP61" s="64"/>
      <c r="NLQ61" s="60"/>
      <c r="NLR61" s="40"/>
      <c r="NLS61" s="24"/>
      <c r="NLT61" s="42"/>
      <c r="NLU61" s="63"/>
      <c r="NLV61" s="24"/>
      <c r="NLW61" s="24"/>
      <c r="NLX61" s="64"/>
      <c r="NLY61" s="60"/>
      <c r="NLZ61" s="40"/>
      <c r="NMA61" s="24"/>
      <c r="NMB61" s="42"/>
      <c r="NMC61" s="63"/>
      <c r="NMD61" s="24"/>
      <c r="NME61" s="24"/>
      <c r="NMF61" s="64"/>
      <c r="NMG61" s="60"/>
      <c r="NMH61" s="40"/>
      <c r="NMI61" s="24"/>
      <c r="NMJ61" s="42"/>
      <c r="NMK61" s="63"/>
      <c r="NML61" s="24"/>
      <c r="NMM61" s="24"/>
      <c r="NMN61" s="64"/>
      <c r="NMO61" s="60"/>
      <c r="NMP61" s="40"/>
      <c r="NMQ61" s="24"/>
      <c r="NMR61" s="42"/>
      <c r="NMS61" s="63"/>
      <c r="NMT61" s="24"/>
      <c r="NMU61" s="24"/>
      <c r="NMV61" s="64"/>
      <c r="NMW61" s="60"/>
      <c r="NMX61" s="40"/>
      <c r="NMY61" s="24"/>
      <c r="NMZ61" s="42"/>
      <c r="NNA61" s="63"/>
      <c r="NNB61" s="24"/>
      <c r="NNC61" s="24"/>
      <c r="NND61" s="64"/>
      <c r="NNE61" s="60"/>
      <c r="NNF61" s="40"/>
      <c r="NNG61" s="24"/>
      <c r="NNH61" s="42"/>
      <c r="NNI61" s="63"/>
      <c r="NNJ61" s="24"/>
      <c r="NNK61" s="24"/>
      <c r="NNL61" s="64"/>
      <c r="NNM61" s="60"/>
      <c r="NNN61" s="40"/>
      <c r="NNO61" s="24"/>
      <c r="NNP61" s="42"/>
      <c r="NNQ61" s="63"/>
      <c r="NNR61" s="24"/>
      <c r="NNS61" s="24"/>
      <c r="NNT61" s="64"/>
      <c r="NNU61" s="60"/>
      <c r="NNV61" s="40"/>
      <c r="NNW61" s="24"/>
      <c r="NNX61" s="42"/>
      <c r="NNY61" s="63"/>
      <c r="NNZ61" s="24"/>
      <c r="NOA61" s="24"/>
      <c r="NOB61" s="64"/>
      <c r="NOC61" s="60"/>
      <c r="NOD61" s="40"/>
      <c r="NOE61" s="24"/>
      <c r="NOF61" s="42"/>
      <c r="NOG61" s="63"/>
      <c r="NOH61" s="24"/>
      <c r="NOI61" s="24"/>
      <c r="NOJ61" s="64"/>
      <c r="NOK61" s="60"/>
      <c r="NOL61" s="40"/>
      <c r="NOM61" s="24"/>
      <c r="NON61" s="42"/>
      <c r="NOO61" s="63"/>
      <c r="NOP61" s="24"/>
      <c r="NOQ61" s="24"/>
      <c r="NOR61" s="64"/>
      <c r="NOS61" s="60"/>
      <c r="NOT61" s="40"/>
      <c r="NOU61" s="24"/>
      <c r="NOV61" s="42"/>
      <c r="NOW61" s="63"/>
      <c r="NOX61" s="24"/>
      <c r="NOY61" s="24"/>
      <c r="NOZ61" s="64"/>
      <c r="NPA61" s="60"/>
      <c r="NPB61" s="40"/>
      <c r="NPC61" s="24"/>
      <c r="NPD61" s="42"/>
      <c r="NPE61" s="63"/>
      <c r="NPF61" s="24"/>
      <c r="NPG61" s="24"/>
      <c r="NPH61" s="64"/>
      <c r="NPI61" s="60"/>
      <c r="NPJ61" s="40"/>
      <c r="NPK61" s="24"/>
      <c r="NPL61" s="42"/>
      <c r="NPM61" s="63"/>
      <c r="NPN61" s="24"/>
      <c r="NPO61" s="24"/>
      <c r="NPP61" s="64"/>
      <c r="NPQ61" s="60"/>
      <c r="NPR61" s="40"/>
      <c r="NPS61" s="24"/>
      <c r="NPT61" s="42"/>
      <c r="NPU61" s="63"/>
      <c r="NPV61" s="24"/>
      <c r="NPW61" s="24"/>
      <c r="NPX61" s="64"/>
      <c r="NPY61" s="60"/>
      <c r="NPZ61" s="40"/>
      <c r="NQA61" s="24"/>
      <c r="NQB61" s="42"/>
      <c r="NQC61" s="63"/>
      <c r="NQD61" s="24"/>
      <c r="NQE61" s="24"/>
      <c r="NQF61" s="64"/>
      <c r="NQG61" s="60"/>
      <c r="NQH61" s="40"/>
      <c r="NQI61" s="24"/>
      <c r="NQJ61" s="42"/>
      <c r="NQK61" s="63"/>
      <c r="NQL61" s="24"/>
      <c r="NQM61" s="24"/>
      <c r="NQN61" s="64"/>
      <c r="NQO61" s="60"/>
      <c r="NQP61" s="40"/>
      <c r="NQQ61" s="24"/>
      <c r="NQR61" s="42"/>
      <c r="NQS61" s="63"/>
      <c r="NQT61" s="24"/>
      <c r="NQU61" s="24"/>
      <c r="NQV61" s="64"/>
      <c r="NQW61" s="60"/>
      <c r="NQX61" s="40"/>
      <c r="NQY61" s="24"/>
      <c r="NQZ61" s="42"/>
      <c r="NRA61" s="63"/>
      <c r="NRB61" s="24"/>
      <c r="NRC61" s="24"/>
      <c r="NRD61" s="64"/>
      <c r="NRE61" s="60"/>
      <c r="NRF61" s="40"/>
      <c r="NRG61" s="24"/>
      <c r="NRH61" s="42"/>
      <c r="NRI61" s="63"/>
      <c r="NRJ61" s="24"/>
      <c r="NRK61" s="24"/>
      <c r="NRL61" s="64"/>
      <c r="NRM61" s="60"/>
      <c r="NRN61" s="40"/>
      <c r="NRO61" s="24"/>
      <c r="NRP61" s="42"/>
      <c r="NRQ61" s="63"/>
      <c r="NRR61" s="24"/>
      <c r="NRS61" s="24"/>
      <c r="NRT61" s="64"/>
      <c r="NRU61" s="60"/>
      <c r="NRV61" s="40"/>
      <c r="NRW61" s="24"/>
      <c r="NRX61" s="42"/>
      <c r="NRY61" s="63"/>
      <c r="NRZ61" s="24"/>
      <c r="NSA61" s="24"/>
      <c r="NSB61" s="64"/>
      <c r="NSC61" s="60"/>
      <c r="NSD61" s="40"/>
      <c r="NSE61" s="24"/>
      <c r="NSF61" s="42"/>
      <c r="NSG61" s="63"/>
      <c r="NSH61" s="24"/>
      <c r="NSI61" s="24"/>
      <c r="NSJ61" s="64"/>
      <c r="NSK61" s="60"/>
      <c r="NSL61" s="40"/>
      <c r="NSM61" s="24"/>
      <c r="NSN61" s="42"/>
      <c r="NSO61" s="63"/>
      <c r="NSP61" s="24"/>
      <c r="NSQ61" s="24"/>
      <c r="NSR61" s="64"/>
      <c r="NSS61" s="60"/>
      <c r="NST61" s="40"/>
      <c r="NSU61" s="24"/>
      <c r="NSV61" s="42"/>
      <c r="NSW61" s="63"/>
      <c r="NSX61" s="24"/>
      <c r="NSY61" s="24"/>
      <c r="NSZ61" s="64"/>
      <c r="NTA61" s="60"/>
      <c r="NTB61" s="40"/>
      <c r="NTC61" s="24"/>
      <c r="NTD61" s="42"/>
      <c r="NTE61" s="63"/>
      <c r="NTF61" s="24"/>
      <c r="NTG61" s="24"/>
      <c r="NTH61" s="64"/>
      <c r="NTI61" s="60"/>
      <c r="NTJ61" s="40"/>
      <c r="NTK61" s="24"/>
      <c r="NTL61" s="42"/>
      <c r="NTM61" s="63"/>
      <c r="NTN61" s="24"/>
      <c r="NTO61" s="24"/>
      <c r="NTP61" s="64"/>
      <c r="NTQ61" s="60"/>
      <c r="NTR61" s="40"/>
      <c r="NTS61" s="24"/>
      <c r="NTT61" s="42"/>
      <c r="NTU61" s="63"/>
      <c r="NTV61" s="24"/>
      <c r="NTW61" s="24"/>
      <c r="NTX61" s="64"/>
      <c r="NTY61" s="60"/>
      <c r="NTZ61" s="40"/>
      <c r="NUA61" s="24"/>
      <c r="NUB61" s="42"/>
      <c r="NUC61" s="63"/>
      <c r="NUD61" s="24"/>
      <c r="NUE61" s="24"/>
      <c r="NUF61" s="64"/>
      <c r="NUG61" s="60"/>
      <c r="NUH61" s="40"/>
      <c r="NUI61" s="24"/>
      <c r="NUJ61" s="42"/>
      <c r="NUK61" s="63"/>
      <c r="NUL61" s="24"/>
      <c r="NUM61" s="24"/>
      <c r="NUN61" s="64"/>
      <c r="NUO61" s="60"/>
      <c r="NUP61" s="40"/>
      <c r="NUQ61" s="24"/>
      <c r="NUR61" s="42"/>
      <c r="NUS61" s="63"/>
      <c r="NUT61" s="24"/>
      <c r="NUU61" s="24"/>
      <c r="NUV61" s="64"/>
      <c r="NUW61" s="60"/>
      <c r="NUX61" s="40"/>
      <c r="NUY61" s="24"/>
      <c r="NUZ61" s="42"/>
      <c r="NVA61" s="63"/>
      <c r="NVB61" s="24"/>
      <c r="NVC61" s="24"/>
      <c r="NVD61" s="64"/>
      <c r="NVE61" s="60"/>
      <c r="NVF61" s="40"/>
      <c r="NVG61" s="24"/>
      <c r="NVH61" s="42"/>
      <c r="NVI61" s="63"/>
      <c r="NVJ61" s="24"/>
      <c r="NVK61" s="24"/>
      <c r="NVL61" s="64"/>
      <c r="NVM61" s="60"/>
      <c r="NVN61" s="40"/>
      <c r="NVO61" s="24"/>
      <c r="NVP61" s="42"/>
      <c r="NVQ61" s="63"/>
      <c r="NVR61" s="24"/>
      <c r="NVS61" s="24"/>
      <c r="NVT61" s="64"/>
      <c r="NVU61" s="60"/>
      <c r="NVV61" s="40"/>
      <c r="NVW61" s="24"/>
      <c r="NVX61" s="42"/>
      <c r="NVY61" s="63"/>
      <c r="NVZ61" s="24"/>
      <c r="NWA61" s="24"/>
      <c r="NWB61" s="64"/>
      <c r="NWC61" s="60"/>
      <c r="NWD61" s="40"/>
      <c r="NWE61" s="24"/>
      <c r="NWF61" s="42"/>
      <c r="NWG61" s="63"/>
      <c r="NWH61" s="24"/>
      <c r="NWI61" s="24"/>
      <c r="NWJ61" s="64"/>
      <c r="NWK61" s="60"/>
      <c r="NWL61" s="40"/>
      <c r="NWM61" s="24"/>
      <c r="NWN61" s="42"/>
      <c r="NWO61" s="63"/>
      <c r="NWP61" s="24"/>
      <c r="NWQ61" s="24"/>
      <c r="NWR61" s="64"/>
      <c r="NWS61" s="60"/>
      <c r="NWT61" s="40"/>
      <c r="NWU61" s="24"/>
      <c r="NWV61" s="42"/>
      <c r="NWW61" s="63"/>
      <c r="NWX61" s="24"/>
      <c r="NWY61" s="24"/>
      <c r="NWZ61" s="64"/>
      <c r="NXA61" s="60"/>
      <c r="NXB61" s="40"/>
      <c r="NXC61" s="24"/>
      <c r="NXD61" s="42"/>
      <c r="NXE61" s="63"/>
      <c r="NXF61" s="24"/>
      <c r="NXG61" s="24"/>
      <c r="NXH61" s="64"/>
      <c r="NXI61" s="60"/>
      <c r="NXJ61" s="40"/>
      <c r="NXK61" s="24"/>
      <c r="NXL61" s="42"/>
      <c r="NXM61" s="63"/>
      <c r="NXN61" s="24"/>
      <c r="NXO61" s="24"/>
      <c r="NXP61" s="64"/>
      <c r="NXQ61" s="60"/>
      <c r="NXR61" s="40"/>
      <c r="NXS61" s="24"/>
      <c r="NXT61" s="42"/>
      <c r="NXU61" s="63"/>
      <c r="NXV61" s="24"/>
      <c r="NXW61" s="24"/>
      <c r="NXX61" s="64"/>
      <c r="NXY61" s="60"/>
      <c r="NXZ61" s="40"/>
      <c r="NYA61" s="24"/>
      <c r="NYB61" s="42"/>
      <c r="NYC61" s="63"/>
      <c r="NYD61" s="24"/>
      <c r="NYE61" s="24"/>
      <c r="NYF61" s="64"/>
      <c r="NYG61" s="60"/>
      <c r="NYH61" s="40"/>
      <c r="NYI61" s="24"/>
      <c r="NYJ61" s="42"/>
      <c r="NYK61" s="63"/>
      <c r="NYL61" s="24"/>
      <c r="NYM61" s="24"/>
      <c r="NYN61" s="64"/>
      <c r="NYO61" s="60"/>
      <c r="NYP61" s="40"/>
      <c r="NYQ61" s="24"/>
      <c r="NYR61" s="42"/>
      <c r="NYS61" s="63"/>
      <c r="NYT61" s="24"/>
      <c r="NYU61" s="24"/>
      <c r="NYV61" s="64"/>
      <c r="NYW61" s="60"/>
      <c r="NYX61" s="40"/>
      <c r="NYY61" s="24"/>
      <c r="NYZ61" s="42"/>
      <c r="NZA61" s="63"/>
      <c r="NZB61" s="24"/>
      <c r="NZC61" s="24"/>
      <c r="NZD61" s="64"/>
      <c r="NZE61" s="60"/>
      <c r="NZF61" s="40"/>
      <c r="NZG61" s="24"/>
      <c r="NZH61" s="42"/>
      <c r="NZI61" s="63"/>
      <c r="NZJ61" s="24"/>
      <c r="NZK61" s="24"/>
      <c r="NZL61" s="64"/>
      <c r="NZM61" s="60"/>
      <c r="NZN61" s="40"/>
      <c r="NZO61" s="24"/>
      <c r="NZP61" s="42"/>
      <c r="NZQ61" s="63"/>
      <c r="NZR61" s="24"/>
      <c r="NZS61" s="24"/>
      <c r="NZT61" s="64"/>
      <c r="NZU61" s="60"/>
      <c r="NZV61" s="40"/>
      <c r="NZW61" s="24"/>
      <c r="NZX61" s="42"/>
      <c r="NZY61" s="63"/>
      <c r="NZZ61" s="24"/>
      <c r="OAA61" s="24"/>
      <c r="OAB61" s="64"/>
      <c r="OAC61" s="60"/>
      <c r="OAD61" s="40"/>
      <c r="OAE61" s="24"/>
      <c r="OAF61" s="42"/>
      <c r="OAG61" s="63"/>
      <c r="OAH61" s="24"/>
      <c r="OAI61" s="24"/>
      <c r="OAJ61" s="64"/>
      <c r="OAK61" s="60"/>
      <c r="OAL61" s="40"/>
      <c r="OAM61" s="24"/>
      <c r="OAN61" s="42"/>
      <c r="OAO61" s="63"/>
      <c r="OAP61" s="24"/>
      <c r="OAQ61" s="24"/>
      <c r="OAR61" s="64"/>
      <c r="OAS61" s="60"/>
      <c r="OAT61" s="40"/>
      <c r="OAU61" s="24"/>
      <c r="OAV61" s="42"/>
      <c r="OAW61" s="63"/>
      <c r="OAX61" s="24"/>
      <c r="OAY61" s="24"/>
      <c r="OAZ61" s="64"/>
      <c r="OBA61" s="60"/>
      <c r="OBB61" s="40"/>
      <c r="OBC61" s="24"/>
      <c r="OBD61" s="42"/>
      <c r="OBE61" s="63"/>
      <c r="OBF61" s="24"/>
      <c r="OBG61" s="24"/>
      <c r="OBH61" s="64"/>
      <c r="OBI61" s="60"/>
      <c r="OBJ61" s="40"/>
      <c r="OBK61" s="24"/>
      <c r="OBL61" s="42"/>
      <c r="OBM61" s="63"/>
      <c r="OBN61" s="24"/>
      <c r="OBO61" s="24"/>
      <c r="OBP61" s="64"/>
      <c r="OBQ61" s="60"/>
      <c r="OBR61" s="40"/>
      <c r="OBS61" s="24"/>
      <c r="OBT61" s="42"/>
      <c r="OBU61" s="63"/>
      <c r="OBV61" s="24"/>
      <c r="OBW61" s="24"/>
      <c r="OBX61" s="64"/>
      <c r="OBY61" s="60"/>
      <c r="OBZ61" s="40"/>
      <c r="OCA61" s="24"/>
      <c r="OCB61" s="42"/>
      <c r="OCC61" s="63"/>
      <c r="OCD61" s="24"/>
      <c r="OCE61" s="24"/>
      <c r="OCF61" s="64"/>
      <c r="OCG61" s="60"/>
      <c r="OCH61" s="40"/>
      <c r="OCI61" s="24"/>
      <c r="OCJ61" s="42"/>
      <c r="OCK61" s="63"/>
      <c r="OCL61" s="24"/>
      <c r="OCM61" s="24"/>
      <c r="OCN61" s="64"/>
      <c r="OCO61" s="60"/>
      <c r="OCP61" s="40"/>
      <c r="OCQ61" s="24"/>
      <c r="OCR61" s="42"/>
      <c r="OCS61" s="63"/>
      <c r="OCT61" s="24"/>
      <c r="OCU61" s="24"/>
      <c r="OCV61" s="64"/>
      <c r="OCW61" s="60"/>
      <c r="OCX61" s="40"/>
      <c r="OCY61" s="24"/>
      <c r="OCZ61" s="42"/>
      <c r="ODA61" s="63"/>
      <c r="ODB61" s="24"/>
      <c r="ODC61" s="24"/>
      <c r="ODD61" s="64"/>
      <c r="ODE61" s="60"/>
      <c r="ODF61" s="40"/>
      <c r="ODG61" s="24"/>
      <c r="ODH61" s="42"/>
      <c r="ODI61" s="63"/>
      <c r="ODJ61" s="24"/>
      <c r="ODK61" s="24"/>
      <c r="ODL61" s="64"/>
      <c r="ODM61" s="60"/>
      <c r="ODN61" s="40"/>
      <c r="ODO61" s="24"/>
      <c r="ODP61" s="42"/>
      <c r="ODQ61" s="63"/>
      <c r="ODR61" s="24"/>
      <c r="ODS61" s="24"/>
      <c r="ODT61" s="64"/>
      <c r="ODU61" s="60"/>
      <c r="ODV61" s="40"/>
      <c r="ODW61" s="24"/>
      <c r="ODX61" s="42"/>
      <c r="ODY61" s="63"/>
      <c r="ODZ61" s="24"/>
      <c r="OEA61" s="24"/>
      <c r="OEB61" s="64"/>
      <c r="OEC61" s="60"/>
      <c r="OED61" s="40"/>
      <c r="OEE61" s="24"/>
      <c r="OEF61" s="42"/>
      <c r="OEG61" s="63"/>
      <c r="OEH61" s="24"/>
      <c r="OEI61" s="24"/>
      <c r="OEJ61" s="64"/>
      <c r="OEK61" s="60"/>
      <c r="OEL61" s="40"/>
      <c r="OEM61" s="24"/>
      <c r="OEN61" s="42"/>
      <c r="OEO61" s="63"/>
      <c r="OEP61" s="24"/>
      <c r="OEQ61" s="24"/>
      <c r="OER61" s="64"/>
      <c r="OES61" s="60"/>
      <c r="OET61" s="40"/>
      <c r="OEU61" s="24"/>
      <c r="OEV61" s="42"/>
      <c r="OEW61" s="63"/>
      <c r="OEX61" s="24"/>
      <c r="OEY61" s="24"/>
      <c r="OEZ61" s="64"/>
      <c r="OFA61" s="60"/>
      <c r="OFB61" s="40"/>
      <c r="OFC61" s="24"/>
      <c r="OFD61" s="42"/>
      <c r="OFE61" s="63"/>
      <c r="OFF61" s="24"/>
      <c r="OFG61" s="24"/>
      <c r="OFH61" s="64"/>
      <c r="OFI61" s="60"/>
      <c r="OFJ61" s="40"/>
      <c r="OFK61" s="24"/>
      <c r="OFL61" s="42"/>
      <c r="OFM61" s="63"/>
      <c r="OFN61" s="24"/>
      <c r="OFO61" s="24"/>
      <c r="OFP61" s="64"/>
      <c r="OFQ61" s="60"/>
      <c r="OFR61" s="40"/>
      <c r="OFS61" s="24"/>
      <c r="OFT61" s="42"/>
      <c r="OFU61" s="63"/>
      <c r="OFV61" s="24"/>
      <c r="OFW61" s="24"/>
      <c r="OFX61" s="64"/>
      <c r="OFY61" s="60"/>
      <c r="OFZ61" s="40"/>
      <c r="OGA61" s="24"/>
      <c r="OGB61" s="42"/>
      <c r="OGC61" s="63"/>
      <c r="OGD61" s="24"/>
      <c r="OGE61" s="24"/>
      <c r="OGF61" s="64"/>
      <c r="OGG61" s="60"/>
      <c r="OGH61" s="40"/>
      <c r="OGI61" s="24"/>
      <c r="OGJ61" s="42"/>
      <c r="OGK61" s="63"/>
      <c r="OGL61" s="24"/>
      <c r="OGM61" s="24"/>
      <c r="OGN61" s="64"/>
      <c r="OGO61" s="60"/>
      <c r="OGP61" s="40"/>
      <c r="OGQ61" s="24"/>
      <c r="OGR61" s="42"/>
      <c r="OGS61" s="63"/>
      <c r="OGT61" s="24"/>
      <c r="OGU61" s="24"/>
      <c r="OGV61" s="64"/>
      <c r="OGW61" s="60"/>
      <c r="OGX61" s="40"/>
      <c r="OGY61" s="24"/>
      <c r="OGZ61" s="42"/>
      <c r="OHA61" s="63"/>
      <c r="OHB61" s="24"/>
      <c r="OHC61" s="24"/>
      <c r="OHD61" s="64"/>
      <c r="OHE61" s="60"/>
      <c r="OHF61" s="40"/>
      <c r="OHG61" s="24"/>
      <c r="OHH61" s="42"/>
      <c r="OHI61" s="63"/>
      <c r="OHJ61" s="24"/>
      <c r="OHK61" s="24"/>
      <c r="OHL61" s="64"/>
      <c r="OHM61" s="60"/>
      <c r="OHN61" s="40"/>
      <c r="OHO61" s="24"/>
      <c r="OHP61" s="42"/>
      <c r="OHQ61" s="63"/>
      <c r="OHR61" s="24"/>
      <c r="OHS61" s="24"/>
      <c r="OHT61" s="64"/>
      <c r="OHU61" s="60"/>
      <c r="OHV61" s="40"/>
      <c r="OHW61" s="24"/>
      <c r="OHX61" s="42"/>
      <c r="OHY61" s="63"/>
      <c r="OHZ61" s="24"/>
      <c r="OIA61" s="24"/>
      <c r="OIB61" s="64"/>
      <c r="OIC61" s="60"/>
      <c r="OID61" s="40"/>
      <c r="OIE61" s="24"/>
      <c r="OIF61" s="42"/>
      <c r="OIG61" s="63"/>
      <c r="OIH61" s="24"/>
      <c r="OII61" s="24"/>
      <c r="OIJ61" s="64"/>
      <c r="OIK61" s="60"/>
      <c r="OIL61" s="40"/>
      <c r="OIM61" s="24"/>
      <c r="OIN61" s="42"/>
      <c r="OIO61" s="63"/>
      <c r="OIP61" s="24"/>
      <c r="OIQ61" s="24"/>
      <c r="OIR61" s="64"/>
      <c r="OIS61" s="60"/>
      <c r="OIT61" s="40"/>
      <c r="OIU61" s="24"/>
      <c r="OIV61" s="42"/>
      <c r="OIW61" s="63"/>
      <c r="OIX61" s="24"/>
      <c r="OIY61" s="24"/>
      <c r="OIZ61" s="64"/>
      <c r="OJA61" s="60"/>
      <c r="OJB61" s="40"/>
      <c r="OJC61" s="24"/>
      <c r="OJD61" s="42"/>
      <c r="OJE61" s="63"/>
      <c r="OJF61" s="24"/>
      <c r="OJG61" s="24"/>
      <c r="OJH61" s="64"/>
      <c r="OJI61" s="60"/>
      <c r="OJJ61" s="40"/>
      <c r="OJK61" s="24"/>
      <c r="OJL61" s="42"/>
      <c r="OJM61" s="63"/>
      <c r="OJN61" s="24"/>
      <c r="OJO61" s="24"/>
      <c r="OJP61" s="64"/>
      <c r="OJQ61" s="60"/>
      <c r="OJR61" s="40"/>
      <c r="OJS61" s="24"/>
      <c r="OJT61" s="42"/>
      <c r="OJU61" s="63"/>
      <c r="OJV61" s="24"/>
      <c r="OJW61" s="24"/>
      <c r="OJX61" s="64"/>
      <c r="OJY61" s="60"/>
      <c r="OJZ61" s="40"/>
      <c r="OKA61" s="24"/>
      <c r="OKB61" s="42"/>
      <c r="OKC61" s="63"/>
      <c r="OKD61" s="24"/>
      <c r="OKE61" s="24"/>
      <c r="OKF61" s="64"/>
      <c r="OKG61" s="60"/>
      <c r="OKH61" s="40"/>
      <c r="OKI61" s="24"/>
      <c r="OKJ61" s="42"/>
      <c r="OKK61" s="63"/>
      <c r="OKL61" s="24"/>
      <c r="OKM61" s="24"/>
      <c r="OKN61" s="64"/>
      <c r="OKO61" s="60"/>
      <c r="OKP61" s="40"/>
      <c r="OKQ61" s="24"/>
      <c r="OKR61" s="42"/>
      <c r="OKS61" s="63"/>
      <c r="OKT61" s="24"/>
      <c r="OKU61" s="24"/>
      <c r="OKV61" s="64"/>
      <c r="OKW61" s="60"/>
      <c r="OKX61" s="40"/>
      <c r="OKY61" s="24"/>
      <c r="OKZ61" s="42"/>
      <c r="OLA61" s="63"/>
      <c r="OLB61" s="24"/>
      <c r="OLC61" s="24"/>
      <c r="OLD61" s="64"/>
      <c r="OLE61" s="60"/>
      <c r="OLF61" s="40"/>
      <c r="OLG61" s="24"/>
      <c r="OLH61" s="42"/>
      <c r="OLI61" s="63"/>
      <c r="OLJ61" s="24"/>
      <c r="OLK61" s="24"/>
      <c r="OLL61" s="64"/>
      <c r="OLM61" s="60"/>
      <c r="OLN61" s="40"/>
      <c r="OLO61" s="24"/>
      <c r="OLP61" s="42"/>
      <c r="OLQ61" s="63"/>
      <c r="OLR61" s="24"/>
      <c r="OLS61" s="24"/>
      <c r="OLT61" s="64"/>
      <c r="OLU61" s="60"/>
      <c r="OLV61" s="40"/>
      <c r="OLW61" s="24"/>
      <c r="OLX61" s="42"/>
      <c r="OLY61" s="63"/>
      <c r="OLZ61" s="24"/>
      <c r="OMA61" s="24"/>
      <c r="OMB61" s="64"/>
      <c r="OMC61" s="60"/>
      <c r="OMD61" s="40"/>
      <c r="OME61" s="24"/>
      <c r="OMF61" s="42"/>
      <c r="OMG61" s="63"/>
      <c r="OMH61" s="24"/>
      <c r="OMI61" s="24"/>
      <c r="OMJ61" s="64"/>
      <c r="OMK61" s="60"/>
      <c r="OML61" s="40"/>
      <c r="OMM61" s="24"/>
      <c r="OMN61" s="42"/>
      <c r="OMO61" s="63"/>
      <c r="OMP61" s="24"/>
      <c r="OMQ61" s="24"/>
      <c r="OMR61" s="64"/>
      <c r="OMS61" s="60"/>
      <c r="OMT61" s="40"/>
      <c r="OMU61" s="24"/>
      <c r="OMV61" s="42"/>
      <c r="OMW61" s="63"/>
      <c r="OMX61" s="24"/>
      <c r="OMY61" s="24"/>
      <c r="OMZ61" s="64"/>
      <c r="ONA61" s="60"/>
      <c r="ONB61" s="40"/>
      <c r="ONC61" s="24"/>
      <c r="OND61" s="42"/>
      <c r="ONE61" s="63"/>
      <c r="ONF61" s="24"/>
      <c r="ONG61" s="24"/>
      <c r="ONH61" s="64"/>
      <c r="ONI61" s="60"/>
      <c r="ONJ61" s="40"/>
      <c r="ONK61" s="24"/>
      <c r="ONL61" s="42"/>
      <c r="ONM61" s="63"/>
      <c r="ONN61" s="24"/>
      <c r="ONO61" s="24"/>
      <c r="ONP61" s="64"/>
      <c r="ONQ61" s="60"/>
      <c r="ONR61" s="40"/>
      <c r="ONS61" s="24"/>
      <c r="ONT61" s="42"/>
      <c r="ONU61" s="63"/>
      <c r="ONV61" s="24"/>
      <c r="ONW61" s="24"/>
      <c r="ONX61" s="64"/>
      <c r="ONY61" s="60"/>
      <c r="ONZ61" s="40"/>
      <c r="OOA61" s="24"/>
      <c r="OOB61" s="42"/>
      <c r="OOC61" s="63"/>
      <c r="OOD61" s="24"/>
      <c r="OOE61" s="24"/>
      <c r="OOF61" s="64"/>
      <c r="OOG61" s="60"/>
      <c r="OOH61" s="40"/>
      <c r="OOI61" s="24"/>
      <c r="OOJ61" s="42"/>
      <c r="OOK61" s="63"/>
      <c r="OOL61" s="24"/>
      <c r="OOM61" s="24"/>
      <c r="OON61" s="64"/>
      <c r="OOO61" s="60"/>
      <c r="OOP61" s="40"/>
      <c r="OOQ61" s="24"/>
      <c r="OOR61" s="42"/>
      <c r="OOS61" s="63"/>
      <c r="OOT61" s="24"/>
      <c r="OOU61" s="24"/>
      <c r="OOV61" s="64"/>
      <c r="OOW61" s="60"/>
      <c r="OOX61" s="40"/>
      <c r="OOY61" s="24"/>
      <c r="OOZ61" s="42"/>
      <c r="OPA61" s="63"/>
      <c r="OPB61" s="24"/>
      <c r="OPC61" s="24"/>
      <c r="OPD61" s="64"/>
      <c r="OPE61" s="60"/>
      <c r="OPF61" s="40"/>
      <c r="OPG61" s="24"/>
      <c r="OPH61" s="42"/>
      <c r="OPI61" s="63"/>
      <c r="OPJ61" s="24"/>
      <c r="OPK61" s="24"/>
      <c r="OPL61" s="64"/>
      <c r="OPM61" s="60"/>
      <c r="OPN61" s="40"/>
      <c r="OPO61" s="24"/>
      <c r="OPP61" s="42"/>
      <c r="OPQ61" s="63"/>
      <c r="OPR61" s="24"/>
      <c r="OPS61" s="24"/>
      <c r="OPT61" s="64"/>
      <c r="OPU61" s="60"/>
      <c r="OPV61" s="40"/>
      <c r="OPW61" s="24"/>
      <c r="OPX61" s="42"/>
      <c r="OPY61" s="63"/>
      <c r="OPZ61" s="24"/>
      <c r="OQA61" s="24"/>
      <c r="OQB61" s="64"/>
      <c r="OQC61" s="60"/>
      <c r="OQD61" s="40"/>
      <c r="OQE61" s="24"/>
      <c r="OQF61" s="42"/>
      <c r="OQG61" s="63"/>
      <c r="OQH61" s="24"/>
      <c r="OQI61" s="24"/>
      <c r="OQJ61" s="64"/>
      <c r="OQK61" s="60"/>
      <c r="OQL61" s="40"/>
      <c r="OQM61" s="24"/>
      <c r="OQN61" s="42"/>
      <c r="OQO61" s="63"/>
      <c r="OQP61" s="24"/>
      <c r="OQQ61" s="24"/>
      <c r="OQR61" s="64"/>
      <c r="OQS61" s="60"/>
      <c r="OQT61" s="40"/>
      <c r="OQU61" s="24"/>
      <c r="OQV61" s="42"/>
      <c r="OQW61" s="63"/>
      <c r="OQX61" s="24"/>
      <c r="OQY61" s="24"/>
      <c r="OQZ61" s="64"/>
      <c r="ORA61" s="60"/>
      <c r="ORB61" s="40"/>
      <c r="ORC61" s="24"/>
      <c r="ORD61" s="42"/>
      <c r="ORE61" s="63"/>
      <c r="ORF61" s="24"/>
      <c r="ORG61" s="24"/>
      <c r="ORH61" s="64"/>
      <c r="ORI61" s="60"/>
      <c r="ORJ61" s="40"/>
      <c r="ORK61" s="24"/>
      <c r="ORL61" s="42"/>
      <c r="ORM61" s="63"/>
      <c r="ORN61" s="24"/>
      <c r="ORO61" s="24"/>
      <c r="ORP61" s="64"/>
      <c r="ORQ61" s="60"/>
      <c r="ORR61" s="40"/>
      <c r="ORS61" s="24"/>
      <c r="ORT61" s="42"/>
      <c r="ORU61" s="63"/>
      <c r="ORV61" s="24"/>
      <c r="ORW61" s="24"/>
      <c r="ORX61" s="64"/>
      <c r="ORY61" s="60"/>
      <c r="ORZ61" s="40"/>
      <c r="OSA61" s="24"/>
      <c r="OSB61" s="42"/>
      <c r="OSC61" s="63"/>
      <c r="OSD61" s="24"/>
      <c r="OSE61" s="24"/>
      <c r="OSF61" s="64"/>
      <c r="OSG61" s="60"/>
      <c r="OSH61" s="40"/>
      <c r="OSI61" s="24"/>
      <c r="OSJ61" s="42"/>
      <c r="OSK61" s="63"/>
      <c r="OSL61" s="24"/>
      <c r="OSM61" s="24"/>
      <c r="OSN61" s="64"/>
      <c r="OSO61" s="60"/>
      <c r="OSP61" s="40"/>
      <c r="OSQ61" s="24"/>
      <c r="OSR61" s="42"/>
      <c r="OSS61" s="63"/>
      <c r="OST61" s="24"/>
      <c r="OSU61" s="24"/>
      <c r="OSV61" s="64"/>
      <c r="OSW61" s="60"/>
      <c r="OSX61" s="40"/>
      <c r="OSY61" s="24"/>
      <c r="OSZ61" s="42"/>
      <c r="OTA61" s="63"/>
      <c r="OTB61" s="24"/>
      <c r="OTC61" s="24"/>
      <c r="OTD61" s="64"/>
      <c r="OTE61" s="60"/>
      <c r="OTF61" s="40"/>
      <c r="OTG61" s="24"/>
      <c r="OTH61" s="42"/>
      <c r="OTI61" s="63"/>
      <c r="OTJ61" s="24"/>
      <c r="OTK61" s="24"/>
      <c r="OTL61" s="64"/>
      <c r="OTM61" s="60"/>
      <c r="OTN61" s="40"/>
      <c r="OTO61" s="24"/>
      <c r="OTP61" s="42"/>
      <c r="OTQ61" s="63"/>
      <c r="OTR61" s="24"/>
      <c r="OTS61" s="24"/>
      <c r="OTT61" s="64"/>
      <c r="OTU61" s="60"/>
      <c r="OTV61" s="40"/>
      <c r="OTW61" s="24"/>
      <c r="OTX61" s="42"/>
      <c r="OTY61" s="63"/>
      <c r="OTZ61" s="24"/>
      <c r="OUA61" s="24"/>
      <c r="OUB61" s="64"/>
      <c r="OUC61" s="60"/>
      <c r="OUD61" s="40"/>
      <c r="OUE61" s="24"/>
      <c r="OUF61" s="42"/>
      <c r="OUG61" s="63"/>
      <c r="OUH61" s="24"/>
      <c r="OUI61" s="24"/>
      <c r="OUJ61" s="64"/>
      <c r="OUK61" s="60"/>
      <c r="OUL61" s="40"/>
      <c r="OUM61" s="24"/>
      <c r="OUN61" s="42"/>
      <c r="OUO61" s="63"/>
      <c r="OUP61" s="24"/>
      <c r="OUQ61" s="24"/>
      <c r="OUR61" s="64"/>
      <c r="OUS61" s="60"/>
      <c r="OUT61" s="40"/>
      <c r="OUU61" s="24"/>
      <c r="OUV61" s="42"/>
      <c r="OUW61" s="63"/>
      <c r="OUX61" s="24"/>
      <c r="OUY61" s="24"/>
      <c r="OUZ61" s="64"/>
      <c r="OVA61" s="60"/>
      <c r="OVB61" s="40"/>
      <c r="OVC61" s="24"/>
      <c r="OVD61" s="42"/>
      <c r="OVE61" s="63"/>
      <c r="OVF61" s="24"/>
      <c r="OVG61" s="24"/>
      <c r="OVH61" s="64"/>
      <c r="OVI61" s="60"/>
      <c r="OVJ61" s="40"/>
      <c r="OVK61" s="24"/>
      <c r="OVL61" s="42"/>
      <c r="OVM61" s="63"/>
      <c r="OVN61" s="24"/>
      <c r="OVO61" s="24"/>
      <c r="OVP61" s="64"/>
      <c r="OVQ61" s="60"/>
      <c r="OVR61" s="40"/>
      <c r="OVS61" s="24"/>
      <c r="OVT61" s="42"/>
      <c r="OVU61" s="63"/>
      <c r="OVV61" s="24"/>
      <c r="OVW61" s="24"/>
      <c r="OVX61" s="64"/>
      <c r="OVY61" s="60"/>
      <c r="OVZ61" s="40"/>
      <c r="OWA61" s="24"/>
      <c r="OWB61" s="42"/>
      <c r="OWC61" s="63"/>
      <c r="OWD61" s="24"/>
      <c r="OWE61" s="24"/>
      <c r="OWF61" s="64"/>
      <c r="OWG61" s="60"/>
      <c r="OWH61" s="40"/>
      <c r="OWI61" s="24"/>
      <c r="OWJ61" s="42"/>
      <c r="OWK61" s="63"/>
      <c r="OWL61" s="24"/>
      <c r="OWM61" s="24"/>
      <c r="OWN61" s="64"/>
      <c r="OWO61" s="60"/>
      <c r="OWP61" s="40"/>
      <c r="OWQ61" s="24"/>
      <c r="OWR61" s="42"/>
      <c r="OWS61" s="63"/>
      <c r="OWT61" s="24"/>
      <c r="OWU61" s="24"/>
      <c r="OWV61" s="64"/>
      <c r="OWW61" s="60"/>
      <c r="OWX61" s="40"/>
      <c r="OWY61" s="24"/>
      <c r="OWZ61" s="42"/>
      <c r="OXA61" s="63"/>
      <c r="OXB61" s="24"/>
      <c r="OXC61" s="24"/>
      <c r="OXD61" s="64"/>
      <c r="OXE61" s="60"/>
      <c r="OXF61" s="40"/>
      <c r="OXG61" s="24"/>
      <c r="OXH61" s="42"/>
      <c r="OXI61" s="63"/>
      <c r="OXJ61" s="24"/>
      <c r="OXK61" s="24"/>
      <c r="OXL61" s="64"/>
      <c r="OXM61" s="60"/>
      <c r="OXN61" s="40"/>
      <c r="OXO61" s="24"/>
      <c r="OXP61" s="42"/>
      <c r="OXQ61" s="63"/>
      <c r="OXR61" s="24"/>
      <c r="OXS61" s="24"/>
      <c r="OXT61" s="64"/>
      <c r="OXU61" s="60"/>
      <c r="OXV61" s="40"/>
      <c r="OXW61" s="24"/>
      <c r="OXX61" s="42"/>
      <c r="OXY61" s="63"/>
      <c r="OXZ61" s="24"/>
      <c r="OYA61" s="24"/>
      <c r="OYB61" s="64"/>
      <c r="OYC61" s="60"/>
      <c r="OYD61" s="40"/>
      <c r="OYE61" s="24"/>
      <c r="OYF61" s="42"/>
      <c r="OYG61" s="63"/>
      <c r="OYH61" s="24"/>
      <c r="OYI61" s="24"/>
      <c r="OYJ61" s="64"/>
      <c r="OYK61" s="60"/>
      <c r="OYL61" s="40"/>
      <c r="OYM61" s="24"/>
      <c r="OYN61" s="42"/>
      <c r="OYO61" s="63"/>
      <c r="OYP61" s="24"/>
      <c r="OYQ61" s="24"/>
      <c r="OYR61" s="64"/>
      <c r="OYS61" s="60"/>
      <c r="OYT61" s="40"/>
      <c r="OYU61" s="24"/>
      <c r="OYV61" s="42"/>
      <c r="OYW61" s="63"/>
      <c r="OYX61" s="24"/>
      <c r="OYY61" s="24"/>
      <c r="OYZ61" s="64"/>
      <c r="OZA61" s="60"/>
      <c r="OZB61" s="40"/>
      <c r="OZC61" s="24"/>
      <c r="OZD61" s="42"/>
      <c r="OZE61" s="63"/>
      <c r="OZF61" s="24"/>
      <c r="OZG61" s="24"/>
      <c r="OZH61" s="64"/>
      <c r="OZI61" s="60"/>
      <c r="OZJ61" s="40"/>
      <c r="OZK61" s="24"/>
      <c r="OZL61" s="42"/>
      <c r="OZM61" s="63"/>
      <c r="OZN61" s="24"/>
      <c r="OZO61" s="24"/>
      <c r="OZP61" s="64"/>
      <c r="OZQ61" s="60"/>
      <c r="OZR61" s="40"/>
      <c r="OZS61" s="24"/>
      <c r="OZT61" s="42"/>
      <c r="OZU61" s="63"/>
      <c r="OZV61" s="24"/>
      <c r="OZW61" s="24"/>
      <c r="OZX61" s="64"/>
      <c r="OZY61" s="60"/>
      <c r="OZZ61" s="40"/>
      <c r="PAA61" s="24"/>
      <c r="PAB61" s="42"/>
      <c r="PAC61" s="63"/>
      <c r="PAD61" s="24"/>
      <c r="PAE61" s="24"/>
      <c r="PAF61" s="64"/>
      <c r="PAG61" s="60"/>
      <c r="PAH61" s="40"/>
      <c r="PAI61" s="24"/>
      <c r="PAJ61" s="42"/>
      <c r="PAK61" s="63"/>
      <c r="PAL61" s="24"/>
      <c r="PAM61" s="24"/>
      <c r="PAN61" s="64"/>
      <c r="PAO61" s="60"/>
      <c r="PAP61" s="40"/>
      <c r="PAQ61" s="24"/>
      <c r="PAR61" s="42"/>
      <c r="PAS61" s="63"/>
      <c r="PAT61" s="24"/>
      <c r="PAU61" s="24"/>
      <c r="PAV61" s="64"/>
      <c r="PAW61" s="60"/>
      <c r="PAX61" s="40"/>
      <c r="PAY61" s="24"/>
      <c r="PAZ61" s="42"/>
      <c r="PBA61" s="63"/>
      <c r="PBB61" s="24"/>
      <c r="PBC61" s="24"/>
      <c r="PBD61" s="64"/>
      <c r="PBE61" s="60"/>
      <c r="PBF61" s="40"/>
      <c r="PBG61" s="24"/>
      <c r="PBH61" s="42"/>
      <c r="PBI61" s="63"/>
      <c r="PBJ61" s="24"/>
      <c r="PBK61" s="24"/>
      <c r="PBL61" s="64"/>
      <c r="PBM61" s="60"/>
      <c r="PBN61" s="40"/>
      <c r="PBO61" s="24"/>
      <c r="PBP61" s="42"/>
      <c r="PBQ61" s="63"/>
      <c r="PBR61" s="24"/>
      <c r="PBS61" s="24"/>
      <c r="PBT61" s="64"/>
      <c r="PBU61" s="60"/>
      <c r="PBV61" s="40"/>
      <c r="PBW61" s="24"/>
      <c r="PBX61" s="42"/>
      <c r="PBY61" s="63"/>
      <c r="PBZ61" s="24"/>
      <c r="PCA61" s="24"/>
      <c r="PCB61" s="64"/>
      <c r="PCC61" s="60"/>
      <c r="PCD61" s="40"/>
      <c r="PCE61" s="24"/>
      <c r="PCF61" s="42"/>
      <c r="PCG61" s="63"/>
      <c r="PCH61" s="24"/>
      <c r="PCI61" s="24"/>
      <c r="PCJ61" s="64"/>
      <c r="PCK61" s="60"/>
      <c r="PCL61" s="40"/>
      <c r="PCM61" s="24"/>
      <c r="PCN61" s="42"/>
      <c r="PCO61" s="63"/>
      <c r="PCP61" s="24"/>
      <c r="PCQ61" s="24"/>
      <c r="PCR61" s="64"/>
      <c r="PCS61" s="60"/>
      <c r="PCT61" s="40"/>
      <c r="PCU61" s="24"/>
      <c r="PCV61" s="42"/>
      <c r="PCW61" s="63"/>
      <c r="PCX61" s="24"/>
      <c r="PCY61" s="24"/>
      <c r="PCZ61" s="64"/>
      <c r="PDA61" s="60"/>
      <c r="PDB61" s="40"/>
      <c r="PDC61" s="24"/>
      <c r="PDD61" s="42"/>
      <c r="PDE61" s="63"/>
      <c r="PDF61" s="24"/>
      <c r="PDG61" s="24"/>
      <c r="PDH61" s="64"/>
      <c r="PDI61" s="60"/>
      <c r="PDJ61" s="40"/>
      <c r="PDK61" s="24"/>
      <c r="PDL61" s="42"/>
      <c r="PDM61" s="63"/>
      <c r="PDN61" s="24"/>
      <c r="PDO61" s="24"/>
      <c r="PDP61" s="64"/>
      <c r="PDQ61" s="60"/>
      <c r="PDR61" s="40"/>
      <c r="PDS61" s="24"/>
      <c r="PDT61" s="42"/>
      <c r="PDU61" s="63"/>
      <c r="PDV61" s="24"/>
      <c r="PDW61" s="24"/>
      <c r="PDX61" s="64"/>
      <c r="PDY61" s="60"/>
      <c r="PDZ61" s="40"/>
      <c r="PEA61" s="24"/>
      <c r="PEB61" s="42"/>
      <c r="PEC61" s="63"/>
      <c r="PED61" s="24"/>
      <c r="PEE61" s="24"/>
      <c r="PEF61" s="64"/>
      <c r="PEG61" s="60"/>
      <c r="PEH61" s="40"/>
      <c r="PEI61" s="24"/>
      <c r="PEJ61" s="42"/>
      <c r="PEK61" s="63"/>
      <c r="PEL61" s="24"/>
      <c r="PEM61" s="24"/>
      <c r="PEN61" s="64"/>
      <c r="PEO61" s="60"/>
      <c r="PEP61" s="40"/>
      <c r="PEQ61" s="24"/>
      <c r="PER61" s="42"/>
      <c r="PES61" s="63"/>
      <c r="PET61" s="24"/>
      <c r="PEU61" s="24"/>
      <c r="PEV61" s="64"/>
      <c r="PEW61" s="60"/>
      <c r="PEX61" s="40"/>
      <c r="PEY61" s="24"/>
      <c r="PEZ61" s="42"/>
      <c r="PFA61" s="63"/>
      <c r="PFB61" s="24"/>
      <c r="PFC61" s="24"/>
      <c r="PFD61" s="64"/>
      <c r="PFE61" s="60"/>
      <c r="PFF61" s="40"/>
      <c r="PFG61" s="24"/>
      <c r="PFH61" s="42"/>
      <c r="PFI61" s="63"/>
      <c r="PFJ61" s="24"/>
      <c r="PFK61" s="24"/>
      <c r="PFL61" s="64"/>
      <c r="PFM61" s="60"/>
      <c r="PFN61" s="40"/>
      <c r="PFO61" s="24"/>
      <c r="PFP61" s="42"/>
      <c r="PFQ61" s="63"/>
      <c r="PFR61" s="24"/>
      <c r="PFS61" s="24"/>
      <c r="PFT61" s="64"/>
      <c r="PFU61" s="60"/>
      <c r="PFV61" s="40"/>
      <c r="PFW61" s="24"/>
      <c r="PFX61" s="42"/>
      <c r="PFY61" s="63"/>
      <c r="PFZ61" s="24"/>
      <c r="PGA61" s="24"/>
      <c r="PGB61" s="64"/>
      <c r="PGC61" s="60"/>
      <c r="PGD61" s="40"/>
      <c r="PGE61" s="24"/>
      <c r="PGF61" s="42"/>
      <c r="PGG61" s="63"/>
      <c r="PGH61" s="24"/>
      <c r="PGI61" s="24"/>
      <c r="PGJ61" s="64"/>
      <c r="PGK61" s="60"/>
      <c r="PGL61" s="40"/>
      <c r="PGM61" s="24"/>
      <c r="PGN61" s="42"/>
      <c r="PGO61" s="63"/>
      <c r="PGP61" s="24"/>
      <c r="PGQ61" s="24"/>
      <c r="PGR61" s="64"/>
      <c r="PGS61" s="60"/>
      <c r="PGT61" s="40"/>
      <c r="PGU61" s="24"/>
      <c r="PGV61" s="42"/>
      <c r="PGW61" s="63"/>
      <c r="PGX61" s="24"/>
      <c r="PGY61" s="24"/>
      <c r="PGZ61" s="64"/>
      <c r="PHA61" s="60"/>
      <c r="PHB61" s="40"/>
      <c r="PHC61" s="24"/>
      <c r="PHD61" s="42"/>
      <c r="PHE61" s="63"/>
      <c r="PHF61" s="24"/>
      <c r="PHG61" s="24"/>
      <c r="PHH61" s="64"/>
      <c r="PHI61" s="60"/>
      <c r="PHJ61" s="40"/>
      <c r="PHK61" s="24"/>
      <c r="PHL61" s="42"/>
      <c r="PHM61" s="63"/>
      <c r="PHN61" s="24"/>
      <c r="PHO61" s="24"/>
      <c r="PHP61" s="64"/>
      <c r="PHQ61" s="60"/>
      <c r="PHR61" s="40"/>
      <c r="PHS61" s="24"/>
      <c r="PHT61" s="42"/>
      <c r="PHU61" s="63"/>
      <c r="PHV61" s="24"/>
      <c r="PHW61" s="24"/>
      <c r="PHX61" s="64"/>
      <c r="PHY61" s="60"/>
      <c r="PHZ61" s="40"/>
      <c r="PIA61" s="24"/>
      <c r="PIB61" s="42"/>
      <c r="PIC61" s="63"/>
      <c r="PID61" s="24"/>
      <c r="PIE61" s="24"/>
      <c r="PIF61" s="64"/>
      <c r="PIG61" s="60"/>
      <c r="PIH61" s="40"/>
      <c r="PII61" s="24"/>
      <c r="PIJ61" s="42"/>
      <c r="PIK61" s="63"/>
      <c r="PIL61" s="24"/>
      <c r="PIM61" s="24"/>
      <c r="PIN61" s="64"/>
      <c r="PIO61" s="60"/>
      <c r="PIP61" s="40"/>
      <c r="PIQ61" s="24"/>
      <c r="PIR61" s="42"/>
      <c r="PIS61" s="63"/>
      <c r="PIT61" s="24"/>
      <c r="PIU61" s="24"/>
      <c r="PIV61" s="64"/>
      <c r="PIW61" s="60"/>
      <c r="PIX61" s="40"/>
      <c r="PIY61" s="24"/>
      <c r="PIZ61" s="42"/>
      <c r="PJA61" s="63"/>
      <c r="PJB61" s="24"/>
      <c r="PJC61" s="24"/>
      <c r="PJD61" s="64"/>
      <c r="PJE61" s="60"/>
      <c r="PJF61" s="40"/>
      <c r="PJG61" s="24"/>
      <c r="PJH61" s="42"/>
      <c r="PJI61" s="63"/>
      <c r="PJJ61" s="24"/>
      <c r="PJK61" s="24"/>
      <c r="PJL61" s="64"/>
      <c r="PJM61" s="60"/>
      <c r="PJN61" s="40"/>
      <c r="PJO61" s="24"/>
      <c r="PJP61" s="42"/>
      <c r="PJQ61" s="63"/>
      <c r="PJR61" s="24"/>
      <c r="PJS61" s="24"/>
      <c r="PJT61" s="64"/>
      <c r="PJU61" s="60"/>
      <c r="PJV61" s="40"/>
      <c r="PJW61" s="24"/>
      <c r="PJX61" s="42"/>
      <c r="PJY61" s="63"/>
      <c r="PJZ61" s="24"/>
      <c r="PKA61" s="24"/>
      <c r="PKB61" s="64"/>
      <c r="PKC61" s="60"/>
      <c r="PKD61" s="40"/>
      <c r="PKE61" s="24"/>
      <c r="PKF61" s="42"/>
      <c r="PKG61" s="63"/>
      <c r="PKH61" s="24"/>
      <c r="PKI61" s="24"/>
      <c r="PKJ61" s="64"/>
      <c r="PKK61" s="60"/>
      <c r="PKL61" s="40"/>
      <c r="PKM61" s="24"/>
      <c r="PKN61" s="42"/>
      <c r="PKO61" s="63"/>
      <c r="PKP61" s="24"/>
      <c r="PKQ61" s="24"/>
      <c r="PKR61" s="64"/>
      <c r="PKS61" s="60"/>
      <c r="PKT61" s="40"/>
      <c r="PKU61" s="24"/>
      <c r="PKV61" s="42"/>
      <c r="PKW61" s="63"/>
      <c r="PKX61" s="24"/>
      <c r="PKY61" s="24"/>
      <c r="PKZ61" s="64"/>
      <c r="PLA61" s="60"/>
      <c r="PLB61" s="40"/>
      <c r="PLC61" s="24"/>
      <c r="PLD61" s="42"/>
      <c r="PLE61" s="63"/>
      <c r="PLF61" s="24"/>
      <c r="PLG61" s="24"/>
      <c r="PLH61" s="64"/>
      <c r="PLI61" s="60"/>
      <c r="PLJ61" s="40"/>
      <c r="PLK61" s="24"/>
      <c r="PLL61" s="42"/>
      <c r="PLM61" s="63"/>
      <c r="PLN61" s="24"/>
      <c r="PLO61" s="24"/>
      <c r="PLP61" s="64"/>
      <c r="PLQ61" s="60"/>
      <c r="PLR61" s="40"/>
      <c r="PLS61" s="24"/>
      <c r="PLT61" s="42"/>
      <c r="PLU61" s="63"/>
      <c r="PLV61" s="24"/>
      <c r="PLW61" s="24"/>
      <c r="PLX61" s="64"/>
      <c r="PLY61" s="60"/>
      <c r="PLZ61" s="40"/>
      <c r="PMA61" s="24"/>
      <c r="PMB61" s="42"/>
      <c r="PMC61" s="63"/>
      <c r="PMD61" s="24"/>
      <c r="PME61" s="24"/>
      <c r="PMF61" s="64"/>
      <c r="PMG61" s="60"/>
      <c r="PMH61" s="40"/>
      <c r="PMI61" s="24"/>
      <c r="PMJ61" s="42"/>
      <c r="PMK61" s="63"/>
      <c r="PML61" s="24"/>
      <c r="PMM61" s="24"/>
      <c r="PMN61" s="64"/>
      <c r="PMO61" s="60"/>
      <c r="PMP61" s="40"/>
      <c r="PMQ61" s="24"/>
      <c r="PMR61" s="42"/>
      <c r="PMS61" s="63"/>
      <c r="PMT61" s="24"/>
      <c r="PMU61" s="24"/>
      <c r="PMV61" s="64"/>
      <c r="PMW61" s="60"/>
      <c r="PMX61" s="40"/>
      <c r="PMY61" s="24"/>
      <c r="PMZ61" s="42"/>
      <c r="PNA61" s="63"/>
      <c r="PNB61" s="24"/>
      <c r="PNC61" s="24"/>
      <c r="PND61" s="64"/>
      <c r="PNE61" s="60"/>
      <c r="PNF61" s="40"/>
      <c r="PNG61" s="24"/>
      <c r="PNH61" s="42"/>
      <c r="PNI61" s="63"/>
      <c r="PNJ61" s="24"/>
      <c r="PNK61" s="24"/>
      <c r="PNL61" s="64"/>
      <c r="PNM61" s="60"/>
      <c r="PNN61" s="40"/>
      <c r="PNO61" s="24"/>
      <c r="PNP61" s="42"/>
      <c r="PNQ61" s="63"/>
      <c r="PNR61" s="24"/>
      <c r="PNS61" s="24"/>
      <c r="PNT61" s="64"/>
      <c r="PNU61" s="60"/>
      <c r="PNV61" s="40"/>
      <c r="PNW61" s="24"/>
      <c r="PNX61" s="42"/>
      <c r="PNY61" s="63"/>
      <c r="PNZ61" s="24"/>
      <c r="POA61" s="24"/>
      <c r="POB61" s="64"/>
      <c r="POC61" s="60"/>
      <c r="POD61" s="40"/>
      <c r="POE61" s="24"/>
      <c r="POF61" s="42"/>
      <c r="POG61" s="63"/>
      <c r="POH61" s="24"/>
      <c r="POI61" s="24"/>
      <c r="POJ61" s="64"/>
      <c r="POK61" s="60"/>
      <c r="POL61" s="40"/>
      <c r="POM61" s="24"/>
      <c r="PON61" s="42"/>
      <c r="POO61" s="63"/>
      <c r="POP61" s="24"/>
      <c r="POQ61" s="24"/>
      <c r="POR61" s="64"/>
      <c r="POS61" s="60"/>
      <c r="POT61" s="40"/>
      <c r="POU61" s="24"/>
      <c r="POV61" s="42"/>
      <c r="POW61" s="63"/>
      <c r="POX61" s="24"/>
      <c r="POY61" s="24"/>
      <c r="POZ61" s="64"/>
      <c r="PPA61" s="60"/>
      <c r="PPB61" s="40"/>
      <c r="PPC61" s="24"/>
      <c r="PPD61" s="42"/>
      <c r="PPE61" s="63"/>
      <c r="PPF61" s="24"/>
      <c r="PPG61" s="24"/>
      <c r="PPH61" s="64"/>
      <c r="PPI61" s="60"/>
      <c r="PPJ61" s="40"/>
      <c r="PPK61" s="24"/>
      <c r="PPL61" s="42"/>
      <c r="PPM61" s="63"/>
      <c r="PPN61" s="24"/>
      <c r="PPO61" s="24"/>
      <c r="PPP61" s="64"/>
      <c r="PPQ61" s="60"/>
      <c r="PPR61" s="40"/>
      <c r="PPS61" s="24"/>
      <c r="PPT61" s="42"/>
      <c r="PPU61" s="63"/>
      <c r="PPV61" s="24"/>
      <c r="PPW61" s="24"/>
      <c r="PPX61" s="64"/>
      <c r="PPY61" s="60"/>
      <c r="PPZ61" s="40"/>
      <c r="PQA61" s="24"/>
      <c r="PQB61" s="42"/>
      <c r="PQC61" s="63"/>
      <c r="PQD61" s="24"/>
      <c r="PQE61" s="24"/>
      <c r="PQF61" s="64"/>
      <c r="PQG61" s="60"/>
      <c r="PQH61" s="40"/>
      <c r="PQI61" s="24"/>
      <c r="PQJ61" s="42"/>
      <c r="PQK61" s="63"/>
      <c r="PQL61" s="24"/>
      <c r="PQM61" s="24"/>
      <c r="PQN61" s="64"/>
      <c r="PQO61" s="60"/>
      <c r="PQP61" s="40"/>
      <c r="PQQ61" s="24"/>
      <c r="PQR61" s="42"/>
      <c r="PQS61" s="63"/>
      <c r="PQT61" s="24"/>
      <c r="PQU61" s="24"/>
      <c r="PQV61" s="64"/>
      <c r="PQW61" s="60"/>
      <c r="PQX61" s="40"/>
      <c r="PQY61" s="24"/>
      <c r="PQZ61" s="42"/>
      <c r="PRA61" s="63"/>
      <c r="PRB61" s="24"/>
      <c r="PRC61" s="24"/>
      <c r="PRD61" s="64"/>
      <c r="PRE61" s="60"/>
      <c r="PRF61" s="40"/>
      <c r="PRG61" s="24"/>
      <c r="PRH61" s="42"/>
      <c r="PRI61" s="63"/>
      <c r="PRJ61" s="24"/>
      <c r="PRK61" s="24"/>
      <c r="PRL61" s="64"/>
      <c r="PRM61" s="60"/>
      <c r="PRN61" s="40"/>
      <c r="PRO61" s="24"/>
      <c r="PRP61" s="42"/>
      <c r="PRQ61" s="63"/>
      <c r="PRR61" s="24"/>
      <c r="PRS61" s="24"/>
      <c r="PRT61" s="64"/>
      <c r="PRU61" s="60"/>
      <c r="PRV61" s="40"/>
      <c r="PRW61" s="24"/>
      <c r="PRX61" s="42"/>
      <c r="PRY61" s="63"/>
      <c r="PRZ61" s="24"/>
      <c r="PSA61" s="24"/>
      <c r="PSB61" s="64"/>
      <c r="PSC61" s="60"/>
      <c r="PSD61" s="40"/>
      <c r="PSE61" s="24"/>
      <c r="PSF61" s="42"/>
      <c r="PSG61" s="63"/>
      <c r="PSH61" s="24"/>
      <c r="PSI61" s="24"/>
      <c r="PSJ61" s="64"/>
      <c r="PSK61" s="60"/>
      <c r="PSL61" s="40"/>
      <c r="PSM61" s="24"/>
      <c r="PSN61" s="42"/>
      <c r="PSO61" s="63"/>
      <c r="PSP61" s="24"/>
      <c r="PSQ61" s="24"/>
      <c r="PSR61" s="64"/>
      <c r="PSS61" s="60"/>
      <c r="PST61" s="40"/>
      <c r="PSU61" s="24"/>
      <c r="PSV61" s="42"/>
      <c r="PSW61" s="63"/>
      <c r="PSX61" s="24"/>
      <c r="PSY61" s="24"/>
      <c r="PSZ61" s="64"/>
      <c r="PTA61" s="60"/>
      <c r="PTB61" s="40"/>
      <c r="PTC61" s="24"/>
      <c r="PTD61" s="42"/>
      <c r="PTE61" s="63"/>
      <c r="PTF61" s="24"/>
      <c r="PTG61" s="24"/>
      <c r="PTH61" s="64"/>
      <c r="PTI61" s="60"/>
      <c r="PTJ61" s="40"/>
      <c r="PTK61" s="24"/>
      <c r="PTL61" s="42"/>
      <c r="PTM61" s="63"/>
      <c r="PTN61" s="24"/>
      <c r="PTO61" s="24"/>
      <c r="PTP61" s="64"/>
      <c r="PTQ61" s="60"/>
      <c r="PTR61" s="40"/>
      <c r="PTS61" s="24"/>
      <c r="PTT61" s="42"/>
      <c r="PTU61" s="63"/>
      <c r="PTV61" s="24"/>
      <c r="PTW61" s="24"/>
      <c r="PTX61" s="64"/>
      <c r="PTY61" s="60"/>
      <c r="PTZ61" s="40"/>
      <c r="PUA61" s="24"/>
      <c r="PUB61" s="42"/>
      <c r="PUC61" s="63"/>
      <c r="PUD61" s="24"/>
      <c r="PUE61" s="24"/>
      <c r="PUF61" s="64"/>
      <c r="PUG61" s="60"/>
      <c r="PUH61" s="40"/>
      <c r="PUI61" s="24"/>
      <c r="PUJ61" s="42"/>
      <c r="PUK61" s="63"/>
      <c r="PUL61" s="24"/>
      <c r="PUM61" s="24"/>
      <c r="PUN61" s="64"/>
      <c r="PUO61" s="60"/>
      <c r="PUP61" s="40"/>
      <c r="PUQ61" s="24"/>
      <c r="PUR61" s="42"/>
      <c r="PUS61" s="63"/>
      <c r="PUT61" s="24"/>
      <c r="PUU61" s="24"/>
      <c r="PUV61" s="64"/>
      <c r="PUW61" s="60"/>
      <c r="PUX61" s="40"/>
      <c r="PUY61" s="24"/>
      <c r="PUZ61" s="42"/>
      <c r="PVA61" s="63"/>
      <c r="PVB61" s="24"/>
      <c r="PVC61" s="24"/>
      <c r="PVD61" s="64"/>
      <c r="PVE61" s="60"/>
      <c r="PVF61" s="40"/>
      <c r="PVG61" s="24"/>
      <c r="PVH61" s="42"/>
      <c r="PVI61" s="63"/>
      <c r="PVJ61" s="24"/>
      <c r="PVK61" s="24"/>
      <c r="PVL61" s="64"/>
      <c r="PVM61" s="60"/>
      <c r="PVN61" s="40"/>
      <c r="PVO61" s="24"/>
      <c r="PVP61" s="42"/>
      <c r="PVQ61" s="63"/>
      <c r="PVR61" s="24"/>
      <c r="PVS61" s="24"/>
      <c r="PVT61" s="64"/>
      <c r="PVU61" s="60"/>
      <c r="PVV61" s="40"/>
      <c r="PVW61" s="24"/>
      <c r="PVX61" s="42"/>
      <c r="PVY61" s="63"/>
      <c r="PVZ61" s="24"/>
      <c r="PWA61" s="24"/>
      <c r="PWB61" s="64"/>
      <c r="PWC61" s="60"/>
      <c r="PWD61" s="40"/>
      <c r="PWE61" s="24"/>
      <c r="PWF61" s="42"/>
      <c r="PWG61" s="63"/>
      <c r="PWH61" s="24"/>
      <c r="PWI61" s="24"/>
      <c r="PWJ61" s="64"/>
      <c r="PWK61" s="60"/>
      <c r="PWL61" s="40"/>
      <c r="PWM61" s="24"/>
      <c r="PWN61" s="42"/>
      <c r="PWO61" s="63"/>
      <c r="PWP61" s="24"/>
      <c r="PWQ61" s="24"/>
      <c r="PWR61" s="64"/>
      <c r="PWS61" s="60"/>
      <c r="PWT61" s="40"/>
      <c r="PWU61" s="24"/>
      <c r="PWV61" s="42"/>
      <c r="PWW61" s="63"/>
      <c r="PWX61" s="24"/>
      <c r="PWY61" s="24"/>
      <c r="PWZ61" s="64"/>
      <c r="PXA61" s="60"/>
      <c r="PXB61" s="40"/>
      <c r="PXC61" s="24"/>
      <c r="PXD61" s="42"/>
      <c r="PXE61" s="63"/>
      <c r="PXF61" s="24"/>
      <c r="PXG61" s="24"/>
      <c r="PXH61" s="64"/>
      <c r="PXI61" s="60"/>
      <c r="PXJ61" s="40"/>
      <c r="PXK61" s="24"/>
      <c r="PXL61" s="42"/>
      <c r="PXM61" s="63"/>
      <c r="PXN61" s="24"/>
      <c r="PXO61" s="24"/>
      <c r="PXP61" s="64"/>
      <c r="PXQ61" s="60"/>
      <c r="PXR61" s="40"/>
      <c r="PXS61" s="24"/>
      <c r="PXT61" s="42"/>
      <c r="PXU61" s="63"/>
      <c r="PXV61" s="24"/>
      <c r="PXW61" s="24"/>
      <c r="PXX61" s="64"/>
      <c r="PXY61" s="60"/>
      <c r="PXZ61" s="40"/>
      <c r="PYA61" s="24"/>
      <c r="PYB61" s="42"/>
      <c r="PYC61" s="63"/>
      <c r="PYD61" s="24"/>
      <c r="PYE61" s="24"/>
      <c r="PYF61" s="64"/>
      <c r="PYG61" s="60"/>
      <c r="PYH61" s="40"/>
      <c r="PYI61" s="24"/>
      <c r="PYJ61" s="42"/>
      <c r="PYK61" s="63"/>
      <c r="PYL61" s="24"/>
      <c r="PYM61" s="24"/>
      <c r="PYN61" s="64"/>
      <c r="PYO61" s="60"/>
      <c r="PYP61" s="40"/>
      <c r="PYQ61" s="24"/>
      <c r="PYR61" s="42"/>
      <c r="PYS61" s="63"/>
      <c r="PYT61" s="24"/>
      <c r="PYU61" s="24"/>
      <c r="PYV61" s="64"/>
      <c r="PYW61" s="60"/>
      <c r="PYX61" s="40"/>
      <c r="PYY61" s="24"/>
      <c r="PYZ61" s="42"/>
      <c r="PZA61" s="63"/>
      <c r="PZB61" s="24"/>
      <c r="PZC61" s="24"/>
      <c r="PZD61" s="64"/>
      <c r="PZE61" s="60"/>
      <c r="PZF61" s="40"/>
      <c r="PZG61" s="24"/>
      <c r="PZH61" s="42"/>
      <c r="PZI61" s="63"/>
      <c r="PZJ61" s="24"/>
      <c r="PZK61" s="24"/>
      <c r="PZL61" s="64"/>
      <c r="PZM61" s="60"/>
      <c r="PZN61" s="40"/>
      <c r="PZO61" s="24"/>
      <c r="PZP61" s="42"/>
      <c r="PZQ61" s="63"/>
      <c r="PZR61" s="24"/>
      <c r="PZS61" s="24"/>
      <c r="PZT61" s="64"/>
      <c r="PZU61" s="60"/>
      <c r="PZV61" s="40"/>
      <c r="PZW61" s="24"/>
      <c r="PZX61" s="42"/>
      <c r="PZY61" s="63"/>
      <c r="PZZ61" s="24"/>
      <c r="QAA61" s="24"/>
      <c r="QAB61" s="64"/>
      <c r="QAC61" s="60"/>
      <c r="QAD61" s="40"/>
      <c r="QAE61" s="24"/>
      <c r="QAF61" s="42"/>
      <c r="QAG61" s="63"/>
      <c r="QAH61" s="24"/>
      <c r="QAI61" s="24"/>
      <c r="QAJ61" s="64"/>
      <c r="QAK61" s="60"/>
      <c r="QAL61" s="40"/>
      <c r="QAM61" s="24"/>
      <c r="QAN61" s="42"/>
      <c r="QAO61" s="63"/>
      <c r="QAP61" s="24"/>
      <c r="QAQ61" s="24"/>
      <c r="QAR61" s="64"/>
      <c r="QAS61" s="60"/>
      <c r="QAT61" s="40"/>
      <c r="QAU61" s="24"/>
      <c r="QAV61" s="42"/>
      <c r="QAW61" s="63"/>
      <c r="QAX61" s="24"/>
      <c r="QAY61" s="24"/>
      <c r="QAZ61" s="64"/>
      <c r="QBA61" s="60"/>
      <c r="QBB61" s="40"/>
      <c r="QBC61" s="24"/>
      <c r="QBD61" s="42"/>
      <c r="QBE61" s="63"/>
      <c r="QBF61" s="24"/>
      <c r="QBG61" s="24"/>
      <c r="QBH61" s="64"/>
      <c r="QBI61" s="60"/>
      <c r="QBJ61" s="40"/>
      <c r="QBK61" s="24"/>
      <c r="QBL61" s="42"/>
      <c r="QBM61" s="63"/>
      <c r="QBN61" s="24"/>
      <c r="QBO61" s="24"/>
      <c r="QBP61" s="64"/>
      <c r="QBQ61" s="60"/>
      <c r="QBR61" s="40"/>
      <c r="QBS61" s="24"/>
      <c r="QBT61" s="42"/>
      <c r="QBU61" s="63"/>
      <c r="QBV61" s="24"/>
      <c r="QBW61" s="24"/>
      <c r="QBX61" s="64"/>
      <c r="QBY61" s="60"/>
      <c r="QBZ61" s="40"/>
      <c r="QCA61" s="24"/>
      <c r="QCB61" s="42"/>
      <c r="QCC61" s="63"/>
      <c r="QCD61" s="24"/>
      <c r="QCE61" s="24"/>
      <c r="QCF61" s="64"/>
      <c r="QCG61" s="60"/>
      <c r="QCH61" s="40"/>
      <c r="QCI61" s="24"/>
      <c r="QCJ61" s="42"/>
      <c r="QCK61" s="63"/>
      <c r="QCL61" s="24"/>
      <c r="QCM61" s="24"/>
      <c r="QCN61" s="64"/>
      <c r="QCO61" s="60"/>
      <c r="QCP61" s="40"/>
      <c r="QCQ61" s="24"/>
      <c r="QCR61" s="42"/>
      <c r="QCS61" s="63"/>
      <c r="QCT61" s="24"/>
      <c r="QCU61" s="24"/>
      <c r="QCV61" s="64"/>
      <c r="QCW61" s="60"/>
      <c r="QCX61" s="40"/>
      <c r="QCY61" s="24"/>
      <c r="QCZ61" s="42"/>
      <c r="QDA61" s="63"/>
      <c r="QDB61" s="24"/>
      <c r="QDC61" s="24"/>
      <c r="QDD61" s="64"/>
      <c r="QDE61" s="60"/>
      <c r="QDF61" s="40"/>
      <c r="QDG61" s="24"/>
      <c r="QDH61" s="42"/>
      <c r="QDI61" s="63"/>
      <c r="QDJ61" s="24"/>
      <c r="QDK61" s="24"/>
      <c r="QDL61" s="64"/>
      <c r="QDM61" s="60"/>
      <c r="QDN61" s="40"/>
      <c r="QDO61" s="24"/>
      <c r="QDP61" s="42"/>
      <c r="QDQ61" s="63"/>
      <c r="QDR61" s="24"/>
      <c r="QDS61" s="24"/>
      <c r="QDT61" s="64"/>
      <c r="QDU61" s="60"/>
      <c r="QDV61" s="40"/>
      <c r="QDW61" s="24"/>
      <c r="QDX61" s="42"/>
      <c r="QDY61" s="63"/>
      <c r="QDZ61" s="24"/>
      <c r="QEA61" s="24"/>
      <c r="QEB61" s="64"/>
      <c r="QEC61" s="60"/>
      <c r="QED61" s="40"/>
      <c r="QEE61" s="24"/>
      <c r="QEF61" s="42"/>
      <c r="QEG61" s="63"/>
      <c r="QEH61" s="24"/>
      <c r="QEI61" s="24"/>
      <c r="QEJ61" s="64"/>
      <c r="QEK61" s="60"/>
      <c r="QEL61" s="40"/>
      <c r="QEM61" s="24"/>
      <c r="QEN61" s="42"/>
      <c r="QEO61" s="63"/>
      <c r="QEP61" s="24"/>
      <c r="QEQ61" s="24"/>
      <c r="QER61" s="64"/>
      <c r="QES61" s="60"/>
      <c r="QET61" s="40"/>
      <c r="QEU61" s="24"/>
      <c r="QEV61" s="42"/>
      <c r="QEW61" s="63"/>
      <c r="QEX61" s="24"/>
      <c r="QEY61" s="24"/>
      <c r="QEZ61" s="64"/>
      <c r="QFA61" s="60"/>
      <c r="QFB61" s="40"/>
      <c r="QFC61" s="24"/>
      <c r="QFD61" s="42"/>
      <c r="QFE61" s="63"/>
      <c r="QFF61" s="24"/>
      <c r="QFG61" s="24"/>
      <c r="QFH61" s="64"/>
      <c r="QFI61" s="60"/>
      <c r="QFJ61" s="40"/>
      <c r="QFK61" s="24"/>
      <c r="QFL61" s="42"/>
      <c r="QFM61" s="63"/>
      <c r="QFN61" s="24"/>
      <c r="QFO61" s="24"/>
      <c r="QFP61" s="64"/>
      <c r="QFQ61" s="60"/>
      <c r="QFR61" s="40"/>
      <c r="QFS61" s="24"/>
      <c r="QFT61" s="42"/>
      <c r="QFU61" s="63"/>
      <c r="QFV61" s="24"/>
      <c r="QFW61" s="24"/>
      <c r="QFX61" s="64"/>
      <c r="QFY61" s="60"/>
      <c r="QFZ61" s="40"/>
      <c r="QGA61" s="24"/>
      <c r="QGB61" s="42"/>
      <c r="QGC61" s="63"/>
      <c r="QGD61" s="24"/>
      <c r="QGE61" s="24"/>
      <c r="QGF61" s="64"/>
      <c r="QGG61" s="60"/>
      <c r="QGH61" s="40"/>
      <c r="QGI61" s="24"/>
      <c r="QGJ61" s="42"/>
      <c r="QGK61" s="63"/>
      <c r="QGL61" s="24"/>
      <c r="QGM61" s="24"/>
      <c r="QGN61" s="64"/>
      <c r="QGO61" s="60"/>
      <c r="QGP61" s="40"/>
      <c r="QGQ61" s="24"/>
      <c r="QGR61" s="42"/>
      <c r="QGS61" s="63"/>
      <c r="QGT61" s="24"/>
      <c r="QGU61" s="24"/>
      <c r="QGV61" s="64"/>
      <c r="QGW61" s="60"/>
      <c r="QGX61" s="40"/>
      <c r="QGY61" s="24"/>
      <c r="QGZ61" s="42"/>
      <c r="QHA61" s="63"/>
      <c r="QHB61" s="24"/>
      <c r="QHC61" s="24"/>
      <c r="QHD61" s="64"/>
      <c r="QHE61" s="60"/>
      <c r="QHF61" s="40"/>
      <c r="QHG61" s="24"/>
      <c r="QHH61" s="42"/>
      <c r="QHI61" s="63"/>
      <c r="QHJ61" s="24"/>
      <c r="QHK61" s="24"/>
      <c r="QHL61" s="64"/>
      <c r="QHM61" s="60"/>
      <c r="QHN61" s="40"/>
      <c r="QHO61" s="24"/>
      <c r="QHP61" s="42"/>
      <c r="QHQ61" s="63"/>
      <c r="QHR61" s="24"/>
      <c r="QHS61" s="24"/>
      <c r="QHT61" s="64"/>
      <c r="QHU61" s="60"/>
      <c r="QHV61" s="40"/>
      <c r="QHW61" s="24"/>
      <c r="QHX61" s="42"/>
      <c r="QHY61" s="63"/>
      <c r="QHZ61" s="24"/>
      <c r="QIA61" s="24"/>
      <c r="QIB61" s="64"/>
      <c r="QIC61" s="60"/>
      <c r="QID61" s="40"/>
      <c r="QIE61" s="24"/>
      <c r="QIF61" s="42"/>
      <c r="QIG61" s="63"/>
      <c r="QIH61" s="24"/>
      <c r="QII61" s="24"/>
      <c r="QIJ61" s="64"/>
      <c r="QIK61" s="60"/>
      <c r="QIL61" s="40"/>
      <c r="QIM61" s="24"/>
      <c r="QIN61" s="42"/>
      <c r="QIO61" s="63"/>
      <c r="QIP61" s="24"/>
      <c r="QIQ61" s="24"/>
      <c r="QIR61" s="64"/>
      <c r="QIS61" s="60"/>
      <c r="QIT61" s="40"/>
      <c r="QIU61" s="24"/>
      <c r="QIV61" s="42"/>
      <c r="QIW61" s="63"/>
      <c r="QIX61" s="24"/>
      <c r="QIY61" s="24"/>
      <c r="QIZ61" s="64"/>
      <c r="QJA61" s="60"/>
      <c r="QJB61" s="40"/>
      <c r="QJC61" s="24"/>
      <c r="QJD61" s="42"/>
      <c r="QJE61" s="63"/>
      <c r="QJF61" s="24"/>
      <c r="QJG61" s="24"/>
      <c r="QJH61" s="64"/>
      <c r="QJI61" s="60"/>
      <c r="QJJ61" s="40"/>
      <c r="QJK61" s="24"/>
      <c r="QJL61" s="42"/>
      <c r="QJM61" s="63"/>
      <c r="QJN61" s="24"/>
      <c r="QJO61" s="24"/>
      <c r="QJP61" s="64"/>
      <c r="QJQ61" s="60"/>
      <c r="QJR61" s="40"/>
      <c r="QJS61" s="24"/>
      <c r="QJT61" s="42"/>
      <c r="QJU61" s="63"/>
      <c r="QJV61" s="24"/>
      <c r="QJW61" s="24"/>
      <c r="QJX61" s="64"/>
      <c r="QJY61" s="60"/>
      <c r="QJZ61" s="40"/>
      <c r="QKA61" s="24"/>
      <c r="QKB61" s="42"/>
      <c r="QKC61" s="63"/>
      <c r="QKD61" s="24"/>
      <c r="QKE61" s="24"/>
      <c r="QKF61" s="64"/>
      <c r="QKG61" s="60"/>
      <c r="QKH61" s="40"/>
      <c r="QKI61" s="24"/>
      <c r="QKJ61" s="42"/>
      <c r="QKK61" s="63"/>
      <c r="QKL61" s="24"/>
      <c r="QKM61" s="24"/>
      <c r="QKN61" s="64"/>
      <c r="QKO61" s="60"/>
      <c r="QKP61" s="40"/>
      <c r="QKQ61" s="24"/>
      <c r="QKR61" s="42"/>
      <c r="QKS61" s="63"/>
      <c r="QKT61" s="24"/>
      <c r="QKU61" s="24"/>
      <c r="QKV61" s="64"/>
      <c r="QKW61" s="60"/>
      <c r="QKX61" s="40"/>
      <c r="QKY61" s="24"/>
      <c r="QKZ61" s="42"/>
      <c r="QLA61" s="63"/>
      <c r="QLB61" s="24"/>
      <c r="QLC61" s="24"/>
      <c r="QLD61" s="64"/>
      <c r="QLE61" s="60"/>
      <c r="QLF61" s="40"/>
      <c r="QLG61" s="24"/>
      <c r="QLH61" s="42"/>
      <c r="QLI61" s="63"/>
      <c r="QLJ61" s="24"/>
      <c r="QLK61" s="24"/>
      <c r="QLL61" s="64"/>
      <c r="QLM61" s="60"/>
      <c r="QLN61" s="40"/>
      <c r="QLO61" s="24"/>
      <c r="QLP61" s="42"/>
      <c r="QLQ61" s="63"/>
      <c r="QLR61" s="24"/>
      <c r="QLS61" s="24"/>
      <c r="QLT61" s="64"/>
      <c r="QLU61" s="60"/>
      <c r="QLV61" s="40"/>
      <c r="QLW61" s="24"/>
      <c r="QLX61" s="42"/>
      <c r="QLY61" s="63"/>
      <c r="QLZ61" s="24"/>
      <c r="QMA61" s="24"/>
      <c r="QMB61" s="64"/>
      <c r="QMC61" s="60"/>
      <c r="QMD61" s="40"/>
      <c r="QME61" s="24"/>
      <c r="QMF61" s="42"/>
      <c r="QMG61" s="63"/>
      <c r="QMH61" s="24"/>
      <c r="QMI61" s="24"/>
      <c r="QMJ61" s="64"/>
      <c r="QMK61" s="60"/>
      <c r="QML61" s="40"/>
      <c r="QMM61" s="24"/>
      <c r="QMN61" s="42"/>
      <c r="QMO61" s="63"/>
      <c r="QMP61" s="24"/>
      <c r="QMQ61" s="24"/>
      <c r="QMR61" s="64"/>
      <c r="QMS61" s="60"/>
      <c r="QMT61" s="40"/>
      <c r="QMU61" s="24"/>
      <c r="QMV61" s="42"/>
      <c r="QMW61" s="63"/>
      <c r="QMX61" s="24"/>
      <c r="QMY61" s="24"/>
      <c r="QMZ61" s="64"/>
      <c r="QNA61" s="60"/>
      <c r="QNB61" s="40"/>
      <c r="QNC61" s="24"/>
      <c r="QND61" s="42"/>
      <c r="QNE61" s="63"/>
      <c r="QNF61" s="24"/>
      <c r="QNG61" s="24"/>
      <c r="QNH61" s="64"/>
      <c r="QNI61" s="60"/>
      <c r="QNJ61" s="40"/>
      <c r="QNK61" s="24"/>
      <c r="QNL61" s="42"/>
      <c r="QNM61" s="63"/>
      <c r="QNN61" s="24"/>
      <c r="QNO61" s="24"/>
      <c r="QNP61" s="64"/>
      <c r="QNQ61" s="60"/>
      <c r="QNR61" s="40"/>
      <c r="QNS61" s="24"/>
      <c r="QNT61" s="42"/>
      <c r="QNU61" s="63"/>
      <c r="QNV61" s="24"/>
      <c r="QNW61" s="24"/>
      <c r="QNX61" s="64"/>
      <c r="QNY61" s="60"/>
      <c r="QNZ61" s="40"/>
      <c r="QOA61" s="24"/>
      <c r="QOB61" s="42"/>
      <c r="QOC61" s="63"/>
      <c r="QOD61" s="24"/>
      <c r="QOE61" s="24"/>
      <c r="QOF61" s="64"/>
      <c r="QOG61" s="60"/>
      <c r="QOH61" s="40"/>
      <c r="QOI61" s="24"/>
      <c r="QOJ61" s="42"/>
      <c r="QOK61" s="63"/>
      <c r="QOL61" s="24"/>
      <c r="QOM61" s="24"/>
      <c r="QON61" s="64"/>
      <c r="QOO61" s="60"/>
      <c r="QOP61" s="40"/>
      <c r="QOQ61" s="24"/>
      <c r="QOR61" s="42"/>
      <c r="QOS61" s="63"/>
      <c r="QOT61" s="24"/>
      <c r="QOU61" s="24"/>
      <c r="QOV61" s="64"/>
      <c r="QOW61" s="60"/>
      <c r="QOX61" s="40"/>
      <c r="QOY61" s="24"/>
      <c r="QOZ61" s="42"/>
      <c r="QPA61" s="63"/>
      <c r="QPB61" s="24"/>
      <c r="QPC61" s="24"/>
      <c r="QPD61" s="64"/>
      <c r="QPE61" s="60"/>
      <c r="QPF61" s="40"/>
      <c r="QPG61" s="24"/>
      <c r="QPH61" s="42"/>
      <c r="QPI61" s="63"/>
      <c r="QPJ61" s="24"/>
      <c r="QPK61" s="24"/>
      <c r="QPL61" s="64"/>
      <c r="QPM61" s="60"/>
      <c r="QPN61" s="40"/>
      <c r="QPO61" s="24"/>
      <c r="QPP61" s="42"/>
      <c r="QPQ61" s="63"/>
      <c r="QPR61" s="24"/>
      <c r="QPS61" s="24"/>
      <c r="QPT61" s="64"/>
      <c r="QPU61" s="60"/>
      <c r="QPV61" s="40"/>
      <c r="QPW61" s="24"/>
      <c r="QPX61" s="42"/>
      <c r="QPY61" s="63"/>
      <c r="QPZ61" s="24"/>
      <c r="QQA61" s="24"/>
      <c r="QQB61" s="64"/>
      <c r="QQC61" s="60"/>
      <c r="QQD61" s="40"/>
      <c r="QQE61" s="24"/>
      <c r="QQF61" s="42"/>
      <c r="QQG61" s="63"/>
      <c r="QQH61" s="24"/>
      <c r="QQI61" s="24"/>
      <c r="QQJ61" s="64"/>
      <c r="QQK61" s="60"/>
      <c r="QQL61" s="40"/>
      <c r="QQM61" s="24"/>
      <c r="QQN61" s="42"/>
      <c r="QQO61" s="63"/>
      <c r="QQP61" s="24"/>
      <c r="QQQ61" s="24"/>
      <c r="QQR61" s="64"/>
      <c r="QQS61" s="60"/>
      <c r="QQT61" s="40"/>
      <c r="QQU61" s="24"/>
      <c r="QQV61" s="42"/>
      <c r="QQW61" s="63"/>
      <c r="QQX61" s="24"/>
      <c r="QQY61" s="24"/>
      <c r="QQZ61" s="64"/>
      <c r="QRA61" s="60"/>
      <c r="QRB61" s="40"/>
      <c r="QRC61" s="24"/>
      <c r="QRD61" s="42"/>
      <c r="QRE61" s="63"/>
      <c r="QRF61" s="24"/>
      <c r="QRG61" s="24"/>
      <c r="QRH61" s="64"/>
      <c r="QRI61" s="60"/>
      <c r="QRJ61" s="40"/>
      <c r="QRK61" s="24"/>
      <c r="QRL61" s="42"/>
      <c r="QRM61" s="63"/>
      <c r="QRN61" s="24"/>
      <c r="QRO61" s="24"/>
      <c r="QRP61" s="64"/>
      <c r="QRQ61" s="60"/>
      <c r="QRR61" s="40"/>
      <c r="QRS61" s="24"/>
      <c r="QRT61" s="42"/>
      <c r="QRU61" s="63"/>
      <c r="QRV61" s="24"/>
      <c r="QRW61" s="24"/>
      <c r="QRX61" s="64"/>
      <c r="QRY61" s="60"/>
      <c r="QRZ61" s="40"/>
      <c r="QSA61" s="24"/>
      <c r="QSB61" s="42"/>
      <c r="QSC61" s="63"/>
      <c r="QSD61" s="24"/>
      <c r="QSE61" s="24"/>
      <c r="QSF61" s="64"/>
      <c r="QSG61" s="60"/>
      <c r="QSH61" s="40"/>
      <c r="QSI61" s="24"/>
      <c r="QSJ61" s="42"/>
      <c r="QSK61" s="63"/>
      <c r="QSL61" s="24"/>
      <c r="QSM61" s="24"/>
      <c r="QSN61" s="64"/>
      <c r="QSO61" s="60"/>
      <c r="QSP61" s="40"/>
      <c r="QSQ61" s="24"/>
      <c r="QSR61" s="42"/>
      <c r="QSS61" s="63"/>
      <c r="QST61" s="24"/>
      <c r="QSU61" s="24"/>
      <c r="QSV61" s="64"/>
      <c r="QSW61" s="60"/>
      <c r="QSX61" s="40"/>
      <c r="QSY61" s="24"/>
      <c r="QSZ61" s="42"/>
      <c r="QTA61" s="63"/>
      <c r="QTB61" s="24"/>
      <c r="QTC61" s="24"/>
      <c r="QTD61" s="64"/>
      <c r="QTE61" s="60"/>
      <c r="QTF61" s="40"/>
      <c r="QTG61" s="24"/>
      <c r="QTH61" s="42"/>
      <c r="QTI61" s="63"/>
      <c r="QTJ61" s="24"/>
      <c r="QTK61" s="24"/>
      <c r="QTL61" s="64"/>
      <c r="QTM61" s="60"/>
      <c r="QTN61" s="40"/>
      <c r="QTO61" s="24"/>
      <c r="QTP61" s="42"/>
      <c r="QTQ61" s="63"/>
      <c r="QTR61" s="24"/>
      <c r="QTS61" s="24"/>
      <c r="QTT61" s="64"/>
      <c r="QTU61" s="60"/>
      <c r="QTV61" s="40"/>
      <c r="QTW61" s="24"/>
      <c r="QTX61" s="42"/>
      <c r="QTY61" s="63"/>
      <c r="QTZ61" s="24"/>
      <c r="QUA61" s="24"/>
      <c r="QUB61" s="64"/>
      <c r="QUC61" s="60"/>
      <c r="QUD61" s="40"/>
      <c r="QUE61" s="24"/>
      <c r="QUF61" s="42"/>
      <c r="QUG61" s="63"/>
      <c r="QUH61" s="24"/>
      <c r="QUI61" s="24"/>
      <c r="QUJ61" s="64"/>
      <c r="QUK61" s="60"/>
      <c r="QUL61" s="40"/>
      <c r="QUM61" s="24"/>
      <c r="QUN61" s="42"/>
      <c r="QUO61" s="63"/>
      <c r="QUP61" s="24"/>
      <c r="QUQ61" s="24"/>
      <c r="QUR61" s="64"/>
      <c r="QUS61" s="60"/>
      <c r="QUT61" s="40"/>
      <c r="QUU61" s="24"/>
      <c r="QUV61" s="42"/>
      <c r="QUW61" s="63"/>
      <c r="QUX61" s="24"/>
      <c r="QUY61" s="24"/>
      <c r="QUZ61" s="64"/>
      <c r="QVA61" s="60"/>
      <c r="QVB61" s="40"/>
      <c r="QVC61" s="24"/>
      <c r="QVD61" s="42"/>
      <c r="QVE61" s="63"/>
      <c r="QVF61" s="24"/>
      <c r="QVG61" s="24"/>
      <c r="QVH61" s="64"/>
      <c r="QVI61" s="60"/>
      <c r="QVJ61" s="40"/>
      <c r="QVK61" s="24"/>
      <c r="QVL61" s="42"/>
      <c r="QVM61" s="63"/>
      <c r="QVN61" s="24"/>
      <c r="QVO61" s="24"/>
      <c r="QVP61" s="64"/>
      <c r="QVQ61" s="60"/>
      <c r="QVR61" s="40"/>
      <c r="QVS61" s="24"/>
      <c r="QVT61" s="42"/>
      <c r="QVU61" s="63"/>
      <c r="QVV61" s="24"/>
      <c r="QVW61" s="24"/>
      <c r="QVX61" s="64"/>
      <c r="QVY61" s="60"/>
      <c r="QVZ61" s="40"/>
      <c r="QWA61" s="24"/>
      <c r="QWB61" s="42"/>
      <c r="QWC61" s="63"/>
      <c r="QWD61" s="24"/>
      <c r="QWE61" s="24"/>
      <c r="QWF61" s="64"/>
      <c r="QWG61" s="60"/>
      <c r="QWH61" s="40"/>
      <c r="QWI61" s="24"/>
      <c r="QWJ61" s="42"/>
      <c r="QWK61" s="63"/>
      <c r="QWL61" s="24"/>
      <c r="QWM61" s="24"/>
      <c r="QWN61" s="64"/>
      <c r="QWO61" s="60"/>
      <c r="QWP61" s="40"/>
      <c r="QWQ61" s="24"/>
      <c r="QWR61" s="42"/>
      <c r="QWS61" s="63"/>
      <c r="QWT61" s="24"/>
      <c r="QWU61" s="24"/>
      <c r="QWV61" s="64"/>
      <c r="QWW61" s="60"/>
      <c r="QWX61" s="40"/>
      <c r="QWY61" s="24"/>
      <c r="QWZ61" s="42"/>
      <c r="QXA61" s="63"/>
      <c r="QXB61" s="24"/>
      <c r="QXC61" s="24"/>
      <c r="QXD61" s="64"/>
      <c r="QXE61" s="60"/>
      <c r="QXF61" s="40"/>
      <c r="QXG61" s="24"/>
      <c r="QXH61" s="42"/>
      <c r="QXI61" s="63"/>
      <c r="QXJ61" s="24"/>
      <c r="QXK61" s="24"/>
      <c r="QXL61" s="64"/>
      <c r="QXM61" s="60"/>
      <c r="QXN61" s="40"/>
      <c r="QXO61" s="24"/>
      <c r="QXP61" s="42"/>
      <c r="QXQ61" s="63"/>
      <c r="QXR61" s="24"/>
      <c r="QXS61" s="24"/>
      <c r="QXT61" s="64"/>
      <c r="QXU61" s="60"/>
      <c r="QXV61" s="40"/>
      <c r="QXW61" s="24"/>
      <c r="QXX61" s="42"/>
      <c r="QXY61" s="63"/>
      <c r="QXZ61" s="24"/>
      <c r="QYA61" s="24"/>
      <c r="QYB61" s="64"/>
      <c r="QYC61" s="60"/>
      <c r="QYD61" s="40"/>
      <c r="QYE61" s="24"/>
      <c r="QYF61" s="42"/>
      <c r="QYG61" s="63"/>
      <c r="QYH61" s="24"/>
      <c r="QYI61" s="24"/>
      <c r="QYJ61" s="64"/>
      <c r="QYK61" s="60"/>
      <c r="QYL61" s="40"/>
      <c r="QYM61" s="24"/>
      <c r="QYN61" s="42"/>
      <c r="QYO61" s="63"/>
      <c r="QYP61" s="24"/>
      <c r="QYQ61" s="24"/>
      <c r="QYR61" s="64"/>
      <c r="QYS61" s="60"/>
      <c r="QYT61" s="40"/>
      <c r="QYU61" s="24"/>
      <c r="QYV61" s="42"/>
      <c r="QYW61" s="63"/>
      <c r="QYX61" s="24"/>
      <c r="QYY61" s="24"/>
      <c r="QYZ61" s="64"/>
      <c r="QZA61" s="60"/>
      <c r="QZB61" s="40"/>
      <c r="QZC61" s="24"/>
      <c r="QZD61" s="42"/>
      <c r="QZE61" s="63"/>
      <c r="QZF61" s="24"/>
      <c r="QZG61" s="24"/>
      <c r="QZH61" s="64"/>
      <c r="QZI61" s="60"/>
      <c r="QZJ61" s="40"/>
      <c r="QZK61" s="24"/>
      <c r="QZL61" s="42"/>
      <c r="QZM61" s="63"/>
      <c r="QZN61" s="24"/>
      <c r="QZO61" s="24"/>
      <c r="QZP61" s="64"/>
      <c r="QZQ61" s="60"/>
      <c r="QZR61" s="40"/>
      <c r="QZS61" s="24"/>
      <c r="QZT61" s="42"/>
      <c r="QZU61" s="63"/>
      <c r="QZV61" s="24"/>
      <c r="QZW61" s="24"/>
      <c r="QZX61" s="64"/>
      <c r="QZY61" s="60"/>
      <c r="QZZ61" s="40"/>
      <c r="RAA61" s="24"/>
      <c r="RAB61" s="42"/>
      <c r="RAC61" s="63"/>
      <c r="RAD61" s="24"/>
      <c r="RAE61" s="24"/>
      <c r="RAF61" s="64"/>
      <c r="RAG61" s="60"/>
      <c r="RAH61" s="40"/>
      <c r="RAI61" s="24"/>
      <c r="RAJ61" s="42"/>
      <c r="RAK61" s="63"/>
      <c r="RAL61" s="24"/>
      <c r="RAM61" s="24"/>
      <c r="RAN61" s="64"/>
      <c r="RAO61" s="60"/>
      <c r="RAP61" s="40"/>
      <c r="RAQ61" s="24"/>
      <c r="RAR61" s="42"/>
      <c r="RAS61" s="63"/>
      <c r="RAT61" s="24"/>
      <c r="RAU61" s="24"/>
      <c r="RAV61" s="64"/>
      <c r="RAW61" s="60"/>
      <c r="RAX61" s="40"/>
      <c r="RAY61" s="24"/>
      <c r="RAZ61" s="42"/>
      <c r="RBA61" s="63"/>
      <c r="RBB61" s="24"/>
      <c r="RBC61" s="24"/>
      <c r="RBD61" s="64"/>
      <c r="RBE61" s="60"/>
      <c r="RBF61" s="40"/>
      <c r="RBG61" s="24"/>
      <c r="RBH61" s="42"/>
      <c r="RBI61" s="63"/>
      <c r="RBJ61" s="24"/>
      <c r="RBK61" s="24"/>
      <c r="RBL61" s="64"/>
      <c r="RBM61" s="60"/>
      <c r="RBN61" s="40"/>
      <c r="RBO61" s="24"/>
      <c r="RBP61" s="42"/>
      <c r="RBQ61" s="63"/>
      <c r="RBR61" s="24"/>
      <c r="RBS61" s="24"/>
      <c r="RBT61" s="64"/>
      <c r="RBU61" s="60"/>
      <c r="RBV61" s="40"/>
      <c r="RBW61" s="24"/>
      <c r="RBX61" s="42"/>
      <c r="RBY61" s="63"/>
      <c r="RBZ61" s="24"/>
      <c r="RCA61" s="24"/>
      <c r="RCB61" s="64"/>
      <c r="RCC61" s="60"/>
      <c r="RCD61" s="40"/>
      <c r="RCE61" s="24"/>
      <c r="RCF61" s="42"/>
      <c r="RCG61" s="63"/>
      <c r="RCH61" s="24"/>
      <c r="RCI61" s="24"/>
      <c r="RCJ61" s="64"/>
      <c r="RCK61" s="60"/>
      <c r="RCL61" s="40"/>
      <c r="RCM61" s="24"/>
      <c r="RCN61" s="42"/>
      <c r="RCO61" s="63"/>
      <c r="RCP61" s="24"/>
      <c r="RCQ61" s="24"/>
      <c r="RCR61" s="64"/>
      <c r="RCS61" s="60"/>
      <c r="RCT61" s="40"/>
      <c r="RCU61" s="24"/>
      <c r="RCV61" s="42"/>
      <c r="RCW61" s="63"/>
      <c r="RCX61" s="24"/>
      <c r="RCY61" s="24"/>
      <c r="RCZ61" s="64"/>
      <c r="RDA61" s="60"/>
      <c r="RDB61" s="40"/>
      <c r="RDC61" s="24"/>
      <c r="RDD61" s="42"/>
      <c r="RDE61" s="63"/>
      <c r="RDF61" s="24"/>
      <c r="RDG61" s="24"/>
      <c r="RDH61" s="64"/>
      <c r="RDI61" s="60"/>
      <c r="RDJ61" s="40"/>
      <c r="RDK61" s="24"/>
      <c r="RDL61" s="42"/>
      <c r="RDM61" s="63"/>
      <c r="RDN61" s="24"/>
      <c r="RDO61" s="24"/>
      <c r="RDP61" s="64"/>
      <c r="RDQ61" s="60"/>
      <c r="RDR61" s="40"/>
      <c r="RDS61" s="24"/>
      <c r="RDT61" s="42"/>
      <c r="RDU61" s="63"/>
      <c r="RDV61" s="24"/>
      <c r="RDW61" s="24"/>
      <c r="RDX61" s="64"/>
      <c r="RDY61" s="60"/>
      <c r="RDZ61" s="40"/>
      <c r="REA61" s="24"/>
      <c r="REB61" s="42"/>
      <c r="REC61" s="63"/>
      <c r="RED61" s="24"/>
      <c r="REE61" s="24"/>
      <c r="REF61" s="64"/>
      <c r="REG61" s="60"/>
      <c r="REH61" s="40"/>
      <c r="REI61" s="24"/>
      <c r="REJ61" s="42"/>
      <c r="REK61" s="63"/>
      <c r="REL61" s="24"/>
      <c r="REM61" s="24"/>
      <c r="REN61" s="64"/>
      <c r="REO61" s="60"/>
      <c r="REP61" s="40"/>
      <c r="REQ61" s="24"/>
      <c r="RER61" s="42"/>
      <c r="RES61" s="63"/>
      <c r="RET61" s="24"/>
      <c r="REU61" s="24"/>
      <c r="REV61" s="64"/>
      <c r="REW61" s="60"/>
      <c r="REX61" s="40"/>
      <c r="REY61" s="24"/>
      <c r="REZ61" s="42"/>
      <c r="RFA61" s="63"/>
      <c r="RFB61" s="24"/>
      <c r="RFC61" s="24"/>
      <c r="RFD61" s="64"/>
      <c r="RFE61" s="60"/>
      <c r="RFF61" s="40"/>
      <c r="RFG61" s="24"/>
      <c r="RFH61" s="42"/>
      <c r="RFI61" s="63"/>
      <c r="RFJ61" s="24"/>
      <c r="RFK61" s="24"/>
      <c r="RFL61" s="64"/>
      <c r="RFM61" s="60"/>
      <c r="RFN61" s="40"/>
      <c r="RFO61" s="24"/>
      <c r="RFP61" s="42"/>
      <c r="RFQ61" s="63"/>
      <c r="RFR61" s="24"/>
      <c r="RFS61" s="24"/>
      <c r="RFT61" s="64"/>
      <c r="RFU61" s="60"/>
      <c r="RFV61" s="40"/>
      <c r="RFW61" s="24"/>
      <c r="RFX61" s="42"/>
      <c r="RFY61" s="63"/>
      <c r="RFZ61" s="24"/>
      <c r="RGA61" s="24"/>
      <c r="RGB61" s="64"/>
      <c r="RGC61" s="60"/>
      <c r="RGD61" s="40"/>
      <c r="RGE61" s="24"/>
      <c r="RGF61" s="42"/>
      <c r="RGG61" s="63"/>
      <c r="RGH61" s="24"/>
      <c r="RGI61" s="24"/>
      <c r="RGJ61" s="64"/>
      <c r="RGK61" s="60"/>
      <c r="RGL61" s="40"/>
      <c r="RGM61" s="24"/>
      <c r="RGN61" s="42"/>
      <c r="RGO61" s="63"/>
      <c r="RGP61" s="24"/>
      <c r="RGQ61" s="24"/>
      <c r="RGR61" s="64"/>
      <c r="RGS61" s="60"/>
      <c r="RGT61" s="40"/>
      <c r="RGU61" s="24"/>
      <c r="RGV61" s="42"/>
      <c r="RGW61" s="63"/>
      <c r="RGX61" s="24"/>
      <c r="RGY61" s="24"/>
      <c r="RGZ61" s="64"/>
      <c r="RHA61" s="60"/>
      <c r="RHB61" s="40"/>
      <c r="RHC61" s="24"/>
      <c r="RHD61" s="42"/>
      <c r="RHE61" s="63"/>
      <c r="RHF61" s="24"/>
      <c r="RHG61" s="24"/>
      <c r="RHH61" s="64"/>
      <c r="RHI61" s="60"/>
      <c r="RHJ61" s="40"/>
      <c r="RHK61" s="24"/>
      <c r="RHL61" s="42"/>
      <c r="RHM61" s="63"/>
      <c r="RHN61" s="24"/>
      <c r="RHO61" s="24"/>
      <c r="RHP61" s="64"/>
      <c r="RHQ61" s="60"/>
      <c r="RHR61" s="40"/>
      <c r="RHS61" s="24"/>
      <c r="RHT61" s="42"/>
      <c r="RHU61" s="63"/>
      <c r="RHV61" s="24"/>
      <c r="RHW61" s="24"/>
      <c r="RHX61" s="64"/>
      <c r="RHY61" s="60"/>
      <c r="RHZ61" s="40"/>
      <c r="RIA61" s="24"/>
      <c r="RIB61" s="42"/>
      <c r="RIC61" s="63"/>
      <c r="RID61" s="24"/>
      <c r="RIE61" s="24"/>
      <c r="RIF61" s="64"/>
      <c r="RIG61" s="60"/>
      <c r="RIH61" s="40"/>
      <c r="RII61" s="24"/>
      <c r="RIJ61" s="42"/>
      <c r="RIK61" s="63"/>
      <c r="RIL61" s="24"/>
      <c r="RIM61" s="24"/>
      <c r="RIN61" s="64"/>
      <c r="RIO61" s="60"/>
      <c r="RIP61" s="40"/>
      <c r="RIQ61" s="24"/>
      <c r="RIR61" s="42"/>
      <c r="RIS61" s="63"/>
      <c r="RIT61" s="24"/>
      <c r="RIU61" s="24"/>
      <c r="RIV61" s="64"/>
      <c r="RIW61" s="60"/>
      <c r="RIX61" s="40"/>
      <c r="RIY61" s="24"/>
      <c r="RIZ61" s="42"/>
      <c r="RJA61" s="63"/>
      <c r="RJB61" s="24"/>
      <c r="RJC61" s="24"/>
      <c r="RJD61" s="64"/>
      <c r="RJE61" s="60"/>
      <c r="RJF61" s="40"/>
      <c r="RJG61" s="24"/>
      <c r="RJH61" s="42"/>
      <c r="RJI61" s="63"/>
      <c r="RJJ61" s="24"/>
      <c r="RJK61" s="24"/>
      <c r="RJL61" s="64"/>
      <c r="RJM61" s="60"/>
      <c r="RJN61" s="40"/>
      <c r="RJO61" s="24"/>
      <c r="RJP61" s="42"/>
      <c r="RJQ61" s="63"/>
      <c r="RJR61" s="24"/>
      <c r="RJS61" s="24"/>
      <c r="RJT61" s="64"/>
      <c r="RJU61" s="60"/>
      <c r="RJV61" s="40"/>
      <c r="RJW61" s="24"/>
      <c r="RJX61" s="42"/>
      <c r="RJY61" s="63"/>
      <c r="RJZ61" s="24"/>
      <c r="RKA61" s="24"/>
      <c r="RKB61" s="64"/>
      <c r="RKC61" s="60"/>
      <c r="RKD61" s="40"/>
      <c r="RKE61" s="24"/>
      <c r="RKF61" s="42"/>
      <c r="RKG61" s="63"/>
      <c r="RKH61" s="24"/>
      <c r="RKI61" s="24"/>
      <c r="RKJ61" s="64"/>
      <c r="RKK61" s="60"/>
      <c r="RKL61" s="40"/>
      <c r="RKM61" s="24"/>
      <c r="RKN61" s="42"/>
      <c r="RKO61" s="63"/>
      <c r="RKP61" s="24"/>
      <c r="RKQ61" s="24"/>
      <c r="RKR61" s="64"/>
      <c r="RKS61" s="60"/>
      <c r="RKT61" s="40"/>
      <c r="RKU61" s="24"/>
      <c r="RKV61" s="42"/>
      <c r="RKW61" s="63"/>
      <c r="RKX61" s="24"/>
      <c r="RKY61" s="24"/>
      <c r="RKZ61" s="64"/>
      <c r="RLA61" s="60"/>
      <c r="RLB61" s="40"/>
      <c r="RLC61" s="24"/>
      <c r="RLD61" s="42"/>
      <c r="RLE61" s="63"/>
      <c r="RLF61" s="24"/>
      <c r="RLG61" s="24"/>
      <c r="RLH61" s="64"/>
      <c r="RLI61" s="60"/>
      <c r="RLJ61" s="40"/>
      <c r="RLK61" s="24"/>
      <c r="RLL61" s="42"/>
      <c r="RLM61" s="63"/>
      <c r="RLN61" s="24"/>
      <c r="RLO61" s="24"/>
      <c r="RLP61" s="64"/>
      <c r="RLQ61" s="60"/>
      <c r="RLR61" s="40"/>
      <c r="RLS61" s="24"/>
      <c r="RLT61" s="42"/>
      <c r="RLU61" s="63"/>
      <c r="RLV61" s="24"/>
      <c r="RLW61" s="24"/>
      <c r="RLX61" s="64"/>
      <c r="RLY61" s="60"/>
      <c r="RLZ61" s="40"/>
      <c r="RMA61" s="24"/>
      <c r="RMB61" s="42"/>
      <c r="RMC61" s="63"/>
      <c r="RMD61" s="24"/>
      <c r="RME61" s="24"/>
      <c r="RMF61" s="64"/>
      <c r="RMG61" s="60"/>
      <c r="RMH61" s="40"/>
      <c r="RMI61" s="24"/>
      <c r="RMJ61" s="42"/>
      <c r="RMK61" s="63"/>
      <c r="RML61" s="24"/>
      <c r="RMM61" s="24"/>
      <c r="RMN61" s="64"/>
      <c r="RMO61" s="60"/>
      <c r="RMP61" s="40"/>
      <c r="RMQ61" s="24"/>
      <c r="RMR61" s="42"/>
      <c r="RMS61" s="63"/>
      <c r="RMT61" s="24"/>
      <c r="RMU61" s="24"/>
      <c r="RMV61" s="64"/>
      <c r="RMW61" s="60"/>
      <c r="RMX61" s="40"/>
      <c r="RMY61" s="24"/>
      <c r="RMZ61" s="42"/>
      <c r="RNA61" s="63"/>
      <c r="RNB61" s="24"/>
      <c r="RNC61" s="24"/>
      <c r="RND61" s="64"/>
      <c r="RNE61" s="60"/>
      <c r="RNF61" s="40"/>
      <c r="RNG61" s="24"/>
      <c r="RNH61" s="42"/>
      <c r="RNI61" s="63"/>
      <c r="RNJ61" s="24"/>
      <c r="RNK61" s="24"/>
      <c r="RNL61" s="64"/>
      <c r="RNM61" s="60"/>
      <c r="RNN61" s="40"/>
      <c r="RNO61" s="24"/>
      <c r="RNP61" s="42"/>
      <c r="RNQ61" s="63"/>
      <c r="RNR61" s="24"/>
      <c r="RNS61" s="24"/>
      <c r="RNT61" s="64"/>
      <c r="RNU61" s="60"/>
      <c r="RNV61" s="40"/>
      <c r="RNW61" s="24"/>
      <c r="RNX61" s="42"/>
      <c r="RNY61" s="63"/>
      <c r="RNZ61" s="24"/>
      <c r="ROA61" s="24"/>
      <c r="ROB61" s="64"/>
      <c r="ROC61" s="60"/>
      <c r="ROD61" s="40"/>
      <c r="ROE61" s="24"/>
      <c r="ROF61" s="42"/>
      <c r="ROG61" s="63"/>
      <c r="ROH61" s="24"/>
      <c r="ROI61" s="24"/>
      <c r="ROJ61" s="64"/>
      <c r="ROK61" s="60"/>
      <c r="ROL61" s="40"/>
      <c r="ROM61" s="24"/>
      <c r="RON61" s="42"/>
      <c r="ROO61" s="63"/>
      <c r="ROP61" s="24"/>
      <c r="ROQ61" s="24"/>
      <c r="ROR61" s="64"/>
      <c r="ROS61" s="60"/>
      <c r="ROT61" s="40"/>
      <c r="ROU61" s="24"/>
      <c r="ROV61" s="42"/>
      <c r="ROW61" s="63"/>
      <c r="ROX61" s="24"/>
      <c r="ROY61" s="24"/>
      <c r="ROZ61" s="64"/>
      <c r="RPA61" s="60"/>
      <c r="RPB61" s="40"/>
      <c r="RPC61" s="24"/>
      <c r="RPD61" s="42"/>
      <c r="RPE61" s="63"/>
      <c r="RPF61" s="24"/>
      <c r="RPG61" s="24"/>
      <c r="RPH61" s="64"/>
      <c r="RPI61" s="60"/>
      <c r="RPJ61" s="40"/>
      <c r="RPK61" s="24"/>
      <c r="RPL61" s="42"/>
      <c r="RPM61" s="63"/>
      <c r="RPN61" s="24"/>
      <c r="RPO61" s="24"/>
      <c r="RPP61" s="64"/>
      <c r="RPQ61" s="60"/>
      <c r="RPR61" s="40"/>
      <c r="RPS61" s="24"/>
      <c r="RPT61" s="42"/>
      <c r="RPU61" s="63"/>
      <c r="RPV61" s="24"/>
      <c r="RPW61" s="24"/>
      <c r="RPX61" s="64"/>
      <c r="RPY61" s="60"/>
      <c r="RPZ61" s="40"/>
      <c r="RQA61" s="24"/>
      <c r="RQB61" s="42"/>
      <c r="RQC61" s="63"/>
      <c r="RQD61" s="24"/>
      <c r="RQE61" s="24"/>
      <c r="RQF61" s="64"/>
      <c r="RQG61" s="60"/>
      <c r="RQH61" s="40"/>
      <c r="RQI61" s="24"/>
      <c r="RQJ61" s="42"/>
      <c r="RQK61" s="63"/>
      <c r="RQL61" s="24"/>
      <c r="RQM61" s="24"/>
      <c r="RQN61" s="64"/>
      <c r="RQO61" s="60"/>
      <c r="RQP61" s="40"/>
      <c r="RQQ61" s="24"/>
      <c r="RQR61" s="42"/>
      <c r="RQS61" s="63"/>
      <c r="RQT61" s="24"/>
      <c r="RQU61" s="24"/>
      <c r="RQV61" s="64"/>
      <c r="RQW61" s="60"/>
      <c r="RQX61" s="40"/>
      <c r="RQY61" s="24"/>
      <c r="RQZ61" s="42"/>
      <c r="RRA61" s="63"/>
      <c r="RRB61" s="24"/>
      <c r="RRC61" s="24"/>
      <c r="RRD61" s="64"/>
      <c r="RRE61" s="60"/>
      <c r="RRF61" s="40"/>
      <c r="RRG61" s="24"/>
      <c r="RRH61" s="42"/>
      <c r="RRI61" s="63"/>
      <c r="RRJ61" s="24"/>
      <c r="RRK61" s="24"/>
      <c r="RRL61" s="64"/>
      <c r="RRM61" s="60"/>
      <c r="RRN61" s="40"/>
      <c r="RRO61" s="24"/>
      <c r="RRP61" s="42"/>
      <c r="RRQ61" s="63"/>
      <c r="RRR61" s="24"/>
      <c r="RRS61" s="24"/>
      <c r="RRT61" s="64"/>
      <c r="RRU61" s="60"/>
      <c r="RRV61" s="40"/>
      <c r="RRW61" s="24"/>
      <c r="RRX61" s="42"/>
      <c r="RRY61" s="63"/>
      <c r="RRZ61" s="24"/>
      <c r="RSA61" s="24"/>
      <c r="RSB61" s="64"/>
      <c r="RSC61" s="60"/>
      <c r="RSD61" s="40"/>
      <c r="RSE61" s="24"/>
      <c r="RSF61" s="42"/>
      <c r="RSG61" s="63"/>
      <c r="RSH61" s="24"/>
      <c r="RSI61" s="24"/>
      <c r="RSJ61" s="64"/>
      <c r="RSK61" s="60"/>
      <c r="RSL61" s="40"/>
      <c r="RSM61" s="24"/>
      <c r="RSN61" s="42"/>
      <c r="RSO61" s="63"/>
      <c r="RSP61" s="24"/>
      <c r="RSQ61" s="24"/>
      <c r="RSR61" s="64"/>
      <c r="RSS61" s="60"/>
      <c r="RST61" s="40"/>
      <c r="RSU61" s="24"/>
      <c r="RSV61" s="42"/>
      <c r="RSW61" s="63"/>
      <c r="RSX61" s="24"/>
      <c r="RSY61" s="24"/>
      <c r="RSZ61" s="64"/>
      <c r="RTA61" s="60"/>
      <c r="RTB61" s="40"/>
      <c r="RTC61" s="24"/>
      <c r="RTD61" s="42"/>
      <c r="RTE61" s="63"/>
      <c r="RTF61" s="24"/>
      <c r="RTG61" s="24"/>
      <c r="RTH61" s="64"/>
      <c r="RTI61" s="60"/>
      <c r="RTJ61" s="40"/>
      <c r="RTK61" s="24"/>
      <c r="RTL61" s="42"/>
      <c r="RTM61" s="63"/>
      <c r="RTN61" s="24"/>
      <c r="RTO61" s="24"/>
      <c r="RTP61" s="64"/>
      <c r="RTQ61" s="60"/>
      <c r="RTR61" s="40"/>
      <c r="RTS61" s="24"/>
      <c r="RTT61" s="42"/>
      <c r="RTU61" s="63"/>
      <c r="RTV61" s="24"/>
      <c r="RTW61" s="24"/>
      <c r="RTX61" s="64"/>
      <c r="RTY61" s="60"/>
      <c r="RTZ61" s="40"/>
      <c r="RUA61" s="24"/>
      <c r="RUB61" s="42"/>
      <c r="RUC61" s="63"/>
      <c r="RUD61" s="24"/>
      <c r="RUE61" s="24"/>
      <c r="RUF61" s="64"/>
      <c r="RUG61" s="60"/>
      <c r="RUH61" s="40"/>
      <c r="RUI61" s="24"/>
      <c r="RUJ61" s="42"/>
      <c r="RUK61" s="63"/>
      <c r="RUL61" s="24"/>
      <c r="RUM61" s="24"/>
      <c r="RUN61" s="64"/>
      <c r="RUO61" s="60"/>
      <c r="RUP61" s="40"/>
      <c r="RUQ61" s="24"/>
      <c r="RUR61" s="42"/>
      <c r="RUS61" s="63"/>
      <c r="RUT61" s="24"/>
      <c r="RUU61" s="24"/>
      <c r="RUV61" s="64"/>
      <c r="RUW61" s="60"/>
      <c r="RUX61" s="40"/>
      <c r="RUY61" s="24"/>
      <c r="RUZ61" s="42"/>
      <c r="RVA61" s="63"/>
      <c r="RVB61" s="24"/>
      <c r="RVC61" s="24"/>
      <c r="RVD61" s="64"/>
      <c r="RVE61" s="60"/>
      <c r="RVF61" s="40"/>
      <c r="RVG61" s="24"/>
      <c r="RVH61" s="42"/>
      <c r="RVI61" s="63"/>
      <c r="RVJ61" s="24"/>
      <c r="RVK61" s="24"/>
      <c r="RVL61" s="64"/>
      <c r="RVM61" s="60"/>
      <c r="RVN61" s="40"/>
      <c r="RVO61" s="24"/>
      <c r="RVP61" s="42"/>
      <c r="RVQ61" s="63"/>
      <c r="RVR61" s="24"/>
      <c r="RVS61" s="24"/>
      <c r="RVT61" s="64"/>
      <c r="RVU61" s="60"/>
      <c r="RVV61" s="40"/>
      <c r="RVW61" s="24"/>
      <c r="RVX61" s="42"/>
      <c r="RVY61" s="63"/>
      <c r="RVZ61" s="24"/>
      <c r="RWA61" s="24"/>
      <c r="RWB61" s="64"/>
      <c r="RWC61" s="60"/>
      <c r="RWD61" s="40"/>
      <c r="RWE61" s="24"/>
      <c r="RWF61" s="42"/>
      <c r="RWG61" s="63"/>
      <c r="RWH61" s="24"/>
      <c r="RWI61" s="24"/>
      <c r="RWJ61" s="64"/>
      <c r="RWK61" s="60"/>
      <c r="RWL61" s="40"/>
      <c r="RWM61" s="24"/>
      <c r="RWN61" s="42"/>
      <c r="RWO61" s="63"/>
      <c r="RWP61" s="24"/>
      <c r="RWQ61" s="24"/>
      <c r="RWR61" s="64"/>
      <c r="RWS61" s="60"/>
      <c r="RWT61" s="40"/>
      <c r="RWU61" s="24"/>
      <c r="RWV61" s="42"/>
      <c r="RWW61" s="63"/>
      <c r="RWX61" s="24"/>
      <c r="RWY61" s="24"/>
      <c r="RWZ61" s="64"/>
      <c r="RXA61" s="60"/>
      <c r="RXB61" s="40"/>
      <c r="RXC61" s="24"/>
      <c r="RXD61" s="42"/>
      <c r="RXE61" s="63"/>
      <c r="RXF61" s="24"/>
      <c r="RXG61" s="24"/>
      <c r="RXH61" s="64"/>
      <c r="RXI61" s="60"/>
      <c r="RXJ61" s="40"/>
      <c r="RXK61" s="24"/>
      <c r="RXL61" s="42"/>
      <c r="RXM61" s="63"/>
      <c r="RXN61" s="24"/>
      <c r="RXO61" s="24"/>
      <c r="RXP61" s="64"/>
      <c r="RXQ61" s="60"/>
      <c r="RXR61" s="40"/>
      <c r="RXS61" s="24"/>
      <c r="RXT61" s="42"/>
      <c r="RXU61" s="63"/>
      <c r="RXV61" s="24"/>
      <c r="RXW61" s="24"/>
      <c r="RXX61" s="64"/>
      <c r="RXY61" s="60"/>
      <c r="RXZ61" s="40"/>
      <c r="RYA61" s="24"/>
      <c r="RYB61" s="42"/>
      <c r="RYC61" s="63"/>
      <c r="RYD61" s="24"/>
      <c r="RYE61" s="24"/>
      <c r="RYF61" s="64"/>
      <c r="RYG61" s="60"/>
      <c r="RYH61" s="40"/>
      <c r="RYI61" s="24"/>
      <c r="RYJ61" s="42"/>
      <c r="RYK61" s="63"/>
      <c r="RYL61" s="24"/>
      <c r="RYM61" s="24"/>
      <c r="RYN61" s="64"/>
      <c r="RYO61" s="60"/>
      <c r="RYP61" s="40"/>
      <c r="RYQ61" s="24"/>
      <c r="RYR61" s="42"/>
      <c r="RYS61" s="63"/>
      <c r="RYT61" s="24"/>
      <c r="RYU61" s="24"/>
      <c r="RYV61" s="64"/>
      <c r="RYW61" s="60"/>
      <c r="RYX61" s="40"/>
      <c r="RYY61" s="24"/>
      <c r="RYZ61" s="42"/>
      <c r="RZA61" s="63"/>
      <c r="RZB61" s="24"/>
      <c r="RZC61" s="24"/>
      <c r="RZD61" s="64"/>
      <c r="RZE61" s="60"/>
      <c r="RZF61" s="40"/>
      <c r="RZG61" s="24"/>
      <c r="RZH61" s="42"/>
      <c r="RZI61" s="63"/>
      <c r="RZJ61" s="24"/>
      <c r="RZK61" s="24"/>
      <c r="RZL61" s="64"/>
      <c r="RZM61" s="60"/>
      <c r="RZN61" s="40"/>
      <c r="RZO61" s="24"/>
      <c r="RZP61" s="42"/>
      <c r="RZQ61" s="63"/>
      <c r="RZR61" s="24"/>
      <c r="RZS61" s="24"/>
      <c r="RZT61" s="64"/>
      <c r="RZU61" s="60"/>
      <c r="RZV61" s="40"/>
      <c r="RZW61" s="24"/>
      <c r="RZX61" s="42"/>
      <c r="RZY61" s="63"/>
      <c r="RZZ61" s="24"/>
      <c r="SAA61" s="24"/>
      <c r="SAB61" s="64"/>
      <c r="SAC61" s="60"/>
      <c r="SAD61" s="40"/>
      <c r="SAE61" s="24"/>
      <c r="SAF61" s="42"/>
      <c r="SAG61" s="63"/>
      <c r="SAH61" s="24"/>
      <c r="SAI61" s="24"/>
      <c r="SAJ61" s="64"/>
      <c r="SAK61" s="60"/>
      <c r="SAL61" s="40"/>
      <c r="SAM61" s="24"/>
      <c r="SAN61" s="42"/>
      <c r="SAO61" s="63"/>
      <c r="SAP61" s="24"/>
      <c r="SAQ61" s="24"/>
      <c r="SAR61" s="64"/>
      <c r="SAS61" s="60"/>
      <c r="SAT61" s="40"/>
      <c r="SAU61" s="24"/>
      <c r="SAV61" s="42"/>
      <c r="SAW61" s="63"/>
      <c r="SAX61" s="24"/>
      <c r="SAY61" s="24"/>
      <c r="SAZ61" s="64"/>
      <c r="SBA61" s="60"/>
      <c r="SBB61" s="40"/>
      <c r="SBC61" s="24"/>
      <c r="SBD61" s="42"/>
      <c r="SBE61" s="63"/>
      <c r="SBF61" s="24"/>
      <c r="SBG61" s="24"/>
      <c r="SBH61" s="64"/>
      <c r="SBI61" s="60"/>
      <c r="SBJ61" s="40"/>
      <c r="SBK61" s="24"/>
      <c r="SBL61" s="42"/>
      <c r="SBM61" s="63"/>
      <c r="SBN61" s="24"/>
      <c r="SBO61" s="24"/>
      <c r="SBP61" s="64"/>
      <c r="SBQ61" s="60"/>
      <c r="SBR61" s="40"/>
      <c r="SBS61" s="24"/>
      <c r="SBT61" s="42"/>
      <c r="SBU61" s="63"/>
      <c r="SBV61" s="24"/>
      <c r="SBW61" s="24"/>
      <c r="SBX61" s="64"/>
      <c r="SBY61" s="60"/>
      <c r="SBZ61" s="40"/>
      <c r="SCA61" s="24"/>
      <c r="SCB61" s="42"/>
      <c r="SCC61" s="63"/>
      <c r="SCD61" s="24"/>
      <c r="SCE61" s="24"/>
      <c r="SCF61" s="64"/>
      <c r="SCG61" s="60"/>
      <c r="SCH61" s="40"/>
      <c r="SCI61" s="24"/>
      <c r="SCJ61" s="42"/>
      <c r="SCK61" s="63"/>
      <c r="SCL61" s="24"/>
      <c r="SCM61" s="24"/>
      <c r="SCN61" s="64"/>
      <c r="SCO61" s="60"/>
      <c r="SCP61" s="40"/>
      <c r="SCQ61" s="24"/>
      <c r="SCR61" s="42"/>
      <c r="SCS61" s="63"/>
      <c r="SCT61" s="24"/>
      <c r="SCU61" s="24"/>
      <c r="SCV61" s="64"/>
      <c r="SCW61" s="60"/>
      <c r="SCX61" s="40"/>
      <c r="SCY61" s="24"/>
      <c r="SCZ61" s="42"/>
      <c r="SDA61" s="63"/>
      <c r="SDB61" s="24"/>
      <c r="SDC61" s="24"/>
      <c r="SDD61" s="64"/>
      <c r="SDE61" s="60"/>
      <c r="SDF61" s="40"/>
      <c r="SDG61" s="24"/>
      <c r="SDH61" s="42"/>
      <c r="SDI61" s="63"/>
      <c r="SDJ61" s="24"/>
      <c r="SDK61" s="24"/>
      <c r="SDL61" s="64"/>
      <c r="SDM61" s="60"/>
      <c r="SDN61" s="40"/>
      <c r="SDO61" s="24"/>
      <c r="SDP61" s="42"/>
      <c r="SDQ61" s="63"/>
      <c r="SDR61" s="24"/>
      <c r="SDS61" s="24"/>
      <c r="SDT61" s="64"/>
      <c r="SDU61" s="60"/>
      <c r="SDV61" s="40"/>
      <c r="SDW61" s="24"/>
      <c r="SDX61" s="42"/>
      <c r="SDY61" s="63"/>
      <c r="SDZ61" s="24"/>
      <c r="SEA61" s="24"/>
      <c r="SEB61" s="64"/>
      <c r="SEC61" s="60"/>
      <c r="SED61" s="40"/>
      <c r="SEE61" s="24"/>
      <c r="SEF61" s="42"/>
      <c r="SEG61" s="63"/>
      <c r="SEH61" s="24"/>
      <c r="SEI61" s="24"/>
      <c r="SEJ61" s="64"/>
      <c r="SEK61" s="60"/>
      <c r="SEL61" s="40"/>
      <c r="SEM61" s="24"/>
      <c r="SEN61" s="42"/>
      <c r="SEO61" s="63"/>
      <c r="SEP61" s="24"/>
      <c r="SEQ61" s="24"/>
      <c r="SER61" s="64"/>
      <c r="SES61" s="60"/>
      <c r="SET61" s="40"/>
      <c r="SEU61" s="24"/>
      <c r="SEV61" s="42"/>
      <c r="SEW61" s="63"/>
      <c r="SEX61" s="24"/>
      <c r="SEY61" s="24"/>
      <c r="SEZ61" s="64"/>
      <c r="SFA61" s="60"/>
      <c r="SFB61" s="40"/>
      <c r="SFC61" s="24"/>
      <c r="SFD61" s="42"/>
      <c r="SFE61" s="63"/>
      <c r="SFF61" s="24"/>
      <c r="SFG61" s="24"/>
      <c r="SFH61" s="64"/>
      <c r="SFI61" s="60"/>
      <c r="SFJ61" s="40"/>
      <c r="SFK61" s="24"/>
      <c r="SFL61" s="42"/>
      <c r="SFM61" s="63"/>
      <c r="SFN61" s="24"/>
      <c r="SFO61" s="24"/>
      <c r="SFP61" s="64"/>
      <c r="SFQ61" s="60"/>
      <c r="SFR61" s="40"/>
      <c r="SFS61" s="24"/>
      <c r="SFT61" s="42"/>
      <c r="SFU61" s="63"/>
      <c r="SFV61" s="24"/>
      <c r="SFW61" s="24"/>
      <c r="SFX61" s="64"/>
      <c r="SFY61" s="60"/>
      <c r="SFZ61" s="40"/>
      <c r="SGA61" s="24"/>
      <c r="SGB61" s="42"/>
      <c r="SGC61" s="63"/>
      <c r="SGD61" s="24"/>
      <c r="SGE61" s="24"/>
      <c r="SGF61" s="64"/>
      <c r="SGG61" s="60"/>
      <c r="SGH61" s="40"/>
      <c r="SGI61" s="24"/>
      <c r="SGJ61" s="42"/>
      <c r="SGK61" s="63"/>
      <c r="SGL61" s="24"/>
      <c r="SGM61" s="24"/>
      <c r="SGN61" s="64"/>
      <c r="SGO61" s="60"/>
      <c r="SGP61" s="40"/>
      <c r="SGQ61" s="24"/>
      <c r="SGR61" s="42"/>
      <c r="SGS61" s="63"/>
      <c r="SGT61" s="24"/>
      <c r="SGU61" s="24"/>
      <c r="SGV61" s="64"/>
      <c r="SGW61" s="60"/>
      <c r="SGX61" s="40"/>
      <c r="SGY61" s="24"/>
      <c r="SGZ61" s="42"/>
      <c r="SHA61" s="63"/>
      <c r="SHB61" s="24"/>
      <c r="SHC61" s="24"/>
      <c r="SHD61" s="64"/>
      <c r="SHE61" s="60"/>
      <c r="SHF61" s="40"/>
      <c r="SHG61" s="24"/>
      <c r="SHH61" s="42"/>
      <c r="SHI61" s="63"/>
      <c r="SHJ61" s="24"/>
      <c r="SHK61" s="24"/>
      <c r="SHL61" s="64"/>
      <c r="SHM61" s="60"/>
      <c r="SHN61" s="40"/>
      <c r="SHO61" s="24"/>
      <c r="SHP61" s="42"/>
      <c r="SHQ61" s="63"/>
      <c r="SHR61" s="24"/>
      <c r="SHS61" s="24"/>
      <c r="SHT61" s="64"/>
      <c r="SHU61" s="60"/>
      <c r="SHV61" s="40"/>
      <c r="SHW61" s="24"/>
      <c r="SHX61" s="42"/>
      <c r="SHY61" s="63"/>
      <c r="SHZ61" s="24"/>
      <c r="SIA61" s="24"/>
      <c r="SIB61" s="64"/>
      <c r="SIC61" s="60"/>
      <c r="SID61" s="40"/>
      <c r="SIE61" s="24"/>
      <c r="SIF61" s="42"/>
      <c r="SIG61" s="63"/>
      <c r="SIH61" s="24"/>
      <c r="SII61" s="24"/>
      <c r="SIJ61" s="64"/>
      <c r="SIK61" s="60"/>
      <c r="SIL61" s="40"/>
      <c r="SIM61" s="24"/>
      <c r="SIN61" s="42"/>
      <c r="SIO61" s="63"/>
      <c r="SIP61" s="24"/>
      <c r="SIQ61" s="24"/>
      <c r="SIR61" s="64"/>
      <c r="SIS61" s="60"/>
      <c r="SIT61" s="40"/>
      <c r="SIU61" s="24"/>
      <c r="SIV61" s="42"/>
      <c r="SIW61" s="63"/>
      <c r="SIX61" s="24"/>
      <c r="SIY61" s="24"/>
      <c r="SIZ61" s="64"/>
      <c r="SJA61" s="60"/>
      <c r="SJB61" s="40"/>
      <c r="SJC61" s="24"/>
      <c r="SJD61" s="42"/>
      <c r="SJE61" s="63"/>
      <c r="SJF61" s="24"/>
      <c r="SJG61" s="24"/>
      <c r="SJH61" s="64"/>
      <c r="SJI61" s="60"/>
      <c r="SJJ61" s="40"/>
      <c r="SJK61" s="24"/>
      <c r="SJL61" s="42"/>
      <c r="SJM61" s="63"/>
      <c r="SJN61" s="24"/>
      <c r="SJO61" s="24"/>
      <c r="SJP61" s="64"/>
      <c r="SJQ61" s="60"/>
      <c r="SJR61" s="40"/>
      <c r="SJS61" s="24"/>
      <c r="SJT61" s="42"/>
      <c r="SJU61" s="63"/>
      <c r="SJV61" s="24"/>
      <c r="SJW61" s="24"/>
      <c r="SJX61" s="64"/>
      <c r="SJY61" s="60"/>
      <c r="SJZ61" s="40"/>
      <c r="SKA61" s="24"/>
      <c r="SKB61" s="42"/>
      <c r="SKC61" s="63"/>
      <c r="SKD61" s="24"/>
      <c r="SKE61" s="24"/>
      <c r="SKF61" s="64"/>
      <c r="SKG61" s="60"/>
      <c r="SKH61" s="40"/>
      <c r="SKI61" s="24"/>
      <c r="SKJ61" s="42"/>
      <c r="SKK61" s="63"/>
      <c r="SKL61" s="24"/>
      <c r="SKM61" s="24"/>
      <c r="SKN61" s="64"/>
      <c r="SKO61" s="60"/>
      <c r="SKP61" s="40"/>
      <c r="SKQ61" s="24"/>
      <c r="SKR61" s="42"/>
      <c r="SKS61" s="63"/>
      <c r="SKT61" s="24"/>
      <c r="SKU61" s="24"/>
      <c r="SKV61" s="64"/>
      <c r="SKW61" s="60"/>
      <c r="SKX61" s="40"/>
      <c r="SKY61" s="24"/>
      <c r="SKZ61" s="42"/>
      <c r="SLA61" s="63"/>
      <c r="SLB61" s="24"/>
      <c r="SLC61" s="24"/>
      <c r="SLD61" s="64"/>
      <c r="SLE61" s="60"/>
      <c r="SLF61" s="40"/>
      <c r="SLG61" s="24"/>
      <c r="SLH61" s="42"/>
      <c r="SLI61" s="63"/>
      <c r="SLJ61" s="24"/>
      <c r="SLK61" s="24"/>
      <c r="SLL61" s="64"/>
      <c r="SLM61" s="60"/>
      <c r="SLN61" s="40"/>
      <c r="SLO61" s="24"/>
      <c r="SLP61" s="42"/>
      <c r="SLQ61" s="63"/>
      <c r="SLR61" s="24"/>
      <c r="SLS61" s="24"/>
      <c r="SLT61" s="64"/>
      <c r="SLU61" s="60"/>
      <c r="SLV61" s="40"/>
      <c r="SLW61" s="24"/>
      <c r="SLX61" s="42"/>
      <c r="SLY61" s="63"/>
      <c r="SLZ61" s="24"/>
      <c r="SMA61" s="24"/>
      <c r="SMB61" s="64"/>
      <c r="SMC61" s="60"/>
      <c r="SMD61" s="40"/>
      <c r="SME61" s="24"/>
      <c r="SMF61" s="42"/>
      <c r="SMG61" s="63"/>
      <c r="SMH61" s="24"/>
      <c r="SMI61" s="24"/>
      <c r="SMJ61" s="64"/>
      <c r="SMK61" s="60"/>
      <c r="SML61" s="40"/>
      <c r="SMM61" s="24"/>
      <c r="SMN61" s="42"/>
      <c r="SMO61" s="63"/>
      <c r="SMP61" s="24"/>
      <c r="SMQ61" s="24"/>
      <c r="SMR61" s="64"/>
      <c r="SMS61" s="60"/>
      <c r="SMT61" s="40"/>
      <c r="SMU61" s="24"/>
      <c r="SMV61" s="42"/>
      <c r="SMW61" s="63"/>
      <c r="SMX61" s="24"/>
      <c r="SMY61" s="24"/>
      <c r="SMZ61" s="64"/>
      <c r="SNA61" s="60"/>
      <c r="SNB61" s="40"/>
      <c r="SNC61" s="24"/>
      <c r="SND61" s="42"/>
      <c r="SNE61" s="63"/>
      <c r="SNF61" s="24"/>
      <c r="SNG61" s="24"/>
      <c r="SNH61" s="64"/>
      <c r="SNI61" s="60"/>
      <c r="SNJ61" s="40"/>
      <c r="SNK61" s="24"/>
      <c r="SNL61" s="42"/>
      <c r="SNM61" s="63"/>
      <c r="SNN61" s="24"/>
      <c r="SNO61" s="24"/>
      <c r="SNP61" s="64"/>
      <c r="SNQ61" s="60"/>
      <c r="SNR61" s="40"/>
      <c r="SNS61" s="24"/>
      <c r="SNT61" s="42"/>
      <c r="SNU61" s="63"/>
      <c r="SNV61" s="24"/>
      <c r="SNW61" s="24"/>
      <c r="SNX61" s="64"/>
      <c r="SNY61" s="60"/>
      <c r="SNZ61" s="40"/>
      <c r="SOA61" s="24"/>
      <c r="SOB61" s="42"/>
      <c r="SOC61" s="63"/>
      <c r="SOD61" s="24"/>
      <c r="SOE61" s="24"/>
      <c r="SOF61" s="64"/>
      <c r="SOG61" s="60"/>
      <c r="SOH61" s="40"/>
      <c r="SOI61" s="24"/>
      <c r="SOJ61" s="42"/>
      <c r="SOK61" s="63"/>
      <c r="SOL61" s="24"/>
      <c r="SOM61" s="24"/>
      <c r="SON61" s="64"/>
      <c r="SOO61" s="60"/>
      <c r="SOP61" s="40"/>
      <c r="SOQ61" s="24"/>
      <c r="SOR61" s="42"/>
      <c r="SOS61" s="63"/>
      <c r="SOT61" s="24"/>
      <c r="SOU61" s="24"/>
      <c r="SOV61" s="64"/>
      <c r="SOW61" s="60"/>
      <c r="SOX61" s="40"/>
      <c r="SOY61" s="24"/>
      <c r="SOZ61" s="42"/>
      <c r="SPA61" s="63"/>
      <c r="SPB61" s="24"/>
      <c r="SPC61" s="24"/>
      <c r="SPD61" s="64"/>
      <c r="SPE61" s="60"/>
      <c r="SPF61" s="40"/>
      <c r="SPG61" s="24"/>
      <c r="SPH61" s="42"/>
      <c r="SPI61" s="63"/>
      <c r="SPJ61" s="24"/>
      <c r="SPK61" s="24"/>
      <c r="SPL61" s="64"/>
      <c r="SPM61" s="60"/>
      <c r="SPN61" s="40"/>
      <c r="SPO61" s="24"/>
      <c r="SPP61" s="42"/>
      <c r="SPQ61" s="63"/>
      <c r="SPR61" s="24"/>
      <c r="SPS61" s="24"/>
      <c r="SPT61" s="64"/>
      <c r="SPU61" s="60"/>
      <c r="SPV61" s="40"/>
      <c r="SPW61" s="24"/>
      <c r="SPX61" s="42"/>
      <c r="SPY61" s="63"/>
      <c r="SPZ61" s="24"/>
      <c r="SQA61" s="24"/>
      <c r="SQB61" s="64"/>
      <c r="SQC61" s="60"/>
      <c r="SQD61" s="40"/>
      <c r="SQE61" s="24"/>
      <c r="SQF61" s="42"/>
      <c r="SQG61" s="63"/>
      <c r="SQH61" s="24"/>
      <c r="SQI61" s="24"/>
      <c r="SQJ61" s="64"/>
      <c r="SQK61" s="60"/>
      <c r="SQL61" s="40"/>
      <c r="SQM61" s="24"/>
      <c r="SQN61" s="42"/>
      <c r="SQO61" s="63"/>
      <c r="SQP61" s="24"/>
      <c r="SQQ61" s="24"/>
      <c r="SQR61" s="64"/>
      <c r="SQS61" s="60"/>
      <c r="SQT61" s="40"/>
      <c r="SQU61" s="24"/>
      <c r="SQV61" s="42"/>
      <c r="SQW61" s="63"/>
      <c r="SQX61" s="24"/>
      <c r="SQY61" s="24"/>
      <c r="SQZ61" s="64"/>
      <c r="SRA61" s="60"/>
      <c r="SRB61" s="40"/>
      <c r="SRC61" s="24"/>
      <c r="SRD61" s="42"/>
      <c r="SRE61" s="63"/>
      <c r="SRF61" s="24"/>
      <c r="SRG61" s="24"/>
      <c r="SRH61" s="64"/>
      <c r="SRI61" s="60"/>
      <c r="SRJ61" s="40"/>
      <c r="SRK61" s="24"/>
      <c r="SRL61" s="42"/>
      <c r="SRM61" s="63"/>
      <c r="SRN61" s="24"/>
      <c r="SRO61" s="24"/>
      <c r="SRP61" s="64"/>
      <c r="SRQ61" s="60"/>
      <c r="SRR61" s="40"/>
      <c r="SRS61" s="24"/>
      <c r="SRT61" s="42"/>
      <c r="SRU61" s="63"/>
      <c r="SRV61" s="24"/>
      <c r="SRW61" s="24"/>
      <c r="SRX61" s="64"/>
      <c r="SRY61" s="60"/>
      <c r="SRZ61" s="40"/>
      <c r="SSA61" s="24"/>
      <c r="SSB61" s="42"/>
      <c r="SSC61" s="63"/>
      <c r="SSD61" s="24"/>
      <c r="SSE61" s="24"/>
      <c r="SSF61" s="64"/>
      <c r="SSG61" s="60"/>
      <c r="SSH61" s="40"/>
      <c r="SSI61" s="24"/>
      <c r="SSJ61" s="42"/>
      <c r="SSK61" s="63"/>
      <c r="SSL61" s="24"/>
      <c r="SSM61" s="24"/>
      <c r="SSN61" s="64"/>
      <c r="SSO61" s="60"/>
      <c r="SSP61" s="40"/>
      <c r="SSQ61" s="24"/>
      <c r="SSR61" s="42"/>
      <c r="SSS61" s="63"/>
      <c r="SST61" s="24"/>
      <c r="SSU61" s="24"/>
      <c r="SSV61" s="64"/>
      <c r="SSW61" s="60"/>
      <c r="SSX61" s="40"/>
      <c r="SSY61" s="24"/>
      <c r="SSZ61" s="42"/>
      <c r="STA61" s="63"/>
      <c r="STB61" s="24"/>
      <c r="STC61" s="24"/>
      <c r="STD61" s="64"/>
      <c r="STE61" s="60"/>
      <c r="STF61" s="40"/>
      <c r="STG61" s="24"/>
      <c r="STH61" s="42"/>
      <c r="STI61" s="63"/>
      <c r="STJ61" s="24"/>
      <c r="STK61" s="24"/>
      <c r="STL61" s="64"/>
      <c r="STM61" s="60"/>
      <c r="STN61" s="40"/>
      <c r="STO61" s="24"/>
      <c r="STP61" s="42"/>
      <c r="STQ61" s="63"/>
      <c r="STR61" s="24"/>
      <c r="STS61" s="24"/>
      <c r="STT61" s="64"/>
      <c r="STU61" s="60"/>
      <c r="STV61" s="40"/>
      <c r="STW61" s="24"/>
      <c r="STX61" s="42"/>
      <c r="STY61" s="63"/>
      <c r="STZ61" s="24"/>
      <c r="SUA61" s="24"/>
      <c r="SUB61" s="64"/>
      <c r="SUC61" s="60"/>
      <c r="SUD61" s="40"/>
      <c r="SUE61" s="24"/>
      <c r="SUF61" s="42"/>
      <c r="SUG61" s="63"/>
      <c r="SUH61" s="24"/>
      <c r="SUI61" s="24"/>
      <c r="SUJ61" s="64"/>
      <c r="SUK61" s="60"/>
      <c r="SUL61" s="40"/>
      <c r="SUM61" s="24"/>
      <c r="SUN61" s="42"/>
      <c r="SUO61" s="63"/>
      <c r="SUP61" s="24"/>
      <c r="SUQ61" s="24"/>
      <c r="SUR61" s="64"/>
      <c r="SUS61" s="60"/>
      <c r="SUT61" s="40"/>
      <c r="SUU61" s="24"/>
      <c r="SUV61" s="42"/>
      <c r="SUW61" s="63"/>
      <c r="SUX61" s="24"/>
      <c r="SUY61" s="24"/>
      <c r="SUZ61" s="64"/>
      <c r="SVA61" s="60"/>
      <c r="SVB61" s="40"/>
      <c r="SVC61" s="24"/>
      <c r="SVD61" s="42"/>
      <c r="SVE61" s="63"/>
      <c r="SVF61" s="24"/>
      <c r="SVG61" s="24"/>
      <c r="SVH61" s="64"/>
      <c r="SVI61" s="60"/>
      <c r="SVJ61" s="40"/>
      <c r="SVK61" s="24"/>
      <c r="SVL61" s="42"/>
      <c r="SVM61" s="63"/>
      <c r="SVN61" s="24"/>
      <c r="SVO61" s="24"/>
      <c r="SVP61" s="64"/>
      <c r="SVQ61" s="60"/>
      <c r="SVR61" s="40"/>
      <c r="SVS61" s="24"/>
      <c r="SVT61" s="42"/>
      <c r="SVU61" s="63"/>
      <c r="SVV61" s="24"/>
      <c r="SVW61" s="24"/>
      <c r="SVX61" s="64"/>
      <c r="SVY61" s="60"/>
      <c r="SVZ61" s="40"/>
      <c r="SWA61" s="24"/>
      <c r="SWB61" s="42"/>
      <c r="SWC61" s="63"/>
      <c r="SWD61" s="24"/>
      <c r="SWE61" s="24"/>
      <c r="SWF61" s="64"/>
      <c r="SWG61" s="60"/>
      <c r="SWH61" s="40"/>
      <c r="SWI61" s="24"/>
      <c r="SWJ61" s="42"/>
      <c r="SWK61" s="63"/>
      <c r="SWL61" s="24"/>
      <c r="SWM61" s="24"/>
      <c r="SWN61" s="64"/>
      <c r="SWO61" s="60"/>
      <c r="SWP61" s="40"/>
      <c r="SWQ61" s="24"/>
      <c r="SWR61" s="42"/>
      <c r="SWS61" s="63"/>
      <c r="SWT61" s="24"/>
      <c r="SWU61" s="24"/>
      <c r="SWV61" s="64"/>
      <c r="SWW61" s="60"/>
      <c r="SWX61" s="40"/>
      <c r="SWY61" s="24"/>
      <c r="SWZ61" s="42"/>
      <c r="SXA61" s="63"/>
      <c r="SXB61" s="24"/>
      <c r="SXC61" s="24"/>
      <c r="SXD61" s="64"/>
      <c r="SXE61" s="60"/>
      <c r="SXF61" s="40"/>
      <c r="SXG61" s="24"/>
      <c r="SXH61" s="42"/>
      <c r="SXI61" s="63"/>
      <c r="SXJ61" s="24"/>
      <c r="SXK61" s="24"/>
      <c r="SXL61" s="64"/>
      <c r="SXM61" s="60"/>
      <c r="SXN61" s="40"/>
      <c r="SXO61" s="24"/>
      <c r="SXP61" s="42"/>
      <c r="SXQ61" s="63"/>
      <c r="SXR61" s="24"/>
      <c r="SXS61" s="24"/>
      <c r="SXT61" s="64"/>
      <c r="SXU61" s="60"/>
      <c r="SXV61" s="40"/>
      <c r="SXW61" s="24"/>
      <c r="SXX61" s="42"/>
      <c r="SXY61" s="63"/>
      <c r="SXZ61" s="24"/>
      <c r="SYA61" s="24"/>
      <c r="SYB61" s="64"/>
      <c r="SYC61" s="60"/>
      <c r="SYD61" s="40"/>
      <c r="SYE61" s="24"/>
      <c r="SYF61" s="42"/>
      <c r="SYG61" s="63"/>
      <c r="SYH61" s="24"/>
      <c r="SYI61" s="24"/>
      <c r="SYJ61" s="64"/>
      <c r="SYK61" s="60"/>
      <c r="SYL61" s="40"/>
      <c r="SYM61" s="24"/>
      <c r="SYN61" s="42"/>
      <c r="SYO61" s="63"/>
      <c r="SYP61" s="24"/>
      <c r="SYQ61" s="24"/>
      <c r="SYR61" s="64"/>
      <c r="SYS61" s="60"/>
      <c r="SYT61" s="40"/>
      <c r="SYU61" s="24"/>
      <c r="SYV61" s="42"/>
      <c r="SYW61" s="63"/>
      <c r="SYX61" s="24"/>
      <c r="SYY61" s="24"/>
      <c r="SYZ61" s="64"/>
      <c r="SZA61" s="60"/>
      <c r="SZB61" s="40"/>
      <c r="SZC61" s="24"/>
      <c r="SZD61" s="42"/>
      <c r="SZE61" s="63"/>
      <c r="SZF61" s="24"/>
      <c r="SZG61" s="24"/>
      <c r="SZH61" s="64"/>
      <c r="SZI61" s="60"/>
      <c r="SZJ61" s="40"/>
      <c r="SZK61" s="24"/>
      <c r="SZL61" s="42"/>
      <c r="SZM61" s="63"/>
      <c r="SZN61" s="24"/>
      <c r="SZO61" s="24"/>
      <c r="SZP61" s="64"/>
      <c r="SZQ61" s="60"/>
      <c r="SZR61" s="40"/>
      <c r="SZS61" s="24"/>
      <c r="SZT61" s="42"/>
      <c r="SZU61" s="63"/>
      <c r="SZV61" s="24"/>
      <c r="SZW61" s="24"/>
      <c r="SZX61" s="64"/>
      <c r="SZY61" s="60"/>
      <c r="SZZ61" s="40"/>
      <c r="TAA61" s="24"/>
      <c r="TAB61" s="42"/>
      <c r="TAC61" s="63"/>
      <c r="TAD61" s="24"/>
      <c r="TAE61" s="24"/>
      <c r="TAF61" s="64"/>
      <c r="TAG61" s="60"/>
      <c r="TAH61" s="40"/>
      <c r="TAI61" s="24"/>
      <c r="TAJ61" s="42"/>
      <c r="TAK61" s="63"/>
      <c r="TAL61" s="24"/>
      <c r="TAM61" s="24"/>
      <c r="TAN61" s="64"/>
      <c r="TAO61" s="60"/>
      <c r="TAP61" s="40"/>
      <c r="TAQ61" s="24"/>
      <c r="TAR61" s="42"/>
      <c r="TAS61" s="63"/>
      <c r="TAT61" s="24"/>
      <c r="TAU61" s="24"/>
      <c r="TAV61" s="64"/>
      <c r="TAW61" s="60"/>
      <c r="TAX61" s="40"/>
      <c r="TAY61" s="24"/>
      <c r="TAZ61" s="42"/>
      <c r="TBA61" s="63"/>
      <c r="TBB61" s="24"/>
      <c r="TBC61" s="24"/>
      <c r="TBD61" s="64"/>
      <c r="TBE61" s="60"/>
      <c r="TBF61" s="40"/>
      <c r="TBG61" s="24"/>
      <c r="TBH61" s="42"/>
      <c r="TBI61" s="63"/>
      <c r="TBJ61" s="24"/>
      <c r="TBK61" s="24"/>
      <c r="TBL61" s="64"/>
      <c r="TBM61" s="60"/>
      <c r="TBN61" s="40"/>
      <c r="TBO61" s="24"/>
      <c r="TBP61" s="42"/>
      <c r="TBQ61" s="63"/>
      <c r="TBR61" s="24"/>
      <c r="TBS61" s="24"/>
      <c r="TBT61" s="64"/>
      <c r="TBU61" s="60"/>
      <c r="TBV61" s="40"/>
      <c r="TBW61" s="24"/>
      <c r="TBX61" s="42"/>
      <c r="TBY61" s="63"/>
      <c r="TBZ61" s="24"/>
      <c r="TCA61" s="24"/>
      <c r="TCB61" s="64"/>
      <c r="TCC61" s="60"/>
      <c r="TCD61" s="40"/>
      <c r="TCE61" s="24"/>
      <c r="TCF61" s="42"/>
      <c r="TCG61" s="63"/>
      <c r="TCH61" s="24"/>
      <c r="TCI61" s="24"/>
      <c r="TCJ61" s="64"/>
      <c r="TCK61" s="60"/>
      <c r="TCL61" s="40"/>
      <c r="TCM61" s="24"/>
      <c r="TCN61" s="42"/>
      <c r="TCO61" s="63"/>
      <c r="TCP61" s="24"/>
      <c r="TCQ61" s="24"/>
      <c r="TCR61" s="64"/>
      <c r="TCS61" s="60"/>
      <c r="TCT61" s="40"/>
      <c r="TCU61" s="24"/>
      <c r="TCV61" s="42"/>
      <c r="TCW61" s="63"/>
      <c r="TCX61" s="24"/>
      <c r="TCY61" s="24"/>
      <c r="TCZ61" s="64"/>
      <c r="TDA61" s="60"/>
      <c r="TDB61" s="40"/>
      <c r="TDC61" s="24"/>
      <c r="TDD61" s="42"/>
      <c r="TDE61" s="63"/>
      <c r="TDF61" s="24"/>
      <c r="TDG61" s="24"/>
      <c r="TDH61" s="64"/>
      <c r="TDI61" s="60"/>
      <c r="TDJ61" s="40"/>
      <c r="TDK61" s="24"/>
      <c r="TDL61" s="42"/>
      <c r="TDM61" s="63"/>
      <c r="TDN61" s="24"/>
      <c r="TDO61" s="24"/>
      <c r="TDP61" s="64"/>
      <c r="TDQ61" s="60"/>
      <c r="TDR61" s="40"/>
      <c r="TDS61" s="24"/>
      <c r="TDT61" s="42"/>
      <c r="TDU61" s="63"/>
      <c r="TDV61" s="24"/>
      <c r="TDW61" s="24"/>
      <c r="TDX61" s="64"/>
      <c r="TDY61" s="60"/>
      <c r="TDZ61" s="40"/>
      <c r="TEA61" s="24"/>
      <c r="TEB61" s="42"/>
      <c r="TEC61" s="63"/>
      <c r="TED61" s="24"/>
      <c r="TEE61" s="24"/>
      <c r="TEF61" s="64"/>
      <c r="TEG61" s="60"/>
      <c r="TEH61" s="40"/>
      <c r="TEI61" s="24"/>
      <c r="TEJ61" s="42"/>
      <c r="TEK61" s="63"/>
      <c r="TEL61" s="24"/>
      <c r="TEM61" s="24"/>
      <c r="TEN61" s="64"/>
      <c r="TEO61" s="60"/>
      <c r="TEP61" s="40"/>
      <c r="TEQ61" s="24"/>
      <c r="TER61" s="42"/>
      <c r="TES61" s="63"/>
      <c r="TET61" s="24"/>
      <c r="TEU61" s="24"/>
      <c r="TEV61" s="64"/>
      <c r="TEW61" s="60"/>
      <c r="TEX61" s="40"/>
      <c r="TEY61" s="24"/>
      <c r="TEZ61" s="42"/>
      <c r="TFA61" s="63"/>
      <c r="TFB61" s="24"/>
      <c r="TFC61" s="24"/>
      <c r="TFD61" s="64"/>
      <c r="TFE61" s="60"/>
      <c r="TFF61" s="40"/>
      <c r="TFG61" s="24"/>
      <c r="TFH61" s="42"/>
      <c r="TFI61" s="63"/>
      <c r="TFJ61" s="24"/>
      <c r="TFK61" s="24"/>
      <c r="TFL61" s="64"/>
      <c r="TFM61" s="60"/>
      <c r="TFN61" s="40"/>
      <c r="TFO61" s="24"/>
      <c r="TFP61" s="42"/>
      <c r="TFQ61" s="63"/>
      <c r="TFR61" s="24"/>
      <c r="TFS61" s="24"/>
      <c r="TFT61" s="64"/>
      <c r="TFU61" s="60"/>
      <c r="TFV61" s="40"/>
      <c r="TFW61" s="24"/>
      <c r="TFX61" s="42"/>
      <c r="TFY61" s="63"/>
      <c r="TFZ61" s="24"/>
      <c r="TGA61" s="24"/>
      <c r="TGB61" s="64"/>
      <c r="TGC61" s="60"/>
      <c r="TGD61" s="40"/>
      <c r="TGE61" s="24"/>
      <c r="TGF61" s="42"/>
      <c r="TGG61" s="63"/>
      <c r="TGH61" s="24"/>
      <c r="TGI61" s="24"/>
      <c r="TGJ61" s="64"/>
      <c r="TGK61" s="60"/>
      <c r="TGL61" s="40"/>
      <c r="TGM61" s="24"/>
      <c r="TGN61" s="42"/>
      <c r="TGO61" s="63"/>
      <c r="TGP61" s="24"/>
      <c r="TGQ61" s="24"/>
      <c r="TGR61" s="64"/>
      <c r="TGS61" s="60"/>
      <c r="TGT61" s="40"/>
      <c r="TGU61" s="24"/>
      <c r="TGV61" s="42"/>
      <c r="TGW61" s="63"/>
      <c r="TGX61" s="24"/>
      <c r="TGY61" s="24"/>
      <c r="TGZ61" s="64"/>
      <c r="THA61" s="60"/>
      <c r="THB61" s="40"/>
      <c r="THC61" s="24"/>
      <c r="THD61" s="42"/>
      <c r="THE61" s="63"/>
      <c r="THF61" s="24"/>
      <c r="THG61" s="24"/>
      <c r="THH61" s="64"/>
      <c r="THI61" s="60"/>
      <c r="THJ61" s="40"/>
      <c r="THK61" s="24"/>
      <c r="THL61" s="42"/>
      <c r="THM61" s="63"/>
      <c r="THN61" s="24"/>
      <c r="THO61" s="24"/>
      <c r="THP61" s="64"/>
      <c r="THQ61" s="60"/>
      <c r="THR61" s="40"/>
      <c r="THS61" s="24"/>
      <c r="THT61" s="42"/>
      <c r="THU61" s="63"/>
      <c r="THV61" s="24"/>
      <c r="THW61" s="24"/>
      <c r="THX61" s="64"/>
      <c r="THY61" s="60"/>
      <c r="THZ61" s="40"/>
      <c r="TIA61" s="24"/>
      <c r="TIB61" s="42"/>
      <c r="TIC61" s="63"/>
      <c r="TID61" s="24"/>
      <c r="TIE61" s="24"/>
      <c r="TIF61" s="64"/>
      <c r="TIG61" s="60"/>
      <c r="TIH61" s="40"/>
      <c r="TII61" s="24"/>
      <c r="TIJ61" s="42"/>
      <c r="TIK61" s="63"/>
      <c r="TIL61" s="24"/>
      <c r="TIM61" s="24"/>
      <c r="TIN61" s="64"/>
      <c r="TIO61" s="60"/>
      <c r="TIP61" s="40"/>
      <c r="TIQ61" s="24"/>
      <c r="TIR61" s="42"/>
      <c r="TIS61" s="63"/>
      <c r="TIT61" s="24"/>
      <c r="TIU61" s="24"/>
      <c r="TIV61" s="64"/>
      <c r="TIW61" s="60"/>
      <c r="TIX61" s="40"/>
      <c r="TIY61" s="24"/>
      <c r="TIZ61" s="42"/>
      <c r="TJA61" s="63"/>
      <c r="TJB61" s="24"/>
      <c r="TJC61" s="24"/>
      <c r="TJD61" s="64"/>
      <c r="TJE61" s="60"/>
      <c r="TJF61" s="40"/>
      <c r="TJG61" s="24"/>
      <c r="TJH61" s="42"/>
      <c r="TJI61" s="63"/>
      <c r="TJJ61" s="24"/>
      <c r="TJK61" s="24"/>
      <c r="TJL61" s="64"/>
      <c r="TJM61" s="60"/>
      <c r="TJN61" s="40"/>
      <c r="TJO61" s="24"/>
      <c r="TJP61" s="42"/>
      <c r="TJQ61" s="63"/>
      <c r="TJR61" s="24"/>
      <c r="TJS61" s="24"/>
      <c r="TJT61" s="64"/>
      <c r="TJU61" s="60"/>
      <c r="TJV61" s="40"/>
      <c r="TJW61" s="24"/>
      <c r="TJX61" s="42"/>
      <c r="TJY61" s="63"/>
      <c r="TJZ61" s="24"/>
      <c r="TKA61" s="24"/>
      <c r="TKB61" s="64"/>
      <c r="TKC61" s="60"/>
      <c r="TKD61" s="40"/>
      <c r="TKE61" s="24"/>
      <c r="TKF61" s="42"/>
      <c r="TKG61" s="63"/>
      <c r="TKH61" s="24"/>
      <c r="TKI61" s="24"/>
      <c r="TKJ61" s="64"/>
      <c r="TKK61" s="60"/>
      <c r="TKL61" s="40"/>
      <c r="TKM61" s="24"/>
      <c r="TKN61" s="42"/>
      <c r="TKO61" s="63"/>
      <c r="TKP61" s="24"/>
      <c r="TKQ61" s="24"/>
      <c r="TKR61" s="64"/>
      <c r="TKS61" s="60"/>
      <c r="TKT61" s="40"/>
      <c r="TKU61" s="24"/>
      <c r="TKV61" s="42"/>
      <c r="TKW61" s="63"/>
      <c r="TKX61" s="24"/>
      <c r="TKY61" s="24"/>
      <c r="TKZ61" s="64"/>
      <c r="TLA61" s="60"/>
      <c r="TLB61" s="40"/>
      <c r="TLC61" s="24"/>
      <c r="TLD61" s="42"/>
      <c r="TLE61" s="63"/>
      <c r="TLF61" s="24"/>
      <c r="TLG61" s="24"/>
      <c r="TLH61" s="64"/>
      <c r="TLI61" s="60"/>
      <c r="TLJ61" s="40"/>
      <c r="TLK61" s="24"/>
      <c r="TLL61" s="42"/>
      <c r="TLM61" s="63"/>
      <c r="TLN61" s="24"/>
      <c r="TLO61" s="24"/>
      <c r="TLP61" s="64"/>
      <c r="TLQ61" s="60"/>
      <c r="TLR61" s="40"/>
      <c r="TLS61" s="24"/>
      <c r="TLT61" s="42"/>
      <c r="TLU61" s="63"/>
      <c r="TLV61" s="24"/>
      <c r="TLW61" s="24"/>
      <c r="TLX61" s="64"/>
      <c r="TLY61" s="60"/>
      <c r="TLZ61" s="40"/>
      <c r="TMA61" s="24"/>
      <c r="TMB61" s="42"/>
      <c r="TMC61" s="63"/>
      <c r="TMD61" s="24"/>
      <c r="TME61" s="24"/>
      <c r="TMF61" s="64"/>
      <c r="TMG61" s="60"/>
      <c r="TMH61" s="40"/>
      <c r="TMI61" s="24"/>
      <c r="TMJ61" s="42"/>
      <c r="TMK61" s="63"/>
      <c r="TML61" s="24"/>
      <c r="TMM61" s="24"/>
      <c r="TMN61" s="64"/>
      <c r="TMO61" s="60"/>
      <c r="TMP61" s="40"/>
      <c r="TMQ61" s="24"/>
      <c r="TMR61" s="42"/>
      <c r="TMS61" s="63"/>
      <c r="TMT61" s="24"/>
      <c r="TMU61" s="24"/>
      <c r="TMV61" s="64"/>
      <c r="TMW61" s="60"/>
      <c r="TMX61" s="40"/>
      <c r="TMY61" s="24"/>
      <c r="TMZ61" s="42"/>
      <c r="TNA61" s="63"/>
      <c r="TNB61" s="24"/>
      <c r="TNC61" s="24"/>
      <c r="TND61" s="64"/>
      <c r="TNE61" s="60"/>
      <c r="TNF61" s="40"/>
      <c r="TNG61" s="24"/>
      <c r="TNH61" s="42"/>
      <c r="TNI61" s="63"/>
      <c r="TNJ61" s="24"/>
      <c r="TNK61" s="24"/>
      <c r="TNL61" s="64"/>
      <c r="TNM61" s="60"/>
      <c r="TNN61" s="40"/>
      <c r="TNO61" s="24"/>
      <c r="TNP61" s="42"/>
      <c r="TNQ61" s="63"/>
      <c r="TNR61" s="24"/>
      <c r="TNS61" s="24"/>
      <c r="TNT61" s="64"/>
      <c r="TNU61" s="60"/>
      <c r="TNV61" s="40"/>
      <c r="TNW61" s="24"/>
      <c r="TNX61" s="42"/>
      <c r="TNY61" s="63"/>
      <c r="TNZ61" s="24"/>
      <c r="TOA61" s="24"/>
      <c r="TOB61" s="64"/>
      <c r="TOC61" s="60"/>
      <c r="TOD61" s="40"/>
      <c r="TOE61" s="24"/>
      <c r="TOF61" s="42"/>
      <c r="TOG61" s="63"/>
      <c r="TOH61" s="24"/>
      <c r="TOI61" s="24"/>
      <c r="TOJ61" s="64"/>
      <c r="TOK61" s="60"/>
      <c r="TOL61" s="40"/>
      <c r="TOM61" s="24"/>
      <c r="TON61" s="42"/>
      <c r="TOO61" s="63"/>
      <c r="TOP61" s="24"/>
      <c r="TOQ61" s="24"/>
      <c r="TOR61" s="64"/>
      <c r="TOS61" s="60"/>
      <c r="TOT61" s="40"/>
      <c r="TOU61" s="24"/>
      <c r="TOV61" s="42"/>
      <c r="TOW61" s="63"/>
      <c r="TOX61" s="24"/>
      <c r="TOY61" s="24"/>
      <c r="TOZ61" s="64"/>
      <c r="TPA61" s="60"/>
      <c r="TPB61" s="40"/>
      <c r="TPC61" s="24"/>
      <c r="TPD61" s="42"/>
      <c r="TPE61" s="63"/>
      <c r="TPF61" s="24"/>
      <c r="TPG61" s="24"/>
      <c r="TPH61" s="64"/>
      <c r="TPI61" s="60"/>
      <c r="TPJ61" s="40"/>
      <c r="TPK61" s="24"/>
      <c r="TPL61" s="42"/>
      <c r="TPM61" s="63"/>
      <c r="TPN61" s="24"/>
      <c r="TPO61" s="24"/>
      <c r="TPP61" s="64"/>
      <c r="TPQ61" s="60"/>
      <c r="TPR61" s="40"/>
      <c r="TPS61" s="24"/>
      <c r="TPT61" s="42"/>
      <c r="TPU61" s="63"/>
      <c r="TPV61" s="24"/>
      <c r="TPW61" s="24"/>
      <c r="TPX61" s="64"/>
      <c r="TPY61" s="60"/>
      <c r="TPZ61" s="40"/>
      <c r="TQA61" s="24"/>
      <c r="TQB61" s="42"/>
      <c r="TQC61" s="63"/>
      <c r="TQD61" s="24"/>
      <c r="TQE61" s="24"/>
      <c r="TQF61" s="64"/>
      <c r="TQG61" s="60"/>
      <c r="TQH61" s="40"/>
      <c r="TQI61" s="24"/>
      <c r="TQJ61" s="42"/>
      <c r="TQK61" s="63"/>
      <c r="TQL61" s="24"/>
      <c r="TQM61" s="24"/>
      <c r="TQN61" s="64"/>
      <c r="TQO61" s="60"/>
      <c r="TQP61" s="40"/>
      <c r="TQQ61" s="24"/>
      <c r="TQR61" s="42"/>
      <c r="TQS61" s="63"/>
      <c r="TQT61" s="24"/>
      <c r="TQU61" s="24"/>
      <c r="TQV61" s="64"/>
      <c r="TQW61" s="60"/>
      <c r="TQX61" s="40"/>
      <c r="TQY61" s="24"/>
      <c r="TQZ61" s="42"/>
      <c r="TRA61" s="63"/>
      <c r="TRB61" s="24"/>
      <c r="TRC61" s="24"/>
      <c r="TRD61" s="64"/>
      <c r="TRE61" s="60"/>
      <c r="TRF61" s="40"/>
      <c r="TRG61" s="24"/>
      <c r="TRH61" s="42"/>
      <c r="TRI61" s="63"/>
      <c r="TRJ61" s="24"/>
      <c r="TRK61" s="24"/>
      <c r="TRL61" s="64"/>
      <c r="TRM61" s="60"/>
      <c r="TRN61" s="40"/>
      <c r="TRO61" s="24"/>
      <c r="TRP61" s="42"/>
      <c r="TRQ61" s="63"/>
      <c r="TRR61" s="24"/>
      <c r="TRS61" s="24"/>
      <c r="TRT61" s="64"/>
      <c r="TRU61" s="60"/>
      <c r="TRV61" s="40"/>
      <c r="TRW61" s="24"/>
      <c r="TRX61" s="42"/>
      <c r="TRY61" s="63"/>
      <c r="TRZ61" s="24"/>
      <c r="TSA61" s="24"/>
      <c r="TSB61" s="64"/>
      <c r="TSC61" s="60"/>
      <c r="TSD61" s="40"/>
      <c r="TSE61" s="24"/>
      <c r="TSF61" s="42"/>
      <c r="TSG61" s="63"/>
      <c r="TSH61" s="24"/>
      <c r="TSI61" s="24"/>
      <c r="TSJ61" s="64"/>
      <c r="TSK61" s="60"/>
      <c r="TSL61" s="40"/>
      <c r="TSM61" s="24"/>
      <c r="TSN61" s="42"/>
      <c r="TSO61" s="63"/>
      <c r="TSP61" s="24"/>
      <c r="TSQ61" s="24"/>
      <c r="TSR61" s="64"/>
      <c r="TSS61" s="60"/>
      <c r="TST61" s="40"/>
      <c r="TSU61" s="24"/>
      <c r="TSV61" s="42"/>
      <c r="TSW61" s="63"/>
      <c r="TSX61" s="24"/>
      <c r="TSY61" s="24"/>
      <c r="TSZ61" s="64"/>
      <c r="TTA61" s="60"/>
      <c r="TTB61" s="40"/>
      <c r="TTC61" s="24"/>
      <c r="TTD61" s="42"/>
      <c r="TTE61" s="63"/>
      <c r="TTF61" s="24"/>
      <c r="TTG61" s="24"/>
      <c r="TTH61" s="64"/>
      <c r="TTI61" s="60"/>
      <c r="TTJ61" s="40"/>
      <c r="TTK61" s="24"/>
      <c r="TTL61" s="42"/>
      <c r="TTM61" s="63"/>
      <c r="TTN61" s="24"/>
      <c r="TTO61" s="24"/>
      <c r="TTP61" s="64"/>
      <c r="TTQ61" s="60"/>
      <c r="TTR61" s="40"/>
      <c r="TTS61" s="24"/>
      <c r="TTT61" s="42"/>
      <c r="TTU61" s="63"/>
      <c r="TTV61" s="24"/>
      <c r="TTW61" s="24"/>
      <c r="TTX61" s="64"/>
      <c r="TTY61" s="60"/>
      <c r="TTZ61" s="40"/>
      <c r="TUA61" s="24"/>
      <c r="TUB61" s="42"/>
      <c r="TUC61" s="63"/>
      <c r="TUD61" s="24"/>
      <c r="TUE61" s="24"/>
      <c r="TUF61" s="64"/>
      <c r="TUG61" s="60"/>
      <c r="TUH61" s="40"/>
      <c r="TUI61" s="24"/>
      <c r="TUJ61" s="42"/>
      <c r="TUK61" s="63"/>
      <c r="TUL61" s="24"/>
      <c r="TUM61" s="24"/>
      <c r="TUN61" s="64"/>
      <c r="TUO61" s="60"/>
      <c r="TUP61" s="40"/>
      <c r="TUQ61" s="24"/>
      <c r="TUR61" s="42"/>
      <c r="TUS61" s="63"/>
      <c r="TUT61" s="24"/>
      <c r="TUU61" s="24"/>
      <c r="TUV61" s="64"/>
      <c r="TUW61" s="60"/>
      <c r="TUX61" s="40"/>
      <c r="TUY61" s="24"/>
      <c r="TUZ61" s="42"/>
      <c r="TVA61" s="63"/>
      <c r="TVB61" s="24"/>
      <c r="TVC61" s="24"/>
      <c r="TVD61" s="64"/>
      <c r="TVE61" s="60"/>
      <c r="TVF61" s="40"/>
      <c r="TVG61" s="24"/>
      <c r="TVH61" s="42"/>
      <c r="TVI61" s="63"/>
      <c r="TVJ61" s="24"/>
      <c r="TVK61" s="24"/>
      <c r="TVL61" s="64"/>
      <c r="TVM61" s="60"/>
      <c r="TVN61" s="40"/>
      <c r="TVO61" s="24"/>
      <c r="TVP61" s="42"/>
      <c r="TVQ61" s="63"/>
      <c r="TVR61" s="24"/>
      <c r="TVS61" s="24"/>
      <c r="TVT61" s="64"/>
      <c r="TVU61" s="60"/>
      <c r="TVV61" s="40"/>
      <c r="TVW61" s="24"/>
      <c r="TVX61" s="42"/>
      <c r="TVY61" s="63"/>
      <c r="TVZ61" s="24"/>
      <c r="TWA61" s="24"/>
      <c r="TWB61" s="64"/>
      <c r="TWC61" s="60"/>
      <c r="TWD61" s="40"/>
      <c r="TWE61" s="24"/>
      <c r="TWF61" s="42"/>
      <c r="TWG61" s="63"/>
      <c r="TWH61" s="24"/>
      <c r="TWI61" s="24"/>
      <c r="TWJ61" s="64"/>
      <c r="TWK61" s="60"/>
      <c r="TWL61" s="40"/>
      <c r="TWM61" s="24"/>
      <c r="TWN61" s="42"/>
      <c r="TWO61" s="63"/>
      <c r="TWP61" s="24"/>
      <c r="TWQ61" s="24"/>
      <c r="TWR61" s="64"/>
      <c r="TWS61" s="60"/>
      <c r="TWT61" s="40"/>
      <c r="TWU61" s="24"/>
      <c r="TWV61" s="42"/>
      <c r="TWW61" s="63"/>
      <c r="TWX61" s="24"/>
      <c r="TWY61" s="24"/>
      <c r="TWZ61" s="64"/>
      <c r="TXA61" s="60"/>
      <c r="TXB61" s="40"/>
      <c r="TXC61" s="24"/>
      <c r="TXD61" s="42"/>
      <c r="TXE61" s="63"/>
      <c r="TXF61" s="24"/>
      <c r="TXG61" s="24"/>
      <c r="TXH61" s="64"/>
      <c r="TXI61" s="60"/>
      <c r="TXJ61" s="40"/>
      <c r="TXK61" s="24"/>
      <c r="TXL61" s="42"/>
      <c r="TXM61" s="63"/>
      <c r="TXN61" s="24"/>
      <c r="TXO61" s="24"/>
      <c r="TXP61" s="64"/>
      <c r="TXQ61" s="60"/>
      <c r="TXR61" s="40"/>
      <c r="TXS61" s="24"/>
      <c r="TXT61" s="42"/>
      <c r="TXU61" s="63"/>
      <c r="TXV61" s="24"/>
      <c r="TXW61" s="24"/>
      <c r="TXX61" s="64"/>
      <c r="TXY61" s="60"/>
      <c r="TXZ61" s="40"/>
      <c r="TYA61" s="24"/>
      <c r="TYB61" s="42"/>
      <c r="TYC61" s="63"/>
      <c r="TYD61" s="24"/>
      <c r="TYE61" s="24"/>
      <c r="TYF61" s="64"/>
      <c r="TYG61" s="60"/>
      <c r="TYH61" s="40"/>
      <c r="TYI61" s="24"/>
      <c r="TYJ61" s="42"/>
      <c r="TYK61" s="63"/>
      <c r="TYL61" s="24"/>
      <c r="TYM61" s="24"/>
      <c r="TYN61" s="64"/>
      <c r="TYO61" s="60"/>
      <c r="TYP61" s="40"/>
      <c r="TYQ61" s="24"/>
      <c r="TYR61" s="42"/>
      <c r="TYS61" s="63"/>
      <c r="TYT61" s="24"/>
      <c r="TYU61" s="24"/>
      <c r="TYV61" s="64"/>
      <c r="TYW61" s="60"/>
      <c r="TYX61" s="40"/>
      <c r="TYY61" s="24"/>
      <c r="TYZ61" s="42"/>
      <c r="TZA61" s="63"/>
      <c r="TZB61" s="24"/>
      <c r="TZC61" s="24"/>
      <c r="TZD61" s="64"/>
      <c r="TZE61" s="60"/>
      <c r="TZF61" s="40"/>
      <c r="TZG61" s="24"/>
      <c r="TZH61" s="42"/>
      <c r="TZI61" s="63"/>
      <c r="TZJ61" s="24"/>
      <c r="TZK61" s="24"/>
      <c r="TZL61" s="64"/>
      <c r="TZM61" s="60"/>
      <c r="TZN61" s="40"/>
      <c r="TZO61" s="24"/>
      <c r="TZP61" s="42"/>
      <c r="TZQ61" s="63"/>
      <c r="TZR61" s="24"/>
      <c r="TZS61" s="24"/>
      <c r="TZT61" s="64"/>
      <c r="TZU61" s="60"/>
      <c r="TZV61" s="40"/>
      <c r="TZW61" s="24"/>
      <c r="TZX61" s="42"/>
      <c r="TZY61" s="63"/>
      <c r="TZZ61" s="24"/>
      <c r="UAA61" s="24"/>
      <c r="UAB61" s="64"/>
      <c r="UAC61" s="60"/>
      <c r="UAD61" s="40"/>
      <c r="UAE61" s="24"/>
      <c r="UAF61" s="42"/>
      <c r="UAG61" s="63"/>
      <c r="UAH61" s="24"/>
      <c r="UAI61" s="24"/>
      <c r="UAJ61" s="64"/>
      <c r="UAK61" s="60"/>
      <c r="UAL61" s="40"/>
      <c r="UAM61" s="24"/>
      <c r="UAN61" s="42"/>
      <c r="UAO61" s="63"/>
      <c r="UAP61" s="24"/>
      <c r="UAQ61" s="24"/>
      <c r="UAR61" s="64"/>
      <c r="UAS61" s="60"/>
      <c r="UAT61" s="40"/>
      <c r="UAU61" s="24"/>
      <c r="UAV61" s="42"/>
      <c r="UAW61" s="63"/>
      <c r="UAX61" s="24"/>
      <c r="UAY61" s="24"/>
      <c r="UAZ61" s="64"/>
      <c r="UBA61" s="60"/>
      <c r="UBB61" s="40"/>
      <c r="UBC61" s="24"/>
      <c r="UBD61" s="42"/>
      <c r="UBE61" s="63"/>
      <c r="UBF61" s="24"/>
      <c r="UBG61" s="24"/>
      <c r="UBH61" s="64"/>
      <c r="UBI61" s="60"/>
      <c r="UBJ61" s="40"/>
      <c r="UBK61" s="24"/>
      <c r="UBL61" s="42"/>
      <c r="UBM61" s="63"/>
      <c r="UBN61" s="24"/>
      <c r="UBO61" s="24"/>
      <c r="UBP61" s="64"/>
      <c r="UBQ61" s="60"/>
      <c r="UBR61" s="40"/>
      <c r="UBS61" s="24"/>
      <c r="UBT61" s="42"/>
      <c r="UBU61" s="63"/>
      <c r="UBV61" s="24"/>
      <c r="UBW61" s="24"/>
      <c r="UBX61" s="64"/>
      <c r="UBY61" s="60"/>
      <c r="UBZ61" s="40"/>
      <c r="UCA61" s="24"/>
      <c r="UCB61" s="42"/>
      <c r="UCC61" s="63"/>
      <c r="UCD61" s="24"/>
      <c r="UCE61" s="24"/>
      <c r="UCF61" s="64"/>
      <c r="UCG61" s="60"/>
      <c r="UCH61" s="40"/>
      <c r="UCI61" s="24"/>
      <c r="UCJ61" s="42"/>
      <c r="UCK61" s="63"/>
      <c r="UCL61" s="24"/>
      <c r="UCM61" s="24"/>
      <c r="UCN61" s="64"/>
      <c r="UCO61" s="60"/>
      <c r="UCP61" s="40"/>
      <c r="UCQ61" s="24"/>
      <c r="UCR61" s="42"/>
      <c r="UCS61" s="63"/>
      <c r="UCT61" s="24"/>
      <c r="UCU61" s="24"/>
      <c r="UCV61" s="64"/>
      <c r="UCW61" s="60"/>
      <c r="UCX61" s="40"/>
      <c r="UCY61" s="24"/>
      <c r="UCZ61" s="42"/>
      <c r="UDA61" s="63"/>
      <c r="UDB61" s="24"/>
      <c r="UDC61" s="24"/>
      <c r="UDD61" s="64"/>
      <c r="UDE61" s="60"/>
      <c r="UDF61" s="40"/>
      <c r="UDG61" s="24"/>
      <c r="UDH61" s="42"/>
      <c r="UDI61" s="63"/>
      <c r="UDJ61" s="24"/>
      <c r="UDK61" s="24"/>
      <c r="UDL61" s="64"/>
      <c r="UDM61" s="60"/>
      <c r="UDN61" s="40"/>
      <c r="UDO61" s="24"/>
      <c r="UDP61" s="42"/>
      <c r="UDQ61" s="63"/>
      <c r="UDR61" s="24"/>
      <c r="UDS61" s="24"/>
      <c r="UDT61" s="64"/>
      <c r="UDU61" s="60"/>
      <c r="UDV61" s="40"/>
      <c r="UDW61" s="24"/>
      <c r="UDX61" s="42"/>
      <c r="UDY61" s="63"/>
      <c r="UDZ61" s="24"/>
      <c r="UEA61" s="24"/>
      <c r="UEB61" s="64"/>
      <c r="UEC61" s="60"/>
      <c r="UED61" s="40"/>
      <c r="UEE61" s="24"/>
      <c r="UEF61" s="42"/>
      <c r="UEG61" s="63"/>
      <c r="UEH61" s="24"/>
      <c r="UEI61" s="24"/>
      <c r="UEJ61" s="64"/>
      <c r="UEK61" s="60"/>
      <c r="UEL61" s="40"/>
      <c r="UEM61" s="24"/>
      <c r="UEN61" s="42"/>
      <c r="UEO61" s="63"/>
      <c r="UEP61" s="24"/>
      <c r="UEQ61" s="24"/>
      <c r="UER61" s="64"/>
      <c r="UES61" s="60"/>
      <c r="UET61" s="40"/>
      <c r="UEU61" s="24"/>
      <c r="UEV61" s="42"/>
      <c r="UEW61" s="63"/>
      <c r="UEX61" s="24"/>
      <c r="UEY61" s="24"/>
      <c r="UEZ61" s="64"/>
      <c r="UFA61" s="60"/>
      <c r="UFB61" s="40"/>
      <c r="UFC61" s="24"/>
      <c r="UFD61" s="42"/>
      <c r="UFE61" s="63"/>
      <c r="UFF61" s="24"/>
      <c r="UFG61" s="24"/>
      <c r="UFH61" s="64"/>
      <c r="UFI61" s="60"/>
      <c r="UFJ61" s="40"/>
      <c r="UFK61" s="24"/>
      <c r="UFL61" s="42"/>
      <c r="UFM61" s="63"/>
      <c r="UFN61" s="24"/>
      <c r="UFO61" s="24"/>
      <c r="UFP61" s="64"/>
      <c r="UFQ61" s="60"/>
      <c r="UFR61" s="40"/>
      <c r="UFS61" s="24"/>
      <c r="UFT61" s="42"/>
      <c r="UFU61" s="63"/>
      <c r="UFV61" s="24"/>
      <c r="UFW61" s="24"/>
      <c r="UFX61" s="64"/>
      <c r="UFY61" s="60"/>
      <c r="UFZ61" s="40"/>
      <c r="UGA61" s="24"/>
      <c r="UGB61" s="42"/>
      <c r="UGC61" s="63"/>
      <c r="UGD61" s="24"/>
      <c r="UGE61" s="24"/>
      <c r="UGF61" s="64"/>
      <c r="UGG61" s="60"/>
      <c r="UGH61" s="40"/>
      <c r="UGI61" s="24"/>
      <c r="UGJ61" s="42"/>
      <c r="UGK61" s="63"/>
      <c r="UGL61" s="24"/>
      <c r="UGM61" s="24"/>
      <c r="UGN61" s="64"/>
      <c r="UGO61" s="60"/>
      <c r="UGP61" s="40"/>
      <c r="UGQ61" s="24"/>
      <c r="UGR61" s="42"/>
      <c r="UGS61" s="63"/>
      <c r="UGT61" s="24"/>
      <c r="UGU61" s="24"/>
      <c r="UGV61" s="64"/>
      <c r="UGW61" s="60"/>
      <c r="UGX61" s="40"/>
      <c r="UGY61" s="24"/>
      <c r="UGZ61" s="42"/>
      <c r="UHA61" s="63"/>
      <c r="UHB61" s="24"/>
      <c r="UHC61" s="24"/>
      <c r="UHD61" s="64"/>
      <c r="UHE61" s="60"/>
      <c r="UHF61" s="40"/>
      <c r="UHG61" s="24"/>
      <c r="UHH61" s="42"/>
      <c r="UHI61" s="63"/>
      <c r="UHJ61" s="24"/>
      <c r="UHK61" s="24"/>
      <c r="UHL61" s="64"/>
      <c r="UHM61" s="60"/>
      <c r="UHN61" s="40"/>
      <c r="UHO61" s="24"/>
      <c r="UHP61" s="42"/>
      <c r="UHQ61" s="63"/>
      <c r="UHR61" s="24"/>
      <c r="UHS61" s="24"/>
      <c r="UHT61" s="64"/>
      <c r="UHU61" s="60"/>
      <c r="UHV61" s="40"/>
      <c r="UHW61" s="24"/>
      <c r="UHX61" s="42"/>
      <c r="UHY61" s="63"/>
      <c r="UHZ61" s="24"/>
      <c r="UIA61" s="24"/>
      <c r="UIB61" s="64"/>
      <c r="UIC61" s="60"/>
      <c r="UID61" s="40"/>
      <c r="UIE61" s="24"/>
      <c r="UIF61" s="42"/>
      <c r="UIG61" s="63"/>
      <c r="UIH61" s="24"/>
      <c r="UII61" s="24"/>
      <c r="UIJ61" s="64"/>
      <c r="UIK61" s="60"/>
      <c r="UIL61" s="40"/>
      <c r="UIM61" s="24"/>
      <c r="UIN61" s="42"/>
      <c r="UIO61" s="63"/>
      <c r="UIP61" s="24"/>
      <c r="UIQ61" s="24"/>
      <c r="UIR61" s="64"/>
      <c r="UIS61" s="60"/>
      <c r="UIT61" s="40"/>
      <c r="UIU61" s="24"/>
      <c r="UIV61" s="42"/>
      <c r="UIW61" s="63"/>
      <c r="UIX61" s="24"/>
      <c r="UIY61" s="24"/>
      <c r="UIZ61" s="64"/>
      <c r="UJA61" s="60"/>
      <c r="UJB61" s="40"/>
      <c r="UJC61" s="24"/>
      <c r="UJD61" s="42"/>
      <c r="UJE61" s="63"/>
      <c r="UJF61" s="24"/>
      <c r="UJG61" s="24"/>
      <c r="UJH61" s="64"/>
      <c r="UJI61" s="60"/>
      <c r="UJJ61" s="40"/>
      <c r="UJK61" s="24"/>
      <c r="UJL61" s="42"/>
      <c r="UJM61" s="63"/>
      <c r="UJN61" s="24"/>
      <c r="UJO61" s="24"/>
      <c r="UJP61" s="64"/>
      <c r="UJQ61" s="60"/>
      <c r="UJR61" s="40"/>
      <c r="UJS61" s="24"/>
      <c r="UJT61" s="42"/>
      <c r="UJU61" s="63"/>
      <c r="UJV61" s="24"/>
      <c r="UJW61" s="24"/>
      <c r="UJX61" s="64"/>
      <c r="UJY61" s="60"/>
      <c r="UJZ61" s="40"/>
      <c r="UKA61" s="24"/>
      <c r="UKB61" s="42"/>
      <c r="UKC61" s="63"/>
      <c r="UKD61" s="24"/>
      <c r="UKE61" s="24"/>
      <c r="UKF61" s="64"/>
      <c r="UKG61" s="60"/>
      <c r="UKH61" s="40"/>
      <c r="UKI61" s="24"/>
      <c r="UKJ61" s="42"/>
      <c r="UKK61" s="63"/>
      <c r="UKL61" s="24"/>
      <c r="UKM61" s="24"/>
      <c r="UKN61" s="64"/>
      <c r="UKO61" s="60"/>
      <c r="UKP61" s="40"/>
      <c r="UKQ61" s="24"/>
      <c r="UKR61" s="42"/>
      <c r="UKS61" s="63"/>
      <c r="UKT61" s="24"/>
      <c r="UKU61" s="24"/>
      <c r="UKV61" s="64"/>
      <c r="UKW61" s="60"/>
      <c r="UKX61" s="40"/>
      <c r="UKY61" s="24"/>
      <c r="UKZ61" s="42"/>
      <c r="ULA61" s="63"/>
      <c r="ULB61" s="24"/>
      <c r="ULC61" s="24"/>
      <c r="ULD61" s="64"/>
      <c r="ULE61" s="60"/>
      <c r="ULF61" s="40"/>
      <c r="ULG61" s="24"/>
      <c r="ULH61" s="42"/>
      <c r="ULI61" s="63"/>
      <c r="ULJ61" s="24"/>
      <c r="ULK61" s="24"/>
      <c r="ULL61" s="64"/>
      <c r="ULM61" s="60"/>
      <c r="ULN61" s="40"/>
      <c r="ULO61" s="24"/>
      <c r="ULP61" s="42"/>
      <c r="ULQ61" s="63"/>
      <c r="ULR61" s="24"/>
      <c r="ULS61" s="24"/>
      <c r="ULT61" s="64"/>
      <c r="ULU61" s="60"/>
      <c r="ULV61" s="40"/>
      <c r="ULW61" s="24"/>
      <c r="ULX61" s="42"/>
      <c r="ULY61" s="63"/>
      <c r="ULZ61" s="24"/>
      <c r="UMA61" s="24"/>
      <c r="UMB61" s="64"/>
      <c r="UMC61" s="60"/>
      <c r="UMD61" s="40"/>
      <c r="UME61" s="24"/>
      <c r="UMF61" s="42"/>
      <c r="UMG61" s="63"/>
      <c r="UMH61" s="24"/>
      <c r="UMI61" s="24"/>
      <c r="UMJ61" s="64"/>
      <c r="UMK61" s="60"/>
      <c r="UML61" s="40"/>
      <c r="UMM61" s="24"/>
      <c r="UMN61" s="42"/>
      <c r="UMO61" s="63"/>
      <c r="UMP61" s="24"/>
      <c r="UMQ61" s="24"/>
      <c r="UMR61" s="64"/>
      <c r="UMS61" s="60"/>
      <c r="UMT61" s="40"/>
      <c r="UMU61" s="24"/>
      <c r="UMV61" s="42"/>
      <c r="UMW61" s="63"/>
      <c r="UMX61" s="24"/>
      <c r="UMY61" s="24"/>
      <c r="UMZ61" s="64"/>
      <c r="UNA61" s="60"/>
      <c r="UNB61" s="40"/>
      <c r="UNC61" s="24"/>
      <c r="UND61" s="42"/>
      <c r="UNE61" s="63"/>
      <c r="UNF61" s="24"/>
      <c r="UNG61" s="24"/>
      <c r="UNH61" s="64"/>
      <c r="UNI61" s="60"/>
      <c r="UNJ61" s="40"/>
      <c r="UNK61" s="24"/>
      <c r="UNL61" s="42"/>
      <c r="UNM61" s="63"/>
      <c r="UNN61" s="24"/>
      <c r="UNO61" s="24"/>
      <c r="UNP61" s="64"/>
      <c r="UNQ61" s="60"/>
      <c r="UNR61" s="40"/>
      <c r="UNS61" s="24"/>
      <c r="UNT61" s="42"/>
      <c r="UNU61" s="63"/>
      <c r="UNV61" s="24"/>
      <c r="UNW61" s="24"/>
      <c r="UNX61" s="64"/>
      <c r="UNY61" s="60"/>
      <c r="UNZ61" s="40"/>
      <c r="UOA61" s="24"/>
      <c r="UOB61" s="42"/>
      <c r="UOC61" s="63"/>
      <c r="UOD61" s="24"/>
      <c r="UOE61" s="24"/>
      <c r="UOF61" s="64"/>
      <c r="UOG61" s="60"/>
      <c r="UOH61" s="40"/>
      <c r="UOI61" s="24"/>
      <c r="UOJ61" s="42"/>
      <c r="UOK61" s="63"/>
      <c r="UOL61" s="24"/>
      <c r="UOM61" s="24"/>
      <c r="UON61" s="64"/>
      <c r="UOO61" s="60"/>
      <c r="UOP61" s="40"/>
      <c r="UOQ61" s="24"/>
      <c r="UOR61" s="42"/>
      <c r="UOS61" s="63"/>
      <c r="UOT61" s="24"/>
      <c r="UOU61" s="24"/>
      <c r="UOV61" s="64"/>
      <c r="UOW61" s="60"/>
      <c r="UOX61" s="40"/>
      <c r="UOY61" s="24"/>
      <c r="UOZ61" s="42"/>
      <c r="UPA61" s="63"/>
      <c r="UPB61" s="24"/>
      <c r="UPC61" s="24"/>
      <c r="UPD61" s="64"/>
      <c r="UPE61" s="60"/>
      <c r="UPF61" s="40"/>
      <c r="UPG61" s="24"/>
      <c r="UPH61" s="42"/>
      <c r="UPI61" s="63"/>
      <c r="UPJ61" s="24"/>
      <c r="UPK61" s="24"/>
      <c r="UPL61" s="64"/>
      <c r="UPM61" s="60"/>
      <c r="UPN61" s="40"/>
      <c r="UPO61" s="24"/>
      <c r="UPP61" s="42"/>
      <c r="UPQ61" s="63"/>
      <c r="UPR61" s="24"/>
      <c r="UPS61" s="24"/>
      <c r="UPT61" s="64"/>
      <c r="UPU61" s="60"/>
      <c r="UPV61" s="40"/>
      <c r="UPW61" s="24"/>
      <c r="UPX61" s="42"/>
      <c r="UPY61" s="63"/>
      <c r="UPZ61" s="24"/>
      <c r="UQA61" s="24"/>
      <c r="UQB61" s="64"/>
      <c r="UQC61" s="60"/>
      <c r="UQD61" s="40"/>
      <c r="UQE61" s="24"/>
      <c r="UQF61" s="42"/>
      <c r="UQG61" s="63"/>
      <c r="UQH61" s="24"/>
      <c r="UQI61" s="24"/>
      <c r="UQJ61" s="64"/>
      <c r="UQK61" s="60"/>
      <c r="UQL61" s="40"/>
      <c r="UQM61" s="24"/>
      <c r="UQN61" s="42"/>
      <c r="UQO61" s="63"/>
      <c r="UQP61" s="24"/>
      <c r="UQQ61" s="24"/>
      <c r="UQR61" s="64"/>
      <c r="UQS61" s="60"/>
      <c r="UQT61" s="40"/>
      <c r="UQU61" s="24"/>
      <c r="UQV61" s="42"/>
      <c r="UQW61" s="63"/>
      <c r="UQX61" s="24"/>
      <c r="UQY61" s="24"/>
      <c r="UQZ61" s="64"/>
      <c r="URA61" s="60"/>
      <c r="URB61" s="40"/>
      <c r="URC61" s="24"/>
      <c r="URD61" s="42"/>
      <c r="URE61" s="63"/>
      <c r="URF61" s="24"/>
      <c r="URG61" s="24"/>
      <c r="URH61" s="64"/>
      <c r="URI61" s="60"/>
      <c r="URJ61" s="40"/>
      <c r="URK61" s="24"/>
      <c r="URL61" s="42"/>
      <c r="URM61" s="63"/>
      <c r="URN61" s="24"/>
      <c r="URO61" s="24"/>
      <c r="URP61" s="64"/>
      <c r="URQ61" s="60"/>
      <c r="URR61" s="40"/>
      <c r="URS61" s="24"/>
      <c r="URT61" s="42"/>
      <c r="URU61" s="63"/>
      <c r="URV61" s="24"/>
      <c r="URW61" s="24"/>
      <c r="URX61" s="64"/>
      <c r="URY61" s="60"/>
      <c r="URZ61" s="40"/>
      <c r="USA61" s="24"/>
      <c r="USB61" s="42"/>
      <c r="USC61" s="63"/>
      <c r="USD61" s="24"/>
      <c r="USE61" s="24"/>
      <c r="USF61" s="64"/>
      <c r="USG61" s="60"/>
      <c r="USH61" s="40"/>
      <c r="USI61" s="24"/>
      <c r="USJ61" s="42"/>
      <c r="USK61" s="63"/>
      <c r="USL61" s="24"/>
      <c r="USM61" s="24"/>
      <c r="USN61" s="64"/>
      <c r="USO61" s="60"/>
      <c r="USP61" s="40"/>
      <c r="USQ61" s="24"/>
      <c r="USR61" s="42"/>
      <c r="USS61" s="63"/>
      <c r="UST61" s="24"/>
      <c r="USU61" s="24"/>
      <c r="USV61" s="64"/>
      <c r="USW61" s="60"/>
      <c r="USX61" s="40"/>
      <c r="USY61" s="24"/>
      <c r="USZ61" s="42"/>
      <c r="UTA61" s="63"/>
      <c r="UTB61" s="24"/>
      <c r="UTC61" s="24"/>
      <c r="UTD61" s="64"/>
      <c r="UTE61" s="60"/>
      <c r="UTF61" s="40"/>
      <c r="UTG61" s="24"/>
      <c r="UTH61" s="42"/>
      <c r="UTI61" s="63"/>
      <c r="UTJ61" s="24"/>
      <c r="UTK61" s="24"/>
      <c r="UTL61" s="64"/>
      <c r="UTM61" s="60"/>
      <c r="UTN61" s="40"/>
      <c r="UTO61" s="24"/>
      <c r="UTP61" s="42"/>
      <c r="UTQ61" s="63"/>
      <c r="UTR61" s="24"/>
      <c r="UTS61" s="24"/>
      <c r="UTT61" s="64"/>
      <c r="UTU61" s="60"/>
      <c r="UTV61" s="40"/>
      <c r="UTW61" s="24"/>
      <c r="UTX61" s="42"/>
      <c r="UTY61" s="63"/>
      <c r="UTZ61" s="24"/>
      <c r="UUA61" s="24"/>
      <c r="UUB61" s="64"/>
      <c r="UUC61" s="60"/>
      <c r="UUD61" s="40"/>
      <c r="UUE61" s="24"/>
      <c r="UUF61" s="42"/>
      <c r="UUG61" s="63"/>
      <c r="UUH61" s="24"/>
      <c r="UUI61" s="24"/>
      <c r="UUJ61" s="64"/>
      <c r="UUK61" s="60"/>
      <c r="UUL61" s="40"/>
      <c r="UUM61" s="24"/>
      <c r="UUN61" s="42"/>
      <c r="UUO61" s="63"/>
      <c r="UUP61" s="24"/>
      <c r="UUQ61" s="24"/>
      <c r="UUR61" s="64"/>
      <c r="UUS61" s="60"/>
      <c r="UUT61" s="40"/>
      <c r="UUU61" s="24"/>
      <c r="UUV61" s="42"/>
      <c r="UUW61" s="63"/>
      <c r="UUX61" s="24"/>
      <c r="UUY61" s="24"/>
      <c r="UUZ61" s="64"/>
      <c r="UVA61" s="60"/>
      <c r="UVB61" s="40"/>
      <c r="UVC61" s="24"/>
      <c r="UVD61" s="42"/>
      <c r="UVE61" s="63"/>
      <c r="UVF61" s="24"/>
      <c r="UVG61" s="24"/>
      <c r="UVH61" s="64"/>
      <c r="UVI61" s="60"/>
      <c r="UVJ61" s="40"/>
      <c r="UVK61" s="24"/>
      <c r="UVL61" s="42"/>
      <c r="UVM61" s="63"/>
      <c r="UVN61" s="24"/>
      <c r="UVO61" s="24"/>
      <c r="UVP61" s="64"/>
      <c r="UVQ61" s="60"/>
      <c r="UVR61" s="40"/>
      <c r="UVS61" s="24"/>
      <c r="UVT61" s="42"/>
      <c r="UVU61" s="63"/>
      <c r="UVV61" s="24"/>
      <c r="UVW61" s="24"/>
      <c r="UVX61" s="64"/>
      <c r="UVY61" s="60"/>
      <c r="UVZ61" s="40"/>
      <c r="UWA61" s="24"/>
      <c r="UWB61" s="42"/>
      <c r="UWC61" s="63"/>
      <c r="UWD61" s="24"/>
      <c r="UWE61" s="24"/>
      <c r="UWF61" s="64"/>
      <c r="UWG61" s="60"/>
      <c r="UWH61" s="40"/>
      <c r="UWI61" s="24"/>
      <c r="UWJ61" s="42"/>
      <c r="UWK61" s="63"/>
      <c r="UWL61" s="24"/>
      <c r="UWM61" s="24"/>
      <c r="UWN61" s="64"/>
      <c r="UWO61" s="60"/>
      <c r="UWP61" s="40"/>
      <c r="UWQ61" s="24"/>
      <c r="UWR61" s="42"/>
      <c r="UWS61" s="63"/>
      <c r="UWT61" s="24"/>
      <c r="UWU61" s="24"/>
      <c r="UWV61" s="64"/>
      <c r="UWW61" s="60"/>
      <c r="UWX61" s="40"/>
      <c r="UWY61" s="24"/>
      <c r="UWZ61" s="42"/>
      <c r="UXA61" s="63"/>
      <c r="UXB61" s="24"/>
      <c r="UXC61" s="24"/>
      <c r="UXD61" s="64"/>
      <c r="UXE61" s="60"/>
      <c r="UXF61" s="40"/>
      <c r="UXG61" s="24"/>
      <c r="UXH61" s="42"/>
      <c r="UXI61" s="63"/>
      <c r="UXJ61" s="24"/>
      <c r="UXK61" s="24"/>
      <c r="UXL61" s="64"/>
      <c r="UXM61" s="60"/>
      <c r="UXN61" s="40"/>
      <c r="UXO61" s="24"/>
      <c r="UXP61" s="42"/>
      <c r="UXQ61" s="63"/>
      <c r="UXR61" s="24"/>
      <c r="UXS61" s="24"/>
      <c r="UXT61" s="64"/>
      <c r="UXU61" s="60"/>
      <c r="UXV61" s="40"/>
      <c r="UXW61" s="24"/>
      <c r="UXX61" s="42"/>
      <c r="UXY61" s="63"/>
      <c r="UXZ61" s="24"/>
      <c r="UYA61" s="24"/>
      <c r="UYB61" s="64"/>
      <c r="UYC61" s="60"/>
      <c r="UYD61" s="40"/>
      <c r="UYE61" s="24"/>
      <c r="UYF61" s="42"/>
      <c r="UYG61" s="63"/>
      <c r="UYH61" s="24"/>
      <c r="UYI61" s="24"/>
      <c r="UYJ61" s="64"/>
      <c r="UYK61" s="60"/>
      <c r="UYL61" s="40"/>
      <c r="UYM61" s="24"/>
      <c r="UYN61" s="42"/>
      <c r="UYO61" s="63"/>
      <c r="UYP61" s="24"/>
      <c r="UYQ61" s="24"/>
      <c r="UYR61" s="64"/>
      <c r="UYS61" s="60"/>
      <c r="UYT61" s="40"/>
      <c r="UYU61" s="24"/>
      <c r="UYV61" s="42"/>
      <c r="UYW61" s="63"/>
      <c r="UYX61" s="24"/>
      <c r="UYY61" s="24"/>
      <c r="UYZ61" s="64"/>
      <c r="UZA61" s="60"/>
      <c r="UZB61" s="40"/>
      <c r="UZC61" s="24"/>
      <c r="UZD61" s="42"/>
      <c r="UZE61" s="63"/>
      <c r="UZF61" s="24"/>
      <c r="UZG61" s="24"/>
      <c r="UZH61" s="64"/>
      <c r="UZI61" s="60"/>
      <c r="UZJ61" s="40"/>
      <c r="UZK61" s="24"/>
      <c r="UZL61" s="42"/>
      <c r="UZM61" s="63"/>
      <c r="UZN61" s="24"/>
      <c r="UZO61" s="24"/>
      <c r="UZP61" s="64"/>
      <c r="UZQ61" s="60"/>
      <c r="UZR61" s="40"/>
      <c r="UZS61" s="24"/>
      <c r="UZT61" s="42"/>
      <c r="UZU61" s="63"/>
      <c r="UZV61" s="24"/>
      <c r="UZW61" s="24"/>
      <c r="UZX61" s="64"/>
      <c r="UZY61" s="60"/>
      <c r="UZZ61" s="40"/>
      <c r="VAA61" s="24"/>
      <c r="VAB61" s="42"/>
      <c r="VAC61" s="63"/>
      <c r="VAD61" s="24"/>
      <c r="VAE61" s="24"/>
      <c r="VAF61" s="64"/>
      <c r="VAG61" s="60"/>
      <c r="VAH61" s="40"/>
      <c r="VAI61" s="24"/>
      <c r="VAJ61" s="42"/>
      <c r="VAK61" s="63"/>
      <c r="VAL61" s="24"/>
      <c r="VAM61" s="24"/>
      <c r="VAN61" s="64"/>
      <c r="VAO61" s="60"/>
      <c r="VAP61" s="40"/>
      <c r="VAQ61" s="24"/>
      <c r="VAR61" s="42"/>
      <c r="VAS61" s="63"/>
      <c r="VAT61" s="24"/>
      <c r="VAU61" s="24"/>
      <c r="VAV61" s="64"/>
      <c r="VAW61" s="60"/>
      <c r="VAX61" s="40"/>
      <c r="VAY61" s="24"/>
      <c r="VAZ61" s="42"/>
      <c r="VBA61" s="63"/>
      <c r="VBB61" s="24"/>
      <c r="VBC61" s="24"/>
      <c r="VBD61" s="64"/>
      <c r="VBE61" s="60"/>
      <c r="VBF61" s="40"/>
      <c r="VBG61" s="24"/>
      <c r="VBH61" s="42"/>
      <c r="VBI61" s="63"/>
      <c r="VBJ61" s="24"/>
      <c r="VBK61" s="24"/>
      <c r="VBL61" s="64"/>
      <c r="VBM61" s="60"/>
      <c r="VBN61" s="40"/>
      <c r="VBO61" s="24"/>
      <c r="VBP61" s="42"/>
      <c r="VBQ61" s="63"/>
      <c r="VBR61" s="24"/>
      <c r="VBS61" s="24"/>
      <c r="VBT61" s="64"/>
      <c r="VBU61" s="60"/>
      <c r="VBV61" s="40"/>
      <c r="VBW61" s="24"/>
      <c r="VBX61" s="42"/>
      <c r="VBY61" s="63"/>
      <c r="VBZ61" s="24"/>
      <c r="VCA61" s="24"/>
      <c r="VCB61" s="64"/>
      <c r="VCC61" s="60"/>
      <c r="VCD61" s="40"/>
      <c r="VCE61" s="24"/>
      <c r="VCF61" s="42"/>
      <c r="VCG61" s="63"/>
      <c r="VCH61" s="24"/>
      <c r="VCI61" s="24"/>
      <c r="VCJ61" s="64"/>
      <c r="VCK61" s="60"/>
      <c r="VCL61" s="40"/>
      <c r="VCM61" s="24"/>
      <c r="VCN61" s="42"/>
      <c r="VCO61" s="63"/>
      <c r="VCP61" s="24"/>
      <c r="VCQ61" s="24"/>
      <c r="VCR61" s="64"/>
      <c r="VCS61" s="60"/>
      <c r="VCT61" s="40"/>
      <c r="VCU61" s="24"/>
      <c r="VCV61" s="42"/>
      <c r="VCW61" s="63"/>
      <c r="VCX61" s="24"/>
      <c r="VCY61" s="24"/>
      <c r="VCZ61" s="64"/>
      <c r="VDA61" s="60"/>
      <c r="VDB61" s="40"/>
      <c r="VDC61" s="24"/>
      <c r="VDD61" s="42"/>
      <c r="VDE61" s="63"/>
      <c r="VDF61" s="24"/>
      <c r="VDG61" s="24"/>
      <c r="VDH61" s="64"/>
      <c r="VDI61" s="60"/>
      <c r="VDJ61" s="40"/>
      <c r="VDK61" s="24"/>
      <c r="VDL61" s="42"/>
      <c r="VDM61" s="63"/>
      <c r="VDN61" s="24"/>
      <c r="VDO61" s="24"/>
      <c r="VDP61" s="64"/>
      <c r="VDQ61" s="60"/>
      <c r="VDR61" s="40"/>
      <c r="VDS61" s="24"/>
      <c r="VDT61" s="42"/>
      <c r="VDU61" s="63"/>
      <c r="VDV61" s="24"/>
      <c r="VDW61" s="24"/>
      <c r="VDX61" s="64"/>
      <c r="VDY61" s="60"/>
      <c r="VDZ61" s="40"/>
      <c r="VEA61" s="24"/>
      <c r="VEB61" s="42"/>
      <c r="VEC61" s="63"/>
      <c r="VED61" s="24"/>
      <c r="VEE61" s="24"/>
      <c r="VEF61" s="64"/>
      <c r="VEG61" s="60"/>
      <c r="VEH61" s="40"/>
      <c r="VEI61" s="24"/>
      <c r="VEJ61" s="42"/>
      <c r="VEK61" s="63"/>
      <c r="VEL61" s="24"/>
      <c r="VEM61" s="24"/>
      <c r="VEN61" s="64"/>
      <c r="VEO61" s="60"/>
      <c r="VEP61" s="40"/>
      <c r="VEQ61" s="24"/>
      <c r="VER61" s="42"/>
      <c r="VES61" s="63"/>
      <c r="VET61" s="24"/>
      <c r="VEU61" s="24"/>
      <c r="VEV61" s="64"/>
      <c r="VEW61" s="60"/>
      <c r="VEX61" s="40"/>
      <c r="VEY61" s="24"/>
      <c r="VEZ61" s="42"/>
      <c r="VFA61" s="63"/>
      <c r="VFB61" s="24"/>
      <c r="VFC61" s="24"/>
      <c r="VFD61" s="64"/>
      <c r="VFE61" s="60"/>
      <c r="VFF61" s="40"/>
      <c r="VFG61" s="24"/>
      <c r="VFH61" s="42"/>
      <c r="VFI61" s="63"/>
      <c r="VFJ61" s="24"/>
      <c r="VFK61" s="24"/>
      <c r="VFL61" s="64"/>
      <c r="VFM61" s="60"/>
      <c r="VFN61" s="40"/>
      <c r="VFO61" s="24"/>
      <c r="VFP61" s="42"/>
      <c r="VFQ61" s="63"/>
      <c r="VFR61" s="24"/>
      <c r="VFS61" s="24"/>
      <c r="VFT61" s="64"/>
      <c r="VFU61" s="60"/>
      <c r="VFV61" s="40"/>
      <c r="VFW61" s="24"/>
      <c r="VFX61" s="42"/>
      <c r="VFY61" s="63"/>
      <c r="VFZ61" s="24"/>
      <c r="VGA61" s="24"/>
      <c r="VGB61" s="64"/>
      <c r="VGC61" s="60"/>
      <c r="VGD61" s="40"/>
      <c r="VGE61" s="24"/>
      <c r="VGF61" s="42"/>
      <c r="VGG61" s="63"/>
      <c r="VGH61" s="24"/>
      <c r="VGI61" s="24"/>
      <c r="VGJ61" s="64"/>
      <c r="VGK61" s="60"/>
      <c r="VGL61" s="40"/>
      <c r="VGM61" s="24"/>
      <c r="VGN61" s="42"/>
      <c r="VGO61" s="63"/>
      <c r="VGP61" s="24"/>
      <c r="VGQ61" s="24"/>
      <c r="VGR61" s="64"/>
      <c r="VGS61" s="60"/>
      <c r="VGT61" s="40"/>
      <c r="VGU61" s="24"/>
      <c r="VGV61" s="42"/>
      <c r="VGW61" s="63"/>
      <c r="VGX61" s="24"/>
      <c r="VGY61" s="24"/>
      <c r="VGZ61" s="64"/>
      <c r="VHA61" s="60"/>
      <c r="VHB61" s="40"/>
      <c r="VHC61" s="24"/>
      <c r="VHD61" s="42"/>
      <c r="VHE61" s="63"/>
      <c r="VHF61" s="24"/>
      <c r="VHG61" s="24"/>
      <c r="VHH61" s="64"/>
      <c r="VHI61" s="60"/>
      <c r="VHJ61" s="40"/>
      <c r="VHK61" s="24"/>
      <c r="VHL61" s="42"/>
      <c r="VHM61" s="63"/>
      <c r="VHN61" s="24"/>
      <c r="VHO61" s="24"/>
      <c r="VHP61" s="64"/>
      <c r="VHQ61" s="60"/>
      <c r="VHR61" s="40"/>
      <c r="VHS61" s="24"/>
      <c r="VHT61" s="42"/>
      <c r="VHU61" s="63"/>
      <c r="VHV61" s="24"/>
      <c r="VHW61" s="24"/>
      <c r="VHX61" s="64"/>
      <c r="VHY61" s="60"/>
      <c r="VHZ61" s="40"/>
      <c r="VIA61" s="24"/>
      <c r="VIB61" s="42"/>
      <c r="VIC61" s="63"/>
      <c r="VID61" s="24"/>
      <c r="VIE61" s="24"/>
      <c r="VIF61" s="64"/>
      <c r="VIG61" s="60"/>
      <c r="VIH61" s="40"/>
      <c r="VII61" s="24"/>
      <c r="VIJ61" s="42"/>
      <c r="VIK61" s="63"/>
      <c r="VIL61" s="24"/>
      <c r="VIM61" s="24"/>
      <c r="VIN61" s="64"/>
      <c r="VIO61" s="60"/>
      <c r="VIP61" s="40"/>
      <c r="VIQ61" s="24"/>
      <c r="VIR61" s="42"/>
      <c r="VIS61" s="63"/>
      <c r="VIT61" s="24"/>
      <c r="VIU61" s="24"/>
      <c r="VIV61" s="64"/>
      <c r="VIW61" s="60"/>
      <c r="VIX61" s="40"/>
      <c r="VIY61" s="24"/>
      <c r="VIZ61" s="42"/>
      <c r="VJA61" s="63"/>
      <c r="VJB61" s="24"/>
      <c r="VJC61" s="24"/>
      <c r="VJD61" s="64"/>
      <c r="VJE61" s="60"/>
      <c r="VJF61" s="40"/>
      <c r="VJG61" s="24"/>
      <c r="VJH61" s="42"/>
      <c r="VJI61" s="63"/>
      <c r="VJJ61" s="24"/>
      <c r="VJK61" s="24"/>
      <c r="VJL61" s="64"/>
      <c r="VJM61" s="60"/>
      <c r="VJN61" s="40"/>
      <c r="VJO61" s="24"/>
      <c r="VJP61" s="42"/>
      <c r="VJQ61" s="63"/>
      <c r="VJR61" s="24"/>
      <c r="VJS61" s="24"/>
      <c r="VJT61" s="64"/>
      <c r="VJU61" s="60"/>
      <c r="VJV61" s="40"/>
      <c r="VJW61" s="24"/>
      <c r="VJX61" s="42"/>
      <c r="VJY61" s="63"/>
      <c r="VJZ61" s="24"/>
      <c r="VKA61" s="24"/>
      <c r="VKB61" s="64"/>
      <c r="VKC61" s="60"/>
      <c r="VKD61" s="40"/>
      <c r="VKE61" s="24"/>
      <c r="VKF61" s="42"/>
      <c r="VKG61" s="63"/>
      <c r="VKH61" s="24"/>
      <c r="VKI61" s="24"/>
      <c r="VKJ61" s="64"/>
      <c r="VKK61" s="60"/>
      <c r="VKL61" s="40"/>
      <c r="VKM61" s="24"/>
      <c r="VKN61" s="42"/>
      <c r="VKO61" s="63"/>
      <c r="VKP61" s="24"/>
      <c r="VKQ61" s="24"/>
      <c r="VKR61" s="64"/>
      <c r="VKS61" s="60"/>
      <c r="VKT61" s="40"/>
      <c r="VKU61" s="24"/>
      <c r="VKV61" s="42"/>
      <c r="VKW61" s="63"/>
      <c r="VKX61" s="24"/>
      <c r="VKY61" s="24"/>
      <c r="VKZ61" s="64"/>
      <c r="VLA61" s="60"/>
      <c r="VLB61" s="40"/>
      <c r="VLC61" s="24"/>
      <c r="VLD61" s="42"/>
      <c r="VLE61" s="63"/>
      <c r="VLF61" s="24"/>
      <c r="VLG61" s="24"/>
      <c r="VLH61" s="64"/>
      <c r="VLI61" s="60"/>
      <c r="VLJ61" s="40"/>
      <c r="VLK61" s="24"/>
      <c r="VLL61" s="42"/>
      <c r="VLM61" s="63"/>
      <c r="VLN61" s="24"/>
      <c r="VLO61" s="24"/>
      <c r="VLP61" s="64"/>
      <c r="VLQ61" s="60"/>
      <c r="VLR61" s="40"/>
      <c r="VLS61" s="24"/>
      <c r="VLT61" s="42"/>
      <c r="VLU61" s="63"/>
      <c r="VLV61" s="24"/>
      <c r="VLW61" s="24"/>
      <c r="VLX61" s="64"/>
      <c r="VLY61" s="60"/>
      <c r="VLZ61" s="40"/>
      <c r="VMA61" s="24"/>
      <c r="VMB61" s="42"/>
      <c r="VMC61" s="63"/>
      <c r="VMD61" s="24"/>
      <c r="VME61" s="24"/>
      <c r="VMF61" s="64"/>
      <c r="VMG61" s="60"/>
      <c r="VMH61" s="40"/>
      <c r="VMI61" s="24"/>
      <c r="VMJ61" s="42"/>
      <c r="VMK61" s="63"/>
      <c r="VML61" s="24"/>
      <c r="VMM61" s="24"/>
      <c r="VMN61" s="64"/>
      <c r="VMO61" s="60"/>
      <c r="VMP61" s="40"/>
      <c r="VMQ61" s="24"/>
      <c r="VMR61" s="42"/>
      <c r="VMS61" s="63"/>
      <c r="VMT61" s="24"/>
      <c r="VMU61" s="24"/>
      <c r="VMV61" s="64"/>
      <c r="VMW61" s="60"/>
      <c r="VMX61" s="40"/>
      <c r="VMY61" s="24"/>
      <c r="VMZ61" s="42"/>
      <c r="VNA61" s="63"/>
      <c r="VNB61" s="24"/>
      <c r="VNC61" s="24"/>
      <c r="VND61" s="64"/>
      <c r="VNE61" s="60"/>
      <c r="VNF61" s="40"/>
      <c r="VNG61" s="24"/>
      <c r="VNH61" s="42"/>
      <c r="VNI61" s="63"/>
      <c r="VNJ61" s="24"/>
      <c r="VNK61" s="24"/>
      <c r="VNL61" s="64"/>
      <c r="VNM61" s="60"/>
      <c r="VNN61" s="40"/>
      <c r="VNO61" s="24"/>
      <c r="VNP61" s="42"/>
      <c r="VNQ61" s="63"/>
      <c r="VNR61" s="24"/>
      <c r="VNS61" s="24"/>
      <c r="VNT61" s="64"/>
      <c r="VNU61" s="60"/>
      <c r="VNV61" s="40"/>
      <c r="VNW61" s="24"/>
      <c r="VNX61" s="42"/>
      <c r="VNY61" s="63"/>
      <c r="VNZ61" s="24"/>
      <c r="VOA61" s="24"/>
      <c r="VOB61" s="64"/>
      <c r="VOC61" s="60"/>
      <c r="VOD61" s="40"/>
      <c r="VOE61" s="24"/>
      <c r="VOF61" s="42"/>
      <c r="VOG61" s="63"/>
      <c r="VOH61" s="24"/>
      <c r="VOI61" s="24"/>
      <c r="VOJ61" s="64"/>
      <c r="VOK61" s="60"/>
      <c r="VOL61" s="40"/>
      <c r="VOM61" s="24"/>
      <c r="VON61" s="42"/>
      <c r="VOO61" s="63"/>
      <c r="VOP61" s="24"/>
      <c r="VOQ61" s="24"/>
      <c r="VOR61" s="64"/>
      <c r="VOS61" s="60"/>
      <c r="VOT61" s="40"/>
      <c r="VOU61" s="24"/>
      <c r="VOV61" s="42"/>
      <c r="VOW61" s="63"/>
      <c r="VOX61" s="24"/>
      <c r="VOY61" s="24"/>
      <c r="VOZ61" s="64"/>
      <c r="VPA61" s="60"/>
      <c r="VPB61" s="40"/>
      <c r="VPC61" s="24"/>
      <c r="VPD61" s="42"/>
      <c r="VPE61" s="63"/>
      <c r="VPF61" s="24"/>
      <c r="VPG61" s="24"/>
      <c r="VPH61" s="64"/>
      <c r="VPI61" s="60"/>
      <c r="VPJ61" s="40"/>
      <c r="VPK61" s="24"/>
      <c r="VPL61" s="42"/>
      <c r="VPM61" s="63"/>
      <c r="VPN61" s="24"/>
      <c r="VPO61" s="24"/>
      <c r="VPP61" s="64"/>
      <c r="VPQ61" s="60"/>
      <c r="VPR61" s="40"/>
      <c r="VPS61" s="24"/>
      <c r="VPT61" s="42"/>
      <c r="VPU61" s="63"/>
      <c r="VPV61" s="24"/>
      <c r="VPW61" s="24"/>
      <c r="VPX61" s="64"/>
      <c r="VPY61" s="60"/>
      <c r="VPZ61" s="40"/>
      <c r="VQA61" s="24"/>
      <c r="VQB61" s="42"/>
      <c r="VQC61" s="63"/>
      <c r="VQD61" s="24"/>
      <c r="VQE61" s="24"/>
      <c r="VQF61" s="64"/>
      <c r="VQG61" s="60"/>
      <c r="VQH61" s="40"/>
      <c r="VQI61" s="24"/>
      <c r="VQJ61" s="42"/>
      <c r="VQK61" s="63"/>
      <c r="VQL61" s="24"/>
      <c r="VQM61" s="24"/>
      <c r="VQN61" s="64"/>
      <c r="VQO61" s="60"/>
      <c r="VQP61" s="40"/>
      <c r="VQQ61" s="24"/>
      <c r="VQR61" s="42"/>
      <c r="VQS61" s="63"/>
      <c r="VQT61" s="24"/>
      <c r="VQU61" s="24"/>
      <c r="VQV61" s="64"/>
      <c r="VQW61" s="60"/>
      <c r="VQX61" s="40"/>
      <c r="VQY61" s="24"/>
      <c r="VQZ61" s="42"/>
      <c r="VRA61" s="63"/>
      <c r="VRB61" s="24"/>
      <c r="VRC61" s="24"/>
      <c r="VRD61" s="64"/>
      <c r="VRE61" s="60"/>
      <c r="VRF61" s="40"/>
      <c r="VRG61" s="24"/>
      <c r="VRH61" s="42"/>
      <c r="VRI61" s="63"/>
      <c r="VRJ61" s="24"/>
      <c r="VRK61" s="24"/>
      <c r="VRL61" s="64"/>
      <c r="VRM61" s="60"/>
      <c r="VRN61" s="40"/>
      <c r="VRO61" s="24"/>
      <c r="VRP61" s="42"/>
      <c r="VRQ61" s="63"/>
      <c r="VRR61" s="24"/>
      <c r="VRS61" s="24"/>
      <c r="VRT61" s="64"/>
      <c r="VRU61" s="60"/>
      <c r="VRV61" s="40"/>
      <c r="VRW61" s="24"/>
      <c r="VRX61" s="42"/>
      <c r="VRY61" s="63"/>
      <c r="VRZ61" s="24"/>
      <c r="VSA61" s="24"/>
      <c r="VSB61" s="64"/>
      <c r="VSC61" s="60"/>
      <c r="VSD61" s="40"/>
      <c r="VSE61" s="24"/>
      <c r="VSF61" s="42"/>
      <c r="VSG61" s="63"/>
      <c r="VSH61" s="24"/>
      <c r="VSI61" s="24"/>
      <c r="VSJ61" s="64"/>
      <c r="VSK61" s="60"/>
      <c r="VSL61" s="40"/>
      <c r="VSM61" s="24"/>
      <c r="VSN61" s="42"/>
      <c r="VSO61" s="63"/>
      <c r="VSP61" s="24"/>
      <c r="VSQ61" s="24"/>
      <c r="VSR61" s="64"/>
      <c r="VSS61" s="60"/>
      <c r="VST61" s="40"/>
      <c r="VSU61" s="24"/>
      <c r="VSV61" s="42"/>
      <c r="VSW61" s="63"/>
      <c r="VSX61" s="24"/>
      <c r="VSY61" s="24"/>
      <c r="VSZ61" s="64"/>
      <c r="VTA61" s="60"/>
      <c r="VTB61" s="40"/>
      <c r="VTC61" s="24"/>
      <c r="VTD61" s="42"/>
      <c r="VTE61" s="63"/>
      <c r="VTF61" s="24"/>
      <c r="VTG61" s="24"/>
      <c r="VTH61" s="64"/>
      <c r="VTI61" s="60"/>
      <c r="VTJ61" s="40"/>
      <c r="VTK61" s="24"/>
      <c r="VTL61" s="42"/>
      <c r="VTM61" s="63"/>
      <c r="VTN61" s="24"/>
      <c r="VTO61" s="24"/>
      <c r="VTP61" s="64"/>
      <c r="VTQ61" s="60"/>
      <c r="VTR61" s="40"/>
      <c r="VTS61" s="24"/>
      <c r="VTT61" s="42"/>
      <c r="VTU61" s="63"/>
      <c r="VTV61" s="24"/>
      <c r="VTW61" s="24"/>
      <c r="VTX61" s="64"/>
      <c r="VTY61" s="60"/>
      <c r="VTZ61" s="40"/>
      <c r="VUA61" s="24"/>
      <c r="VUB61" s="42"/>
      <c r="VUC61" s="63"/>
      <c r="VUD61" s="24"/>
      <c r="VUE61" s="24"/>
      <c r="VUF61" s="64"/>
      <c r="VUG61" s="60"/>
      <c r="VUH61" s="40"/>
      <c r="VUI61" s="24"/>
      <c r="VUJ61" s="42"/>
      <c r="VUK61" s="63"/>
      <c r="VUL61" s="24"/>
      <c r="VUM61" s="24"/>
      <c r="VUN61" s="64"/>
      <c r="VUO61" s="60"/>
      <c r="VUP61" s="40"/>
      <c r="VUQ61" s="24"/>
      <c r="VUR61" s="42"/>
      <c r="VUS61" s="63"/>
      <c r="VUT61" s="24"/>
      <c r="VUU61" s="24"/>
      <c r="VUV61" s="64"/>
      <c r="VUW61" s="60"/>
      <c r="VUX61" s="40"/>
      <c r="VUY61" s="24"/>
      <c r="VUZ61" s="42"/>
      <c r="VVA61" s="63"/>
      <c r="VVB61" s="24"/>
      <c r="VVC61" s="24"/>
      <c r="VVD61" s="64"/>
      <c r="VVE61" s="60"/>
      <c r="VVF61" s="40"/>
      <c r="VVG61" s="24"/>
      <c r="VVH61" s="42"/>
      <c r="VVI61" s="63"/>
      <c r="VVJ61" s="24"/>
      <c r="VVK61" s="24"/>
      <c r="VVL61" s="64"/>
      <c r="VVM61" s="60"/>
      <c r="VVN61" s="40"/>
      <c r="VVO61" s="24"/>
      <c r="VVP61" s="42"/>
      <c r="VVQ61" s="63"/>
      <c r="VVR61" s="24"/>
      <c r="VVS61" s="24"/>
      <c r="VVT61" s="64"/>
      <c r="VVU61" s="60"/>
      <c r="VVV61" s="40"/>
      <c r="VVW61" s="24"/>
      <c r="VVX61" s="42"/>
      <c r="VVY61" s="63"/>
      <c r="VVZ61" s="24"/>
      <c r="VWA61" s="24"/>
      <c r="VWB61" s="64"/>
      <c r="VWC61" s="60"/>
      <c r="VWD61" s="40"/>
      <c r="VWE61" s="24"/>
      <c r="VWF61" s="42"/>
      <c r="VWG61" s="63"/>
      <c r="VWH61" s="24"/>
      <c r="VWI61" s="24"/>
      <c r="VWJ61" s="64"/>
      <c r="VWK61" s="60"/>
      <c r="VWL61" s="40"/>
      <c r="VWM61" s="24"/>
      <c r="VWN61" s="42"/>
      <c r="VWO61" s="63"/>
      <c r="VWP61" s="24"/>
      <c r="VWQ61" s="24"/>
      <c r="VWR61" s="64"/>
      <c r="VWS61" s="60"/>
      <c r="VWT61" s="40"/>
      <c r="VWU61" s="24"/>
      <c r="VWV61" s="42"/>
      <c r="VWW61" s="63"/>
      <c r="VWX61" s="24"/>
      <c r="VWY61" s="24"/>
      <c r="VWZ61" s="64"/>
      <c r="VXA61" s="60"/>
      <c r="VXB61" s="40"/>
      <c r="VXC61" s="24"/>
      <c r="VXD61" s="42"/>
      <c r="VXE61" s="63"/>
      <c r="VXF61" s="24"/>
      <c r="VXG61" s="24"/>
      <c r="VXH61" s="64"/>
      <c r="VXI61" s="60"/>
      <c r="VXJ61" s="40"/>
      <c r="VXK61" s="24"/>
      <c r="VXL61" s="42"/>
      <c r="VXM61" s="63"/>
      <c r="VXN61" s="24"/>
      <c r="VXO61" s="24"/>
      <c r="VXP61" s="64"/>
      <c r="VXQ61" s="60"/>
      <c r="VXR61" s="40"/>
      <c r="VXS61" s="24"/>
      <c r="VXT61" s="42"/>
      <c r="VXU61" s="63"/>
      <c r="VXV61" s="24"/>
      <c r="VXW61" s="24"/>
      <c r="VXX61" s="64"/>
      <c r="VXY61" s="60"/>
      <c r="VXZ61" s="40"/>
      <c r="VYA61" s="24"/>
      <c r="VYB61" s="42"/>
      <c r="VYC61" s="63"/>
      <c r="VYD61" s="24"/>
      <c r="VYE61" s="24"/>
      <c r="VYF61" s="64"/>
      <c r="VYG61" s="60"/>
      <c r="VYH61" s="40"/>
      <c r="VYI61" s="24"/>
      <c r="VYJ61" s="42"/>
      <c r="VYK61" s="63"/>
      <c r="VYL61" s="24"/>
      <c r="VYM61" s="24"/>
      <c r="VYN61" s="64"/>
      <c r="VYO61" s="60"/>
      <c r="VYP61" s="40"/>
      <c r="VYQ61" s="24"/>
      <c r="VYR61" s="42"/>
      <c r="VYS61" s="63"/>
      <c r="VYT61" s="24"/>
      <c r="VYU61" s="24"/>
      <c r="VYV61" s="64"/>
      <c r="VYW61" s="60"/>
      <c r="VYX61" s="40"/>
      <c r="VYY61" s="24"/>
      <c r="VYZ61" s="42"/>
      <c r="VZA61" s="63"/>
      <c r="VZB61" s="24"/>
      <c r="VZC61" s="24"/>
      <c r="VZD61" s="64"/>
      <c r="VZE61" s="60"/>
      <c r="VZF61" s="40"/>
      <c r="VZG61" s="24"/>
      <c r="VZH61" s="42"/>
      <c r="VZI61" s="63"/>
      <c r="VZJ61" s="24"/>
      <c r="VZK61" s="24"/>
      <c r="VZL61" s="64"/>
      <c r="VZM61" s="60"/>
      <c r="VZN61" s="40"/>
      <c r="VZO61" s="24"/>
      <c r="VZP61" s="42"/>
      <c r="VZQ61" s="63"/>
      <c r="VZR61" s="24"/>
      <c r="VZS61" s="24"/>
      <c r="VZT61" s="64"/>
      <c r="VZU61" s="60"/>
      <c r="VZV61" s="40"/>
      <c r="VZW61" s="24"/>
      <c r="VZX61" s="42"/>
      <c r="VZY61" s="63"/>
      <c r="VZZ61" s="24"/>
      <c r="WAA61" s="24"/>
      <c r="WAB61" s="64"/>
      <c r="WAC61" s="60"/>
      <c r="WAD61" s="40"/>
      <c r="WAE61" s="24"/>
      <c r="WAF61" s="42"/>
      <c r="WAG61" s="63"/>
      <c r="WAH61" s="24"/>
      <c r="WAI61" s="24"/>
      <c r="WAJ61" s="64"/>
      <c r="WAK61" s="60"/>
      <c r="WAL61" s="40"/>
      <c r="WAM61" s="24"/>
      <c r="WAN61" s="42"/>
      <c r="WAO61" s="63"/>
      <c r="WAP61" s="24"/>
      <c r="WAQ61" s="24"/>
      <c r="WAR61" s="64"/>
      <c r="WAS61" s="60"/>
      <c r="WAT61" s="40"/>
      <c r="WAU61" s="24"/>
      <c r="WAV61" s="42"/>
      <c r="WAW61" s="63"/>
      <c r="WAX61" s="24"/>
      <c r="WAY61" s="24"/>
      <c r="WAZ61" s="64"/>
      <c r="WBA61" s="60"/>
      <c r="WBB61" s="40"/>
      <c r="WBC61" s="24"/>
      <c r="WBD61" s="42"/>
      <c r="WBE61" s="63"/>
      <c r="WBF61" s="24"/>
      <c r="WBG61" s="24"/>
      <c r="WBH61" s="64"/>
      <c r="WBI61" s="60"/>
      <c r="WBJ61" s="40"/>
      <c r="WBK61" s="24"/>
      <c r="WBL61" s="42"/>
      <c r="WBM61" s="63"/>
      <c r="WBN61" s="24"/>
      <c r="WBO61" s="24"/>
      <c r="WBP61" s="64"/>
      <c r="WBQ61" s="60"/>
      <c r="WBR61" s="40"/>
      <c r="WBS61" s="24"/>
      <c r="WBT61" s="42"/>
      <c r="WBU61" s="63"/>
      <c r="WBV61" s="24"/>
      <c r="WBW61" s="24"/>
      <c r="WBX61" s="64"/>
      <c r="WBY61" s="60"/>
      <c r="WBZ61" s="40"/>
      <c r="WCA61" s="24"/>
      <c r="WCB61" s="42"/>
      <c r="WCC61" s="63"/>
      <c r="WCD61" s="24"/>
      <c r="WCE61" s="24"/>
      <c r="WCF61" s="64"/>
      <c r="WCG61" s="60"/>
      <c r="WCH61" s="40"/>
      <c r="WCI61" s="24"/>
      <c r="WCJ61" s="42"/>
      <c r="WCK61" s="63"/>
      <c r="WCL61" s="24"/>
      <c r="WCM61" s="24"/>
      <c r="WCN61" s="64"/>
      <c r="WCO61" s="60"/>
      <c r="WCP61" s="40"/>
      <c r="WCQ61" s="24"/>
      <c r="WCR61" s="42"/>
      <c r="WCS61" s="63"/>
      <c r="WCT61" s="24"/>
      <c r="WCU61" s="24"/>
      <c r="WCV61" s="64"/>
      <c r="WCW61" s="60"/>
      <c r="WCX61" s="40"/>
      <c r="WCY61" s="24"/>
      <c r="WCZ61" s="42"/>
      <c r="WDA61" s="63"/>
      <c r="WDB61" s="24"/>
      <c r="WDC61" s="24"/>
      <c r="WDD61" s="64"/>
      <c r="WDE61" s="60"/>
      <c r="WDF61" s="40"/>
      <c r="WDG61" s="24"/>
      <c r="WDH61" s="42"/>
      <c r="WDI61" s="63"/>
      <c r="WDJ61" s="24"/>
      <c r="WDK61" s="24"/>
      <c r="WDL61" s="64"/>
      <c r="WDM61" s="60"/>
      <c r="WDN61" s="40"/>
      <c r="WDO61" s="24"/>
      <c r="WDP61" s="42"/>
      <c r="WDQ61" s="63"/>
      <c r="WDR61" s="24"/>
      <c r="WDS61" s="24"/>
      <c r="WDT61" s="64"/>
      <c r="WDU61" s="60"/>
      <c r="WDV61" s="40"/>
      <c r="WDW61" s="24"/>
      <c r="WDX61" s="42"/>
      <c r="WDY61" s="63"/>
      <c r="WDZ61" s="24"/>
      <c r="WEA61" s="24"/>
      <c r="WEB61" s="64"/>
      <c r="WEC61" s="60"/>
      <c r="WED61" s="40"/>
      <c r="WEE61" s="24"/>
      <c r="WEF61" s="42"/>
      <c r="WEG61" s="63"/>
      <c r="WEH61" s="24"/>
      <c r="WEI61" s="24"/>
      <c r="WEJ61" s="64"/>
      <c r="WEK61" s="60"/>
      <c r="WEL61" s="40"/>
      <c r="WEM61" s="24"/>
      <c r="WEN61" s="42"/>
      <c r="WEO61" s="63"/>
      <c r="WEP61" s="24"/>
      <c r="WEQ61" s="24"/>
      <c r="WER61" s="64"/>
      <c r="WES61" s="60"/>
      <c r="WET61" s="40"/>
      <c r="WEU61" s="24"/>
      <c r="WEV61" s="42"/>
      <c r="WEW61" s="63"/>
      <c r="WEX61" s="24"/>
      <c r="WEY61" s="24"/>
      <c r="WEZ61" s="64"/>
      <c r="WFA61" s="60"/>
      <c r="WFB61" s="40"/>
      <c r="WFC61" s="24"/>
      <c r="WFD61" s="42"/>
      <c r="WFE61" s="63"/>
      <c r="WFF61" s="24"/>
      <c r="WFG61" s="24"/>
      <c r="WFH61" s="64"/>
      <c r="WFI61" s="60"/>
      <c r="WFJ61" s="40"/>
      <c r="WFK61" s="24"/>
      <c r="WFL61" s="42"/>
      <c r="WFM61" s="63"/>
      <c r="WFN61" s="24"/>
      <c r="WFO61" s="24"/>
      <c r="WFP61" s="64"/>
      <c r="WFQ61" s="60"/>
      <c r="WFR61" s="40"/>
      <c r="WFS61" s="24"/>
      <c r="WFT61" s="42"/>
      <c r="WFU61" s="63"/>
      <c r="WFV61" s="24"/>
      <c r="WFW61" s="24"/>
      <c r="WFX61" s="64"/>
      <c r="WFY61" s="60"/>
      <c r="WFZ61" s="40"/>
      <c r="WGA61" s="24"/>
      <c r="WGB61" s="42"/>
      <c r="WGC61" s="63"/>
      <c r="WGD61" s="24"/>
      <c r="WGE61" s="24"/>
      <c r="WGF61" s="64"/>
      <c r="WGG61" s="60"/>
      <c r="WGH61" s="40"/>
      <c r="WGI61" s="24"/>
      <c r="WGJ61" s="42"/>
      <c r="WGK61" s="63"/>
      <c r="WGL61" s="24"/>
      <c r="WGM61" s="24"/>
      <c r="WGN61" s="64"/>
      <c r="WGO61" s="60"/>
      <c r="WGP61" s="40"/>
      <c r="WGQ61" s="24"/>
      <c r="WGR61" s="42"/>
      <c r="WGS61" s="63"/>
      <c r="WGT61" s="24"/>
      <c r="WGU61" s="24"/>
      <c r="WGV61" s="64"/>
      <c r="WGW61" s="60"/>
      <c r="WGX61" s="40"/>
      <c r="WGY61" s="24"/>
      <c r="WGZ61" s="42"/>
      <c r="WHA61" s="63"/>
      <c r="WHB61" s="24"/>
      <c r="WHC61" s="24"/>
      <c r="WHD61" s="64"/>
      <c r="WHE61" s="60"/>
      <c r="WHF61" s="40"/>
      <c r="WHG61" s="24"/>
      <c r="WHH61" s="42"/>
      <c r="WHI61" s="63"/>
      <c r="WHJ61" s="24"/>
      <c r="WHK61" s="24"/>
      <c r="WHL61" s="64"/>
      <c r="WHM61" s="60"/>
      <c r="WHN61" s="40"/>
      <c r="WHO61" s="24"/>
      <c r="WHP61" s="42"/>
      <c r="WHQ61" s="63"/>
      <c r="WHR61" s="24"/>
      <c r="WHS61" s="24"/>
      <c r="WHT61" s="64"/>
      <c r="WHU61" s="60"/>
      <c r="WHV61" s="40"/>
      <c r="WHW61" s="24"/>
      <c r="WHX61" s="42"/>
      <c r="WHY61" s="63"/>
      <c r="WHZ61" s="24"/>
      <c r="WIA61" s="24"/>
      <c r="WIB61" s="64"/>
      <c r="WIC61" s="60"/>
      <c r="WID61" s="40"/>
      <c r="WIE61" s="24"/>
      <c r="WIF61" s="42"/>
      <c r="WIG61" s="63"/>
      <c r="WIH61" s="24"/>
      <c r="WII61" s="24"/>
      <c r="WIJ61" s="64"/>
      <c r="WIK61" s="60"/>
      <c r="WIL61" s="40"/>
      <c r="WIM61" s="24"/>
      <c r="WIN61" s="42"/>
      <c r="WIO61" s="63"/>
      <c r="WIP61" s="24"/>
      <c r="WIQ61" s="24"/>
      <c r="WIR61" s="64"/>
      <c r="WIS61" s="60"/>
      <c r="WIT61" s="40"/>
      <c r="WIU61" s="24"/>
      <c r="WIV61" s="42"/>
      <c r="WIW61" s="63"/>
      <c r="WIX61" s="24"/>
      <c r="WIY61" s="24"/>
      <c r="WIZ61" s="64"/>
      <c r="WJA61" s="60"/>
      <c r="WJB61" s="40"/>
      <c r="WJC61" s="24"/>
      <c r="WJD61" s="42"/>
      <c r="WJE61" s="63"/>
      <c r="WJF61" s="24"/>
      <c r="WJG61" s="24"/>
      <c r="WJH61" s="64"/>
      <c r="WJI61" s="60"/>
      <c r="WJJ61" s="40"/>
      <c r="WJK61" s="24"/>
      <c r="WJL61" s="42"/>
      <c r="WJM61" s="63"/>
      <c r="WJN61" s="24"/>
      <c r="WJO61" s="24"/>
      <c r="WJP61" s="64"/>
      <c r="WJQ61" s="60"/>
      <c r="WJR61" s="40"/>
      <c r="WJS61" s="24"/>
      <c r="WJT61" s="42"/>
      <c r="WJU61" s="63"/>
      <c r="WJV61" s="24"/>
      <c r="WJW61" s="24"/>
      <c r="WJX61" s="64"/>
      <c r="WJY61" s="60"/>
      <c r="WJZ61" s="40"/>
      <c r="WKA61" s="24"/>
      <c r="WKB61" s="42"/>
      <c r="WKC61" s="63"/>
      <c r="WKD61" s="24"/>
      <c r="WKE61" s="24"/>
      <c r="WKF61" s="64"/>
      <c r="WKG61" s="60"/>
      <c r="WKH61" s="40"/>
      <c r="WKI61" s="24"/>
      <c r="WKJ61" s="42"/>
      <c r="WKK61" s="63"/>
      <c r="WKL61" s="24"/>
      <c r="WKM61" s="24"/>
      <c r="WKN61" s="64"/>
      <c r="WKO61" s="60"/>
      <c r="WKP61" s="40"/>
      <c r="WKQ61" s="24"/>
      <c r="WKR61" s="42"/>
      <c r="WKS61" s="63"/>
      <c r="WKT61" s="24"/>
      <c r="WKU61" s="24"/>
      <c r="WKV61" s="64"/>
      <c r="WKW61" s="60"/>
      <c r="WKX61" s="40"/>
      <c r="WKY61" s="24"/>
      <c r="WKZ61" s="42"/>
      <c r="WLA61" s="63"/>
      <c r="WLB61" s="24"/>
      <c r="WLC61" s="24"/>
      <c r="WLD61" s="64"/>
      <c r="WLE61" s="60"/>
      <c r="WLF61" s="40"/>
      <c r="WLG61" s="24"/>
      <c r="WLH61" s="42"/>
      <c r="WLI61" s="63"/>
      <c r="WLJ61" s="24"/>
      <c r="WLK61" s="24"/>
      <c r="WLL61" s="64"/>
      <c r="WLM61" s="60"/>
      <c r="WLN61" s="40"/>
      <c r="WLO61" s="24"/>
      <c r="WLP61" s="42"/>
      <c r="WLQ61" s="63"/>
      <c r="WLR61" s="24"/>
      <c r="WLS61" s="24"/>
      <c r="WLT61" s="64"/>
      <c r="WLU61" s="60"/>
      <c r="WLV61" s="40"/>
      <c r="WLW61" s="24"/>
      <c r="WLX61" s="42"/>
      <c r="WLY61" s="63"/>
      <c r="WLZ61" s="24"/>
      <c r="WMA61" s="24"/>
      <c r="WMB61" s="64"/>
      <c r="WMC61" s="60"/>
      <c r="WMD61" s="40"/>
      <c r="WME61" s="24"/>
      <c r="WMF61" s="42"/>
      <c r="WMG61" s="63"/>
      <c r="WMH61" s="24"/>
      <c r="WMI61" s="24"/>
      <c r="WMJ61" s="64"/>
      <c r="WMK61" s="60"/>
      <c r="WML61" s="40"/>
      <c r="WMM61" s="24"/>
      <c r="WMN61" s="42"/>
      <c r="WMO61" s="63"/>
      <c r="WMP61" s="24"/>
      <c r="WMQ61" s="24"/>
      <c r="WMR61" s="64"/>
      <c r="WMS61" s="60"/>
      <c r="WMT61" s="40"/>
      <c r="WMU61" s="24"/>
      <c r="WMV61" s="42"/>
      <c r="WMW61" s="63"/>
      <c r="WMX61" s="24"/>
      <c r="WMY61" s="24"/>
      <c r="WMZ61" s="64"/>
      <c r="WNA61" s="60"/>
      <c r="WNB61" s="40"/>
      <c r="WNC61" s="24"/>
      <c r="WND61" s="42"/>
      <c r="WNE61" s="63"/>
      <c r="WNF61" s="24"/>
      <c r="WNG61" s="24"/>
      <c r="WNH61" s="64"/>
      <c r="WNI61" s="60"/>
      <c r="WNJ61" s="40"/>
      <c r="WNK61" s="24"/>
      <c r="WNL61" s="42"/>
      <c r="WNM61" s="63"/>
      <c r="WNN61" s="24"/>
      <c r="WNO61" s="24"/>
      <c r="WNP61" s="64"/>
      <c r="WNQ61" s="60"/>
      <c r="WNR61" s="40"/>
      <c r="WNS61" s="24"/>
      <c r="WNT61" s="42"/>
      <c r="WNU61" s="63"/>
      <c r="WNV61" s="24"/>
      <c r="WNW61" s="24"/>
      <c r="WNX61" s="64"/>
      <c r="WNY61" s="60"/>
      <c r="WNZ61" s="40"/>
      <c r="WOA61" s="24"/>
      <c r="WOB61" s="42"/>
      <c r="WOC61" s="63"/>
      <c r="WOD61" s="24"/>
      <c r="WOE61" s="24"/>
      <c r="WOF61" s="64"/>
      <c r="WOG61" s="60"/>
      <c r="WOH61" s="40"/>
      <c r="WOI61" s="24"/>
      <c r="WOJ61" s="42"/>
      <c r="WOK61" s="63"/>
      <c r="WOL61" s="24"/>
      <c r="WOM61" s="24"/>
      <c r="WON61" s="64"/>
      <c r="WOO61" s="60"/>
      <c r="WOP61" s="40"/>
      <c r="WOQ61" s="24"/>
      <c r="WOR61" s="42"/>
      <c r="WOS61" s="63"/>
      <c r="WOT61" s="24"/>
      <c r="WOU61" s="24"/>
      <c r="WOV61" s="64"/>
      <c r="WOW61" s="60"/>
      <c r="WOX61" s="40"/>
      <c r="WOY61" s="24"/>
      <c r="WOZ61" s="42"/>
      <c r="WPA61" s="63"/>
      <c r="WPB61" s="24"/>
      <c r="WPC61" s="24"/>
      <c r="WPD61" s="64"/>
      <c r="WPE61" s="60"/>
      <c r="WPF61" s="40"/>
      <c r="WPG61" s="24"/>
      <c r="WPH61" s="42"/>
      <c r="WPI61" s="63"/>
      <c r="WPJ61" s="24"/>
      <c r="WPK61" s="24"/>
      <c r="WPL61" s="64"/>
      <c r="WPM61" s="60"/>
      <c r="WPN61" s="40"/>
      <c r="WPO61" s="24"/>
      <c r="WPP61" s="42"/>
      <c r="WPQ61" s="63"/>
      <c r="WPR61" s="24"/>
      <c r="WPS61" s="24"/>
      <c r="WPT61" s="64"/>
      <c r="WPU61" s="60"/>
      <c r="WPV61" s="40"/>
      <c r="WPW61" s="24"/>
      <c r="WPX61" s="42"/>
      <c r="WPY61" s="63"/>
      <c r="WPZ61" s="24"/>
      <c r="WQA61" s="24"/>
      <c r="WQB61" s="64"/>
      <c r="WQC61" s="60"/>
      <c r="WQD61" s="40"/>
      <c r="WQE61" s="24"/>
      <c r="WQF61" s="42"/>
      <c r="WQG61" s="63"/>
      <c r="WQH61" s="24"/>
      <c r="WQI61" s="24"/>
      <c r="WQJ61" s="64"/>
      <c r="WQK61" s="60"/>
      <c r="WQL61" s="40"/>
      <c r="WQM61" s="24"/>
      <c r="WQN61" s="42"/>
      <c r="WQO61" s="63"/>
      <c r="WQP61" s="24"/>
      <c r="WQQ61" s="24"/>
      <c r="WQR61" s="64"/>
      <c r="WQS61" s="60"/>
      <c r="WQT61" s="40"/>
      <c r="WQU61" s="24"/>
      <c r="WQV61" s="42"/>
      <c r="WQW61" s="63"/>
      <c r="WQX61" s="24"/>
      <c r="WQY61" s="24"/>
      <c r="WQZ61" s="64"/>
      <c r="WRA61" s="60"/>
      <c r="WRB61" s="40"/>
      <c r="WRC61" s="24"/>
      <c r="WRD61" s="42"/>
      <c r="WRE61" s="63"/>
      <c r="WRF61" s="24"/>
      <c r="WRG61" s="24"/>
      <c r="WRH61" s="64"/>
      <c r="WRI61" s="60"/>
      <c r="WRJ61" s="40"/>
      <c r="WRK61" s="24"/>
      <c r="WRL61" s="42"/>
      <c r="WRM61" s="63"/>
      <c r="WRN61" s="24"/>
      <c r="WRO61" s="24"/>
      <c r="WRP61" s="64"/>
      <c r="WRQ61" s="60"/>
      <c r="WRR61" s="40"/>
      <c r="WRS61" s="24"/>
      <c r="WRT61" s="42"/>
      <c r="WRU61" s="63"/>
      <c r="WRV61" s="24"/>
      <c r="WRW61" s="24"/>
      <c r="WRX61" s="64"/>
      <c r="WRY61" s="60"/>
      <c r="WRZ61" s="40"/>
      <c r="WSA61" s="24"/>
      <c r="WSB61" s="42"/>
      <c r="WSC61" s="63"/>
      <c r="WSD61" s="24"/>
      <c r="WSE61" s="24"/>
      <c r="WSF61" s="64"/>
      <c r="WSG61" s="60"/>
      <c r="WSH61" s="40"/>
      <c r="WSI61" s="24"/>
      <c r="WSJ61" s="42"/>
      <c r="WSK61" s="63"/>
      <c r="WSL61" s="24"/>
      <c r="WSM61" s="24"/>
      <c r="WSN61" s="64"/>
      <c r="WSO61" s="60"/>
      <c r="WSP61" s="40"/>
      <c r="WSQ61" s="24"/>
      <c r="WSR61" s="42"/>
      <c r="WSS61" s="63"/>
      <c r="WST61" s="24"/>
      <c r="WSU61" s="24"/>
      <c r="WSV61" s="64"/>
      <c r="WSW61" s="60"/>
      <c r="WSX61" s="40"/>
      <c r="WSY61" s="24"/>
      <c r="WSZ61" s="42"/>
      <c r="WTA61" s="63"/>
      <c r="WTB61" s="24"/>
      <c r="WTC61" s="24"/>
      <c r="WTD61" s="64"/>
      <c r="WTE61" s="60"/>
      <c r="WTF61" s="40"/>
      <c r="WTG61" s="24"/>
      <c r="WTH61" s="42"/>
      <c r="WTI61" s="63"/>
      <c r="WTJ61" s="24"/>
      <c r="WTK61" s="24"/>
      <c r="WTL61" s="64"/>
      <c r="WTM61" s="60"/>
      <c r="WTN61" s="40"/>
      <c r="WTO61" s="24"/>
      <c r="WTP61" s="42"/>
      <c r="WTQ61" s="63"/>
      <c r="WTR61" s="24"/>
      <c r="WTS61" s="24"/>
      <c r="WTT61" s="64"/>
      <c r="WTU61" s="60"/>
      <c r="WTV61" s="40"/>
      <c r="WTW61" s="24"/>
      <c r="WTX61" s="42"/>
      <c r="WTY61" s="63"/>
      <c r="WTZ61" s="24"/>
      <c r="WUA61" s="24"/>
      <c r="WUB61" s="64"/>
      <c r="WUC61" s="60"/>
      <c r="WUD61" s="40"/>
      <c r="WUE61" s="24"/>
      <c r="WUF61" s="42"/>
      <c r="WUG61" s="63"/>
      <c r="WUH61" s="24"/>
      <c r="WUI61" s="24"/>
      <c r="WUJ61" s="64"/>
      <c r="WUK61" s="60"/>
      <c r="WUL61" s="40"/>
      <c r="WUM61" s="24"/>
      <c r="WUN61" s="42"/>
      <c r="WUO61" s="63"/>
      <c r="WUP61" s="24"/>
      <c r="WUQ61" s="24"/>
      <c r="WUR61" s="64"/>
      <c r="WUS61" s="60"/>
      <c r="WUT61" s="40"/>
      <c r="WUU61" s="24"/>
      <c r="WUV61" s="42"/>
      <c r="WUW61" s="63"/>
      <c r="WUX61" s="24"/>
      <c r="WUY61" s="24"/>
      <c r="WUZ61" s="64"/>
      <c r="WVA61" s="60"/>
      <c r="WVB61" s="40"/>
      <c r="WVC61" s="24"/>
      <c r="WVD61" s="42"/>
      <c r="WVE61" s="63"/>
      <c r="WVF61" s="24"/>
      <c r="WVG61" s="24"/>
      <c r="WVH61" s="64"/>
      <c r="WVI61" s="60"/>
      <c r="WVJ61" s="40"/>
      <c r="WVK61" s="24"/>
      <c r="WVL61" s="42"/>
      <c r="WVM61" s="63"/>
      <c r="WVN61" s="24"/>
      <c r="WVO61" s="24"/>
      <c r="WVP61" s="64"/>
      <c r="WVQ61" s="60"/>
      <c r="WVR61" s="40"/>
      <c r="WVS61" s="24"/>
      <c r="WVT61" s="42"/>
      <c r="WVU61" s="63"/>
      <c r="WVV61" s="24"/>
      <c r="WVW61" s="24"/>
      <c r="WVX61" s="64"/>
      <c r="WVY61" s="60"/>
      <c r="WVZ61" s="40"/>
      <c r="WWA61" s="24"/>
      <c r="WWB61" s="42"/>
      <c r="WWC61" s="63"/>
      <c r="WWD61" s="24"/>
      <c r="WWE61" s="24"/>
      <c r="WWF61" s="64"/>
      <c r="WWG61" s="60"/>
      <c r="WWH61" s="40"/>
      <c r="WWI61" s="24"/>
      <c r="WWJ61" s="42"/>
      <c r="WWK61" s="63"/>
      <c r="WWL61" s="24"/>
      <c r="WWM61" s="24"/>
      <c r="WWN61" s="64"/>
      <c r="WWO61" s="60"/>
      <c r="WWP61" s="40"/>
      <c r="WWQ61" s="24"/>
      <c r="WWR61" s="42"/>
      <c r="WWS61" s="63"/>
      <c r="WWT61" s="24"/>
      <c r="WWU61" s="24"/>
      <c r="WWV61" s="64"/>
      <c r="WWW61" s="60"/>
      <c r="WWX61" s="40"/>
      <c r="WWY61" s="24"/>
      <c r="WWZ61" s="42"/>
      <c r="WXA61" s="63"/>
      <c r="WXB61" s="24"/>
      <c r="WXC61" s="24"/>
      <c r="WXD61" s="64"/>
      <c r="WXE61" s="60"/>
      <c r="WXF61" s="40"/>
      <c r="WXG61" s="24"/>
      <c r="WXH61" s="42"/>
      <c r="WXI61" s="63"/>
      <c r="WXJ61" s="24"/>
      <c r="WXK61" s="24"/>
      <c r="WXL61" s="64"/>
      <c r="WXM61" s="60"/>
      <c r="WXN61" s="40"/>
      <c r="WXO61" s="24"/>
      <c r="WXP61" s="42"/>
      <c r="WXQ61" s="63"/>
      <c r="WXR61" s="24"/>
      <c r="WXS61" s="24"/>
      <c r="WXT61" s="64"/>
      <c r="WXU61" s="60"/>
      <c r="WXV61" s="40"/>
      <c r="WXW61" s="24"/>
      <c r="WXX61" s="42"/>
      <c r="WXY61" s="63"/>
      <c r="WXZ61" s="24"/>
      <c r="WYA61" s="24"/>
      <c r="WYB61" s="64"/>
      <c r="WYC61" s="60"/>
      <c r="WYD61" s="40"/>
      <c r="WYE61" s="24"/>
      <c r="WYF61" s="42"/>
      <c r="WYG61" s="63"/>
      <c r="WYH61" s="24"/>
      <c r="WYI61" s="24"/>
      <c r="WYJ61" s="64"/>
      <c r="WYK61" s="60"/>
      <c r="WYL61" s="40"/>
      <c r="WYM61" s="24"/>
      <c r="WYN61" s="42"/>
      <c r="WYO61" s="63"/>
      <c r="WYP61" s="24"/>
      <c r="WYQ61" s="24"/>
      <c r="WYR61" s="64"/>
      <c r="WYS61" s="60"/>
      <c r="WYT61" s="40"/>
      <c r="WYU61" s="24"/>
      <c r="WYV61" s="42"/>
      <c r="WYW61" s="63"/>
      <c r="WYX61" s="24"/>
      <c r="WYY61" s="24"/>
      <c r="WYZ61" s="64"/>
      <c r="WZA61" s="60"/>
      <c r="WZB61" s="40"/>
      <c r="WZC61" s="24"/>
      <c r="WZD61" s="42"/>
      <c r="WZE61" s="63"/>
      <c r="WZF61" s="24"/>
      <c r="WZG61" s="24"/>
      <c r="WZH61" s="64"/>
      <c r="WZI61" s="60"/>
      <c r="WZJ61" s="40"/>
      <c r="WZK61" s="24"/>
      <c r="WZL61" s="42"/>
      <c r="WZM61" s="63"/>
      <c r="WZN61" s="24"/>
      <c r="WZO61" s="24"/>
      <c r="WZP61" s="64"/>
      <c r="WZQ61" s="60"/>
      <c r="WZR61" s="40"/>
      <c r="WZS61" s="24"/>
      <c r="WZT61" s="42"/>
      <c r="WZU61" s="63"/>
      <c r="WZV61" s="24"/>
      <c r="WZW61" s="24"/>
      <c r="WZX61" s="64"/>
      <c r="WZY61" s="60"/>
      <c r="WZZ61" s="40"/>
      <c r="XAA61" s="24"/>
      <c r="XAB61" s="42"/>
      <c r="XAC61" s="63"/>
      <c r="XAD61" s="24"/>
      <c r="XAE61" s="24"/>
      <c r="XAF61" s="64"/>
      <c r="XAG61" s="60"/>
      <c r="XAH61" s="40"/>
      <c r="XAI61" s="24"/>
      <c r="XAJ61" s="42"/>
      <c r="XAK61" s="63"/>
      <c r="XAL61" s="24"/>
      <c r="XAM61" s="24"/>
      <c r="XAN61" s="64"/>
      <c r="XAO61" s="60"/>
      <c r="XAP61" s="40"/>
      <c r="XAQ61" s="24"/>
      <c r="XAR61" s="42"/>
      <c r="XAS61" s="63"/>
      <c r="XAT61" s="24"/>
      <c r="XAU61" s="24"/>
      <c r="XAV61" s="64"/>
      <c r="XAW61" s="60"/>
      <c r="XAX61" s="40"/>
      <c r="XAY61" s="24"/>
      <c r="XAZ61" s="42"/>
      <c r="XBA61" s="63"/>
      <c r="XBB61" s="24"/>
      <c r="XBC61" s="24"/>
      <c r="XBD61" s="64"/>
      <c r="XBE61" s="60"/>
      <c r="XBF61" s="40"/>
      <c r="XBG61" s="24"/>
      <c r="XBH61" s="42"/>
      <c r="XBI61" s="63"/>
      <c r="XBJ61" s="24"/>
      <c r="XBK61" s="24"/>
      <c r="XBL61" s="64"/>
      <c r="XBM61" s="60"/>
      <c r="XBN61" s="40"/>
      <c r="XBO61" s="24"/>
      <c r="XBP61" s="42"/>
      <c r="XBQ61" s="63"/>
      <c r="XBR61" s="24"/>
      <c r="XBS61" s="24"/>
      <c r="XBT61" s="64"/>
      <c r="XBU61" s="60"/>
      <c r="XBV61" s="40"/>
      <c r="XBW61" s="24"/>
      <c r="XBX61" s="42"/>
      <c r="XBY61" s="63"/>
      <c r="XBZ61" s="24"/>
      <c r="XCA61" s="24"/>
      <c r="XCB61" s="64"/>
      <c r="XCC61" s="60"/>
      <c r="XCD61" s="40"/>
      <c r="XCE61" s="24"/>
      <c r="XCF61" s="42"/>
      <c r="XCG61" s="63"/>
      <c r="XCH61" s="24"/>
      <c r="XCI61" s="24"/>
      <c r="XCJ61" s="64"/>
      <c r="XCK61" s="60"/>
      <c r="XCL61" s="40"/>
      <c r="XCM61" s="24"/>
      <c r="XCN61" s="42"/>
      <c r="XCO61" s="63"/>
      <c r="XCP61" s="24"/>
      <c r="XCQ61" s="24"/>
      <c r="XCR61" s="64"/>
      <c r="XCS61" s="60"/>
      <c r="XCT61" s="40"/>
      <c r="XCU61" s="24"/>
      <c r="XCV61" s="42"/>
      <c r="XCW61" s="63"/>
      <c r="XCX61" s="24"/>
      <c r="XCY61" s="24"/>
      <c r="XCZ61" s="64"/>
      <c r="XDA61" s="60"/>
      <c r="XDB61" s="40"/>
      <c r="XDC61" s="24"/>
      <c r="XDD61" s="42"/>
      <c r="XDE61" s="63"/>
      <c r="XDF61" s="24"/>
      <c r="XDG61" s="24"/>
      <c r="XDH61" s="64"/>
      <c r="XDI61" s="60"/>
      <c r="XDJ61" s="40"/>
      <c r="XDK61" s="24"/>
      <c r="XDL61" s="42"/>
      <c r="XDM61" s="63"/>
      <c r="XDN61" s="24"/>
      <c r="XDO61" s="24"/>
      <c r="XDP61" s="64"/>
      <c r="XDQ61" s="60"/>
      <c r="XDR61" s="40"/>
      <c r="XDS61" s="24"/>
      <c r="XDT61" s="42"/>
      <c r="XDU61" s="63"/>
      <c r="XDV61" s="24"/>
      <c r="XDW61" s="24"/>
      <c r="XDX61" s="64"/>
      <c r="XDY61" s="60"/>
      <c r="XDZ61" s="40"/>
      <c r="XEA61" s="24"/>
      <c r="XEB61" s="42"/>
      <c r="XEC61" s="63"/>
      <c r="XED61" s="24"/>
      <c r="XEE61" s="24"/>
      <c r="XEF61" s="64"/>
      <c r="XEG61" s="60"/>
      <c r="XEH61" s="40"/>
      <c r="XEI61" s="24"/>
      <c r="XEJ61" s="42"/>
      <c r="XEK61" s="63"/>
      <c r="XEL61" s="24"/>
      <c r="XEM61" s="24"/>
      <c r="XEN61" s="64"/>
      <c r="XEO61" s="60"/>
      <c r="XEP61" s="40"/>
      <c r="XEQ61" s="24"/>
      <c r="XER61" s="42"/>
      <c r="XES61" s="63"/>
      <c r="XET61" s="24"/>
      <c r="XEU61" s="24"/>
      <c r="XEV61" s="64"/>
      <c r="XEW61" s="60"/>
      <c r="XEX61" s="40"/>
      <c r="XEY61" s="24"/>
      <c r="XEZ61" s="42"/>
      <c r="XFA61" s="63"/>
      <c r="XFB61" s="24"/>
      <c r="XFC61" s="24"/>
      <c r="XFD61" s="64"/>
    </row>
    <row r="62" spans="1:16384" ht="75" x14ac:dyDescent="0.25">
      <c r="A62" s="29" t="s">
        <v>1068</v>
      </c>
      <c r="B62" s="40" t="s">
        <v>1128</v>
      </c>
      <c r="C62" s="43" t="s">
        <v>1144</v>
      </c>
      <c r="D62" s="41" t="s">
        <v>1136</v>
      </c>
      <c r="E62" s="28"/>
      <c r="F62" s="26"/>
      <c r="G62" s="24" t="s">
        <v>10</v>
      </c>
      <c r="H62" s="26"/>
      <c r="AIG62" s="66"/>
      <c r="AIH62" s="67"/>
      <c r="AII62" s="24"/>
      <c r="AIJ62" s="64"/>
      <c r="AIK62" s="60"/>
      <c r="AIL62" s="40"/>
      <c r="AIM62" s="24"/>
      <c r="AIN62" s="65"/>
      <c r="AIO62" s="66"/>
      <c r="AIP62" s="67"/>
      <c r="AIQ62" s="24"/>
      <c r="AIR62" s="64"/>
      <c r="AIS62" s="60"/>
      <c r="AIT62" s="40"/>
      <c r="AIU62" s="24"/>
      <c r="AIV62" s="65"/>
      <c r="AIW62" s="66"/>
      <c r="AIX62" s="67"/>
      <c r="AIY62" s="24"/>
      <c r="AIZ62" s="64"/>
      <c r="AJA62" s="60"/>
      <c r="AJB62" s="40"/>
      <c r="AJC62" s="24"/>
      <c r="AJD62" s="65"/>
      <c r="AJE62" s="66"/>
      <c r="AJF62" s="67"/>
      <c r="AJG62" s="24"/>
      <c r="AJH62" s="64"/>
      <c r="AJI62" s="60"/>
      <c r="AJJ62" s="40"/>
      <c r="AJK62" s="24"/>
      <c r="AJL62" s="65"/>
      <c r="AJM62" s="66"/>
      <c r="AJN62" s="67"/>
      <c r="AJO62" s="24"/>
      <c r="AJP62" s="64"/>
      <c r="AJQ62" s="60"/>
      <c r="AJR62" s="40"/>
      <c r="AJS62" s="24"/>
      <c r="AJT62" s="65"/>
      <c r="AJU62" s="66"/>
      <c r="AJV62" s="67"/>
      <c r="AJW62" s="24"/>
      <c r="AJX62" s="64"/>
      <c r="AJY62" s="60"/>
      <c r="AJZ62" s="40"/>
      <c r="AKA62" s="24"/>
      <c r="AKB62" s="65"/>
      <c r="AKC62" s="66"/>
      <c r="AKD62" s="67"/>
      <c r="AKE62" s="24"/>
      <c r="AKF62" s="64"/>
      <c r="AKG62" s="60"/>
      <c r="AKH62" s="40"/>
      <c r="AKI62" s="24"/>
      <c r="AKJ62" s="65"/>
      <c r="AKK62" s="66"/>
      <c r="AKL62" s="67"/>
      <c r="AKM62" s="24"/>
      <c r="AKN62" s="64"/>
      <c r="AKO62" s="60"/>
      <c r="AKP62" s="40"/>
      <c r="AKQ62" s="24"/>
      <c r="AKR62" s="65"/>
      <c r="AKS62" s="66"/>
      <c r="AKT62" s="67"/>
      <c r="AKU62" s="24"/>
      <c r="AKV62" s="64"/>
      <c r="AKW62" s="60"/>
      <c r="AKX62" s="40"/>
      <c r="AKY62" s="24"/>
      <c r="AKZ62" s="65"/>
      <c r="ALA62" s="66"/>
      <c r="ALB62" s="67"/>
      <c r="ALC62" s="24"/>
      <c r="ALD62" s="64"/>
      <c r="ALE62" s="60"/>
      <c r="ALF62" s="40"/>
      <c r="ALG62" s="24"/>
      <c r="ALH62" s="65"/>
      <c r="ALI62" s="66"/>
      <c r="ALJ62" s="67"/>
      <c r="ALK62" s="24"/>
      <c r="ALL62" s="64"/>
      <c r="ALM62" s="60"/>
      <c r="ALN62" s="40"/>
      <c r="ALO62" s="24"/>
      <c r="ALP62" s="65"/>
      <c r="ALQ62" s="66"/>
      <c r="ALR62" s="67"/>
      <c r="ALS62" s="24"/>
      <c r="ALT62" s="64"/>
      <c r="ALU62" s="60"/>
      <c r="ALV62" s="40"/>
      <c r="ALW62" s="24"/>
      <c r="ALX62" s="65"/>
      <c r="ALY62" s="66"/>
      <c r="ALZ62" s="67"/>
      <c r="AMA62" s="24"/>
      <c r="AMB62" s="64"/>
      <c r="AMC62" s="60"/>
      <c r="AMD62" s="40"/>
      <c r="AME62" s="24"/>
      <c r="AMF62" s="65"/>
      <c r="AMG62" s="66"/>
      <c r="AMH62" s="67"/>
      <c r="AMI62" s="24"/>
      <c r="AMJ62" s="64"/>
      <c r="AMK62" s="60"/>
      <c r="AML62" s="40"/>
      <c r="AMM62" s="24"/>
      <c r="AMN62" s="65"/>
      <c r="AMO62" s="66"/>
      <c r="AMP62" s="67"/>
      <c r="AMQ62" s="24"/>
      <c r="AMR62" s="64"/>
      <c r="AMS62" s="60"/>
      <c r="AMT62" s="40"/>
      <c r="AMU62" s="24"/>
      <c r="AMV62" s="65"/>
      <c r="AMW62" s="66"/>
      <c r="AMX62" s="67"/>
      <c r="AMY62" s="24"/>
      <c r="AMZ62" s="64"/>
      <c r="ANA62" s="60"/>
      <c r="ANB62" s="40"/>
      <c r="ANC62" s="24"/>
      <c r="AND62" s="65"/>
      <c r="ANE62" s="66"/>
      <c r="ANF62" s="67"/>
      <c r="ANG62" s="24"/>
      <c r="ANH62" s="64"/>
      <c r="ANI62" s="60"/>
      <c r="ANJ62" s="40"/>
      <c r="ANK62" s="24"/>
      <c r="ANL62" s="65"/>
      <c r="ANM62" s="66"/>
      <c r="ANN62" s="67"/>
      <c r="ANO62" s="24"/>
      <c r="ANP62" s="64"/>
      <c r="ANQ62" s="60"/>
      <c r="ANR62" s="40"/>
      <c r="ANS62" s="24"/>
      <c r="ANT62" s="65"/>
      <c r="ANU62" s="66"/>
      <c r="ANV62" s="67"/>
      <c r="ANW62" s="24"/>
      <c r="ANX62" s="64"/>
      <c r="ANY62" s="60"/>
      <c r="ANZ62" s="40"/>
      <c r="AOA62" s="24"/>
      <c r="AOB62" s="65"/>
      <c r="AOC62" s="66"/>
      <c r="AOD62" s="67"/>
      <c r="AOE62" s="24"/>
      <c r="AOF62" s="64"/>
      <c r="AOG62" s="60"/>
      <c r="AOH62" s="40"/>
      <c r="AOI62" s="24"/>
      <c r="AOJ62" s="65"/>
      <c r="AOK62" s="66"/>
      <c r="AOL62" s="67"/>
      <c r="AOM62" s="24"/>
      <c r="AON62" s="64"/>
      <c r="AOO62" s="60"/>
      <c r="AOP62" s="40"/>
      <c r="AOQ62" s="24"/>
      <c r="AOR62" s="65"/>
      <c r="AOS62" s="66"/>
      <c r="AOT62" s="67"/>
      <c r="AOU62" s="24"/>
      <c r="AOV62" s="64"/>
      <c r="AOW62" s="60"/>
      <c r="AOX62" s="40"/>
      <c r="AOY62" s="24"/>
      <c r="AOZ62" s="65"/>
      <c r="APA62" s="66"/>
      <c r="APB62" s="67"/>
      <c r="APC62" s="24"/>
      <c r="APD62" s="64"/>
      <c r="APE62" s="60"/>
      <c r="APF62" s="40"/>
      <c r="APG62" s="24"/>
      <c r="APH62" s="65"/>
      <c r="API62" s="66"/>
      <c r="APJ62" s="67"/>
      <c r="APK62" s="24"/>
      <c r="APL62" s="64"/>
      <c r="APM62" s="60"/>
      <c r="APN62" s="40"/>
      <c r="APO62" s="24"/>
      <c r="APP62" s="65"/>
      <c r="APQ62" s="66"/>
      <c r="APR62" s="67"/>
      <c r="APS62" s="24"/>
      <c r="APT62" s="64"/>
      <c r="APU62" s="60"/>
      <c r="APV62" s="40"/>
      <c r="APW62" s="24"/>
      <c r="APX62" s="65"/>
      <c r="APY62" s="66"/>
      <c r="APZ62" s="67"/>
      <c r="AQA62" s="24"/>
      <c r="AQB62" s="64"/>
      <c r="AQC62" s="60"/>
      <c r="AQD62" s="40"/>
      <c r="AQE62" s="24"/>
      <c r="AQF62" s="65"/>
      <c r="AQG62" s="66"/>
      <c r="AQH62" s="67"/>
      <c r="AQI62" s="24"/>
      <c r="AQJ62" s="64"/>
      <c r="AQK62" s="60"/>
      <c r="AQL62" s="40"/>
      <c r="AQM62" s="24"/>
      <c r="AQN62" s="65"/>
      <c r="AQO62" s="66"/>
      <c r="AQP62" s="67"/>
      <c r="AQQ62" s="24"/>
      <c r="AQR62" s="64"/>
      <c r="AQS62" s="60"/>
      <c r="AQT62" s="40"/>
      <c r="AQU62" s="24"/>
      <c r="AQV62" s="65"/>
      <c r="AQW62" s="66"/>
      <c r="AQX62" s="67"/>
      <c r="AQY62" s="24"/>
      <c r="AQZ62" s="64"/>
      <c r="ARA62" s="60"/>
      <c r="ARB62" s="40"/>
      <c r="ARC62" s="24"/>
      <c r="ARD62" s="65"/>
      <c r="ARE62" s="66"/>
      <c r="ARF62" s="67"/>
      <c r="ARG62" s="24"/>
      <c r="ARH62" s="64"/>
      <c r="ARI62" s="60"/>
      <c r="ARJ62" s="40"/>
      <c r="ARK62" s="24"/>
      <c r="ARL62" s="65"/>
      <c r="ARM62" s="66"/>
      <c r="ARN62" s="67"/>
      <c r="ARO62" s="24"/>
      <c r="ARP62" s="64"/>
      <c r="ARQ62" s="60"/>
      <c r="ARR62" s="40"/>
      <c r="ARS62" s="24"/>
      <c r="ART62" s="65"/>
      <c r="ARU62" s="66"/>
      <c r="ARV62" s="67"/>
      <c r="ARW62" s="24"/>
      <c r="ARX62" s="64"/>
      <c r="ARY62" s="60"/>
      <c r="ARZ62" s="40"/>
      <c r="ASA62" s="24"/>
      <c r="ASB62" s="65"/>
      <c r="ASC62" s="66"/>
      <c r="ASD62" s="67"/>
      <c r="ASE62" s="24"/>
      <c r="ASF62" s="64"/>
      <c r="ASG62" s="60"/>
      <c r="ASH62" s="40"/>
      <c r="ASI62" s="24"/>
      <c r="ASJ62" s="65"/>
      <c r="ASK62" s="66"/>
      <c r="ASL62" s="67"/>
      <c r="ASM62" s="24"/>
      <c r="ASN62" s="64"/>
      <c r="ASO62" s="60"/>
      <c r="ASP62" s="40"/>
      <c r="ASQ62" s="24"/>
      <c r="ASR62" s="65"/>
      <c r="ASS62" s="66"/>
      <c r="AST62" s="67"/>
      <c r="ASU62" s="24"/>
      <c r="ASV62" s="64"/>
      <c r="ASW62" s="60"/>
      <c r="ASX62" s="40"/>
      <c r="ASY62" s="24"/>
      <c r="ASZ62" s="65"/>
      <c r="ATA62" s="66"/>
      <c r="ATB62" s="67"/>
      <c r="ATC62" s="24"/>
      <c r="ATD62" s="64"/>
      <c r="ATE62" s="60"/>
      <c r="ATF62" s="40"/>
      <c r="ATG62" s="24"/>
      <c r="ATH62" s="65"/>
      <c r="ATI62" s="66"/>
      <c r="ATJ62" s="67"/>
      <c r="ATK62" s="24"/>
      <c r="ATL62" s="64"/>
      <c r="ATM62" s="60"/>
      <c r="ATN62" s="40"/>
      <c r="ATO62" s="24"/>
      <c r="ATP62" s="65"/>
      <c r="ATQ62" s="66"/>
      <c r="ATR62" s="67"/>
      <c r="ATS62" s="24"/>
      <c r="ATT62" s="64"/>
      <c r="ATU62" s="60"/>
      <c r="ATV62" s="40"/>
      <c r="ATW62" s="24"/>
      <c r="ATX62" s="65"/>
      <c r="ATY62" s="66"/>
      <c r="ATZ62" s="67"/>
      <c r="AUA62" s="24"/>
      <c r="AUB62" s="64"/>
      <c r="AUC62" s="60"/>
      <c r="AUD62" s="40"/>
      <c r="AUE62" s="24"/>
      <c r="AUF62" s="65"/>
      <c r="AUG62" s="66"/>
      <c r="AUH62" s="67"/>
      <c r="AUI62" s="24"/>
      <c r="AUJ62" s="64"/>
      <c r="AUK62" s="60"/>
      <c r="AUL62" s="40"/>
      <c r="AUM62" s="24"/>
      <c r="AUN62" s="65"/>
      <c r="AUO62" s="66"/>
      <c r="AUP62" s="67"/>
      <c r="AUQ62" s="24"/>
      <c r="AUR62" s="64"/>
      <c r="AUS62" s="60"/>
      <c r="AUT62" s="40"/>
      <c r="AUU62" s="24"/>
      <c r="AUV62" s="65"/>
      <c r="AUW62" s="66"/>
      <c r="AUX62" s="67"/>
      <c r="AUY62" s="24"/>
      <c r="AUZ62" s="64"/>
      <c r="AVA62" s="60"/>
      <c r="AVB62" s="40"/>
      <c r="AVC62" s="24"/>
      <c r="AVD62" s="65"/>
      <c r="AVE62" s="66"/>
      <c r="AVF62" s="67"/>
      <c r="AVG62" s="24"/>
      <c r="AVH62" s="64"/>
      <c r="AVI62" s="60"/>
      <c r="AVJ62" s="40"/>
      <c r="AVK62" s="24"/>
      <c r="AVL62" s="65"/>
      <c r="AVM62" s="66"/>
      <c r="AVN62" s="67"/>
      <c r="AVO62" s="24"/>
      <c r="AVP62" s="64"/>
      <c r="AVQ62" s="60"/>
      <c r="AVR62" s="40"/>
      <c r="AVS62" s="24"/>
      <c r="AVT62" s="65"/>
      <c r="AVU62" s="66"/>
      <c r="AVV62" s="67"/>
      <c r="AVW62" s="24"/>
      <c r="AVX62" s="64"/>
      <c r="AVY62" s="60"/>
      <c r="AVZ62" s="40"/>
      <c r="AWA62" s="24"/>
      <c r="AWB62" s="65"/>
      <c r="AWC62" s="66"/>
      <c r="AWD62" s="67"/>
      <c r="AWE62" s="24"/>
      <c r="AWF62" s="64"/>
      <c r="AWG62" s="60"/>
      <c r="AWH62" s="40"/>
      <c r="AWI62" s="24"/>
      <c r="AWJ62" s="65"/>
      <c r="AWK62" s="66"/>
      <c r="AWL62" s="67"/>
      <c r="AWM62" s="24"/>
      <c r="AWN62" s="64"/>
      <c r="AWO62" s="60"/>
      <c r="AWP62" s="40"/>
      <c r="AWQ62" s="24"/>
      <c r="AWR62" s="65"/>
      <c r="AWS62" s="66"/>
      <c r="AWT62" s="67"/>
      <c r="AWU62" s="24"/>
      <c r="AWV62" s="64"/>
      <c r="AWW62" s="60"/>
      <c r="AWX62" s="40"/>
      <c r="AWY62" s="24"/>
      <c r="AWZ62" s="65"/>
      <c r="AXA62" s="66"/>
      <c r="AXB62" s="67"/>
      <c r="AXC62" s="24"/>
      <c r="AXD62" s="64"/>
      <c r="AXE62" s="60"/>
      <c r="AXF62" s="40"/>
      <c r="AXG62" s="24"/>
      <c r="AXH62" s="65"/>
      <c r="AXI62" s="66"/>
      <c r="AXJ62" s="67"/>
      <c r="AXK62" s="24"/>
      <c r="AXL62" s="64"/>
      <c r="AXM62" s="60"/>
      <c r="AXN62" s="40"/>
      <c r="AXO62" s="24"/>
      <c r="AXP62" s="65"/>
      <c r="AXQ62" s="66"/>
      <c r="AXR62" s="67"/>
      <c r="AXS62" s="24"/>
      <c r="AXT62" s="64"/>
      <c r="AXU62" s="60"/>
      <c r="AXV62" s="40"/>
      <c r="AXW62" s="24"/>
      <c r="AXX62" s="65"/>
      <c r="AXY62" s="66"/>
      <c r="AXZ62" s="67"/>
      <c r="AYA62" s="24"/>
      <c r="AYB62" s="64"/>
      <c r="AYC62" s="60"/>
      <c r="AYD62" s="40"/>
      <c r="AYE62" s="24"/>
      <c r="AYF62" s="65"/>
      <c r="AYG62" s="66"/>
      <c r="AYH62" s="67"/>
      <c r="AYI62" s="24"/>
      <c r="AYJ62" s="64"/>
      <c r="AYK62" s="60"/>
      <c r="AYL62" s="40"/>
      <c r="AYM62" s="24"/>
      <c r="AYN62" s="65"/>
      <c r="AYO62" s="66"/>
      <c r="AYP62" s="67"/>
      <c r="AYQ62" s="24"/>
      <c r="AYR62" s="64"/>
      <c r="AYS62" s="60"/>
      <c r="AYT62" s="40"/>
      <c r="AYU62" s="24"/>
      <c r="AYV62" s="65"/>
      <c r="AYW62" s="66"/>
      <c r="AYX62" s="67"/>
      <c r="AYY62" s="24"/>
      <c r="AYZ62" s="64"/>
      <c r="AZA62" s="60"/>
      <c r="AZB62" s="40"/>
      <c r="AZC62" s="24"/>
      <c r="AZD62" s="65"/>
      <c r="AZE62" s="66"/>
      <c r="AZF62" s="67"/>
      <c r="AZG62" s="24"/>
      <c r="AZH62" s="64"/>
      <c r="AZI62" s="60"/>
      <c r="AZJ62" s="40"/>
      <c r="AZK62" s="24"/>
      <c r="AZL62" s="65"/>
      <c r="AZM62" s="66"/>
      <c r="AZN62" s="67"/>
      <c r="AZO62" s="24"/>
      <c r="AZP62" s="64"/>
      <c r="AZQ62" s="60"/>
      <c r="AZR62" s="40"/>
      <c r="AZS62" s="24"/>
      <c r="AZT62" s="65"/>
      <c r="AZU62" s="66"/>
      <c r="AZV62" s="67"/>
      <c r="AZW62" s="24"/>
      <c r="AZX62" s="64"/>
      <c r="AZY62" s="60"/>
      <c r="AZZ62" s="40"/>
      <c r="BAA62" s="24"/>
      <c r="BAB62" s="65"/>
      <c r="BAC62" s="66"/>
      <c r="BAD62" s="67"/>
      <c r="BAE62" s="24"/>
      <c r="BAF62" s="64"/>
      <c r="BAG62" s="60"/>
      <c r="BAH62" s="40"/>
      <c r="BAI62" s="24"/>
      <c r="BAJ62" s="65"/>
      <c r="BAK62" s="66"/>
      <c r="BAL62" s="67"/>
      <c r="BAM62" s="24"/>
      <c r="BAN62" s="64"/>
      <c r="BAO62" s="60"/>
      <c r="BAP62" s="40"/>
      <c r="BAQ62" s="24"/>
      <c r="BAR62" s="65"/>
      <c r="BAS62" s="66"/>
      <c r="BAT62" s="67"/>
      <c r="BAU62" s="24"/>
      <c r="BAV62" s="64"/>
      <c r="BAW62" s="60"/>
      <c r="BAX62" s="40"/>
      <c r="BAY62" s="24"/>
      <c r="BAZ62" s="65"/>
      <c r="BBA62" s="66"/>
      <c r="BBB62" s="67"/>
      <c r="BBC62" s="24"/>
      <c r="BBD62" s="64"/>
      <c r="BBE62" s="60"/>
      <c r="BBF62" s="40"/>
      <c r="BBG62" s="24"/>
      <c r="BBH62" s="65"/>
      <c r="BBI62" s="66"/>
      <c r="BBJ62" s="67"/>
      <c r="BBK62" s="24"/>
      <c r="BBL62" s="64"/>
      <c r="BBM62" s="60"/>
      <c r="BBN62" s="40"/>
      <c r="BBO62" s="24"/>
      <c r="BBP62" s="65"/>
      <c r="BBQ62" s="66"/>
      <c r="BBR62" s="67"/>
      <c r="BBS62" s="24"/>
      <c r="BBT62" s="64"/>
      <c r="BBU62" s="60"/>
      <c r="BBV62" s="40"/>
      <c r="BBW62" s="24"/>
      <c r="BBX62" s="65"/>
      <c r="BBY62" s="66"/>
      <c r="BBZ62" s="67"/>
      <c r="BCA62" s="24"/>
      <c r="BCB62" s="64"/>
      <c r="BCC62" s="60"/>
      <c r="BCD62" s="40"/>
      <c r="BCE62" s="24"/>
      <c r="BCF62" s="65"/>
      <c r="BCG62" s="66"/>
      <c r="BCH62" s="67"/>
      <c r="BCI62" s="24"/>
      <c r="BCJ62" s="64"/>
      <c r="BCK62" s="60"/>
      <c r="BCL62" s="40"/>
      <c r="BCM62" s="24"/>
      <c r="BCN62" s="65"/>
      <c r="BCO62" s="66"/>
      <c r="BCP62" s="67"/>
      <c r="BCQ62" s="24"/>
      <c r="BCR62" s="64"/>
      <c r="BCS62" s="60"/>
      <c r="BCT62" s="40"/>
      <c r="BCU62" s="24"/>
      <c r="BCV62" s="65"/>
      <c r="BCW62" s="66"/>
      <c r="BCX62" s="67"/>
      <c r="BCY62" s="24"/>
      <c r="BCZ62" s="64"/>
      <c r="BDA62" s="60"/>
      <c r="BDB62" s="40"/>
      <c r="BDC62" s="24"/>
      <c r="BDD62" s="65"/>
      <c r="BDE62" s="66"/>
      <c r="BDF62" s="67"/>
      <c r="BDG62" s="24"/>
      <c r="BDH62" s="64"/>
      <c r="BDI62" s="60"/>
      <c r="BDJ62" s="40"/>
      <c r="BDK62" s="24"/>
      <c r="BDL62" s="65"/>
      <c r="BDM62" s="66"/>
      <c r="BDN62" s="67"/>
      <c r="BDO62" s="24"/>
      <c r="BDP62" s="64"/>
      <c r="BDQ62" s="60"/>
      <c r="BDR62" s="40"/>
      <c r="BDS62" s="24"/>
      <c r="BDT62" s="65"/>
      <c r="BDU62" s="66"/>
      <c r="BDV62" s="67"/>
      <c r="BDW62" s="24"/>
      <c r="BDX62" s="64"/>
      <c r="BDY62" s="60"/>
      <c r="BDZ62" s="40"/>
      <c r="BEA62" s="24"/>
      <c r="BEB62" s="65"/>
      <c r="BEC62" s="66"/>
      <c r="BED62" s="67"/>
      <c r="BEE62" s="24"/>
      <c r="BEF62" s="64"/>
      <c r="BEG62" s="60"/>
      <c r="BEH62" s="40"/>
      <c r="BEI62" s="24"/>
      <c r="BEJ62" s="65"/>
      <c r="BEK62" s="66"/>
      <c r="BEL62" s="67"/>
      <c r="BEM62" s="24"/>
      <c r="BEN62" s="64"/>
      <c r="BEO62" s="60"/>
      <c r="BEP62" s="40"/>
      <c r="BEQ62" s="24"/>
      <c r="BER62" s="65"/>
      <c r="BES62" s="66"/>
      <c r="BET62" s="67"/>
      <c r="BEU62" s="24"/>
      <c r="BEV62" s="64"/>
      <c r="BEW62" s="60"/>
      <c r="BEX62" s="40"/>
      <c r="BEY62" s="24"/>
      <c r="BEZ62" s="65"/>
      <c r="BFA62" s="66"/>
      <c r="BFB62" s="67"/>
      <c r="BFC62" s="24"/>
      <c r="BFD62" s="64"/>
      <c r="BFE62" s="60"/>
      <c r="BFF62" s="40"/>
      <c r="BFG62" s="24"/>
      <c r="BFH62" s="65"/>
      <c r="BFI62" s="66"/>
      <c r="BFJ62" s="67"/>
      <c r="BFK62" s="24"/>
      <c r="BFL62" s="64"/>
      <c r="BFM62" s="60"/>
      <c r="BFN62" s="40"/>
      <c r="BFO62" s="24"/>
      <c r="BFP62" s="65"/>
      <c r="BFQ62" s="66"/>
      <c r="BFR62" s="67"/>
      <c r="BFS62" s="24"/>
      <c r="BFT62" s="64"/>
      <c r="BFU62" s="60"/>
      <c r="BFV62" s="40"/>
      <c r="BFW62" s="24"/>
      <c r="BFX62" s="65"/>
      <c r="BFY62" s="66"/>
      <c r="BFZ62" s="67"/>
      <c r="BGA62" s="24"/>
      <c r="BGB62" s="64"/>
      <c r="BGC62" s="60"/>
      <c r="BGD62" s="40"/>
      <c r="BGE62" s="24"/>
      <c r="BGF62" s="65"/>
      <c r="BGG62" s="66"/>
      <c r="BGH62" s="67"/>
      <c r="BGI62" s="24"/>
      <c r="BGJ62" s="64"/>
      <c r="BGK62" s="60"/>
      <c r="BGL62" s="40"/>
      <c r="BGM62" s="24"/>
      <c r="BGN62" s="65"/>
      <c r="BGO62" s="66"/>
      <c r="BGP62" s="67"/>
      <c r="BGQ62" s="24"/>
      <c r="BGR62" s="64"/>
      <c r="BGS62" s="60"/>
      <c r="BGT62" s="40"/>
      <c r="BGU62" s="24"/>
      <c r="BGV62" s="65"/>
      <c r="BGW62" s="66"/>
      <c r="BGX62" s="67"/>
      <c r="BGY62" s="24"/>
      <c r="BGZ62" s="64"/>
      <c r="BHA62" s="60"/>
      <c r="BHB62" s="40"/>
      <c r="BHC62" s="24"/>
      <c r="BHD62" s="65"/>
      <c r="BHE62" s="66"/>
      <c r="BHF62" s="67"/>
      <c r="BHG62" s="24"/>
      <c r="BHH62" s="64"/>
      <c r="BHI62" s="60"/>
      <c r="BHJ62" s="40"/>
      <c r="BHK62" s="24"/>
      <c r="BHL62" s="65"/>
      <c r="BHM62" s="66"/>
      <c r="BHN62" s="67"/>
      <c r="BHO62" s="24"/>
      <c r="BHP62" s="64"/>
      <c r="BHQ62" s="60"/>
      <c r="BHR62" s="40"/>
      <c r="BHS62" s="24"/>
      <c r="BHT62" s="65"/>
      <c r="BHU62" s="66"/>
      <c r="BHV62" s="67"/>
      <c r="BHW62" s="24"/>
      <c r="BHX62" s="64"/>
      <c r="BHY62" s="60"/>
      <c r="BHZ62" s="40"/>
      <c r="BIA62" s="24"/>
      <c r="BIB62" s="65"/>
      <c r="BIC62" s="66"/>
      <c r="BID62" s="67"/>
      <c r="BIE62" s="24"/>
      <c r="BIF62" s="64"/>
      <c r="BIG62" s="60"/>
      <c r="BIH62" s="40"/>
      <c r="BII62" s="24"/>
      <c r="BIJ62" s="65"/>
      <c r="BIK62" s="66"/>
      <c r="BIL62" s="67"/>
      <c r="BIM62" s="24"/>
      <c r="BIN62" s="64"/>
      <c r="BIO62" s="60"/>
      <c r="BIP62" s="40"/>
      <c r="BIQ62" s="24"/>
      <c r="BIR62" s="65"/>
      <c r="BIS62" s="66"/>
      <c r="BIT62" s="67"/>
      <c r="BIU62" s="24"/>
      <c r="BIV62" s="64"/>
      <c r="BIW62" s="60"/>
      <c r="BIX62" s="40"/>
      <c r="BIY62" s="24"/>
      <c r="BIZ62" s="65"/>
      <c r="BJA62" s="66"/>
      <c r="BJB62" s="67"/>
      <c r="BJC62" s="24"/>
      <c r="BJD62" s="64"/>
      <c r="BJE62" s="60"/>
      <c r="BJF62" s="40"/>
      <c r="BJG62" s="24"/>
      <c r="BJH62" s="65"/>
      <c r="BJI62" s="66"/>
      <c r="BJJ62" s="67"/>
      <c r="BJK62" s="24"/>
      <c r="BJL62" s="64"/>
      <c r="BJM62" s="60"/>
      <c r="BJN62" s="40"/>
      <c r="BJO62" s="24"/>
      <c r="BJP62" s="65"/>
      <c r="BJQ62" s="66"/>
      <c r="BJR62" s="67"/>
      <c r="BJS62" s="24"/>
      <c r="BJT62" s="64"/>
      <c r="BJU62" s="60"/>
      <c r="BJV62" s="40"/>
      <c r="BJW62" s="24"/>
      <c r="BJX62" s="65"/>
      <c r="BJY62" s="66"/>
      <c r="BJZ62" s="67"/>
      <c r="BKA62" s="24"/>
      <c r="BKB62" s="64"/>
      <c r="BKC62" s="60"/>
      <c r="BKD62" s="40"/>
      <c r="BKE62" s="24"/>
      <c r="BKF62" s="65"/>
      <c r="BKG62" s="66"/>
      <c r="BKH62" s="67"/>
      <c r="BKI62" s="24"/>
      <c r="BKJ62" s="64"/>
      <c r="BKK62" s="60"/>
      <c r="BKL62" s="40"/>
      <c r="BKM62" s="24"/>
      <c r="BKN62" s="65"/>
      <c r="BKO62" s="66"/>
      <c r="BKP62" s="67"/>
      <c r="BKQ62" s="24"/>
      <c r="BKR62" s="64"/>
      <c r="BKS62" s="60"/>
      <c r="BKT62" s="40"/>
      <c r="BKU62" s="24"/>
      <c r="BKV62" s="65"/>
      <c r="BKW62" s="66"/>
      <c r="BKX62" s="67"/>
      <c r="BKY62" s="24"/>
      <c r="BKZ62" s="64"/>
      <c r="BLA62" s="60"/>
      <c r="BLB62" s="40"/>
      <c r="BLC62" s="24"/>
      <c r="BLD62" s="65"/>
      <c r="BLE62" s="66"/>
      <c r="BLF62" s="67"/>
      <c r="BLG62" s="24"/>
      <c r="BLH62" s="64"/>
      <c r="BLI62" s="60"/>
      <c r="BLJ62" s="40"/>
      <c r="BLK62" s="24"/>
      <c r="BLL62" s="65"/>
      <c r="BLM62" s="66"/>
      <c r="BLN62" s="67"/>
      <c r="BLO62" s="24"/>
      <c r="BLP62" s="64"/>
      <c r="BLQ62" s="60"/>
      <c r="BLR62" s="40"/>
      <c r="BLS62" s="24"/>
      <c r="BLT62" s="65"/>
      <c r="BLU62" s="66"/>
      <c r="BLV62" s="67"/>
      <c r="BLW62" s="24"/>
      <c r="BLX62" s="64"/>
      <c r="BLY62" s="60"/>
      <c r="BLZ62" s="40"/>
      <c r="BMA62" s="24"/>
      <c r="BMB62" s="65"/>
      <c r="BMC62" s="66"/>
      <c r="BMD62" s="67"/>
      <c r="BME62" s="24"/>
      <c r="BMF62" s="64"/>
      <c r="BMG62" s="60"/>
      <c r="BMH62" s="40"/>
      <c r="BMI62" s="24"/>
      <c r="BMJ62" s="65"/>
      <c r="BMK62" s="66"/>
      <c r="BML62" s="67"/>
      <c r="BMM62" s="24"/>
      <c r="BMN62" s="64"/>
      <c r="BMO62" s="60"/>
      <c r="BMP62" s="40"/>
      <c r="BMQ62" s="24"/>
      <c r="BMR62" s="65"/>
      <c r="BMS62" s="66"/>
      <c r="BMT62" s="67"/>
      <c r="BMU62" s="24"/>
      <c r="BMV62" s="64"/>
      <c r="BMW62" s="60"/>
      <c r="BMX62" s="40"/>
      <c r="BMY62" s="24"/>
      <c r="BMZ62" s="65"/>
      <c r="BNA62" s="66"/>
      <c r="BNB62" s="67"/>
      <c r="BNC62" s="24"/>
      <c r="BND62" s="64"/>
      <c r="BNE62" s="60"/>
      <c r="BNF62" s="40"/>
      <c r="BNG62" s="24"/>
      <c r="BNH62" s="65"/>
      <c r="BNI62" s="66"/>
      <c r="BNJ62" s="67"/>
      <c r="BNK62" s="24"/>
      <c r="BNL62" s="64"/>
      <c r="BNM62" s="60"/>
      <c r="BNN62" s="40"/>
      <c r="BNO62" s="24"/>
      <c r="BNP62" s="65"/>
      <c r="BNQ62" s="66"/>
      <c r="BNR62" s="67"/>
      <c r="BNS62" s="24"/>
      <c r="BNT62" s="64"/>
      <c r="BNU62" s="60"/>
      <c r="BNV62" s="40"/>
      <c r="BNW62" s="24"/>
      <c r="BNX62" s="65"/>
      <c r="BNY62" s="66"/>
      <c r="BNZ62" s="67"/>
      <c r="BOA62" s="24"/>
      <c r="BOB62" s="64"/>
      <c r="BOC62" s="60"/>
      <c r="BOD62" s="40"/>
      <c r="BOE62" s="24"/>
      <c r="BOF62" s="65"/>
      <c r="BOG62" s="66"/>
      <c r="BOH62" s="67"/>
      <c r="BOI62" s="24"/>
      <c r="BOJ62" s="64"/>
      <c r="BOK62" s="60"/>
      <c r="BOL62" s="40"/>
      <c r="BOM62" s="24"/>
      <c r="BON62" s="65"/>
      <c r="BOO62" s="66"/>
      <c r="BOP62" s="67"/>
      <c r="BOQ62" s="24"/>
      <c r="BOR62" s="64"/>
      <c r="BOS62" s="60"/>
      <c r="BOT62" s="40"/>
      <c r="BOU62" s="24"/>
      <c r="BOV62" s="65"/>
      <c r="BOW62" s="66"/>
      <c r="BOX62" s="67"/>
      <c r="BOY62" s="24"/>
      <c r="BOZ62" s="64"/>
      <c r="BPA62" s="60"/>
      <c r="BPB62" s="40"/>
      <c r="BPC62" s="24"/>
      <c r="BPD62" s="65"/>
      <c r="BPE62" s="66"/>
      <c r="BPF62" s="67"/>
      <c r="BPG62" s="24"/>
      <c r="BPH62" s="64"/>
      <c r="BPI62" s="60"/>
      <c r="BPJ62" s="40"/>
      <c r="BPK62" s="24"/>
      <c r="BPL62" s="65"/>
      <c r="BPM62" s="66"/>
      <c r="BPN62" s="67"/>
      <c r="BPO62" s="24"/>
      <c r="BPP62" s="64"/>
      <c r="BPQ62" s="60"/>
      <c r="BPR62" s="40"/>
      <c r="BPS62" s="24"/>
      <c r="BPT62" s="65"/>
      <c r="BPU62" s="66"/>
      <c r="BPV62" s="67"/>
      <c r="BPW62" s="24"/>
      <c r="BPX62" s="64"/>
      <c r="BPY62" s="60"/>
      <c r="BPZ62" s="40"/>
      <c r="BQA62" s="24"/>
      <c r="BQB62" s="65"/>
      <c r="BQC62" s="66"/>
      <c r="BQD62" s="67"/>
      <c r="BQE62" s="24"/>
      <c r="BQF62" s="64"/>
      <c r="BQG62" s="60"/>
      <c r="BQH62" s="40"/>
      <c r="BQI62" s="24"/>
      <c r="BQJ62" s="65"/>
      <c r="BQK62" s="66"/>
      <c r="BQL62" s="67"/>
      <c r="BQM62" s="24"/>
      <c r="BQN62" s="64"/>
      <c r="BQO62" s="60"/>
      <c r="BQP62" s="40"/>
      <c r="BQQ62" s="24"/>
      <c r="BQR62" s="65"/>
      <c r="BQS62" s="66"/>
      <c r="BQT62" s="67"/>
      <c r="BQU62" s="24"/>
      <c r="BQV62" s="64"/>
      <c r="BQW62" s="60"/>
      <c r="BQX62" s="40"/>
      <c r="BQY62" s="24"/>
      <c r="BQZ62" s="65"/>
      <c r="BRA62" s="66"/>
      <c r="BRB62" s="67"/>
      <c r="BRC62" s="24"/>
      <c r="BRD62" s="64"/>
      <c r="BRE62" s="60"/>
      <c r="BRF62" s="40"/>
      <c r="BRG62" s="24"/>
      <c r="BRH62" s="65"/>
      <c r="BRI62" s="66"/>
      <c r="BRJ62" s="67"/>
      <c r="BRK62" s="24"/>
      <c r="BRL62" s="64"/>
      <c r="BRM62" s="60"/>
      <c r="BRN62" s="40"/>
      <c r="BRO62" s="24"/>
      <c r="BRP62" s="65"/>
      <c r="BRQ62" s="66"/>
      <c r="BRR62" s="67"/>
      <c r="BRS62" s="24"/>
      <c r="BRT62" s="64"/>
      <c r="BRU62" s="60"/>
      <c r="BRV62" s="40"/>
      <c r="BRW62" s="24"/>
      <c r="BRX62" s="65"/>
      <c r="BRY62" s="66"/>
      <c r="BRZ62" s="67"/>
      <c r="BSA62" s="24"/>
      <c r="BSB62" s="64"/>
      <c r="BSC62" s="60"/>
      <c r="BSD62" s="40"/>
      <c r="BSE62" s="24"/>
      <c r="BSF62" s="65"/>
      <c r="BSG62" s="66"/>
      <c r="BSH62" s="67"/>
      <c r="BSI62" s="24"/>
      <c r="BSJ62" s="64"/>
      <c r="BSK62" s="60"/>
      <c r="BSL62" s="40"/>
      <c r="BSM62" s="24"/>
      <c r="BSN62" s="65"/>
      <c r="BSO62" s="66"/>
      <c r="BSP62" s="67"/>
      <c r="BSQ62" s="24"/>
      <c r="BSR62" s="64"/>
      <c r="BSS62" s="60"/>
      <c r="BST62" s="40"/>
      <c r="BSU62" s="24"/>
      <c r="BSV62" s="65"/>
      <c r="BSW62" s="66"/>
      <c r="BSX62" s="67"/>
      <c r="BSY62" s="24"/>
      <c r="BSZ62" s="64"/>
      <c r="BTA62" s="60"/>
      <c r="BTB62" s="40"/>
      <c r="BTC62" s="24"/>
      <c r="BTD62" s="65"/>
      <c r="BTE62" s="66"/>
      <c r="BTF62" s="67"/>
      <c r="BTG62" s="24"/>
      <c r="BTH62" s="64"/>
      <c r="BTI62" s="60"/>
      <c r="BTJ62" s="40"/>
      <c r="BTK62" s="24"/>
      <c r="BTL62" s="65"/>
      <c r="BTM62" s="66"/>
      <c r="BTN62" s="67"/>
      <c r="BTO62" s="24"/>
      <c r="BTP62" s="64"/>
      <c r="BTQ62" s="60"/>
      <c r="BTR62" s="40"/>
      <c r="BTS62" s="24"/>
      <c r="BTT62" s="65"/>
      <c r="BTU62" s="66"/>
      <c r="BTV62" s="67"/>
      <c r="BTW62" s="24"/>
      <c r="BTX62" s="64"/>
      <c r="BTY62" s="60"/>
      <c r="BTZ62" s="40"/>
      <c r="BUA62" s="24"/>
      <c r="BUB62" s="65"/>
      <c r="BUC62" s="66"/>
      <c r="BUD62" s="67"/>
      <c r="BUE62" s="24"/>
      <c r="BUF62" s="64"/>
      <c r="BUG62" s="60"/>
      <c r="BUH62" s="40"/>
      <c r="BUI62" s="24"/>
      <c r="BUJ62" s="65"/>
      <c r="BUK62" s="66"/>
      <c r="BUL62" s="67"/>
      <c r="BUM62" s="24"/>
      <c r="BUN62" s="64"/>
      <c r="BUO62" s="60"/>
      <c r="BUP62" s="40"/>
      <c r="BUQ62" s="24"/>
      <c r="BUR62" s="65"/>
      <c r="BUS62" s="66"/>
      <c r="BUT62" s="67"/>
      <c r="BUU62" s="24"/>
      <c r="BUV62" s="64"/>
      <c r="BUW62" s="60"/>
      <c r="BUX62" s="40"/>
      <c r="BUY62" s="24"/>
      <c r="BUZ62" s="65"/>
      <c r="BVA62" s="66"/>
      <c r="BVB62" s="67"/>
      <c r="BVC62" s="24"/>
      <c r="BVD62" s="64"/>
      <c r="BVE62" s="60"/>
      <c r="BVF62" s="40"/>
      <c r="BVG62" s="24"/>
      <c r="BVH62" s="65"/>
      <c r="BVI62" s="66"/>
      <c r="BVJ62" s="67"/>
      <c r="BVK62" s="24"/>
      <c r="BVL62" s="64"/>
      <c r="BVM62" s="60"/>
      <c r="BVN62" s="40"/>
      <c r="BVO62" s="24"/>
      <c r="BVP62" s="65"/>
      <c r="BVQ62" s="66"/>
      <c r="BVR62" s="67"/>
      <c r="BVS62" s="24"/>
      <c r="BVT62" s="64"/>
      <c r="BVU62" s="60"/>
      <c r="BVV62" s="40"/>
      <c r="BVW62" s="24"/>
      <c r="BVX62" s="65"/>
      <c r="BVY62" s="66"/>
      <c r="BVZ62" s="67"/>
      <c r="BWA62" s="24"/>
      <c r="BWB62" s="64"/>
      <c r="BWC62" s="60"/>
      <c r="BWD62" s="40"/>
      <c r="BWE62" s="24"/>
      <c r="BWF62" s="65"/>
      <c r="BWG62" s="66"/>
      <c r="BWH62" s="67"/>
      <c r="BWI62" s="24"/>
      <c r="BWJ62" s="64"/>
      <c r="BWK62" s="60"/>
      <c r="BWL62" s="40"/>
      <c r="BWM62" s="24"/>
      <c r="BWN62" s="65"/>
      <c r="BWO62" s="66"/>
      <c r="BWP62" s="67"/>
      <c r="BWQ62" s="24"/>
      <c r="BWR62" s="64"/>
      <c r="BWS62" s="60"/>
      <c r="BWT62" s="40"/>
      <c r="BWU62" s="24"/>
      <c r="BWV62" s="65"/>
      <c r="BWW62" s="66"/>
      <c r="BWX62" s="67"/>
      <c r="BWY62" s="24"/>
      <c r="BWZ62" s="64"/>
      <c r="BXA62" s="60"/>
      <c r="BXB62" s="40"/>
      <c r="BXC62" s="24"/>
      <c r="BXD62" s="65"/>
      <c r="BXE62" s="66"/>
      <c r="BXF62" s="67"/>
      <c r="BXG62" s="24"/>
      <c r="BXH62" s="64"/>
      <c r="BXI62" s="60"/>
      <c r="BXJ62" s="40"/>
      <c r="BXK62" s="24"/>
      <c r="BXL62" s="65"/>
      <c r="BXM62" s="66"/>
      <c r="BXN62" s="67"/>
      <c r="BXO62" s="24"/>
      <c r="BXP62" s="64"/>
      <c r="BXQ62" s="60"/>
      <c r="BXR62" s="40"/>
      <c r="BXS62" s="24"/>
      <c r="BXT62" s="65"/>
      <c r="BXU62" s="66"/>
      <c r="BXV62" s="67"/>
      <c r="BXW62" s="24"/>
      <c r="BXX62" s="64"/>
      <c r="BXY62" s="60"/>
      <c r="BXZ62" s="40"/>
      <c r="BYA62" s="24"/>
      <c r="BYB62" s="65"/>
      <c r="BYC62" s="66"/>
      <c r="BYD62" s="67"/>
      <c r="BYE62" s="24"/>
      <c r="BYF62" s="64"/>
      <c r="BYG62" s="60"/>
      <c r="BYH62" s="40"/>
      <c r="BYI62" s="24"/>
      <c r="BYJ62" s="65"/>
      <c r="BYK62" s="66"/>
      <c r="BYL62" s="67"/>
      <c r="BYM62" s="24"/>
      <c r="BYN62" s="64"/>
      <c r="BYO62" s="60"/>
      <c r="BYP62" s="40"/>
      <c r="BYQ62" s="24"/>
      <c r="BYR62" s="65"/>
      <c r="BYS62" s="66"/>
      <c r="BYT62" s="67"/>
      <c r="BYU62" s="24"/>
      <c r="BYV62" s="64"/>
      <c r="BYW62" s="60"/>
      <c r="BYX62" s="40"/>
      <c r="BYY62" s="24"/>
      <c r="BYZ62" s="65"/>
      <c r="BZA62" s="66"/>
      <c r="BZB62" s="67"/>
      <c r="BZC62" s="24"/>
      <c r="BZD62" s="64"/>
      <c r="BZE62" s="60"/>
      <c r="BZF62" s="40"/>
      <c r="BZG62" s="24"/>
      <c r="BZH62" s="65"/>
      <c r="BZI62" s="66"/>
      <c r="BZJ62" s="67"/>
      <c r="BZK62" s="24"/>
      <c r="BZL62" s="64"/>
      <c r="BZM62" s="60"/>
      <c r="BZN62" s="40"/>
      <c r="BZO62" s="24"/>
      <c r="BZP62" s="65"/>
      <c r="BZQ62" s="66"/>
      <c r="BZR62" s="67"/>
      <c r="BZS62" s="24"/>
      <c r="BZT62" s="64"/>
      <c r="BZU62" s="60"/>
      <c r="BZV62" s="40"/>
      <c r="BZW62" s="24"/>
      <c r="BZX62" s="65"/>
      <c r="BZY62" s="66"/>
      <c r="BZZ62" s="67"/>
      <c r="CAA62" s="24"/>
      <c r="CAB62" s="64"/>
      <c r="CAC62" s="60"/>
      <c r="CAD62" s="40"/>
      <c r="CAE62" s="24"/>
      <c r="CAF62" s="65"/>
      <c r="CAG62" s="66"/>
      <c r="CAH62" s="67"/>
      <c r="CAI62" s="24"/>
      <c r="CAJ62" s="64"/>
      <c r="CAK62" s="60"/>
      <c r="CAL62" s="40"/>
      <c r="CAM62" s="24"/>
      <c r="CAN62" s="65"/>
      <c r="CAO62" s="66"/>
      <c r="CAP62" s="67"/>
      <c r="CAQ62" s="24"/>
      <c r="CAR62" s="64"/>
      <c r="CAS62" s="60"/>
      <c r="CAT62" s="40"/>
      <c r="CAU62" s="24"/>
      <c r="CAV62" s="65"/>
      <c r="CAW62" s="66"/>
      <c r="CAX62" s="67"/>
      <c r="CAY62" s="24"/>
      <c r="CAZ62" s="64"/>
      <c r="CBA62" s="60"/>
      <c r="CBB62" s="40"/>
      <c r="CBC62" s="24"/>
      <c r="CBD62" s="65"/>
      <c r="CBE62" s="66"/>
      <c r="CBF62" s="67"/>
      <c r="CBG62" s="24"/>
      <c r="CBH62" s="64"/>
      <c r="CBI62" s="60"/>
      <c r="CBJ62" s="40"/>
      <c r="CBK62" s="24"/>
      <c r="CBL62" s="65"/>
      <c r="CBM62" s="66"/>
      <c r="CBN62" s="67"/>
      <c r="CBO62" s="24"/>
      <c r="CBP62" s="64"/>
      <c r="CBQ62" s="60"/>
      <c r="CBR62" s="40"/>
      <c r="CBS62" s="24"/>
      <c r="CBT62" s="65"/>
      <c r="CBU62" s="66"/>
      <c r="CBV62" s="67"/>
      <c r="CBW62" s="24"/>
      <c r="CBX62" s="64"/>
      <c r="CBY62" s="60"/>
      <c r="CBZ62" s="40"/>
      <c r="CCA62" s="24"/>
      <c r="CCB62" s="65"/>
      <c r="CCC62" s="66"/>
      <c r="CCD62" s="67"/>
      <c r="CCE62" s="24"/>
      <c r="CCF62" s="64"/>
      <c r="CCG62" s="60"/>
      <c r="CCH62" s="40"/>
      <c r="CCI62" s="24"/>
      <c r="CCJ62" s="65"/>
      <c r="CCK62" s="66"/>
      <c r="CCL62" s="67"/>
      <c r="CCM62" s="24"/>
      <c r="CCN62" s="64"/>
      <c r="CCO62" s="60"/>
      <c r="CCP62" s="40"/>
      <c r="CCQ62" s="24"/>
      <c r="CCR62" s="65"/>
      <c r="CCS62" s="66"/>
      <c r="CCT62" s="67"/>
      <c r="CCU62" s="24"/>
      <c r="CCV62" s="64"/>
      <c r="CCW62" s="60"/>
      <c r="CCX62" s="40"/>
      <c r="CCY62" s="24"/>
      <c r="CCZ62" s="65"/>
      <c r="CDA62" s="66"/>
      <c r="CDB62" s="67"/>
      <c r="CDC62" s="24"/>
      <c r="CDD62" s="64"/>
      <c r="CDE62" s="60"/>
      <c r="CDF62" s="40"/>
      <c r="CDG62" s="24"/>
      <c r="CDH62" s="65"/>
      <c r="CDI62" s="66"/>
      <c r="CDJ62" s="67"/>
      <c r="CDK62" s="24"/>
      <c r="CDL62" s="64"/>
      <c r="CDM62" s="60"/>
      <c r="CDN62" s="40"/>
      <c r="CDO62" s="24"/>
      <c r="CDP62" s="65"/>
      <c r="CDQ62" s="66"/>
      <c r="CDR62" s="67"/>
      <c r="CDS62" s="24"/>
      <c r="CDT62" s="64"/>
      <c r="CDU62" s="60"/>
      <c r="CDV62" s="40"/>
      <c r="CDW62" s="24"/>
      <c r="CDX62" s="65"/>
      <c r="CDY62" s="66"/>
      <c r="CDZ62" s="67"/>
      <c r="CEA62" s="24"/>
      <c r="CEB62" s="64"/>
      <c r="CEC62" s="60"/>
      <c r="CED62" s="40"/>
      <c r="CEE62" s="24"/>
      <c r="CEF62" s="65"/>
      <c r="CEG62" s="66"/>
      <c r="CEH62" s="67"/>
      <c r="CEI62" s="24"/>
      <c r="CEJ62" s="64"/>
      <c r="CEK62" s="60"/>
      <c r="CEL62" s="40"/>
      <c r="CEM62" s="24"/>
      <c r="CEN62" s="65"/>
      <c r="CEO62" s="66"/>
      <c r="CEP62" s="67"/>
      <c r="CEQ62" s="24"/>
      <c r="CER62" s="64"/>
      <c r="CES62" s="60"/>
      <c r="CET62" s="40"/>
      <c r="CEU62" s="24"/>
      <c r="CEV62" s="65"/>
      <c r="CEW62" s="66"/>
      <c r="CEX62" s="67"/>
      <c r="CEY62" s="24"/>
      <c r="CEZ62" s="64"/>
      <c r="CFA62" s="60"/>
      <c r="CFB62" s="40"/>
      <c r="CFC62" s="24"/>
      <c r="CFD62" s="65"/>
      <c r="CFE62" s="66"/>
      <c r="CFF62" s="67"/>
      <c r="CFG62" s="24"/>
      <c r="CFH62" s="64"/>
      <c r="CFI62" s="60"/>
      <c r="CFJ62" s="40"/>
      <c r="CFK62" s="24"/>
      <c r="CFL62" s="65"/>
      <c r="CFM62" s="66"/>
      <c r="CFN62" s="67"/>
      <c r="CFO62" s="24"/>
      <c r="CFP62" s="64"/>
      <c r="CFQ62" s="60"/>
      <c r="CFR62" s="40"/>
      <c r="CFS62" s="24"/>
      <c r="CFT62" s="65"/>
      <c r="CFU62" s="66"/>
      <c r="CFV62" s="67"/>
      <c r="CFW62" s="24"/>
      <c r="CFX62" s="64"/>
      <c r="CFY62" s="60"/>
      <c r="CFZ62" s="40"/>
      <c r="CGA62" s="24"/>
      <c r="CGB62" s="65"/>
      <c r="CGC62" s="66"/>
      <c r="CGD62" s="67"/>
      <c r="CGE62" s="24"/>
      <c r="CGF62" s="64"/>
      <c r="CGG62" s="60"/>
      <c r="CGH62" s="40"/>
      <c r="CGI62" s="24"/>
      <c r="CGJ62" s="65"/>
      <c r="CGK62" s="66"/>
      <c r="CGL62" s="67"/>
      <c r="CGM62" s="24"/>
      <c r="CGN62" s="64"/>
      <c r="CGO62" s="60"/>
      <c r="CGP62" s="40"/>
      <c r="CGQ62" s="24"/>
      <c r="CGR62" s="65"/>
      <c r="CGS62" s="66"/>
      <c r="CGT62" s="67"/>
      <c r="CGU62" s="24"/>
      <c r="CGV62" s="64"/>
      <c r="CGW62" s="60"/>
      <c r="CGX62" s="40"/>
      <c r="CGY62" s="24"/>
      <c r="CGZ62" s="65"/>
      <c r="CHA62" s="66"/>
      <c r="CHB62" s="67"/>
      <c r="CHC62" s="24"/>
      <c r="CHD62" s="64"/>
      <c r="CHE62" s="60"/>
      <c r="CHF62" s="40"/>
      <c r="CHG62" s="24"/>
      <c r="CHH62" s="65"/>
      <c r="CHI62" s="66"/>
      <c r="CHJ62" s="67"/>
      <c r="CHK62" s="24"/>
      <c r="CHL62" s="64"/>
      <c r="CHM62" s="60"/>
      <c r="CHN62" s="40"/>
      <c r="CHO62" s="24"/>
      <c r="CHP62" s="65"/>
      <c r="CHQ62" s="66"/>
      <c r="CHR62" s="67"/>
      <c r="CHS62" s="24"/>
      <c r="CHT62" s="64"/>
      <c r="CHU62" s="60"/>
      <c r="CHV62" s="40"/>
      <c r="CHW62" s="24"/>
      <c r="CHX62" s="65"/>
      <c r="CHY62" s="66"/>
      <c r="CHZ62" s="67"/>
      <c r="CIA62" s="24"/>
      <c r="CIB62" s="64"/>
      <c r="CIC62" s="60"/>
      <c r="CID62" s="40"/>
      <c r="CIE62" s="24"/>
      <c r="CIF62" s="65"/>
      <c r="CIG62" s="66"/>
      <c r="CIH62" s="67"/>
      <c r="CII62" s="24"/>
      <c r="CIJ62" s="64"/>
      <c r="CIK62" s="60"/>
      <c r="CIL62" s="40"/>
      <c r="CIM62" s="24"/>
      <c r="CIN62" s="65"/>
      <c r="CIO62" s="66"/>
      <c r="CIP62" s="67"/>
      <c r="CIQ62" s="24"/>
      <c r="CIR62" s="64"/>
      <c r="CIS62" s="60"/>
      <c r="CIT62" s="40"/>
      <c r="CIU62" s="24"/>
      <c r="CIV62" s="65"/>
      <c r="CIW62" s="66"/>
      <c r="CIX62" s="67"/>
      <c r="CIY62" s="24"/>
      <c r="CIZ62" s="64"/>
      <c r="CJA62" s="60"/>
      <c r="CJB62" s="40"/>
      <c r="CJC62" s="24"/>
      <c r="CJD62" s="65"/>
      <c r="CJE62" s="66"/>
      <c r="CJF62" s="67"/>
      <c r="CJG62" s="24"/>
      <c r="CJH62" s="64"/>
      <c r="CJI62" s="60"/>
      <c r="CJJ62" s="40"/>
      <c r="CJK62" s="24"/>
      <c r="CJL62" s="65"/>
      <c r="CJM62" s="66"/>
      <c r="CJN62" s="67"/>
      <c r="CJO62" s="24"/>
      <c r="CJP62" s="64"/>
      <c r="CJQ62" s="60"/>
      <c r="CJR62" s="40"/>
      <c r="CJS62" s="24"/>
      <c r="CJT62" s="65"/>
      <c r="CJU62" s="66"/>
      <c r="CJV62" s="67"/>
      <c r="CJW62" s="24"/>
      <c r="CJX62" s="64"/>
      <c r="CJY62" s="60"/>
      <c r="CJZ62" s="40"/>
      <c r="CKA62" s="24"/>
      <c r="CKB62" s="65"/>
      <c r="CKC62" s="66"/>
      <c r="CKD62" s="67"/>
      <c r="CKE62" s="24"/>
      <c r="CKF62" s="64"/>
      <c r="CKG62" s="60"/>
      <c r="CKH62" s="40"/>
      <c r="CKI62" s="24"/>
      <c r="CKJ62" s="65"/>
      <c r="CKK62" s="66"/>
      <c r="CKL62" s="67"/>
      <c r="CKM62" s="24"/>
      <c r="CKN62" s="64"/>
      <c r="CKO62" s="60"/>
      <c r="CKP62" s="40"/>
      <c r="CKQ62" s="24"/>
      <c r="CKR62" s="65"/>
      <c r="CKS62" s="66"/>
      <c r="CKT62" s="67"/>
      <c r="CKU62" s="24"/>
      <c r="CKV62" s="64"/>
      <c r="CKW62" s="60"/>
      <c r="CKX62" s="40"/>
      <c r="CKY62" s="24"/>
      <c r="CKZ62" s="65"/>
      <c r="CLA62" s="66"/>
      <c r="CLB62" s="67"/>
      <c r="CLC62" s="24"/>
      <c r="CLD62" s="64"/>
      <c r="CLE62" s="60"/>
      <c r="CLF62" s="40"/>
      <c r="CLG62" s="24"/>
      <c r="CLH62" s="65"/>
      <c r="CLI62" s="66"/>
      <c r="CLJ62" s="67"/>
      <c r="CLK62" s="24"/>
      <c r="CLL62" s="64"/>
      <c r="CLM62" s="60"/>
      <c r="CLN62" s="40"/>
      <c r="CLO62" s="24"/>
      <c r="CLP62" s="65"/>
      <c r="CLQ62" s="66"/>
      <c r="CLR62" s="67"/>
      <c r="CLS62" s="24"/>
      <c r="CLT62" s="64"/>
      <c r="CLU62" s="60"/>
      <c r="CLV62" s="40"/>
      <c r="CLW62" s="24"/>
      <c r="CLX62" s="65"/>
      <c r="CLY62" s="66"/>
      <c r="CLZ62" s="67"/>
      <c r="CMA62" s="24"/>
      <c r="CMB62" s="64"/>
      <c r="CMC62" s="60"/>
      <c r="CMD62" s="40"/>
      <c r="CME62" s="24"/>
      <c r="CMF62" s="65"/>
      <c r="CMG62" s="66"/>
      <c r="CMH62" s="67"/>
      <c r="CMI62" s="24"/>
      <c r="CMJ62" s="64"/>
      <c r="CMK62" s="60"/>
      <c r="CML62" s="40"/>
      <c r="CMM62" s="24"/>
      <c r="CMN62" s="65"/>
      <c r="CMO62" s="66"/>
      <c r="CMP62" s="67"/>
      <c r="CMQ62" s="24"/>
      <c r="CMR62" s="64"/>
      <c r="CMS62" s="60"/>
      <c r="CMT62" s="40"/>
      <c r="CMU62" s="24"/>
      <c r="CMV62" s="65"/>
      <c r="CMW62" s="66"/>
      <c r="CMX62" s="67"/>
      <c r="CMY62" s="24"/>
      <c r="CMZ62" s="64"/>
      <c r="CNA62" s="60"/>
      <c r="CNB62" s="40"/>
      <c r="CNC62" s="24"/>
      <c r="CND62" s="65"/>
      <c r="CNE62" s="66"/>
      <c r="CNF62" s="67"/>
      <c r="CNG62" s="24"/>
      <c r="CNH62" s="64"/>
      <c r="CNI62" s="60"/>
      <c r="CNJ62" s="40"/>
      <c r="CNK62" s="24"/>
      <c r="CNL62" s="65"/>
      <c r="CNM62" s="66"/>
      <c r="CNN62" s="67"/>
      <c r="CNO62" s="24"/>
      <c r="CNP62" s="64"/>
      <c r="CNQ62" s="60"/>
      <c r="CNR62" s="40"/>
      <c r="CNS62" s="24"/>
      <c r="CNT62" s="65"/>
      <c r="CNU62" s="66"/>
      <c r="CNV62" s="67"/>
      <c r="CNW62" s="24"/>
      <c r="CNX62" s="64"/>
      <c r="CNY62" s="60"/>
      <c r="CNZ62" s="40"/>
      <c r="COA62" s="24"/>
      <c r="COB62" s="65"/>
      <c r="COC62" s="66"/>
      <c r="COD62" s="67"/>
      <c r="COE62" s="24"/>
      <c r="COF62" s="64"/>
      <c r="COG62" s="60"/>
      <c r="COH62" s="40"/>
      <c r="COI62" s="24"/>
      <c r="COJ62" s="65"/>
      <c r="COK62" s="66"/>
      <c r="COL62" s="67"/>
      <c r="COM62" s="24"/>
      <c r="CON62" s="64"/>
      <c r="COO62" s="60"/>
      <c r="COP62" s="40"/>
      <c r="COQ62" s="24"/>
      <c r="COR62" s="65"/>
      <c r="COS62" s="66"/>
      <c r="COT62" s="67"/>
      <c r="COU62" s="24"/>
      <c r="COV62" s="64"/>
      <c r="COW62" s="60"/>
      <c r="COX62" s="40"/>
      <c r="COY62" s="24"/>
      <c r="COZ62" s="65"/>
      <c r="CPA62" s="66"/>
      <c r="CPB62" s="67"/>
      <c r="CPC62" s="24"/>
      <c r="CPD62" s="64"/>
      <c r="CPE62" s="60"/>
      <c r="CPF62" s="40"/>
      <c r="CPG62" s="24"/>
      <c r="CPH62" s="65"/>
      <c r="CPI62" s="66"/>
      <c r="CPJ62" s="67"/>
      <c r="CPK62" s="24"/>
      <c r="CPL62" s="64"/>
      <c r="CPM62" s="60"/>
      <c r="CPN62" s="40"/>
      <c r="CPO62" s="24"/>
      <c r="CPP62" s="65"/>
      <c r="CPQ62" s="66"/>
      <c r="CPR62" s="67"/>
      <c r="CPS62" s="24"/>
      <c r="CPT62" s="64"/>
      <c r="CPU62" s="60"/>
      <c r="CPV62" s="40"/>
      <c r="CPW62" s="24"/>
      <c r="CPX62" s="65"/>
      <c r="CPY62" s="66"/>
      <c r="CPZ62" s="67"/>
      <c r="CQA62" s="24"/>
      <c r="CQB62" s="64"/>
      <c r="CQC62" s="60"/>
      <c r="CQD62" s="40"/>
      <c r="CQE62" s="24"/>
      <c r="CQF62" s="65"/>
      <c r="CQG62" s="66"/>
      <c r="CQH62" s="67"/>
      <c r="CQI62" s="24"/>
      <c r="CQJ62" s="64"/>
      <c r="CQK62" s="60"/>
      <c r="CQL62" s="40"/>
      <c r="CQM62" s="24"/>
      <c r="CQN62" s="65"/>
      <c r="CQO62" s="66"/>
      <c r="CQP62" s="67"/>
      <c r="CQQ62" s="24"/>
      <c r="CQR62" s="64"/>
      <c r="CQS62" s="60"/>
      <c r="CQT62" s="40"/>
      <c r="CQU62" s="24"/>
      <c r="CQV62" s="65"/>
      <c r="CQW62" s="66"/>
      <c r="CQX62" s="67"/>
      <c r="CQY62" s="24"/>
      <c r="CQZ62" s="64"/>
      <c r="CRA62" s="60"/>
      <c r="CRB62" s="40"/>
      <c r="CRC62" s="24"/>
      <c r="CRD62" s="65"/>
      <c r="CRE62" s="66"/>
      <c r="CRF62" s="67"/>
      <c r="CRG62" s="24"/>
      <c r="CRH62" s="64"/>
      <c r="CRI62" s="60"/>
      <c r="CRJ62" s="40"/>
      <c r="CRK62" s="24"/>
      <c r="CRL62" s="65"/>
      <c r="CRM62" s="66"/>
      <c r="CRN62" s="67"/>
      <c r="CRO62" s="24"/>
      <c r="CRP62" s="64"/>
      <c r="CRQ62" s="60"/>
      <c r="CRR62" s="40"/>
      <c r="CRS62" s="24"/>
      <c r="CRT62" s="65"/>
      <c r="CRU62" s="66"/>
      <c r="CRV62" s="67"/>
      <c r="CRW62" s="24"/>
      <c r="CRX62" s="64"/>
      <c r="CRY62" s="60"/>
      <c r="CRZ62" s="40"/>
      <c r="CSA62" s="24"/>
      <c r="CSB62" s="65"/>
      <c r="CSC62" s="66"/>
      <c r="CSD62" s="67"/>
      <c r="CSE62" s="24"/>
      <c r="CSF62" s="64"/>
      <c r="CSG62" s="60"/>
      <c r="CSH62" s="40"/>
      <c r="CSI62" s="24"/>
      <c r="CSJ62" s="65"/>
      <c r="CSK62" s="66"/>
      <c r="CSL62" s="67"/>
      <c r="CSM62" s="24"/>
      <c r="CSN62" s="64"/>
      <c r="CSO62" s="60"/>
      <c r="CSP62" s="40"/>
      <c r="CSQ62" s="24"/>
      <c r="CSR62" s="65"/>
      <c r="CSS62" s="66"/>
      <c r="CST62" s="67"/>
      <c r="CSU62" s="24"/>
      <c r="CSV62" s="64"/>
      <c r="CSW62" s="60"/>
      <c r="CSX62" s="40"/>
      <c r="CSY62" s="24"/>
      <c r="CSZ62" s="65"/>
      <c r="CTA62" s="66"/>
      <c r="CTB62" s="67"/>
      <c r="CTC62" s="24"/>
      <c r="CTD62" s="64"/>
      <c r="CTE62" s="60"/>
      <c r="CTF62" s="40"/>
      <c r="CTG62" s="24"/>
      <c r="CTH62" s="65"/>
      <c r="CTI62" s="66"/>
      <c r="CTJ62" s="67"/>
      <c r="CTK62" s="24"/>
      <c r="CTL62" s="64"/>
      <c r="CTM62" s="60"/>
      <c r="CTN62" s="40"/>
      <c r="CTO62" s="24"/>
      <c r="CTP62" s="65"/>
      <c r="CTQ62" s="66"/>
      <c r="CTR62" s="67"/>
      <c r="CTS62" s="24"/>
      <c r="CTT62" s="64"/>
      <c r="CTU62" s="60"/>
      <c r="CTV62" s="40"/>
      <c r="CTW62" s="24"/>
      <c r="CTX62" s="65"/>
      <c r="CTY62" s="66"/>
      <c r="CTZ62" s="67"/>
      <c r="CUA62" s="24"/>
      <c r="CUB62" s="64"/>
      <c r="CUC62" s="60"/>
      <c r="CUD62" s="40"/>
      <c r="CUE62" s="24"/>
      <c r="CUF62" s="65"/>
      <c r="CUG62" s="66"/>
      <c r="CUH62" s="67"/>
      <c r="CUI62" s="24"/>
      <c r="CUJ62" s="64"/>
      <c r="CUK62" s="60"/>
      <c r="CUL62" s="40"/>
      <c r="CUM62" s="24"/>
      <c r="CUN62" s="65"/>
      <c r="CUO62" s="66"/>
      <c r="CUP62" s="67"/>
      <c r="CUQ62" s="24"/>
      <c r="CUR62" s="64"/>
      <c r="CUS62" s="60"/>
      <c r="CUT62" s="40"/>
      <c r="CUU62" s="24"/>
      <c r="CUV62" s="65"/>
      <c r="CUW62" s="66"/>
      <c r="CUX62" s="67"/>
      <c r="CUY62" s="24"/>
      <c r="CUZ62" s="64"/>
      <c r="CVA62" s="60"/>
      <c r="CVB62" s="40"/>
      <c r="CVC62" s="24"/>
      <c r="CVD62" s="65"/>
      <c r="CVE62" s="66"/>
      <c r="CVF62" s="67"/>
      <c r="CVG62" s="24"/>
      <c r="CVH62" s="64"/>
      <c r="CVI62" s="60"/>
      <c r="CVJ62" s="40"/>
      <c r="CVK62" s="24"/>
      <c r="CVL62" s="65"/>
      <c r="CVM62" s="66"/>
      <c r="CVN62" s="67"/>
      <c r="CVO62" s="24"/>
      <c r="CVP62" s="64"/>
      <c r="CVQ62" s="60"/>
      <c r="CVR62" s="40"/>
      <c r="CVS62" s="24"/>
      <c r="CVT62" s="65"/>
      <c r="CVU62" s="66"/>
      <c r="CVV62" s="67"/>
      <c r="CVW62" s="24"/>
      <c r="CVX62" s="64"/>
      <c r="CVY62" s="60"/>
      <c r="CVZ62" s="40"/>
      <c r="CWA62" s="24"/>
      <c r="CWB62" s="65"/>
      <c r="CWC62" s="66"/>
      <c r="CWD62" s="67"/>
      <c r="CWE62" s="24"/>
      <c r="CWF62" s="64"/>
      <c r="CWG62" s="60"/>
      <c r="CWH62" s="40"/>
      <c r="CWI62" s="24"/>
      <c r="CWJ62" s="65"/>
      <c r="CWK62" s="66"/>
      <c r="CWL62" s="67"/>
      <c r="CWM62" s="24"/>
      <c r="CWN62" s="64"/>
      <c r="CWO62" s="60"/>
      <c r="CWP62" s="40"/>
      <c r="CWQ62" s="24"/>
      <c r="CWR62" s="65"/>
      <c r="CWS62" s="66"/>
      <c r="CWT62" s="67"/>
      <c r="CWU62" s="24"/>
      <c r="CWV62" s="64"/>
      <c r="CWW62" s="60"/>
      <c r="CWX62" s="40"/>
      <c r="CWY62" s="24"/>
      <c r="CWZ62" s="65"/>
      <c r="CXA62" s="66"/>
      <c r="CXB62" s="67"/>
      <c r="CXC62" s="24"/>
      <c r="CXD62" s="64"/>
      <c r="CXE62" s="60"/>
      <c r="CXF62" s="40"/>
      <c r="CXG62" s="24"/>
      <c r="CXH62" s="65"/>
      <c r="CXI62" s="66"/>
      <c r="CXJ62" s="67"/>
      <c r="CXK62" s="24"/>
      <c r="CXL62" s="64"/>
      <c r="CXM62" s="60"/>
      <c r="CXN62" s="40"/>
      <c r="CXO62" s="24"/>
      <c r="CXP62" s="65"/>
      <c r="CXQ62" s="66"/>
      <c r="CXR62" s="67"/>
      <c r="CXS62" s="24"/>
      <c r="CXT62" s="64"/>
      <c r="CXU62" s="60"/>
      <c r="CXV62" s="40"/>
      <c r="CXW62" s="24"/>
      <c r="CXX62" s="65"/>
      <c r="CXY62" s="66"/>
      <c r="CXZ62" s="67"/>
      <c r="CYA62" s="24"/>
      <c r="CYB62" s="64"/>
      <c r="CYC62" s="60"/>
      <c r="CYD62" s="40"/>
      <c r="CYE62" s="24"/>
      <c r="CYF62" s="65"/>
      <c r="CYG62" s="66"/>
      <c r="CYH62" s="67"/>
      <c r="CYI62" s="24"/>
      <c r="CYJ62" s="64"/>
      <c r="CYK62" s="60"/>
      <c r="CYL62" s="40"/>
      <c r="CYM62" s="24"/>
      <c r="CYN62" s="65"/>
      <c r="CYO62" s="66"/>
      <c r="CYP62" s="67"/>
      <c r="CYQ62" s="24"/>
      <c r="CYR62" s="64"/>
      <c r="CYS62" s="60"/>
      <c r="CYT62" s="40"/>
      <c r="CYU62" s="24"/>
      <c r="CYV62" s="65"/>
      <c r="CYW62" s="66"/>
      <c r="CYX62" s="67"/>
      <c r="CYY62" s="24"/>
      <c r="CYZ62" s="64"/>
      <c r="CZA62" s="60"/>
      <c r="CZB62" s="40"/>
      <c r="CZC62" s="24"/>
      <c r="CZD62" s="65"/>
      <c r="CZE62" s="66"/>
      <c r="CZF62" s="67"/>
      <c r="CZG62" s="24"/>
      <c r="CZH62" s="64"/>
      <c r="CZI62" s="60"/>
      <c r="CZJ62" s="40"/>
      <c r="CZK62" s="24"/>
      <c r="CZL62" s="65"/>
      <c r="CZM62" s="66"/>
      <c r="CZN62" s="67"/>
      <c r="CZO62" s="24"/>
      <c r="CZP62" s="64"/>
      <c r="CZQ62" s="60"/>
      <c r="CZR62" s="40"/>
      <c r="CZS62" s="24"/>
      <c r="CZT62" s="65"/>
      <c r="CZU62" s="66"/>
      <c r="CZV62" s="67"/>
      <c r="CZW62" s="24"/>
      <c r="CZX62" s="64"/>
      <c r="CZY62" s="60"/>
      <c r="CZZ62" s="40"/>
      <c r="DAA62" s="24"/>
      <c r="DAB62" s="65"/>
      <c r="DAC62" s="66"/>
      <c r="DAD62" s="67"/>
      <c r="DAE62" s="24"/>
      <c r="DAF62" s="64"/>
      <c r="DAG62" s="60"/>
      <c r="DAH62" s="40"/>
      <c r="DAI62" s="24"/>
      <c r="DAJ62" s="65"/>
      <c r="DAK62" s="66"/>
      <c r="DAL62" s="67"/>
      <c r="DAM62" s="24"/>
      <c r="DAN62" s="64"/>
      <c r="DAO62" s="60"/>
      <c r="DAP62" s="40"/>
      <c r="DAQ62" s="24"/>
      <c r="DAR62" s="65"/>
      <c r="DAS62" s="66"/>
      <c r="DAT62" s="67"/>
      <c r="DAU62" s="24"/>
      <c r="DAV62" s="64"/>
      <c r="DAW62" s="60"/>
      <c r="DAX62" s="40"/>
      <c r="DAY62" s="24"/>
      <c r="DAZ62" s="65"/>
      <c r="DBA62" s="66"/>
      <c r="DBB62" s="67"/>
      <c r="DBC62" s="24"/>
      <c r="DBD62" s="64"/>
      <c r="DBE62" s="60"/>
      <c r="DBF62" s="40"/>
      <c r="DBG62" s="24"/>
      <c r="DBH62" s="65"/>
      <c r="DBI62" s="66"/>
      <c r="DBJ62" s="67"/>
      <c r="DBK62" s="24"/>
      <c r="DBL62" s="64"/>
      <c r="DBM62" s="60"/>
      <c r="DBN62" s="40"/>
      <c r="DBO62" s="24"/>
      <c r="DBP62" s="65"/>
      <c r="DBQ62" s="66"/>
      <c r="DBR62" s="67"/>
      <c r="DBS62" s="24"/>
      <c r="DBT62" s="64"/>
      <c r="DBU62" s="60"/>
      <c r="DBV62" s="40"/>
      <c r="DBW62" s="24"/>
      <c r="DBX62" s="65"/>
      <c r="DBY62" s="66"/>
      <c r="DBZ62" s="67"/>
      <c r="DCA62" s="24"/>
      <c r="DCB62" s="64"/>
      <c r="DCC62" s="60"/>
      <c r="DCD62" s="40"/>
      <c r="DCE62" s="24"/>
      <c r="DCF62" s="65"/>
      <c r="DCG62" s="66"/>
      <c r="DCH62" s="67"/>
      <c r="DCI62" s="24"/>
      <c r="DCJ62" s="64"/>
      <c r="DCK62" s="60"/>
      <c r="DCL62" s="40"/>
      <c r="DCM62" s="24"/>
      <c r="DCN62" s="65"/>
      <c r="DCO62" s="66"/>
      <c r="DCP62" s="67"/>
      <c r="DCQ62" s="24"/>
      <c r="DCR62" s="64"/>
      <c r="DCS62" s="60"/>
      <c r="DCT62" s="40"/>
      <c r="DCU62" s="24"/>
      <c r="DCV62" s="65"/>
      <c r="DCW62" s="66"/>
      <c r="DCX62" s="67"/>
      <c r="DCY62" s="24"/>
      <c r="DCZ62" s="64"/>
      <c r="DDA62" s="60"/>
      <c r="DDB62" s="40"/>
      <c r="DDC62" s="24"/>
      <c r="DDD62" s="65"/>
      <c r="DDE62" s="66"/>
      <c r="DDF62" s="67"/>
      <c r="DDG62" s="24"/>
      <c r="DDH62" s="64"/>
      <c r="DDI62" s="60"/>
      <c r="DDJ62" s="40"/>
      <c r="DDK62" s="24"/>
      <c r="DDL62" s="65"/>
      <c r="DDM62" s="66"/>
      <c r="DDN62" s="67"/>
      <c r="DDO62" s="24"/>
      <c r="DDP62" s="64"/>
      <c r="DDQ62" s="60"/>
      <c r="DDR62" s="40"/>
      <c r="DDS62" s="24"/>
      <c r="DDT62" s="65"/>
      <c r="DDU62" s="66"/>
      <c r="DDV62" s="67"/>
      <c r="DDW62" s="24"/>
      <c r="DDX62" s="64"/>
      <c r="DDY62" s="60"/>
      <c r="DDZ62" s="40"/>
      <c r="DEA62" s="24"/>
      <c r="DEB62" s="65"/>
      <c r="DEC62" s="66"/>
      <c r="DED62" s="67"/>
      <c r="DEE62" s="24"/>
      <c r="DEF62" s="64"/>
      <c r="DEG62" s="60"/>
      <c r="DEH62" s="40"/>
      <c r="DEI62" s="24"/>
      <c r="DEJ62" s="65"/>
      <c r="DEK62" s="66"/>
      <c r="DEL62" s="67"/>
      <c r="DEM62" s="24"/>
      <c r="DEN62" s="64"/>
      <c r="DEO62" s="60"/>
      <c r="DEP62" s="40"/>
      <c r="DEQ62" s="24"/>
      <c r="DER62" s="65"/>
      <c r="DES62" s="66"/>
      <c r="DET62" s="67"/>
      <c r="DEU62" s="24"/>
      <c r="DEV62" s="64"/>
      <c r="DEW62" s="60"/>
      <c r="DEX62" s="40"/>
      <c r="DEY62" s="24"/>
      <c r="DEZ62" s="65"/>
      <c r="DFA62" s="66"/>
      <c r="DFB62" s="67"/>
      <c r="DFC62" s="24"/>
      <c r="DFD62" s="64"/>
      <c r="DFE62" s="60"/>
      <c r="DFF62" s="40"/>
      <c r="DFG62" s="24"/>
      <c r="DFH62" s="65"/>
      <c r="DFI62" s="66"/>
      <c r="DFJ62" s="67"/>
      <c r="DFK62" s="24"/>
      <c r="DFL62" s="64"/>
      <c r="DFM62" s="60"/>
      <c r="DFN62" s="40"/>
      <c r="DFO62" s="24"/>
      <c r="DFP62" s="65"/>
      <c r="DFQ62" s="66"/>
      <c r="DFR62" s="67"/>
      <c r="DFS62" s="24"/>
      <c r="DFT62" s="64"/>
      <c r="DFU62" s="60"/>
      <c r="DFV62" s="40"/>
      <c r="DFW62" s="24"/>
      <c r="DFX62" s="65"/>
      <c r="DFY62" s="66"/>
      <c r="DFZ62" s="67"/>
      <c r="DGA62" s="24"/>
      <c r="DGB62" s="64"/>
      <c r="DGC62" s="60"/>
      <c r="DGD62" s="40"/>
      <c r="DGE62" s="24"/>
      <c r="DGF62" s="65"/>
      <c r="DGG62" s="66"/>
      <c r="DGH62" s="67"/>
      <c r="DGI62" s="24"/>
      <c r="DGJ62" s="64"/>
      <c r="DGK62" s="60"/>
      <c r="DGL62" s="40"/>
      <c r="DGM62" s="24"/>
      <c r="DGN62" s="65"/>
      <c r="DGO62" s="66"/>
      <c r="DGP62" s="67"/>
      <c r="DGQ62" s="24"/>
      <c r="DGR62" s="64"/>
      <c r="DGS62" s="60"/>
      <c r="DGT62" s="40"/>
      <c r="DGU62" s="24"/>
      <c r="DGV62" s="65"/>
      <c r="DGW62" s="66"/>
      <c r="DGX62" s="67"/>
      <c r="DGY62" s="24"/>
      <c r="DGZ62" s="64"/>
      <c r="DHA62" s="60"/>
      <c r="DHB62" s="40"/>
      <c r="DHC62" s="24"/>
      <c r="DHD62" s="65"/>
      <c r="DHE62" s="66"/>
      <c r="DHF62" s="67"/>
      <c r="DHG62" s="24"/>
      <c r="DHH62" s="64"/>
      <c r="DHI62" s="60"/>
      <c r="DHJ62" s="40"/>
      <c r="DHK62" s="24"/>
      <c r="DHL62" s="65"/>
      <c r="DHM62" s="66"/>
      <c r="DHN62" s="67"/>
      <c r="DHO62" s="24"/>
      <c r="DHP62" s="64"/>
      <c r="DHQ62" s="60"/>
      <c r="DHR62" s="40"/>
      <c r="DHS62" s="24"/>
      <c r="DHT62" s="65"/>
      <c r="DHU62" s="66"/>
      <c r="DHV62" s="67"/>
      <c r="DHW62" s="24"/>
      <c r="DHX62" s="64"/>
      <c r="DHY62" s="60"/>
      <c r="DHZ62" s="40"/>
      <c r="DIA62" s="24"/>
      <c r="DIB62" s="65"/>
      <c r="DIC62" s="66"/>
      <c r="DID62" s="67"/>
      <c r="DIE62" s="24"/>
      <c r="DIF62" s="64"/>
      <c r="DIG62" s="60"/>
      <c r="DIH62" s="40"/>
      <c r="DII62" s="24"/>
      <c r="DIJ62" s="65"/>
      <c r="DIK62" s="66"/>
      <c r="DIL62" s="67"/>
      <c r="DIM62" s="24"/>
      <c r="DIN62" s="64"/>
      <c r="DIO62" s="60"/>
      <c r="DIP62" s="40"/>
      <c r="DIQ62" s="24"/>
      <c r="DIR62" s="65"/>
      <c r="DIS62" s="66"/>
      <c r="DIT62" s="67"/>
      <c r="DIU62" s="24"/>
      <c r="DIV62" s="64"/>
      <c r="DIW62" s="60"/>
      <c r="DIX62" s="40"/>
      <c r="DIY62" s="24"/>
      <c r="DIZ62" s="65"/>
      <c r="DJA62" s="66"/>
      <c r="DJB62" s="67"/>
      <c r="DJC62" s="24"/>
      <c r="DJD62" s="64"/>
      <c r="DJE62" s="60"/>
      <c r="DJF62" s="40"/>
      <c r="DJG62" s="24"/>
      <c r="DJH62" s="65"/>
      <c r="DJI62" s="66"/>
      <c r="DJJ62" s="67"/>
      <c r="DJK62" s="24"/>
      <c r="DJL62" s="64"/>
      <c r="DJM62" s="60"/>
      <c r="DJN62" s="40"/>
      <c r="DJO62" s="24"/>
      <c r="DJP62" s="65"/>
      <c r="DJQ62" s="66"/>
      <c r="DJR62" s="67"/>
      <c r="DJS62" s="24"/>
      <c r="DJT62" s="64"/>
      <c r="DJU62" s="60"/>
      <c r="DJV62" s="40"/>
      <c r="DJW62" s="24"/>
      <c r="DJX62" s="65"/>
      <c r="DJY62" s="66"/>
      <c r="DJZ62" s="67"/>
      <c r="DKA62" s="24"/>
      <c r="DKB62" s="64"/>
      <c r="DKC62" s="60"/>
      <c r="DKD62" s="40"/>
      <c r="DKE62" s="24"/>
      <c r="DKF62" s="65"/>
      <c r="DKG62" s="66"/>
      <c r="DKH62" s="67"/>
      <c r="DKI62" s="24"/>
      <c r="DKJ62" s="64"/>
      <c r="DKK62" s="60"/>
      <c r="DKL62" s="40"/>
      <c r="DKM62" s="24"/>
      <c r="DKN62" s="65"/>
      <c r="DKO62" s="66"/>
      <c r="DKP62" s="67"/>
      <c r="DKQ62" s="24"/>
      <c r="DKR62" s="64"/>
      <c r="DKS62" s="60"/>
      <c r="DKT62" s="40"/>
      <c r="DKU62" s="24"/>
      <c r="DKV62" s="65"/>
      <c r="DKW62" s="66"/>
      <c r="DKX62" s="67"/>
      <c r="DKY62" s="24"/>
      <c r="DKZ62" s="64"/>
      <c r="DLA62" s="60"/>
      <c r="DLB62" s="40"/>
      <c r="DLC62" s="24"/>
      <c r="DLD62" s="65"/>
      <c r="DLE62" s="66"/>
      <c r="DLF62" s="67"/>
      <c r="DLG62" s="24"/>
      <c r="DLH62" s="64"/>
      <c r="DLI62" s="60"/>
      <c r="DLJ62" s="40"/>
      <c r="DLK62" s="24"/>
      <c r="DLL62" s="65"/>
      <c r="DLM62" s="66"/>
      <c r="DLN62" s="67"/>
      <c r="DLO62" s="24"/>
      <c r="DLP62" s="64"/>
      <c r="DLQ62" s="60"/>
      <c r="DLR62" s="40"/>
      <c r="DLS62" s="24"/>
      <c r="DLT62" s="65"/>
      <c r="DLU62" s="66"/>
      <c r="DLV62" s="67"/>
      <c r="DLW62" s="24"/>
      <c r="DLX62" s="64"/>
      <c r="DLY62" s="60"/>
      <c r="DLZ62" s="40"/>
      <c r="DMA62" s="24"/>
      <c r="DMB62" s="65"/>
      <c r="DMC62" s="66"/>
      <c r="DMD62" s="67"/>
      <c r="DME62" s="24"/>
      <c r="DMF62" s="64"/>
      <c r="DMG62" s="60"/>
      <c r="DMH62" s="40"/>
      <c r="DMI62" s="24"/>
      <c r="DMJ62" s="65"/>
      <c r="DMK62" s="66"/>
      <c r="DML62" s="67"/>
      <c r="DMM62" s="24"/>
      <c r="DMN62" s="64"/>
      <c r="DMO62" s="60"/>
      <c r="DMP62" s="40"/>
      <c r="DMQ62" s="24"/>
      <c r="DMR62" s="65"/>
      <c r="DMS62" s="66"/>
      <c r="DMT62" s="67"/>
      <c r="DMU62" s="24"/>
      <c r="DMV62" s="64"/>
      <c r="DMW62" s="60"/>
      <c r="DMX62" s="40"/>
      <c r="DMY62" s="24"/>
      <c r="DMZ62" s="65"/>
      <c r="DNA62" s="66"/>
      <c r="DNB62" s="67"/>
      <c r="DNC62" s="24"/>
      <c r="DND62" s="64"/>
      <c r="DNE62" s="60"/>
      <c r="DNF62" s="40"/>
      <c r="DNG62" s="24"/>
      <c r="DNH62" s="65"/>
      <c r="DNI62" s="66"/>
      <c r="DNJ62" s="67"/>
      <c r="DNK62" s="24"/>
      <c r="DNL62" s="64"/>
      <c r="DNM62" s="60"/>
      <c r="DNN62" s="40"/>
      <c r="DNO62" s="24"/>
      <c r="DNP62" s="65"/>
      <c r="DNQ62" s="66"/>
      <c r="DNR62" s="67"/>
      <c r="DNS62" s="24"/>
      <c r="DNT62" s="64"/>
      <c r="DNU62" s="60"/>
      <c r="DNV62" s="40"/>
      <c r="DNW62" s="24"/>
      <c r="DNX62" s="65"/>
      <c r="DNY62" s="66"/>
      <c r="DNZ62" s="67"/>
      <c r="DOA62" s="24"/>
      <c r="DOB62" s="64"/>
      <c r="DOC62" s="60"/>
      <c r="DOD62" s="40"/>
      <c r="DOE62" s="24"/>
      <c r="DOF62" s="65"/>
      <c r="DOG62" s="66"/>
      <c r="DOH62" s="67"/>
      <c r="DOI62" s="24"/>
      <c r="DOJ62" s="64"/>
      <c r="DOK62" s="60"/>
      <c r="DOL62" s="40"/>
      <c r="DOM62" s="24"/>
      <c r="DON62" s="65"/>
      <c r="DOO62" s="66"/>
      <c r="DOP62" s="67"/>
      <c r="DOQ62" s="24"/>
      <c r="DOR62" s="64"/>
      <c r="DOS62" s="60"/>
      <c r="DOT62" s="40"/>
      <c r="DOU62" s="24"/>
      <c r="DOV62" s="65"/>
      <c r="DOW62" s="66"/>
      <c r="DOX62" s="67"/>
      <c r="DOY62" s="24"/>
      <c r="DOZ62" s="64"/>
      <c r="DPA62" s="60"/>
      <c r="DPB62" s="40"/>
      <c r="DPC62" s="24"/>
      <c r="DPD62" s="65"/>
      <c r="DPE62" s="66"/>
      <c r="DPF62" s="67"/>
      <c r="DPG62" s="24"/>
      <c r="DPH62" s="64"/>
      <c r="DPI62" s="60"/>
      <c r="DPJ62" s="40"/>
      <c r="DPK62" s="24"/>
      <c r="DPL62" s="65"/>
      <c r="DPM62" s="66"/>
      <c r="DPN62" s="67"/>
      <c r="DPO62" s="24"/>
      <c r="DPP62" s="64"/>
      <c r="DPQ62" s="60"/>
      <c r="DPR62" s="40"/>
      <c r="DPS62" s="24"/>
      <c r="DPT62" s="65"/>
      <c r="DPU62" s="66"/>
      <c r="DPV62" s="67"/>
      <c r="DPW62" s="24"/>
      <c r="DPX62" s="64"/>
      <c r="DPY62" s="60"/>
      <c r="DPZ62" s="40"/>
      <c r="DQA62" s="24"/>
      <c r="DQB62" s="65"/>
      <c r="DQC62" s="66"/>
      <c r="DQD62" s="67"/>
      <c r="DQE62" s="24"/>
      <c r="DQF62" s="64"/>
      <c r="DQG62" s="60"/>
      <c r="DQH62" s="40"/>
      <c r="DQI62" s="24"/>
      <c r="DQJ62" s="65"/>
      <c r="DQK62" s="66"/>
      <c r="DQL62" s="67"/>
      <c r="DQM62" s="24"/>
      <c r="DQN62" s="64"/>
      <c r="DQO62" s="60"/>
      <c r="DQP62" s="40"/>
      <c r="DQQ62" s="24"/>
      <c r="DQR62" s="65"/>
      <c r="DQS62" s="66"/>
      <c r="DQT62" s="67"/>
      <c r="DQU62" s="24"/>
      <c r="DQV62" s="64"/>
      <c r="DQW62" s="60"/>
      <c r="DQX62" s="40"/>
      <c r="DQY62" s="24"/>
      <c r="DQZ62" s="65"/>
      <c r="DRA62" s="66"/>
      <c r="DRB62" s="67"/>
      <c r="DRC62" s="24"/>
      <c r="DRD62" s="64"/>
      <c r="DRE62" s="60"/>
      <c r="DRF62" s="40"/>
      <c r="DRG62" s="24"/>
      <c r="DRH62" s="65"/>
      <c r="DRI62" s="66"/>
      <c r="DRJ62" s="67"/>
      <c r="DRK62" s="24"/>
      <c r="DRL62" s="64"/>
      <c r="DRM62" s="60"/>
      <c r="DRN62" s="40"/>
      <c r="DRO62" s="24"/>
      <c r="DRP62" s="65"/>
      <c r="DRQ62" s="66"/>
      <c r="DRR62" s="67"/>
      <c r="DRS62" s="24"/>
      <c r="DRT62" s="64"/>
      <c r="DRU62" s="60"/>
      <c r="DRV62" s="40"/>
      <c r="DRW62" s="24"/>
      <c r="DRX62" s="65"/>
      <c r="DRY62" s="66"/>
      <c r="DRZ62" s="67"/>
      <c r="DSA62" s="24"/>
      <c r="DSB62" s="64"/>
      <c r="DSC62" s="60"/>
      <c r="DSD62" s="40"/>
      <c r="DSE62" s="24"/>
      <c r="DSF62" s="65"/>
      <c r="DSG62" s="66"/>
      <c r="DSH62" s="67"/>
      <c r="DSI62" s="24"/>
      <c r="DSJ62" s="64"/>
      <c r="DSK62" s="60"/>
      <c r="DSL62" s="40"/>
      <c r="DSM62" s="24"/>
      <c r="DSN62" s="65"/>
      <c r="DSO62" s="66"/>
      <c r="DSP62" s="67"/>
      <c r="DSQ62" s="24"/>
      <c r="DSR62" s="64"/>
      <c r="DSS62" s="60"/>
      <c r="DST62" s="40"/>
      <c r="DSU62" s="24"/>
      <c r="DSV62" s="65"/>
      <c r="DSW62" s="66"/>
      <c r="DSX62" s="67"/>
      <c r="DSY62" s="24"/>
      <c r="DSZ62" s="64"/>
      <c r="DTA62" s="60"/>
      <c r="DTB62" s="40"/>
      <c r="DTC62" s="24"/>
      <c r="DTD62" s="65"/>
      <c r="DTE62" s="66"/>
      <c r="DTF62" s="67"/>
      <c r="DTG62" s="24"/>
      <c r="DTH62" s="64"/>
      <c r="DTI62" s="60"/>
      <c r="DTJ62" s="40"/>
      <c r="DTK62" s="24"/>
      <c r="DTL62" s="65"/>
      <c r="DTM62" s="66"/>
      <c r="DTN62" s="67"/>
      <c r="DTO62" s="24"/>
      <c r="DTP62" s="64"/>
      <c r="DTQ62" s="60"/>
      <c r="DTR62" s="40"/>
      <c r="DTS62" s="24"/>
      <c r="DTT62" s="65"/>
      <c r="DTU62" s="66"/>
      <c r="DTV62" s="67"/>
      <c r="DTW62" s="24"/>
      <c r="DTX62" s="64"/>
      <c r="DTY62" s="60"/>
      <c r="DTZ62" s="40"/>
      <c r="DUA62" s="24"/>
      <c r="DUB62" s="65"/>
      <c r="DUC62" s="66"/>
      <c r="DUD62" s="67"/>
      <c r="DUE62" s="24"/>
      <c r="DUF62" s="64"/>
      <c r="DUG62" s="60"/>
      <c r="DUH62" s="40"/>
      <c r="DUI62" s="24"/>
      <c r="DUJ62" s="65"/>
      <c r="DUK62" s="66"/>
      <c r="DUL62" s="67"/>
      <c r="DUM62" s="24"/>
      <c r="DUN62" s="64"/>
      <c r="DUO62" s="60"/>
      <c r="DUP62" s="40"/>
      <c r="DUQ62" s="24"/>
      <c r="DUR62" s="65"/>
      <c r="DUS62" s="66"/>
      <c r="DUT62" s="67"/>
      <c r="DUU62" s="24"/>
      <c r="DUV62" s="64"/>
      <c r="DUW62" s="60"/>
      <c r="DUX62" s="40"/>
      <c r="DUY62" s="24"/>
      <c r="DUZ62" s="65"/>
      <c r="DVA62" s="66"/>
      <c r="DVB62" s="67"/>
      <c r="DVC62" s="24"/>
      <c r="DVD62" s="64"/>
      <c r="DVE62" s="60"/>
      <c r="DVF62" s="40"/>
      <c r="DVG62" s="24"/>
      <c r="DVH62" s="65"/>
      <c r="DVI62" s="66"/>
      <c r="DVJ62" s="67"/>
      <c r="DVK62" s="24"/>
      <c r="DVL62" s="64"/>
      <c r="DVM62" s="60"/>
      <c r="DVN62" s="40"/>
      <c r="DVO62" s="24"/>
      <c r="DVP62" s="65"/>
      <c r="DVQ62" s="66"/>
      <c r="DVR62" s="67"/>
      <c r="DVS62" s="24"/>
      <c r="DVT62" s="64"/>
      <c r="DVU62" s="60"/>
      <c r="DVV62" s="40"/>
      <c r="DVW62" s="24"/>
      <c r="DVX62" s="65"/>
      <c r="DVY62" s="66"/>
      <c r="DVZ62" s="67"/>
      <c r="DWA62" s="24"/>
      <c r="DWB62" s="64"/>
      <c r="DWC62" s="60"/>
      <c r="DWD62" s="40"/>
      <c r="DWE62" s="24"/>
      <c r="DWF62" s="65"/>
      <c r="DWG62" s="66"/>
      <c r="DWH62" s="67"/>
      <c r="DWI62" s="24"/>
      <c r="DWJ62" s="64"/>
      <c r="DWK62" s="60"/>
      <c r="DWL62" s="40"/>
      <c r="DWM62" s="24"/>
      <c r="DWN62" s="65"/>
      <c r="DWO62" s="66"/>
      <c r="DWP62" s="67"/>
      <c r="DWQ62" s="24"/>
      <c r="DWR62" s="64"/>
      <c r="DWS62" s="60"/>
      <c r="DWT62" s="40"/>
      <c r="DWU62" s="24"/>
      <c r="DWV62" s="65"/>
      <c r="DWW62" s="66"/>
      <c r="DWX62" s="67"/>
      <c r="DWY62" s="24"/>
      <c r="DWZ62" s="64"/>
      <c r="DXA62" s="60"/>
      <c r="DXB62" s="40"/>
      <c r="DXC62" s="24"/>
      <c r="DXD62" s="65"/>
      <c r="DXE62" s="66"/>
      <c r="DXF62" s="67"/>
      <c r="DXG62" s="24"/>
      <c r="DXH62" s="64"/>
      <c r="DXI62" s="60"/>
      <c r="DXJ62" s="40"/>
      <c r="DXK62" s="24"/>
      <c r="DXL62" s="65"/>
      <c r="DXM62" s="66"/>
      <c r="DXN62" s="67"/>
      <c r="DXO62" s="24"/>
      <c r="DXP62" s="64"/>
      <c r="DXQ62" s="60"/>
      <c r="DXR62" s="40"/>
      <c r="DXS62" s="24"/>
      <c r="DXT62" s="65"/>
      <c r="DXU62" s="66"/>
      <c r="DXV62" s="67"/>
      <c r="DXW62" s="24"/>
      <c r="DXX62" s="64"/>
      <c r="DXY62" s="60"/>
      <c r="DXZ62" s="40"/>
      <c r="DYA62" s="24"/>
      <c r="DYB62" s="65"/>
      <c r="DYC62" s="66"/>
      <c r="DYD62" s="67"/>
      <c r="DYE62" s="24"/>
      <c r="DYF62" s="64"/>
      <c r="DYG62" s="60"/>
      <c r="DYH62" s="40"/>
      <c r="DYI62" s="24"/>
      <c r="DYJ62" s="65"/>
      <c r="DYK62" s="66"/>
      <c r="DYL62" s="67"/>
      <c r="DYM62" s="24"/>
      <c r="DYN62" s="64"/>
      <c r="DYO62" s="60"/>
      <c r="DYP62" s="40"/>
      <c r="DYQ62" s="24"/>
      <c r="DYR62" s="65"/>
      <c r="DYS62" s="66"/>
      <c r="DYT62" s="67"/>
      <c r="DYU62" s="24"/>
      <c r="DYV62" s="64"/>
      <c r="DYW62" s="60"/>
      <c r="DYX62" s="40"/>
      <c r="DYY62" s="24"/>
      <c r="DYZ62" s="65"/>
      <c r="DZA62" s="66"/>
      <c r="DZB62" s="67"/>
      <c r="DZC62" s="24"/>
      <c r="DZD62" s="64"/>
      <c r="DZE62" s="60"/>
      <c r="DZF62" s="40"/>
      <c r="DZG62" s="24"/>
      <c r="DZH62" s="65"/>
      <c r="DZI62" s="66"/>
      <c r="DZJ62" s="67"/>
      <c r="DZK62" s="24"/>
      <c r="DZL62" s="64"/>
      <c r="DZM62" s="60"/>
      <c r="DZN62" s="40"/>
      <c r="DZO62" s="24"/>
      <c r="DZP62" s="65"/>
      <c r="DZQ62" s="66"/>
      <c r="DZR62" s="67"/>
      <c r="DZS62" s="24"/>
      <c r="DZT62" s="64"/>
      <c r="DZU62" s="60"/>
      <c r="DZV62" s="40"/>
      <c r="DZW62" s="24"/>
      <c r="DZX62" s="65"/>
      <c r="DZY62" s="66"/>
      <c r="DZZ62" s="67"/>
      <c r="EAA62" s="24"/>
      <c r="EAB62" s="64"/>
      <c r="EAC62" s="60"/>
      <c r="EAD62" s="40"/>
      <c r="EAE62" s="24"/>
      <c r="EAF62" s="65"/>
      <c r="EAG62" s="66"/>
      <c r="EAH62" s="67"/>
      <c r="EAI62" s="24"/>
      <c r="EAJ62" s="64"/>
      <c r="EAK62" s="60"/>
      <c r="EAL62" s="40"/>
      <c r="EAM62" s="24"/>
      <c r="EAN62" s="65"/>
      <c r="EAO62" s="66"/>
      <c r="EAP62" s="67"/>
      <c r="EAQ62" s="24"/>
      <c r="EAR62" s="64"/>
      <c r="EAS62" s="60"/>
      <c r="EAT62" s="40"/>
      <c r="EAU62" s="24"/>
      <c r="EAV62" s="65"/>
      <c r="EAW62" s="66"/>
      <c r="EAX62" s="67"/>
      <c r="EAY62" s="24"/>
      <c r="EAZ62" s="64"/>
      <c r="EBA62" s="60"/>
      <c r="EBB62" s="40"/>
      <c r="EBC62" s="24"/>
      <c r="EBD62" s="65"/>
      <c r="EBE62" s="66"/>
      <c r="EBF62" s="67"/>
      <c r="EBG62" s="24"/>
      <c r="EBH62" s="64"/>
      <c r="EBI62" s="60"/>
      <c r="EBJ62" s="40"/>
      <c r="EBK62" s="24"/>
      <c r="EBL62" s="65"/>
      <c r="EBM62" s="66"/>
      <c r="EBN62" s="67"/>
      <c r="EBO62" s="24"/>
      <c r="EBP62" s="64"/>
      <c r="EBQ62" s="60"/>
      <c r="EBR62" s="40"/>
      <c r="EBS62" s="24"/>
      <c r="EBT62" s="65"/>
      <c r="EBU62" s="66"/>
      <c r="EBV62" s="67"/>
      <c r="EBW62" s="24"/>
      <c r="EBX62" s="64"/>
      <c r="EBY62" s="60"/>
      <c r="EBZ62" s="40"/>
      <c r="ECA62" s="24"/>
      <c r="ECB62" s="65"/>
      <c r="ECC62" s="66"/>
      <c r="ECD62" s="67"/>
      <c r="ECE62" s="24"/>
      <c r="ECF62" s="64"/>
      <c r="ECG62" s="60"/>
      <c r="ECH62" s="40"/>
      <c r="ECI62" s="24"/>
      <c r="ECJ62" s="65"/>
      <c r="ECK62" s="66"/>
      <c r="ECL62" s="67"/>
      <c r="ECM62" s="24"/>
      <c r="ECN62" s="64"/>
      <c r="ECO62" s="60"/>
      <c r="ECP62" s="40"/>
      <c r="ECQ62" s="24"/>
      <c r="ECR62" s="65"/>
      <c r="ECS62" s="66"/>
      <c r="ECT62" s="67"/>
      <c r="ECU62" s="24"/>
      <c r="ECV62" s="64"/>
      <c r="ECW62" s="60"/>
      <c r="ECX62" s="40"/>
      <c r="ECY62" s="24"/>
      <c r="ECZ62" s="65"/>
      <c r="EDA62" s="66"/>
      <c r="EDB62" s="67"/>
      <c r="EDC62" s="24"/>
      <c r="EDD62" s="64"/>
      <c r="EDE62" s="60"/>
      <c r="EDF62" s="40"/>
      <c r="EDG62" s="24"/>
      <c r="EDH62" s="65"/>
      <c r="EDI62" s="66"/>
      <c r="EDJ62" s="67"/>
      <c r="EDK62" s="24"/>
      <c r="EDL62" s="64"/>
      <c r="EDM62" s="60"/>
      <c r="EDN62" s="40"/>
      <c r="EDO62" s="24"/>
      <c r="EDP62" s="65"/>
      <c r="EDQ62" s="66"/>
      <c r="EDR62" s="67"/>
      <c r="EDS62" s="24"/>
      <c r="EDT62" s="64"/>
      <c r="EDU62" s="60"/>
      <c r="EDV62" s="40"/>
      <c r="EDW62" s="24"/>
      <c r="EDX62" s="65"/>
      <c r="EDY62" s="66"/>
      <c r="EDZ62" s="67"/>
      <c r="EEA62" s="24"/>
      <c r="EEB62" s="64"/>
      <c r="EEC62" s="60"/>
      <c r="EED62" s="40"/>
      <c r="EEE62" s="24"/>
      <c r="EEF62" s="65"/>
      <c r="EEG62" s="66"/>
      <c r="EEH62" s="67"/>
      <c r="EEI62" s="24"/>
      <c r="EEJ62" s="64"/>
      <c r="EEK62" s="60"/>
      <c r="EEL62" s="40"/>
      <c r="EEM62" s="24"/>
      <c r="EEN62" s="65"/>
      <c r="EEO62" s="66"/>
      <c r="EEP62" s="67"/>
      <c r="EEQ62" s="24"/>
      <c r="EER62" s="64"/>
      <c r="EES62" s="60"/>
      <c r="EET62" s="40"/>
      <c r="EEU62" s="24"/>
      <c r="EEV62" s="65"/>
      <c r="EEW62" s="66"/>
      <c r="EEX62" s="67"/>
      <c r="EEY62" s="24"/>
      <c r="EEZ62" s="64"/>
      <c r="EFA62" s="60"/>
      <c r="EFB62" s="40"/>
      <c r="EFC62" s="24"/>
      <c r="EFD62" s="65"/>
      <c r="EFE62" s="66"/>
      <c r="EFF62" s="67"/>
      <c r="EFG62" s="24"/>
      <c r="EFH62" s="64"/>
      <c r="EFI62" s="60"/>
      <c r="EFJ62" s="40"/>
      <c r="EFK62" s="24"/>
      <c r="EFL62" s="65"/>
      <c r="EFM62" s="66"/>
      <c r="EFN62" s="67"/>
      <c r="EFO62" s="24"/>
      <c r="EFP62" s="64"/>
      <c r="EFQ62" s="60"/>
      <c r="EFR62" s="40"/>
      <c r="EFS62" s="24"/>
      <c r="EFT62" s="65"/>
      <c r="EFU62" s="66"/>
      <c r="EFV62" s="67"/>
      <c r="EFW62" s="24"/>
      <c r="EFX62" s="64"/>
      <c r="EFY62" s="60"/>
      <c r="EFZ62" s="40"/>
      <c r="EGA62" s="24"/>
      <c r="EGB62" s="65"/>
      <c r="EGC62" s="66"/>
      <c r="EGD62" s="67"/>
      <c r="EGE62" s="24"/>
      <c r="EGF62" s="64"/>
      <c r="EGG62" s="60"/>
      <c r="EGH62" s="40"/>
      <c r="EGI62" s="24"/>
      <c r="EGJ62" s="65"/>
      <c r="EGK62" s="66"/>
      <c r="EGL62" s="67"/>
      <c r="EGM62" s="24"/>
      <c r="EGN62" s="64"/>
      <c r="EGO62" s="60"/>
      <c r="EGP62" s="40"/>
      <c r="EGQ62" s="24"/>
      <c r="EGR62" s="65"/>
      <c r="EGS62" s="66"/>
      <c r="EGT62" s="67"/>
      <c r="EGU62" s="24"/>
      <c r="EGV62" s="64"/>
      <c r="EGW62" s="60"/>
      <c r="EGX62" s="40"/>
      <c r="EGY62" s="24"/>
      <c r="EGZ62" s="65"/>
      <c r="EHA62" s="66"/>
      <c r="EHB62" s="67"/>
      <c r="EHC62" s="24"/>
      <c r="EHD62" s="64"/>
      <c r="EHE62" s="60"/>
      <c r="EHF62" s="40"/>
      <c r="EHG62" s="24"/>
      <c r="EHH62" s="65"/>
      <c r="EHI62" s="66"/>
      <c r="EHJ62" s="67"/>
      <c r="EHK62" s="24"/>
      <c r="EHL62" s="64"/>
      <c r="EHM62" s="60"/>
      <c r="EHN62" s="40"/>
      <c r="EHO62" s="24"/>
      <c r="EHP62" s="65"/>
      <c r="EHQ62" s="66"/>
      <c r="EHR62" s="67"/>
      <c r="EHS62" s="24"/>
      <c r="EHT62" s="64"/>
      <c r="EHU62" s="60"/>
      <c r="EHV62" s="40"/>
      <c r="EHW62" s="24"/>
      <c r="EHX62" s="65"/>
      <c r="EHY62" s="66"/>
      <c r="EHZ62" s="67"/>
      <c r="EIA62" s="24"/>
      <c r="EIB62" s="64"/>
      <c r="EIC62" s="60"/>
      <c r="EID62" s="40"/>
      <c r="EIE62" s="24"/>
      <c r="EIF62" s="65"/>
      <c r="EIG62" s="66"/>
      <c r="EIH62" s="67"/>
      <c r="EII62" s="24"/>
      <c r="EIJ62" s="64"/>
      <c r="EIK62" s="60"/>
      <c r="EIL62" s="40"/>
      <c r="EIM62" s="24"/>
      <c r="EIN62" s="65"/>
      <c r="EIO62" s="66"/>
      <c r="EIP62" s="67"/>
      <c r="EIQ62" s="24"/>
      <c r="EIR62" s="64"/>
      <c r="EIS62" s="60"/>
      <c r="EIT62" s="40"/>
      <c r="EIU62" s="24"/>
      <c r="EIV62" s="65"/>
      <c r="EIW62" s="66"/>
      <c r="EIX62" s="67"/>
      <c r="EIY62" s="24"/>
      <c r="EIZ62" s="64"/>
      <c r="EJA62" s="60"/>
      <c r="EJB62" s="40"/>
      <c r="EJC62" s="24"/>
      <c r="EJD62" s="65"/>
      <c r="EJE62" s="66"/>
      <c r="EJF62" s="67"/>
      <c r="EJG62" s="24"/>
      <c r="EJH62" s="64"/>
      <c r="EJI62" s="60"/>
      <c r="EJJ62" s="40"/>
      <c r="EJK62" s="24"/>
      <c r="EJL62" s="65"/>
      <c r="EJM62" s="66"/>
      <c r="EJN62" s="67"/>
      <c r="EJO62" s="24"/>
      <c r="EJP62" s="64"/>
      <c r="EJQ62" s="60"/>
      <c r="EJR62" s="40"/>
      <c r="EJS62" s="24"/>
      <c r="EJT62" s="65"/>
      <c r="EJU62" s="66"/>
      <c r="EJV62" s="67"/>
      <c r="EJW62" s="24"/>
      <c r="EJX62" s="64"/>
      <c r="EJY62" s="60"/>
      <c r="EJZ62" s="40"/>
      <c r="EKA62" s="24"/>
      <c r="EKB62" s="65"/>
      <c r="EKC62" s="66"/>
      <c r="EKD62" s="67"/>
      <c r="EKE62" s="24"/>
      <c r="EKF62" s="64"/>
      <c r="EKG62" s="60"/>
      <c r="EKH62" s="40"/>
      <c r="EKI62" s="24"/>
      <c r="EKJ62" s="65"/>
      <c r="EKK62" s="66"/>
      <c r="EKL62" s="67"/>
      <c r="EKM62" s="24"/>
      <c r="EKN62" s="64"/>
      <c r="EKO62" s="60"/>
      <c r="EKP62" s="40"/>
      <c r="EKQ62" s="24"/>
      <c r="EKR62" s="65"/>
      <c r="EKS62" s="66"/>
      <c r="EKT62" s="67"/>
      <c r="EKU62" s="24"/>
      <c r="EKV62" s="64"/>
      <c r="EKW62" s="60"/>
      <c r="EKX62" s="40"/>
      <c r="EKY62" s="24"/>
      <c r="EKZ62" s="65"/>
      <c r="ELA62" s="66"/>
      <c r="ELB62" s="67"/>
      <c r="ELC62" s="24"/>
      <c r="ELD62" s="64"/>
      <c r="ELE62" s="60"/>
      <c r="ELF62" s="40"/>
      <c r="ELG62" s="24"/>
      <c r="ELH62" s="65"/>
      <c r="ELI62" s="66"/>
      <c r="ELJ62" s="67"/>
      <c r="ELK62" s="24"/>
      <c r="ELL62" s="64"/>
      <c r="ELM62" s="60"/>
      <c r="ELN62" s="40"/>
      <c r="ELO62" s="24"/>
      <c r="ELP62" s="65"/>
      <c r="ELQ62" s="66"/>
      <c r="ELR62" s="67"/>
      <c r="ELS62" s="24"/>
      <c r="ELT62" s="64"/>
      <c r="ELU62" s="60"/>
      <c r="ELV62" s="40"/>
      <c r="ELW62" s="24"/>
      <c r="ELX62" s="65"/>
      <c r="ELY62" s="66"/>
      <c r="ELZ62" s="67"/>
      <c r="EMA62" s="24"/>
      <c r="EMB62" s="64"/>
      <c r="EMC62" s="60"/>
      <c r="EMD62" s="40"/>
      <c r="EME62" s="24"/>
      <c r="EMF62" s="65"/>
      <c r="EMG62" s="66"/>
      <c r="EMH62" s="67"/>
      <c r="EMI62" s="24"/>
      <c r="EMJ62" s="64"/>
      <c r="EMK62" s="60"/>
      <c r="EML62" s="40"/>
      <c r="EMM62" s="24"/>
      <c r="EMN62" s="65"/>
      <c r="EMO62" s="66"/>
      <c r="EMP62" s="67"/>
      <c r="EMQ62" s="24"/>
      <c r="EMR62" s="64"/>
      <c r="EMS62" s="60"/>
      <c r="EMT62" s="40"/>
      <c r="EMU62" s="24"/>
      <c r="EMV62" s="65"/>
      <c r="EMW62" s="66"/>
      <c r="EMX62" s="67"/>
      <c r="EMY62" s="24"/>
      <c r="EMZ62" s="64"/>
      <c r="ENA62" s="60"/>
      <c r="ENB62" s="40"/>
      <c r="ENC62" s="24"/>
      <c r="END62" s="65"/>
      <c r="ENE62" s="66"/>
      <c r="ENF62" s="67"/>
      <c r="ENG62" s="24"/>
      <c r="ENH62" s="64"/>
      <c r="ENI62" s="60"/>
      <c r="ENJ62" s="40"/>
      <c r="ENK62" s="24"/>
      <c r="ENL62" s="65"/>
      <c r="ENM62" s="66"/>
      <c r="ENN62" s="67"/>
      <c r="ENO62" s="24"/>
      <c r="ENP62" s="64"/>
      <c r="ENQ62" s="60"/>
      <c r="ENR62" s="40"/>
      <c r="ENS62" s="24"/>
      <c r="ENT62" s="65"/>
      <c r="ENU62" s="66"/>
      <c r="ENV62" s="67"/>
      <c r="ENW62" s="24"/>
      <c r="ENX62" s="64"/>
      <c r="ENY62" s="60"/>
      <c r="ENZ62" s="40"/>
      <c r="EOA62" s="24"/>
      <c r="EOB62" s="65"/>
      <c r="EOC62" s="66"/>
      <c r="EOD62" s="67"/>
      <c r="EOE62" s="24"/>
      <c r="EOF62" s="64"/>
      <c r="EOG62" s="60"/>
      <c r="EOH62" s="40"/>
      <c r="EOI62" s="24"/>
      <c r="EOJ62" s="65"/>
      <c r="EOK62" s="66"/>
      <c r="EOL62" s="67"/>
      <c r="EOM62" s="24"/>
      <c r="EON62" s="64"/>
      <c r="EOO62" s="60"/>
      <c r="EOP62" s="40"/>
      <c r="EOQ62" s="24"/>
      <c r="EOR62" s="65"/>
      <c r="EOS62" s="66"/>
      <c r="EOT62" s="67"/>
      <c r="EOU62" s="24"/>
      <c r="EOV62" s="64"/>
      <c r="EOW62" s="60"/>
      <c r="EOX62" s="40"/>
      <c r="EOY62" s="24"/>
      <c r="EOZ62" s="65"/>
      <c r="EPA62" s="66"/>
      <c r="EPB62" s="67"/>
      <c r="EPC62" s="24"/>
      <c r="EPD62" s="64"/>
      <c r="EPE62" s="60"/>
      <c r="EPF62" s="40"/>
      <c r="EPG62" s="24"/>
      <c r="EPH62" s="65"/>
      <c r="EPI62" s="66"/>
      <c r="EPJ62" s="67"/>
      <c r="EPK62" s="24"/>
      <c r="EPL62" s="64"/>
      <c r="EPM62" s="60"/>
      <c r="EPN62" s="40"/>
      <c r="EPO62" s="24"/>
      <c r="EPP62" s="65"/>
      <c r="EPQ62" s="66"/>
      <c r="EPR62" s="67"/>
      <c r="EPS62" s="24"/>
      <c r="EPT62" s="64"/>
      <c r="EPU62" s="60"/>
      <c r="EPV62" s="40"/>
      <c r="EPW62" s="24"/>
      <c r="EPX62" s="65"/>
      <c r="EPY62" s="66"/>
      <c r="EPZ62" s="67"/>
      <c r="EQA62" s="24"/>
      <c r="EQB62" s="64"/>
      <c r="EQC62" s="60"/>
      <c r="EQD62" s="40"/>
      <c r="EQE62" s="24"/>
      <c r="EQF62" s="65"/>
      <c r="EQG62" s="66"/>
      <c r="EQH62" s="67"/>
      <c r="EQI62" s="24"/>
      <c r="EQJ62" s="64"/>
      <c r="EQK62" s="60"/>
      <c r="EQL62" s="40"/>
      <c r="EQM62" s="24"/>
      <c r="EQN62" s="65"/>
      <c r="EQO62" s="66"/>
      <c r="EQP62" s="67"/>
      <c r="EQQ62" s="24"/>
      <c r="EQR62" s="64"/>
      <c r="EQS62" s="60"/>
      <c r="EQT62" s="40"/>
      <c r="EQU62" s="24"/>
      <c r="EQV62" s="65"/>
      <c r="EQW62" s="66"/>
      <c r="EQX62" s="67"/>
      <c r="EQY62" s="24"/>
      <c r="EQZ62" s="64"/>
      <c r="ERA62" s="60"/>
      <c r="ERB62" s="40"/>
      <c r="ERC62" s="24"/>
      <c r="ERD62" s="65"/>
      <c r="ERE62" s="66"/>
      <c r="ERF62" s="67"/>
      <c r="ERG62" s="24"/>
      <c r="ERH62" s="64"/>
      <c r="ERI62" s="60"/>
      <c r="ERJ62" s="40"/>
      <c r="ERK62" s="24"/>
      <c r="ERL62" s="65"/>
      <c r="ERM62" s="66"/>
      <c r="ERN62" s="67"/>
      <c r="ERO62" s="24"/>
      <c r="ERP62" s="64"/>
      <c r="ERQ62" s="60"/>
      <c r="ERR62" s="40"/>
      <c r="ERS62" s="24"/>
      <c r="ERT62" s="65"/>
      <c r="ERU62" s="66"/>
      <c r="ERV62" s="67"/>
      <c r="ERW62" s="24"/>
      <c r="ERX62" s="64"/>
      <c r="ERY62" s="60"/>
      <c r="ERZ62" s="40"/>
      <c r="ESA62" s="24"/>
      <c r="ESB62" s="65"/>
      <c r="ESC62" s="66"/>
      <c r="ESD62" s="67"/>
      <c r="ESE62" s="24"/>
      <c r="ESF62" s="64"/>
      <c r="ESG62" s="60"/>
      <c r="ESH62" s="40"/>
      <c r="ESI62" s="24"/>
      <c r="ESJ62" s="65"/>
      <c r="ESK62" s="66"/>
      <c r="ESL62" s="67"/>
      <c r="ESM62" s="24"/>
      <c r="ESN62" s="64"/>
      <c r="ESO62" s="60"/>
      <c r="ESP62" s="40"/>
      <c r="ESQ62" s="24"/>
      <c r="ESR62" s="65"/>
      <c r="ESS62" s="66"/>
      <c r="EST62" s="67"/>
      <c r="ESU62" s="24"/>
      <c r="ESV62" s="64"/>
      <c r="ESW62" s="60"/>
      <c r="ESX62" s="40"/>
      <c r="ESY62" s="24"/>
      <c r="ESZ62" s="65"/>
      <c r="ETA62" s="66"/>
      <c r="ETB62" s="67"/>
      <c r="ETC62" s="24"/>
      <c r="ETD62" s="64"/>
      <c r="ETE62" s="60"/>
      <c r="ETF62" s="40"/>
      <c r="ETG62" s="24"/>
      <c r="ETH62" s="65"/>
      <c r="ETI62" s="66"/>
      <c r="ETJ62" s="67"/>
      <c r="ETK62" s="24"/>
      <c r="ETL62" s="64"/>
      <c r="ETM62" s="60"/>
      <c r="ETN62" s="40"/>
      <c r="ETO62" s="24"/>
      <c r="ETP62" s="65"/>
      <c r="ETQ62" s="66"/>
      <c r="ETR62" s="67"/>
      <c r="ETS62" s="24"/>
      <c r="ETT62" s="64"/>
      <c r="ETU62" s="60"/>
      <c r="ETV62" s="40"/>
      <c r="ETW62" s="24"/>
      <c r="ETX62" s="65"/>
      <c r="ETY62" s="66"/>
      <c r="ETZ62" s="67"/>
      <c r="EUA62" s="24"/>
      <c r="EUB62" s="64"/>
      <c r="EUC62" s="60"/>
      <c r="EUD62" s="40"/>
      <c r="EUE62" s="24"/>
      <c r="EUF62" s="65"/>
      <c r="EUG62" s="66"/>
      <c r="EUH62" s="67"/>
      <c r="EUI62" s="24"/>
      <c r="EUJ62" s="64"/>
      <c r="EUK62" s="60"/>
      <c r="EUL62" s="40"/>
      <c r="EUM62" s="24"/>
      <c r="EUN62" s="65"/>
      <c r="EUO62" s="66"/>
      <c r="EUP62" s="67"/>
      <c r="EUQ62" s="24"/>
      <c r="EUR62" s="64"/>
      <c r="EUS62" s="60"/>
      <c r="EUT62" s="40"/>
      <c r="EUU62" s="24"/>
      <c r="EUV62" s="65"/>
      <c r="EUW62" s="66"/>
      <c r="EUX62" s="67"/>
      <c r="EUY62" s="24"/>
      <c r="EUZ62" s="64"/>
      <c r="EVA62" s="60"/>
      <c r="EVB62" s="40"/>
      <c r="EVC62" s="24"/>
      <c r="EVD62" s="65"/>
      <c r="EVE62" s="66"/>
      <c r="EVF62" s="67"/>
      <c r="EVG62" s="24"/>
      <c r="EVH62" s="64"/>
      <c r="EVI62" s="60"/>
      <c r="EVJ62" s="40"/>
      <c r="EVK62" s="24"/>
      <c r="EVL62" s="65"/>
      <c r="EVM62" s="66"/>
      <c r="EVN62" s="67"/>
      <c r="EVO62" s="24"/>
      <c r="EVP62" s="64"/>
      <c r="EVQ62" s="60"/>
      <c r="EVR62" s="40"/>
      <c r="EVS62" s="24"/>
      <c r="EVT62" s="65"/>
      <c r="EVU62" s="66"/>
      <c r="EVV62" s="67"/>
      <c r="EVW62" s="24"/>
      <c r="EVX62" s="64"/>
      <c r="EVY62" s="60"/>
      <c r="EVZ62" s="40"/>
      <c r="EWA62" s="24"/>
      <c r="EWB62" s="65"/>
      <c r="EWC62" s="66"/>
      <c r="EWD62" s="67"/>
      <c r="EWE62" s="24"/>
      <c r="EWF62" s="64"/>
      <c r="EWG62" s="60"/>
      <c r="EWH62" s="40"/>
      <c r="EWI62" s="24"/>
      <c r="EWJ62" s="65"/>
      <c r="EWK62" s="66"/>
      <c r="EWL62" s="67"/>
      <c r="EWM62" s="24"/>
      <c r="EWN62" s="64"/>
      <c r="EWO62" s="60"/>
      <c r="EWP62" s="40"/>
      <c r="EWQ62" s="24"/>
      <c r="EWR62" s="65"/>
      <c r="EWS62" s="66"/>
      <c r="EWT62" s="67"/>
      <c r="EWU62" s="24"/>
      <c r="EWV62" s="64"/>
      <c r="EWW62" s="60"/>
      <c r="EWX62" s="40"/>
      <c r="EWY62" s="24"/>
      <c r="EWZ62" s="65"/>
      <c r="EXA62" s="66"/>
      <c r="EXB62" s="67"/>
      <c r="EXC62" s="24"/>
      <c r="EXD62" s="64"/>
      <c r="EXE62" s="60"/>
      <c r="EXF62" s="40"/>
      <c r="EXG62" s="24"/>
      <c r="EXH62" s="65"/>
      <c r="EXI62" s="66"/>
      <c r="EXJ62" s="67"/>
      <c r="EXK62" s="24"/>
      <c r="EXL62" s="64"/>
      <c r="EXM62" s="60"/>
      <c r="EXN62" s="40"/>
      <c r="EXO62" s="24"/>
      <c r="EXP62" s="65"/>
      <c r="EXQ62" s="66"/>
      <c r="EXR62" s="67"/>
      <c r="EXS62" s="24"/>
      <c r="EXT62" s="64"/>
      <c r="EXU62" s="60"/>
      <c r="EXV62" s="40"/>
      <c r="EXW62" s="24"/>
      <c r="EXX62" s="65"/>
      <c r="EXY62" s="66"/>
      <c r="EXZ62" s="67"/>
      <c r="EYA62" s="24"/>
      <c r="EYB62" s="64"/>
      <c r="EYC62" s="60"/>
      <c r="EYD62" s="40"/>
      <c r="EYE62" s="24"/>
      <c r="EYF62" s="65"/>
      <c r="EYG62" s="66"/>
      <c r="EYH62" s="67"/>
      <c r="EYI62" s="24"/>
      <c r="EYJ62" s="64"/>
      <c r="EYK62" s="60"/>
      <c r="EYL62" s="40"/>
      <c r="EYM62" s="24"/>
      <c r="EYN62" s="65"/>
      <c r="EYO62" s="66"/>
      <c r="EYP62" s="67"/>
      <c r="EYQ62" s="24"/>
      <c r="EYR62" s="64"/>
      <c r="EYS62" s="60"/>
      <c r="EYT62" s="40"/>
      <c r="EYU62" s="24"/>
      <c r="EYV62" s="65"/>
      <c r="EYW62" s="66"/>
      <c r="EYX62" s="67"/>
      <c r="EYY62" s="24"/>
      <c r="EYZ62" s="64"/>
      <c r="EZA62" s="60"/>
      <c r="EZB62" s="40"/>
      <c r="EZC62" s="24"/>
      <c r="EZD62" s="65"/>
      <c r="EZE62" s="66"/>
      <c r="EZF62" s="67"/>
      <c r="EZG62" s="24"/>
      <c r="EZH62" s="64"/>
      <c r="EZI62" s="60"/>
      <c r="EZJ62" s="40"/>
      <c r="EZK62" s="24"/>
      <c r="EZL62" s="65"/>
      <c r="EZM62" s="66"/>
      <c r="EZN62" s="67"/>
      <c r="EZO62" s="24"/>
      <c r="EZP62" s="64"/>
      <c r="EZQ62" s="60"/>
      <c r="EZR62" s="40"/>
      <c r="EZS62" s="24"/>
      <c r="EZT62" s="65"/>
      <c r="EZU62" s="66"/>
      <c r="EZV62" s="67"/>
      <c r="EZW62" s="24"/>
      <c r="EZX62" s="64"/>
      <c r="EZY62" s="60"/>
      <c r="EZZ62" s="40"/>
      <c r="FAA62" s="24"/>
      <c r="FAB62" s="65"/>
      <c r="FAC62" s="66"/>
      <c r="FAD62" s="67"/>
      <c r="FAE62" s="24"/>
      <c r="FAF62" s="64"/>
      <c r="FAG62" s="60"/>
      <c r="FAH62" s="40"/>
      <c r="FAI62" s="24"/>
      <c r="FAJ62" s="65"/>
      <c r="FAK62" s="66"/>
      <c r="FAL62" s="67"/>
      <c r="FAM62" s="24"/>
      <c r="FAN62" s="64"/>
      <c r="FAO62" s="60"/>
      <c r="FAP62" s="40"/>
      <c r="FAQ62" s="24"/>
      <c r="FAR62" s="65"/>
      <c r="FAS62" s="66"/>
      <c r="FAT62" s="67"/>
      <c r="FAU62" s="24"/>
      <c r="FAV62" s="64"/>
      <c r="FAW62" s="60"/>
      <c r="FAX62" s="40"/>
      <c r="FAY62" s="24"/>
      <c r="FAZ62" s="65"/>
      <c r="FBA62" s="66"/>
      <c r="FBB62" s="67"/>
      <c r="FBC62" s="24"/>
      <c r="FBD62" s="64"/>
      <c r="FBE62" s="60"/>
      <c r="FBF62" s="40"/>
      <c r="FBG62" s="24"/>
      <c r="FBH62" s="65"/>
      <c r="FBI62" s="66"/>
      <c r="FBJ62" s="67"/>
      <c r="FBK62" s="24"/>
      <c r="FBL62" s="64"/>
      <c r="FBM62" s="60"/>
      <c r="FBN62" s="40"/>
      <c r="FBO62" s="24"/>
      <c r="FBP62" s="65"/>
      <c r="FBQ62" s="66"/>
      <c r="FBR62" s="67"/>
      <c r="FBS62" s="24"/>
      <c r="FBT62" s="64"/>
      <c r="FBU62" s="60"/>
      <c r="FBV62" s="40"/>
      <c r="FBW62" s="24"/>
      <c r="FBX62" s="65"/>
      <c r="FBY62" s="66"/>
      <c r="FBZ62" s="67"/>
      <c r="FCA62" s="24"/>
      <c r="FCB62" s="64"/>
      <c r="FCC62" s="60"/>
      <c r="FCD62" s="40"/>
      <c r="FCE62" s="24"/>
      <c r="FCF62" s="65"/>
      <c r="FCG62" s="66"/>
      <c r="FCH62" s="67"/>
      <c r="FCI62" s="24"/>
      <c r="FCJ62" s="64"/>
      <c r="FCK62" s="60"/>
      <c r="FCL62" s="40"/>
      <c r="FCM62" s="24"/>
      <c r="FCN62" s="65"/>
      <c r="FCO62" s="66"/>
      <c r="FCP62" s="67"/>
      <c r="FCQ62" s="24"/>
      <c r="FCR62" s="64"/>
      <c r="FCS62" s="60"/>
      <c r="FCT62" s="40"/>
      <c r="FCU62" s="24"/>
      <c r="FCV62" s="65"/>
      <c r="FCW62" s="66"/>
      <c r="FCX62" s="67"/>
      <c r="FCY62" s="24"/>
      <c r="FCZ62" s="64"/>
      <c r="FDA62" s="60"/>
      <c r="FDB62" s="40"/>
      <c r="FDC62" s="24"/>
      <c r="FDD62" s="65"/>
      <c r="FDE62" s="66"/>
      <c r="FDF62" s="67"/>
      <c r="FDG62" s="24"/>
      <c r="FDH62" s="64"/>
      <c r="FDI62" s="60"/>
      <c r="FDJ62" s="40"/>
      <c r="FDK62" s="24"/>
      <c r="FDL62" s="65"/>
      <c r="FDM62" s="66"/>
      <c r="FDN62" s="67"/>
      <c r="FDO62" s="24"/>
      <c r="FDP62" s="64"/>
      <c r="FDQ62" s="60"/>
      <c r="FDR62" s="40"/>
      <c r="FDS62" s="24"/>
      <c r="FDT62" s="65"/>
      <c r="FDU62" s="66"/>
      <c r="FDV62" s="67"/>
      <c r="FDW62" s="24"/>
      <c r="FDX62" s="64"/>
      <c r="FDY62" s="60"/>
      <c r="FDZ62" s="40"/>
      <c r="FEA62" s="24"/>
      <c r="FEB62" s="65"/>
      <c r="FEC62" s="66"/>
      <c r="FED62" s="67"/>
      <c r="FEE62" s="24"/>
      <c r="FEF62" s="64"/>
      <c r="FEG62" s="60"/>
      <c r="FEH62" s="40"/>
      <c r="FEI62" s="24"/>
      <c r="FEJ62" s="65"/>
      <c r="FEK62" s="66"/>
      <c r="FEL62" s="67"/>
      <c r="FEM62" s="24"/>
      <c r="FEN62" s="64"/>
      <c r="FEO62" s="60"/>
      <c r="FEP62" s="40"/>
      <c r="FEQ62" s="24"/>
      <c r="FER62" s="65"/>
      <c r="FES62" s="66"/>
      <c r="FET62" s="67"/>
      <c r="FEU62" s="24"/>
      <c r="FEV62" s="64"/>
      <c r="FEW62" s="60"/>
      <c r="FEX62" s="40"/>
      <c r="FEY62" s="24"/>
      <c r="FEZ62" s="65"/>
      <c r="FFA62" s="66"/>
      <c r="FFB62" s="67"/>
      <c r="FFC62" s="24"/>
      <c r="FFD62" s="64"/>
      <c r="FFE62" s="60"/>
      <c r="FFF62" s="40"/>
      <c r="FFG62" s="24"/>
      <c r="FFH62" s="65"/>
      <c r="FFI62" s="66"/>
      <c r="FFJ62" s="67"/>
      <c r="FFK62" s="24"/>
      <c r="FFL62" s="64"/>
      <c r="FFM62" s="60"/>
      <c r="FFN62" s="40"/>
      <c r="FFO62" s="24"/>
      <c r="FFP62" s="65"/>
      <c r="FFQ62" s="66"/>
      <c r="FFR62" s="67"/>
      <c r="FFS62" s="24"/>
      <c r="FFT62" s="64"/>
      <c r="FFU62" s="60"/>
      <c r="FFV62" s="40"/>
      <c r="FFW62" s="24"/>
      <c r="FFX62" s="65"/>
      <c r="FFY62" s="66"/>
      <c r="FFZ62" s="67"/>
      <c r="FGA62" s="24"/>
      <c r="FGB62" s="64"/>
      <c r="FGC62" s="60"/>
      <c r="FGD62" s="40"/>
      <c r="FGE62" s="24"/>
      <c r="FGF62" s="65"/>
      <c r="FGG62" s="66"/>
      <c r="FGH62" s="67"/>
      <c r="FGI62" s="24"/>
      <c r="FGJ62" s="64"/>
      <c r="FGK62" s="60"/>
      <c r="FGL62" s="40"/>
      <c r="FGM62" s="24"/>
      <c r="FGN62" s="65"/>
      <c r="FGO62" s="66"/>
      <c r="FGP62" s="67"/>
      <c r="FGQ62" s="24"/>
      <c r="FGR62" s="64"/>
      <c r="FGS62" s="60"/>
      <c r="FGT62" s="40"/>
      <c r="FGU62" s="24"/>
      <c r="FGV62" s="65"/>
      <c r="FGW62" s="66"/>
      <c r="FGX62" s="67"/>
      <c r="FGY62" s="24"/>
      <c r="FGZ62" s="64"/>
      <c r="FHA62" s="60"/>
      <c r="FHB62" s="40"/>
      <c r="FHC62" s="24"/>
      <c r="FHD62" s="65"/>
      <c r="FHE62" s="66"/>
      <c r="FHF62" s="67"/>
      <c r="FHG62" s="24"/>
      <c r="FHH62" s="64"/>
      <c r="FHI62" s="60"/>
      <c r="FHJ62" s="40"/>
      <c r="FHK62" s="24"/>
      <c r="FHL62" s="65"/>
      <c r="FHM62" s="66"/>
      <c r="FHN62" s="67"/>
      <c r="FHO62" s="24"/>
      <c r="FHP62" s="64"/>
      <c r="FHQ62" s="60"/>
      <c r="FHR62" s="40"/>
      <c r="FHS62" s="24"/>
      <c r="FHT62" s="65"/>
      <c r="FHU62" s="66"/>
      <c r="FHV62" s="67"/>
      <c r="FHW62" s="24"/>
      <c r="FHX62" s="64"/>
      <c r="FHY62" s="60"/>
      <c r="FHZ62" s="40"/>
      <c r="FIA62" s="24"/>
      <c r="FIB62" s="65"/>
      <c r="FIC62" s="66"/>
      <c r="FID62" s="67"/>
      <c r="FIE62" s="24"/>
      <c r="FIF62" s="64"/>
      <c r="FIG62" s="60"/>
      <c r="FIH62" s="40"/>
      <c r="FII62" s="24"/>
      <c r="FIJ62" s="65"/>
      <c r="FIK62" s="66"/>
      <c r="FIL62" s="67"/>
      <c r="FIM62" s="24"/>
      <c r="FIN62" s="64"/>
      <c r="FIO62" s="60"/>
      <c r="FIP62" s="40"/>
      <c r="FIQ62" s="24"/>
      <c r="FIR62" s="65"/>
      <c r="FIS62" s="66"/>
      <c r="FIT62" s="67"/>
      <c r="FIU62" s="24"/>
      <c r="FIV62" s="64"/>
      <c r="FIW62" s="60"/>
      <c r="FIX62" s="40"/>
      <c r="FIY62" s="24"/>
      <c r="FIZ62" s="65"/>
      <c r="FJA62" s="66"/>
      <c r="FJB62" s="67"/>
      <c r="FJC62" s="24"/>
      <c r="FJD62" s="64"/>
      <c r="FJE62" s="60"/>
      <c r="FJF62" s="40"/>
      <c r="FJG62" s="24"/>
      <c r="FJH62" s="65"/>
      <c r="FJI62" s="66"/>
      <c r="FJJ62" s="67"/>
      <c r="FJK62" s="24"/>
      <c r="FJL62" s="64"/>
      <c r="FJM62" s="60"/>
      <c r="FJN62" s="40"/>
      <c r="FJO62" s="24"/>
      <c r="FJP62" s="65"/>
      <c r="FJQ62" s="66"/>
      <c r="FJR62" s="67"/>
      <c r="FJS62" s="24"/>
      <c r="FJT62" s="64"/>
      <c r="FJU62" s="60"/>
      <c r="FJV62" s="40"/>
      <c r="FJW62" s="24"/>
      <c r="FJX62" s="65"/>
      <c r="FJY62" s="66"/>
      <c r="FJZ62" s="67"/>
      <c r="FKA62" s="24"/>
      <c r="FKB62" s="64"/>
      <c r="FKC62" s="60"/>
      <c r="FKD62" s="40"/>
      <c r="FKE62" s="24"/>
      <c r="FKF62" s="65"/>
      <c r="FKG62" s="66"/>
      <c r="FKH62" s="67"/>
      <c r="FKI62" s="24"/>
      <c r="FKJ62" s="64"/>
      <c r="FKK62" s="60"/>
      <c r="FKL62" s="40"/>
      <c r="FKM62" s="24"/>
      <c r="FKN62" s="65"/>
      <c r="FKO62" s="66"/>
      <c r="FKP62" s="67"/>
      <c r="FKQ62" s="24"/>
      <c r="FKR62" s="64"/>
      <c r="FKS62" s="60"/>
      <c r="FKT62" s="40"/>
      <c r="FKU62" s="24"/>
      <c r="FKV62" s="65"/>
      <c r="FKW62" s="66"/>
      <c r="FKX62" s="67"/>
      <c r="FKY62" s="24"/>
      <c r="FKZ62" s="64"/>
      <c r="FLA62" s="60"/>
      <c r="FLB62" s="40"/>
      <c r="FLC62" s="24"/>
      <c r="FLD62" s="65"/>
      <c r="FLE62" s="66"/>
      <c r="FLF62" s="67"/>
      <c r="FLG62" s="24"/>
      <c r="FLH62" s="64"/>
      <c r="FLI62" s="60"/>
      <c r="FLJ62" s="40"/>
      <c r="FLK62" s="24"/>
      <c r="FLL62" s="65"/>
      <c r="FLM62" s="66"/>
      <c r="FLN62" s="67"/>
      <c r="FLO62" s="24"/>
      <c r="FLP62" s="64"/>
      <c r="FLQ62" s="60"/>
      <c r="FLR62" s="40"/>
      <c r="FLS62" s="24"/>
      <c r="FLT62" s="65"/>
      <c r="FLU62" s="66"/>
      <c r="FLV62" s="67"/>
      <c r="FLW62" s="24"/>
      <c r="FLX62" s="64"/>
      <c r="FLY62" s="60"/>
      <c r="FLZ62" s="40"/>
      <c r="FMA62" s="24"/>
      <c r="FMB62" s="65"/>
      <c r="FMC62" s="66"/>
      <c r="FMD62" s="67"/>
      <c r="FME62" s="24"/>
      <c r="FMF62" s="64"/>
      <c r="FMG62" s="60"/>
      <c r="FMH62" s="40"/>
      <c r="FMI62" s="24"/>
      <c r="FMJ62" s="65"/>
      <c r="FMK62" s="66"/>
      <c r="FML62" s="67"/>
      <c r="FMM62" s="24"/>
      <c r="FMN62" s="64"/>
      <c r="FMO62" s="60"/>
      <c r="FMP62" s="40"/>
      <c r="FMQ62" s="24"/>
      <c r="FMR62" s="65"/>
      <c r="FMS62" s="66"/>
      <c r="FMT62" s="67"/>
      <c r="FMU62" s="24"/>
      <c r="FMV62" s="64"/>
      <c r="FMW62" s="60"/>
      <c r="FMX62" s="40"/>
      <c r="FMY62" s="24"/>
      <c r="FMZ62" s="65"/>
      <c r="FNA62" s="66"/>
      <c r="FNB62" s="67"/>
      <c r="FNC62" s="24"/>
      <c r="FND62" s="64"/>
      <c r="FNE62" s="60"/>
      <c r="FNF62" s="40"/>
      <c r="FNG62" s="24"/>
      <c r="FNH62" s="65"/>
      <c r="FNI62" s="66"/>
      <c r="FNJ62" s="67"/>
      <c r="FNK62" s="24"/>
      <c r="FNL62" s="64"/>
      <c r="FNM62" s="60"/>
      <c r="FNN62" s="40"/>
      <c r="FNO62" s="24"/>
      <c r="FNP62" s="65"/>
      <c r="FNQ62" s="66"/>
      <c r="FNR62" s="67"/>
      <c r="FNS62" s="24"/>
      <c r="FNT62" s="64"/>
      <c r="FNU62" s="60"/>
      <c r="FNV62" s="40"/>
      <c r="FNW62" s="24"/>
      <c r="FNX62" s="65"/>
      <c r="FNY62" s="66"/>
      <c r="FNZ62" s="67"/>
      <c r="FOA62" s="24"/>
      <c r="FOB62" s="64"/>
      <c r="FOC62" s="60"/>
      <c r="FOD62" s="40"/>
      <c r="FOE62" s="24"/>
      <c r="FOF62" s="65"/>
      <c r="FOG62" s="66"/>
      <c r="FOH62" s="67"/>
      <c r="FOI62" s="24"/>
      <c r="FOJ62" s="64"/>
      <c r="FOK62" s="60"/>
      <c r="FOL62" s="40"/>
      <c r="FOM62" s="24"/>
      <c r="FON62" s="65"/>
      <c r="FOO62" s="66"/>
      <c r="FOP62" s="67"/>
      <c r="FOQ62" s="24"/>
      <c r="FOR62" s="64"/>
      <c r="FOS62" s="60"/>
      <c r="FOT62" s="40"/>
      <c r="FOU62" s="24"/>
      <c r="FOV62" s="65"/>
      <c r="FOW62" s="66"/>
      <c r="FOX62" s="67"/>
      <c r="FOY62" s="24"/>
      <c r="FOZ62" s="64"/>
      <c r="FPA62" s="60"/>
      <c r="FPB62" s="40"/>
      <c r="FPC62" s="24"/>
      <c r="FPD62" s="65"/>
      <c r="FPE62" s="66"/>
      <c r="FPF62" s="67"/>
      <c r="FPG62" s="24"/>
      <c r="FPH62" s="64"/>
      <c r="FPI62" s="60"/>
      <c r="FPJ62" s="40"/>
      <c r="FPK62" s="24"/>
      <c r="FPL62" s="65"/>
      <c r="FPM62" s="66"/>
      <c r="FPN62" s="67"/>
      <c r="FPO62" s="24"/>
      <c r="FPP62" s="64"/>
      <c r="FPQ62" s="60"/>
      <c r="FPR62" s="40"/>
      <c r="FPS62" s="24"/>
      <c r="FPT62" s="65"/>
      <c r="FPU62" s="66"/>
      <c r="FPV62" s="67"/>
      <c r="FPW62" s="24"/>
      <c r="FPX62" s="64"/>
      <c r="FPY62" s="60"/>
      <c r="FPZ62" s="40"/>
      <c r="FQA62" s="24"/>
      <c r="FQB62" s="65"/>
      <c r="FQC62" s="66"/>
      <c r="FQD62" s="67"/>
      <c r="FQE62" s="24"/>
      <c r="FQF62" s="64"/>
      <c r="FQG62" s="60"/>
      <c r="FQH62" s="40"/>
      <c r="FQI62" s="24"/>
      <c r="FQJ62" s="65"/>
      <c r="FQK62" s="66"/>
      <c r="FQL62" s="67"/>
      <c r="FQM62" s="24"/>
      <c r="FQN62" s="64"/>
      <c r="FQO62" s="60"/>
      <c r="FQP62" s="40"/>
      <c r="FQQ62" s="24"/>
      <c r="FQR62" s="65"/>
      <c r="FQS62" s="66"/>
      <c r="FQT62" s="67"/>
      <c r="FQU62" s="24"/>
      <c r="FQV62" s="64"/>
      <c r="FQW62" s="60"/>
      <c r="FQX62" s="40"/>
      <c r="FQY62" s="24"/>
      <c r="FQZ62" s="65"/>
      <c r="FRA62" s="66"/>
      <c r="FRB62" s="67"/>
      <c r="FRC62" s="24"/>
      <c r="FRD62" s="64"/>
      <c r="FRE62" s="60"/>
      <c r="FRF62" s="40"/>
      <c r="FRG62" s="24"/>
      <c r="FRH62" s="65"/>
      <c r="FRI62" s="66"/>
      <c r="FRJ62" s="67"/>
      <c r="FRK62" s="24"/>
      <c r="FRL62" s="64"/>
      <c r="FRM62" s="60"/>
      <c r="FRN62" s="40"/>
      <c r="FRO62" s="24"/>
      <c r="FRP62" s="65"/>
      <c r="FRQ62" s="66"/>
      <c r="FRR62" s="67"/>
      <c r="FRS62" s="24"/>
      <c r="FRT62" s="64"/>
      <c r="FRU62" s="60"/>
      <c r="FRV62" s="40"/>
      <c r="FRW62" s="24"/>
      <c r="FRX62" s="65"/>
      <c r="FRY62" s="66"/>
      <c r="FRZ62" s="67"/>
      <c r="FSA62" s="24"/>
      <c r="FSB62" s="64"/>
      <c r="FSC62" s="60"/>
      <c r="FSD62" s="40"/>
      <c r="FSE62" s="24"/>
      <c r="FSF62" s="65"/>
      <c r="FSG62" s="66"/>
      <c r="FSH62" s="67"/>
      <c r="FSI62" s="24"/>
      <c r="FSJ62" s="64"/>
      <c r="FSK62" s="60"/>
      <c r="FSL62" s="40"/>
      <c r="FSM62" s="24"/>
      <c r="FSN62" s="65"/>
      <c r="FSO62" s="66"/>
      <c r="FSP62" s="67"/>
      <c r="FSQ62" s="24"/>
      <c r="FSR62" s="64"/>
      <c r="FSS62" s="60"/>
      <c r="FST62" s="40"/>
      <c r="FSU62" s="24"/>
      <c r="FSV62" s="65"/>
      <c r="FSW62" s="66"/>
      <c r="FSX62" s="67"/>
      <c r="FSY62" s="24"/>
      <c r="FSZ62" s="64"/>
      <c r="FTA62" s="60"/>
      <c r="FTB62" s="40"/>
      <c r="FTC62" s="24"/>
      <c r="FTD62" s="65"/>
      <c r="FTE62" s="66"/>
      <c r="FTF62" s="67"/>
      <c r="FTG62" s="24"/>
      <c r="FTH62" s="64"/>
      <c r="FTI62" s="60"/>
      <c r="FTJ62" s="40"/>
      <c r="FTK62" s="24"/>
      <c r="FTL62" s="65"/>
      <c r="FTM62" s="66"/>
      <c r="FTN62" s="67"/>
      <c r="FTO62" s="24"/>
      <c r="FTP62" s="64"/>
      <c r="FTQ62" s="60"/>
      <c r="FTR62" s="40"/>
      <c r="FTS62" s="24"/>
      <c r="FTT62" s="65"/>
      <c r="FTU62" s="66"/>
      <c r="FTV62" s="67"/>
      <c r="FTW62" s="24"/>
      <c r="FTX62" s="64"/>
      <c r="FTY62" s="60"/>
      <c r="FTZ62" s="40"/>
      <c r="FUA62" s="24"/>
      <c r="FUB62" s="65"/>
      <c r="FUC62" s="66"/>
      <c r="FUD62" s="67"/>
      <c r="FUE62" s="24"/>
      <c r="FUF62" s="64"/>
      <c r="FUG62" s="60"/>
      <c r="FUH62" s="40"/>
      <c r="FUI62" s="24"/>
      <c r="FUJ62" s="65"/>
      <c r="FUK62" s="66"/>
      <c r="FUL62" s="67"/>
      <c r="FUM62" s="24"/>
      <c r="FUN62" s="64"/>
      <c r="FUO62" s="60"/>
      <c r="FUP62" s="40"/>
      <c r="FUQ62" s="24"/>
      <c r="FUR62" s="65"/>
      <c r="FUS62" s="66"/>
      <c r="FUT62" s="67"/>
      <c r="FUU62" s="24"/>
      <c r="FUV62" s="64"/>
      <c r="FUW62" s="60"/>
      <c r="FUX62" s="40"/>
      <c r="FUY62" s="24"/>
      <c r="FUZ62" s="65"/>
      <c r="FVA62" s="66"/>
      <c r="FVB62" s="67"/>
      <c r="FVC62" s="24"/>
      <c r="FVD62" s="64"/>
      <c r="FVE62" s="60"/>
      <c r="FVF62" s="40"/>
      <c r="FVG62" s="24"/>
      <c r="FVH62" s="65"/>
      <c r="FVI62" s="66"/>
      <c r="FVJ62" s="67"/>
      <c r="FVK62" s="24"/>
      <c r="FVL62" s="64"/>
      <c r="FVM62" s="60"/>
      <c r="FVN62" s="40"/>
      <c r="FVO62" s="24"/>
      <c r="FVP62" s="65"/>
      <c r="FVQ62" s="66"/>
      <c r="FVR62" s="67"/>
      <c r="FVS62" s="24"/>
      <c r="FVT62" s="64"/>
      <c r="FVU62" s="60"/>
      <c r="FVV62" s="40"/>
      <c r="FVW62" s="24"/>
      <c r="FVX62" s="65"/>
      <c r="FVY62" s="66"/>
      <c r="FVZ62" s="67"/>
      <c r="FWA62" s="24"/>
      <c r="FWB62" s="64"/>
      <c r="FWC62" s="60"/>
      <c r="FWD62" s="40"/>
      <c r="FWE62" s="24"/>
      <c r="FWF62" s="65"/>
      <c r="FWG62" s="66"/>
      <c r="FWH62" s="67"/>
      <c r="FWI62" s="24"/>
      <c r="FWJ62" s="64"/>
      <c r="FWK62" s="60"/>
      <c r="FWL62" s="40"/>
      <c r="FWM62" s="24"/>
      <c r="FWN62" s="65"/>
      <c r="FWO62" s="66"/>
      <c r="FWP62" s="67"/>
      <c r="FWQ62" s="24"/>
      <c r="FWR62" s="64"/>
      <c r="FWS62" s="60"/>
      <c r="FWT62" s="40"/>
      <c r="FWU62" s="24"/>
      <c r="FWV62" s="65"/>
      <c r="FWW62" s="66"/>
      <c r="FWX62" s="67"/>
      <c r="FWY62" s="24"/>
      <c r="FWZ62" s="64"/>
      <c r="FXA62" s="60"/>
      <c r="FXB62" s="40"/>
      <c r="FXC62" s="24"/>
      <c r="FXD62" s="65"/>
      <c r="FXE62" s="66"/>
      <c r="FXF62" s="67"/>
      <c r="FXG62" s="24"/>
      <c r="FXH62" s="64"/>
      <c r="FXI62" s="60"/>
      <c r="FXJ62" s="40"/>
      <c r="FXK62" s="24"/>
      <c r="FXL62" s="65"/>
      <c r="FXM62" s="66"/>
      <c r="FXN62" s="67"/>
      <c r="FXO62" s="24"/>
      <c r="FXP62" s="64"/>
      <c r="FXQ62" s="60"/>
      <c r="FXR62" s="40"/>
      <c r="FXS62" s="24"/>
      <c r="FXT62" s="65"/>
      <c r="FXU62" s="66"/>
      <c r="FXV62" s="67"/>
      <c r="FXW62" s="24"/>
      <c r="FXX62" s="64"/>
      <c r="FXY62" s="60"/>
      <c r="FXZ62" s="40"/>
      <c r="FYA62" s="24"/>
      <c r="FYB62" s="65"/>
      <c r="FYC62" s="66"/>
      <c r="FYD62" s="67"/>
      <c r="FYE62" s="24"/>
      <c r="FYF62" s="64"/>
      <c r="FYG62" s="60"/>
      <c r="FYH62" s="40"/>
      <c r="FYI62" s="24"/>
      <c r="FYJ62" s="65"/>
      <c r="FYK62" s="66"/>
      <c r="FYL62" s="67"/>
      <c r="FYM62" s="24"/>
      <c r="FYN62" s="64"/>
      <c r="FYO62" s="60"/>
      <c r="FYP62" s="40"/>
      <c r="FYQ62" s="24"/>
      <c r="FYR62" s="65"/>
      <c r="FYS62" s="66"/>
      <c r="FYT62" s="67"/>
      <c r="FYU62" s="24"/>
      <c r="FYV62" s="64"/>
      <c r="FYW62" s="60"/>
      <c r="FYX62" s="40"/>
      <c r="FYY62" s="24"/>
      <c r="FYZ62" s="65"/>
      <c r="FZA62" s="66"/>
      <c r="FZB62" s="67"/>
      <c r="FZC62" s="24"/>
      <c r="FZD62" s="64"/>
      <c r="FZE62" s="60"/>
      <c r="FZF62" s="40"/>
      <c r="FZG62" s="24"/>
      <c r="FZH62" s="65"/>
      <c r="FZI62" s="66"/>
      <c r="FZJ62" s="67"/>
      <c r="FZK62" s="24"/>
      <c r="FZL62" s="64"/>
      <c r="FZM62" s="60"/>
      <c r="FZN62" s="40"/>
      <c r="FZO62" s="24"/>
      <c r="FZP62" s="65"/>
      <c r="FZQ62" s="66"/>
      <c r="FZR62" s="67"/>
      <c r="FZS62" s="24"/>
      <c r="FZT62" s="64"/>
      <c r="FZU62" s="60"/>
      <c r="FZV62" s="40"/>
      <c r="FZW62" s="24"/>
      <c r="FZX62" s="65"/>
      <c r="FZY62" s="66"/>
      <c r="FZZ62" s="67"/>
      <c r="GAA62" s="24"/>
      <c r="GAB62" s="64"/>
      <c r="GAC62" s="60"/>
      <c r="GAD62" s="40"/>
      <c r="GAE62" s="24"/>
      <c r="GAF62" s="65"/>
      <c r="GAG62" s="66"/>
      <c r="GAH62" s="67"/>
      <c r="GAI62" s="24"/>
      <c r="GAJ62" s="64"/>
      <c r="GAK62" s="60"/>
      <c r="GAL62" s="40"/>
      <c r="GAM62" s="24"/>
      <c r="GAN62" s="65"/>
      <c r="GAO62" s="66"/>
      <c r="GAP62" s="67"/>
      <c r="GAQ62" s="24"/>
      <c r="GAR62" s="64"/>
      <c r="GAS62" s="60"/>
      <c r="GAT62" s="40"/>
      <c r="GAU62" s="24"/>
      <c r="GAV62" s="65"/>
      <c r="GAW62" s="66"/>
      <c r="GAX62" s="67"/>
      <c r="GAY62" s="24"/>
      <c r="GAZ62" s="64"/>
      <c r="GBA62" s="60"/>
      <c r="GBB62" s="40"/>
      <c r="GBC62" s="24"/>
      <c r="GBD62" s="65"/>
      <c r="GBE62" s="66"/>
      <c r="GBF62" s="67"/>
      <c r="GBG62" s="24"/>
      <c r="GBH62" s="64"/>
      <c r="GBI62" s="60"/>
      <c r="GBJ62" s="40"/>
      <c r="GBK62" s="24"/>
      <c r="GBL62" s="65"/>
      <c r="GBM62" s="66"/>
      <c r="GBN62" s="67"/>
      <c r="GBO62" s="24"/>
      <c r="GBP62" s="64"/>
      <c r="GBQ62" s="60"/>
      <c r="GBR62" s="40"/>
      <c r="GBS62" s="24"/>
      <c r="GBT62" s="65"/>
      <c r="GBU62" s="66"/>
      <c r="GBV62" s="67"/>
      <c r="GBW62" s="24"/>
      <c r="GBX62" s="64"/>
      <c r="GBY62" s="60"/>
      <c r="GBZ62" s="40"/>
      <c r="GCA62" s="24"/>
      <c r="GCB62" s="65"/>
      <c r="GCC62" s="66"/>
      <c r="GCD62" s="67"/>
      <c r="GCE62" s="24"/>
      <c r="GCF62" s="64"/>
      <c r="GCG62" s="60"/>
      <c r="GCH62" s="40"/>
      <c r="GCI62" s="24"/>
      <c r="GCJ62" s="65"/>
      <c r="GCK62" s="66"/>
      <c r="GCL62" s="67"/>
      <c r="GCM62" s="24"/>
      <c r="GCN62" s="64"/>
      <c r="GCO62" s="60"/>
      <c r="GCP62" s="40"/>
      <c r="GCQ62" s="24"/>
      <c r="GCR62" s="65"/>
      <c r="GCS62" s="66"/>
      <c r="GCT62" s="67"/>
      <c r="GCU62" s="24"/>
      <c r="GCV62" s="64"/>
      <c r="GCW62" s="60"/>
      <c r="GCX62" s="40"/>
      <c r="GCY62" s="24"/>
      <c r="GCZ62" s="65"/>
      <c r="GDA62" s="66"/>
      <c r="GDB62" s="67"/>
      <c r="GDC62" s="24"/>
      <c r="GDD62" s="64"/>
      <c r="GDE62" s="60"/>
      <c r="GDF62" s="40"/>
      <c r="GDG62" s="24"/>
      <c r="GDH62" s="65"/>
      <c r="GDI62" s="66"/>
      <c r="GDJ62" s="67"/>
      <c r="GDK62" s="24"/>
      <c r="GDL62" s="64"/>
      <c r="GDM62" s="60"/>
      <c r="GDN62" s="40"/>
      <c r="GDO62" s="24"/>
      <c r="GDP62" s="65"/>
      <c r="GDQ62" s="66"/>
      <c r="GDR62" s="67"/>
      <c r="GDS62" s="24"/>
      <c r="GDT62" s="64"/>
      <c r="GDU62" s="60"/>
      <c r="GDV62" s="40"/>
      <c r="GDW62" s="24"/>
      <c r="GDX62" s="65"/>
      <c r="GDY62" s="66"/>
      <c r="GDZ62" s="67"/>
      <c r="GEA62" s="24"/>
      <c r="GEB62" s="64"/>
      <c r="GEC62" s="60"/>
      <c r="GED62" s="40"/>
      <c r="GEE62" s="24"/>
      <c r="GEF62" s="65"/>
      <c r="GEG62" s="66"/>
      <c r="GEH62" s="67"/>
      <c r="GEI62" s="24"/>
      <c r="GEJ62" s="64"/>
      <c r="GEK62" s="60"/>
      <c r="GEL62" s="40"/>
      <c r="GEM62" s="24"/>
      <c r="GEN62" s="65"/>
      <c r="GEO62" s="66"/>
      <c r="GEP62" s="67"/>
      <c r="GEQ62" s="24"/>
      <c r="GER62" s="64"/>
      <c r="GES62" s="60"/>
      <c r="GET62" s="40"/>
      <c r="GEU62" s="24"/>
      <c r="GEV62" s="65"/>
      <c r="GEW62" s="66"/>
      <c r="GEX62" s="67"/>
      <c r="GEY62" s="24"/>
      <c r="GEZ62" s="64"/>
      <c r="GFA62" s="60"/>
      <c r="GFB62" s="40"/>
      <c r="GFC62" s="24"/>
      <c r="GFD62" s="65"/>
      <c r="GFE62" s="66"/>
      <c r="GFF62" s="67"/>
      <c r="GFG62" s="24"/>
      <c r="GFH62" s="64"/>
      <c r="GFI62" s="60"/>
      <c r="GFJ62" s="40"/>
      <c r="GFK62" s="24"/>
      <c r="GFL62" s="65"/>
      <c r="GFM62" s="66"/>
      <c r="GFN62" s="67"/>
      <c r="GFO62" s="24"/>
      <c r="GFP62" s="64"/>
      <c r="GFQ62" s="60"/>
      <c r="GFR62" s="40"/>
      <c r="GFS62" s="24"/>
      <c r="GFT62" s="65"/>
      <c r="GFU62" s="66"/>
      <c r="GFV62" s="67"/>
      <c r="GFW62" s="24"/>
      <c r="GFX62" s="64"/>
      <c r="GFY62" s="60"/>
      <c r="GFZ62" s="40"/>
      <c r="GGA62" s="24"/>
      <c r="GGB62" s="65"/>
      <c r="GGC62" s="66"/>
      <c r="GGD62" s="67"/>
      <c r="GGE62" s="24"/>
      <c r="GGF62" s="64"/>
      <c r="GGG62" s="60"/>
      <c r="GGH62" s="40"/>
      <c r="GGI62" s="24"/>
      <c r="GGJ62" s="65"/>
      <c r="GGK62" s="66"/>
      <c r="GGL62" s="67"/>
      <c r="GGM62" s="24"/>
      <c r="GGN62" s="64"/>
      <c r="GGO62" s="60"/>
      <c r="GGP62" s="40"/>
      <c r="GGQ62" s="24"/>
      <c r="GGR62" s="65"/>
      <c r="GGS62" s="66"/>
      <c r="GGT62" s="67"/>
      <c r="GGU62" s="24"/>
      <c r="GGV62" s="64"/>
      <c r="GGW62" s="60"/>
      <c r="GGX62" s="40"/>
      <c r="GGY62" s="24"/>
      <c r="GGZ62" s="65"/>
      <c r="GHA62" s="66"/>
      <c r="GHB62" s="67"/>
      <c r="GHC62" s="24"/>
      <c r="GHD62" s="64"/>
      <c r="GHE62" s="60"/>
      <c r="GHF62" s="40"/>
      <c r="GHG62" s="24"/>
      <c r="GHH62" s="65"/>
      <c r="GHI62" s="66"/>
      <c r="GHJ62" s="67"/>
      <c r="GHK62" s="24"/>
      <c r="GHL62" s="64"/>
      <c r="GHM62" s="60"/>
      <c r="GHN62" s="40"/>
      <c r="GHO62" s="24"/>
      <c r="GHP62" s="65"/>
      <c r="GHQ62" s="66"/>
      <c r="GHR62" s="67"/>
      <c r="GHS62" s="24"/>
      <c r="GHT62" s="64"/>
      <c r="GHU62" s="60"/>
      <c r="GHV62" s="40"/>
      <c r="GHW62" s="24"/>
      <c r="GHX62" s="65"/>
      <c r="GHY62" s="66"/>
      <c r="GHZ62" s="67"/>
      <c r="GIA62" s="24"/>
      <c r="GIB62" s="64"/>
      <c r="GIC62" s="60"/>
      <c r="GID62" s="40"/>
      <c r="GIE62" s="24"/>
      <c r="GIF62" s="65"/>
      <c r="GIG62" s="66"/>
      <c r="GIH62" s="67"/>
      <c r="GII62" s="24"/>
      <c r="GIJ62" s="64"/>
      <c r="GIK62" s="60"/>
      <c r="GIL62" s="40"/>
      <c r="GIM62" s="24"/>
      <c r="GIN62" s="65"/>
      <c r="GIO62" s="66"/>
      <c r="GIP62" s="67"/>
      <c r="GIQ62" s="24"/>
      <c r="GIR62" s="64"/>
      <c r="GIS62" s="60"/>
      <c r="GIT62" s="40"/>
      <c r="GIU62" s="24"/>
      <c r="GIV62" s="65"/>
      <c r="GIW62" s="66"/>
      <c r="GIX62" s="67"/>
      <c r="GIY62" s="24"/>
      <c r="GIZ62" s="64"/>
      <c r="GJA62" s="60"/>
      <c r="GJB62" s="40"/>
      <c r="GJC62" s="24"/>
      <c r="GJD62" s="65"/>
      <c r="GJE62" s="66"/>
      <c r="GJF62" s="67"/>
      <c r="GJG62" s="24"/>
      <c r="GJH62" s="64"/>
      <c r="GJI62" s="60"/>
      <c r="GJJ62" s="40"/>
      <c r="GJK62" s="24"/>
      <c r="GJL62" s="65"/>
      <c r="GJM62" s="66"/>
      <c r="GJN62" s="67"/>
      <c r="GJO62" s="24"/>
      <c r="GJP62" s="64"/>
      <c r="GJQ62" s="60"/>
      <c r="GJR62" s="40"/>
      <c r="GJS62" s="24"/>
      <c r="GJT62" s="65"/>
      <c r="GJU62" s="66"/>
      <c r="GJV62" s="67"/>
      <c r="GJW62" s="24"/>
      <c r="GJX62" s="64"/>
      <c r="GJY62" s="60"/>
      <c r="GJZ62" s="40"/>
      <c r="GKA62" s="24"/>
      <c r="GKB62" s="65"/>
      <c r="GKC62" s="66"/>
      <c r="GKD62" s="67"/>
      <c r="GKE62" s="24"/>
      <c r="GKF62" s="64"/>
      <c r="GKG62" s="60"/>
      <c r="GKH62" s="40"/>
      <c r="GKI62" s="24"/>
      <c r="GKJ62" s="65"/>
      <c r="GKK62" s="66"/>
      <c r="GKL62" s="67"/>
      <c r="GKM62" s="24"/>
      <c r="GKN62" s="64"/>
      <c r="GKO62" s="60"/>
      <c r="GKP62" s="40"/>
      <c r="GKQ62" s="24"/>
      <c r="GKR62" s="65"/>
      <c r="GKS62" s="66"/>
      <c r="GKT62" s="67"/>
      <c r="GKU62" s="24"/>
      <c r="GKV62" s="64"/>
      <c r="GKW62" s="60"/>
      <c r="GKX62" s="40"/>
      <c r="GKY62" s="24"/>
      <c r="GKZ62" s="65"/>
      <c r="GLA62" s="66"/>
      <c r="GLB62" s="67"/>
      <c r="GLC62" s="24"/>
      <c r="GLD62" s="64"/>
      <c r="GLE62" s="60"/>
      <c r="GLF62" s="40"/>
      <c r="GLG62" s="24"/>
      <c r="GLH62" s="65"/>
      <c r="GLI62" s="66"/>
      <c r="GLJ62" s="67"/>
      <c r="GLK62" s="24"/>
      <c r="GLL62" s="64"/>
      <c r="GLM62" s="60"/>
      <c r="GLN62" s="40"/>
      <c r="GLO62" s="24"/>
      <c r="GLP62" s="65"/>
      <c r="GLQ62" s="66"/>
      <c r="GLR62" s="67"/>
      <c r="GLS62" s="24"/>
      <c r="GLT62" s="64"/>
      <c r="GLU62" s="60"/>
      <c r="GLV62" s="40"/>
      <c r="GLW62" s="24"/>
      <c r="GLX62" s="65"/>
      <c r="GLY62" s="66"/>
      <c r="GLZ62" s="67"/>
      <c r="GMA62" s="24"/>
      <c r="GMB62" s="64"/>
      <c r="GMC62" s="60"/>
      <c r="GMD62" s="40"/>
      <c r="GME62" s="24"/>
      <c r="GMF62" s="65"/>
      <c r="GMG62" s="66"/>
      <c r="GMH62" s="67"/>
      <c r="GMI62" s="24"/>
      <c r="GMJ62" s="64"/>
      <c r="GMK62" s="60"/>
      <c r="GML62" s="40"/>
      <c r="GMM62" s="24"/>
      <c r="GMN62" s="65"/>
      <c r="GMO62" s="66"/>
      <c r="GMP62" s="67"/>
      <c r="GMQ62" s="24"/>
      <c r="GMR62" s="64"/>
      <c r="GMS62" s="60"/>
      <c r="GMT62" s="40"/>
      <c r="GMU62" s="24"/>
      <c r="GMV62" s="65"/>
      <c r="GMW62" s="66"/>
      <c r="GMX62" s="67"/>
      <c r="GMY62" s="24"/>
      <c r="GMZ62" s="64"/>
      <c r="GNA62" s="60"/>
      <c r="GNB62" s="40"/>
      <c r="GNC62" s="24"/>
      <c r="GND62" s="65"/>
      <c r="GNE62" s="66"/>
      <c r="GNF62" s="67"/>
      <c r="GNG62" s="24"/>
      <c r="GNH62" s="64"/>
      <c r="GNI62" s="60"/>
      <c r="GNJ62" s="40"/>
      <c r="GNK62" s="24"/>
      <c r="GNL62" s="65"/>
      <c r="GNM62" s="66"/>
      <c r="GNN62" s="67"/>
      <c r="GNO62" s="24"/>
      <c r="GNP62" s="64"/>
      <c r="GNQ62" s="60"/>
      <c r="GNR62" s="40"/>
      <c r="GNS62" s="24"/>
      <c r="GNT62" s="65"/>
      <c r="GNU62" s="66"/>
      <c r="GNV62" s="67"/>
      <c r="GNW62" s="24"/>
      <c r="GNX62" s="64"/>
      <c r="GNY62" s="60"/>
      <c r="GNZ62" s="40"/>
      <c r="GOA62" s="24"/>
      <c r="GOB62" s="65"/>
      <c r="GOC62" s="66"/>
      <c r="GOD62" s="67"/>
      <c r="GOE62" s="24"/>
      <c r="GOF62" s="64"/>
      <c r="GOG62" s="60"/>
      <c r="GOH62" s="40"/>
      <c r="GOI62" s="24"/>
      <c r="GOJ62" s="65"/>
      <c r="GOK62" s="66"/>
      <c r="GOL62" s="67"/>
      <c r="GOM62" s="24"/>
      <c r="GON62" s="64"/>
      <c r="GOO62" s="60"/>
      <c r="GOP62" s="40"/>
      <c r="GOQ62" s="24"/>
      <c r="GOR62" s="65"/>
      <c r="GOS62" s="66"/>
      <c r="GOT62" s="67"/>
      <c r="GOU62" s="24"/>
      <c r="GOV62" s="64"/>
      <c r="GOW62" s="60"/>
      <c r="GOX62" s="40"/>
      <c r="GOY62" s="24"/>
      <c r="GOZ62" s="65"/>
      <c r="GPA62" s="66"/>
      <c r="GPB62" s="67"/>
      <c r="GPC62" s="24"/>
      <c r="GPD62" s="64"/>
      <c r="GPE62" s="60"/>
      <c r="GPF62" s="40"/>
      <c r="GPG62" s="24"/>
      <c r="GPH62" s="65"/>
      <c r="GPI62" s="66"/>
      <c r="GPJ62" s="67"/>
      <c r="GPK62" s="24"/>
      <c r="GPL62" s="64"/>
      <c r="GPM62" s="60"/>
      <c r="GPN62" s="40"/>
      <c r="GPO62" s="24"/>
      <c r="GPP62" s="65"/>
      <c r="GPQ62" s="66"/>
      <c r="GPR62" s="67"/>
      <c r="GPS62" s="24"/>
      <c r="GPT62" s="64"/>
      <c r="GPU62" s="60"/>
      <c r="GPV62" s="40"/>
      <c r="GPW62" s="24"/>
      <c r="GPX62" s="65"/>
      <c r="GPY62" s="66"/>
      <c r="GPZ62" s="67"/>
      <c r="GQA62" s="24"/>
      <c r="GQB62" s="64"/>
      <c r="GQC62" s="60"/>
      <c r="GQD62" s="40"/>
      <c r="GQE62" s="24"/>
      <c r="GQF62" s="65"/>
      <c r="GQG62" s="66"/>
      <c r="GQH62" s="67"/>
      <c r="GQI62" s="24"/>
      <c r="GQJ62" s="64"/>
      <c r="GQK62" s="60"/>
      <c r="GQL62" s="40"/>
      <c r="GQM62" s="24"/>
      <c r="GQN62" s="65"/>
      <c r="GQO62" s="66"/>
      <c r="GQP62" s="67"/>
      <c r="GQQ62" s="24"/>
      <c r="GQR62" s="64"/>
      <c r="GQS62" s="60"/>
      <c r="GQT62" s="40"/>
      <c r="GQU62" s="24"/>
      <c r="GQV62" s="65"/>
      <c r="GQW62" s="66"/>
      <c r="GQX62" s="67"/>
      <c r="GQY62" s="24"/>
      <c r="GQZ62" s="64"/>
      <c r="GRA62" s="60"/>
      <c r="GRB62" s="40"/>
      <c r="GRC62" s="24"/>
      <c r="GRD62" s="65"/>
      <c r="GRE62" s="66"/>
      <c r="GRF62" s="67"/>
      <c r="GRG62" s="24"/>
      <c r="GRH62" s="64"/>
      <c r="GRI62" s="60"/>
      <c r="GRJ62" s="40"/>
      <c r="GRK62" s="24"/>
      <c r="GRL62" s="65"/>
      <c r="GRM62" s="66"/>
      <c r="GRN62" s="67"/>
      <c r="GRO62" s="24"/>
      <c r="GRP62" s="64"/>
      <c r="GRQ62" s="60"/>
      <c r="GRR62" s="40"/>
      <c r="GRS62" s="24"/>
      <c r="GRT62" s="65"/>
      <c r="GRU62" s="66"/>
      <c r="GRV62" s="67"/>
      <c r="GRW62" s="24"/>
      <c r="GRX62" s="64"/>
      <c r="GRY62" s="60"/>
      <c r="GRZ62" s="40"/>
      <c r="GSA62" s="24"/>
      <c r="GSB62" s="65"/>
      <c r="GSC62" s="66"/>
      <c r="GSD62" s="67"/>
      <c r="GSE62" s="24"/>
      <c r="GSF62" s="64"/>
      <c r="GSG62" s="60"/>
      <c r="GSH62" s="40"/>
      <c r="GSI62" s="24"/>
      <c r="GSJ62" s="65"/>
      <c r="GSK62" s="66"/>
      <c r="GSL62" s="67"/>
      <c r="GSM62" s="24"/>
      <c r="GSN62" s="64"/>
      <c r="GSO62" s="60"/>
      <c r="GSP62" s="40"/>
      <c r="GSQ62" s="24"/>
      <c r="GSR62" s="65"/>
      <c r="GSS62" s="66"/>
      <c r="GST62" s="67"/>
      <c r="GSU62" s="24"/>
      <c r="GSV62" s="64"/>
      <c r="GSW62" s="60"/>
      <c r="GSX62" s="40"/>
      <c r="GSY62" s="24"/>
      <c r="GSZ62" s="65"/>
      <c r="GTA62" s="66"/>
      <c r="GTB62" s="67"/>
      <c r="GTC62" s="24"/>
      <c r="GTD62" s="64"/>
      <c r="GTE62" s="60"/>
      <c r="GTF62" s="40"/>
      <c r="GTG62" s="24"/>
      <c r="GTH62" s="65"/>
      <c r="GTI62" s="66"/>
      <c r="GTJ62" s="67"/>
      <c r="GTK62" s="24"/>
      <c r="GTL62" s="64"/>
      <c r="GTM62" s="60"/>
      <c r="GTN62" s="40"/>
      <c r="GTO62" s="24"/>
      <c r="GTP62" s="65"/>
      <c r="GTQ62" s="66"/>
      <c r="GTR62" s="67"/>
      <c r="GTS62" s="24"/>
      <c r="GTT62" s="64"/>
      <c r="GTU62" s="60"/>
      <c r="GTV62" s="40"/>
      <c r="GTW62" s="24"/>
      <c r="GTX62" s="65"/>
      <c r="GTY62" s="66"/>
      <c r="GTZ62" s="67"/>
      <c r="GUA62" s="24"/>
      <c r="GUB62" s="64"/>
      <c r="GUC62" s="60"/>
      <c r="GUD62" s="40"/>
      <c r="GUE62" s="24"/>
      <c r="GUF62" s="65"/>
      <c r="GUG62" s="66"/>
      <c r="GUH62" s="67"/>
      <c r="GUI62" s="24"/>
      <c r="GUJ62" s="64"/>
      <c r="GUK62" s="60"/>
      <c r="GUL62" s="40"/>
      <c r="GUM62" s="24"/>
      <c r="GUN62" s="65"/>
      <c r="GUO62" s="66"/>
      <c r="GUP62" s="67"/>
      <c r="GUQ62" s="24"/>
      <c r="GUR62" s="64"/>
      <c r="GUS62" s="60"/>
      <c r="GUT62" s="40"/>
      <c r="GUU62" s="24"/>
      <c r="GUV62" s="65"/>
      <c r="GUW62" s="66"/>
      <c r="GUX62" s="67"/>
      <c r="GUY62" s="24"/>
      <c r="GUZ62" s="64"/>
      <c r="GVA62" s="60"/>
      <c r="GVB62" s="40"/>
      <c r="GVC62" s="24"/>
      <c r="GVD62" s="65"/>
      <c r="GVE62" s="66"/>
      <c r="GVF62" s="67"/>
      <c r="GVG62" s="24"/>
      <c r="GVH62" s="64"/>
      <c r="GVI62" s="60"/>
      <c r="GVJ62" s="40"/>
      <c r="GVK62" s="24"/>
      <c r="GVL62" s="65"/>
      <c r="GVM62" s="66"/>
      <c r="GVN62" s="67"/>
      <c r="GVO62" s="24"/>
      <c r="GVP62" s="64"/>
      <c r="GVQ62" s="60"/>
      <c r="GVR62" s="40"/>
      <c r="GVS62" s="24"/>
      <c r="GVT62" s="65"/>
      <c r="GVU62" s="66"/>
      <c r="GVV62" s="67"/>
      <c r="GVW62" s="24"/>
      <c r="GVX62" s="64"/>
      <c r="GVY62" s="60"/>
      <c r="GVZ62" s="40"/>
      <c r="GWA62" s="24"/>
      <c r="GWB62" s="65"/>
      <c r="GWC62" s="66"/>
      <c r="GWD62" s="67"/>
      <c r="GWE62" s="24"/>
      <c r="GWF62" s="64"/>
      <c r="GWG62" s="60"/>
      <c r="GWH62" s="40"/>
      <c r="GWI62" s="24"/>
      <c r="GWJ62" s="65"/>
      <c r="GWK62" s="66"/>
      <c r="GWL62" s="67"/>
      <c r="GWM62" s="24"/>
      <c r="GWN62" s="64"/>
      <c r="GWO62" s="60"/>
      <c r="GWP62" s="40"/>
      <c r="GWQ62" s="24"/>
      <c r="GWR62" s="65"/>
      <c r="GWS62" s="66"/>
      <c r="GWT62" s="67"/>
      <c r="GWU62" s="24"/>
      <c r="GWV62" s="64"/>
      <c r="GWW62" s="60"/>
      <c r="GWX62" s="40"/>
      <c r="GWY62" s="24"/>
      <c r="GWZ62" s="65"/>
      <c r="GXA62" s="66"/>
      <c r="GXB62" s="67"/>
      <c r="GXC62" s="24"/>
      <c r="GXD62" s="64"/>
      <c r="GXE62" s="60"/>
      <c r="GXF62" s="40"/>
      <c r="GXG62" s="24"/>
      <c r="GXH62" s="65"/>
      <c r="GXI62" s="66"/>
      <c r="GXJ62" s="67"/>
      <c r="GXK62" s="24"/>
      <c r="GXL62" s="64"/>
      <c r="GXM62" s="60"/>
      <c r="GXN62" s="40"/>
      <c r="GXO62" s="24"/>
      <c r="GXP62" s="65"/>
      <c r="GXQ62" s="66"/>
      <c r="GXR62" s="67"/>
      <c r="GXS62" s="24"/>
      <c r="GXT62" s="64"/>
      <c r="GXU62" s="60"/>
      <c r="GXV62" s="40"/>
      <c r="GXW62" s="24"/>
      <c r="GXX62" s="65"/>
      <c r="GXY62" s="66"/>
      <c r="GXZ62" s="67"/>
      <c r="GYA62" s="24"/>
      <c r="GYB62" s="64"/>
      <c r="GYC62" s="60"/>
      <c r="GYD62" s="40"/>
      <c r="GYE62" s="24"/>
      <c r="GYF62" s="65"/>
      <c r="GYG62" s="66"/>
      <c r="GYH62" s="67"/>
      <c r="GYI62" s="24"/>
      <c r="GYJ62" s="64"/>
      <c r="GYK62" s="60"/>
      <c r="GYL62" s="40"/>
      <c r="GYM62" s="24"/>
      <c r="GYN62" s="65"/>
      <c r="GYO62" s="66"/>
      <c r="GYP62" s="67"/>
      <c r="GYQ62" s="24"/>
      <c r="GYR62" s="64"/>
      <c r="GYS62" s="60"/>
      <c r="GYT62" s="40"/>
      <c r="GYU62" s="24"/>
      <c r="GYV62" s="65"/>
      <c r="GYW62" s="66"/>
      <c r="GYX62" s="67"/>
      <c r="GYY62" s="24"/>
      <c r="GYZ62" s="64"/>
      <c r="GZA62" s="60"/>
      <c r="GZB62" s="40"/>
      <c r="GZC62" s="24"/>
      <c r="GZD62" s="65"/>
      <c r="GZE62" s="66"/>
      <c r="GZF62" s="67"/>
      <c r="GZG62" s="24"/>
      <c r="GZH62" s="64"/>
      <c r="GZI62" s="60"/>
      <c r="GZJ62" s="40"/>
      <c r="GZK62" s="24"/>
      <c r="GZL62" s="65"/>
      <c r="GZM62" s="66"/>
      <c r="GZN62" s="67"/>
      <c r="GZO62" s="24"/>
      <c r="GZP62" s="64"/>
      <c r="GZQ62" s="60"/>
      <c r="GZR62" s="40"/>
      <c r="GZS62" s="24"/>
      <c r="GZT62" s="65"/>
      <c r="GZU62" s="66"/>
      <c r="GZV62" s="67"/>
      <c r="GZW62" s="24"/>
      <c r="GZX62" s="64"/>
      <c r="GZY62" s="60"/>
      <c r="GZZ62" s="40"/>
      <c r="HAA62" s="24"/>
      <c r="HAB62" s="65"/>
      <c r="HAC62" s="66"/>
      <c r="HAD62" s="67"/>
      <c r="HAE62" s="24"/>
      <c r="HAF62" s="64"/>
      <c r="HAG62" s="60"/>
      <c r="HAH62" s="40"/>
      <c r="HAI62" s="24"/>
      <c r="HAJ62" s="65"/>
      <c r="HAK62" s="66"/>
      <c r="HAL62" s="67"/>
      <c r="HAM62" s="24"/>
      <c r="HAN62" s="64"/>
      <c r="HAO62" s="60"/>
      <c r="HAP62" s="40"/>
      <c r="HAQ62" s="24"/>
      <c r="HAR62" s="65"/>
      <c r="HAS62" s="66"/>
      <c r="HAT62" s="67"/>
      <c r="HAU62" s="24"/>
      <c r="HAV62" s="64"/>
      <c r="HAW62" s="60"/>
      <c r="HAX62" s="40"/>
      <c r="HAY62" s="24"/>
      <c r="HAZ62" s="65"/>
      <c r="HBA62" s="66"/>
      <c r="HBB62" s="67"/>
      <c r="HBC62" s="24"/>
      <c r="HBD62" s="64"/>
      <c r="HBE62" s="60"/>
      <c r="HBF62" s="40"/>
      <c r="HBG62" s="24"/>
      <c r="HBH62" s="65"/>
      <c r="HBI62" s="66"/>
      <c r="HBJ62" s="67"/>
      <c r="HBK62" s="24"/>
      <c r="HBL62" s="64"/>
      <c r="HBM62" s="60"/>
      <c r="HBN62" s="40"/>
      <c r="HBO62" s="24"/>
      <c r="HBP62" s="65"/>
      <c r="HBQ62" s="66"/>
      <c r="HBR62" s="67"/>
      <c r="HBS62" s="24"/>
      <c r="HBT62" s="64"/>
      <c r="HBU62" s="60"/>
      <c r="HBV62" s="40"/>
      <c r="HBW62" s="24"/>
      <c r="HBX62" s="65"/>
      <c r="HBY62" s="66"/>
      <c r="HBZ62" s="67"/>
      <c r="HCA62" s="24"/>
      <c r="HCB62" s="64"/>
      <c r="HCC62" s="60"/>
      <c r="HCD62" s="40"/>
      <c r="HCE62" s="24"/>
      <c r="HCF62" s="65"/>
      <c r="HCG62" s="66"/>
      <c r="HCH62" s="67"/>
      <c r="HCI62" s="24"/>
      <c r="HCJ62" s="64"/>
      <c r="HCK62" s="60"/>
      <c r="HCL62" s="40"/>
      <c r="HCM62" s="24"/>
      <c r="HCN62" s="65"/>
      <c r="HCO62" s="66"/>
      <c r="HCP62" s="67"/>
      <c r="HCQ62" s="24"/>
      <c r="HCR62" s="64"/>
      <c r="HCS62" s="60"/>
      <c r="HCT62" s="40"/>
      <c r="HCU62" s="24"/>
      <c r="HCV62" s="65"/>
      <c r="HCW62" s="66"/>
      <c r="HCX62" s="67"/>
      <c r="HCY62" s="24"/>
      <c r="HCZ62" s="64"/>
      <c r="HDA62" s="60"/>
      <c r="HDB62" s="40"/>
      <c r="HDC62" s="24"/>
      <c r="HDD62" s="65"/>
      <c r="HDE62" s="66"/>
      <c r="HDF62" s="67"/>
      <c r="HDG62" s="24"/>
      <c r="HDH62" s="64"/>
      <c r="HDI62" s="60"/>
      <c r="HDJ62" s="40"/>
      <c r="HDK62" s="24"/>
      <c r="HDL62" s="65"/>
      <c r="HDM62" s="66"/>
      <c r="HDN62" s="67"/>
      <c r="HDO62" s="24"/>
      <c r="HDP62" s="64"/>
      <c r="HDQ62" s="60"/>
      <c r="HDR62" s="40"/>
      <c r="HDS62" s="24"/>
      <c r="HDT62" s="65"/>
      <c r="HDU62" s="66"/>
      <c r="HDV62" s="67"/>
      <c r="HDW62" s="24"/>
      <c r="HDX62" s="64"/>
      <c r="HDY62" s="60"/>
      <c r="HDZ62" s="40"/>
      <c r="HEA62" s="24"/>
      <c r="HEB62" s="65"/>
      <c r="HEC62" s="66"/>
      <c r="HED62" s="67"/>
      <c r="HEE62" s="24"/>
      <c r="HEF62" s="64"/>
      <c r="HEG62" s="60"/>
      <c r="HEH62" s="40"/>
      <c r="HEI62" s="24"/>
      <c r="HEJ62" s="65"/>
      <c r="HEK62" s="66"/>
      <c r="HEL62" s="67"/>
      <c r="HEM62" s="24"/>
      <c r="HEN62" s="64"/>
      <c r="HEO62" s="60"/>
      <c r="HEP62" s="40"/>
      <c r="HEQ62" s="24"/>
      <c r="HER62" s="65"/>
      <c r="HES62" s="66"/>
      <c r="HET62" s="67"/>
      <c r="HEU62" s="24"/>
      <c r="HEV62" s="64"/>
      <c r="HEW62" s="60"/>
      <c r="HEX62" s="40"/>
      <c r="HEY62" s="24"/>
      <c r="HEZ62" s="65"/>
      <c r="HFA62" s="66"/>
      <c r="HFB62" s="67"/>
      <c r="HFC62" s="24"/>
      <c r="HFD62" s="64"/>
      <c r="HFE62" s="60"/>
      <c r="HFF62" s="40"/>
      <c r="HFG62" s="24"/>
      <c r="HFH62" s="65"/>
      <c r="HFI62" s="66"/>
      <c r="HFJ62" s="67"/>
      <c r="HFK62" s="24"/>
      <c r="HFL62" s="64"/>
      <c r="HFM62" s="60"/>
      <c r="HFN62" s="40"/>
      <c r="HFO62" s="24"/>
      <c r="HFP62" s="65"/>
      <c r="HFQ62" s="66"/>
      <c r="HFR62" s="67"/>
      <c r="HFS62" s="24"/>
      <c r="HFT62" s="64"/>
      <c r="HFU62" s="60"/>
      <c r="HFV62" s="40"/>
      <c r="HFW62" s="24"/>
      <c r="HFX62" s="65"/>
      <c r="HFY62" s="66"/>
      <c r="HFZ62" s="67"/>
      <c r="HGA62" s="24"/>
      <c r="HGB62" s="64"/>
      <c r="HGC62" s="60"/>
      <c r="HGD62" s="40"/>
      <c r="HGE62" s="24"/>
      <c r="HGF62" s="65"/>
      <c r="HGG62" s="66"/>
      <c r="HGH62" s="67"/>
      <c r="HGI62" s="24"/>
      <c r="HGJ62" s="64"/>
      <c r="HGK62" s="60"/>
      <c r="HGL62" s="40"/>
      <c r="HGM62" s="24"/>
      <c r="HGN62" s="65"/>
      <c r="HGO62" s="66"/>
      <c r="HGP62" s="67"/>
      <c r="HGQ62" s="24"/>
      <c r="HGR62" s="64"/>
      <c r="HGS62" s="60"/>
      <c r="HGT62" s="40"/>
      <c r="HGU62" s="24"/>
      <c r="HGV62" s="65"/>
      <c r="HGW62" s="66"/>
      <c r="HGX62" s="67"/>
      <c r="HGY62" s="24"/>
      <c r="HGZ62" s="64"/>
      <c r="HHA62" s="60"/>
      <c r="HHB62" s="40"/>
      <c r="HHC62" s="24"/>
      <c r="HHD62" s="65"/>
      <c r="HHE62" s="66"/>
      <c r="HHF62" s="67"/>
      <c r="HHG62" s="24"/>
      <c r="HHH62" s="64"/>
      <c r="HHI62" s="60"/>
      <c r="HHJ62" s="40"/>
      <c r="HHK62" s="24"/>
      <c r="HHL62" s="65"/>
      <c r="HHM62" s="66"/>
      <c r="HHN62" s="67"/>
      <c r="HHO62" s="24"/>
      <c r="HHP62" s="64"/>
      <c r="HHQ62" s="60"/>
      <c r="HHR62" s="40"/>
      <c r="HHS62" s="24"/>
      <c r="HHT62" s="65"/>
      <c r="HHU62" s="66"/>
      <c r="HHV62" s="67"/>
      <c r="HHW62" s="24"/>
      <c r="HHX62" s="64"/>
      <c r="HHY62" s="60"/>
      <c r="HHZ62" s="40"/>
      <c r="HIA62" s="24"/>
      <c r="HIB62" s="65"/>
      <c r="HIC62" s="66"/>
      <c r="HID62" s="67"/>
      <c r="HIE62" s="24"/>
      <c r="HIF62" s="64"/>
      <c r="HIG62" s="60"/>
      <c r="HIH62" s="40"/>
      <c r="HII62" s="24"/>
      <c r="HIJ62" s="65"/>
      <c r="HIK62" s="66"/>
      <c r="HIL62" s="67"/>
      <c r="HIM62" s="24"/>
      <c r="HIN62" s="64"/>
      <c r="HIO62" s="60"/>
      <c r="HIP62" s="40"/>
      <c r="HIQ62" s="24"/>
      <c r="HIR62" s="65"/>
      <c r="HIS62" s="66"/>
      <c r="HIT62" s="67"/>
      <c r="HIU62" s="24"/>
      <c r="HIV62" s="64"/>
      <c r="HIW62" s="60"/>
      <c r="HIX62" s="40"/>
      <c r="HIY62" s="24"/>
      <c r="HIZ62" s="65"/>
      <c r="HJA62" s="66"/>
      <c r="HJB62" s="67"/>
      <c r="HJC62" s="24"/>
      <c r="HJD62" s="64"/>
      <c r="HJE62" s="60"/>
      <c r="HJF62" s="40"/>
      <c r="HJG62" s="24"/>
      <c r="HJH62" s="65"/>
      <c r="HJI62" s="66"/>
      <c r="HJJ62" s="67"/>
      <c r="HJK62" s="24"/>
      <c r="HJL62" s="64"/>
      <c r="HJM62" s="60"/>
      <c r="HJN62" s="40"/>
      <c r="HJO62" s="24"/>
      <c r="HJP62" s="65"/>
      <c r="HJQ62" s="66"/>
      <c r="HJR62" s="67"/>
      <c r="HJS62" s="24"/>
      <c r="HJT62" s="64"/>
      <c r="HJU62" s="60"/>
      <c r="HJV62" s="40"/>
      <c r="HJW62" s="24"/>
      <c r="HJX62" s="65"/>
      <c r="HJY62" s="66"/>
      <c r="HJZ62" s="67"/>
      <c r="HKA62" s="24"/>
      <c r="HKB62" s="64"/>
      <c r="HKC62" s="60"/>
      <c r="HKD62" s="40"/>
      <c r="HKE62" s="24"/>
      <c r="HKF62" s="65"/>
      <c r="HKG62" s="66"/>
      <c r="HKH62" s="67"/>
      <c r="HKI62" s="24"/>
      <c r="HKJ62" s="64"/>
      <c r="HKK62" s="60"/>
      <c r="HKL62" s="40"/>
      <c r="HKM62" s="24"/>
      <c r="HKN62" s="65"/>
      <c r="HKO62" s="66"/>
      <c r="HKP62" s="67"/>
      <c r="HKQ62" s="24"/>
      <c r="HKR62" s="64"/>
      <c r="HKS62" s="60"/>
      <c r="HKT62" s="40"/>
      <c r="HKU62" s="24"/>
      <c r="HKV62" s="65"/>
      <c r="HKW62" s="66"/>
      <c r="HKX62" s="67"/>
      <c r="HKY62" s="24"/>
      <c r="HKZ62" s="64"/>
      <c r="HLA62" s="60"/>
      <c r="HLB62" s="40"/>
      <c r="HLC62" s="24"/>
      <c r="HLD62" s="65"/>
      <c r="HLE62" s="66"/>
      <c r="HLF62" s="67"/>
      <c r="HLG62" s="24"/>
      <c r="HLH62" s="64"/>
      <c r="HLI62" s="60"/>
      <c r="HLJ62" s="40"/>
      <c r="HLK62" s="24"/>
      <c r="HLL62" s="65"/>
      <c r="HLM62" s="66"/>
      <c r="HLN62" s="67"/>
      <c r="HLO62" s="24"/>
      <c r="HLP62" s="64"/>
      <c r="HLQ62" s="60"/>
      <c r="HLR62" s="40"/>
      <c r="HLS62" s="24"/>
      <c r="HLT62" s="65"/>
      <c r="HLU62" s="66"/>
      <c r="HLV62" s="67"/>
      <c r="HLW62" s="24"/>
      <c r="HLX62" s="64"/>
      <c r="HLY62" s="60"/>
      <c r="HLZ62" s="40"/>
      <c r="HMA62" s="24"/>
      <c r="HMB62" s="65"/>
      <c r="HMC62" s="66"/>
      <c r="HMD62" s="67"/>
      <c r="HME62" s="24"/>
      <c r="HMF62" s="64"/>
      <c r="HMG62" s="60"/>
      <c r="HMH62" s="40"/>
      <c r="HMI62" s="24"/>
      <c r="HMJ62" s="65"/>
      <c r="HMK62" s="66"/>
      <c r="HML62" s="67"/>
      <c r="HMM62" s="24"/>
      <c r="HMN62" s="64"/>
      <c r="HMO62" s="60"/>
      <c r="HMP62" s="40"/>
      <c r="HMQ62" s="24"/>
      <c r="HMR62" s="65"/>
      <c r="HMS62" s="66"/>
      <c r="HMT62" s="67"/>
      <c r="HMU62" s="24"/>
      <c r="HMV62" s="64"/>
      <c r="HMW62" s="60"/>
      <c r="HMX62" s="40"/>
      <c r="HMY62" s="24"/>
      <c r="HMZ62" s="65"/>
      <c r="HNA62" s="66"/>
      <c r="HNB62" s="67"/>
      <c r="HNC62" s="24"/>
      <c r="HND62" s="64"/>
      <c r="HNE62" s="60"/>
      <c r="HNF62" s="40"/>
      <c r="HNG62" s="24"/>
      <c r="HNH62" s="65"/>
      <c r="HNI62" s="66"/>
      <c r="HNJ62" s="67"/>
      <c r="HNK62" s="24"/>
      <c r="HNL62" s="64"/>
      <c r="HNM62" s="60"/>
      <c r="HNN62" s="40"/>
      <c r="HNO62" s="24"/>
      <c r="HNP62" s="65"/>
      <c r="HNQ62" s="66"/>
      <c r="HNR62" s="67"/>
      <c r="HNS62" s="24"/>
      <c r="HNT62" s="64"/>
      <c r="HNU62" s="60"/>
      <c r="HNV62" s="40"/>
      <c r="HNW62" s="24"/>
      <c r="HNX62" s="65"/>
      <c r="HNY62" s="66"/>
      <c r="HNZ62" s="67"/>
      <c r="HOA62" s="24"/>
      <c r="HOB62" s="64"/>
      <c r="HOC62" s="60"/>
      <c r="HOD62" s="40"/>
      <c r="HOE62" s="24"/>
      <c r="HOF62" s="65"/>
      <c r="HOG62" s="66"/>
      <c r="HOH62" s="67"/>
      <c r="HOI62" s="24"/>
      <c r="HOJ62" s="64"/>
      <c r="HOK62" s="60"/>
      <c r="HOL62" s="40"/>
      <c r="HOM62" s="24"/>
      <c r="HON62" s="65"/>
      <c r="HOO62" s="66"/>
      <c r="HOP62" s="67"/>
      <c r="HOQ62" s="24"/>
      <c r="HOR62" s="64"/>
      <c r="HOS62" s="60"/>
      <c r="HOT62" s="40"/>
      <c r="HOU62" s="24"/>
      <c r="HOV62" s="65"/>
      <c r="HOW62" s="66"/>
      <c r="HOX62" s="67"/>
      <c r="HOY62" s="24"/>
      <c r="HOZ62" s="64"/>
      <c r="HPA62" s="60"/>
      <c r="HPB62" s="40"/>
      <c r="HPC62" s="24"/>
      <c r="HPD62" s="65"/>
      <c r="HPE62" s="66"/>
      <c r="HPF62" s="67"/>
      <c r="HPG62" s="24"/>
      <c r="HPH62" s="64"/>
      <c r="HPI62" s="60"/>
      <c r="HPJ62" s="40"/>
      <c r="HPK62" s="24"/>
      <c r="HPL62" s="65"/>
      <c r="HPM62" s="66"/>
      <c r="HPN62" s="67"/>
      <c r="HPO62" s="24"/>
      <c r="HPP62" s="64"/>
      <c r="HPQ62" s="60"/>
      <c r="HPR62" s="40"/>
      <c r="HPS62" s="24"/>
      <c r="HPT62" s="65"/>
      <c r="HPU62" s="66"/>
      <c r="HPV62" s="67"/>
      <c r="HPW62" s="24"/>
      <c r="HPX62" s="64"/>
      <c r="HPY62" s="60"/>
      <c r="HPZ62" s="40"/>
      <c r="HQA62" s="24"/>
      <c r="HQB62" s="65"/>
      <c r="HQC62" s="66"/>
      <c r="HQD62" s="67"/>
      <c r="HQE62" s="24"/>
      <c r="HQF62" s="64"/>
      <c r="HQG62" s="60"/>
      <c r="HQH62" s="40"/>
      <c r="HQI62" s="24"/>
      <c r="HQJ62" s="65"/>
      <c r="HQK62" s="66"/>
      <c r="HQL62" s="67"/>
      <c r="HQM62" s="24"/>
      <c r="HQN62" s="64"/>
      <c r="HQO62" s="60"/>
      <c r="HQP62" s="40"/>
      <c r="HQQ62" s="24"/>
      <c r="HQR62" s="65"/>
      <c r="HQS62" s="66"/>
      <c r="HQT62" s="67"/>
      <c r="HQU62" s="24"/>
      <c r="HQV62" s="64"/>
      <c r="HQW62" s="60"/>
      <c r="HQX62" s="40"/>
      <c r="HQY62" s="24"/>
      <c r="HQZ62" s="65"/>
      <c r="HRA62" s="66"/>
      <c r="HRB62" s="67"/>
      <c r="HRC62" s="24"/>
      <c r="HRD62" s="64"/>
      <c r="HRE62" s="60"/>
      <c r="HRF62" s="40"/>
      <c r="HRG62" s="24"/>
      <c r="HRH62" s="65"/>
      <c r="HRI62" s="66"/>
      <c r="HRJ62" s="67"/>
      <c r="HRK62" s="24"/>
      <c r="HRL62" s="64"/>
      <c r="HRM62" s="60"/>
      <c r="HRN62" s="40"/>
      <c r="HRO62" s="24"/>
      <c r="HRP62" s="65"/>
      <c r="HRQ62" s="66"/>
      <c r="HRR62" s="67"/>
      <c r="HRS62" s="24"/>
      <c r="HRT62" s="64"/>
      <c r="HRU62" s="60"/>
      <c r="HRV62" s="40"/>
      <c r="HRW62" s="24"/>
      <c r="HRX62" s="65"/>
      <c r="HRY62" s="66"/>
      <c r="HRZ62" s="67"/>
      <c r="HSA62" s="24"/>
      <c r="HSB62" s="64"/>
      <c r="HSC62" s="60"/>
      <c r="HSD62" s="40"/>
      <c r="HSE62" s="24"/>
      <c r="HSF62" s="65"/>
      <c r="HSG62" s="66"/>
      <c r="HSH62" s="67"/>
      <c r="HSI62" s="24"/>
      <c r="HSJ62" s="64"/>
      <c r="HSK62" s="60"/>
      <c r="HSL62" s="40"/>
      <c r="HSM62" s="24"/>
      <c r="HSN62" s="65"/>
      <c r="HSO62" s="66"/>
      <c r="HSP62" s="67"/>
      <c r="HSQ62" s="24"/>
      <c r="HSR62" s="64"/>
      <c r="HSS62" s="60"/>
      <c r="HST62" s="40"/>
      <c r="HSU62" s="24"/>
      <c r="HSV62" s="65"/>
      <c r="HSW62" s="66"/>
      <c r="HSX62" s="67"/>
      <c r="HSY62" s="24"/>
      <c r="HSZ62" s="64"/>
      <c r="HTA62" s="60"/>
      <c r="HTB62" s="40"/>
      <c r="HTC62" s="24"/>
      <c r="HTD62" s="65"/>
      <c r="HTE62" s="66"/>
      <c r="HTF62" s="67"/>
      <c r="HTG62" s="24"/>
      <c r="HTH62" s="64"/>
      <c r="HTI62" s="60"/>
      <c r="HTJ62" s="40"/>
      <c r="HTK62" s="24"/>
      <c r="HTL62" s="65"/>
      <c r="HTM62" s="66"/>
      <c r="HTN62" s="67"/>
      <c r="HTO62" s="24"/>
      <c r="HTP62" s="64"/>
      <c r="HTQ62" s="60"/>
      <c r="HTR62" s="40"/>
      <c r="HTS62" s="24"/>
      <c r="HTT62" s="65"/>
      <c r="HTU62" s="66"/>
      <c r="HTV62" s="67"/>
      <c r="HTW62" s="24"/>
      <c r="HTX62" s="64"/>
      <c r="HTY62" s="60"/>
      <c r="HTZ62" s="40"/>
      <c r="HUA62" s="24"/>
      <c r="HUB62" s="65"/>
      <c r="HUC62" s="66"/>
      <c r="HUD62" s="67"/>
      <c r="HUE62" s="24"/>
      <c r="HUF62" s="64"/>
      <c r="HUG62" s="60"/>
      <c r="HUH62" s="40"/>
      <c r="HUI62" s="24"/>
      <c r="HUJ62" s="65"/>
      <c r="HUK62" s="66"/>
      <c r="HUL62" s="67"/>
      <c r="HUM62" s="24"/>
      <c r="HUN62" s="64"/>
      <c r="HUO62" s="60"/>
      <c r="HUP62" s="40"/>
      <c r="HUQ62" s="24"/>
      <c r="HUR62" s="65"/>
      <c r="HUS62" s="66"/>
      <c r="HUT62" s="67"/>
      <c r="HUU62" s="24"/>
      <c r="HUV62" s="64"/>
      <c r="HUW62" s="60"/>
      <c r="HUX62" s="40"/>
      <c r="HUY62" s="24"/>
      <c r="HUZ62" s="65"/>
      <c r="HVA62" s="66"/>
      <c r="HVB62" s="67"/>
      <c r="HVC62" s="24"/>
      <c r="HVD62" s="64"/>
      <c r="HVE62" s="60"/>
      <c r="HVF62" s="40"/>
      <c r="HVG62" s="24"/>
      <c r="HVH62" s="65"/>
      <c r="HVI62" s="66"/>
      <c r="HVJ62" s="67"/>
      <c r="HVK62" s="24"/>
      <c r="HVL62" s="64"/>
      <c r="HVM62" s="60"/>
      <c r="HVN62" s="40"/>
      <c r="HVO62" s="24"/>
      <c r="HVP62" s="65"/>
      <c r="HVQ62" s="66"/>
      <c r="HVR62" s="67"/>
      <c r="HVS62" s="24"/>
      <c r="HVT62" s="64"/>
      <c r="HVU62" s="60"/>
      <c r="HVV62" s="40"/>
      <c r="HVW62" s="24"/>
      <c r="HVX62" s="65"/>
      <c r="HVY62" s="66"/>
      <c r="HVZ62" s="67"/>
      <c r="HWA62" s="24"/>
      <c r="HWB62" s="64"/>
      <c r="HWC62" s="60"/>
      <c r="HWD62" s="40"/>
      <c r="HWE62" s="24"/>
      <c r="HWF62" s="65"/>
      <c r="HWG62" s="66"/>
      <c r="HWH62" s="67"/>
      <c r="HWI62" s="24"/>
      <c r="HWJ62" s="64"/>
      <c r="HWK62" s="60"/>
      <c r="HWL62" s="40"/>
      <c r="HWM62" s="24"/>
      <c r="HWN62" s="65"/>
      <c r="HWO62" s="66"/>
      <c r="HWP62" s="67"/>
      <c r="HWQ62" s="24"/>
      <c r="HWR62" s="64"/>
      <c r="HWS62" s="60"/>
      <c r="HWT62" s="40"/>
      <c r="HWU62" s="24"/>
      <c r="HWV62" s="65"/>
      <c r="HWW62" s="66"/>
      <c r="HWX62" s="67"/>
      <c r="HWY62" s="24"/>
      <c r="HWZ62" s="64"/>
      <c r="HXA62" s="60"/>
      <c r="HXB62" s="40"/>
      <c r="HXC62" s="24"/>
      <c r="HXD62" s="65"/>
      <c r="HXE62" s="66"/>
      <c r="HXF62" s="67"/>
      <c r="HXG62" s="24"/>
      <c r="HXH62" s="64"/>
      <c r="HXI62" s="60"/>
      <c r="HXJ62" s="40"/>
      <c r="HXK62" s="24"/>
      <c r="HXL62" s="65"/>
      <c r="HXM62" s="66"/>
      <c r="HXN62" s="67"/>
      <c r="HXO62" s="24"/>
      <c r="HXP62" s="64"/>
      <c r="HXQ62" s="60"/>
      <c r="HXR62" s="40"/>
      <c r="HXS62" s="24"/>
      <c r="HXT62" s="65"/>
      <c r="HXU62" s="66"/>
      <c r="HXV62" s="67"/>
      <c r="HXW62" s="24"/>
      <c r="HXX62" s="64"/>
      <c r="HXY62" s="60"/>
      <c r="HXZ62" s="40"/>
      <c r="HYA62" s="24"/>
      <c r="HYB62" s="65"/>
      <c r="HYC62" s="66"/>
      <c r="HYD62" s="67"/>
      <c r="HYE62" s="24"/>
      <c r="HYF62" s="64"/>
      <c r="HYG62" s="60"/>
      <c r="HYH62" s="40"/>
      <c r="HYI62" s="24"/>
      <c r="HYJ62" s="65"/>
      <c r="HYK62" s="66"/>
      <c r="HYL62" s="67"/>
      <c r="HYM62" s="24"/>
      <c r="HYN62" s="64"/>
      <c r="HYO62" s="60"/>
      <c r="HYP62" s="40"/>
      <c r="HYQ62" s="24"/>
      <c r="HYR62" s="65"/>
      <c r="HYS62" s="66"/>
      <c r="HYT62" s="67"/>
      <c r="HYU62" s="24"/>
      <c r="HYV62" s="64"/>
      <c r="HYW62" s="60"/>
      <c r="HYX62" s="40"/>
      <c r="HYY62" s="24"/>
      <c r="HYZ62" s="65"/>
      <c r="HZA62" s="66"/>
      <c r="HZB62" s="67"/>
      <c r="HZC62" s="24"/>
      <c r="HZD62" s="64"/>
      <c r="HZE62" s="60"/>
      <c r="HZF62" s="40"/>
      <c r="HZG62" s="24"/>
      <c r="HZH62" s="65"/>
      <c r="HZI62" s="66"/>
      <c r="HZJ62" s="67"/>
      <c r="HZK62" s="24"/>
      <c r="HZL62" s="64"/>
      <c r="HZM62" s="60"/>
      <c r="HZN62" s="40"/>
      <c r="HZO62" s="24"/>
      <c r="HZP62" s="65"/>
      <c r="HZQ62" s="66"/>
      <c r="HZR62" s="67"/>
      <c r="HZS62" s="24"/>
      <c r="HZT62" s="64"/>
      <c r="HZU62" s="60"/>
      <c r="HZV62" s="40"/>
      <c r="HZW62" s="24"/>
      <c r="HZX62" s="65"/>
      <c r="HZY62" s="66"/>
      <c r="HZZ62" s="67"/>
      <c r="IAA62" s="24"/>
      <c r="IAB62" s="64"/>
      <c r="IAC62" s="60"/>
      <c r="IAD62" s="40"/>
      <c r="IAE62" s="24"/>
      <c r="IAF62" s="65"/>
      <c r="IAG62" s="66"/>
      <c r="IAH62" s="67"/>
      <c r="IAI62" s="24"/>
      <c r="IAJ62" s="64"/>
      <c r="IAK62" s="60"/>
      <c r="IAL62" s="40"/>
      <c r="IAM62" s="24"/>
      <c r="IAN62" s="65"/>
      <c r="IAO62" s="66"/>
      <c r="IAP62" s="67"/>
      <c r="IAQ62" s="24"/>
      <c r="IAR62" s="64"/>
      <c r="IAS62" s="60"/>
      <c r="IAT62" s="40"/>
      <c r="IAU62" s="24"/>
      <c r="IAV62" s="65"/>
      <c r="IAW62" s="66"/>
      <c r="IAX62" s="67"/>
      <c r="IAY62" s="24"/>
      <c r="IAZ62" s="64"/>
      <c r="IBA62" s="60"/>
      <c r="IBB62" s="40"/>
      <c r="IBC62" s="24"/>
      <c r="IBD62" s="65"/>
      <c r="IBE62" s="66"/>
      <c r="IBF62" s="67"/>
      <c r="IBG62" s="24"/>
      <c r="IBH62" s="64"/>
      <c r="IBI62" s="60"/>
      <c r="IBJ62" s="40"/>
      <c r="IBK62" s="24"/>
      <c r="IBL62" s="65"/>
      <c r="IBM62" s="66"/>
      <c r="IBN62" s="67"/>
      <c r="IBO62" s="24"/>
      <c r="IBP62" s="64"/>
      <c r="IBQ62" s="60"/>
      <c r="IBR62" s="40"/>
      <c r="IBS62" s="24"/>
      <c r="IBT62" s="65"/>
      <c r="IBU62" s="66"/>
      <c r="IBV62" s="67"/>
      <c r="IBW62" s="24"/>
      <c r="IBX62" s="64"/>
      <c r="IBY62" s="60"/>
      <c r="IBZ62" s="40"/>
      <c r="ICA62" s="24"/>
      <c r="ICB62" s="65"/>
      <c r="ICC62" s="66"/>
      <c r="ICD62" s="67"/>
      <c r="ICE62" s="24"/>
      <c r="ICF62" s="64"/>
      <c r="ICG62" s="60"/>
      <c r="ICH62" s="40"/>
      <c r="ICI62" s="24"/>
      <c r="ICJ62" s="65"/>
      <c r="ICK62" s="66"/>
      <c r="ICL62" s="67"/>
      <c r="ICM62" s="24"/>
      <c r="ICN62" s="64"/>
      <c r="ICO62" s="60"/>
      <c r="ICP62" s="40"/>
      <c r="ICQ62" s="24"/>
      <c r="ICR62" s="65"/>
      <c r="ICS62" s="66"/>
      <c r="ICT62" s="67"/>
      <c r="ICU62" s="24"/>
      <c r="ICV62" s="64"/>
      <c r="ICW62" s="60"/>
      <c r="ICX62" s="40"/>
      <c r="ICY62" s="24"/>
      <c r="ICZ62" s="65"/>
      <c r="IDA62" s="66"/>
      <c r="IDB62" s="67"/>
      <c r="IDC62" s="24"/>
      <c r="IDD62" s="64"/>
      <c r="IDE62" s="60"/>
      <c r="IDF62" s="40"/>
      <c r="IDG62" s="24"/>
      <c r="IDH62" s="65"/>
      <c r="IDI62" s="66"/>
      <c r="IDJ62" s="67"/>
      <c r="IDK62" s="24"/>
      <c r="IDL62" s="64"/>
      <c r="IDM62" s="60"/>
      <c r="IDN62" s="40"/>
      <c r="IDO62" s="24"/>
      <c r="IDP62" s="65"/>
      <c r="IDQ62" s="66"/>
      <c r="IDR62" s="67"/>
      <c r="IDS62" s="24"/>
      <c r="IDT62" s="64"/>
      <c r="IDU62" s="60"/>
      <c r="IDV62" s="40"/>
      <c r="IDW62" s="24"/>
      <c r="IDX62" s="65"/>
      <c r="IDY62" s="66"/>
      <c r="IDZ62" s="67"/>
      <c r="IEA62" s="24"/>
      <c r="IEB62" s="64"/>
      <c r="IEC62" s="60"/>
      <c r="IED62" s="40"/>
      <c r="IEE62" s="24"/>
      <c r="IEF62" s="65"/>
      <c r="IEG62" s="66"/>
      <c r="IEH62" s="67"/>
      <c r="IEI62" s="24"/>
      <c r="IEJ62" s="64"/>
      <c r="IEK62" s="60"/>
      <c r="IEL62" s="40"/>
      <c r="IEM62" s="24"/>
      <c r="IEN62" s="65"/>
      <c r="IEO62" s="66"/>
      <c r="IEP62" s="67"/>
      <c r="IEQ62" s="24"/>
      <c r="IER62" s="64"/>
      <c r="IES62" s="60"/>
      <c r="IET62" s="40"/>
      <c r="IEU62" s="24"/>
      <c r="IEV62" s="65"/>
      <c r="IEW62" s="66"/>
      <c r="IEX62" s="67"/>
      <c r="IEY62" s="24"/>
      <c r="IEZ62" s="64"/>
      <c r="IFA62" s="60"/>
      <c r="IFB62" s="40"/>
      <c r="IFC62" s="24"/>
      <c r="IFD62" s="65"/>
      <c r="IFE62" s="66"/>
      <c r="IFF62" s="67"/>
      <c r="IFG62" s="24"/>
      <c r="IFH62" s="64"/>
      <c r="IFI62" s="60"/>
      <c r="IFJ62" s="40"/>
      <c r="IFK62" s="24"/>
      <c r="IFL62" s="65"/>
      <c r="IFM62" s="66"/>
      <c r="IFN62" s="67"/>
      <c r="IFO62" s="24"/>
      <c r="IFP62" s="64"/>
      <c r="IFQ62" s="60"/>
      <c r="IFR62" s="40"/>
      <c r="IFS62" s="24"/>
      <c r="IFT62" s="65"/>
      <c r="IFU62" s="66"/>
      <c r="IFV62" s="67"/>
      <c r="IFW62" s="24"/>
      <c r="IFX62" s="64"/>
      <c r="IFY62" s="60"/>
      <c r="IFZ62" s="40"/>
      <c r="IGA62" s="24"/>
      <c r="IGB62" s="65"/>
      <c r="IGC62" s="66"/>
      <c r="IGD62" s="67"/>
      <c r="IGE62" s="24"/>
      <c r="IGF62" s="64"/>
      <c r="IGG62" s="60"/>
      <c r="IGH62" s="40"/>
      <c r="IGI62" s="24"/>
      <c r="IGJ62" s="65"/>
      <c r="IGK62" s="66"/>
      <c r="IGL62" s="67"/>
      <c r="IGM62" s="24"/>
      <c r="IGN62" s="64"/>
      <c r="IGO62" s="60"/>
      <c r="IGP62" s="40"/>
      <c r="IGQ62" s="24"/>
      <c r="IGR62" s="65"/>
      <c r="IGS62" s="66"/>
      <c r="IGT62" s="67"/>
      <c r="IGU62" s="24"/>
      <c r="IGV62" s="64"/>
      <c r="IGW62" s="60"/>
      <c r="IGX62" s="40"/>
      <c r="IGY62" s="24"/>
      <c r="IGZ62" s="65"/>
      <c r="IHA62" s="66"/>
      <c r="IHB62" s="67"/>
      <c r="IHC62" s="24"/>
      <c r="IHD62" s="64"/>
      <c r="IHE62" s="60"/>
      <c r="IHF62" s="40"/>
      <c r="IHG62" s="24"/>
      <c r="IHH62" s="65"/>
      <c r="IHI62" s="66"/>
      <c r="IHJ62" s="67"/>
      <c r="IHK62" s="24"/>
      <c r="IHL62" s="64"/>
      <c r="IHM62" s="60"/>
      <c r="IHN62" s="40"/>
      <c r="IHO62" s="24"/>
      <c r="IHP62" s="65"/>
      <c r="IHQ62" s="66"/>
      <c r="IHR62" s="67"/>
      <c r="IHS62" s="24"/>
      <c r="IHT62" s="64"/>
      <c r="IHU62" s="60"/>
      <c r="IHV62" s="40"/>
      <c r="IHW62" s="24"/>
      <c r="IHX62" s="65"/>
      <c r="IHY62" s="66"/>
      <c r="IHZ62" s="67"/>
      <c r="IIA62" s="24"/>
      <c r="IIB62" s="64"/>
      <c r="IIC62" s="60"/>
      <c r="IID62" s="40"/>
      <c r="IIE62" s="24"/>
      <c r="IIF62" s="65"/>
      <c r="IIG62" s="66"/>
      <c r="IIH62" s="67"/>
      <c r="III62" s="24"/>
      <c r="IIJ62" s="64"/>
      <c r="IIK62" s="60"/>
      <c r="IIL62" s="40"/>
      <c r="IIM62" s="24"/>
      <c r="IIN62" s="65"/>
      <c r="IIO62" s="66"/>
      <c r="IIP62" s="67"/>
      <c r="IIQ62" s="24"/>
      <c r="IIR62" s="64"/>
      <c r="IIS62" s="60"/>
      <c r="IIT62" s="40"/>
      <c r="IIU62" s="24"/>
      <c r="IIV62" s="65"/>
      <c r="IIW62" s="66"/>
      <c r="IIX62" s="67"/>
      <c r="IIY62" s="24"/>
      <c r="IIZ62" s="64"/>
      <c r="IJA62" s="60"/>
      <c r="IJB62" s="40"/>
      <c r="IJC62" s="24"/>
      <c r="IJD62" s="65"/>
      <c r="IJE62" s="66"/>
      <c r="IJF62" s="67"/>
      <c r="IJG62" s="24"/>
      <c r="IJH62" s="64"/>
      <c r="IJI62" s="60"/>
      <c r="IJJ62" s="40"/>
      <c r="IJK62" s="24"/>
      <c r="IJL62" s="65"/>
      <c r="IJM62" s="66"/>
      <c r="IJN62" s="67"/>
      <c r="IJO62" s="24"/>
      <c r="IJP62" s="64"/>
      <c r="IJQ62" s="60"/>
      <c r="IJR62" s="40"/>
      <c r="IJS62" s="24"/>
      <c r="IJT62" s="65"/>
      <c r="IJU62" s="66"/>
      <c r="IJV62" s="67"/>
      <c r="IJW62" s="24"/>
      <c r="IJX62" s="64"/>
      <c r="IJY62" s="60"/>
      <c r="IJZ62" s="40"/>
      <c r="IKA62" s="24"/>
      <c r="IKB62" s="65"/>
      <c r="IKC62" s="66"/>
      <c r="IKD62" s="67"/>
      <c r="IKE62" s="24"/>
      <c r="IKF62" s="64"/>
      <c r="IKG62" s="60"/>
      <c r="IKH62" s="40"/>
      <c r="IKI62" s="24"/>
      <c r="IKJ62" s="65"/>
      <c r="IKK62" s="66"/>
      <c r="IKL62" s="67"/>
      <c r="IKM62" s="24"/>
      <c r="IKN62" s="64"/>
      <c r="IKO62" s="60"/>
      <c r="IKP62" s="40"/>
      <c r="IKQ62" s="24"/>
      <c r="IKR62" s="65"/>
      <c r="IKS62" s="66"/>
      <c r="IKT62" s="67"/>
      <c r="IKU62" s="24"/>
      <c r="IKV62" s="64"/>
      <c r="IKW62" s="60"/>
      <c r="IKX62" s="40"/>
      <c r="IKY62" s="24"/>
      <c r="IKZ62" s="65"/>
      <c r="ILA62" s="66"/>
      <c r="ILB62" s="67"/>
      <c r="ILC62" s="24"/>
      <c r="ILD62" s="64"/>
      <c r="ILE62" s="60"/>
      <c r="ILF62" s="40"/>
      <c r="ILG62" s="24"/>
      <c r="ILH62" s="65"/>
      <c r="ILI62" s="66"/>
      <c r="ILJ62" s="67"/>
      <c r="ILK62" s="24"/>
      <c r="ILL62" s="64"/>
      <c r="ILM62" s="60"/>
      <c r="ILN62" s="40"/>
      <c r="ILO62" s="24"/>
      <c r="ILP62" s="65"/>
      <c r="ILQ62" s="66"/>
      <c r="ILR62" s="67"/>
      <c r="ILS62" s="24"/>
      <c r="ILT62" s="64"/>
      <c r="ILU62" s="60"/>
      <c r="ILV62" s="40"/>
      <c r="ILW62" s="24"/>
      <c r="ILX62" s="65"/>
      <c r="ILY62" s="66"/>
      <c r="ILZ62" s="67"/>
      <c r="IMA62" s="24"/>
      <c r="IMB62" s="64"/>
      <c r="IMC62" s="60"/>
      <c r="IMD62" s="40"/>
      <c r="IME62" s="24"/>
      <c r="IMF62" s="65"/>
      <c r="IMG62" s="66"/>
      <c r="IMH62" s="67"/>
      <c r="IMI62" s="24"/>
      <c r="IMJ62" s="64"/>
      <c r="IMK62" s="60"/>
      <c r="IML62" s="40"/>
      <c r="IMM62" s="24"/>
      <c r="IMN62" s="65"/>
      <c r="IMO62" s="66"/>
      <c r="IMP62" s="67"/>
      <c r="IMQ62" s="24"/>
      <c r="IMR62" s="64"/>
      <c r="IMS62" s="60"/>
      <c r="IMT62" s="40"/>
      <c r="IMU62" s="24"/>
      <c r="IMV62" s="65"/>
      <c r="IMW62" s="66"/>
      <c r="IMX62" s="67"/>
      <c r="IMY62" s="24"/>
      <c r="IMZ62" s="64"/>
      <c r="INA62" s="60"/>
      <c r="INB62" s="40"/>
      <c r="INC62" s="24"/>
      <c r="IND62" s="65"/>
      <c r="INE62" s="66"/>
      <c r="INF62" s="67"/>
      <c r="ING62" s="24"/>
      <c r="INH62" s="64"/>
      <c r="INI62" s="60"/>
      <c r="INJ62" s="40"/>
      <c r="INK62" s="24"/>
      <c r="INL62" s="65"/>
      <c r="INM62" s="66"/>
      <c r="INN62" s="67"/>
      <c r="INO62" s="24"/>
      <c r="INP62" s="64"/>
      <c r="INQ62" s="60"/>
      <c r="INR62" s="40"/>
      <c r="INS62" s="24"/>
      <c r="INT62" s="65"/>
      <c r="INU62" s="66"/>
      <c r="INV62" s="67"/>
      <c r="INW62" s="24"/>
      <c r="INX62" s="64"/>
      <c r="INY62" s="60"/>
      <c r="INZ62" s="40"/>
      <c r="IOA62" s="24"/>
      <c r="IOB62" s="65"/>
      <c r="IOC62" s="66"/>
      <c r="IOD62" s="67"/>
      <c r="IOE62" s="24"/>
      <c r="IOF62" s="64"/>
      <c r="IOG62" s="60"/>
      <c r="IOH62" s="40"/>
      <c r="IOI62" s="24"/>
      <c r="IOJ62" s="65"/>
      <c r="IOK62" s="66"/>
      <c r="IOL62" s="67"/>
      <c r="IOM62" s="24"/>
      <c r="ION62" s="64"/>
      <c r="IOO62" s="60"/>
      <c r="IOP62" s="40"/>
      <c r="IOQ62" s="24"/>
      <c r="IOR62" s="65"/>
      <c r="IOS62" s="66"/>
      <c r="IOT62" s="67"/>
      <c r="IOU62" s="24"/>
      <c r="IOV62" s="64"/>
      <c r="IOW62" s="60"/>
      <c r="IOX62" s="40"/>
      <c r="IOY62" s="24"/>
      <c r="IOZ62" s="65"/>
      <c r="IPA62" s="66"/>
      <c r="IPB62" s="67"/>
      <c r="IPC62" s="24"/>
      <c r="IPD62" s="64"/>
      <c r="IPE62" s="60"/>
      <c r="IPF62" s="40"/>
      <c r="IPG62" s="24"/>
      <c r="IPH62" s="65"/>
      <c r="IPI62" s="66"/>
      <c r="IPJ62" s="67"/>
      <c r="IPK62" s="24"/>
      <c r="IPL62" s="64"/>
      <c r="IPM62" s="60"/>
      <c r="IPN62" s="40"/>
      <c r="IPO62" s="24"/>
      <c r="IPP62" s="65"/>
      <c r="IPQ62" s="66"/>
      <c r="IPR62" s="67"/>
      <c r="IPS62" s="24"/>
      <c r="IPT62" s="64"/>
      <c r="IPU62" s="60"/>
      <c r="IPV62" s="40"/>
      <c r="IPW62" s="24"/>
      <c r="IPX62" s="65"/>
      <c r="IPY62" s="66"/>
      <c r="IPZ62" s="67"/>
      <c r="IQA62" s="24"/>
      <c r="IQB62" s="64"/>
      <c r="IQC62" s="60"/>
      <c r="IQD62" s="40"/>
      <c r="IQE62" s="24"/>
      <c r="IQF62" s="65"/>
      <c r="IQG62" s="66"/>
      <c r="IQH62" s="67"/>
      <c r="IQI62" s="24"/>
      <c r="IQJ62" s="64"/>
      <c r="IQK62" s="60"/>
      <c r="IQL62" s="40"/>
      <c r="IQM62" s="24"/>
      <c r="IQN62" s="65"/>
      <c r="IQO62" s="66"/>
      <c r="IQP62" s="67"/>
      <c r="IQQ62" s="24"/>
      <c r="IQR62" s="64"/>
      <c r="IQS62" s="60"/>
      <c r="IQT62" s="40"/>
      <c r="IQU62" s="24"/>
      <c r="IQV62" s="65"/>
      <c r="IQW62" s="66"/>
      <c r="IQX62" s="67"/>
      <c r="IQY62" s="24"/>
      <c r="IQZ62" s="64"/>
      <c r="IRA62" s="60"/>
      <c r="IRB62" s="40"/>
      <c r="IRC62" s="24"/>
      <c r="IRD62" s="65"/>
      <c r="IRE62" s="66"/>
      <c r="IRF62" s="67"/>
      <c r="IRG62" s="24"/>
      <c r="IRH62" s="64"/>
      <c r="IRI62" s="60"/>
      <c r="IRJ62" s="40"/>
      <c r="IRK62" s="24"/>
      <c r="IRL62" s="65"/>
      <c r="IRM62" s="66"/>
      <c r="IRN62" s="67"/>
      <c r="IRO62" s="24"/>
      <c r="IRP62" s="64"/>
      <c r="IRQ62" s="60"/>
      <c r="IRR62" s="40"/>
      <c r="IRS62" s="24"/>
      <c r="IRT62" s="65"/>
      <c r="IRU62" s="66"/>
      <c r="IRV62" s="67"/>
      <c r="IRW62" s="24"/>
      <c r="IRX62" s="64"/>
      <c r="IRY62" s="60"/>
      <c r="IRZ62" s="40"/>
      <c r="ISA62" s="24"/>
      <c r="ISB62" s="65"/>
      <c r="ISC62" s="66"/>
      <c r="ISD62" s="67"/>
      <c r="ISE62" s="24"/>
      <c r="ISF62" s="64"/>
      <c r="ISG62" s="60"/>
      <c r="ISH62" s="40"/>
      <c r="ISI62" s="24"/>
      <c r="ISJ62" s="65"/>
      <c r="ISK62" s="66"/>
      <c r="ISL62" s="67"/>
      <c r="ISM62" s="24"/>
      <c r="ISN62" s="64"/>
      <c r="ISO62" s="60"/>
      <c r="ISP62" s="40"/>
      <c r="ISQ62" s="24"/>
      <c r="ISR62" s="65"/>
      <c r="ISS62" s="66"/>
      <c r="IST62" s="67"/>
      <c r="ISU62" s="24"/>
      <c r="ISV62" s="64"/>
      <c r="ISW62" s="60"/>
      <c r="ISX62" s="40"/>
      <c r="ISY62" s="24"/>
      <c r="ISZ62" s="65"/>
      <c r="ITA62" s="66"/>
      <c r="ITB62" s="67"/>
      <c r="ITC62" s="24"/>
      <c r="ITD62" s="64"/>
      <c r="ITE62" s="60"/>
      <c r="ITF62" s="40"/>
      <c r="ITG62" s="24"/>
      <c r="ITH62" s="65"/>
      <c r="ITI62" s="66"/>
      <c r="ITJ62" s="67"/>
      <c r="ITK62" s="24"/>
      <c r="ITL62" s="64"/>
      <c r="ITM62" s="60"/>
      <c r="ITN62" s="40"/>
      <c r="ITO62" s="24"/>
      <c r="ITP62" s="65"/>
      <c r="ITQ62" s="66"/>
      <c r="ITR62" s="67"/>
      <c r="ITS62" s="24"/>
      <c r="ITT62" s="64"/>
      <c r="ITU62" s="60"/>
      <c r="ITV62" s="40"/>
      <c r="ITW62" s="24"/>
      <c r="ITX62" s="65"/>
      <c r="ITY62" s="66"/>
      <c r="ITZ62" s="67"/>
      <c r="IUA62" s="24"/>
      <c r="IUB62" s="64"/>
      <c r="IUC62" s="60"/>
      <c r="IUD62" s="40"/>
      <c r="IUE62" s="24"/>
      <c r="IUF62" s="65"/>
      <c r="IUG62" s="66"/>
      <c r="IUH62" s="67"/>
      <c r="IUI62" s="24"/>
      <c r="IUJ62" s="64"/>
      <c r="IUK62" s="60"/>
      <c r="IUL62" s="40"/>
      <c r="IUM62" s="24"/>
      <c r="IUN62" s="65"/>
      <c r="IUO62" s="66"/>
      <c r="IUP62" s="67"/>
      <c r="IUQ62" s="24"/>
      <c r="IUR62" s="64"/>
      <c r="IUS62" s="60"/>
      <c r="IUT62" s="40"/>
      <c r="IUU62" s="24"/>
      <c r="IUV62" s="65"/>
      <c r="IUW62" s="66"/>
      <c r="IUX62" s="67"/>
      <c r="IUY62" s="24"/>
      <c r="IUZ62" s="64"/>
      <c r="IVA62" s="60"/>
      <c r="IVB62" s="40"/>
      <c r="IVC62" s="24"/>
      <c r="IVD62" s="65"/>
      <c r="IVE62" s="66"/>
      <c r="IVF62" s="67"/>
      <c r="IVG62" s="24"/>
      <c r="IVH62" s="64"/>
      <c r="IVI62" s="60"/>
      <c r="IVJ62" s="40"/>
      <c r="IVK62" s="24"/>
      <c r="IVL62" s="65"/>
      <c r="IVM62" s="66"/>
      <c r="IVN62" s="67"/>
      <c r="IVO62" s="24"/>
      <c r="IVP62" s="64"/>
      <c r="IVQ62" s="60"/>
      <c r="IVR62" s="40"/>
      <c r="IVS62" s="24"/>
      <c r="IVT62" s="65"/>
      <c r="IVU62" s="66"/>
      <c r="IVV62" s="67"/>
      <c r="IVW62" s="24"/>
      <c r="IVX62" s="64"/>
      <c r="IVY62" s="60"/>
      <c r="IVZ62" s="40"/>
      <c r="IWA62" s="24"/>
      <c r="IWB62" s="65"/>
      <c r="IWC62" s="66"/>
      <c r="IWD62" s="67"/>
      <c r="IWE62" s="24"/>
      <c r="IWF62" s="64"/>
      <c r="IWG62" s="60"/>
      <c r="IWH62" s="40"/>
      <c r="IWI62" s="24"/>
      <c r="IWJ62" s="65"/>
      <c r="IWK62" s="66"/>
      <c r="IWL62" s="67"/>
      <c r="IWM62" s="24"/>
      <c r="IWN62" s="64"/>
      <c r="IWO62" s="60"/>
      <c r="IWP62" s="40"/>
      <c r="IWQ62" s="24"/>
      <c r="IWR62" s="65"/>
      <c r="IWS62" s="66"/>
      <c r="IWT62" s="67"/>
      <c r="IWU62" s="24"/>
      <c r="IWV62" s="64"/>
      <c r="IWW62" s="60"/>
      <c r="IWX62" s="40"/>
      <c r="IWY62" s="24"/>
      <c r="IWZ62" s="65"/>
      <c r="IXA62" s="66"/>
      <c r="IXB62" s="67"/>
      <c r="IXC62" s="24"/>
      <c r="IXD62" s="64"/>
      <c r="IXE62" s="60"/>
      <c r="IXF62" s="40"/>
      <c r="IXG62" s="24"/>
      <c r="IXH62" s="65"/>
      <c r="IXI62" s="66"/>
      <c r="IXJ62" s="67"/>
      <c r="IXK62" s="24"/>
      <c r="IXL62" s="64"/>
      <c r="IXM62" s="60"/>
      <c r="IXN62" s="40"/>
      <c r="IXO62" s="24"/>
      <c r="IXP62" s="65"/>
      <c r="IXQ62" s="66"/>
      <c r="IXR62" s="67"/>
      <c r="IXS62" s="24"/>
      <c r="IXT62" s="64"/>
      <c r="IXU62" s="60"/>
      <c r="IXV62" s="40"/>
      <c r="IXW62" s="24"/>
      <c r="IXX62" s="65"/>
      <c r="IXY62" s="66"/>
      <c r="IXZ62" s="67"/>
      <c r="IYA62" s="24"/>
      <c r="IYB62" s="64"/>
      <c r="IYC62" s="60"/>
      <c r="IYD62" s="40"/>
      <c r="IYE62" s="24"/>
      <c r="IYF62" s="65"/>
      <c r="IYG62" s="66"/>
      <c r="IYH62" s="67"/>
      <c r="IYI62" s="24"/>
      <c r="IYJ62" s="64"/>
      <c r="IYK62" s="60"/>
      <c r="IYL62" s="40"/>
      <c r="IYM62" s="24"/>
      <c r="IYN62" s="65"/>
      <c r="IYO62" s="66"/>
      <c r="IYP62" s="67"/>
      <c r="IYQ62" s="24"/>
      <c r="IYR62" s="64"/>
      <c r="IYS62" s="60"/>
      <c r="IYT62" s="40"/>
      <c r="IYU62" s="24"/>
      <c r="IYV62" s="65"/>
      <c r="IYW62" s="66"/>
      <c r="IYX62" s="67"/>
      <c r="IYY62" s="24"/>
      <c r="IYZ62" s="64"/>
      <c r="IZA62" s="60"/>
      <c r="IZB62" s="40"/>
      <c r="IZC62" s="24"/>
      <c r="IZD62" s="65"/>
      <c r="IZE62" s="66"/>
      <c r="IZF62" s="67"/>
      <c r="IZG62" s="24"/>
      <c r="IZH62" s="64"/>
      <c r="IZI62" s="60"/>
      <c r="IZJ62" s="40"/>
      <c r="IZK62" s="24"/>
      <c r="IZL62" s="65"/>
      <c r="IZM62" s="66"/>
      <c r="IZN62" s="67"/>
      <c r="IZO62" s="24"/>
      <c r="IZP62" s="64"/>
      <c r="IZQ62" s="60"/>
      <c r="IZR62" s="40"/>
      <c r="IZS62" s="24"/>
      <c r="IZT62" s="65"/>
      <c r="IZU62" s="66"/>
      <c r="IZV62" s="67"/>
      <c r="IZW62" s="24"/>
      <c r="IZX62" s="64"/>
      <c r="IZY62" s="60"/>
      <c r="IZZ62" s="40"/>
      <c r="JAA62" s="24"/>
      <c r="JAB62" s="65"/>
      <c r="JAC62" s="66"/>
      <c r="JAD62" s="67"/>
      <c r="JAE62" s="24"/>
      <c r="JAF62" s="64"/>
      <c r="JAG62" s="60"/>
      <c r="JAH62" s="40"/>
      <c r="JAI62" s="24"/>
      <c r="JAJ62" s="65"/>
      <c r="JAK62" s="66"/>
      <c r="JAL62" s="67"/>
      <c r="JAM62" s="24"/>
      <c r="JAN62" s="64"/>
      <c r="JAO62" s="60"/>
      <c r="JAP62" s="40"/>
      <c r="JAQ62" s="24"/>
      <c r="JAR62" s="65"/>
      <c r="JAS62" s="66"/>
      <c r="JAT62" s="67"/>
      <c r="JAU62" s="24"/>
      <c r="JAV62" s="64"/>
      <c r="JAW62" s="60"/>
      <c r="JAX62" s="40"/>
      <c r="JAY62" s="24"/>
      <c r="JAZ62" s="65"/>
      <c r="JBA62" s="66"/>
      <c r="JBB62" s="67"/>
      <c r="JBC62" s="24"/>
      <c r="JBD62" s="64"/>
      <c r="JBE62" s="60"/>
      <c r="JBF62" s="40"/>
      <c r="JBG62" s="24"/>
      <c r="JBH62" s="65"/>
      <c r="JBI62" s="66"/>
      <c r="JBJ62" s="67"/>
      <c r="JBK62" s="24"/>
      <c r="JBL62" s="64"/>
      <c r="JBM62" s="60"/>
      <c r="JBN62" s="40"/>
      <c r="JBO62" s="24"/>
      <c r="JBP62" s="65"/>
      <c r="JBQ62" s="66"/>
      <c r="JBR62" s="67"/>
      <c r="JBS62" s="24"/>
      <c r="JBT62" s="64"/>
      <c r="JBU62" s="60"/>
      <c r="JBV62" s="40"/>
      <c r="JBW62" s="24"/>
      <c r="JBX62" s="65"/>
      <c r="JBY62" s="66"/>
      <c r="JBZ62" s="67"/>
      <c r="JCA62" s="24"/>
      <c r="JCB62" s="64"/>
      <c r="JCC62" s="60"/>
      <c r="JCD62" s="40"/>
      <c r="JCE62" s="24"/>
      <c r="JCF62" s="65"/>
      <c r="JCG62" s="66"/>
      <c r="JCH62" s="67"/>
      <c r="JCI62" s="24"/>
      <c r="JCJ62" s="64"/>
      <c r="JCK62" s="60"/>
      <c r="JCL62" s="40"/>
      <c r="JCM62" s="24"/>
      <c r="JCN62" s="65"/>
      <c r="JCO62" s="66"/>
      <c r="JCP62" s="67"/>
      <c r="JCQ62" s="24"/>
      <c r="JCR62" s="64"/>
      <c r="JCS62" s="60"/>
      <c r="JCT62" s="40"/>
      <c r="JCU62" s="24"/>
      <c r="JCV62" s="65"/>
      <c r="JCW62" s="66"/>
      <c r="JCX62" s="67"/>
      <c r="JCY62" s="24"/>
      <c r="JCZ62" s="64"/>
      <c r="JDA62" s="60"/>
      <c r="JDB62" s="40"/>
      <c r="JDC62" s="24"/>
      <c r="JDD62" s="65"/>
      <c r="JDE62" s="66"/>
      <c r="JDF62" s="67"/>
      <c r="JDG62" s="24"/>
      <c r="JDH62" s="64"/>
      <c r="JDI62" s="60"/>
      <c r="JDJ62" s="40"/>
      <c r="JDK62" s="24"/>
      <c r="JDL62" s="65"/>
      <c r="JDM62" s="66"/>
      <c r="JDN62" s="67"/>
      <c r="JDO62" s="24"/>
      <c r="JDP62" s="64"/>
      <c r="JDQ62" s="60"/>
      <c r="JDR62" s="40"/>
      <c r="JDS62" s="24"/>
      <c r="JDT62" s="65"/>
      <c r="JDU62" s="66"/>
      <c r="JDV62" s="67"/>
      <c r="JDW62" s="24"/>
      <c r="JDX62" s="64"/>
      <c r="JDY62" s="60"/>
      <c r="JDZ62" s="40"/>
      <c r="JEA62" s="24"/>
      <c r="JEB62" s="65"/>
      <c r="JEC62" s="66"/>
      <c r="JED62" s="67"/>
      <c r="JEE62" s="24"/>
      <c r="JEF62" s="64"/>
      <c r="JEG62" s="60"/>
      <c r="JEH62" s="40"/>
      <c r="JEI62" s="24"/>
      <c r="JEJ62" s="65"/>
      <c r="JEK62" s="66"/>
      <c r="JEL62" s="67"/>
      <c r="JEM62" s="24"/>
      <c r="JEN62" s="64"/>
      <c r="JEO62" s="60"/>
      <c r="JEP62" s="40"/>
      <c r="JEQ62" s="24"/>
      <c r="JER62" s="65"/>
      <c r="JES62" s="66"/>
      <c r="JET62" s="67"/>
      <c r="JEU62" s="24"/>
      <c r="JEV62" s="64"/>
      <c r="JEW62" s="60"/>
      <c r="JEX62" s="40"/>
      <c r="JEY62" s="24"/>
      <c r="JEZ62" s="65"/>
      <c r="JFA62" s="66"/>
      <c r="JFB62" s="67"/>
      <c r="JFC62" s="24"/>
      <c r="JFD62" s="64"/>
      <c r="JFE62" s="60"/>
      <c r="JFF62" s="40"/>
      <c r="JFG62" s="24"/>
      <c r="JFH62" s="65"/>
      <c r="JFI62" s="66"/>
      <c r="JFJ62" s="67"/>
      <c r="JFK62" s="24"/>
      <c r="JFL62" s="64"/>
      <c r="JFM62" s="60"/>
      <c r="JFN62" s="40"/>
      <c r="JFO62" s="24"/>
      <c r="JFP62" s="65"/>
      <c r="JFQ62" s="66"/>
      <c r="JFR62" s="67"/>
      <c r="JFS62" s="24"/>
      <c r="JFT62" s="64"/>
      <c r="JFU62" s="60"/>
      <c r="JFV62" s="40"/>
      <c r="JFW62" s="24"/>
      <c r="JFX62" s="65"/>
      <c r="JFY62" s="66"/>
      <c r="JFZ62" s="67"/>
      <c r="JGA62" s="24"/>
      <c r="JGB62" s="64"/>
      <c r="JGC62" s="60"/>
      <c r="JGD62" s="40"/>
      <c r="JGE62" s="24"/>
      <c r="JGF62" s="65"/>
      <c r="JGG62" s="66"/>
      <c r="JGH62" s="67"/>
      <c r="JGI62" s="24"/>
      <c r="JGJ62" s="64"/>
      <c r="JGK62" s="60"/>
      <c r="JGL62" s="40"/>
      <c r="JGM62" s="24"/>
      <c r="JGN62" s="65"/>
      <c r="JGO62" s="66"/>
      <c r="JGP62" s="67"/>
      <c r="JGQ62" s="24"/>
      <c r="JGR62" s="64"/>
      <c r="JGS62" s="60"/>
      <c r="JGT62" s="40"/>
      <c r="JGU62" s="24"/>
      <c r="JGV62" s="65"/>
      <c r="JGW62" s="66"/>
      <c r="JGX62" s="67"/>
      <c r="JGY62" s="24"/>
      <c r="JGZ62" s="64"/>
      <c r="JHA62" s="60"/>
      <c r="JHB62" s="40"/>
      <c r="JHC62" s="24"/>
      <c r="JHD62" s="65"/>
      <c r="JHE62" s="66"/>
      <c r="JHF62" s="67"/>
      <c r="JHG62" s="24"/>
      <c r="JHH62" s="64"/>
      <c r="JHI62" s="60"/>
      <c r="JHJ62" s="40"/>
      <c r="JHK62" s="24"/>
      <c r="JHL62" s="65"/>
      <c r="JHM62" s="66"/>
      <c r="JHN62" s="67"/>
      <c r="JHO62" s="24"/>
      <c r="JHP62" s="64"/>
      <c r="JHQ62" s="60"/>
      <c r="JHR62" s="40"/>
      <c r="JHS62" s="24"/>
      <c r="JHT62" s="65"/>
      <c r="JHU62" s="66"/>
      <c r="JHV62" s="67"/>
      <c r="JHW62" s="24"/>
      <c r="JHX62" s="64"/>
      <c r="JHY62" s="60"/>
      <c r="JHZ62" s="40"/>
      <c r="JIA62" s="24"/>
      <c r="JIB62" s="65"/>
      <c r="JIC62" s="66"/>
      <c r="JID62" s="67"/>
      <c r="JIE62" s="24"/>
      <c r="JIF62" s="64"/>
      <c r="JIG62" s="60"/>
      <c r="JIH62" s="40"/>
      <c r="JII62" s="24"/>
      <c r="JIJ62" s="65"/>
      <c r="JIK62" s="66"/>
      <c r="JIL62" s="67"/>
      <c r="JIM62" s="24"/>
      <c r="JIN62" s="64"/>
      <c r="JIO62" s="60"/>
      <c r="JIP62" s="40"/>
      <c r="JIQ62" s="24"/>
      <c r="JIR62" s="65"/>
      <c r="JIS62" s="66"/>
      <c r="JIT62" s="67"/>
      <c r="JIU62" s="24"/>
      <c r="JIV62" s="64"/>
      <c r="JIW62" s="60"/>
      <c r="JIX62" s="40"/>
      <c r="JIY62" s="24"/>
      <c r="JIZ62" s="65"/>
      <c r="JJA62" s="66"/>
      <c r="JJB62" s="67"/>
      <c r="JJC62" s="24"/>
      <c r="JJD62" s="64"/>
      <c r="JJE62" s="60"/>
      <c r="JJF62" s="40"/>
      <c r="JJG62" s="24"/>
      <c r="JJH62" s="65"/>
      <c r="JJI62" s="66"/>
      <c r="JJJ62" s="67"/>
      <c r="JJK62" s="24"/>
      <c r="JJL62" s="64"/>
      <c r="JJM62" s="60"/>
      <c r="JJN62" s="40"/>
      <c r="JJO62" s="24"/>
      <c r="JJP62" s="65"/>
      <c r="JJQ62" s="66"/>
      <c r="JJR62" s="67"/>
      <c r="JJS62" s="24"/>
      <c r="JJT62" s="64"/>
      <c r="JJU62" s="60"/>
      <c r="JJV62" s="40"/>
      <c r="JJW62" s="24"/>
      <c r="JJX62" s="65"/>
      <c r="JJY62" s="66"/>
      <c r="JJZ62" s="67"/>
      <c r="JKA62" s="24"/>
      <c r="JKB62" s="64"/>
      <c r="JKC62" s="60"/>
      <c r="JKD62" s="40"/>
      <c r="JKE62" s="24"/>
      <c r="JKF62" s="65"/>
      <c r="JKG62" s="66"/>
      <c r="JKH62" s="67"/>
      <c r="JKI62" s="24"/>
      <c r="JKJ62" s="64"/>
      <c r="JKK62" s="60"/>
      <c r="JKL62" s="40"/>
      <c r="JKM62" s="24"/>
      <c r="JKN62" s="65"/>
      <c r="JKO62" s="66"/>
      <c r="JKP62" s="67"/>
      <c r="JKQ62" s="24"/>
      <c r="JKR62" s="64"/>
      <c r="JKS62" s="60"/>
      <c r="JKT62" s="40"/>
      <c r="JKU62" s="24"/>
      <c r="JKV62" s="65"/>
      <c r="JKW62" s="66"/>
      <c r="JKX62" s="67"/>
      <c r="JKY62" s="24"/>
      <c r="JKZ62" s="64"/>
      <c r="JLA62" s="60"/>
      <c r="JLB62" s="40"/>
      <c r="JLC62" s="24"/>
      <c r="JLD62" s="65"/>
      <c r="JLE62" s="66"/>
      <c r="JLF62" s="67"/>
      <c r="JLG62" s="24"/>
      <c r="JLH62" s="64"/>
      <c r="JLI62" s="60"/>
      <c r="JLJ62" s="40"/>
      <c r="JLK62" s="24"/>
      <c r="JLL62" s="65"/>
      <c r="JLM62" s="66"/>
      <c r="JLN62" s="67"/>
      <c r="JLO62" s="24"/>
      <c r="JLP62" s="64"/>
      <c r="JLQ62" s="60"/>
      <c r="JLR62" s="40"/>
      <c r="JLS62" s="24"/>
      <c r="JLT62" s="65"/>
      <c r="JLU62" s="66"/>
      <c r="JLV62" s="67"/>
      <c r="JLW62" s="24"/>
      <c r="JLX62" s="64"/>
      <c r="JLY62" s="60"/>
      <c r="JLZ62" s="40"/>
      <c r="JMA62" s="24"/>
      <c r="JMB62" s="65"/>
      <c r="JMC62" s="66"/>
      <c r="JMD62" s="67"/>
      <c r="JME62" s="24"/>
      <c r="JMF62" s="64"/>
      <c r="JMG62" s="60"/>
      <c r="JMH62" s="40"/>
      <c r="JMI62" s="24"/>
      <c r="JMJ62" s="65"/>
      <c r="JMK62" s="66"/>
      <c r="JML62" s="67"/>
      <c r="JMM62" s="24"/>
      <c r="JMN62" s="64"/>
      <c r="JMO62" s="60"/>
      <c r="JMP62" s="40"/>
      <c r="JMQ62" s="24"/>
      <c r="JMR62" s="65"/>
      <c r="JMS62" s="66"/>
      <c r="JMT62" s="67"/>
      <c r="JMU62" s="24"/>
      <c r="JMV62" s="64"/>
      <c r="JMW62" s="60"/>
      <c r="JMX62" s="40"/>
      <c r="JMY62" s="24"/>
      <c r="JMZ62" s="65"/>
      <c r="JNA62" s="66"/>
      <c r="JNB62" s="67"/>
      <c r="JNC62" s="24"/>
      <c r="JND62" s="64"/>
      <c r="JNE62" s="60"/>
      <c r="JNF62" s="40"/>
      <c r="JNG62" s="24"/>
      <c r="JNH62" s="65"/>
      <c r="JNI62" s="66"/>
      <c r="JNJ62" s="67"/>
      <c r="JNK62" s="24"/>
      <c r="JNL62" s="64"/>
      <c r="JNM62" s="60"/>
      <c r="JNN62" s="40"/>
      <c r="JNO62" s="24"/>
      <c r="JNP62" s="65"/>
      <c r="JNQ62" s="66"/>
      <c r="JNR62" s="67"/>
      <c r="JNS62" s="24"/>
      <c r="JNT62" s="64"/>
      <c r="JNU62" s="60"/>
      <c r="JNV62" s="40"/>
      <c r="JNW62" s="24"/>
      <c r="JNX62" s="65"/>
      <c r="JNY62" s="66"/>
      <c r="JNZ62" s="67"/>
      <c r="JOA62" s="24"/>
      <c r="JOB62" s="64"/>
      <c r="JOC62" s="60"/>
      <c r="JOD62" s="40"/>
      <c r="JOE62" s="24"/>
      <c r="JOF62" s="65"/>
      <c r="JOG62" s="66"/>
      <c r="JOH62" s="67"/>
      <c r="JOI62" s="24"/>
      <c r="JOJ62" s="64"/>
      <c r="JOK62" s="60"/>
      <c r="JOL62" s="40"/>
      <c r="JOM62" s="24"/>
      <c r="JON62" s="65"/>
      <c r="JOO62" s="66"/>
      <c r="JOP62" s="67"/>
      <c r="JOQ62" s="24"/>
      <c r="JOR62" s="64"/>
      <c r="JOS62" s="60"/>
      <c r="JOT62" s="40"/>
      <c r="JOU62" s="24"/>
      <c r="JOV62" s="65"/>
      <c r="JOW62" s="66"/>
      <c r="JOX62" s="67"/>
      <c r="JOY62" s="24"/>
      <c r="JOZ62" s="64"/>
      <c r="JPA62" s="60"/>
      <c r="JPB62" s="40"/>
      <c r="JPC62" s="24"/>
      <c r="JPD62" s="65"/>
      <c r="JPE62" s="66"/>
      <c r="JPF62" s="67"/>
      <c r="JPG62" s="24"/>
      <c r="JPH62" s="64"/>
      <c r="JPI62" s="60"/>
      <c r="JPJ62" s="40"/>
      <c r="JPK62" s="24"/>
      <c r="JPL62" s="65"/>
      <c r="JPM62" s="66"/>
      <c r="JPN62" s="67"/>
      <c r="JPO62" s="24"/>
      <c r="JPP62" s="64"/>
      <c r="JPQ62" s="60"/>
      <c r="JPR62" s="40"/>
      <c r="JPS62" s="24"/>
      <c r="JPT62" s="65"/>
      <c r="JPU62" s="66"/>
      <c r="JPV62" s="67"/>
      <c r="JPW62" s="24"/>
      <c r="JPX62" s="64"/>
      <c r="JPY62" s="60"/>
      <c r="JPZ62" s="40"/>
      <c r="JQA62" s="24"/>
      <c r="JQB62" s="65"/>
      <c r="JQC62" s="66"/>
      <c r="JQD62" s="67"/>
      <c r="JQE62" s="24"/>
      <c r="JQF62" s="64"/>
      <c r="JQG62" s="60"/>
      <c r="JQH62" s="40"/>
      <c r="JQI62" s="24"/>
      <c r="JQJ62" s="65"/>
      <c r="JQK62" s="66"/>
      <c r="JQL62" s="67"/>
      <c r="JQM62" s="24"/>
      <c r="JQN62" s="64"/>
      <c r="JQO62" s="60"/>
      <c r="JQP62" s="40"/>
      <c r="JQQ62" s="24"/>
      <c r="JQR62" s="65"/>
      <c r="JQS62" s="66"/>
      <c r="JQT62" s="67"/>
      <c r="JQU62" s="24"/>
      <c r="JQV62" s="64"/>
      <c r="JQW62" s="60"/>
      <c r="JQX62" s="40"/>
      <c r="JQY62" s="24"/>
      <c r="JQZ62" s="65"/>
      <c r="JRA62" s="66"/>
      <c r="JRB62" s="67"/>
      <c r="JRC62" s="24"/>
      <c r="JRD62" s="64"/>
      <c r="JRE62" s="60"/>
      <c r="JRF62" s="40"/>
      <c r="JRG62" s="24"/>
      <c r="JRH62" s="65"/>
      <c r="JRI62" s="66"/>
      <c r="JRJ62" s="67"/>
      <c r="JRK62" s="24"/>
      <c r="JRL62" s="64"/>
      <c r="JRM62" s="60"/>
      <c r="JRN62" s="40"/>
      <c r="JRO62" s="24"/>
      <c r="JRP62" s="65"/>
      <c r="JRQ62" s="66"/>
      <c r="JRR62" s="67"/>
      <c r="JRS62" s="24"/>
      <c r="JRT62" s="64"/>
      <c r="JRU62" s="60"/>
      <c r="JRV62" s="40"/>
      <c r="JRW62" s="24"/>
      <c r="JRX62" s="65"/>
      <c r="JRY62" s="66"/>
      <c r="JRZ62" s="67"/>
      <c r="JSA62" s="24"/>
      <c r="JSB62" s="64"/>
      <c r="JSC62" s="60"/>
      <c r="JSD62" s="40"/>
      <c r="JSE62" s="24"/>
      <c r="JSF62" s="65"/>
      <c r="JSG62" s="66"/>
      <c r="JSH62" s="67"/>
      <c r="JSI62" s="24"/>
      <c r="JSJ62" s="64"/>
      <c r="JSK62" s="60"/>
      <c r="JSL62" s="40"/>
      <c r="JSM62" s="24"/>
      <c r="JSN62" s="65"/>
      <c r="JSO62" s="66"/>
      <c r="JSP62" s="67"/>
      <c r="JSQ62" s="24"/>
      <c r="JSR62" s="64"/>
      <c r="JSS62" s="60"/>
      <c r="JST62" s="40"/>
      <c r="JSU62" s="24"/>
      <c r="JSV62" s="65"/>
      <c r="JSW62" s="66"/>
      <c r="JSX62" s="67"/>
      <c r="JSY62" s="24"/>
      <c r="JSZ62" s="64"/>
      <c r="JTA62" s="60"/>
      <c r="JTB62" s="40"/>
      <c r="JTC62" s="24"/>
      <c r="JTD62" s="65"/>
      <c r="JTE62" s="66"/>
      <c r="JTF62" s="67"/>
      <c r="JTG62" s="24"/>
      <c r="JTH62" s="64"/>
      <c r="JTI62" s="60"/>
      <c r="JTJ62" s="40"/>
      <c r="JTK62" s="24"/>
      <c r="JTL62" s="65"/>
      <c r="JTM62" s="66"/>
      <c r="JTN62" s="67"/>
      <c r="JTO62" s="24"/>
      <c r="JTP62" s="64"/>
      <c r="JTQ62" s="60"/>
      <c r="JTR62" s="40"/>
      <c r="JTS62" s="24"/>
      <c r="JTT62" s="65"/>
      <c r="JTU62" s="66"/>
      <c r="JTV62" s="67"/>
      <c r="JTW62" s="24"/>
      <c r="JTX62" s="64"/>
      <c r="JTY62" s="60"/>
      <c r="JTZ62" s="40"/>
      <c r="JUA62" s="24"/>
      <c r="JUB62" s="65"/>
      <c r="JUC62" s="66"/>
      <c r="JUD62" s="67"/>
      <c r="JUE62" s="24"/>
      <c r="JUF62" s="64"/>
      <c r="JUG62" s="60"/>
      <c r="JUH62" s="40"/>
      <c r="JUI62" s="24"/>
      <c r="JUJ62" s="65"/>
      <c r="JUK62" s="66"/>
      <c r="JUL62" s="67"/>
      <c r="JUM62" s="24"/>
      <c r="JUN62" s="64"/>
      <c r="JUO62" s="60"/>
      <c r="JUP62" s="40"/>
      <c r="JUQ62" s="24"/>
      <c r="JUR62" s="65"/>
      <c r="JUS62" s="66"/>
      <c r="JUT62" s="67"/>
      <c r="JUU62" s="24"/>
      <c r="JUV62" s="64"/>
      <c r="JUW62" s="60"/>
      <c r="JUX62" s="40"/>
      <c r="JUY62" s="24"/>
      <c r="JUZ62" s="65"/>
      <c r="JVA62" s="66"/>
      <c r="JVB62" s="67"/>
      <c r="JVC62" s="24"/>
      <c r="JVD62" s="64"/>
      <c r="JVE62" s="60"/>
      <c r="JVF62" s="40"/>
      <c r="JVG62" s="24"/>
      <c r="JVH62" s="65"/>
      <c r="JVI62" s="66"/>
      <c r="JVJ62" s="67"/>
      <c r="JVK62" s="24"/>
      <c r="JVL62" s="64"/>
      <c r="JVM62" s="60"/>
      <c r="JVN62" s="40"/>
      <c r="JVO62" s="24"/>
      <c r="JVP62" s="65"/>
      <c r="JVQ62" s="66"/>
      <c r="JVR62" s="67"/>
      <c r="JVS62" s="24"/>
      <c r="JVT62" s="64"/>
      <c r="JVU62" s="60"/>
      <c r="JVV62" s="40"/>
      <c r="JVW62" s="24"/>
      <c r="JVX62" s="65"/>
      <c r="JVY62" s="66"/>
      <c r="JVZ62" s="67"/>
      <c r="JWA62" s="24"/>
      <c r="JWB62" s="64"/>
      <c r="JWC62" s="60"/>
      <c r="JWD62" s="40"/>
      <c r="JWE62" s="24"/>
      <c r="JWF62" s="65"/>
      <c r="JWG62" s="66"/>
      <c r="JWH62" s="67"/>
      <c r="JWI62" s="24"/>
      <c r="JWJ62" s="64"/>
      <c r="JWK62" s="60"/>
      <c r="JWL62" s="40"/>
      <c r="JWM62" s="24"/>
      <c r="JWN62" s="65"/>
      <c r="JWO62" s="66"/>
      <c r="JWP62" s="67"/>
      <c r="JWQ62" s="24"/>
      <c r="JWR62" s="64"/>
      <c r="JWS62" s="60"/>
      <c r="JWT62" s="40"/>
      <c r="JWU62" s="24"/>
      <c r="JWV62" s="65"/>
      <c r="JWW62" s="66"/>
      <c r="JWX62" s="67"/>
      <c r="JWY62" s="24"/>
      <c r="JWZ62" s="64"/>
      <c r="JXA62" s="60"/>
      <c r="JXB62" s="40"/>
      <c r="JXC62" s="24"/>
      <c r="JXD62" s="65"/>
      <c r="JXE62" s="66"/>
      <c r="JXF62" s="67"/>
      <c r="JXG62" s="24"/>
      <c r="JXH62" s="64"/>
      <c r="JXI62" s="60"/>
      <c r="JXJ62" s="40"/>
      <c r="JXK62" s="24"/>
      <c r="JXL62" s="65"/>
      <c r="JXM62" s="66"/>
      <c r="JXN62" s="67"/>
      <c r="JXO62" s="24"/>
      <c r="JXP62" s="64"/>
      <c r="JXQ62" s="60"/>
      <c r="JXR62" s="40"/>
      <c r="JXS62" s="24"/>
      <c r="JXT62" s="65"/>
      <c r="JXU62" s="66"/>
      <c r="JXV62" s="67"/>
      <c r="JXW62" s="24"/>
      <c r="JXX62" s="64"/>
      <c r="JXY62" s="60"/>
      <c r="JXZ62" s="40"/>
      <c r="JYA62" s="24"/>
      <c r="JYB62" s="65"/>
      <c r="JYC62" s="66"/>
      <c r="JYD62" s="67"/>
      <c r="JYE62" s="24"/>
      <c r="JYF62" s="64"/>
      <c r="JYG62" s="60"/>
      <c r="JYH62" s="40"/>
      <c r="JYI62" s="24"/>
      <c r="JYJ62" s="65"/>
      <c r="JYK62" s="66"/>
      <c r="JYL62" s="67"/>
      <c r="JYM62" s="24"/>
      <c r="JYN62" s="64"/>
      <c r="JYO62" s="60"/>
      <c r="JYP62" s="40"/>
      <c r="JYQ62" s="24"/>
      <c r="JYR62" s="65"/>
      <c r="JYS62" s="66"/>
      <c r="JYT62" s="67"/>
      <c r="JYU62" s="24"/>
      <c r="JYV62" s="64"/>
      <c r="JYW62" s="60"/>
      <c r="JYX62" s="40"/>
      <c r="JYY62" s="24"/>
      <c r="JYZ62" s="65"/>
      <c r="JZA62" s="66"/>
      <c r="JZB62" s="67"/>
      <c r="JZC62" s="24"/>
      <c r="JZD62" s="64"/>
      <c r="JZE62" s="60"/>
      <c r="JZF62" s="40"/>
      <c r="JZG62" s="24"/>
      <c r="JZH62" s="65"/>
      <c r="JZI62" s="66"/>
      <c r="JZJ62" s="67"/>
      <c r="JZK62" s="24"/>
      <c r="JZL62" s="64"/>
      <c r="JZM62" s="60"/>
      <c r="JZN62" s="40"/>
      <c r="JZO62" s="24"/>
      <c r="JZP62" s="65"/>
      <c r="JZQ62" s="66"/>
      <c r="JZR62" s="67"/>
      <c r="JZS62" s="24"/>
      <c r="JZT62" s="64"/>
      <c r="JZU62" s="60"/>
      <c r="JZV62" s="40"/>
      <c r="JZW62" s="24"/>
      <c r="JZX62" s="65"/>
      <c r="JZY62" s="66"/>
      <c r="JZZ62" s="67"/>
      <c r="KAA62" s="24"/>
      <c r="KAB62" s="64"/>
      <c r="KAC62" s="60"/>
      <c r="KAD62" s="40"/>
      <c r="KAE62" s="24"/>
      <c r="KAF62" s="65"/>
      <c r="KAG62" s="66"/>
      <c r="KAH62" s="67"/>
      <c r="KAI62" s="24"/>
      <c r="KAJ62" s="64"/>
      <c r="KAK62" s="60"/>
      <c r="KAL62" s="40"/>
      <c r="KAM62" s="24"/>
      <c r="KAN62" s="65"/>
      <c r="KAO62" s="66"/>
      <c r="KAP62" s="67"/>
      <c r="KAQ62" s="24"/>
      <c r="KAR62" s="64"/>
      <c r="KAS62" s="60"/>
      <c r="KAT62" s="40"/>
      <c r="KAU62" s="24"/>
      <c r="KAV62" s="65"/>
      <c r="KAW62" s="66"/>
      <c r="KAX62" s="67"/>
      <c r="KAY62" s="24"/>
      <c r="KAZ62" s="64"/>
      <c r="KBA62" s="60"/>
      <c r="KBB62" s="40"/>
      <c r="KBC62" s="24"/>
      <c r="KBD62" s="65"/>
      <c r="KBE62" s="66"/>
      <c r="KBF62" s="67"/>
      <c r="KBG62" s="24"/>
      <c r="KBH62" s="64"/>
      <c r="KBI62" s="60"/>
      <c r="KBJ62" s="40"/>
      <c r="KBK62" s="24"/>
      <c r="KBL62" s="65"/>
      <c r="KBM62" s="66"/>
      <c r="KBN62" s="67"/>
      <c r="KBO62" s="24"/>
      <c r="KBP62" s="64"/>
      <c r="KBQ62" s="60"/>
      <c r="KBR62" s="40"/>
      <c r="KBS62" s="24"/>
      <c r="KBT62" s="65"/>
      <c r="KBU62" s="66"/>
      <c r="KBV62" s="67"/>
      <c r="KBW62" s="24"/>
      <c r="KBX62" s="64"/>
      <c r="KBY62" s="60"/>
      <c r="KBZ62" s="40"/>
      <c r="KCA62" s="24"/>
      <c r="KCB62" s="65"/>
      <c r="KCC62" s="66"/>
      <c r="KCD62" s="67"/>
      <c r="KCE62" s="24"/>
      <c r="KCF62" s="64"/>
      <c r="KCG62" s="60"/>
      <c r="KCH62" s="40"/>
      <c r="KCI62" s="24"/>
      <c r="KCJ62" s="65"/>
      <c r="KCK62" s="66"/>
      <c r="KCL62" s="67"/>
      <c r="KCM62" s="24"/>
      <c r="KCN62" s="64"/>
      <c r="KCO62" s="60"/>
      <c r="KCP62" s="40"/>
      <c r="KCQ62" s="24"/>
      <c r="KCR62" s="65"/>
      <c r="KCS62" s="66"/>
      <c r="KCT62" s="67"/>
      <c r="KCU62" s="24"/>
      <c r="KCV62" s="64"/>
      <c r="KCW62" s="60"/>
      <c r="KCX62" s="40"/>
      <c r="KCY62" s="24"/>
      <c r="KCZ62" s="65"/>
      <c r="KDA62" s="66"/>
      <c r="KDB62" s="67"/>
      <c r="KDC62" s="24"/>
      <c r="KDD62" s="64"/>
      <c r="KDE62" s="60"/>
      <c r="KDF62" s="40"/>
      <c r="KDG62" s="24"/>
      <c r="KDH62" s="65"/>
      <c r="KDI62" s="66"/>
      <c r="KDJ62" s="67"/>
      <c r="KDK62" s="24"/>
      <c r="KDL62" s="64"/>
      <c r="KDM62" s="60"/>
      <c r="KDN62" s="40"/>
      <c r="KDO62" s="24"/>
      <c r="KDP62" s="65"/>
      <c r="KDQ62" s="66"/>
      <c r="KDR62" s="67"/>
      <c r="KDS62" s="24"/>
      <c r="KDT62" s="64"/>
      <c r="KDU62" s="60"/>
      <c r="KDV62" s="40"/>
      <c r="KDW62" s="24"/>
      <c r="KDX62" s="65"/>
      <c r="KDY62" s="66"/>
      <c r="KDZ62" s="67"/>
      <c r="KEA62" s="24"/>
      <c r="KEB62" s="64"/>
      <c r="KEC62" s="60"/>
      <c r="KED62" s="40"/>
      <c r="KEE62" s="24"/>
      <c r="KEF62" s="65"/>
      <c r="KEG62" s="66"/>
      <c r="KEH62" s="67"/>
      <c r="KEI62" s="24"/>
      <c r="KEJ62" s="64"/>
      <c r="KEK62" s="60"/>
      <c r="KEL62" s="40"/>
      <c r="KEM62" s="24"/>
      <c r="KEN62" s="65"/>
      <c r="KEO62" s="66"/>
      <c r="KEP62" s="67"/>
      <c r="KEQ62" s="24"/>
      <c r="KER62" s="64"/>
      <c r="KES62" s="60"/>
      <c r="KET62" s="40"/>
      <c r="KEU62" s="24"/>
      <c r="KEV62" s="65"/>
      <c r="KEW62" s="66"/>
      <c r="KEX62" s="67"/>
      <c r="KEY62" s="24"/>
      <c r="KEZ62" s="64"/>
      <c r="KFA62" s="60"/>
      <c r="KFB62" s="40"/>
      <c r="KFC62" s="24"/>
      <c r="KFD62" s="65"/>
      <c r="KFE62" s="66"/>
      <c r="KFF62" s="67"/>
      <c r="KFG62" s="24"/>
      <c r="KFH62" s="64"/>
      <c r="KFI62" s="60"/>
      <c r="KFJ62" s="40"/>
      <c r="KFK62" s="24"/>
      <c r="KFL62" s="65"/>
      <c r="KFM62" s="66"/>
      <c r="KFN62" s="67"/>
      <c r="KFO62" s="24"/>
      <c r="KFP62" s="64"/>
      <c r="KFQ62" s="60"/>
      <c r="KFR62" s="40"/>
      <c r="KFS62" s="24"/>
      <c r="KFT62" s="65"/>
      <c r="KFU62" s="66"/>
      <c r="KFV62" s="67"/>
      <c r="KFW62" s="24"/>
      <c r="KFX62" s="64"/>
      <c r="KFY62" s="60"/>
      <c r="KFZ62" s="40"/>
      <c r="KGA62" s="24"/>
      <c r="KGB62" s="65"/>
      <c r="KGC62" s="66"/>
      <c r="KGD62" s="67"/>
      <c r="KGE62" s="24"/>
      <c r="KGF62" s="64"/>
      <c r="KGG62" s="60"/>
      <c r="KGH62" s="40"/>
      <c r="KGI62" s="24"/>
      <c r="KGJ62" s="65"/>
      <c r="KGK62" s="66"/>
      <c r="KGL62" s="67"/>
      <c r="KGM62" s="24"/>
      <c r="KGN62" s="64"/>
      <c r="KGO62" s="60"/>
      <c r="KGP62" s="40"/>
      <c r="KGQ62" s="24"/>
      <c r="KGR62" s="65"/>
      <c r="KGS62" s="66"/>
      <c r="KGT62" s="67"/>
      <c r="KGU62" s="24"/>
      <c r="KGV62" s="64"/>
      <c r="KGW62" s="60"/>
      <c r="KGX62" s="40"/>
      <c r="KGY62" s="24"/>
      <c r="KGZ62" s="65"/>
      <c r="KHA62" s="66"/>
      <c r="KHB62" s="67"/>
      <c r="KHC62" s="24"/>
      <c r="KHD62" s="64"/>
      <c r="KHE62" s="60"/>
      <c r="KHF62" s="40"/>
      <c r="KHG62" s="24"/>
      <c r="KHH62" s="65"/>
      <c r="KHI62" s="66"/>
      <c r="KHJ62" s="67"/>
      <c r="KHK62" s="24"/>
      <c r="KHL62" s="64"/>
      <c r="KHM62" s="60"/>
      <c r="KHN62" s="40"/>
      <c r="KHO62" s="24"/>
      <c r="KHP62" s="65"/>
      <c r="KHQ62" s="66"/>
      <c r="KHR62" s="67"/>
      <c r="KHS62" s="24"/>
      <c r="KHT62" s="64"/>
      <c r="KHU62" s="60"/>
      <c r="KHV62" s="40"/>
      <c r="KHW62" s="24"/>
      <c r="KHX62" s="65"/>
      <c r="KHY62" s="66"/>
      <c r="KHZ62" s="67"/>
      <c r="KIA62" s="24"/>
      <c r="KIB62" s="64"/>
      <c r="KIC62" s="60"/>
      <c r="KID62" s="40"/>
      <c r="KIE62" s="24"/>
      <c r="KIF62" s="65"/>
      <c r="KIG62" s="66"/>
      <c r="KIH62" s="67"/>
      <c r="KII62" s="24"/>
      <c r="KIJ62" s="64"/>
      <c r="KIK62" s="60"/>
      <c r="KIL62" s="40"/>
      <c r="KIM62" s="24"/>
      <c r="KIN62" s="65"/>
      <c r="KIO62" s="66"/>
      <c r="KIP62" s="67"/>
      <c r="KIQ62" s="24"/>
      <c r="KIR62" s="64"/>
      <c r="KIS62" s="60"/>
      <c r="KIT62" s="40"/>
      <c r="KIU62" s="24"/>
      <c r="KIV62" s="65"/>
      <c r="KIW62" s="66"/>
      <c r="KIX62" s="67"/>
      <c r="KIY62" s="24"/>
      <c r="KIZ62" s="64"/>
      <c r="KJA62" s="60"/>
      <c r="KJB62" s="40"/>
      <c r="KJC62" s="24"/>
      <c r="KJD62" s="65"/>
      <c r="KJE62" s="66"/>
      <c r="KJF62" s="67"/>
      <c r="KJG62" s="24"/>
      <c r="KJH62" s="64"/>
      <c r="KJI62" s="60"/>
      <c r="KJJ62" s="40"/>
      <c r="KJK62" s="24"/>
      <c r="KJL62" s="65"/>
      <c r="KJM62" s="66"/>
      <c r="KJN62" s="67"/>
      <c r="KJO62" s="24"/>
      <c r="KJP62" s="64"/>
      <c r="KJQ62" s="60"/>
      <c r="KJR62" s="40"/>
      <c r="KJS62" s="24"/>
      <c r="KJT62" s="65"/>
      <c r="KJU62" s="66"/>
      <c r="KJV62" s="67"/>
      <c r="KJW62" s="24"/>
      <c r="KJX62" s="64"/>
      <c r="KJY62" s="60"/>
      <c r="KJZ62" s="40"/>
      <c r="KKA62" s="24"/>
      <c r="KKB62" s="65"/>
      <c r="KKC62" s="66"/>
      <c r="KKD62" s="67"/>
      <c r="KKE62" s="24"/>
      <c r="KKF62" s="64"/>
      <c r="KKG62" s="60"/>
      <c r="KKH62" s="40"/>
      <c r="KKI62" s="24"/>
      <c r="KKJ62" s="65"/>
      <c r="KKK62" s="66"/>
      <c r="KKL62" s="67"/>
      <c r="KKM62" s="24"/>
      <c r="KKN62" s="64"/>
      <c r="KKO62" s="60"/>
      <c r="KKP62" s="40"/>
      <c r="KKQ62" s="24"/>
      <c r="KKR62" s="65"/>
      <c r="KKS62" s="66"/>
      <c r="KKT62" s="67"/>
      <c r="KKU62" s="24"/>
      <c r="KKV62" s="64"/>
      <c r="KKW62" s="60"/>
      <c r="KKX62" s="40"/>
      <c r="KKY62" s="24"/>
      <c r="KKZ62" s="65"/>
      <c r="KLA62" s="66"/>
      <c r="KLB62" s="67"/>
      <c r="KLC62" s="24"/>
      <c r="KLD62" s="64"/>
      <c r="KLE62" s="60"/>
      <c r="KLF62" s="40"/>
      <c r="KLG62" s="24"/>
      <c r="KLH62" s="65"/>
      <c r="KLI62" s="66"/>
      <c r="KLJ62" s="67"/>
      <c r="KLK62" s="24"/>
      <c r="KLL62" s="64"/>
      <c r="KLM62" s="60"/>
      <c r="KLN62" s="40"/>
      <c r="KLO62" s="24"/>
      <c r="KLP62" s="65"/>
      <c r="KLQ62" s="66"/>
      <c r="KLR62" s="67"/>
      <c r="KLS62" s="24"/>
      <c r="KLT62" s="64"/>
      <c r="KLU62" s="60"/>
      <c r="KLV62" s="40"/>
      <c r="KLW62" s="24"/>
      <c r="KLX62" s="65"/>
      <c r="KLY62" s="66"/>
      <c r="KLZ62" s="67"/>
      <c r="KMA62" s="24"/>
      <c r="KMB62" s="64"/>
      <c r="KMC62" s="60"/>
      <c r="KMD62" s="40"/>
      <c r="KME62" s="24"/>
      <c r="KMF62" s="65"/>
      <c r="KMG62" s="66"/>
      <c r="KMH62" s="67"/>
      <c r="KMI62" s="24"/>
      <c r="KMJ62" s="64"/>
      <c r="KMK62" s="60"/>
      <c r="KML62" s="40"/>
      <c r="KMM62" s="24"/>
      <c r="KMN62" s="65"/>
      <c r="KMO62" s="66"/>
      <c r="KMP62" s="67"/>
      <c r="KMQ62" s="24"/>
      <c r="KMR62" s="64"/>
      <c r="KMS62" s="60"/>
      <c r="KMT62" s="40"/>
      <c r="KMU62" s="24"/>
      <c r="KMV62" s="65"/>
      <c r="KMW62" s="66"/>
      <c r="KMX62" s="67"/>
      <c r="KMY62" s="24"/>
      <c r="KMZ62" s="64"/>
      <c r="KNA62" s="60"/>
      <c r="KNB62" s="40"/>
      <c r="KNC62" s="24"/>
      <c r="KND62" s="65"/>
      <c r="KNE62" s="66"/>
      <c r="KNF62" s="67"/>
      <c r="KNG62" s="24"/>
      <c r="KNH62" s="64"/>
      <c r="KNI62" s="60"/>
      <c r="KNJ62" s="40"/>
      <c r="KNK62" s="24"/>
      <c r="KNL62" s="65"/>
      <c r="KNM62" s="66"/>
      <c r="KNN62" s="67"/>
      <c r="KNO62" s="24"/>
      <c r="KNP62" s="64"/>
      <c r="KNQ62" s="60"/>
      <c r="KNR62" s="40"/>
      <c r="KNS62" s="24"/>
      <c r="KNT62" s="65"/>
      <c r="KNU62" s="66"/>
      <c r="KNV62" s="67"/>
      <c r="KNW62" s="24"/>
      <c r="KNX62" s="64"/>
      <c r="KNY62" s="60"/>
      <c r="KNZ62" s="40"/>
      <c r="KOA62" s="24"/>
      <c r="KOB62" s="65"/>
      <c r="KOC62" s="66"/>
      <c r="KOD62" s="67"/>
      <c r="KOE62" s="24"/>
      <c r="KOF62" s="64"/>
      <c r="KOG62" s="60"/>
      <c r="KOH62" s="40"/>
      <c r="KOI62" s="24"/>
      <c r="KOJ62" s="65"/>
      <c r="KOK62" s="66"/>
      <c r="KOL62" s="67"/>
      <c r="KOM62" s="24"/>
      <c r="KON62" s="64"/>
      <c r="KOO62" s="60"/>
      <c r="KOP62" s="40"/>
      <c r="KOQ62" s="24"/>
      <c r="KOR62" s="65"/>
      <c r="KOS62" s="66"/>
      <c r="KOT62" s="67"/>
      <c r="KOU62" s="24"/>
      <c r="KOV62" s="64"/>
      <c r="KOW62" s="60"/>
      <c r="KOX62" s="40"/>
      <c r="KOY62" s="24"/>
      <c r="KOZ62" s="65"/>
      <c r="KPA62" s="66"/>
      <c r="KPB62" s="67"/>
      <c r="KPC62" s="24"/>
      <c r="KPD62" s="64"/>
      <c r="KPE62" s="60"/>
      <c r="KPF62" s="40"/>
      <c r="KPG62" s="24"/>
      <c r="KPH62" s="65"/>
      <c r="KPI62" s="66"/>
      <c r="KPJ62" s="67"/>
      <c r="KPK62" s="24"/>
      <c r="KPL62" s="64"/>
      <c r="KPM62" s="60"/>
      <c r="KPN62" s="40"/>
      <c r="KPO62" s="24"/>
      <c r="KPP62" s="65"/>
      <c r="KPQ62" s="66"/>
      <c r="KPR62" s="67"/>
      <c r="KPS62" s="24"/>
      <c r="KPT62" s="64"/>
      <c r="KPU62" s="60"/>
      <c r="KPV62" s="40"/>
      <c r="KPW62" s="24"/>
      <c r="KPX62" s="65"/>
      <c r="KPY62" s="66"/>
      <c r="KPZ62" s="67"/>
      <c r="KQA62" s="24"/>
      <c r="KQB62" s="64"/>
      <c r="KQC62" s="60"/>
      <c r="KQD62" s="40"/>
      <c r="KQE62" s="24"/>
      <c r="KQF62" s="65"/>
      <c r="KQG62" s="66"/>
      <c r="KQH62" s="67"/>
      <c r="KQI62" s="24"/>
      <c r="KQJ62" s="64"/>
      <c r="KQK62" s="60"/>
      <c r="KQL62" s="40"/>
      <c r="KQM62" s="24"/>
      <c r="KQN62" s="65"/>
      <c r="KQO62" s="66"/>
      <c r="KQP62" s="67"/>
      <c r="KQQ62" s="24"/>
      <c r="KQR62" s="64"/>
      <c r="KQS62" s="60"/>
      <c r="KQT62" s="40"/>
      <c r="KQU62" s="24"/>
      <c r="KQV62" s="65"/>
      <c r="KQW62" s="66"/>
      <c r="KQX62" s="67"/>
      <c r="KQY62" s="24"/>
      <c r="KQZ62" s="64"/>
      <c r="KRA62" s="60"/>
      <c r="KRB62" s="40"/>
      <c r="KRC62" s="24"/>
      <c r="KRD62" s="65"/>
      <c r="KRE62" s="66"/>
      <c r="KRF62" s="67"/>
      <c r="KRG62" s="24"/>
      <c r="KRH62" s="64"/>
      <c r="KRI62" s="60"/>
      <c r="KRJ62" s="40"/>
      <c r="KRK62" s="24"/>
      <c r="KRL62" s="65"/>
      <c r="KRM62" s="66"/>
      <c r="KRN62" s="67"/>
      <c r="KRO62" s="24"/>
      <c r="KRP62" s="64"/>
      <c r="KRQ62" s="60"/>
      <c r="KRR62" s="40"/>
      <c r="KRS62" s="24"/>
      <c r="KRT62" s="65"/>
      <c r="KRU62" s="66"/>
      <c r="KRV62" s="67"/>
      <c r="KRW62" s="24"/>
      <c r="KRX62" s="64"/>
      <c r="KRY62" s="60"/>
      <c r="KRZ62" s="40"/>
      <c r="KSA62" s="24"/>
      <c r="KSB62" s="65"/>
      <c r="KSC62" s="66"/>
      <c r="KSD62" s="67"/>
      <c r="KSE62" s="24"/>
      <c r="KSF62" s="64"/>
      <c r="KSG62" s="60"/>
      <c r="KSH62" s="40"/>
      <c r="KSI62" s="24"/>
      <c r="KSJ62" s="65"/>
      <c r="KSK62" s="66"/>
      <c r="KSL62" s="67"/>
      <c r="KSM62" s="24"/>
      <c r="KSN62" s="64"/>
      <c r="KSO62" s="60"/>
      <c r="KSP62" s="40"/>
      <c r="KSQ62" s="24"/>
      <c r="KSR62" s="65"/>
      <c r="KSS62" s="66"/>
      <c r="KST62" s="67"/>
      <c r="KSU62" s="24"/>
      <c r="KSV62" s="64"/>
      <c r="KSW62" s="60"/>
      <c r="KSX62" s="40"/>
      <c r="KSY62" s="24"/>
      <c r="KSZ62" s="65"/>
      <c r="KTA62" s="66"/>
      <c r="KTB62" s="67"/>
      <c r="KTC62" s="24"/>
      <c r="KTD62" s="64"/>
      <c r="KTE62" s="60"/>
      <c r="KTF62" s="40"/>
      <c r="KTG62" s="24"/>
      <c r="KTH62" s="65"/>
      <c r="KTI62" s="66"/>
      <c r="KTJ62" s="67"/>
      <c r="KTK62" s="24"/>
      <c r="KTL62" s="64"/>
      <c r="KTM62" s="60"/>
      <c r="KTN62" s="40"/>
      <c r="KTO62" s="24"/>
      <c r="KTP62" s="65"/>
      <c r="KTQ62" s="66"/>
      <c r="KTR62" s="67"/>
      <c r="KTS62" s="24"/>
      <c r="KTT62" s="64"/>
      <c r="KTU62" s="60"/>
      <c r="KTV62" s="40"/>
      <c r="KTW62" s="24"/>
      <c r="KTX62" s="65"/>
      <c r="KTY62" s="66"/>
      <c r="KTZ62" s="67"/>
      <c r="KUA62" s="24"/>
      <c r="KUB62" s="64"/>
      <c r="KUC62" s="60"/>
      <c r="KUD62" s="40"/>
      <c r="KUE62" s="24"/>
      <c r="KUF62" s="65"/>
      <c r="KUG62" s="66"/>
      <c r="KUH62" s="67"/>
      <c r="KUI62" s="24"/>
      <c r="KUJ62" s="64"/>
      <c r="KUK62" s="60"/>
      <c r="KUL62" s="40"/>
      <c r="KUM62" s="24"/>
      <c r="KUN62" s="65"/>
      <c r="KUO62" s="66"/>
      <c r="KUP62" s="67"/>
      <c r="KUQ62" s="24"/>
      <c r="KUR62" s="64"/>
      <c r="KUS62" s="60"/>
      <c r="KUT62" s="40"/>
      <c r="KUU62" s="24"/>
      <c r="KUV62" s="65"/>
      <c r="KUW62" s="66"/>
      <c r="KUX62" s="67"/>
      <c r="KUY62" s="24"/>
      <c r="KUZ62" s="64"/>
      <c r="KVA62" s="60"/>
      <c r="KVB62" s="40"/>
      <c r="KVC62" s="24"/>
      <c r="KVD62" s="65"/>
      <c r="KVE62" s="66"/>
      <c r="KVF62" s="67"/>
      <c r="KVG62" s="24"/>
      <c r="KVH62" s="64"/>
      <c r="KVI62" s="60"/>
      <c r="KVJ62" s="40"/>
      <c r="KVK62" s="24"/>
      <c r="KVL62" s="65"/>
      <c r="KVM62" s="66"/>
      <c r="KVN62" s="67"/>
      <c r="KVO62" s="24"/>
      <c r="KVP62" s="64"/>
      <c r="KVQ62" s="60"/>
      <c r="KVR62" s="40"/>
      <c r="KVS62" s="24"/>
      <c r="KVT62" s="65"/>
      <c r="KVU62" s="66"/>
      <c r="KVV62" s="67"/>
      <c r="KVW62" s="24"/>
      <c r="KVX62" s="64"/>
      <c r="KVY62" s="60"/>
      <c r="KVZ62" s="40"/>
      <c r="KWA62" s="24"/>
      <c r="KWB62" s="65"/>
      <c r="KWC62" s="66"/>
      <c r="KWD62" s="67"/>
      <c r="KWE62" s="24"/>
      <c r="KWF62" s="64"/>
      <c r="KWG62" s="60"/>
      <c r="KWH62" s="40"/>
      <c r="KWI62" s="24"/>
      <c r="KWJ62" s="65"/>
      <c r="KWK62" s="66"/>
      <c r="KWL62" s="67"/>
      <c r="KWM62" s="24"/>
      <c r="KWN62" s="64"/>
      <c r="KWO62" s="60"/>
      <c r="KWP62" s="40"/>
      <c r="KWQ62" s="24"/>
      <c r="KWR62" s="65"/>
      <c r="KWS62" s="66"/>
      <c r="KWT62" s="67"/>
      <c r="KWU62" s="24"/>
      <c r="KWV62" s="64"/>
      <c r="KWW62" s="60"/>
      <c r="KWX62" s="40"/>
      <c r="KWY62" s="24"/>
      <c r="KWZ62" s="65"/>
      <c r="KXA62" s="66"/>
      <c r="KXB62" s="67"/>
      <c r="KXC62" s="24"/>
      <c r="KXD62" s="64"/>
      <c r="KXE62" s="60"/>
      <c r="KXF62" s="40"/>
      <c r="KXG62" s="24"/>
      <c r="KXH62" s="65"/>
      <c r="KXI62" s="66"/>
      <c r="KXJ62" s="67"/>
      <c r="KXK62" s="24"/>
      <c r="KXL62" s="64"/>
      <c r="KXM62" s="60"/>
      <c r="KXN62" s="40"/>
      <c r="KXO62" s="24"/>
      <c r="KXP62" s="65"/>
      <c r="KXQ62" s="66"/>
      <c r="KXR62" s="67"/>
      <c r="KXS62" s="24"/>
      <c r="KXT62" s="64"/>
      <c r="KXU62" s="60"/>
      <c r="KXV62" s="40"/>
      <c r="KXW62" s="24"/>
      <c r="KXX62" s="65"/>
      <c r="KXY62" s="66"/>
      <c r="KXZ62" s="67"/>
      <c r="KYA62" s="24"/>
      <c r="KYB62" s="64"/>
      <c r="KYC62" s="60"/>
      <c r="KYD62" s="40"/>
      <c r="KYE62" s="24"/>
      <c r="KYF62" s="65"/>
      <c r="KYG62" s="66"/>
      <c r="KYH62" s="67"/>
      <c r="KYI62" s="24"/>
      <c r="KYJ62" s="64"/>
      <c r="KYK62" s="60"/>
      <c r="KYL62" s="40"/>
      <c r="KYM62" s="24"/>
      <c r="KYN62" s="65"/>
      <c r="KYO62" s="66"/>
      <c r="KYP62" s="67"/>
      <c r="KYQ62" s="24"/>
      <c r="KYR62" s="64"/>
      <c r="KYS62" s="60"/>
      <c r="KYT62" s="40"/>
      <c r="KYU62" s="24"/>
      <c r="KYV62" s="65"/>
      <c r="KYW62" s="66"/>
      <c r="KYX62" s="67"/>
      <c r="KYY62" s="24"/>
      <c r="KYZ62" s="64"/>
      <c r="KZA62" s="60"/>
      <c r="KZB62" s="40"/>
      <c r="KZC62" s="24"/>
      <c r="KZD62" s="65"/>
      <c r="KZE62" s="66"/>
      <c r="KZF62" s="67"/>
      <c r="KZG62" s="24"/>
      <c r="KZH62" s="64"/>
      <c r="KZI62" s="60"/>
      <c r="KZJ62" s="40"/>
      <c r="KZK62" s="24"/>
      <c r="KZL62" s="65"/>
      <c r="KZM62" s="66"/>
      <c r="KZN62" s="67"/>
      <c r="KZO62" s="24"/>
      <c r="KZP62" s="64"/>
      <c r="KZQ62" s="60"/>
      <c r="KZR62" s="40"/>
      <c r="KZS62" s="24"/>
      <c r="KZT62" s="65"/>
      <c r="KZU62" s="66"/>
      <c r="KZV62" s="67"/>
      <c r="KZW62" s="24"/>
      <c r="KZX62" s="64"/>
      <c r="KZY62" s="60"/>
      <c r="KZZ62" s="40"/>
      <c r="LAA62" s="24"/>
      <c r="LAB62" s="65"/>
      <c r="LAC62" s="66"/>
      <c r="LAD62" s="67"/>
      <c r="LAE62" s="24"/>
      <c r="LAF62" s="64"/>
      <c r="LAG62" s="60"/>
      <c r="LAH62" s="40"/>
      <c r="LAI62" s="24"/>
      <c r="LAJ62" s="65"/>
      <c r="LAK62" s="66"/>
      <c r="LAL62" s="67"/>
      <c r="LAM62" s="24"/>
      <c r="LAN62" s="64"/>
      <c r="LAO62" s="60"/>
      <c r="LAP62" s="40"/>
      <c r="LAQ62" s="24"/>
      <c r="LAR62" s="65"/>
      <c r="LAS62" s="66"/>
      <c r="LAT62" s="67"/>
      <c r="LAU62" s="24"/>
      <c r="LAV62" s="64"/>
      <c r="LAW62" s="60"/>
      <c r="LAX62" s="40"/>
      <c r="LAY62" s="24"/>
      <c r="LAZ62" s="65"/>
      <c r="LBA62" s="66"/>
      <c r="LBB62" s="67"/>
      <c r="LBC62" s="24"/>
      <c r="LBD62" s="64"/>
      <c r="LBE62" s="60"/>
      <c r="LBF62" s="40"/>
      <c r="LBG62" s="24"/>
      <c r="LBH62" s="65"/>
      <c r="LBI62" s="66"/>
      <c r="LBJ62" s="67"/>
      <c r="LBK62" s="24"/>
      <c r="LBL62" s="64"/>
      <c r="LBM62" s="60"/>
      <c r="LBN62" s="40"/>
      <c r="LBO62" s="24"/>
      <c r="LBP62" s="65"/>
      <c r="LBQ62" s="66"/>
      <c r="LBR62" s="67"/>
      <c r="LBS62" s="24"/>
      <c r="LBT62" s="64"/>
      <c r="LBU62" s="60"/>
      <c r="LBV62" s="40"/>
      <c r="LBW62" s="24"/>
      <c r="LBX62" s="65"/>
      <c r="LBY62" s="66"/>
      <c r="LBZ62" s="67"/>
      <c r="LCA62" s="24"/>
      <c r="LCB62" s="64"/>
      <c r="LCC62" s="60"/>
      <c r="LCD62" s="40"/>
      <c r="LCE62" s="24"/>
      <c r="LCF62" s="65"/>
      <c r="LCG62" s="66"/>
      <c r="LCH62" s="67"/>
      <c r="LCI62" s="24"/>
      <c r="LCJ62" s="64"/>
      <c r="LCK62" s="60"/>
      <c r="LCL62" s="40"/>
      <c r="LCM62" s="24"/>
      <c r="LCN62" s="65"/>
      <c r="LCO62" s="66"/>
      <c r="LCP62" s="67"/>
      <c r="LCQ62" s="24"/>
      <c r="LCR62" s="64"/>
      <c r="LCS62" s="60"/>
      <c r="LCT62" s="40"/>
      <c r="LCU62" s="24"/>
      <c r="LCV62" s="65"/>
      <c r="LCW62" s="66"/>
      <c r="LCX62" s="67"/>
      <c r="LCY62" s="24"/>
      <c r="LCZ62" s="64"/>
      <c r="LDA62" s="60"/>
      <c r="LDB62" s="40"/>
      <c r="LDC62" s="24"/>
      <c r="LDD62" s="65"/>
      <c r="LDE62" s="66"/>
      <c r="LDF62" s="67"/>
      <c r="LDG62" s="24"/>
      <c r="LDH62" s="64"/>
      <c r="LDI62" s="60"/>
      <c r="LDJ62" s="40"/>
      <c r="LDK62" s="24"/>
      <c r="LDL62" s="65"/>
      <c r="LDM62" s="66"/>
      <c r="LDN62" s="67"/>
      <c r="LDO62" s="24"/>
      <c r="LDP62" s="64"/>
      <c r="LDQ62" s="60"/>
      <c r="LDR62" s="40"/>
      <c r="LDS62" s="24"/>
      <c r="LDT62" s="65"/>
      <c r="LDU62" s="66"/>
      <c r="LDV62" s="67"/>
      <c r="LDW62" s="24"/>
      <c r="LDX62" s="64"/>
      <c r="LDY62" s="60"/>
      <c r="LDZ62" s="40"/>
      <c r="LEA62" s="24"/>
      <c r="LEB62" s="65"/>
      <c r="LEC62" s="66"/>
      <c r="LED62" s="67"/>
      <c r="LEE62" s="24"/>
      <c r="LEF62" s="64"/>
      <c r="LEG62" s="60"/>
      <c r="LEH62" s="40"/>
      <c r="LEI62" s="24"/>
      <c r="LEJ62" s="65"/>
      <c r="LEK62" s="66"/>
      <c r="LEL62" s="67"/>
      <c r="LEM62" s="24"/>
      <c r="LEN62" s="64"/>
      <c r="LEO62" s="60"/>
      <c r="LEP62" s="40"/>
      <c r="LEQ62" s="24"/>
      <c r="LER62" s="65"/>
      <c r="LES62" s="66"/>
      <c r="LET62" s="67"/>
      <c r="LEU62" s="24"/>
      <c r="LEV62" s="64"/>
      <c r="LEW62" s="60"/>
      <c r="LEX62" s="40"/>
      <c r="LEY62" s="24"/>
      <c r="LEZ62" s="65"/>
      <c r="LFA62" s="66"/>
      <c r="LFB62" s="67"/>
      <c r="LFC62" s="24"/>
      <c r="LFD62" s="64"/>
      <c r="LFE62" s="60"/>
      <c r="LFF62" s="40"/>
      <c r="LFG62" s="24"/>
      <c r="LFH62" s="65"/>
      <c r="LFI62" s="66"/>
      <c r="LFJ62" s="67"/>
      <c r="LFK62" s="24"/>
      <c r="LFL62" s="64"/>
      <c r="LFM62" s="60"/>
      <c r="LFN62" s="40"/>
      <c r="LFO62" s="24"/>
      <c r="LFP62" s="65"/>
      <c r="LFQ62" s="66"/>
      <c r="LFR62" s="67"/>
      <c r="LFS62" s="24"/>
      <c r="LFT62" s="64"/>
      <c r="LFU62" s="60"/>
      <c r="LFV62" s="40"/>
      <c r="LFW62" s="24"/>
      <c r="LFX62" s="65"/>
      <c r="LFY62" s="66"/>
      <c r="LFZ62" s="67"/>
      <c r="LGA62" s="24"/>
      <c r="LGB62" s="64"/>
      <c r="LGC62" s="60"/>
      <c r="LGD62" s="40"/>
      <c r="LGE62" s="24"/>
      <c r="LGF62" s="65"/>
      <c r="LGG62" s="66"/>
      <c r="LGH62" s="67"/>
      <c r="LGI62" s="24"/>
      <c r="LGJ62" s="64"/>
      <c r="LGK62" s="60"/>
      <c r="LGL62" s="40"/>
      <c r="LGM62" s="24"/>
      <c r="LGN62" s="65"/>
      <c r="LGO62" s="66"/>
      <c r="LGP62" s="67"/>
      <c r="LGQ62" s="24"/>
      <c r="LGR62" s="64"/>
      <c r="LGS62" s="60"/>
      <c r="LGT62" s="40"/>
      <c r="LGU62" s="24"/>
      <c r="LGV62" s="65"/>
      <c r="LGW62" s="66"/>
      <c r="LGX62" s="67"/>
      <c r="LGY62" s="24"/>
      <c r="LGZ62" s="64"/>
      <c r="LHA62" s="60"/>
      <c r="LHB62" s="40"/>
      <c r="LHC62" s="24"/>
      <c r="LHD62" s="65"/>
      <c r="LHE62" s="66"/>
      <c r="LHF62" s="67"/>
      <c r="LHG62" s="24"/>
      <c r="LHH62" s="64"/>
      <c r="LHI62" s="60"/>
      <c r="LHJ62" s="40"/>
      <c r="LHK62" s="24"/>
      <c r="LHL62" s="65"/>
      <c r="LHM62" s="66"/>
      <c r="LHN62" s="67"/>
      <c r="LHO62" s="24"/>
      <c r="LHP62" s="64"/>
      <c r="LHQ62" s="60"/>
      <c r="LHR62" s="40"/>
      <c r="LHS62" s="24"/>
      <c r="LHT62" s="65"/>
      <c r="LHU62" s="66"/>
      <c r="LHV62" s="67"/>
      <c r="LHW62" s="24"/>
      <c r="LHX62" s="64"/>
      <c r="LHY62" s="60"/>
      <c r="LHZ62" s="40"/>
      <c r="LIA62" s="24"/>
      <c r="LIB62" s="65"/>
      <c r="LIC62" s="66"/>
      <c r="LID62" s="67"/>
      <c r="LIE62" s="24"/>
      <c r="LIF62" s="64"/>
      <c r="LIG62" s="60"/>
      <c r="LIH62" s="40"/>
      <c r="LII62" s="24"/>
      <c r="LIJ62" s="65"/>
      <c r="LIK62" s="66"/>
      <c r="LIL62" s="67"/>
      <c r="LIM62" s="24"/>
      <c r="LIN62" s="64"/>
      <c r="LIO62" s="60"/>
      <c r="LIP62" s="40"/>
      <c r="LIQ62" s="24"/>
      <c r="LIR62" s="65"/>
      <c r="LIS62" s="66"/>
      <c r="LIT62" s="67"/>
      <c r="LIU62" s="24"/>
      <c r="LIV62" s="64"/>
      <c r="LIW62" s="60"/>
      <c r="LIX62" s="40"/>
      <c r="LIY62" s="24"/>
      <c r="LIZ62" s="65"/>
      <c r="LJA62" s="66"/>
      <c r="LJB62" s="67"/>
      <c r="LJC62" s="24"/>
      <c r="LJD62" s="64"/>
      <c r="LJE62" s="60"/>
      <c r="LJF62" s="40"/>
      <c r="LJG62" s="24"/>
      <c r="LJH62" s="65"/>
      <c r="LJI62" s="66"/>
      <c r="LJJ62" s="67"/>
      <c r="LJK62" s="24"/>
      <c r="LJL62" s="64"/>
      <c r="LJM62" s="60"/>
      <c r="LJN62" s="40"/>
      <c r="LJO62" s="24"/>
      <c r="LJP62" s="65"/>
      <c r="LJQ62" s="66"/>
      <c r="LJR62" s="67"/>
      <c r="LJS62" s="24"/>
      <c r="LJT62" s="64"/>
      <c r="LJU62" s="60"/>
      <c r="LJV62" s="40"/>
      <c r="LJW62" s="24"/>
      <c r="LJX62" s="65"/>
      <c r="LJY62" s="66"/>
      <c r="LJZ62" s="67"/>
      <c r="LKA62" s="24"/>
      <c r="LKB62" s="64"/>
      <c r="LKC62" s="60"/>
      <c r="LKD62" s="40"/>
      <c r="LKE62" s="24"/>
      <c r="LKF62" s="65"/>
      <c r="LKG62" s="66"/>
      <c r="LKH62" s="67"/>
      <c r="LKI62" s="24"/>
      <c r="LKJ62" s="64"/>
      <c r="LKK62" s="60"/>
      <c r="LKL62" s="40"/>
      <c r="LKM62" s="24"/>
      <c r="LKN62" s="65"/>
      <c r="LKO62" s="66"/>
      <c r="LKP62" s="67"/>
      <c r="LKQ62" s="24"/>
      <c r="LKR62" s="64"/>
      <c r="LKS62" s="60"/>
      <c r="LKT62" s="40"/>
      <c r="LKU62" s="24"/>
      <c r="LKV62" s="65"/>
      <c r="LKW62" s="66"/>
      <c r="LKX62" s="67"/>
      <c r="LKY62" s="24"/>
      <c r="LKZ62" s="64"/>
      <c r="LLA62" s="60"/>
      <c r="LLB62" s="40"/>
      <c r="LLC62" s="24"/>
      <c r="LLD62" s="65"/>
      <c r="LLE62" s="66"/>
      <c r="LLF62" s="67"/>
      <c r="LLG62" s="24"/>
      <c r="LLH62" s="64"/>
      <c r="LLI62" s="60"/>
      <c r="LLJ62" s="40"/>
      <c r="LLK62" s="24"/>
      <c r="LLL62" s="65"/>
      <c r="LLM62" s="66"/>
      <c r="LLN62" s="67"/>
      <c r="LLO62" s="24"/>
      <c r="LLP62" s="64"/>
      <c r="LLQ62" s="60"/>
      <c r="LLR62" s="40"/>
      <c r="LLS62" s="24"/>
      <c r="LLT62" s="65"/>
      <c r="LLU62" s="66"/>
      <c r="LLV62" s="67"/>
      <c r="LLW62" s="24"/>
      <c r="LLX62" s="64"/>
      <c r="LLY62" s="60"/>
      <c r="LLZ62" s="40"/>
      <c r="LMA62" s="24"/>
      <c r="LMB62" s="65"/>
      <c r="LMC62" s="66"/>
      <c r="LMD62" s="67"/>
      <c r="LME62" s="24"/>
      <c r="LMF62" s="64"/>
      <c r="LMG62" s="60"/>
      <c r="LMH62" s="40"/>
      <c r="LMI62" s="24"/>
      <c r="LMJ62" s="65"/>
      <c r="LMK62" s="66"/>
      <c r="LML62" s="67"/>
      <c r="LMM62" s="24"/>
      <c r="LMN62" s="64"/>
      <c r="LMO62" s="60"/>
      <c r="LMP62" s="40"/>
      <c r="LMQ62" s="24"/>
      <c r="LMR62" s="65"/>
      <c r="LMS62" s="66"/>
      <c r="LMT62" s="67"/>
      <c r="LMU62" s="24"/>
      <c r="LMV62" s="64"/>
      <c r="LMW62" s="60"/>
      <c r="LMX62" s="40"/>
      <c r="LMY62" s="24"/>
      <c r="LMZ62" s="65"/>
      <c r="LNA62" s="66"/>
      <c r="LNB62" s="67"/>
      <c r="LNC62" s="24"/>
      <c r="LND62" s="64"/>
      <c r="LNE62" s="60"/>
      <c r="LNF62" s="40"/>
      <c r="LNG62" s="24"/>
      <c r="LNH62" s="65"/>
      <c r="LNI62" s="66"/>
      <c r="LNJ62" s="67"/>
      <c r="LNK62" s="24"/>
      <c r="LNL62" s="64"/>
      <c r="LNM62" s="60"/>
      <c r="LNN62" s="40"/>
      <c r="LNO62" s="24"/>
      <c r="LNP62" s="65"/>
      <c r="LNQ62" s="66"/>
      <c r="LNR62" s="67"/>
      <c r="LNS62" s="24"/>
      <c r="LNT62" s="64"/>
      <c r="LNU62" s="60"/>
      <c r="LNV62" s="40"/>
      <c r="LNW62" s="24"/>
      <c r="LNX62" s="65"/>
      <c r="LNY62" s="66"/>
      <c r="LNZ62" s="67"/>
      <c r="LOA62" s="24"/>
      <c r="LOB62" s="64"/>
      <c r="LOC62" s="60"/>
      <c r="LOD62" s="40"/>
      <c r="LOE62" s="24"/>
      <c r="LOF62" s="65"/>
      <c r="LOG62" s="66"/>
      <c r="LOH62" s="67"/>
      <c r="LOI62" s="24"/>
      <c r="LOJ62" s="64"/>
      <c r="LOK62" s="60"/>
      <c r="LOL62" s="40"/>
      <c r="LOM62" s="24"/>
      <c r="LON62" s="65"/>
      <c r="LOO62" s="66"/>
      <c r="LOP62" s="67"/>
      <c r="LOQ62" s="24"/>
      <c r="LOR62" s="64"/>
      <c r="LOS62" s="60"/>
      <c r="LOT62" s="40"/>
      <c r="LOU62" s="24"/>
      <c r="LOV62" s="65"/>
      <c r="LOW62" s="66"/>
      <c r="LOX62" s="67"/>
      <c r="LOY62" s="24"/>
      <c r="LOZ62" s="64"/>
      <c r="LPA62" s="60"/>
      <c r="LPB62" s="40"/>
      <c r="LPC62" s="24"/>
      <c r="LPD62" s="65"/>
      <c r="LPE62" s="66"/>
      <c r="LPF62" s="67"/>
      <c r="LPG62" s="24"/>
      <c r="LPH62" s="64"/>
      <c r="LPI62" s="60"/>
      <c r="LPJ62" s="40"/>
      <c r="LPK62" s="24"/>
      <c r="LPL62" s="65"/>
      <c r="LPM62" s="66"/>
      <c r="LPN62" s="67"/>
      <c r="LPO62" s="24"/>
      <c r="LPP62" s="64"/>
      <c r="LPQ62" s="60"/>
      <c r="LPR62" s="40"/>
      <c r="LPS62" s="24"/>
      <c r="LPT62" s="65"/>
      <c r="LPU62" s="66"/>
      <c r="LPV62" s="67"/>
      <c r="LPW62" s="24"/>
      <c r="LPX62" s="64"/>
      <c r="LPY62" s="60"/>
      <c r="LPZ62" s="40"/>
      <c r="LQA62" s="24"/>
      <c r="LQB62" s="65"/>
      <c r="LQC62" s="66"/>
      <c r="LQD62" s="67"/>
      <c r="LQE62" s="24"/>
      <c r="LQF62" s="64"/>
      <c r="LQG62" s="60"/>
      <c r="LQH62" s="40"/>
      <c r="LQI62" s="24"/>
      <c r="LQJ62" s="65"/>
      <c r="LQK62" s="66"/>
      <c r="LQL62" s="67"/>
      <c r="LQM62" s="24"/>
      <c r="LQN62" s="64"/>
      <c r="LQO62" s="60"/>
      <c r="LQP62" s="40"/>
      <c r="LQQ62" s="24"/>
      <c r="LQR62" s="65"/>
      <c r="LQS62" s="66"/>
      <c r="LQT62" s="67"/>
      <c r="LQU62" s="24"/>
      <c r="LQV62" s="64"/>
      <c r="LQW62" s="60"/>
      <c r="LQX62" s="40"/>
      <c r="LQY62" s="24"/>
      <c r="LQZ62" s="65"/>
      <c r="LRA62" s="66"/>
      <c r="LRB62" s="67"/>
      <c r="LRC62" s="24"/>
      <c r="LRD62" s="64"/>
      <c r="LRE62" s="60"/>
      <c r="LRF62" s="40"/>
      <c r="LRG62" s="24"/>
      <c r="LRH62" s="65"/>
      <c r="LRI62" s="66"/>
      <c r="LRJ62" s="67"/>
      <c r="LRK62" s="24"/>
      <c r="LRL62" s="64"/>
      <c r="LRM62" s="60"/>
      <c r="LRN62" s="40"/>
      <c r="LRO62" s="24"/>
      <c r="LRP62" s="65"/>
      <c r="LRQ62" s="66"/>
      <c r="LRR62" s="67"/>
      <c r="LRS62" s="24"/>
      <c r="LRT62" s="64"/>
      <c r="LRU62" s="60"/>
      <c r="LRV62" s="40"/>
      <c r="LRW62" s="24"/>
      <c r="LRX62" s="65"/>
      <c r="LRY62" s="66"/>
      <c r="LRZ62" s="67"/>
      <c r="LSA62" s="24"/>
      <c r="LSB62" s="64"/>
      <c r="LSC62" s="60"/>
      <c r="LSD62" s="40"/>
      <c r="LSE62" s="24"/>
      <c r="LSF62" s="65"/>
      <c r="LSG62" s="66"/>
      <c r="LSH62" s="67"/>
      <c r="LSI62" s="24"/>
      <c r="LSJ62" s="64"/>
      <c r="LSK62" s="60"/>
      <c r="LSL62" s="40"/>
      <c r="LSM62" s="24"/>
      <c r="LSN62" s="65"/>
      <c r="LSO62" s="66"/>
      <c r="LSP62" s="67"/>
      <c r="LSQ62" s="24"/>
      <c r="LSR62" s="64"/>
      <c r="LSS62" s="60"/>
      <c r="LST62" s="40"/>
      <c r="LSU62" s="24"/>
      <c r="LSV62" s="65"/>
      <c r="LSW62" s="66"/>
      <c r="LSX62" s="67"/>
      <c r="LSY62" s="24"/>
      <c r="LSZ62" s="64"/>
      <c r="LTA62" s="60"/>
      <c r="LTB62" s="40"/>
      <c r="LTC62" s="24"/>
      <c r="LTD62" s="65"/>
      <c r="LTE62" s="66"/>
      <c r="LTF62" s="67"/>
      <c r="LTG62" s="24"/>
      <c r="LTH62" s="64"/>
      <c r="LTI62" s="60"/>
      <c r="LTJ62" s="40"/>
      <c r="LTK62" s="24"/>
      <c r="LTL62" s="65"/>
      <c r="LTM62" s="66"/>
      <c r="LTN62" s="67"/>
      <c r="LTO62" s="24"/>
      <c r="LTP62" s="64"/>
      <c r="LTQ62" s="60"/>
      <c r="LTR62" s="40"/>
      <c r="LTS62" s="24"/>
      <c r="LTT62" s="65"/>
      <c r="LTU62" s="66"/>
      <c r="LTV62" s="67"/>
      <c r="LTW62" s="24"/>
      <c r="LTX62" s="64"/>
      <c r="LTY62" s="60"/>
      <c r="LTZ62" s="40"/>
      <c r="LUA62" s="24"/>
      <c r="LUB62" s="65"/>
      <c r="LUC62" s="66"/>
      <c r="LUD62" s="67"/>
      <c r="LUE62" s="24"/>
      <c r="LUF62" s="64"/>
      <c r="LUG62" s="60"/>
      <c r="LUH62" s="40"/>
      <c r="LUI62" s="24"/>
      <c r="LUJ62" s="65"/>
      <c r="LUK62" s="66"/>
      <c r="LUL62" s="67"/>
      <c r="LUM62" s="24"/>
      <c r="LUN62" s="64"/>
      <c r="LUO62" s="60"/>
      <c r="LUP62" s="40"/>
      <c r="LUQ62" s="24"/>
      <c r="LUR62" s="65"/>
      <c r="LUS62" s="66"/>
      <c r="LUT62" s="67"/>
      <c r="LUU62" s="24"/>
      <c r="LUV62" s="64"/>
      <c r="LUW62" s="60"/>
      <c r="LUX62" s="40"/>
      <c r="LUY62" s="24"/>
      <c r="LUZ62" s="65"/>
      <c r="LVA62" s="66"/>
      <c r="LVB62" s="67"/>
      <c r="LVC62" s="24"/>
      <c r="LVD62" s="64"/>
      <c r="LVE62" s="60"/>
      <c r="LVF62" s="40"/>
      <c r="LVG62" s="24"/>
      <c r="LVH62" s="65"/>
      <c r="LVI62" s="66"/>
      <c r="LVJ62" s="67"/>
      <c r="LVK62" s="24"/>
      <c r="LVL62" s="64"/>
      <c r="LVM62" s="60"/>
      <c r="LVN62" s="40"/>
      <c r="LVO62" s="24"/>
      <c r="LVP62" s="65"/>
      <c r="LVQ62" s="66"/>
      <c r="LVR62" s="67"/>
      <c r="LVS62" s="24"/>
      <c r="LVT62" s="64"/>
      <c r="LVU62" s="60"/>
      <c r="LVV62" s="40"/>
      <c r="LVW62" s="24"/>
      <c r="LVX62" s="65"/>
      <c r="LVY62" s="66"/>
      <c r="LVZ62" s="67"/>
      <c r="LWA62" s="24"/>
      <c r="LWB62" s="64"/>
      <c r="LWC62" s="60"/>
      <c r="LWD62" s="40"/>
      <c r="LWE62" s="24"/>
      <c r="LWF62" s="65"/>
      <c r="LWG62" s="66"/>
      <c r="LWH62" s="67"/>
      <c r="LWI62" s="24"/>
      <c r="LWJ62" s="64"/>
      <c r="LWK62" s="60"/>
      <c r="LWL62" s="40"/>
      <c r="LWM62" s="24"/>
      <c r="LWN62" s="65"/>
      <c r="LWO62" s="66"/>
      <c r="LWP62" s="67"/>
      <c r="LWQ62" s="24"/>
      <c r="LWR62" s="64"/>
      <c r="LWS62" s="60"/>
      <c r="LWT62" s="40"/>
      <c r="LWU62" s="24"/>
      <c r="LWV62" s="65"/>
      <c r="LWW62" s="66"/>
      <c r="LWX62" s="67"/>
      <c r="LWY62" s="24"/>
      <c r="LWZ62" s="64"/>
      <c r="LXA62" s="60"/>
      <c r="LXB62" s="40"/>
      <c r="LXC62" s="24"/>
      <c r="LXD62" s="65"/>
      <c r="LXE62" s="66"/>
      <c r="LXF62" s="67"/>
      <c r="LXG62" s="24"/>
      <c r="LXH62" s="64"/>
      <c r="LXI62" s="60"/>
      <c r="LXJ62" s="40"/>
      <c r="LXK62" s="24"/>
      <c r="LXL62" s="65"/>
      <c r="LXM62" s="66"/>
      <c r="LXN62" s="67"/>
      <c r="LXO62" s="24"/>
      <c r="LXP62" s="64"/>
      <c r="LXQ62" s="60"/>
      <c r="LXR62" s="40"/>
      <c r="LXS62" s="24"/>
      <c r="LXT62" s="65"/>
      <c r="LXU62" s="66"/>
      <c r="LXV62" s="67"/>
      <c r="LXW62" s="24"/>
      <c r="LXX62" s="64"/>
      <c r="LXY62" s="60"/>
      <c r="LXZ62" s="40"/>
      <c r="LYA62" s="24"/>
      <c r="LYB62" s="65"/>
      <c r="LYC62" s="66"/>
      <c r="LYD62" s="67"/>
      <c r="LYE62" s="24"/>
      <c r="LYF62" s="64"/>
      <c r="LYG62" s="60"/>
      <c r="LYH62" s="40"/>
      <c r="LYI62" s="24"/>
      <c r="LYJ62" s="65"/>
      <c r="LYK62" s="66"/>
      <c r="LYL62" s="67"/>
      <c r="LYM62" s="24"/>
      <c r="LYN62" s="64"/>
      <c r="LYO62" s="60"/>
      <c r="LYP62" s="40"/>
      <c r="LYQ62" s="24"/>
      <c r="LYR62" s="65"/>
      <c r="LYS62" s="66"/>
      <c r="LYT62" s="67"/>
      <c r="LYU62" s="24"/>
      <c r="LYV62" s="64"/>
      <c r="LYW62" s="60"/>
      <c r="LYX62" s="40"/>
      <c r="LYY62" s="24"/>
      <c r="LYZ62" s="65"/>
      <c r="LZA62" s="66"/>
      <c r="LZB62" s="67"/>
      <c r="LZC62" s="24"/>
      <c r="LZD62" s="64"/>
      <c r="LZE62" s="60"/>
      <c r="LZF62" s="40"/>
      <c r="LZG62" s="24"/>
      <c r="LZH62" s="65"/>
      <c r="LZI62" s="66"/>
      <c r="LZJ62" s="67"/>
      <c r="LZK62" s="24"/>
      <c r="LZL62" s="64"/>
      <c r="LZM62" s="60"/>
      <c r="LZN62" s="40"/>
      <c r="LZO62" s="24"/>
      <c r="LZP62" s="65"/>
      <c r="LZQ62" s="66"/>
      <c r="LZR62" s="67"/>
      <c r="LZS62" s="24"/>
      <c r="LZT62" s="64"/>
      <c r="LZU62" s="60"/>
      <c r="LZV62" s="40"/>
      <c r="LZW62" s="24"/>
      <c r="LZX62" s="65"/>
      <c r="LZY62" s="66"/>
      <c r="LZZ62" s="67"/>
      <c r="MAA62" s="24"/>
      <c r="MAB62" s="64"/>
      <c r="MAC62" s="60"/>
      <c r="MAD62" s="40"/>
      <c r="MAE62" s="24"/>
      <c r="MAF62" s="65"/>
      <c r="MAG62" s="66"/>
      <c r="MAH62" s="67"/>
      <c r="MAI62" s="24"/>
      <c r="MAJ62" s="64"/>
      <c r="MAK62" s="60"/>
      <c r="MAL62" s="40"/>
      <c r="MAM62" s="24"/>
      <c r="MAN62" s="65"/>
      <c r="MAO62" s="66"/>
      <c r="MAP62" s="67"/>
      <c r="MAQ62" s="24"/>
      <c r="MAR62" s="64"/>
      <c r="MAS62" s="60"/>
      <c r="MAT62" s="40"/>
      <c r="MAU62" s="24"/>
      <c r="MAV62" s="65"/>
      <c r="MAW62" s="66"/>
      <c r="MAX62" s="67"/>
      <c r="MAY62" s="24"/>
      <c r="MAZ62" s="64"/>
      <c r="MBA62" s="60"/>
      <c r="MBB62" s="40"/>
      <c r="MBC62" s="24"/>
      <c r="MBD62" s="65"/>
      <c r="MBE62" s="66"/>
      <c r="MBF62" s="67"/>
      <c r="MBG62" s="24"/>
      <c r="MBH62" s="64"/>
      <c r="MBI62" s="60"/>
      <c r="MBJ62" s="40"/>
      <c r="MBK62" s="24"/>
      <c r="MBL62" s="65"/>
      <c r="MBM62" s="66"/>
      <c r="MBN62" s="67"/>
      <c r="MBO62" s="24"/>
      <c r="MBP62" s="64"/>
      <c r="MBQ62" s="60"/>
      <c r="MBR62" s="40"/>
      <c r="MBS62" s="24"/>
      <c r="MBT62" s="65"/>
      <c r="MBU62" s="66"/>
      <c r="MBV62" s="67"/>
      <c r="MBW62" s="24"/>
      <c r="MBX62" s="64"/>
      <c r="MBY62" s="60"/>
      <c r="MBZ62" s="40"/>
      <c r="MCA62" s="24"/>
      <c r="MCB62" s="65"/>
      <c r="MCC62" s="66"/>
      <c r="MCD62" s="67"/>
      <c r="MCE62" s="24"/>
      <c r="MCF62" s="64"/>
      <c r="MCG62" s="60"/>
      <c r="MCH62" s="40"/>
      <c r="MCI62" s="24"/>
      <c r="MCJ62" s="65"/>
      <c r="MCK62" s="66"/>
      <c r="MCL62" s="67"/>
      <c r="MCM62" s="24"/>
      <c r="MCN62" s="64"/>
      <c r="MCO62" s="60"/>
      <c r="MCP62" s="40"/>
      <c r="MCQ62" s="24"/>
      <c r="MCR62" s="65"/>
      <c r="MCS62" s="66"/>
      <c r="MCT62" s="67"/>
      <c r="MCU62" s="24"/>
      <c r="MCV62" s="64"/>
      <c r="MCW62" s="60"/>
      <c r="MCX62" s="40"/>
      <c r="MCY62" s="24"/>
      <c r="MCZ62" s="65"/>
      <c r="MDA62" s="66"/>
      <c r="MDB62" s="67"/>
      <c r="MDC62" s="24"/>
      <c r="MDD62" s="64"/>
      <c r="MDE62" s="60"/>
      <c r="MDF62" s="40"/>
      <c r="MDG62" s="24"/>
      <c r="MDH62" s="65"/>
      <c r="MDI62" s="66"/>
      <c r="MDJ62" s="67"/>
      <c r="MDK62" s="24"/>
      <c r="MDL62" s="64"/>
      <c r="MDM62" s="60"/>
      <c r="MDN62" s="40"/>
      <c r="MDO62" s="24"/>
      <c r="MDP62" s="65"/>
      <c r="MDQ62" s="66"/>
      <c r="MDR62" s="67"/>
      <c r="MDS62" s="24"/>
      <c r="MDT62" s="64"/>
      <c r="MDU62" s="60"/>
      <c r="MDV62" s="40"/>
      <c r="MDW62" s="24"/>
      <c r="MDX62" s="65"/>
      <c r="MDY62" s="66"/>
      <c r="MDZ62" s="67"/>
      <c r="MEA62" s="24"/>
      <c r="MEB62" s="64"/>
      <c r="MEC62" s="60"/>
      <c r="MED62" s="40"/>
      <c r="MEE62" s="24"/>
      <c r="MEF62" s="65"/>
      <c r="MEG62" s="66"/>
      <c r="MEH62" s="67"/>
      <c r="MEI62" s="24"/>
      <c r="MEJ62" s="64"/>
      <c r="MEK62" s="60"/>
      <c r="MEL62" s="40"/>
      <c r="MEM62" s="24"/>
      <c r="MEN62" s="65"/>
      <c r="MEO62" s="66"/>
      <c r="MEP62" s="67"/>
      <c r="MEQ62" s="24"/>
      <c r="MER62" s="64"/>
      <c r="MES62" s="60"/>
      <c r="MET62" s="40"/>
      <c r="MEU62" s="24"/>
      <c r="MEV62" s="65"/>
      <c r="MEW62" s="66"/>
      <c r="MEX62" s="67"/>
      <c r="MEY62" s="24"/>
      <c r="MEZ62" s="64"/>
      <c r="MFA62" s="60"/>
      <c r="MFB62" s="40"/>
      <c r="MFC62" s="24"/>
      <c r="MFD62" s="65"/>
      <c r="MFE62" s="66"/>
      <c r="MFF62" s="67"/>
      <c r="MFG62" s="24"/>
      <c r="MFH62" s="64"/>
      <c r="MFI62" s="60"/>
      <c r="MFJ62" s="40"/>
      <c r="MFK62" s="24"/>
      <c r="MFL62" s="65"/>
      <c r="MFM62" s="66"/>
      <c r="MFN62" s="67"/>
      <c r="MFO62" s="24"/>
      <c r="MFP62" s="64"/>
      <c r="MFQ62" s="60"/>
      <c r="MFR62" s="40"/>
      <c r="MFS62" s="24"/>
      <c r="MFT62" s="65"/>
      <c r="MFU62" s="66"/>
      <c r="MFV62" s="67"/>
      <c r="MFW62" s="24"/>
      <c r="MFX62" s="64"/>
      <c r="MFY62" s="60"/>
      <c r="MFZ62" s="40"/>
      <c r="MGA62" s="24"/>
      <c r="MGB62" s="65"/>
      <c r="MGC62" s="66"/>
      <c r="MGD62" s="67"/>
      <c r="MGE62" s="24"/>
      <c r="MGF62" s="64"/>
      <c r="MGG62" s="60"/>
      <c r="MGH62" s="40"/>
      <c r="MGI62" s="24"/>
      <c r="MGJ62" s="65"/>
      <c r="MGK62" s="66"/>
      <c r="MGL62" s="67"/>
      <c r="MGM62" s="24"/>
      <c r="MGN62" s="64"/>
      <c r="MGO62" s="60"/>
      <c r="MGP62" s="40"/>
      <c r="MGQ62" s="24"/>
      <c r="MGR62" s="65"/>
      <c r="MGS62" s="66"/>
      <c r="MGT62" s="67"/>
      <c r="MGU62" s="24"/>
      <c r="MGV62" s="64"/>
      <c r="MGW62" s="60"/>
      <c r="MGX62" s="40"/>
      <c r="MGY62" s="24"/>
      <c r="MGZ62" s="65"/>
      <c r="MHA62" s="66"/>
      <c r="MHB62" s="67"/>
      <c r="MHC62" s="24"/>
      <c r="MHD62" s="64"/>
      <c r="MHE62" s="60"/>
      <c r="MHF62" s="40"/>
      <c r="MHG62" s="24"/>
      <c r="MHH62" s="65"/>
      <c r="MHI62" s="66"/>
      <c r="MHJ62" s="67"/>
      <c r="MHK62" s="24"/>
      <c r="MHL62" s="64"/>
      <c r="MHM62" s="60"/>
      <c r="MHN62" s="40"/>
      <c r="MHO62" s="24"/>
      <c r="MHP62" s="65"/>
      <c r="MHQ62" s="66"/>
      <c r="MHR62" s="67"/>
      <c r="MHS62" s="24"/>
      <c r="MHT62" s="64"/>
      <c r="MHU62" s="60"/>
      <c r="MHV62" s="40"/>
      <c r="MHW62" s="24"/>
      <c r="MHX62" s="65"/>
      <c r="MHY62" s="66"/>
      <c r="MHZ62" s="67"/>
      <c r="MIA62" s="24"/>
      <c r="MIB62" s="64"/>
      <c r="MIC62" s="60"/>
      <c r="MID62" s="40"/>
      <c r="MIE62" s="24"/>
      <c r="MIF62" s="65"/>
      <c r="MIG62" s="66"/>
      <c r="MIH62" s="67"/>
      <c r="MII62" s="24"/>
      <c r="MIJ62" s="64"/>
      <c r="MIK62" s="60"/>
      <c r="MIL62" s="40"/>
      <c r="MIM62" s="24"/>
      <c r="MIN62" s="65"/>
      <c r="MIO62" s="66"/>
      <c r="MIP62" s="67"/>
      <c r="MIQ62" s="24"/>
      <c r="MIR62" s="64"/>
      <c r="MIS62" s="60"/>
      <c r="MIT62" s="40"/>
      <c r="MIU62" s="24"/>
      <c r="MIV62" s="65"/>
      <c r="MIW62" s="66"/>
      <c r="MIX62" s="67"/>
      <c r="MIY62" s="24"/>
      <c r="MIZ62" s="64"/>
      <c r="MJA62" s="60"/>
      <c r="MJB62" s="40"/>
      <c r="MJC62" s="24"/>
      <c r="MJD62" s="65"/>
      <c r="MJE62" s="66"/>
      <c r="MJF62" s="67"/>
      <c r="MJG62" s="24"/>
      <c r="MJH62" s="64"/>
      <c r="MJI62" s="60"/>
      <c r="MJJ62" s="40"/>
      <c r="MJK62" s="24"/>
      <c r="MJL62" s="65"/>
      <c r="MJM62" s="66"/>
      <c r="MJN62" s="67"/>
      <c r="MJO62" s="24"/>
      <c r="MJP62" s="64"/>
      <c r="MJQ62" s="60"/>
      <c r="MJR62" s="40"/>
      <c r="MJS62" s="24"/>
      <c r="MJT62" s="65"/>
      <c r="MJU62" s="66"/>
      <c r="MJV62" s="67"/>
      <c r="MJW62" s="24"/>
      <c r="MJX62" s="64"/>
      <c r="MJY62" s="60"/>
      <c r="MJZ62" s="40"/>
      <c r="MKA62" s="24"/>
      <c r="MKB62" s="65"/>
      <c r="MKC62" s="66"/>
      <c r="MKD62" s="67"/>
      <c r="MKE62" s="24"/>
      <c r="MKF62" s="64"/>
      <c r="MKG62" s="60"/>
      <c r="MKH62" s="40"/>
      <c r="MKI62" s="24"/>
      <c r="MKJ62" s="65"/>
      <c r="MKK62" s="66"/>
      <c r="MKL62" s="67"/>
      <c r="MKM62" s="24"/>
      <c r="MKN62" s="64"/>
      <c r="MKO62" s="60"/>
      <c r="MKP62" s="40"/>
      <c r="MKQ62" s="24"/>
      <c r="MKR62" s="65"/>
      <c r="MKS62" s="66"/>
      <c r="MKT62" s="67"/>
      <c r="MKU62" s="24"/>
      <c r="MKV62" s="64"/>
      <c r="MKW62" s="60"/>
      <c r="MKX62" s="40"/>
      <c r="MKY62" s="24"/>
      <c r="MKZ62" s="65"/>
      <c r="MLA62" s="66"/>
      <c r="MLB62" s="67"/>
      <c r="MLC62" s="24"/>
      <c r="MLD62" s="64"/>
      <c r="MLE62" s="60"/>
      <c r="MLF62" s="40"/>
      <c r="MLG62" s="24"/>
      <c r="MLH62" s="65"/>
      <c r="MLI62" s="66"/>
      <c r="MLJ62" s="67"/>
      <c r="MLK62" s="24"/>
      <c r="MLL62" s="64"/>
      <c r="MLM62" s="60"/>
      <c r="MLN62" s="40"/>
      <c r="MLO62" s="24"/>
      <c r="MLP62" s="65"/>
      <c r="MLQ62" s="66"/>
      <c r="MLR62" s="67"/>
      <c r="MLS62" s="24"/>
      <c r="MLT62" s="64"/>
      <c r="MLU62" s="60"/>
      <c r="MLV62" s="40"/>
      <c r="MLW62" s="24"/>
      <c r="MLX62" s="65"/>
      <c r="MLY62" s="66"/>
      <c r="MLZ62" s="67"/>
      <c r="MMA62" s="24"/>
      <c r="MMB62" s="64"/>
      <c r="MMC62" s="60"/>
      <c r="MMD62" s="40"/>
      <c r="MME62" s="24"/>
      <c r="MMF62" s="65"/>
      <c r="MMG62" s="66"/>
      <c r="MMH62" s="67"/>
      <c r="MMI62" s="24"/>
      <c r="MMJ62" s="64"/>
      <c r="MMK62" s="60"/>
      <c r="MML62" s="40"/>
      <c r="MMM62" s="24"/>
      <c r="MMN62" s="65"/>
      <c r="MMO62" s="66"/>
      <c r="MMP62" s="67"/>
      <c r="MMQ62" s="24"/>
      <c r="MMR62" s="64"/>
      <c r="MMS62" s="60"/>
      <c r="MMT62" s="40"/>
      <c r="MMU62" s="24"/>
      <c r="MMV62" s="65"/>
      <c r="MMW62" s="66"/>
      <c r="MMX62" s="67"/>
      <c r="MMY62" s="24"/>
      <c r="MMZ62" s="64"/>
      <c r="MNA62" s="60"/>
      <c r="MNB62" s="40"/>
      <c r="MNC62" s="24"/>
      <c r="MND62" s="65"/>
      <c r="MNE62" s="66"/>
      <c r="MNF62" s="67"/>
      <c r="MNG62" s="24"/>
      <c r="MNH62" s="64"/>
      <c r="MNI62" s="60"/>
      <c r="MNJ62" s="40"/>
      <c r="MNK62" s="24"/>
      <c r="MNL62" s="65"/>
      <c r="MNM62" s="66"/>
      <c r="MNN62" s="67"/>
      <c r="MNO62" s="24"/>
      <c r="MNP62" s="64"/>
      <c r="MNQ62" s="60"/>
      <c r="MNR62" s="40"/>
      <c r="MNS62" s="24"/>
      <c r="MNT62" s="65"/>
      <c r="MNU62" s="66"/>
      <c r="MNV62" s="67"/>
      <c r="MNW62" s="24"/>
      <c r="MNX62" s="64"/>
      <c r="MNY62" s="60"/>
      <c r="MNZ62" s="40"/>
      <c r="MOA62" s="24"/>
      <c r="MOB62" s="65"/>
      <c r="MOC62" s="66"/>
      <c r="MOD62" s="67"/>
      <c r="MOE62" s="24"/>
      <c r="MOF62" s="64"/>
      <c r="MOG62" s="60"/>
      <c r="MOH62" s="40"/>
      <c r="MOI62" s="24"/>
      <c r="MOJ62" s="65"/>
      <c r="MOK62" s="66"/>
      <c r="MOL62" s="67"/>
      <c r="MOM62" s="24"/>
      <c r="MON62" s="64"/>
      <c r="MOO62" s="60"/>
      <c r="MOP62" s="40"/>
      <c r="MOQ62" s="24"/>
      <c r="MOR62" s="65"/>
      <c r="MOS62" s="66"/>
      <c r="MOT62" s="67"/>
      <c r="MOU62" s="24"/>
      <c r="MOV62" s="64"/>
      <c r="MOW62" s="60"/>
      <c r="MOX62" s="40"/>
      <c r="MOY62" s="24"/>
      <c r="MOZ62" s="65"/>
      <c r="MPA62" s="66"/>
      <c r="MPB62" s="67"/>
      <c r="MPC62" s="24"/>
      <c r="MPD62" s="64"/>
      <c r="MPE62" s="60"/>
      <c r="MPF62" s="40"/>
      <c r="MPG62" s="24"/>
      <c r="MPH62" s="65"/>
      <c r="MPI62" s="66"/>
      <c r="MPJ62" s="67"/>
      <c r="MPK62" s="24"/>
      <c r="MPL62" s="64"/>
      <c r="MPM62" s="60"/>
      <c r="MPN62" s="40"/>
      <c r="MPO62" s="24"/>
      <c r="MPP62" s="65"/>
      <c r="MPQ62" s="66"/>
      <c r="MPR62" s="67"/>
      <c r="MPS62" s="24"/>
      <c r="MPT62" s="64"/>
      <c r="MPU62" s="60"/>
      <c r="MPV62" s="40"/>
      <c r="MPW62" s="24"/>
      <c r="MPX62" s="65"/>
      <c r="MPY62" s="66"/>
      <c r="MPZ62" s="67"/>
      <c r="MQA62" s="24"/>
      <c r="MQB62" s="64"/>
      <c r="MQC62" s="60"/>
      <c r="MQD62" s="40"/>
      <c r="MQE62" s="24"/>
      <c r="MQF62" s="65"/>
      <c r="MQG62" s="66"/>
      <c r="MQH62" s="67"/>
      <c r="MQI62" s="24"/>
      <c r="MQJ62" s="64"/>
      <c r="MQK62" s="60"/>
      <c r="MQL62" s="40"/>
      <c r="MQM62" s="24"/>
      <c r="MQN62" s="65"/>
      <c r="MQO62" s="66"/>
      <c r="MQP62" s="67"/>
      <c r="MQQ62" s="24"/>
      <c r="MQR62" s="64"/>
      <c r="MQS62" s="60"/>
      <c r="MQT62" s="40"/>
      <c r="MQU62" s="24"/>
      <c r="MQV62" s="65"/>
      <c r="MQW62" s="66"/>
      <c r="MQX62" s="67"/>
      <c r="MQY62" s="24"/>
      <c r="MQZ62" s="64"/>
      <c r="MRA62" s="60"/>
      <c r="MRB62" s="40"/>
      <c r="MRC62" s="24"/>
      <c r="MRD62" s="65"/>
      <c r="MRE62" s="66"/>
      <c r="MRF62" s="67"/>
      <c r="MRG62" s="24"/>
      <c r="MRH62" s="64"/>
      <c r="MRI62" s="60"/>
      <c r="MRJ62" s="40"/>
      <c r="MRK62" s="24"/>
      <c r="MRL62" s="65"/>
      <c r="MRM62" s="66"/>
      <c r="MRN62" s="67"/>
      <c r="MRO62" s="24"/>
      <c r="MRP62" s="64"/>
      <c r="MRQ62" s="60"/>
      <c r="MRR62" s="40"/>
      <c r="MRS62" s="24"/>
      <c r="MRT62" s="65"/>
      <c r="MRU62" s="66"/>
      <c r="MRV62" s="67"/>
      <c r="MRW62" s="24"/>
      <c r="MRX62" s="64"/>
      <c r="MRY62" s="60"/>
      <c r="MRZ62" s="40"/>
      <c r="MSA62" s="24"/>
      <c r="MSB62" s="65"/>
      <c r="MSC62" s="66"/>
      <c r="MSD62" s="67"/>
      <c r="MSE62" s="24"/>
      <c r="MSF62" s="64"/>
      <c r="MSG62" s="60"/>
      <c r="MSH62" s="40"/>
      <c r="MSI62" s="24"/>
      <c r="MSJ62" s="65"/>
      <c r="MSK62" s="66"/>
      <c r="MSL62" s="67"/>
      <c r="MSM62" s="24"/>
      <c r="MSN62" s="64"/>
      <c r="MSO62" s="60"/>
      <c r="MSP62" s="40"/>
      <c r="MSQ62" s="24"/>
      <c r="MSR62" s="65"/>
      <c r="MSS62" s="66"/>
      <c r="MST62" s="67"/>
      <c r="MSU62" s="24"/>
      <c r="MSV62" s="64"/>
      <c r="MSW62" s="60"/>
      <c r="MSX62" s="40"/>
      <c r="MSY62" s="24"/>
      <c r="MSZ62" s="65"/>
      <c r="MTA62" s="66"/>
      <c r="MTB62" s="67"/>
      <c r="MTC62" s="24"/>
      <c r="MTD62" s="64"/>
      <c r="MTE62" s="60"/>
      <c r="MTF62" s="40"/>
      <c r="MTG62" s="24"/>
      <c r="MTH62" s="65"/>
      <c r="MTI62" s="66"/>
      <c r="MTJ62" s="67"/>
      <c r="MTK62" s="24"/>
      <c r="MTL62" s="64"/>
      <c r="MTM62" s="60"/>
      <c r="MTN62" s="40"/>
      <c r="MTO62" s="24"/>
      <c r="MTP62" s="65"/>
      <c r="MTQ62" s="66"/>
      <c r="MTR62" s="67"/>
      <c r="MTS62" s="24"/>
      <c r="MTT62" s="64"/>
      <c r="MTU62" s="60"/>
      <c r="MTV62" s="40"/>
      <c r="MTW62" s="24"/>
      <c r="MTX62" s="65"/>
      <c r="MTY62" s="66"/>
      <c r="MTZ62" s="67"/>
      <c r="MUA62" s="24"/>
      <c r="MUB62" s="64"/>
      <c r="MUC62" s="60"/>
      <c r="MUD62" s="40"/>
      <c r="MUE62" s="24"/>
      <c r="MUF62" s="65"/>
      <c r="MUG62" s="66"/>
      <c r="MUH62" s="67"/>
      <c r="MUI62" s="24"/>
      <c r="MUJ62" s="64"/>
      <c r="MUK62" s="60"/>
      <c r="MUL62" s="40"/>
      <c r="MUM62" s="24"/>
      <c r="MUN62" s="65"/>
      <c r="MUO62" s="66"/>
      <c r="MUP62" s="67"/>
      <c r="MUQ62" s="24"/>
      <c r="MUR62" s="64"/>
      <c r="MUS62" s="60"/>
      <c r="MUT62" s="40"/>
      <c r="MUU62" s="24"/>
      <c r="MUV62" s="65"/>
      <c r="MUW62" s="66"/>
      <c r="MUX62" s="67"/>
      <c r="MUY62" s="24"/>
      <c r="MUZ62" s="64"/>
      <c r="MVA62" s="60"/>
      <c r="MVB62" s="40"/>
      <c r="MVC62" s="24"/>
      <c r="MVD62" s="65"/>
      <c r="MVE62" s="66"/>
      <c r="MVF62" s="67"/>
      <c r="MVG62" s="24"/>
      <c r="MVH62" s="64"/>
      <c r="MVI62" s="60"/>
      <c r="MVJ62" s="40"/>
      <c r="MVK62" s="24"/>
      <c r="MVL62" s="65"/>
      <c r="MVM62" s="66"/>
      <c r="MVN62" s="67"/>
      <c r="MVO62" s="24"/>
      <c r="MVP62" s="64"/>
      <c r="MVQ62" s="60"/>
      <c r="MVR62" s="40"/>
      <c r="MVS62" s="24"/>
      <c r="MVT62" s="65"/>
      <c r="MVU62" s="66"/>
      <c r="MVV62" s="67"/>
      <c r="MVW62" s="24"/>
      <c r="MVX62" s="64"/>
      <c r="MVY62" s="60"/>
      <c r="MVZ62" s="40"/>
      <c r="MWA62" s="24"/>
      <c r="MWB62" s="65"/>
      <c r="MWC62" s="66"/>
      <c r="MWD62" s="67"/>
      <c r="MWE62" s="24"/>
      <c r="MWF62" s="64"/>
      <c r="MWG62" s="60"/>
      <c r="MWH62" s="40"/>
      <c r="MWI62" s="24"/>
      <c r="MWJ62" s="65"/>
      <c r="MWK62" s="66"/>
      <c r="MWL62" s="67"/>
      <c r="MWM62" s="24"/>
      <c r="MWN62" s="64"/>
      <c r="MWO62" s="60"/>
      <c r="MWP62" s="40"/>
      <c r="MWQ62" s="24"/>
      <c r="MWR62" s="65"/>
      <c r="MWS62" s="66"/>
      <c r="MWT62" s="67"/>
      <c r="MWU62" s="24"/>
      <c r="MWV62" s="64"/>
      <c r="MWW62" s="60"/>
      <c r="MWX62" s="40"/>
      <c r="MWY62" s="24"/>
      <c r="MWZ62" s="65"/>
      <c r="MXA62" s="66"/>
      <c r="MXB62" s="67"/>
      <c r="MXC62" s="24"/>
      <c r="MXD62" s="64"/>
      <c r="MXE62" s="60"/>
      <c r="MXF62" s="40"/>
      <c r="MXG62" s="24"/>
      <c r="MXH62" s="65"/>
      <c r="MXI62" s="66"/>
      <c r="MXJ62" s="67"/>
      <c r="MXK62" s="24"/>
      <c r="MXL62" s="64"/>
      <c r="MXM62" s="60"/>
      <c r="MXN62" s="40"/>
      <c r="MXO62" s="24"/>
      <c r="MXP62" s="65"/>
      <c r="MXQ62" s="66"/>
      <c r="MXR62" s="67"/>
      <c r="MXS62" s="24"/>
      <c r="MXT62" s="64"/>
      <c r="MXU62" s="60"/>
      <c r="MXV62" s="40"/>
      <c r="MXW62" s="24"/>
      <c r="MXX62" s="65"/>
      <c r="MXY62" s="66"/>
      <c r="MXZ62" s="67"/>
      <c r="MYA62" s="24"/>
      <c r="MYB62" s="64"/>
      <c r="MYC62" s="60"/>
      <c r="MYD62" s="40"/>
      <c r="MYE62" s="24"/>
      <c r="MYF62" s="65"/>
      <c r="MYG62" s="66"/>
      <c r="MYH62" s="67"/>
      <c r="MYI62" s="24"/>
      <c r="MYJ62" s="64"/>
      <c r="MYK62" s="60"/>
      <c r="MYL62" s="40"/>
      <c r="MYM62" s="24"/>
      <c r="MYN62" s="65"/>
      <c r="MYO62" s="66"/>
      <c r="MYP62" s="67"/>
      <c r="MYQ62" s="24"/>
      <c r="MYR62" s="64"/>
      <c r="MYS62" s="60"/>
      <c r="MYT62" s="40"/>
      <c r="MYU62" s="24"/>
      <c r="MYV62" s="65"/>
      <c r="MYW62" s="66"/>
      <c r="MYX62" s="67"/>
      <c r="MYY62" s="24"/>
      <c r="MYZ62" s="64"/>
      <c r="MZA62" s="60"/>
      <c r="MZB62" s="40"/>
      <c r="MZC62" s="24"/>
      <c r="MZD62" s="65"/>
      <c r="MZE62" s="66"/>
      <c r="MZF62" s="67"/>
      <c r="MZG62" s="24"/>
      <c r="MZH62" s="64"/>
      <c r="MZI62" s="60"/>
      <c r="MZJ62" s="40"/>
      <c r="MZK62" s="24"/>
      <c r="MZL62" s="65"/>
      <c r="MZM62" s="66"/>
      <c r="MZN62" s="67"/>
      <c r="MZO62" s="24"/>
      <c r="MZP62" s="64"/>
      <c r="MZQ62" s="60"/>
      <c r="MZR62" s="40"/>
      <c r="MZS62" s="24"/>
      <c r="MZT62" s="65"/>
      <c r="MZU62" s="66"/>
      <c r="MZV62" s="67"/>
      <c r="MZW62" s="24"/>
      <c r="MZX62" s="64"/>
      <c r="MZY62" s="60"/>
      <c r="MZZ62" s="40"/>
      <c r="NAA62" s="24"/>
      <c r="NAB62" s="65"/>
      <c r="NAC62" s="66"/>
      <c r="NAD62" s="67"/>
      <c r="NAE62" s="24"/>
      <c r="NAF62" s="64"/>
      <c r="NAG62" s="60"/>
      <c r="NAH62" s="40"/>
      <c r="NAI62" s="24"/>
      <c r="NAJ62" s="65"/>
      <c r="NAK62" s="66"/>
      <c r="NAL62" s="67"/>
      <c r="NAM62" s="24"/>
      <c r="NAN62" s="64"/>
      <c r="NAO62" s="60"/>
      <c r="NAP62" s="40"/>
      <c r="NAQ62" s="24"/>
      <c r="NAR62" s="65"/>
      <c r="NAS62" s="66"/>
      <c r="NAT62" s="67"/>
      <c r="NAU62" s="24"/>
      <c r="NAV62" s="64"/>
      <c r="NAW62" s="60"/>
      <c r="NAX62" s="40"/>
      <c r="NAY62" s="24"/>
      <c r="NAZ62" s="65"/>
      <c r="NBA62" s="66"/>
      <c r="NBB62" s="67"/>
      <c r="NBC62" s="24"/>
      <c r="NBD62" s="64"/>
      <c r="NBE62" s="60"/>
      <c r="NBF62" s="40"/>
      <c r="NBG62" s="24"/>
      <c r="NBH62" s="65"/>
      <c r="NBI62" s="66"/>
      <c r="NBJ62" s="67"/>
      <c r="NBK62" s="24"/>
      <c r="NBL62" s="64"/>
      <c r="NBM62" s="60"/>
      <c r="NBN62" s="40"/>
      <c r="NBO62" s="24"/>
      <c r="NBP62" s="65"/>
      <c r="NBQ62" s="66"/>
      <c r="NBR62" s="67"/>
      <c r="NBS62" s="24"/>
      <c r="NBT62" s="64"/>
      <c r="NBU62" s="60"/>
      <c r="NBV62" s="40"/>
      <c r="NBW62" s="24"/>
      <c r="NBX62" s="65"/>
      <c r="NBY62" s="66"/>
      <c r="NBZ62" s="67"/>
      <c r="NCA62" s="24"/>
      <c r="NCB62" s="64"/>
      <c r="NCC62" s="60"/>
      <c r="NCD62" s="40"/>
      <c r="NCE62" s="24"/>
      <c r="NCF62" s="65"/>
      <c r="NCG62" s="66"/>
      <c r="NCH62" s="67"/>
      <c r="NCI62" s="24"/>
      <c r="NCJ62" s="64"/>
      <c r="NCK62" s="60"/>
      <c r="NCL62" s="40"/>
      <c r="NCM62" s="24"/>
      <c r="NCN62" s="65"/>
      <c r="NCO62" s="66"/>
      <c r="NCP62" s="67"/>
      <c r="NCQ62" s="24"/>
      <c r="NCR62" s="64"/>
      <c r="NCS62" s="60"/>
      <c r="NCT62" s="40"/>
      <c r="NCU62" s="24"/>
      <c r="NCV62" s="65"/>
      <c r="NCW62" s="66"/>
      <c r="NCX62" s="67"/>
      <c r="NCY62" s="24"/>
      <c r="NCZ62" s="64"/>
      <c r="NDA62" s="60"/>
      <c r="NDB62" s="40"/>
      <c r="NDC62" s="24"/>
      <c r="NDD62" s="65"/>
      <c r="NDE62" s="66"/>
      <c r="NDF62" s="67"/>
      <c r="NDG62" s="24"/>
      <c r="NDH62" s="64"/>
      <c r="NDI62" s="60"/>
      <c r="NDJ62" s="40"/>
      <c r="NDK62" s="24"/>
      <c r="NDL62" s="65"/>
      <c r="NDM62" s="66"/>
      <c r="NDN62" s="67"/>
      <c r="NDO62" s="24"/>
      <c r="NDP62" s="64"/>
      <c r="NDQ62" s="60"/>
      <c r="NDR62" s="40"/>
      <c r="NDS62" s="24"/>
      <c r="NDT62" s="65"/>
      <c r="NDU62" s="66"/>
      <c r="NDV62" s="67"/>
      <c r="NDW62" s="24"/>
      <c r="NDX62" s="64"/>
      <c r="NDY62" s="60"/>
      <c r="NDZ62" s="40"/>
      <c r="NEA62" s="24"/>
      <c r="NEB62" s="65"/>
      <c r="NEC62" s="66"/>
      <c r="NED62" s="67"/>
      <c r="NEE62" s="24"/>
      <c r="NEF62" s="64"/>
      <c r="NEG62" s="60"/>
      <c r="NEH62" s="40"/>
      <c r="NEI62" s="24"/>
      <c r="NEJ62" s="65"/>
      <c r="NEK62" s="66"/>
      <c r="NEL62" s="67"/>
      <c r="NEM62" s="24"/>
      <c r="NEN62" s="64"/>
      <c r="NEO62" s="60"/>
      <c r="NEP62" s="40"/>
      <c r="NEQ62" s="24"/>
      <c r="NER62" s="65"/>
      <c r="NES62" s="66"/>
      <c r="NET62" s="67"/>
      <c r="NEU62" s="24"/>
      <c r="NEV62" s="64"/>
      <c r="NEW62" s="60"/>
      <c r="NEX62" s="40"/>
      <c r="NEY62" s="24"/>
      <c r="NEZ62" s="65"/>
      <c r="NFA62" s="66"/>
      <c r="NFB62" s="67"/>
      <c r="NFC62" s="24"/>
      <c r="NFD62" s="64"/>
      <c r="NFE62" s="60"/>
      <c r="NFF62" s="40"/>
      <c r="NFG62" s="24"/>
      <c r="NFH62" s="65"/>
      <c r="NFI62" s="66"/>
      <c r="NFJ62" s="67"/>
      <c r="NFK62" s="24"/>
      <c r="NFL62" s="64"/>
      <c r="NFM62" s="60"/>
      <c r="NFN62" s="40"/>
      <c r="NFO62" s="24"/>
      <c r="NFP62" s="65"/>
      <c r="NFQ62" s="66"/>
      <c r="NFR62" s="67"/>
      <c r="NFS62" s="24"/>
      <c r="NFT62" s="64"/>
      <c r="NFU62" s="60"/>
      <c r="NFV62" s="40"/>
      <c r="NFW62" s="24"/>
      <c r="NFX62" s="65"/>
      <c r="NFY62" s="66"/>
      <c r="NFZ62" s="67"/>
      <c r="NGA62" s="24"/>
      <c r="NGB62" s="64"/>
      <c r="NGC62" s="60"/>
      <c r="NGD62" s="40"/>
      <c r="NGE62" s="24"/>
      <c r="NGF62" s="65"/>
      <c r="NGG62" s="66"/>
      <c r="NGH62" s="67"/>
      <c r="NGI62" s="24"/>
      <c r="NGJ62" s="64"/>
      <c r="NGK62" s="60"/>
      <c r="NGL62" s="40"/>
      <c r="NGM62" s="24"/>
      <c r="NGN62" s="65"/>
      <c r="NGO62" s="66"/>
      <c r="NGP62" s="67"/>
      <c r="NGQ62" s="24"/>
      <c r="NGR62" s="64"/>
      <c r="NGS62" s="60"/>
      <c r="NGT62" s="40"/>
      <c r="NGU62" s="24"/>
      <c r="NGV62" s="65"/>
      <c r="NGW62" s="66"/>
      <c r="NGX62" s="67"/>
      <c r="NGY62" s="24"/>
      <c r="NGZ62" s="64"/>
      <c r="NHA62" s="60"/>
      <c r="NHB62" s="40"/>
      <c r="NHC62" s="24"/>
      <c r="NHD62" s="65"/>
      <c r="NHE62" s="66"/>
      <c r="NHF62" s="67"/>
      <c r="NHG62" s="24"/>
      <c r="NHH62" s="64"/>
      <c r="NHI62" s="60"/>
      <c r="NHJ62" s="40"/>
      <c r="NHK62" s="24"/>
      <c r="NHL62" s="65"/>
      <c r="NHM62" s="66"/>
      <c r="NHN62" s="67"/>
      <c r="NHO62" s="24"/>
      <c r="NHP62" s="64"/>
      <c r="NHQ62" s="60"/>
      <c r="NHR62" s="40"/>
      <c r="NHS62" s="24"/>
      <c r="NHT62" s="65"/>
      <c r="NHU62" s="66"/>
      <c r="NHV62" s="67"/>
      <c r="NHW62" s="24"/>
      <c r="NHX62" s="64"/>
      <c r="NHY62" s="60"/>
      <c r="NHZ62" s="40"/>
      <c r="NIA62" s="24"/>
      <c r="NIB62" s="65"/>
      <c r="NIC62" s="66"/>
      <c r="NID62" s="67"/>
      <c r="NIE62" s="24"/>
      <c r="NIF62" s="64"/>
      <c r="NIG62" s="60"/>
      <c r="NIH62" s="40"/>
      <c r="NII62" s="24"/>
      <c r="NIJ62" s="65"/>
      <c r="NIK62" s="66"/>
      <c r="NIL62" s="67"/>
      <c r="NIM62" s="24"/>
      <c r="NIN62" s="64"/>
      <c r="NIO62" s="60"/>
      <c r="NIP62" s="40"/>
      <c r="NIQ62" s="24"/>
      <c r="NIR62" s="65"/>
      <c r="NIS62" s="66"/>
      <c r="NIT62" s="67"/>
      <c r="NIU62" s="24"/>
      <c r="NIV62" s="64"/>
      <c r="NIW62" s="60"/>
      <c r="NIX62" s="40"/>
      <c r="NIY62" s="24"/>
      <c r="NIZ62" s="65"/>
      <c r="NJA62" s="66"/>
      <c r="NJB62" s="67"/>
      <c r="NJC62" s="24"/>
      <c r="NJD62" s="64"/>
      <c r="NJE62" s="60"/>
      <c r="NJF62" s="40"/>
      <c r="NJG62" s="24"/>
      <c r="NJH62" s="65"/>
      <c r="NJI62" s="66"/>
      <c r="NJJ62" s="67"/>
      <c r="NJK62" s="24"/>
      <c r="NJL62" s="64"/>
      <c r="NJM62" s="60"/>
      <c r="NJN62" s="40"/>
      <c r="NJO62" s="24"/>
      <c r="NJP62" s="65"/>
      <c r="NJQ62" s="66"/>
      <c r="NJR62" s="67"/>
      <c r="NJS62" s="24"/>
      <c r="NJT62" s="64"/>
      <c r="NJU62" s="60"/>
      <c r="NJV62" s="40"/>
      <c r="NJW62" s="24"/>
      <c r="NJX62" s="65"/>
      <c r="NJY62" s="66"/>
      <c r="NJZ62" s="67"/>
      <c r="NKA62" s="24"/>
      <c r="NKB62" s="64"/>
      <c r="NKC62" s="60"/>
      <c r="NKD62" s="40"/>
      <c r="NKE62" s="24"/>
      <c r="NKF62" s="65"/>
      <c r="NKG62" s="66"/>
      <c r="NKH62" s="67"/>
      <c r="NKI62" s="24"/>
      <c r="NKJ62" s="64"/>
      <c r="NKK62" s="60"/>
      <c r="NKL62" s="40"/>
      <c r="NKM62" s="24"/>
      <c r="NKN62" s="65"/>
      <c r="NKO62" s="66"/>
      <c r="NKP62" s="67"/>
      <c r="NKQ62" s="24"/>
      <c r="NKR62" s="64"/>
      <c r="NKS62" s="60"/>
      <c r="NKT62" s="40"/>
      <c r="NKU62" s="24"/>
      <c r="NKV62" s="65"/>
      <c r="NKW62" s="66"/>
      <c r="NKX62" s="67"/>
      <c r="NKY62" s="24"/>
      <c r="NKZ62" s="64"/>
      <c r="NLA62" s="60"/>
      <c r="NLB62" s="40"/>
      <c r="NLC62" s="24"/>
      <c r="NLD62" s="65"/>
      <c r="NLE62" s="66"/>
      <c r="NLF62" s="67"/>
      <c r="NLG62" s="24"/>
      <c r="NLH62" s="64"/>
      <c r="NLI62" s="60"/>
      <c r="NLJ62" s="40"/>
      <c r="NLK62" s="24"/>
      <c r="NLL62" s="65"/>
      <c r="NLM62" s="66"/>
      <c r="NLN62" s="67"/>
      <c r="NLO62" s="24"/>
      <c r="NLP62" s="64"/>
      <c r="NLQ62" s="60"/>
      <c r="NLR62" s="40"/>
      <c r="NLS62" s="24"/>
      <c r="NLT62" s="65"/>
      <c r="NLU62" s="66"/>
      <c r="NLV62" s="67"/>
      <c r="NLW62" s="24"/>
      <c r="NLX62" s="64"/>
      <c r="NLY62" s="60"/>
      <c r="NLZ62" s="40"/>
      <c r="NMA62" s="24"/>
      <c r="NMB62" s="65"/>
      <c r="NMC62" s="66"/>
      <c r="NMD62" s="67"/>
      <c r="NME62" s="24"/>
      <c r="NMF62" s="64"/>
      <c r="NMG62" s="60"/>
      <c r="NMH62" s="40"/>
      <c r="NMI62" s="24"/>
      <c r="NMJ62" s="65"/>
      <c r="NMK62" s="66"/>
      <c r="NML62" s="67"/>
      <c r="NMM62" s="24"/>
      <c r="NMN62" s="64"/>
      <c r="NMO62" s="60"/>
      <c r="NMP62" s="40"/>
      <c r="NMQ62" s="24"/>
      <c r="NMR62" s="65"/>
      <c r="NMS62" s="66"/>
      <c r="NMT62" s="67"/>
      <c r="NMU62" s="24"/>
      <c r="NMV62" s="64"/>
      <c r="NMW62" s="60"/>
      <c r="NMX62" s="40"/>
      <c r="NMY62" s="24"/>
      <c r="NMZ62" s="65"/>
      <c r="NNA62" s="66"/>
      <c r="NNB62" s="67"/>
      <c r="NNC62" s="24"/>
      <c r="NND62" s="64"/>
      <c r="NNE62" s="60"/>
      <c r="NNF62" s="40"/>
      <c r="NNG62" s="24"/>
      <c r="NNH62" s="65"/>
      <c r="NNI62" s="66"/>
      <c r="NNJ62" s="67"/>
      <c r="NNK62" s="24"/>
      <c r="NNL62" s="64"/>
      <c r="NNM62" s="60"/>
      <c r="NNN62" s="40"/>
      <c r="NNO62" s="24"/>
      <c r="NNP62" s="65"/>
      <c r="NNQ62" s="66"/>
      <c r="NNR62" s="67"/>
      <c r="NNS62" s="24"/>
      <c r="NNT62" s="64"/>
      <c r="NNU62" s="60"/>
      <c r="NNV62" s="40"/>
      <c r="NNW62" s="24"/>
      <c r="NNX62" s="65"/>
      <c r="NNY62" s="66"/>
      <c r="NNZ62" s="67"/>
      <c r="NOA62" s="24"/>
      <c r="NOB62" s="64"/>
      <c r="NOC62" s="60"/>
      <c r="NOD62" s="40"/>
      <c r="NOE62" s="24"/>
      <c r="NOF62" s="65"/>
      <c r="NOG62" s="66"/>
      <c r="NOH62" s="67"/>
      <c r="NOI62" s="24"/>
      <c r="NOJ62" s="64"/>
      <c r="NOK62" s="60"/>
      <c r="NOL62" s="40"/>
      <c r="NOM62" s="24"/>
      <c r="NON62" s="65"/>
      <c r="NOO62" s="66"/>
      <c r="NOP62" s="67"/>
      <c r="NOQ62" s="24"/>
      <c r="NOR62" s="64"/>
      <c r="NOS62" s="60"/>
      <c r="NOT62" s="40"/>
      <c r="NOU62" s="24"/>
      <c r="NOV62" s="65"/>
      <c r="NOW62" s="66"/>
      <c r="NOX62" s="67"/>
      <c r="NOY62" s="24"/>
      <c r="NOZ62" s="64"/>
      <c r="NPA62" s="60"/>
      <c r="NPB62" s="40"/>
      <c r="NPC62" s="24"/>
      <c r="NPD62" s="65"/>
      <c r="NPE62" s="66"/>
      <c r="NPF62" s="67"/>
      <c r="NPG62" s="24"/>
      <c r="NPH62" s="64"/>
      <c r="NPI62" s="60"/>
      <c r="NPJ62" s="40"/>
      <c r="NPK62" s="24"/>
      <c r="NPL62" s="65"/>
      <c r="NPM62" s="66"/>
      <c r="NPN62" s="67"/>
      <c r="NPO62" s="24"/>
      <c r="NPP62" s="64"/>
      <c r="NPQ62" s="60"/>
      <c r="NPR62" s="40"/>
      <c r="NPS62" s="24"/>
      <c r="NPT62" s="65"/>
      <c r="NPU62" s="66"/>
      <c r="NPV62" s="67"/>
      <c r="NPW62" s="24"/>
      <c r="NPX62" s="64"/>
      <c r="NPY62" s="60"/>
      <c r="NPZ62" s="40"/>
      <c r="NQA62" s="24"/>
      <c r="NQB62" s="65"/>
      <c r="NQC62" s="66"/>
      <c r="NQD62" s="67"/>
      <c r="NQE62" s="24"/>
      <c r="NQF62" s="64"/>
      <c r="NQG62" s="60"/>
      <c r="NQH62" s="40"/>
      <c r="NQI62" s="24"/>
      <c r="NQJ62" s="65"/>
      <c r="NQK62" s="66"/>
      <c r="NQL62" s="67"/>
      <c r="NQM62" s="24"/>
      <c r="NQN62" s="64"/>
      <c r="NQO62" s="60"/>
      <c r="NQP62" s="40"/>
      <c r="NQQ62" s="24"/>
      <c r="NQR62" s="65"/>
      <c r="NQS62" s="66"/>
      <c r="NQT62" s="67"/>
      <c r="NQU62" s="24"/>
      <c r="NQV62" s="64"/>
      <c r="NQW62" s="60"/>
      <c r="NQX62" s="40"/>
      <c r="NQY62" s="24"/>
      <c r="NQZ62" s="65"/>
      <c r="NRA62" s="66"/>
      <c r="NRB62" s="67"/>
      <c r="NRC62" s="24"/>
      <c r="NRD62" s="64"/>
      <c r="NRE62" s="60"/>
      <c r="NRF62" s="40"/>
      <c r="NRG62" s="24"/>
      <c r="NRH62" s="65"/>
      <c r="NRI62" s="66"/>
      <c r="NRJ62" s="67"/>
      <c r="NRK62" s="24"/>
      <c r="NRL62" s="64"/>
      <c r="NRM62" s="60"/>
      <c r="NRN62" s="40"/>
      <c r="NRO62" s="24"/>
      <c r="NRP62" s="65"/>
      <c r="NRQ62" s="66"/>
      <c r="NRR62" s="67"/>
      <c r="NRS62" s="24"/>
      <c r="NRT62" s="64"/>
      <c r="NRU62" s="60"/>
      <c r="NRV62" s="40"/>
      <c r="NRW62" s="24"/>
      <c r="NRX62" s="65"/>
      <c r="NRY62" s="66"/>
      <c r="NRZ62" s="67"/>
      <c r="NSA62" s="24"/>
      <c r="NSB62" s="64"/>
      <c r="NSC62" s="60"/>
      <c r="NSD62" s="40"/>
      <c r="NSE62" s="24"/>
      <c r="NSF62" s="65"/>
      <c r="NSG62" s="66"/>
      <c r="NSH62" s="67"/>
      <c r="NSI62" s="24"/>
      <c r="NSJ62" s="64"/>
      <c r="NSK62" s="60"/>
      <c r="NSL62" s="40"/>
      <c r="NSM62" s="24"/>
      <c r="NSN62" s="65"/>
      <c r="NSO62" s="66"/>
      <c r="NSP62" s="67"/>
      <c r="NSQ62" s="24"/>
      <c r="NSR62" s="64"/>
      <c r="NSS62" s="60"/>
      <c r="NST62" s="40"/>
      <c r="NSU62" s="24"/>
      <c r="NSV62" s="65"/>
      <c r="NSW62" s="66"/>
      <c r="NSX62" s="67"/>
      <c r="NSY62" s="24"/>
      <c r="NSZ62" s="64"/>
      <c r="NTA62" s="60"/>
      <c r="NTB62" s="40"/>
      <c r="NTC62" s="24"/>
      <c r="NTD62" s="65"/>
      <c r="NTE62" s="66"/>
      <c r="NTF62" s="67"/>
      <c r="NTG62" s="24"/>
      <c r="NTH62" s="64"/>
      <c r="NTI62" s="60"/>
      <c r="NTJ62" s="40"/>
      <c r="NTK62" s="24"/>
      <c r="NTL62" s="65"/>
      <c r="NTM62" s="66"/>
      <c r="NTN62" s="67"/>
      <c r="NTO62" s="24"/>
      <c r="NTP62" s="64"/>
      <c r="NTQ62" s="60"/>
      <c r="NTR62" s="40"/>
      <c r="NTS62" s="24"/>
      <c r="NTT62" s="65"/>
      <c r="NTU62" s="66"/>
      <c r="NTV62" s="67"/>
      <c r="NTW62" s="24"/>
      <c r="NTX62" s="64"/>
      <c r="NTY62" s="60"/>
      <c r="NTZ62" s="40"/>
      <c r="NUA62" s="24"/>
      <c r="NUB62" s="65"/>
      <c r="NUC62" s="66"/>
      <c r="NUD62" s="67"/>
      <c r="NUE62" s="24"/>
      <c r="NUF62" s="64"/>
      <c r="NUG62" s="60"/>
      <c r="NUH62" s="40"/>
      <c r="NUI62" s="24"/>
      <c r="NUJ62" s="65"/>
      <c r="NUK62" s="66"/>
      <c r="NUL62" s="67"/>
      <c r="NUM62" s="24"/>
      <c r="NUN62" s="64"/>
      <c r="NUO62" s="60"/>
      <c r="NUP62" s="40"/>
      <c r="NUQ62" s="24"/>
      <c r="NUR62" s="65"/>
      <c r="NUS62" s="66"/>
      <c r="NUT62" s="67"/>
      <c r="NUU62" s="24"/>
      <c r="NUV62" s="64"/>
      <c r="NUW62" s="60"/>
      <c r="NUX62" s="40"/>
      <c r="NUY62" s="24"/>
      <c r="NUZ62" s="65"/>
      <c r="NVA62" s="66"/>
      <c r="NVB62" s="67"/>
      <c r="NVC62" s="24"/>
      <c r="NVD62" s="64"/>
      <c r="NVE62" s="60"/>
      <c r="NVF62" s="40"/>
      <c r="NVG62" s="24"/>
      <c r="NVH62" s="65"/>
      <c r="NVI62" s="66"/>
      <c r="NVJ62" s="67"/>
      <c r="NVK62" s="24"/>
      <c r="NVL62" s="64"/>
      <c r="NVM62" s="60"/>
      <c r="NVN62" s="40"/>
      <c r="NVO62" s="24"/>
      <c r="NVP62" s="65"/>
      <c r="NVQ62" s="66"/>
      <c r="NVR62" s="67"/>
      <c r="NVS62" s="24"/>
      <c r="NVT62" s="64"/>
      <c r="NVU62" s="60"/>
      <c r="NVV62" s="40"/>
      <c r="NVW62" s="24"/>
      <c r="NVX62" s="65"/>
      <c r="NVY62" s="66"/>
      <c r="NVZ62" s="67"/>
      <c r="NWA62" s="24"/>
      <c r="NWB62" s="64"/>
      <c r="NWC62" s="60"/>
      <c r="NWD62" s="40"/>
      <c r="NWE62" s="24"/>
      <c r="NWF62" s="65"/>
      <c r="NWG62" s="66"/>
      <c r="NWH62" s="67"/>
      <c r="NWI62" s="24"/>
      <c r="NWJ62" s="64"/>
      <c r="NWK62" s="60"/>
      <c r="NWL62" s="40"/>
      <c r="NWM62" s="24"/>
      <c r="NWN62" s="65"/>
      <c r="NWO62" s="66"/>
      <c r="NWP62" s="67"/>
      <c r="NWQ62" s="24"/>
      <c r="NWR62" s="64"/>
      <c r="NWS62" s="60"/>
      <c r="NWT62" s="40"/>
      <c r="NWU62" s="24"/>
      <c r="NWV62" s="65"/>
      <c r="NWW62" s="66"/>
      <c r="NWX62" s="67"/>
      <c r="NWY62" s="24"/>
      <c r="NWZ62" s="64"/>
      <c r="NXA62" s="60"/>
      <c r="NXB62" s="40"/>
      <c r="NXC62" s="24"/>
      <c r="NXD62" s="65"/>
      <c r="NXE62" s="66"/>
      <c r="NXF62" s="67"/>
      <c r="NXG62" s="24"/>
      <c r="NXH62" s="64"/>
      <c r="NXI62" s="60"/>
      <c r="NXJ62" s="40"/>
      <c r="NXK62" s="24"/>
      <c r="NXL62" s="65"/>
      <c r="NXM62" s="66"/>
      <c r="NXN62" s="67"/>
      <c r="NXO62" s="24"/>
      <c r="NXP62" s="64"/>
      <c r="NXQ62" s="60"/>
      <c r="NXR62" s="40"/>
      <c r="NXS62" s="24"/>
      <c r="NXT62" s="65"/>
      <c r="NXU62" s="66"/>
      <c r="NXV62" s="67"/>
      <c r="NXW62" s="24"/>
      <c r="NXX62" s="64"/>
      <c r="NXY62" s="60"/>
      <c r="NXZ62" s="40"/>
      <c r="NYA62" s="24"/>
      <c r="NYB62" s="65"/>
      <c r="NYC62" s="66"/>
      <c r="NYD62" s="67"/>
      <c r="NYE62" s="24"/>
      <c r="NYF62" s="64"/>
      <c r="NYG62" s="60"/>
      <c r="NYH62" s="40"/>
      <c r="NYI62" s="24"/>
      <c r="NYJ62" s="65"/>
      <c r="NYK62" s="66"/>
      <c r="NYL62" s="67"/>
      <c r="NYM62" s="24"/>
      <c r="NYN62" s="64"/>
      <c r="NYO62" s="60"/>
      <c r="NYP62" s="40"/>
      <c r="NYQ62" s="24"/>
      <c r="NYR62" s="65"/>
      <c r="NYS62" s="66"/>
      <c r="NYT62" s="67"/>
      <c r="NYU62" s="24"/>
      <c r="NYV62" s="64"/>
      <c r="NYW62" s="60"/>
      <c r="NYX62" s="40"/>
      <c r="NYY62" s="24"/>
      <c r="NYZ62" s="65"/>
      <c r="NZA62" s="66"/>
      <c r="NZB62" s="67"/>
      <c r="NZC62" s="24"/>
      <c r="NZD62" s="64"/>
      <c r="NZE62" s="60"/>
      <c r="NZF62" s="40"/>
      <c r="NZG62" s="24"/>
      <c r="NZH62" s="65"/>
      <c r="NZI62" s="66"/>
      <c r="NZJ62" s="67"/>
      <c r="NZK62" s="24"/>
      <c r="NZL62" s="64"/>
      <c r="NZM62" s="60"/>
      <c r="NZN62" s="40"/>
      <c r="NZO62" s="24"/>
      <c r="NZP62" s="65"/>
      <c r="NZQ62" s="66"/>
      <c r="NZR62" s="67"/>
      <c r="NZS62" s="24"/>
      <c r="NZT62" s="64"/>
      <c r="NZU62" s="60"/>
      <c r="NZV62" s="40"/>
      <c r="NZW62" s="24"/>
      <c r="NZX62" s="65"/>
      <c r="NZY62" s="66"/>
      <c r="NZZ62" s="67"/>
      <c r="OAA62" s="24"/>
      <c r="OAB62" s="64"/>
      <c r="OAC62" s="60"/>
      <c r="OAD62" s="40"/>
      <c r="OAE62" s="24"/>
      <c r="OAF62" s="65"/>
      <c r="OAG62" s="66"/>
      <c r="OAH62" s="67"/>
      <c r="OAI62" s="24"/>
      <c r="OAJ62" s="64"/>
      <c r="OAK62" s="60"/>
      <c r="OAL62" s="40"/>
      <c r="OAM62" s="24"/>
      <c r="OAN62" s="65"/>
      <c r="OAO62" s="66"/>
      <c r="OAP62" s="67"/>
      <c r="OAQ62" s="24"/>
      <c r="OAR62" s="64"/>
      <c r="OAS62" s="60"/>
      <c r="OAT62" s="40"/>
      <c r="OAU62" s="24"/>
      <c r="OAV62" s="65"/>
      <c r="OAW62" s="66"/>
      <c r="OAX62" s="67"/>
      <c r="OAY62" s="24"/>
      <c r="OAZ62" s="64"/>
      <c r="OBA62" s="60"/>
      <c r="OBB62" s="40"/>
      <c r="OBC62" s="24"/>
      <c r="OBD62" s="65"/>
      <c r="OBE62" s="66"/>
      <c r="OBF62" s="67"/>
      <c r="OBG62" s="24"/>
      <c r="OBH62" s="64"/>
      <c r="OBI62" s="60"/>
      <c r="OBJ62" s="40"/>
      <c r="OBK62" s="24"/>
      <c r="OBL62" s="65"/>
      <c r="OBM62" s="66"/>
      <c r="OBN62" s="67"/>
      <c r="OBO62" s="24"/>
      <c r="OBP62" s="64"/>
      <c r="OBQ62" s="60"/>
      <c r="OBR62" s="40"/>
      <c r="OBS62" s="24"/>
      <c r="OBT62" s="65"/>
      <c r="OBU62" s="66"/>
      <c r="OBV62" s="67"/>
      <c r="OBW62" s="24"/>
      <c r="OBX62" s="64"/>
      <c r="OBY62" s="60"/>
      <c r="OBZ62" s="40"/>
      <c r="OCA62" s="24"/>
      <c r="OCB62" s="65"/>
      <c r="OCC62" s="66"/>
      <c r="OCD62" s="67"/>
      <c r="OCE62" s="24"/>
      <c r="OCF62" s="64"/>
      <c r="OCG62" s="60"/>
      <c r="OCH62" s="40"/>
      <c r="OCI62" s="24"/>
      <c r="OCJ62" s="65"/>
      <c r="OCK62" s="66"/>
      <c r="OCL62" s="67"/>
      <c r="OCM62" s="24"/>
      <c r="OCN62" s="64"/>
      <c r="OCO62" s="60"/>
      <c r="OCP62" s="40"/>
      <c r="OCQ62" s="24"/>
      <c r="OCR62" s="65"/>
      <c r="OCS62" s="66"/>
      <c r="OCT62" s="67"/>
      <c r="OCU62" s="24"/>
      <c r="OCV62" s="64"/>
      <c r="OCW62" s="60"/>
      <c r="OCX62" s="40"/>
      <c r="OCY62" s="24"/>
      <c r="OCZ62" s="65"/>
      <c r="ODA62" s="66"/>
      <c r="ODB62" s="67"/>
      <c r="ODC62" s="24"/>
      <c r="ODD62" s="64"/>
      <c r="ODE62" s="60"/>
      <c r="ODF62" s="40"/>
      <c r="ODG62" s="24"/>
      <c r="ODH62" s="65"/>
      <c r="ODI62" s="66"/>
      <c r="ODJ62" s="67"/>
      <c r="ODK62" s="24"/>
      <c r="ODL62" s="64"/>
      <c r="ODM62" s="60"/>
      <c r="ODN62" s="40"/>
      <c r="ODO62" s="24"/>
      <c r="ODP62" s="65"/>
      <c r="ODQ62" s="66"/>
      <c r="ODR62" s="67"/>
      <c r="ODS62" s="24"/>
      <c r="ODT62" s="64"/>
      <c r="ODU62" s="60"/>
      <c r="ODV62" s="40"/>
      <c r="ODW62" s="24"/>
      <c r="ODX62" s="65"/>
      <c r="ODY62" s="66"/>
      <c r="ODZ62" s="67"/>
      <c r="OEA62" s="24"/>
      <c r="OEB62" s="64"/>
      <c r="OEC62" s="60"/>
      <c r="OED62" s="40"/>
      <c r="OEE62" s="24"/>
      <c r="OEF62" s="65"/>
      <c r="OEG62" s="66"/>
      <c r="OEH62" s="67"/>
      <c r="OEI62" s="24"/>
      <c r="OEJ62" s="64"/>
      <c r="OEK62" s="60"/>
      <c r="OEL62" s="40"/>
      <c r="OEM62" s="24"/>
      <c r="OEN62" s="65"/>
      <c r="OEO62" s="66"/>
      <c r="OEP62" s="67"/>
      <c r="OEQ62" s="24"/>
      <c r="OER62" s="64"/>
      <c r="OES62" s="60"/>
      <c r="OET62" s="40"/>
      <c r="OEU62" s="24"/>
      <c r="OEV62" s="65"/>
      <c r="OEW62" s="66"/>
      <c r="OEX62" s="67"/>
      <c r="OEY62" s="24"/>
      <c r="OEZ62" s="64"/>
      <c r="OFA62" s="60"/>
      <c r="OFB62" s="40"/>
      <c r="OFC62" s="24"/>
      <c r="OFD62" s="65"/>
      <c r="OFE62" s="66"/>
      <c r="OFF62" s="67"/>
      <c r="OFG62" s="24"/>
      <c r="OFH62" s="64"/>
      <c r="OFI62" s="60"/>
      <c r="OFJ62" s="40"/>
      <c r="OFK62" s="24"/>
      <c r="OFL62" s="65"/>
      <c r="OFM62" s="66"/>
      <c r="OFN62" s="67"/>
      <c r="OFO62" s="24"/>
      <c r="OFP62" s="64"/>
      <c r="OFQ62" s="60"/>
      <c r="OFR62" s="40"/>
      <c r="OFS62" s="24"/>
      <c r="OFT62" s="65"/>
      <c r="OFU62" s="66"/>
      <c r="OFV62" s="67"/>
      <c r="OFW62" s="24"/>
      <c r="OFX62" s="64"/>
      <c r="OFY62" s="60"/>
      <c r="OFZ62" s="40"/>
      <c r="OGA62" s="24"/>
      <c r="OGB62" s="65"/>
      <c r="OGC62" s="66"/>
      <c r="OGD62" s="67"/>
      <c r="OGE62" s="24"/>
      <c r="OGF62" s="64"/>
      <c r="OGG62" s="60"/>
      <c r="OGH62" s="40"/>
      <c r="OGI62" s="24"/>
      <c r="OGJ62" s="65"/>
      <c r="OGK62" s="66"/>
      <c r="OGL62" s="67"/>
      <c r="OGM62" s="24"/>
      <c r="OGN62" s="64"/>
      <c r="OGO62" s="60"/>
      <c r="OGP62" s="40"/>
      <c r="OGQ62" s="24"/>
      <c r="OGR62" s="65"/>
      <c r="OGS62" s="66"/>
      <c r="OGT62" s="67"/>
      <c r="OGU62" s="24"/>
      <c r="OGV62" s="64"/>
      <c r="OGW62" s="60"/>
      <c r="OGX62" s="40"/>
      <c r="OGY62" s="24"/>
      <c r="OGZ62" s="65"/>
      <c r="OHA62" s="66"/>
      <c r="OHB62" s="67"/>
      <c r="OHC62" s="24"/>
      <c r="OHD62" s="64"/>
      <c r="OHE62" s="60"/>
      <c r="OHF62" s="40"/>
      <c r="OHG62" s="24"/>
      <c r="OHH62" s="65"/>
      <c r="OHI62" s="66"/>
      <c r="OHJ62" s="67"/>
      <c r="OHK62" s="24"/>
      <c r="OHL62" s="64"/>
      <c r="OHM62" s="60"/>
      <c r="OHN62" s="40"/>
      <c r="OHO62" s="24"/>
      <c r="OHP62" s="65"/>
      <c r="OHQ62" s="66"/>
      <c r="OHR62" s="67"/>
      <c r="OHS62" s="24"/>
      <c r="OHT62" s="64"/>
      <c r="OHU62" s="60"/>
      <c r="OHV62" s="40"/>
      <c r="OHW62" s="24"/>
      <c r="OHX62" s="65"/>
      <c r="OHY62" s="66"/>
      <c r="OHZ62" s="67"/>
      <c r="OIA62" s="24"/>
      <c r="OIB62" s="64"/>
      <c r="OIC62" s="60"/>
      <c r="OID62" s="40"/>
      <c r="OIE62" s="24"/>
      <c r="OIF62" s="65"/>
      <c r="OIG62" s="66"/>
      <c r="OIH62" s="67"/>
      <c r="OII62" s="24"/>
      <c r="OIJ62" s="64"/>
      <c r="OIK62" s="60"/>
      <c r="OIL62" s="40"/>
      <c r="OIM62" s="24"/>
      <c r="OIN62" s="65"/>
      <c r="OIO62" s="66"/>
      <c r="OIP62" s="67"/>
      <c r="OIQ62" s="24"/>
      <c r="OIR62" s="64"/>
      <c r="OIS62" s="60"/>
      <c r="OIT62" s="40"/>
      <c r="OIU62" s="24"/>
      <c r="OIV62" s="65"/>
      <c r="OIW62" s="66"/>
      <c r="OIX62" s="67"/>
      <c r="OIY62" s="24"/>
      <c r="OIZ62" s="64"/>
      <c r="OJA62" s="60"/>
      <c r="OJB62" s="40"/>
      <c r="OJC62" s="24"/>
      <c r="OJD62" s="65"/>
      <c r="OJE62" s="66"/>
      <c r="OJF62" s="67"/>
      <c r="OJG62" s="24"/>
      <c r="OJH62" s="64"/>
      <c r="OJI62" s="60"/>
      <c r="OJJ62" s="40"/>
      <c r="OJK62" s="24"/>
      <c r="OJL62" s="65"/>
      <c r="OJM62" s="66"/>
      <c r="OJN62" s="67"/>
      <c r="OJO62" s="24"/>
      <c r="OJP62" s="64"/>
      <c r="OJQ62" s="60"/>
      <c r="OJR62" s="40"/>
      <c r="OJS62" s="24"/>
      <c r="OJT62" s="65"/>
      <c r="OJU62" s="66"/>
      <c r="OJV62" s="67"/>
      <c r="OJW62" s="24"/>
      <c r="OJX62" s="64"/>
      <c r="OJY62" s="60"/>
      <c r="OJZ62" s="40"/>
      <c r="OKA62" s="24"/>
      <c r="OKB62" s="65"/>
      <c r="OKC62" s="66"/>
      <c r="OKD62" s="67"/>
      <c r="OKE62" s="24"/>
      <c r="OKF62" s="64"/>
      <c r="OKG62" s="60"/>
      <c r="OKH62" s="40"/>
      <c r="OKI62" s="24"/>
      <c r="OKJ62" s="65"/>
      <c r="OKK62" s="66"/>
      <c r="OKL62" s="67"/>
      <c r="OKM62" s="24"/>
      <c r="OKN62" s="64"/>
      <c r="OKO62" s="60"/>
      <c r="OKP62" s="40"/>
      <c r="OKQ62" s="24"/>
      <c r="OKR62" s="65"/>
      <c r="OKS62" s="66"/>
      <c r="OKT62" s="67"/>
      <c r="OKU62" s="24"/>
      <c r="OKV62" s="64"/>
      <c r="OKW62" s="60"/>
      <c r="OKX62" s="40"/>
      <c r="OKY62" s="24"/>
      <c r="OKZ62" s="65"/>
      <c r="OLA62" s="66"/>
      <c r="OLB62" s="67"/>
      <c r="OLC62" s="24"/>
      <c r="OLD62" s="64"/>
      <c r="OLE62" s="60"/>
      <c r="OLF62" s="40"/>
      <c r="OLG62" s="24"/>
      <c r="OLH62" s="65"/>
      <c r="OLI62" s="66"/>
      <c r="OLJ62" s="67"/>
      <c r="OLK62" s="24"/>
      <c r="OLL62" s="64"/>
      <c r="OLM62" s="60"/>
      <c r="OLN62" s="40"/>
      <c r="OLO62" s="24"/>
      <c r="OLP62" s="65"/>
      <c r="OLQ62" s="66"/>
      <c r="OLR62" s="67"/>
      <c r="OLS62" s="24"/>
      <c r="OLT62" s="64"/>
      <c r="OLU62" s="60"/>
      <c r="OLV62" s="40"/>
      <c r="OLW62" s="24"/>
      <c r="OLX62" s="65"/>
      <c r="OLY62" s="66"/>
      <c r="OLZ62" s="67"/>
      <c r="OMA62" s="24"/>
      <c r="OMB62" s="64"/>
      <c r="OMC62" s="60"/>
      <c r="OMD62" s="40"/>
      <c r="OME62" s="24"/>
      <c r="OMF62" s="65"/>
      <c r="OMG62" s="66"/>
      <c r="OMH62" s="67"/>
      <c r="OMI62" s="24"/>
      <c r="OMJ62" s="64"/>
      <c r="OMK62" s="60"/>
      <c r="OML62" s="40"/>
      <c r="OMM62" s="24"/>
      <c r="OMN62" s="65"/>
      <c r="OMO62" s="66"/>
      <c r="OMP62" s="67"/>
      <c r="OMQ62" s="24"/>
      <c r="OMR62" s="64"/>
      <c r="OMS62" s="60"/>
      <c r="OMT62" s="40"/>
      <c r="OMU62" s="24"/>
      <c r="OMV62" s="65"/>
      <c r="OMW62" s="66"/>
      <c r="OMX62" s="67"/>
      <c r="OMY62" s="24"/>
      <c r="OMZ62" s="64"/>
      <c r="ONA62" s="60"/>
      <c r="ONB62" s="40"/>
      <c r="ONC62" s="24"/>
      <c r="OND62" s="65"/>
      <c r="ONE62" s="66"/>
      <c r="ONF62" s="67"/>
      <c r="ONG62" s="24"/>
      <c r="ONH62" s="64"/>
      <c r="ONI62" s="60"/>
      <c r="ONJ62" s="40"/>
      <c r="ONK62" s="24"/>
      <c r="ONL62" s="65"/>
      <c r="ONM62" s="66"/>
      <c r="ONN62" s="67"/>
      <c r="ONO62" s="24"/>
      <c r="ONP62" s="64"/>
      <c r="ONQ62" s="60"/>
      <c r="ONR62" s="40"/>
      <c r="ONS62" s="24"/>
      <c r="ONT62" s="65"/>
      <c r="ONU62" s="66"/>
      <c r="ONV62" s="67"/>
      <c r="ONW62" s="24"/>
      <c r="ONX62" s="64"/>
      <c r="ONY62" s="60"/>
      <c r="ONZ62" s="40"/>
      <c r="OOA62" s="24"/>
      <c r="OOB62" s="65"/>
      <c r="OOC62" s="66"/>
      <c r="OOD62" s="67"/>
      <c r="OOE62" s="24"/>
      <c r="OOF62" s="64"/>
      <c r="OOG62" s="60"/>
      <c r="OOH62" s="40"/>
      <c r="OOI62" s="24"/>
      <c r="OOJ62" s="65"/>
      <c r="OOK62" s="66"/>
      <c r="OOL62" s="67"/>
      <c r="OOM62" s="24"/>
      <c r="OON62" s="64"/>
      <c r="OOO62" s="60"/>
      <c r="OOP62" s="40"/>
      <c r="OOQ62" s="24"/>
      <c r="OOR62" s="65"/>
      <c r="OOS62" s="66"/>
      <c r="OOT62" s="67"/>
      <c r="OOU62" s="24"/>
      <c r="OOV62" s="64"/>
      <c r="OOW62" s="60"/>
      <c r="OOX62" s="40"/>
      <c r="OOY62" s="24"/>
      <c r="OOZ62" s="65"/>
      <c r="OPA62" s="66"/>
      <c r="OPB62" s="67"/>
      <c r="OPC62" s="24"/>
      <c r="OPD62" s="64"/>
      <c r="OPE62" s="60"/>
      <c r="OPF62" s="40"/>
      <c r="OPG62" s="24"/>
      <c r="OPH62" s="65"/>
      <c r="OPI62" s="66"/>
      <c r="OPJ62" s="67"/>
      <c r="OPK62" s="24"/>
      <c r="OPL62" s="64"/>
      <c r="OPM62" s="60"/>
      <c r="OPN62" s="40"/>
      <c r="OPO62" s="24"/>
      <c r="OPP62" s="65"/>
      <c r="OPQ62" s="66"/>
      <c r="OPR62" s="67"/>
      <c r="OPS62" s="24"/>
      <c r="OPT62" s="64"/>
      <c r="OPU62" s="60"/>
      <c r="OPV62" s="40"/>
      <c r="OPW62" s="24"/>
      <c r="OPX62" s="65"/>
      <c r="OPY62" s="66"/>
      <c r="OPZ62" s="67"/>
      <c r="OQA62" s="24"/>
      <c r="OQB62" s="64"/>
      <c r="OQC62" s="60"/>
      <c r="OQD62" s="40"/>
      <c r="OQE62" s="24"/>
      <c r="OQF62" s="65"/>
      <c r="OQG62" s="66"/>
      <c r="OQH62" s="67"/>
      <c r="OQI62" s="24"/>
      <c r="OQJ62" s="64"/>
      <c r="OQK62" s="60"/>
      <c r="OQL62" s="40"/>
      <c r="OQM62" s="24"/>
      <c r="OQN62" s="65"/>
      <c r="OQO62" s="66"/>
      <c r="OQP62" s="67"/>
      <c r="OQQ62" s="24"/>
      <c r="OQR62" s="64"/>
      <c r="OQS62" s="60"/>
      <c r="OQT62" s="40"/>
      <c r="OQU62" s="24"/>
      <c r="OQV62" s="65"/>
      <c r="OQW62" s="66"/>
      <c r="OQX62" s="67"/>
      <c r="OQY62" s="24"/>
      <c r="OQZ62" s="64"/>
      <c r="ORA62" s="60"/>
      <c r="ORB62" s="40"/>
      <c r="ORC62" s="24"/>
      <c r="ORD62" s="65"/>
      <c r="ORE62" s="66"/>
      <c r="ORF62" s="67"/>
      <c r="ORG62" s="24"/>
      <c r="ORH62" s="64"/>
      <c r="ORI62" s="60"/>
      <c r="ORJ62" s="40"/>
      <c r="ORK62" s="24"/>
      <c r="ORL62" s="65"/>
      <c r="ORM62" s="66"/>
      <c r="ORN62" s="67"/>
      <c r="ORO62" s="24"/>
      <c r="ORP62" s="64"/>
      <c r="ORQ62" s="60"/>
      <c r="ORR62" s="40"/>
      <c r="ORS62" s="24"/>
      <c r="ORT62" s="65"/>
      <c r="ORU62" s="66"/>
      <c r="ORV62" s="67"/>
      <c r="ORW62" s="24"/>
      <c r="ORX62" s="64"/>
      <c r="ORY62" s="60"/>
      <c r="ORZ62" s="40"/>
      <c r="OSA62" s="24"/>
      <c r="OSB62" s="65"/>
      <c r="OSC62" s="66"/>
      <c r="OSD62" s="67"/>
      <c r="OSE62" s="24"/>
      <c r="OSF62" s="64"/>
      <c r="OSG62" s="60"/>
      <c r="OSH62" s="40"/>
      <c r="OSI62" s="24"/>
      <c r="OSJ62" s="65"/>
      <c r="OSK62" s="66"/>
      <c r="OSL62" s="67"/>
      <c r="OSM62" s="24"/>
      <c r="OSN62" s="64"/>
      <c r="OSO62" s="60"/>
      <c r="OSP62" s="40"/>
      <c r="OSQ62" s="24"/>
      <c r="OSR62" s="65"/>
      <c r="OSS62" s="66"/>
      <c r="OST62" s="67"/>
      <c r="OSU62" s="24"/>
      <c r="OSV62" s="64"/>
      <c r="OSW62" s="60"/>
      <c r="OSX62" s="40"/>
      <c r="OSY62" s="24"/>
      <c r="OSZ62" s="65"/>
      <c r="OTA62" s="66"/>
      <c r="OTB62" s="67"/>
      <c r="OTC62" s="24"/>
      <c r="OTD62" s="64"/>
      <c r="OTE62" s="60"/>
      <c r="OTF62" s="40"/>
      <c r="OTG62" s="24"/>
      <c r="OTH62" s="65"/>
      <c r="OTI62" s="66"/>
      <c r="OTJ62" s="67"/>
      <c r="OTK62" s="24"/>
      <c r="OTL62" s="64"/>
      <c r="OTM62" s="60"/>
      <c r="OTN62" s="40"/>
      <c r="OTO62" s="24"/>
      <c r="OTP62" s="65"/>
      <c r="OTQ62" s="66"/>
      <c r="OTR62" s="67"/>
      <c r="OTS62" s="24"/>
      <c r="OTT62" s="64"/>
      <c r="OTU62" s="60"/>
      <c r="OTV62" s="40"/>
      <c r="OTW62" s="24"/>
      <c r="OTX62" s="65"/>
      <c r="OTY62" s="66"/>
      <c r="OTZ62" s="67"/>
      <c r="OUA62" s="24"/>
      <c r="OUB62" s="64"/>
      <c r="OUC62" s="60"/>
      <c r="OUD62" s="40"/>
      <c r="OUE62" s="24"/>
      <c r="OUF62" s="65"/>
      <c r="OUG62" s="66"/>
      <c r="OUH62" s="67"/>
      <c r="OUI62" s="24"/>
      <c r="OUJ62" s="64"/>
      <c r="OUK62" s="60"/>
      <c r="OUL62" s="40"/>
      <c r="OUM62" s="24"/>
      <c r="OUN62" s="65"/>
      <c r="OUO62" s="66"/>
      <c r="OUP62" s="67"/>
      <c r="OUQ62" s="24"/>
      <c r="OUR62" s="64"/>
      <c r="OUS62" s="60"/>
      <c r="OUT62" s="40"/>
      <c r="OUU62" s="24"/>
      <c r="OUV62" s="65"/>
      <c r="OUW62" s="66"/>
      <c r="OUX62" s="67"/>
      <c r="OUY62" s="24"/>
      <c r="OUZ62" s="64"/>
      <c r="OVA62" s="60"/>
      <c r="OVB62" s="40"/>
      <c r="OVC62" s="24"/>
      <c r="OVD62" s="65"/>
      <c r="OVE62" s="66"/>
      <c r="OVF62" s="67"/>
      <c r="OVG62" s="24"/>
      <c r="OVH62" s="64"/>
      <c r="OVI62" s="60"/>
      <c r="OVJ62" s="40"/>
      <c r="OVK62" s="24"/>
      <c r="OVL62" s="65"/>
      <c r="OVM62" s="66"/>
      <c r="OVN62" s="67"/>
      <c r="OVO62" s="24"/>
      <c r="OVP62" s="64"/>
      <c r="OVQ62" s="60"/>
      <c r="OVR62" s="40"/>
      <c r="OVS62" s="24"/>
      <c r="OVT62" s="65"/>
      <c r="OVU62" s="66"/>
      <c r="OVV62" s="67"/>
      <c r="OVW62" s="24"/>
      <c r="OVX62" s="64"/>
      <c r="OVY62" s="60"/>
      <c r="OVZ62" s="40"/>
      <c r="OWA62" s="24"/>
      <c r="OWB62" s="65"/>
      <c r="OWC62" s="66"/>
      <c r="OWD62" s="67"/>
      <c r="OWE62" s="24"/>
      <c r="OWF62" s="64"/>
      <c r="OWG62" s="60"/>
      <c r="OWH62" s="40"/>
      <c r="OWI62" s="24"/>
      <c r="OWJ62" s="65"/>
      <c r="OWK62" s="66"/>
      <c r="OWL62" s="67"/>
      <c r="OWM62" s="24"/>
      <c r="OWN62" s="64"/>
      <c r="OWO62" s="60"/>
      <c r="OWP62" s="40"/>
      <c r="OWQ62" s="24"/>
      <c r="OWR62" s="65"/>
      <c r="OWS62" s="66"/>
      <c r="OWT62" s="67"/>
      <c r="OWU62" s="24"/>
      <c r="OWV62" s="64"/>
      <c r="OWW62" s="60"/>
      <c r="OWX62" s="40"/>
      <c r="OWY62" s="24"/>
      <c r="OWZ62" s="65"/>
      <c r="OXA62" s="66"/>
      <c r="OXB62" s="67"/>
      <c r="OXC62" s="24"/>
      <c r="OXD62" s="64"/>
      <c r="OXE62" s="60"/>
      <c r="OXF62" s="40"/>
      <c r="OXG62" s="24"/>
      <c r="OXH62" s="65"/>
      <c r="OXI62" s="66"/>
      <c r="OXJ62" s="67"/>
      <c r="OXK62" s="24"/>
      <c r="OXL62" s="64"/>
      <c r="OXM62" s="60"/>
      <c r="OXN62" s="40"/>
      <c r="OXO62" s="24"/>
      <c r="OXP62" s="65"/>
      <c r="OXQ62" s="66"/>
      <c r="OXR62" s="67"/>
      <c r="OXS62" s="24"/>
      <c r="OXT62" s="64"/>
      <c r="OXU62" s="60"/>
      <c r="OXV62" s="40"/>
      <c r="OXW62" s="24"/>
      <c r="OXX62" s="65"/>
      <c r="OXY62" s="66"/>
      <c r="OXZ62" s="67"/>
      <c r="OYA62" s="24"/>
      <c r="OYB62" s="64"/>
      <c r="OYC62" s="60"/>
      <c r="OYD62" s="40"/>
      <c r="OYE62" s="24"/>
      <c r="OYF62" s="65"/>
      <c r="OYG62" s="66"/>
      <c r="OYH62" s="67"/>
      <c r="OYI62" s="24"/>
      <c r="OYJ62" s="64"/>
      <c r="OYK62" s="60"/>
      <c r="OYL62" s="40"/>
      <c r="OYM62" s="24"/>
      <c r="OYN62" s="65"/>
      <c r="OYO62" s="66"/>
      <c r="OYP62" s="67"/>
      <c r="OYQ62" s="24"/>
      <c r="OYR62" s="64"/>
      <c r="OYS62" s="60"/>
      <c r="OYT62" s="40"/>
      <c r="OYU62" s="24"/>
      <c r="OYV62" s="65"/>
      <c r="OYW62" s="66"/>
      <c r="OYX62" s="67"/>
      <c r="OYY62" s="24"/>
      <c r="OYZ62" s="64"/>
      <c r="OZA62" s="60"/>
      <c r="OZB62" s="40"/>
      <c r="OZC62" s="24"/>
      <c r="OZD62" s="65"/>
      <c r="OZE62" s="66"/>
      <c r="OZF62" s="67"/>
      <c r="OZG62" s="24"/>
      <c r="OZH62" s="64"/>
      <c r="OZI62" s="60"/>
      <c r="OZJ62" s="40"/>
      <c r="OZK62" s="24"/>
      <c r="OZL62" s="65"/>
      <c r="OZM62" s="66"/>
      <c r="OZN62" s="67"/>
      <c r="OZO62" s="24"/>
      <c r="OZP62" s="64"/>
      <c r="OZQ62" s="60"/>
      <c r="OZR62" s="40"/>
      <c r="OZS62" s="24"/>
      <c r="OZT62" s="65"/>
      <c r="OZU62" s="66"/>
      <c r="OZV62" s="67"/>
      <c r="OZW62" s="24"/>
      <c r="OZX62" s="64"/>
      <c r="OZY62" s="60"/>
      <c r="OZZ62" s="40"/>
      <c r="PAA62" s="24"/>
      <c r="PAB62" s="65"/>
      <c r="PAC62" s="66"/>
      <c r="PAD62" s="67"/>
      <c r="PAE62" s="24"/>
      <c r="PAF62" s="64"/>
      <c r="PAG62" s="60"/>
      <c r="PAH62" s="40"/>
      <c r="PAI62" s="24"/>
      <c r="PAJ62" s="65"/>
      <c r="PAK62" s="66"/>
      <c r="PAL62" s="67"/>
      <c r="PAM62" s="24"/>
      <c r="PAN62" s="64"/>
      <c r="PAO62" s="60"/>
      <c r="PAP62" s="40"/>
      <c r="PAQ62" s="24"/>
      <c r="PAR62" s="65"/>
      <c r="PAS62" s="66"/>
      <c r="PAT62" s="67"/>
      <c r="PAU62" s="24"/>
      <c r="PAV62" s="64"/>
      <c r="PAW62" s="60"/>
      <c r="PAX62" s="40"/>
      <c r="PAY62" s="24"/>
      <c r="PAZ62" s="65"/>
      <c r="PBA62" s="66"/>
      <c r="PBB62" s="67"/>
      <c r="PBC62" s="24"/>
      <c r="PBD62" s="64"/>
      <c r="PBE62" s="60"/>
      <c r="PBF62" s="40"/>
      <c r="PBG62" s="24"/>
      <c r="PBH62" s="65"/>
      <c r="PBI62" s="66"/>
      <c r="PBJ62" s="67"/>
      <c r="PBK62" s="24"/>
      <c r="PBL62" s="64"/>
      <c r="PBM62" s="60"/>
      <c r="PBN62" s="40"/>
      <c r="PBO62" s="24"/>
      <c r="PBP62" s="65"/>
      <c r="PBQ62" s="66"/>
      <c r="PBR62" s="67"/>
      <c r="PBS62" s="24"/>
      <c r="PBT62" s="64"/>
      <c r="PBU62" s="60"/>
      <c r="PBV62" s="40"/>
      <c r="PBW62" s="24"/>
      <c r="PBX62" s="65"/>
      <c r="PBY62" s="66"/>
      <c r="PBZ62" s="67"/>
      <c r="PCA62" s="24"/>
      <c r="PCB62" s="64"/>
      <c r="PCC62" s="60"/>
      <c r="PCD62" s="40"/>
      <c r="PCE62" s="24"/>
      <c r="PCF62" s="65"/>
      <c r="PCG62" s="66"/>
      <c r="PCH62" s="67"/>
      <c r="PCI62" s="24"/>
      <c r="PCJ62" s="64"/>
      <c r="PCK62" s="60"/>
      <c r="PCL62" s="40"/>
      <c r="PCM62" s="24"/>
      <c r="PCN62" s="65"/>
      <c r="PCO62" s="66"/>
      <c r="PCP62" s="67"/>
      <c r="PCQ62" s="24"/>
      <c r="PCR62" s="64"/>
      <c r="PCS62" s="60"/>
      <c r="PCT62" s="40"/>
      <c r="PCU62" s="24"/>
      <c r="PCV62" s="65"/>
      <c r="PCW62" s="66"/>
      <c r="PCX62" s="67"/>
      <c r="PCY62" s="24"/>
      <c r="PCZ62" s="64"/>
      <c r="PDA62" s="60"/>
      <c r="PDB62" s="40"/>
      <c r="PDC62" s="24"/>
      <c r="PDD62" s="65"/>
      <c r="PDE62" s="66"/>
      <c r="PDF62" s="67"/>
      <c r="PDG62" s="24"/>
      <c r="PDH62" s="64"/>
      <c r="PDI62" s="60"/>
      <c r="PDJ62" s="40"/>
      <c r="PDK62" s="24"/>
      <c r="PDL62" s="65"/>
      <c r="PDM62" s="66"/>
      <c r="PDN62" s="67"/>
      <c r="PDO62" s="24"/>
      <c r="PDP62" s="64"/>
      <c r="PDQ62" s="60"/>
      <c r="PDR62" s="40"/>
      <c r="PDS62" s="24"/>
      <c r="PDT62" s="65"/>
      <c r="PDU62" s="66"/>
      <c r="PDV62" s="67"/>
      <c r="PDW62" s="24"/>
      <c r="PDX62" s="64"/>
      <c r="PDY62" s="60"/>
      <c r="PDZ62" s="40"/>
      <c r="PEA62" s="24"/>
      <c r="PEB62" s="65"/>
      <c r="PEC62" s="66"/>
      <c r="PED62" s="67"/>
      <c r="PEE62" s="24"/>
      <c r="PEF62" s="64"/>
      <c r="PEG62" s="60"/>
      <c r="PEH62" s="40"/>
      <c r="PEI62" s="24"/>
      <c r="PEJ62" s="65"/>
      <c r="PEK62" s="66"/>
      <c r="PEL62" s="67"/>
      <c r="PEM62" s="24"/>
      <c r="PEN62" s="64"/>
      <c r="PEO62" s="60"/>
      <c r="PEP62" s="40"/>
      <c r="PEQ62" s="24"/>
      <c r="PER62" s="65"/>
      <c r="PES62" s="66"/>
      <c r="PET62" s="67"/>
      <c r="PEU62" s="24"/>
      <c r="PEV62" s="64"/>
      <c r="PEW62" s="60"/>
      <c r="PEX62" s="40"/>
      <c r="PEY62" s="24"/>
      <c r="PEZ62" s="65"/>
      <c r="PFA62" s="66"/>
      <c r="PFB62" s="67"/>
      <c r="PFC62" s="24"/>
      <c r="PFD62" s="64"/>
      <c r="PFE62" s="60"/>
      <c r="PFF62" s="40"/>
      <c r="PFG62" s="24"/>
      <c r="PFH62" s="65"/>
      <c r="PFI62" s="66"/>
      <c r="PFJ62" s="67"/>
      <c r="PFK62" s="24"/>
      <c r="PFL62" s="64"/>
      <c r="PFM62" s="60"/>
      <c r="PFN62" s="40"/>
      <c r="PFO62" s="24"/>
      <c r="PFP62" s="65"/>
      <c r="PFQ62" s="66"/>
      <c r="PFR62" s="67"/>
      <c r="PFS62" s="24"/>
      <c r="PFT62" s="64"/>
      <c r="PFU62" s="60"/>
      <c r="PFV62" s="40"/>
      <c r="PFW62" s="24"/>
      <c r="PFX62" s="65"/>
      <c r="PFY62" s="66"/>
      <c r="PFZ62" s="67"/>
      <c r="PGA62" s="24"/>
      <c r="PGB62" s="64"/>
      <c r="PGC62" s="60"/>
      <c r="PGD62" s="40"/>
      <c r="PGE62" s="24"/>
      <c r="PGF62" s="65"/>
      <c r="PGG62" s="66"/>
      <c r="PGH62" s="67"/>
      <c r="PGI62" s="24"/>
      <c r="PGJ62" s="64"/>
      <c r="PGK62" s="60"/>
      <c r="PGL62" s="40"/>
      <c r="PGM62" s="24"/>
      <c r="PGN62" s="65"/>
      <c r="PGO62" s="66"/>
      <c r="PGP62" s="67"/>
      <c r="PGQ62" s="24"/>
      <c r="PGR62" s="64"/>
      <c r="PGS62" s="60"/>
      <c r="PGT62" s="40"/>
      <c r="PGU62" s="24"/>
      <c r="PGV62" s="65"/>
      <c r="PGW62" s="66"/>
      <c r="PGX62" s="67"/>
      <c r="PGY62" s="24"/>
      <c r="PGZ62" s="64"/>
      <c r="PHA62" s="60"/>
      <c r="PHB62" s="40"/>
      <c r="PHC62" s="24"/>
      <c r="PHD62" s="65"/>
      <c r="PHE62" s="66"/>
      <c r="PHF62" s="67"/>
      <c r="PHG62" s="24"/>
      <c r="PHH62" s="64"/>
      <c r="PHI62" s="60"/>
      <c r="PHJ62" s="40"/>
      <c r="PHK62" s="24"/>
      <c r="PHL62" s="65"/>
      <c r="PHM62" s="66"/>
      <c r="PHN62" s="67"/>
      <c r="PHO62" s="24"/>
      <c r="PHP62" s="64"/>
      <c r="PHQ62" s="60"/>
      <c r="PHR62" s="40"/>
      <c r="PHS62" s="24"/>
      <c r="PHT62" s="65"/>
      <c r="PHU62" s="66"/>
      <c r="PHV62" s="67"/>
      <c r="PHW62" s="24"/>
      <c r="PHX62" s="64"/>
      <c r="PHY62" s="60"/>
      <c r="PHZ62" s="40"/>
      <c r="PIA62" s="24"/>
      <c r="PIB62" s="65"/>
      <c r="PIC62" s="66"/>
      <c r="PID62" s="67"/>
      <c r="PIE62" s="24"/>
      <c r="PIF62" s="64"/>
      <c r="PIG62" s="60"/>
      <c r="PIH62" s="40"/>
      <c r="PII62" s="24"/>
      <c r="PIJ62" s="65"/>
      <c r="PIK62" s="66"/>
      <c r="PIL62" s="67"/>
      <c r="PIM62" s="24"/>
      <c r="PIN62" s="64"/>
      <c r="PIO62" s="60"/>
      <c r="PIP62" s="40"/>
      <c r="PIQ62" s="24"/>
      <c r="PIR62" s="65"/>
      <c r="PIS62" s="66"/>
      <c r="PIT62" s="67"/>
      <c r="PIU62" s="24"/>
      <c r="PIV62" s="64"/>
      <c r="PIW62" s="60"/>
      <c r="PIX62" s="40"/>
      <c r="PIY62" s="24"/>
      <c r="PIZ62" s="65"/>
      <c r="PJA62" s="66"/>
      <c r="PJB62" s="67"/>
      <c r="PJC62" s="24"/>
      <c r="PJD62" s="64"/>
      <c r="PJE62" s="60"/>
      <c r="PJF62" s="40"/>
      <c r="PJG62" s="24"/>
      <c r="PJH62" s="65"/>
      <c r="PJI62" s="66"/>
      <c r="PJJ62" s="67"/>
      <c r="PJK62" s="24"/>
      <c r="PJL62" s="64"/>
      <c r="PJM62" s="60"/>
      <c r="PJN62" s="40"/>
      <c r="PJO62" s="24"/>
      <c r="PJP62" s="65"/>
      <c r="PJQ62" s="66"/>
      <c r="PJR62" s="67"/>
      <c r="PJS62" s="24"/>
      <c r="PJT62" s="64"/>
      <c r="PJU62" s="60"/>
      <c r="PJV62" s="40"/>
      <c r="PJW62" s="24"/>
      <c r="PJX62" s="65"/>
      <c r="PJY62" s="66"/>
      <c r="PJZ62" s="67"/>
      <c r="PKA62" s="24"/>
      <c r="PKB62" s="64"/>
      <c r="PKC62" s="60"/>
      <c r="PKD62" s="40"/>
      <c r="PKE62" s="24"/>
      <c r="PKF62" s="65"/>
      <c r="PKG62" s="66"/>
      <c r="PKH62" s="67"/>
      <c r="PKI62" s="24"/>
      <c r="PKJ62" s="64"/>
      <c r="PKK62" s="60"/>
      <c r="PKL62" s="40"/>
      <c r="PKM62" s="24"/>
      <c r="PKN62" s="65"/>
      <c r="PKO62" s="66"/>
      <c r="PKP62" s="67"/>
      <c r="PKQ62" s="24"/>
      <c r="PKR62" s="64"/>
      <c r="PKS62" s="60"/>
      <c r="PKT62" s="40"/>
      <c r="PKU62" s="24"/>
      <c r="PKV62" s="65"/>
      <c r="PKW62" s="66"/>
      <c r="PKX62" s="67"/>
      <c r="PKY62" s="24"/>
      <c r="PKZ62" s="64"/>
      <c r="PLA62" s="60"/>
      <c r="PLB62" s="40"/>
      <c r="PLC62" s="24"/>
      <c r="PLD62" s="65"/>
      <c r="PLE62" s="66"/>
      <c r="PLF62" s="67"/>
      <c r="PLG62" s="24"/>
      <c r="PLH62" s="64"/>
      <c r="PLI62" s="60"/>
      <c r="PLJ62" s="40"/>
      <c r="PLK62" s="24"/>
      <c r="PLL62" s="65"/>
      <c r="PLM62" s="66"/>
      <c r="PLN62" s="67"/>
      <c r="PLO62" s="24"/>
      <c r="PLP62" s="64"/>
      <c r="PLQ62" s="60"/>
      <c r="PLR62" s="40"/>
      <c r="PLS62" s="24"/>
      <c r="PLT62" s="65"/>
      <c r="PLU62" s="66"/>
      <c r="PLV62" s="67"/>
      <c r="PLW62" s="24"/>
      <c r="PLX62" s="64"/>
      <c r="PLY62" s="60"/>
      <c r="PLZ62" s="40"/>
      <c r="PMA62" s="24"/>
      <c r="PMB62" s="65"/>
      <c r="PMC62" s="66"/>
      <c r="PMD62" s="67"/>
      <c r="PME62" s="24"/>
      <c r="PMF62" s="64"/>
      <c r="PMG62" s="60"/>
      <c r="PMH62" s="40"/>
      <c r="PMI62" s="24"/>
      <c r="PMJ62" s="65"/>
      <c r="PMK62" s="66"/>
      <c r="PML62" s="67"/>
      <c r="PMM62" s="24"/>
      <c r="PMN62" s="64"/>
      <c r="PMO62" s="60"/>
      <c r="PMP62" s="40"/>
      <c r="PMQ62" s="24"/>
      <c r="PMR62" s="65"/>
      <c r="PMS62" s="66"/>
      <c r="PMT62" s="67"/>
      <c r="PMU62" s="24"/>
      <c r="PMV62" s="64"/>
      <c r="PMW62" s="60"/>
      <c r="PMX62" s="40"/>
      <c r="PMY62" s="24"/>
      <c r="PMZ62" s="65"/>
      <c r="PNA62" s="66"/>
      <c r="PNB62" s="67"/>
      <c r="PNC62" s="24"/>
      <c r="PND62" s="64"/>
      <c r="PNE62" s="60"/>
      <c r="PNF62" s="40"/>
      <c r="PNG62" s="24"/>
      <c r="PNH62" s="65"/>
      <c r="PNI62" s="66"/>
      <c r="PNJ62" s="67"/>
      <c r="PNK62" s="24"/>
      <c r="PNL62" s="64"/>
      <c r="PNM62" s="60"/>
      <c r="PNN62" s="40"/>
      <c r="PNO62" s="24"/>
      <c r="PNP62" s="65"/>
      <c r="PNQ62" s="66"/>
      <c r="PNR62" s="67"/>
      <c r="PNS62" s="24"/>
      <c r="PNT62" s="64"/>
      <c r="PNU62" s="60"/>
      <c r="PNV62" s="40"/>
      <c r="PNW62" s="24"/>
      <c r="PNX62" s="65"/>
      <c r="PNY62" s="66"/>
      <c r="PNZ62" s="67"/>
      <c r="POA62" s="24"/>
      <c r="POB62" s="64"/>
      <c r="POC62" s="60"/>
      <c r="POD62" s="40"/>
      <c r="POE62" s="24"/>
      <c r="POF62" s="65"/>
      <c r="POG62" s="66"/>
      <c r="POH62" s="67"/>
      <c r="POI62" s="24"/>
      <c r="POJ62" s="64"/>
      <c r="POK62" s="60"/>
      <c r="POL62" s="40"/>
      <c r="POM62" s="24"/>
      <c r="PON62" s="65"/>
      <c r="POO62" s="66"/>
      <c r="POP62" s="67"/>
      <c r="POQ62" s="24"/>
      <c r="POR62" s="64"/>
      <c r="POS62" s="60"/>
      <c r="POT62" s="40"/>
      <c r="POU62" s="24"/>
      <c r="POV62" s="65"/>
      <c r="POW62" s="66"/>
      <c r="POX62" s="67"/>
      <c r="POY62" s="24"/>
      <c r="POZ62" s="64"/>
      <c r="PPA62" s="60"/>
      <c r="PPB62" s="40"/>
      <c r="PPC62" s="24"/>
      <c r="PPD62" s="65"/>
      <c r="PPE62" s="66"/>
      <c r="PPF62" s="67"/>
      <c r="PPG62" s="24"/>
      <c r="PPH62" s="64"/>
      <c r="PPI62" s="60"/>
      <c r="PPJ62" s="40"/>
      <c r="PPK62" s="24"/>
      <c r="PPL62" s="65"/>
      <c r="PPM62" s="66"/>
      <c r="PPN62" s="67"/>
      <c r="PPO62" s="24"/>
      <c r="PPP62" s="64"/>
      <c r="PPQ62" s="60"/>
      <c r="PPR62" s="40"/>
      <c r="PPS62" s="24"/>
      <c r="PPT62" s="65"/>
      <c r="PPU62" s="66"/>
      <c r="PPV62" s="67"/>
      <c r="PPW62" s="24"/>
      <c r="PPX62" s="64"/>
      <c r="PPY62" s="60"/>
      <c r="PPZ62" s="40"/>
      <c r="PQA62" s="24"/>
      <c r="PQB62" s="65"/>
      <c r="PQC62" s="66"/>
      <c r="PQD62" s="67"/>
      <c r="PQE62" s="24"/>
      <c r="PQF62" s="64"/>
      <c r="PQG62" s="60"/>
      <c r="PQH62" s="40"/>
      <c r="PQI62" s="24"/>
      <c r="PQJ62" s="65"/>
      <c r="PQK62" s="66"/>
      <c r="PQL62" s="67"/>
      <c r="PQM62" s="24"/>
      <c r="PQN62" s="64"/>
      <c r="PQO62" s="60"/>
      <c r="PQP62" s="40"/>
      <c r="PQQ62" s="24"/>
      <c r="PQR62" s="65"/>
      <c r="PQS62" s="66"/>
      <c r="PQT62" s="67"/>
      <c r="PQU62" s="24"/>
      <c r="PQV62" s="64"/>
      <c r="PQW62" s="60"/>
      <c r="PQX62" s="40"/>
      <c r="PQY62" s="24"/>
      <c r="PQZ62" s="65"/>
      <c r="PRA62" s="66"/>
      <c r="PRB62" s="67"/>
      <c r="PRC62" s="24"/>
      <c r="PRD62" s="64"/>
      <c r="PRE62" s="60"/>
      <c r="PRF62" s="40"/>
      <c r="PRG62" s="24"/>
      <c r="PRH62" s="65"/>
      <c r="PRI62" s="66"/>
      <c r="PRJ62" s="67"/>
      <c r="PRK62" s="24"/>
      <c r="PRL62" s="64"/>
      <c r="PRM62" s="60"/>
      <c r="PRN62" s="40"/>
      <c r="PRO62" s="24"/>
      <c r="PRP62" s="65"/>
      <c r="PRQ62" s="66"/>
      <c r="PRR62" s="67"/>
      <c r="PRS62" s="24"/>
      <c r="PRT62" s="64"/>
      <c r="PRU62" s="60"/>
      <c r="PRV62" s="40"/>
      <c r="PRW62" s="24"/>
      <c r="PRX62" s="65"/>
      <c r="PRY62" s="66"/>
      <c r="PRZ62" s="67"/>
      <c r="PSA62" s="24"/>
      <c r="PSB62" s="64"/>
      <c r="PSC62" s="60"/>
      <c r="PSD62" s="40"/>
      <c r="PSE62" s="24"/>
      <c r="PSF62" s="65"/>
      <c r="PSG62" s="66"/>
      <c r="PSH62" s="67"/>
      <c r="PSI62" s="24"/>
      <c r="PSJ62" s="64"/>
      <c r="PSK62" s="60"/>
      <c r="PSL62" s="40"/>
      <c r="PSM62" s="24"/>
      <c r="PSN62" s="65"/>
      <c r="PSO62" s="66"/>
      <c r="PSP62" s="67"/>
      <c r="PSQ62" s="24"/>
      <c r="PSR62" s="64"/>
      <c r="PSS62" s="60"/>
      <c r="PST62" s="40"/>
      <c r="PSU62" s="24"/>
      <c r="PSV62" s="65"/>
      <c r="PSW62" s="66"/>
      <c r="PSX62" s="67"/>
      <c r="PSY62" s="24"/>
      <c r="PSZ62" s="64"/>
      <c r="PTA62" s="60"/>
      <c r="PTB62" s="40"/>
      <c r="PTC62" s="24"/>
      <c r="PTD62" s="65"/>
      <c r="PTE62" s="66"/>
      <c r="PTF62" s="67"/>
      <c r="PTG62" s="24"/>
      <c r="PTH62" s="64"/>
      <c r="PTI62" s="60"/>
      <c r="PTJ62" s="40"/>
      <c r="PTK62" s="24"/>
      <c r="PTL62" s="65"/>
      <c r="PTM62" s="66"/>
      <c r="PTN62" s="67"/>
      <c r="PTO62" s="24"/>
      <c r="PTP62" s="64"/>
      <c r="PTQ62" s="60"/>
      <c r="PTR62" s="40"/>
      <c r="PTS62" s="24"/>
      <c r="PTT62" s="65"/>
      <c r="PTU62" s="66"/>
      <c r="PTV62" s="67"/>
      <c r="PTW62" s="24"/>
      <c r="PTX62" s="64"/>
      <c r="PTY62" s="60"/>
      <c r="PTZ62" s="40"/>
      <c r="PUA62" s="24"/>
      <c r="PUB62" s="65"/>
      <c r="PUC62" s="66"/>
      <c r="PUD62" s="67"/>
      <c r="PUE62" s="24"/>
      <c r="PUF62" s="64"/>
      <c r="PUG62" s="60"/>
      <c r="PUH62" s="40"/>
      <c r="PUI62" s="24"/>
      <c r="PUJ62" s="65"/>
      <c r="PUK62" s="66"/>
      <c r="PUL62" s="67"/>
      <c r="PUM62" s="24"/>
      <c r="PUN62" s="64"/>
      <c r="PUO62" s="60"/>
      <c r="PUP62" s="40"/>
      <c r="PUQ62" s="24"/>
      <c r="PUR62" s="65"/>
      <c r="PUS62" s="66"/>
      <c r="PUT62" s="67"/>
      <c r="PUU62" s="24"/>
      <c r="PUV62" s="64"/>
      <c r="PUW62" s="60"/>
      <c r="PUX62" s="40"/>
      <c r="PUY62" s="24"/>
      <c r="PUZ62" s="65"/>
      <c r="PVA62" s="66"/>
      <c r="PVB62" s="67"/>
      <c r="PVC62" s="24"/>
      <c r="PVD62" s="64"/>
      <c r="PVE62" s="60"/>
      <c r="PVF62" s="40"/>
      <c r="PVG62" s="24"/>
      <c r="PVH62" s="65"/>
      <c r="PVI62" s="66"/>
      <c r="PVJ62" s="67"/>
      <c r="PVK62" s="24"/>
      <c r="PVL62" s="64"/>
      <c r="PVM62" s="60"/>
      <c r="PVN62" s="40"/>
      <c r="PVO62" s="24"/>
      <c r="PVP62" s="65"/>
      <c r="PVQ62" s="66"/>
      <c r="PVR62" s="67"/>
      <c r="PVS62" s="24"/>
      <c r="PVT62" s="64"/>
      <c r="PVU62" s="60"/>
      <c r="PVV62" s="40"/>
      <c r="PVW62" s="24"/>
      <c r="PVX62" s="65"/>
      <c r="PVY62" s="66"/>
      <c r="PVZ62" s="67"/>
      <c r="PWA62" s="24"/>
      <c r="PWB62" s="64"/>
      <c r="PWC62" s="60"/>
      <c r="PWD62" s="40"/>
      <c r="PWE62" s="24"/>
      <c r="PWF62" s="65"/>
      <c r="PWG62" s="66"/>
      <c r="PWH62" s="67"/>
      <c r="PWI62" s="24"/>
      <c r="PWJ62" s="64"/>
      <c r="PWK62" s="60"/>
      <c r="PWL62" s="40"/>
      <c r="PWM62" s="24"/>
      <c r="PWN62" s="65"/>
      <c r="PWO62" s="66"/>
      <c r="PWP62" s="67"/>
      <c r="PWQ62" s="24"/>
      <c r="PWR62" s="64"/>
      <c r="PWS62" s="60"/>
      <c r="PWT62" s="40"/>
      <c r="PWU62" s="24"/>
      <c r="PWV62" s="65"/>
      <c r="PWW62" s="66"/>
      <c r="PWX62" s="67"/>
      <c r="PWY62" s="24"/>
      <c r="PWZ62" s="64"/>
      <c r="PXA62" s="60"/>
      <c r="PXB62" s="40"/>
      <c r="PXC62" s="24"/>
      <c r="PXD62" s="65"/>
      <c r="PXE62" s="66"/>
      <c r="PXF62" s="67"/>
      <c r="PXG62" s="24"/>
      <c r="PXH62" s="64"/>
      <c r="PXI62" s="60"/>
      <c r="PXJ62" s="40"/>
      <c r="PXK62" s="24"/>
      <c r="PXL62" s="65"/>
      <c r="PXM62" s="66"/>
      <c r="PXN62" s="67"/>
      <c r="PXO62" s="24"/>
      <c r="PXP62" s="64"/>
      <c r="PXQ62" s="60"/>
      <c r="PXR62" s="40"/>
      <c r="PXS62" s="24"/>
      <c r="PXT62" s="65"/>
      <c r="PXU62" s="66"/>
      <c r="PXV62" s="67"/>
      <c r="PXW62" s="24"/>
      <c r="PXX62" s="64"/>
      <c r="PXY62" s="60"/>
      <c r="PXZ62" s="40"/>
      <c r="PYA62" s="24"/>
      <c r="PYB62" s="65"/>
      <c r="PYC62" s="66"/>
      <c r="PYD62" s="67"/>
      <c r="PYE62" s="24"/>
      <c r="PYF62" s="64"/>
      <c r="PYG62" s="60"/>
      <c r="PYH62" s="40"/>
      <c r="PYI62" s="24"/>
      <c r="PYJ62" s="65"/>
      <c r="PYK62" s="66"/>
      <c r="PYL62" s="67"/>
      <c r="PYM62" s="24"/>
      <c r="PYN62" s="64"/>
      <c r="PYO62" s="60"/>
      <c r="PYP62" s="40"/>
      <c r="PYQ62" s="24"/>
      <c r="PYR62" s="65"/>
      <c r="PYS62" s="66"/>
      <c r="PYT62" s="67"/>
      <c r="PYU62" s="24"/>
      <c r="PYV62" s="64"/>
      <c r="PYW62" s="60"/>
      <c r="PYX62" s="40"/>
      <c r="PYY62" s="24"/>
      <c r="PYZ62" s="65"/>
      <c r="PZA62" s="66"/>
      <c r="PZB62" s="67"/>
      <c r="PZC62" s="24"/>
      <c r="PZD62" s="64"/>
      <c r="PZE62" s="60"/>
      <c r="PZF62" s="40"/>
      <c r="PZG62" s="24"/>
      <c r="PZH62" s="65"/>
      <c r="PZI62" s="66"/>
      <c r="PZJ62" s="67"/>
      <c r="PZK62" s="24"/>
      <c r="PZL62" s="64"/>
      <c r="PZM62" s="60"/>
      <c r="PZN62" s="40"/>
      <c r="PZO62" s="24"/>
      <c r="PZP62" s="65"/>
      <c r="PZQ62" s="66"/>
      <c r="PZR62" s="67"/>
      <c r="PZS62" s="24"/>
      <c r="PZT62" s="64"/>
      <c r="PZU62" s="60"/>
      <c r="PZV62" s="40"/>
      <c r="PZW62" s="24"/>
      <c r="PZX62" s="65"/>
      <c r="PZY62" s="66"/>
      <c r="PZZ62" s="67"/>
      <c r="QAA62" s="24"/>
      <c r="QAB62" s="64"/>
      <c r="QAC62" s="60"/>
      <c r="QAD62" s="40"/>
      <c r="QAE62" s="24"/>
      <c r="QAF62" s="65"/>
      <c r="QAG62" s="66"/>
      <c r="QAH62" s="67"/>
      <c r="QAI62" s="24"/>
      <c r="QAJ62" s="64"/>
      <c r="QAK62" s="60"/>
      <c r="QAL62" s="40"/>
      <c r="QAM62" s="24"/>
      <c r="QAN62" s="65"/>
      <c r="QAO62" s="66"/>
      <c r="QAP62" s="67"/>
      <c r="QAQ62" s="24"/>
      <c r="QAR62" s="64"/>
      <c r="QAS62" s="60"/>
      <c r="QAT62" s="40"/>
      <c r="QAU62" s="24"/>
      <c r="QAV62" s="65"/>
      <c r="QAW62" s="66"/>
      <c r="QAX62" s="67"/>
      <c r="QAY62" s="24"/>
      <c r="QAZ62" s="64"/>
      <c r="QBA62" s="60"/>
      <c r="QBB62" s="40"/>
      <c r="QBC62" s="24"/>
      <c r="QBD62" s="65"/>
      <c r="QBE62" s="66"/>
      <c r="QBF62" s="67"/>
      <c r="QBG62" s="24"/>
      <c r="QBH62" s="64"/>
      <c r="QBI62" s="60"/>
      <c r="QBJ62" s="40"/>
      <c r="QBK62" s="24"/>
      <c r="QBL62" s="65"/>
      <c r="QBM62" s="66"/>
      <c r="QBN62" s="67"/>
      <c r="QBO62" s="24"/>
      <c r="QBP62" s="64"/>
      <c r="QBQ62" s="60"/>
      <c r="QBR62" s="40"/>
      <c r="QBS62" s="24"/>
      <c r="QBT62" s="65"/>
      <c r="QBU62" s="66"/>
      <c r="QBV62" s="67"/>
      <c r="QBW62" s="24"/>
      <c r="QBX62" s="64"/>
      <c r="QBY62" s="60"/>
      <c r="QBZ62" s="40"/>
      <c r="QCA62" s="24"/>
      <c r="QCB62" s="65"/>
      <c r="QCC62" s="66"/>
      <c r="QCD62" s="67"/>
      <c r="QCE62" s="24"/>
      <c r="QCF62" s="64"/>
      <c r="QCG62" s="60"/>
      <c r="QCH62" s="40"/>
      <c r="QCI62" s="24"/>
      <c r="QCJ62" s="65"/>
      <c r="QCK62" s="66"/>
      <c r="QCL62" s="67"/>
      <c r="QCM62" s="24"/>
      <c r="QCN62" s="64"/>
      <c r="QCO62" s="60"/>
      <c r="QCP62" s="40"/>
      <c r="QCQ62" s="24"/>
      <c r="QCR62" s="65"/>
      <c r="QCS62" s="66"/>
      <c r="QCT62" s="67"/>
      <c r="QCU62" s="24"/>
      <c r="QCV62" s="64"/>
      <c r="QCW62" s="60"/>
      <c r="QCX62" s="40"/>
      <c r="QCY62" s="24"/>
      <c r="QCZ62" s="65"/>
      <c r="QDA62" s="66"/>
      <c r="QDB62" s="67"/>
      <c r="QDC62" s="24"/>
      <c r="QDD62" s="64"/>
      <c r="QDE62" s="60"/>
      <c r="QDF62" s="40"/>
      <c r="QDG62" s="24"/>
      <c r="QDH62" s="65"/>
      <c r="QDI62" s="66"/>
      <c r="QDJ62" s="67"/>
      <c r="QDK62" s="24"/>
      <c r="QDL62" s="64"/>
      <c r="QDM62" s="60"/>
      <c r="QDN62" s="40"/>
      <c r="QDO62" s="24"/>
      <c r="QDP62" s="65"/>
      <c r="QDQ62" s="66"/>
      <c r="QDR62" s="67"/>
      <c r="QDS62" s="24"/>
      <c r="QDT62" s="64"/>
      <c r="QDU62" s="60"/>
      <c r="QDV62" s="40"/>
      <c r="QDW62" s="24"/>
      <c r="QDX62" s="65"/>
      <c r="QDY62" s="66"/>
      <c r="QDZ62" s="67"/>
      <c r="QEA62" s="24"/>
      <c r="QEB62" s="64"/>
      <c r="QEC62" s="60"/>
      <c r="QED62" s="40"/>
      <c r="QEE62" s="24"/>
      <c r="QEF62" s="65"/>
      <c r="QEG62" s="66"/>
      <c r="QEH62" s="67"/>
      <c r="QEI62" s="24"/>
      <c r="QEJ62" s="64"/>
      <c r="QEK62" s="60"/>
      <c r="QEL62" s="40"/>
      <c r="QEM62" s="24"/>
      <c r="QEN62" s="65"/>
      <c r="QEO62" s="66"/>
      <c r="QEP62" s="67"/>
      <c r="QEQ62" s="24"/>
      <c r="QER62" s="64"/>
      <c r="QES62" s="60"/>
      <c r="QET62" s="40"/>
      <c r="QEU62" s="24"/>
      <c r="QEV62" s="65"/>
      <c r="QEW62" s="66"/>
      <c r="QEX62" s="67"/>
      <c r="QEY62" s="24"/>
      <c r="QEZ62" s="64"/>
      <c r="QFA62" s="60"/>
      <c r="QFB62" s="40"/>
      <c r="QFC62" s="24"/>
      <c r="QFD62" s="65"/>
      <c r="QFE62" s="66"/>
      <c r="QFF62" s="67"/>
      <c r="QFG62" s="24"/>
      <c r="QFH62" s="64"/>
      <c r="QFI62" s="60"/>
      <c r="QFJ62" s="40"/>
      <c r="QFK62" s="24"/>
      <c r="QFL62" s="65"/>
      <c r="QFM62" s="66"/>
      <c r="QFN62" s="67"/>
      <c r="QFO62" s="24"/>
      <c r="QFP62" s="64"/>
      <c r="QFQ62" s="60"/>
      <c r="QFR62" s="40"/>
      <c r="QFS62" s="24"/>
      <c r="QFT62" s="65"/>
      <c r="QFU62" s="66"/>
      <c r="QFV62" s="67"/>
      <c r="QFW62" s="24"/>
      <c r="QFX62" s="64"/>
      <c r="QFY62" s="60"/>
      <c r="QFZ62" s="40"/>
      <c r="QGA62" s="24"/>
      <c r="QGB62" s="65"/>
      <c r="QGC62" s="66"/>
      <c r="QGD62" s="67"/>
      <c r="QGE62" s="24"/>
      <c r="QGF62" s="64"/>
      <c r="QGG62" s="60"/>
      <c r="QGH62" s="40"/>
      <c r="QGI62" s="24"/>
      <c r="QGJ62" s="65"/>
      <c r="QGK62" s="66"/>
      <c r="QGL62" s="67"/>
      <c r="QGM62" s="24"/>
      <c r="QGN62" s="64"/>
      <c r="QGO62" s="60"/>
      <c r="QGP62" s="40"/>
      <c r="QGQ62" s="24"/>
      <c r="QGR62" s="65"/>
      <c r="QGS62" s="66"/>
      <c r="QGT62" s="67"/>
      <c r="QGU62" s="24"/>
      <c r="QGV62" s="64"/>
      <c r="QGW62" s="60"/>
      <c r="QGX62" s="40"/>
      <c r="QGY62" s="24"/>
      <c r="QGZ62" s="65"/>
      <c r="QHA62" s="66"/>
      <c r="QHB62" s="67"/>
      <c r="QHC62" s="24"/>
      <c r="QHD62" s="64"/>
      <c r="QHE62" s="60"/>
      <c r="QHF62" s="40"/>
      <c r="QHG62" s="24"/>
      <c r="QHH62" s="65"/>
      <c r="QHI62" s="66"/>
      <c r="QHJ62" s="67"/>
      <c r="QHK62" s="24"/>
      <c r="QHL62" s="64"/>
      <c r="QHM62" s="60"/>
      <c r="QHN62" s="40"/>
      <c r="QHO62" s="24"/>
      <c r="QHP62" s="65"/>
      <c r="QHQ62" s="66"/>
      <c r="QHR62" s="67"/>
      <c r="QHS62" s="24"/>
      <c r="QHT62" s="64"/>
      <c r="QHU62" s="60"/>
      <c r="QHV62" s="40"/>
      <c r="QHW62" s="24"/>
      <c r="QHX62" s="65"/>
      <c r="QHY62" s="66"/>
      <c r="QHZ62" s="67"/>
      <c r="QIA62" s="24"/>
      <c r="QIB62" s="64"/>
      <c r="QIC62" s="60"/>
      <c r="QID62" s="40"/>
      <c r="QIE62" s="24"/>
      <c r="QIF62" s="65"/>
      <c r="QIG62" s="66"/>
      <c r="QIH62" s="67"/>
      <c r="QII62" s="24"/>
      <c r="QIJ62" s="64"/>
      <c r="QIK62" s="60"/>
      <c r="QIL62" s="40"/>
      <c r="QIM62" s="24"/>
      <c r="QIN62" s="65"/>
      <c r="QIO62" s="66"/>
      <c r="QIP62" s="67"/>
      <c r="QIQ62" s="24"/>
      <c r="QIR62" s="64"/>
      <c r="QIS62" s="60"/>
      <c r="QIT62" s="40"/>
      <c r="QIU62" s="24"/>
      <c r="QIV62" s="65"/>
      <c r="QIW62" s="66"/>
      <c r="QIX62" s="67"/>
      <c r="QIY62" s="24"/>
      <c r="QIZ62" s="64"/>
      <c r="QJA62" s="60"/>
      <c r="QJB62" s="40"/>
      <c r="QJC62" s="24"/>
      <c r="QJD62" s="65"/>
      <c r="QJE62" s="66"/>
      <c r="QJF62" s="67"/>
      <c r="QJG62" s="24"/>
      <c r="QJH62" s="64"/>
      <c r="QJI62" s="60"/>
      <c r="QJJ62" s="40"/>
      <c r="QJK62" s="24"/>
      <c r="QJL62" s="65"/>
      <c r="QJM62" s="66"/>
      <c r="QJN62" s="67"/>
      <c r="QJO62" s="24"/>
      <c r="QJP62" s="64"/>
      <c r="QJQ62" s="60"/>
      <c r="QJR62" s="40"/>
      <c r="QJS62" s="24"/>
      <c r="QJT62" s="65"/>
      <c r="QJU62" s="66"/>
      <c r="QJV62" s="67"/>
      <c r="QJW62" s="24"/>
      <c r="QJX62" s="64"/>
      <c r="QJY62" s="60"/>
      <c r="QJZ62" s="40"/>
      <c r="QKA62" s="24"/>
      <c r="QKB62" s="65"/>
      <c r="QKC62" s="66"/>
      <c r="QKD62" s="67"/>
      <c r="QKE62" s="24"/>
      <c r="QKF62" s="64"/>
      <c r="QKG62" s="60"/>
      <c r="QKH62" s="40"/>
      <c r="QKI62" s="24"/>
      <c r="QKJ62" s="65"/>
      <c r="QKK62" s="66"/>
      <c r="QKL62" s="67"/>
      <c r="QKM62" s="24"/>
      <c r="QKN62" s="64"/>
      <c r="QKO62" s="60"/>
      <c r="QKP62" s="40"/>
      <c r="QKQ62" s="24"/>
      <c r="QKR62" s="65"/>
      <c r="QKS62" s="66"/>
      <c r="QKT62" s="67"/>
      <c r="QKU62" s="24"/>
      <c r="QKV62" s="64"/>
      <c r="QKW62" s="60"/>
      <c r="QKX62" s="40"/>
      <c r="QKY62" s="24"/>
      <c r="QKZ62" s="65"/>
      <c r="QLA62" s="66"/>
      <c r="QLB62" s="67"/>
      <c r="QLC62" s="24"/>
      <c r="QLD62" s="64"/>
      <c r="QLE62" s="60"/>
      <c r="QLF62" s="40"/>
      <c r="QLG62" s="24"/>
      <c r="QLH62" s="65"/>
      <c r="QLI62" s="66"/>
      <c r="QLJ62" s="67"/>
      <c r="QLK62" s="24"/>
      <c r="QLL62" s="64"/>
      <c r="QLM62" s="60"/>
      <c r="QLN62" s="40"/>
      <c r="QLO62" s="24"/>
      <c r="QLP62" s="65"/>
      <c r="QLQ62" s="66"/>
      <c r="QLR62" s="67"/>
      <c r="QLS62" s="24"/>
      <c r="QLT62" s="64"/>
      <c r="QLU62" s="60"/>
      <c r="QLV62" s="40"/>
      <c r="QLW62" s="24"/>
      <c r="QLX62" s="65"/>
      <c r="QLY62" s="66"/>
      <c r="QLZ62" s="67"/>
      <c r="QMA62" s="24"/>
      <c r="QMB62" s="64"/>
      <c r="QMC62" s="60"/>
      <c r="QMD62" s="40"/>
      <c r="QME62" s="24"/>
      <c r="QMF62" s="65"/>
      <c r="QMG62" s="66"/>
      <c r="QMH62" s="67"/>
      <c r="QMI62" s="24"/>
      <c r="QMJ62" s="64"/>
      <c r="QMK62" s="60"/>
      <c r="QML62" s="40"/>
      <c r="QMM62" s="24"/>
      <c r="QMN62" s="65"/>
      <c r="QMO62" s="66"/>
      <c r="QMP62" s="67"/>
      <c r="QMQ62" s="24"/>
      <c r="QMR62" s="64"/>
      <c r="QMS62" s="60"/>
      <c r="QMT62" s="40"/>
      <c r="QMU62" s="24"/>
      <c r="QMV62" s="65"/>
      <c r="QMW62" s="66"/>
      <c r="QMX62" s="67"/>
      <c r="QMY62" s="24"/>
      <c r="QMZ62" s="64"/>
      <c r="QNA62" s="60"/>
      <c r="QNB62" s="40"/>
      <c r="QNC62" s="24"/>
      <c r="QND62" s="65"/>
      <c r="QNE62" s="66"/>
      <c r="QNF62" s="67"/>
      <c r="QNG62" s="24"/>
      <c r="QNH62" s="64"/>
      <c r="QNI62" s="60"/>
      <c r="QNJ62" s="40"/>
      <c r="QNK62" s="24"/>
      <c r="QNL62" s="65"/>
      <c r="QNM62" s="66"/>
      <c r="QNN62" s="67"/>
      <c r="QNO62" s="24"/>
      <c r="QNP62" s="64"/>
      <c r="QNQ62" s="60"/>
      <c r="QNR62" s="40"/>
      <c r="QNS62" s="24"/>
      <c r="QNT62" s="65"/>
      <c r="QNU62" s="66"/>
      <c r="QNV62" s="67"/>
      <c r="QNW62" s="24"/>
      <c r="QNX62" s="64"/>
      <c r="QNY62" s="60"/>
      <c r="QNZ62" s="40"/>
      <c r="QOA62" s="24"/>
      <c r="QOB62" s="65"/>
      <c r="QOC62" s="66"/>
      <c r="QOD62" s="67"/>
      <c r="QOE62" s="24"/>
      <c r="QOF62" s="64"/>
      <c r="QOG62" s="60"/>
      <c r="QOH62" s="40"/>
      <c r="QOI62" s="24"/>
      <c r="QOJ62" s="65"/>
      <c r="QOK62" s="66"/>
      <c r="QOL62" s="67"/>
      <c r="QOM62" s="24"/>
      <c r="QON62" s="64"/>
      <c r="QOO62" s="60"/>
      <c r="QOP62" s="40"/>
      <c r="QOQ62" s="24"/>
      <c r="QOR62" s="65"/>
      <c r="QOS62" s="66"/>
      <c r="QOT62" s="67"/>
      <c r="QOU62" s="24"/>
      <c r="QOV62" s="64"/>
      <c r="QOW62" s="60"/>
      <c r="QOX62" s="40"/>
      <c r="QOY62" s="24"/>
      <c r="QOZ62" s="65"/>
      <c r="QPA62" s="66"/>
      <c r="QPB62" s="67"/>
      <c r="QPC62" s="24"/>
      <c r="QPD62" s="64"/>
      <c r="QPE62" s="60"/>
      <c r="QPF62" s="40"/>
      <c r="QPG62" s="24"/>
      <c r="QPH62" s="65"/>
      <c r="QPI62" s="66"/>
      <c r="QPJ62" s="67"/>
      <c r="QPK62" s="24"/>
      <c r="QPL62" s="64"/>
      <c r="QPM62" s="60"/>
      <c r="QPN62" s="40"/>
      <c r="QPO62" s="24"/>
      <c r="QPP62" s="65"/>
      <c r="QPQ62" s="66"/>
      <c r="QPR62" s="67"/>
      <c r="QPS62" s="24"/>
      <c r="QPT62" s="64"/>
      <c r="QPU62" s="60"/>
      <c r="QPV62" s="40"/>
      <c r="QPW62" s="24"/>
      <c r="QPX62" s="65"/>
      <c r="QPY62" s="66"/>
      <c r="QPZ62" s="67"/>
      <c r="QQA62" s="24"/>
      <c r="QQB62" s="64"/>
      <c r="QQC62" s="60"/>
      <c r="QQD62" s="40"/>
      <c r="QQE62" s="24"/>
      <c r="QQF62" s="65"/>
      <c r="QQG62" s="66"/>
      <c r="QQH62" s="67"/>
      <c r="QQI62" s="24"/>
      <c r="QQJ62" s="64"/>
      <c r="QQK62" s="60"/>
      <c r="QQL62" s="40"/>
      <c r="QQM62" s="24"/>
      <c r="QQN62" s="65"/>
      <c r="QQO62" s="66"/>
      <c r="QQP62" s="67"/>
      <c r="QQQ62" s="24"/>
      <c r="QQR62" s="64"/>
      <c r="QQS62" s="60"/>
      <c r="QQT62" s="40"/>
      <c r="QQU62" s="24"/>
      <c r="QQV62" s="65"/>
      <c r="QQW62" s="66"/>
      <c r="QQX62" s="67"/>
      <c r="QQY62" s="24"/>
      <c r="QQZ62" s="64"/>
      <c r="QRA62" s="60"/>
      <c r="QRB62" s="40"/>
      <c r="QRC62" s="24"/>
      <c r="QRD62" s="65"/>
      <c r="QRE62" s="66"/>
      <c r="QRF62" s="67"/>
      <c r="QRG62" s="24"/>
      <c r="QRH62" s="64"/>
      <c r="QRI62" s="60"/>
      <c r="QRJ62" s="40"/>
      <c r="QRK62" s="24"/>
      <c r="QRL62" s="65"/>
      <c r="QRM62" s="66"/>
      <c r="QRN62" s="67"/>
      <c r="QRO62" s="24"/>
      <c r="QRP62" s="64"/>
      <c r="QRQ62" s="60"/>
      <c r="QRR62" s="40"/>
      <c r="QRS62" s="24"/>
      <c r="QRT62" s="65"/>
      <c r="QRU62" s="66"/>
      <c r="QRV62" s="67"/>
      <c r="QRW62" s="24"/>
      <c r="QRX62" s="64"/>
      <c r="QRY62" s="60"/>
      <c r="QRZ62" s="40"/>
      <c r="QSA62" s="24"/>
      <c r="QSB62" s="65"/>
      <c r="QSC62" s="66"/>
      <c r="QSD62" s="67"/>
      <c r="QSE62" s="24"/>
      <c r="QSF62" s="64"/>
      <c r="QSG62" s="60"/>
      <c r="QSH62" s="40"/>
      <c r="QSI62" s="24"/>
      <c r="QSJ62" s="65"/>
      <c r="QSK62" s="66"/>
      <c r="QSL62" s="67"/>
      <c r="QSM62" s="24"/>
      <c r="QSN62" s="64"/>
      <c r="QSO62" s="60"/>
      <c r="QSP62" s="40"/>
      <c r="QSQ62" s="24"/>
      <c r="QSR62" s="65"/>
      <c r="QSS62" s="66"/>
      <c r="QST62" s="67"/>
      <c r="QSU62" s="24"/>
      <c r="QSV62" s="64"/>
      <c r="QSW62" s="60"/>
      <c r="QSX62" s="40"/>
      <c r="QSY62" s="24"/>
      <c r="QSZ62" s="65"/>
      <c r="QTA62" s="66"/>
      <c r="QTB62" s="67"/>
      <c r="QTC62" s="24"/>
      <c r="QTD62" s="64"/>
      <c r="QTE62" s="60"/>
      <c r="QTF62" s="40"/>
      <c r="QTG62" s="24"/>
      <c r="QTH62" s="65"/>
      <c r="QTI62" s="66"/>
      <c r="QTJ62" s="67"/>
      <c r="QTK62" s="24"/>
      <c r="QTL62" s="64"/>
      <c r="QTM62" s="60"/>
      <c r="QTN62" s="40"/>
      <c r="QTO62" s="24"/>
      <c r="QTP62" s="65"/>
      <c r="QTQ62" s="66"/>
      <c r="QTR62" s="67"/>
      <c r="QTS62" s="24"/>
      <c r="QTT62" s="64"/>
      <c r="QTU62" s="60"/>
      <c r="QTV62" s="40"/>
      <c r="QTW62" s="24"/>
      <c r="QTX62" s="65"/>
      <c r="QTY62" s="66"/>
      <c r="QTZ62" s="67"/>
      <c r="QUA62" s="24"/>
      <c r="QUB62" s="64"/>
      <c r="QUC62" s="60"/>
      <c r="QUD62" s="40"/>
      <c r="QUE62" s="24"/>
      <c r="QUF62" s="65"/>
      <c r="QUG62" s="66"/>
      <c r="QUH62" s="67"/>
      <c r="QUI62" s="24"/>
      <c r="QUJ62" s="64"/>
      <c r="QUK62" s="60"/>
      <c r="QUL62" s="40"/>
      <c r="QUM62" s="24"/>
      <c r="QUN62" s="65"/>
      <c r="QUO62" s="66"/>
      <c r="QUP62" s="67"/>
      <c r="QUQ62" s="24"/>
      <c r="QUR62" s="64"/>
      <c r="QUS62" s="60"/>
      <c r="QUT62" s="40"/>
      <c r="QUU62" s="24"/>
      <c r="QUV62" s="65"/>
      <c r="QUW62" s="66"/>
      <c r="QUX62" s="67"/>
      <c r="QUY62" s="24"/>
      <c r="QUZ62" s="64"/>
      <c r="QVA62" s="60"/>
      <c r="QVB62" s="40"/>
      <c r="QVC62" s="24"/>
      <c r="QVD62" s="65"/>
      <c r="QVE62" s="66"/>
      <c r="QVF62" s="67"/>
      <c r="QVG62" s="24"/>
      <c r="QVH62" s="64"/>
      <c r="QVI62" s="60"/>
      <c r="QVJ62" s="40"/>
      <c r="QVK62" s="24"/>
      <c r="QVL62" s="65"/>
      <c r="QVM62" s="66"/>
      <c r="QVN62" s="67"/>
      <c r="QVO62" s="24"/>
      <c r="QVP62" s="64"/>
      <c r="QVQ62" s="60"/>
      <c r="QVR62" s="40"/>
      <c r="QVS62" s="24"/>
      <c r="QVT62" s="65"/>
      <c r="QVU62" s="66"/>
      <c r="QVV62" s="67"/>
      <c r="QVW62" s="24"/>
      <c r="QVX62" s="64"/>
      <c r="QVY62" s="60"/>
      <c r="QVZ62" s="40"/>
      <c r="QWA62" s="24"/>
      <c r="QWB62" s="65"/>
      <c r="QWC62" s="66"/>
      <c r="QWD62" s="67"/>
      <c r="QWE62" s="24"/>
      <c r="QWF62" s="64"/>
      <c r="QWG62" s="60"/>
      <c r="QWH62" s="40"/>
      <c r="QWI62" s="24"/>
      <c r="QWJ62" s="65"/>
      <c r="QWK62" s="66"/>
      <c r="QWL62" s="67"/>
      <c r="QWM62" s="24"/>
      <c r="QWN62" s="64"/>
      <c r="QWO62" s="60"/>
      <c r="QWP62" s="40"/>
      <c r="QWQ62" s="24"/>
      <c r="QWR62" s="65"/>
      <c r="QWS62" s="66"/>
      <c r="QWT62" s="67"/>
      <c r="QWU62" s="24"/>
      <c r="QWV62" s="64"/>
      <c r="QWW62" s="60"/>
      <c r="QWX62" s="40"/>
      <c r="QWY62" s="24"/>
      <c r="QWZ62" s="65"/>
      <c r="QXA62" s="66"/>
      <c r="QXB62" s="67"/>
      <c r="QXC62" s="24"/>
      <c r="QXD62" s="64"/>
      <c r="QXE62" s="60"/>
      <c r="QXF62" s="40"/>
      <c r="QXG62" s="24"/>
      <c r="QXH62" s="65"/>
      <c r="QXI62" s="66"/>
      <c r="QXJ62" s="67"/>
      <c r="QXK62" s="24"/>
      <c r="QXL62" s="64"/>
      <c r="QXM62" s="60"/>
      <c r="QXN62" s="40"/>
      <c r="QXO62" s="24"/>
      <c r="QXP62" s="65"/>
      <c r="QXQ62" s="66"/>
      <c r="QXR62" s="67"/>
      <c r="QXS62" s="24"/>
      <c r="QXT62" s="64"/>
      <c r="QXU62" s="60"/>
      <c r="QXV62" s="40"/>
      <c r="QXW62" s="24"/>
      <c r="QXX62" s="65"/>
      <c r="QXY62" s="66"/>
      <c r="QXZ62" s="67"/>
      <c r="QYA62" s="24"/>
      <c r="QYB62" s="64"/>
      <c r="QYC62" s="60"/>
      <c r="QYD62" s="40"/>
      <c r="QYE62" s="24"/>
      <c r="QYF62" s="65"/>
      <c r="QYG62" s="66"/>
      <c r="QYH62" s="67"/>
      <c r="QYI62" s="24"/>
      <c r="QYJ62" s="64"/>
      <c r="QYK62" s="60"/>
      <c r="QYL62" s="40"/>
      <c r="QYM62" s="24"/>
      <c r="QYN62" s="65"/>
      <c r="QYO62" s="66"/>
      <c r="QYP62" s="67"/>
      <c r="QYQ62" s="24"/>
      <c r="QYR62" s="64"/>
      <c r="QYS62" s="60"/>
      <c r="QYT62" s="40"/>
      <c r="QYU62" s="24"/>
      <c r="QYV62" s="65"/>
      <c r="QYW62" s="66"/>
      <c r="QYX62" s="67"/>
      <c r="QYY62" s="24"/>
      <c r="QYZ62" s="64"/>
      <c r="QZA62" s="60"/>
      <c r="QZB62" s="40"/>
      <c r="QZC62" s="24"/>
      <c r="QZD62" s="65"/>
      <c r="QZE62" s="66"/>
      <c r="QZF62" s="67"/>
      <c r="QZG62" s="24"/>
      <c r="QZH62" s="64"/>
      <c r="QZI62" s="60"/>
      <c r="QZJ62" s="40"/>
      <c r="QZK62" s="24"/>
      <c r="QZL62" s="65"/>
      <c r="QZM62" s="66"/>
      <c r="QZN62" s="67"/>
      <c r="QZO62" s="24"/>
      <c r="QZP62" s="64"/>
      <c r="QZQ62" s="60"/>
      <c r="QZR62" s="40"/>
      <c r="QZS62" s="24"/>
      <c r="QZT62" s="65"/>
      <c r="QZU62" s="66"/>
      <c r="QZV62" s="67"/>
      <c r="QZW62" s="24"/>
      <c r="QZX62" s="64"/>
      <c r="QZY62" s="60"/>
      <c r="QZZ62" s="40"/>
      <c r="RAA62" s="24"/>
      <c r="RAB62" s="65"/>
      <c r="RAC62" s="66"/>
      <c r="RAD62" s="67"/>
      <c r="RAE62" s="24"/>
      <c r="RAF62" s="64"/>
      <c r="RAG62" s="60"/>
      <c r="RAH62" s="40"/>
      <c r="RAI62" s="24"/>
      <c r="RAJ62" s="65"/>
      <c r="RAK62" s="66"/>
      <c r="RAL62" s="67"/>
      <c r="RAM62" s="24"/>
      <c r="RAN62" s="64"/>
      <c r="RAO62" s="60"/>
      <c r="RAP62" s="40"/>
      <c r="RAQ62" s="24"/>
      <c r="RAR62" s="65"/>
      <c r="RAS62" s="66"/>
      <c r="RAT62" s="67"/>
      <c r="RAU62" s="24"/>
      <c r="RAV62" s="64"/>
      <c r="RAW62" s="60"/>
      <c r="RAX62" s="40"/>
      <c r="RAY62" s="24"/>
      <c r="RAZ62" s="65"/>
      <c r="RBA62" s="66"/>
      <c r="RBB62" s="67"/>
      <c r="RBC62" s="24"/>
      <c r="RBD62" s="64"/>
      <c r="RBE62" s="60"/>
      <c r="RBF62" s="40"/>
      <c r="RBG62" s="24"/>
      <c r="RBH62" s="65"/>
      <c r="RBI62" s="66"/>
      <c r="RBJ62" s="67"/>
      <c r="RBK62" s="24"/>
      <c r="RBL62" s="64"/>
      <c r="RBM62" s="60"/>
      <c r="RBN62" s="40"/>
      <c r="RBO62" s="24"/>
      <c r="RBP62" s="65"/>
      <c r="RBQ62" s="66"/>
      <c r="RBR62" s="67"/>
      <c r="RBS62" s="24"/>
      <c r="RBT62" s="64"/>
      <c r="RBU62" s="60"/>
      <c r="RBV62" s="40"/>
      <c r="RBW62" s="24"/>
      <c r="RBX62" s="65"/>
      <c r="RBY62" s="66"/>
      <c r="RBZ62" s="67"/>
      <c r="RCA62" s="24"/>
      <c r="RCB62" s="64"/>
      <c r="RCC62" s="60"/>
      <c r="RCD62" s="40"/>
      <c r="RCE62" s="24"/>
      <c r="RCF62" s="65"/>
      <c r="RCG62" s="66"/>
      <c r="RCH62" s="67"/>
      <c r="RCI62" s="24"/>
      <c r="RCJ62" s="64"/>
      <c r="RCK62" s="60"/>
      <c r="RCL62" s="40"/>
      <c r="RCM62" s="24"/>
      <c r="RCN62" s="65"/>
      <c r="RCO62" s="66"/>
      <c r="RCP62" s="67"/>
      <c r="RCQ62" s="24"/>
      <c r="RCR62" s="64"/>
      <c r="RCS62" s="60"/>
      <c r="RCT62" s="40"/>
      <c r="RCU62" s="24"/>
      <c r="RCV62" s="65"/>
      <c r="RCW62" s="66"/>
      <c r="RCX62" s="67"/>
      <c r="RCY62" s="24"/>
      <c r="RCZ62" s="64"/>
      <c r="RDA62" s="60"/>
      <c r="RDB62" s="40"/>
      <c r="RDC62" s="24"/>
      <c r="RDD62" s="65"/>
      <c r="RDE62" s="66"/>
      <c r="RDF62" s="67"/>
      <c r="RDG62" s="24"/>
      <c r="RDH62" s="64"/>
      <c r="RDI62" s="60"/>
      <c r="RDJ62" s="40"/>
      <c r="RDK62" s="24"/>
      <c r="RDL62" s="65"/>
      <c r="RDM62" s="66"/>
      <c r="RDN62" s="67"/>
      <c r="RDO62" s="24"/>
      <c r="RDP62" s="64"/>
      <c r="RDQ62" s="60"/>
      <c r="RDR62" s="40"/>
      <c r="RDS62" s="24"/>
      <c r="RDT62" s="65"/>
      <c r="RDU62" s="66"/>
      <c r="RDV62" s="67"/>
      <c r="RDW62" s="24"/>
      <c r="RDX62" s="64"/>
      <c r="RDY62" s="60"/>
      <c r="RDZ62" s="40"/>
      <c r="REA62" s="24"/>
      <c r="REB62" s="65"/>
      <c r="REC62" s="66"/>
      <c r="RED62" s="67"/>
      <c r="REE62" s="24"/>
      <c r="REF62" s="64"/>
      <c r="REG62" s="60"/>
      <c r="REH62" s="40"/>
      <c r="REI62" s="24"/>
      <c r="REJ62" s="65"/>
      <c r="REK62" s="66"/>
      <c r="REL62" s="67"/>
      <c r="REM62" s="24"/>
      <c r="REN62" s="64"/>
      <c r="REO62" s="60"/>
      <c r="REP62" s="40"/>
      <c r="REQ62" s="24"/>
      <c r="RER62" s="65"/>
      <c r="RES62" s="66"/>
      <c r="RET62" s="67"/>
      <c r="REU62" s="24"/>
      <c r="REV62" s="64"/>
      <c r="REW62" s="60"/>
      <c r="REX62" s="40"/>
      <c r="REY62" s="24"/>
      <c r="REZ62" s="65"/>
      <c r="RFA62" s="66"/>
      <c r="RFB62" s="67"/>
      <c r="RFC62" s="24"/>
      <c r="RFD62" s="64"/>
      <c r="RFE62" s="60"/>
      <c r="RFF62" s="40"/>
      <c r="RFG62" s="24"/>
      <c r="RFH62" s="65"/>
      <c r="RFI62" s="66"/>
      <c r="RFJ62" s="67"/>
      <c r="RFK62" s="24"/>
      <c r="RFL62" s="64"/>
      <c r="RFM62" s="60"/>
      <c r="RFN62" s="40"/>
      <c r="RFO62" s="24"/>
      <c r="RFP62" s="65"/>
      <c r="RFQ62" s="66"/>
      <c r="RFR62" s="67"/>
      <c r="RFS62" s="24"/>
      <c r="RFT62" s="64"/>
      <c r="RFU62" s="60"/>
      <c r="RFV62" s="40"/>
      <c r="RFW62" s="24"/>
      <c r="RFX62" s="65"/>
      <c r="RFY62" s="66"/>
      <c r="RFZ62" s="67"/>
      <c r="RGA62" s="24"/>
      <c r="RGB62" s="64"/>
      <c r="RGC62" s="60"/>
      <c r="RGD62" s="40"/>
      <c r="RGE62" s="24"/>
      <c r="RGF62" s="65"/>
      <c r="RGG62" s="66"/>
      <c r="RGH62" s="67"/>
      <c r="RGI62" s="24"/>
      <c r="RGJ62" s="64"/>
      <c r="RGK62" s="60"/>
      <c r="RGL62" s="40"/>
      <c r="RGM62" s="24"/>
      <c r="RGN62" s="65"/>
      <c r="RGO62" s="66"/>
      <c r="RGP62" s="67"/>
      <c r="RGQ62" s="24"/>
      <c r="RGR62" s="64"/>
      <c r="RGS62" s="60"/>
      <c r="RGT62" s="40"/>
      <c r="RGU62" s="24"/>
      <c r="RGV62" s="65"/>
      <c r="RGW62" s="66"/>
      <c r="RGX62" s="67"/>
      <c r="RGY62" s="24"/>
      <c r="RGZ62" s="64"/>
      <c r="RHA62" s="60"/>
      <c r="RHB62" s="40"/>
      <c r="RHC62" s="24"/>
      <c r="RHD62" s="65"/>
      <c r="RHE62" s="66"/>
      <c r="RHF62" s="67"/>
      <c r="RHG62" s="24"/>
      <c r="RHH62" s="64"/>
      <c r="RHI62" s="60"/>
      <c r="RHJ62" s="40"/>
      <c r="RHK62" s="24"/>
      <c r="RHL62" s="65"/>
      <c r="RHM62" s="66"/>
      <c r="RHN62" s="67"/>
      <c r="RHO62" s="24"/>
      <c r="RHP62" s="64"/>
      <c r="RHQ62" s="60"/>
      <c r="RHR62" s="40"/>
      <c r="RHS62" s="24"/>
      <c r="RHT62" s="65"/>
      <c r="RHU62" s="66"/>
      <c r="RHV62" s="67"/>
      <c r="RHW62" s="24"/>
      <c r="RHX62" s="64"/>
      <c r="RHY62" s="60"/>
      <c r="RHZ62" s="40"/>
      <c r="RIA62" s="24"/>
      <c r="RIB62" s="65"/>
      <c r="RIC62" s="66"/>
      <c r="RID62" s="67"/>
      <c r="RIE62" s="24"/>
      <c r="RIF62" s="64"/>
      <c r="RIG62" s="60"/>
      <c r="RIH62" s="40"/>
      <c r="RII62" s="24"/>
      <c r="RIJ62" s="65"/>
      <c r="RIK62" s="66"/>
      <c r="RIL62" s="67"/>
      <c r="RIM62" s="24"/>
      <c r="RIN62" s="64"/>
      <c r="RIO62" s="60"/>
      <c r="RIP62" s="40"/>
      <c r="RIQ62" s="24"/>
      <c r="RIR62" s="65"/>
      <c r="RIS62" s="66"/>
      <c r="RIT62" s="67"/>
      <c r="RIU62" s="24"/>
      <c r="RIV62" s="64"/>
      <c r="RIW62" s="60"/>
      <c r="RIX62" s="40"/>
      <c r="RIY62" s="24"/>
      <c r="RIZ62" s="65"/>
      <c r="RJA62" s="66"/>
      <c r="RJB62" s="67"/>
      <c r="RJC62" s="24"/>
      <c r="RJD62" s="64"/>
      <c r="RJE62" s="60"/>
      <c r="RJF62" s="40"/>
      <c r="RJG62" s="24"/>
      <c r="RJH62" s="65"/>
      <c r="RJI62" s="66"/>
      <c r="RJJ62" s="67"/>
      <c r="RJK62" s="24"/>
      <c r="RJL62" s="64"/>
      <c r="RJM62" s="60"/>
      <c r="RJN62" s="40"/>
      <c r="RJO62" s="24"/>
      <c r="RJP62" s="65"/>
      <c r="RJQ62" s="66"/>
      <c r="RJR62" s="67"/>
      <c r="RJS62" s="24"/>
      <c r="RJT62" s="64"/>
      <c r="RJU62" s="60"/>
      <c r="RJV62" s="40"/>
      <c r="RJW62" s="24"/>
      <c r="RJX62" s="65"/>
      <c r="RJY62" s="66"/>
      <c r="RJZ62" s="67"/>
      <c r="RKA62" s="24"/>
      <c r="RKB62" s="64"/>
      <c r="RKC62" s="60"/>
      <c r="RKD62" s="40"/>
      <c r="RKE62" s="24"/>
      <c r="RKF62" s="65"/>
      <c r="RKG62" s="66"/>
      <c r="RKH62" s="67"/>
      <c r="RKI62" s="24"/>
      <c r="RKJ62" s="64"/>
      <c r="RKK62" s="60"/>
      <c r="RKL62" s="40"/>
      <c r="RKM62" s="24"/>
      <c r="RKN62" s="65"/>
      <c r="RKO62" s="66"/>
      <c r="RKP62" s="67"/>
      <c r="RKQ62" s="24"/>
      <c r="RKR62" s="64"/>
      <c r="RKS62" s="60"/>
      <c r="RKT62" s="40"/>
      <c r="RKU62" s="24"/>
      <c r="RKV62" s="65"/>
      <c r="RKW62" s="66"/>
      <c r="RKX62" s="67"/>
      <c r="RKY62" s="24"/>
      <c r="RKZ62" s="64"/>
      <c r="RLA62" s="60"/>
      <c r="RLB62" s="40"/>
      <c r="RLC62" s="24"/>
      <c r="RLD62" s="65"/>
      <c r="RLE62" s="66"/>
      <c r="RLF62" s="67"/>
      <c r="RLG62" s="24"/>
      <c r="RLH62" s="64"/>
      <c r="RLI62" s="60"/>
      <c r="RLJ62" s="40"/>
      <c r="RLK62" s="24"/>
      <c r="RLL62" s="65"/>
      <c r="RLM62" s="66"/>
      <c r="RLN62" s="67"/>
      <c r="RLO62" s="24"/>
      <c r="RLP62" s="64"/>
      <c r="RLQ62" s="60"/>
      <c r="RLR62" s="40"/>
      <c r="RLS62" s="24"/>
      <c r="RLT62" s="65"/>
      <c r="RLU62" s="66"/>
      <c r="RLV62" s="67"/>
      <c r="RLW62" s="24"/>
      <c r="RLX62" s="64"/>
      <c r="RLY62" s="60"/>
      <c r="RLZ62" s="40"/>
      <c r="RMA62" s="24"/>
      <c r="RMB62" s="65"/>
      <c r="RMC62" s="66"/>
      <c r="RMD62" s="67"/>
      <c r="RME62" s="24"/>
      <c r="RMF62" s="64"/>
      <c r="RMG62" s="60"/>
      <c r="RMH62" s="40"/>
      <c r="RMI62" s="24"/>
      <c r="RMJ62" s="65"/>
      <c r="RMK62" s="66"/>
      <c r="RML62" s="67"/>
      <c r="RMM62" s="24"/>
      <c r="RMN62" s="64"/>
      <c r="RMO62" s="60"/>
      <c r="RMP62" s="40"/>
      <c r="RMQ62" s="24"/>
      <c r="RMR62" s="65"/>
      <c r="RMS62" s="66"/>
      <c r="RMT62" s="67"/>
      <c r="RMU62" s="24"/>
      <c r="RMV62" s="64"/>
      <c r="RMW62" s="60"/>
      <c r="RMX62" s="40"/>
      <c r="RMY62" s="24"/>
      <c r="RMZ62" s="65"/>
      <c r="RNA62" s="66"/>
      <c r="RNB62" s="67"/>
      <c r="RNC62" s="24"/>
      <c r="RND62" s="64"/>
      <c r="RNE62" s="60"/>
      <c r="RNF62" s="40"/>
      <c r="RNG62" s="24"/>
      <c r="RNH62" s="65"/>
      <c r="RNI62" s="66"/>
      <c r="RNJ62" s="67"/>
      <c r="RNK62" s="24"/>
      <c r="RNL62" s="64"/>
      <c r="RNM62" s="60"/>
      <c r="RNN62" s="40"/>
      <c r="RNO62" s="24"/>
      <c r="RNP62" s="65"/>
      <c r="RNQ62" s="66"/>
      <c r="RNR62" s="67"/>
      <c r="RNS62" s="24"/>
      <c r="RNT62" s="64"/>
      <c r="RNU62" s="60"/>
      <c r="RNV62" s="40"/>
      <c r="RNW62" s="24"/>
      <c r="RNX62" s="65"/>
      <c r="RNY62" s="66"/>
      <c r="RNZ62" s="67"/>
      <c r="ROA62" s="24"/>
      <c r="ROB62" s="64"/>
      <c r="ROC62" s="60"/>
      <c r="ROD62" s="40"/>
      <c r="ROE62" s="24"/>
      <c r="ROF62" s="65"/>
      <c r="ROG62" s="66"/>
      <c r="ROH62" s="67"/>
      <c r="ROI62" s="24"/>
      <c r="ROJ62" s="64"/>
      <c r="ROK62" s="60"/>
      <c r="ROL62" s="40"/>
      <c r="ROM62" s="24"/>
      <c r="RON62" s="65"/>
      <c r="ROO62" s="66"/>
      <c r="ROP62" s="67"/>
      <c r="ROQ62" s="24"/>
      <c r="ROR62" s="64"/>
      <c r="ROS62" s="60"/>
      <c r="ROT62" s="40"/>
      <c r="ROU62" s="24"/>
      <c r="ROV62" s="65"/>
      <c r="ROW62" s="66"/>
      <c r="ROX62" s="67"/>
      <c r="ROY62" s="24"/>
      <c r="ROZ62" s="64"/>
      <c r="RPA62" s="60"/>
      <c r="RPB62" s="40"/>
      <c r="RPC62" s="24"/>
      <c r="RPD62" s="65"/>
      <c r="RPE62" s="66"/>
      <c r="RPF62" s="67"/>
      <c r="RPG62" s="24"/>
      <c r="RPH62" s="64"/>
      <c r="RPI62" s="60"/>
      <c r="RPJ62" s="40"/>
      <c r="RPK62" s="24"/>
      <c r="RPL62" s="65"/>
      <c r="RPM62" s="66"/>
      <c r="RPN62" s="67"/>
      <c r="RPO62" s="24"/>
      <c r="RPP62" s="64"/>
      <c r="RPQ62" s="60"/>
      <c r="RPR62" s="40"/>
      <c r="RPS62" s="24"/>
      <c r="RPT62" s="65"/>
      <c r="RPU62" s="66"/>
      <c r="RPV62" s="67"/>
      <c r="RPW62" s="24"/>
      <c r="RPX62" s="64"/>
      <c r="RPY62" s="60"/>
      <c r="RPZ62" s="40"/>
      <c r="RQA62" s="24"/>
      <c r="RQB62" s="65"/>
      <c r="RQC62" s="66"/>
      <c r="RQD62" s="67"/>
      <c r="RQE62" s="24"/>
      <c r="RQF62" s="64"/>
      <c r="RQG62" s="60"/>
      <c r="RQH62" s="40"/>
      <c r="RQI62" s="24"/>
      <c r="RQJ62" s="65"/>
      <c r="RQK62" s="66"/>
      <c r="RQL62" s="67"/>
      <c r="RQM62" s="24"/>
      <c r="RQN62" s="64"/>
      <c r="RQO62" s="60"/>
      <c r="RQP62" s="40"/>
      <c r="RQQ62" s="24"/>
      <c r="RQR62" s="65"/>
      <c r="RQS62" s="66"/>
      <c r="RQT62" s="67"/>
      <c r="RQU62" s="24"/>
      <c r="RQV62" s="64"/>
      <c r="RQW62" s="60"/>
      <c r="RQX62" s="40"/>
      <c r="RQY62" s="24"/>
      <c r="RQZ62" s="65"/>
      <c r="RRA62" s="66"/>
      <c r="RRB62" s="67"/>
      <c r="RRC62" s="24"/>
      <c r="RRD62" s="64"/>
      <c r="RRE62" s="60"/>
      <c r="RRF62" s="40"/>
      <c r="RRG62" s="24"/>
      <c r="RRH62" s="65"/>
      <c r="RRI62" s="66"/>
      <c r="RRJ62" s="67"/>
      <c r="RRK62" s="24"/>
      <c r="RRL62" s="64"/>
      <c r="RRM62" s="60"/>
      <c r="RRN62" s="40"/>
      <c r="RRO62" s="24"/>
      <c r="RRP62" s="65"/>
      <c r="RRQ62" s="66"/>
      <c r="RRR62" s="67"/>
      <c r="RRS62" s="24"/>
      <c r="RRT62" s="64"/>
      <c r="RRU62" s="60"/>
      <c r="RRV62" s="40"/>
      <c r="RRW62" s="24"/>
      <c r="RRX62" s="65"/>
      <c r="RRY62" s="66"/>
      <c r="RRZ62" s="67"/>
      <c r="RSA62" s="24"/>
      <c r="RSB62" s="64"/>
      <c r="RSC62" s="60"/>
      <c r="RSD62" s="40"/>
      <c r="RSE62" s="24"/>
      <c r="RSF62" s="65"/>
      <c r="RSG62" s="66"/>
      <c r="RSH62" s="67"/>
      <c r="RSI62" s="24"/>
      <c r="RSJ62" s="64"/>
      <c r="RSK62" s="60"/>
      <c r="RSL62" s="40"/>
      <c r="RSM62" s="24"/>
      <c r="RSN62" s="65"/>
      <c r="RSO62" s="66"/>
      <c r="RSP62" s="67"/>
      <c r="RSQ62" s="24"/>
      <c r="RSR62" s="64"/>
      <c r="RSS62" s="60"/>
      <c r="RST62" s="40"/>
      <c r="RSU62" s="24"/>
      <c r="RSV62" s="65"/>
      <c r="RSW62" s="66"/>
      <c r="RSX62" s="67"/>
      <c r="RSY62" s="24"/>
      <c r="RSZ62" s="64"/>
      <c r="RTA62" s="60"/>
      <c r="RTB62" s="40"/>
      <c r="RTC62" s="24"/>
      <c r="RTD62" s="65"/>
      <c r="RTE62" s="66"/>
      <c r="RTF62" s="67"/>
      <c r="RTG62" s="24"/>
      <c r="RTH62" s="64"/>
      <c r="RTI62" s="60"/>
      <c r="RTJ62" s="40"/>
      <c r="RTK62" s="24"/>
      <c r="RTL62" s="65"/>
      <c r="RTM62" s="66"/>
      <c r="RTN62" s="67"/>
      <c r="RTO62" s="24"/>
      <c r="RTP62" s="64"/>
      <c r="RTQ62" s="60"/>
      <c r="RTR62" s="40"/>
      <c r="RTS62" s="24"/>
      <c r="RTT62" s="65"/>
      <c r="RTU62" s="66"/>
      <c r="RTV62" s="67"/>
      <c r="RTW62" s="24"/>
      <c r="RTX62" s="64"/>
      <c r="RTY62" s="60"/>
      <c r="RTZ62" s="40"/>
      <c r="RUA62" s="24"/>
      <c r="RUB62" s="65"/>
      <c r="RUC62" s="66"/>
      <c r="RUD62" s="67"/>
      <c r="RUE62" s="24"/>
      <c r="RUF62" s="64"/>
      <c r="RUG62" s="60"/>
      <c r="RUH62" s="40"/>
      <c r="RUI62" s="24"/>
      <c r="RUJ62" s="65"/>
      <c r="RUK62" s="66"/>
      <c r="RUL62" s="67"/>
      <c r="RUM62" s="24"/>
      <c r="RUN62" s="64"/>
      <c r="RUO62" s="60"/>
      <c r="RUP62" s="40"/>
      <c r="RUQ62" s="24"/>
      <c r="RUR62" s="65"/>
      <c r="RUS62" s="66"/>
      <c r="RUT62" s="67"/>
      <c r="RUU62" s="24"/>
      <c r="RUV62" s="64"/>
      <c r="RUW62" s="60"/>
      <c r="RUX62" s="40"/>
      <c r="RUY62" s="24"/>
      <c r="RUZ62" s="65"/>
      <c r="RVA62" s="66"/>
      <c r="RVB62" s="67"/>
      <c r="RVC62" s="24"/>
      <c r="RVD62" s="64"/>
      <c r="RVE62" s="60"/>
      <c r="RVF62" s="40"/>
      <c r="RVG62" s="24"/>
      <c r="RVH62" s="65"/>
      <c r="RVI62" s="66"/>
      <c r="RVJ62" s="67"/>
      <c r="RVK62" s="24"/>
      <c r="RVL62" s="64"/>
      <c r="RVM62" s="60"/>
      <c r="RVN62" s="40"/>
      <c r="RVO62" s="24"/>
      <c r="RVP62" s="65"/>
      <c r="RVQ62" s="66"/>
      <c r="RVR62" s="67"/>
      <c r="RVS62" s="24"/>
      <c r="RVT62" s="64"/>
      <c r="RVU62" s="60"/>
      <c r="RVV62" s="40"/>
      <c r="RVW62" s="24"/>
      <c r="RVX62" s="65"/>
      <c r="RVY62" s="66"/>
      <c r="RVZ62" s="67"/>
      <c r="RWA62" s="24"/>
      <c r="RWB62" s="64"/>
      <c r="RWC62" s="60"/>
      <c r="RWD62" s="40"/>
      <c r="RWE62" s="24"/>
      <c r="RWF62" s="65"/>
      <c r="RWG62" s="66"/>
      <c r="RWH62" s="67"/>
      <c r="RWI62" s="24"/>
      <c r="RWJ62" s="64"/>
      <c r="RWK62" s="60"/>
      <c r="RWL62" s="40"/>
      <c r="RWM62" s="24"/>
      <c r="RWN62" s="65"/>
      <c r="RWO62" s="66"/>
      <c r="RWP62" s="67"/>
      <c r="RWQ62" s="24"/>
      <c r="RWR62" s="64"/>
      <c r="RWS62" s="60"/>
      <c r="RWT62" s="40"/>
      <c r="RWU62" s="24"/>
      <c r="RWV62" s="65"/>
      <c r="RWW62" s="66"/>
      <c r="RWX62" s="67"/>
      <c r="RWY62" s="24"/>
      <c r="RWZ62" s="64"/>
      <c r="RXA62" s="60"/>
      <c r="RXB62" s="40"/>
      <c r="RXC62" s="24"/>
      <c r="RXD62" s="65"/>
      <c r="RXE62" s="66"/>
      <c r="RXF62" s="67"/>
      <c r="RXG62" s="24"/>
      <c r="RXH62" s="64"/>
      <c r="RXI62" s="60"/>
      <c r="RXJ62" s="40"/>
      <c r="RXK62" s="24"/>
      <c r="RXL62" s="65"/>
      <c r="RXM62" s="66"/>
      <c r="RXN62" s="67"/>
      <c r="RXO62" s="24"/>
      <c r="RXP62" s="64"/>
      <c r="RXQ62" s="60"/>
      <c r="RXR62" s="40"/>
      <c r="RXS62" s="24"/>
      <c r="RXT62" s="65"/>
      <c r="RXU62" s="66"/>
      <c r="RXV62" s="67"/>
      <c r="RXW62" s="24"/>
      <c r="RXX62" s="64"/>
      <c r="RXY62" s="60"/>
      <c r="RXZ62" s="40"/>
      <c r="RYA62" s="24"/>
      <c r="RYB62" s="65"/>
      <c r="RYC62" s="66"/>
      <c r="RYD62" s="67"/>
      <c r="RYE62" s="24"/>
      <c r="RYF62" s="64"/>
      <c r="RYG62" s="60"/>
      <c r="RYH62" s="40"/>
      <c r="RYI62" s="24"/>
      <c r="RYJ62" s="65"/>
      <c r="RYK62" s="66"/>
      <c r="RYL62" s="67"/>
      <c r="RYM62" s="24"/>
      <c r="RYN62" s="64"/>
      <c r="RYO62" s="60"/>
      <c r="RYP62" s="40"/>
      <c r="RYQ62" s="24"/>
      <c r="RYR62" s="65"/>
      <c r="RYS62" s="66"/>
      <c r="RYT62" s="67"/>
      <c r="RYU62" s="24"/>
      <c r="RYV62" s="64"/>
      <c r="RYW62" s="60"/>
      <c r="RYX62" s="40"/>
      <c r="RYY62" s="24"/>
      <c r="RYZ62" s="65"/>
      <c r="RZA62" s="66"/>
      <c r="RZB62" s="67"/>
      <c r="RZC62" s="24"/>
      <c r="RZD62" s="64"/>
      <c r="RZE62" s="60"/>
      <c r="RZF62" s="40"/>
      <c r="RZG62" s="24"/>
      <c r="RZH62" s="65"/>
      <c r="RZI62" s="66"/>
      <c r="RZJ62" s="67"/>
      <c r="RZK62" s="24"/>
      <c r="RZL62" s="64"/>
      <c r="RZM62" s="60"/>
      <c r="RZN62" s="40"/>
      <c r="RZO62" s="24"/>
      <c r="RZP62" s="65"/>
      <c r="RZQ62" s="66"/>
      <c r="RZR62" s="67"/>
      <c r="RZS62" s="24"/>
      <c r="RZT62" s="64"/>
      <c r="RZU62" s="60"/>
      <c r="RZV62" s="40"/>
      <c r="RZW62" s="24"/>
      <c r="RZX62" s="65"/>
      <c r="RZY62" s="66"/>
      <c r="RZZ62" s="67"/>
      <c r="SAA62" s="24"/>
      <c r="SAB62" s="64"/>
      <c r="SAC62" s="60"/>
      <c r="SAD62" s="40"/>
      <c r="SAE62" s="24"/>
      <c r="SAF62" s="65"/>
      <c r="SAG62" s="66"/>
      <c r="SAH62" s="67"/>
      <c r="SAI62" s="24"/>
      <c r="SAJ62" s="64"/>
      <c r="SAK62" s="60"/>
      <c r="SAL62" s="40"/>
      <c r="SAM62" s="24"/>
      <c r="SAN62" s="65"/>
      <c r="SAO62" s="66"/>
      <c r="SAP62" s="67"/>
      <c r="SAQ62" s="24"/>
      <c r="SAR62" s="64"/>
      <c r="SAS62" s="60"/>
      <c r="SAT62" s="40"/>
      <c r="SAU62" s="24"/>
      <c r="SAV62" s="65"/>
      <c r="SAW62" s="66"/>
      <c r="SAX62" s="67"/>
      <c r="SAY62" s="24"/>
      <c r="SAZ62" s="64"/>
      <c r="SBA62" s="60"/>
      <c r="SBB62" s="40"/>
      <c r="SBC62" s="24"/>
      <c r="SBD62" s="65"/>
      <c r="SBE62" s="66"/>
      <c r="SBF62" s="67"/>
      <c r="SBG62" s="24"/>
      <c r="SBH62" s="64"/>
      <c r="SBI62" s="60"/>
      <c r="SBJ62" s="40"/>
      <c r="SBK62" s="24"/>
      <c r="SBL62" s="65"/>
      <c r="SBM62" s="66"/>
      <c r="SBN62" s="67"/>
      <c r="SBO62" s="24"/>
      <c r="SBP62" s="64"/>
      <c r="SBQ62" s="60"/>
      <c r="SBR62" s="40"/>
      <c r="SBS62" s="24"/>
      <c r="SBT62" s="65"/>
      <c r="SBU62" s="66"/>
      <c r="SBV62" s="67"/>
      <c r="SBW62" s="24"/>
      <c r="SBX62" s="64"/>
      <c r="SBY62" s="60"/>
      <c r="SBZ62" s="40"/>
      <c r="SCA62" s="24"/>
      <c r="SCB62" s="65"/>
      <c r="SCC62" s="66"/>
      <c r="SCD62" s="67"/>
      <c r="SCE62" s="24"/>
      <c r="SCF62" s="64"/>
      <c r="SCG62" s="60"/>
      <c r="SCH62" s="40"/>
      <c r="SCI62" s="24"/>
      <c r="SCJ62" s="65"/>
      <c r="SCK62" s="66"/>
      <c r="SCL62" s="67"/>
      <c r="SCM62" s="24"/>
      <c r="SCN62" s="64"/>
      <c r="SCO62" s="60"/>
      <c r="SCP62" s="40"/>
      <c r="SCQ62" s="24"/>
      <c r="SCR62" s="65"/>
      <c r="SCS62" s="66"/>
      <c r="SCT62" s="67"/>
      <c r="SCU62" s="24"/>
      <c r="SCV62" s="64"/>
      <c r="SCW62" s="60"/>
      <c r="SCX62" s="40"/>
      <c r="SCY62" s="24"/>
      <c r="SCZ62" s="65"/>
      <c r="SDA62" s="66"/>
      <c r="SDB62" s="67"/>
      <c r="SDC62" s="24"/>
      <c r="SDD62" s="64"/>
      <c r="SDE62" s="60"/>
      <c r="SDF62" s="40"/>
      <c r="SDG62" s="24"/>
      <c r="SDH62" s="65"/>
      <c r="SDI62" s="66"/>
      <c r="SDJ62" s="67"/>
      <c r="SDK62" s="24"/>
      <c r="SDL62" s="64"/>
      <c r="SDM62" s="60"/>
      <c r="SDN62" s="40"/>
      <c r="SDO62" s="24"/>
      <c r="SDP62" s="65"/>
      <c r="SDQ62" s="66"/>
      <c r="SDR62" s="67"/>
      <c r="SDS62" s="24"/>
      <c r="SDT62" s="64"/>
      <c r="SDU62" s="60"/>
      <c r="SDV62" s="40"/>
      <c r="SDW62" s="24"/>
      <c r="SDX62" s="65"/>
      <c r="SDY62" s="66"/>
      <c r="SDZ62" s="67"/>
      <c r="SEA62" s="24"/>
      <c r="SEB62" s="64"/>
      <c r="SEC62" s="60"/>
      <c r="SED62" s="40"/>
      <c r="SEE62" s="24"/>
      <c r="SEF62" s="65"/>
      <c r="SEG62" s="66"/>
      <c r="SEH62" s="67"/>
      <c r="SEI62" s="24"/>
      <c r="SEJ62" s="64"/>
      <c r="SEK62" s="60"/>
      <c r="SEL62" s="40"/>
      <c r="SEM62" s="24"/>
      <c r="SEN62" s="65"/>
      <c r="SEO62" s="66"/>
      <c r="SEP62" s="67"/>
      <c r="SEQ62" s="24"/>
      <c r="SER62" s="64"/>
      <c r="SES62" s="60"/>
      <c r="SET62" s="40"/>
      <c r="SEU62" s="24"/>
      <c r="SEV62" s="65"/>
      <c r="SEW62" s="66"/>
      <c r="SEX62" s="67"/>
      <c r="SEY62" s="24"/>
      <c r="SEZ62" s="64"/>
      <c r="SFA62" s="60"/>
      <c r="SFB62" s="40"/>
      <c r="SFC62" s="24"/>
      <c r="SFD62" s="65"/>
      <c r="SFE62" s="66"/>
      <c r="SFF62" s="67"/>
      <c r="SFG62" s="24"/>
      <c r="SFH62" s="64"/>
      <c r="SFI62" s="60"/>
      <c r="SFJ62" s="40"/>
      <c r="SFK62" s="24"/>
      <c r="SFL62" s="65"/>
      <c r="SFM62" s="66"/>
      <c r="SFN62" s="67"/>
      <c r="SFO62" s="24"/>
      <c r="SFP62" s="64"/>
      <c r="SFQ62" s="60"/>
      <c r="SFR62" s="40"/>
      <c r="SFS62" s="24"/>
      <c r="SFT62" s="65"/>
      <c r="SFU62" s="66"/>
      <c r="SFV62" s="67"/>
      <c r="SFW62" s="24"/>
      <c r="SFX62" s="64"/>
      <c r="SFY62" s="60"/>
      <c r="SFZ62" s="40"/>
      <c r="SGA62" s="24"/>
      <c r="SGB62" s="65"/>
      <c r="SGC62" s="66"/>
      <c r="SGD62" s="67"/>
      <c r="SGE62" s="24"/>
      <c r="SGF62" s="64"/>
      <c r="SGG62" s="60"/>
      <c r="SGH62" s="40"/>
      <c r="SGI62" s="24"/>
      <c r="SGJ62" s="65"/>
      <c r="SGK62" s="66"/>
      <c r="SGL62" s="67"/>
      <c r="SGM62" s="24"/>
      <c r="SGN62" s="64"/>
      <c r="SGO62" s="60"/>
      <c r="SGP62" s="40"/>
      <c r="SGQ62" s="24"/>
      <c r="SGR62" s="65"/>
      <c r="SGS62" s="66"/>
      <c r="SGT62" s="67"/>
      <c r="SGU62" s="24"/>
      <c r="SGV62" s="64"/>
      <c r="SGW62" s="60"/>
      <c r="SGX62" s="40"/>
      <c r="SGY62" s="24"/>
      <c r="SGZ62" s="65"/>
      <c r="SHA62" s="66"/>
      <c r="SHB62" s="67"/>
      <c r="SHC62" s="24"/>
      <c r="SHD62" s="64"/>
      <c r="SHE62" s="60"/>
      <c r="SHF62" s="40"/>
      <c r="SHG62" s="24"/>
      <c r="SHH62" s="65"/>
      <c r="SHI62" s="66"/>
      <c r="SHJ62" s="67"/>
      <c r="SHK62" s="24"/>
      <c r="SHL62" s="64"/>
      <c r="SHM62" s="60"/>
      <c r="SHN62" s="40"/>
      <c r="SHO62" s="24"/>
      <c r="SHP62" s="65"/>
      <c r="SHQ62" s="66"/>
      <c r="SHR62" s="67"/>
      <c r="SHS62" s="24"/>
      <c r="SHT62" s="64"/>
      <c r="SHU62" s="60"/>
      <c r="SHV62" s="40"/>
      <c r="SHW62" s="24"/>
      <c r="SHX62" s="65"/>
      <c r="SHY62" s="66"/>
      <c r="SHZ62" s="67"/>
      <c r="SIA62" s="24"/>
      <c r="SIB62" s="64"/>
      <c r="SIC62" s="60"/>
      <c r="SID62" s="40"/>
      <c r="SIE62" s="24"/>
      <c r="SIF62" s="65"/>
      <c r="SIG62" s="66"/>
      <c r="SIH62" s="67"/>
      <c r="SII62" s="24"/>
      <c r="SIJ62" s="64"/>
      <c r="SIK62" s="60"/>
      <c r="SIL62" s="40"/>
      <c r="SIM62" s="24"/>
      <c r="SIN62" s="65"/>
      <c r="SIO62" s="66"/>
      <c r="SIP62" s="67"/>
      <c r="SIQ62" s="24"/>
      <c r="SIR62" s="64"/>
      <c r="SIS62" s="60"/>
      <c r="SIT62" s="40"/>
      <c r="SIU62" s="24"/>
      <c r="SIV62" s="65"/>
      <c r="SIW62" s="66"/>
      <c r="SIX62" s="67"/>
      <c r="SIY62" s="24"/>
      <c r="SIZ62" s="64"/>
      <c r="SJA62" s="60"/>
      <c r="SJB62" s="40"/>
      <c r="SJC62" s="24"/>
      <c r="SJD62" s="65"/>
      <c r="SJE62" s="66"/>
      <c r="SJF62" s="67"/>
      <c r="SJG62" s="24"/>
      <c r="SJH62" s="64"/>
      <c r="SJI62" s="60"/>
      <c r="SJJ62" s="40"/>
      <c r="SJK62" s="24"/>
      <c r="SJL62" s="65"/>
      <c r="SJM62" s="66"/>
      <c r="SJN62" s="67"/>
      <c r="SJO62" s="24"/>
      <c r="SJP62" s="64"/>
      <c r="SJQ62" s="60"/>
      <c r="SJR62" s="40"/>
      <c r="SJS62" s="24"/>
      <c r="SJT62" s="65"/>
      <c r="SJU62" s="66"/>
      <c r="SJV62" s="67"/>
      <c r="SJW62" s="24"/>
      <c r="SJX62" s="64"/>
      <c r="SJY62" s="60"/>
      <c r="SJZ62" s="40"/>
      <c r="SKA62" s="24"/>
      <c r="SKB62" s="65"/>
      <c r="SKC62" s="66"/>
      <c r="SKD62" s="67"/>
      <c r="SKE62" s="24"/>
      <c r="SKF62" s="64"/>
      <c r="SKG62" s="60"/>
      <c r="SKH62" s="40"/>
      <c r="SKI62" s="24"/>
      <c r="SKJ62" s="65"/>
      <c r="SKK62" s="66"/>
      <c r="SKL62" s="67"/>
      <c r="SKM62" s="24"/>
      <c r="SKN62" s="64"/>
      <c r="SKO62" s="60"/>
      <c r="SKP62" s="40"/>
      <c r="SKQ62" s="24"/>
      <c r="SKR62" s="65"/>
      <c r="SKS62" s="66"/>
      <c r="SKT62" s="67"/>
      <c r="SKU62" s="24"/>
      <c r="SKV62" s="64"/>
      <c r="SKW62" s="60"/>
      <c r="SKX62" s="40"/>
      <c r="SKY62" s="24"/>
      <c r="SKZ62" s="65"/>
      <c r="SLA62" s="66"/>
      <c r="SLB62" s="67"/>
      <c r="SLC62" s="24"/>
      <c r="SLD62" s="64"/>
      <c r="SLE62" s="60"/>
      <c r="SLF62" s="40"/>
      <c r="SLG62" s="24"/>
      <c r="SLH62" s="65"/>
      <c r="SLI62" s="66"/>
      <c r="SLJ62" s="67"/>
      <c r="SLK62" s="24"/>
      <c r="SLL62" s="64"/>
      <c r="SLM62" s="60"/>
      <c r="SLN62" s="40"/>
      <c r="SLO62" s="24"/>
      <c r="SLP62" s="65"/>
      <c r="SLQ62" s="66"/>
      <c r="SLR62" s="67"/>
      <c r="SLS62" s="24"/>
      <c r="SLT62" s="64"/>
      <c r="SLU62" s="60"/>
      <c r="SLV62" s="40"/>
      <c r="SLW62" s="24"/>
      <c r="SLX62" s="65"/>
      <c r="SLY62" s="66"/>
      <c r="SLZ62" s="67"/>
      <c r="SMA62" s="24"/>
      <c r="SMB62" s="64"/>
      <c r="SMC62" s="60"/>
      <c r="SMD62" s="40"/>
      <c r="SME62" s="24"/>
      <c r="SMF62" s="65"/>
      <c r="SMG62" s="66"/>
      <c r="SMH62" s="67"/>
      <c r="SMI62" s="24"/>
      <c r="SMJ62" s="64"/>
      <c r="SMK62" s="60"/>
      <c r="SML62" s="40"/>
      <c r="SMM62" s="24"/>
      <c r="SMN62" s="65"/>
      <c r="SMO62" s="66"/>
      <c r="SMP62" s="67"/>
      <c r="SMQ62" s="24"/>
      <c r="SMR62" s="64"/>
      <c r="SMS62" s="60"/>
      <c r="SMT62" s="40"/>
      <c r="SMU62" s="24"/>
      <c r="SMV62" s="65"/>
      <c r="SMW62" s="66"/>
      <c r="SMX62" s="67"/>
      <c r="SMY62" s="24"/>
      <c r="SMZ62" s="64"/>
      <c r="SNA62" s="60"/>
      <c r="SNB62" s="40"/>
      <c r="SNC62" s="24"/>
      <c r="SND62" s="65"/>
      <c r="SNE62" s="66"/>
      <c r="SNF62" s="67"/>
      <c r="SNG62" s="24"/>
      <c r="SNH62" s="64"/>
      <c r="SNI62" s="60"/>
      <c r="SNJ62" s="40"/>
      <c r="SNK62" s="24"/>
      <c r="SNL62" s="65"/>
      <c r="SNM62" s="66"/>
      <c r="SNN62" s="67"/>
      <c r="SNO62" s="24"/>
      <c r="SNP62" s="64"/>
      <c r="SNQ62" s="60"/>
      <c r="SNR62" s="40"/>
      <c r="SNS62" s="24"/>
      <c r="SNT62" s="65"/>
      <c r="SNU62" s="66"/>
      <c r="SNV62" s="67"/>
      <c r="SNW62" s="24"/>
      <c r="SNX62" s="64"/>
      <c r="SNY62" s="60"/>
      <c r="SNZ62" s="40"/>
      <c r="SOA62" s="24"/>
      <c r="SOB62" s="65"/>
      <c r="SOC62" s="66"/>
      <c r="SOD62" s="67"/>
      <c r="SOE62" s="24"/>
      <c r="SOF62" s="64"/>
      <c r="SOG62" s="60"/>
      <c r="SOH62" s="40"/>
      <c r="SOI62" s="24"/>
      <c r="SOJ62" s="65"/>
      <c r="SOK62" s="66"/>
      <c r="SOL62" s="67"/>
      <c r="SOM62" s="24"/>
      <c r="SON62" s="64"/>
      <c r="SOO62" s="60"/>
      <c r="SOP62" s="40"/>
      <c r="SOQ62" s="24"/>
      <c r="SOR62" s="65"/>
      <c r="SOS62" s="66"/>
      <c r="SOT62" s="67"/>
      <c r="SOU62" s="24"/>
      <c r="SOV62" s="64"/>
      <c r="SOW62" s="60"/>
      <c r="SOX62" s="40"/>
      <c r="SOY62" s="24"/>
      <c r="SOZ62" s="65"/>
      <c r="SPA62" s="66"/>
      <c r="SPB62" s="67"/>
      <c r="SPC62" s="24"/>
      <c r="SPD62" s="64"/>
      <c r="SPE62" s="60"/>
      <c r="SPF62" s="40"/>
      <c r="SPG62" s="24"/>
      <c r="SPH62" s="65"/>
      <c r="SPI62" s="66"/>
      <c r="SPJ62" s="67"/>
      <c r="SPK62" s="24"/>
      <c r="SPL62" s="64"/>
      <c r="SPM62" s="60"/>
      <c r="SPN62" s="40"/>
      <c r="SPO62" s="24"/>
      <c r="SPP62" s="65"/>
      <c r="SPQ62" s="66"/>
      <c r="SPR62" s="67"/>
      <c r="SPS62" s="24"/>
      <c r="SPT62" s="64"/>
      <c r="SPU62" s="60"/>
      <c r="SPV62" s="40"/>
      <c r="SPW62" s="24"/>
      <c r="SPX62" s="65"/>
      <c r="SPY62" s="66"/>
      <c r="SPZ62" s="67"/>
      <c r="SQA62" s="24"/>
      <c r="SQB62" s="64"/>
      <c r="SQC62" s="60"/>
      <c r="SQD62" s="40"/>
      <c r="SQE62" s="24"/>
      <c r="SQF62" s="65"/>
      <c r="SQG62" s="66"/>
      <c r="SQH62" s="67"/>
      <c r="SQI62" s="24"/>
      <c r="SQJ62" s="64"/>
      <c r="SQK62" s="60"/>
      <c r="SQL62" s="40"/>
      <c r="SQM62" s="24"/>
      <c r="SQN62" s="65"/>
      <c r="SQO62" s="66"/>
      <c r="SQP62" s="67"/>
      <c r="SQQ62" s="24"/>
      <c r="SQR62" s="64"/>
      <c r="SQS62" s="60"/>
      <c r="SQT62" s="40"/>
      <c r="SQU62" s="24"/>
      <c r="SQV62" s="65"/>
      <c r="SQW62" s="66"/>
      <c r="SQX62" s="67"/>
      <c r="SQY62" s="24"/>
      <c r="SQZ62" s="64"/>
      <c r="SRA62" s="60"/>
      <c r="SRB62" s="40"/>
      <c r="SRC62" s="24"/>
      <c r="SRD62" s="65"/>
      <c r="SRE62" s="66"/>
      <c r="SRF62" s="67"/>
      <c r="SRG62" s="24"/>
      <c r="SRH62" s="64"/>
      <c r="SRI62" s="60"/>
      <c r="SRJ62" s="40"/>
      <c r="SRK62" s="24"/>
      <c r="SRL62" s="65"/>
      <c r="SRM62" s="66"/>
      <c r="SRN62" s="67"/>
      <c r="SRO62" s="24"/>
      <c r="SRP62" s="64"/>
      <c r="SRQ62" s="60"/>
      <c r="SRR62" s="40"/>
      <c r="SRS62" s="24"/>
      <c r="SRT62" s="65"/>
      <c r="SRU62" s="66"/>
      <c r="SRV62" s="67"/>
      <c r="SRW62" s="24"/>
      <c r="SRX62" s="64"/>
      <c r="SRY62" s="60"/>
      <c r="SRZ62" s="40"/>
      <c r="SSA62" s="24"/>
      <c r="SSB62" s="65"/>
      <c r="SSC62" s="66"/>
      <c r="SSD62" s="67"/>
      <c r="SSE62" s="24"/>
      <c r="SSF62" s="64"/>
      <c r="SSG62" s="60"/>
      <c r="SSH62" s="40"/>
      <c r="SSI62" s="24"/>
      <c r="SSJ62" s="65"/>
      <c r="SSK62" s="66"/>
      <c r="SSL62" s="67"/>
      <c r="SSM62" s="24"/>
      <c r="SSN62" s="64"/>
      <c r="SSO62" s="60"/>
      <c r="SSP62" s="40"/>
      <c r="SSQ62" s="24"/>
      <c r="SSR62" s="65"/>
      <c r="SSS62" s="66"/>
      <c r="SST62" s="67"/>
      <c r="SSU62" s="24"/>
      <c r="SSV62" s="64"/>
      <c r="SSW62" s="60"/>
      <c r="SSX62" s="40"/>
      <c r="SSY62" s="24"/>
      <c r="SSZ62" s="65"/>
      <c r="STA62" s="66"/>
      <c r="STB62" s="67"/>
      <c r="STC62" s="24"/>
      <c r="STD62" s="64"/>
      <c r="STE62" s="60"/>
      <c r="STF62" s="40"/>
      <c r="STG62" s="24"/>
      <c r="STH62" s="65"/>
      <c r="STI62" s="66"/>
      <c r="STJ62" s="67"/>
      <c r="STK62" s="24"/>
      <c r="STL62" s="64"/>
      <c r="STM62" s="60"/>
      <c r="STN62" s="40"/>
      <c r="STO62" s="24"/>
      <c r="STP62" s="65"/>
      <c r="STQ62" s="66"/>
      <c r="STR62" s="67"/>
      <c r="STS62" s="24"/>
      <c r="STT62" s="64"/>
      <c r="STU62" s="60"/>
      <c r="STV62" s="40"/>
      <c r="STW62" s="24"/>
      <c r="STX62" s="65"/>
      <c r="STY62" s="66"/>
      <c r="STZ62" s="67"/>
      <c r="SUA62" s="24"/>
      <c r="SUB62" s="64"/>
      <c r="SUC62" s="60"/>
      <c r="SUD62" s="40"/>
      <c r="SUE62" s="24"/>
      <c r="SUF62" s="65"/>
      <c r="SUG62" s="66"/>
      <c r="SUH62" s="67"/>
      <c r="SUI62" s="24"/>
      <c r="SUJ62" s="64"/>
      <c r="SUK62" s="60"/>
      <c r="SUL62" s="40"/>
      <c r="SUM62" s="24"/>
      <c r="SUN62" s="65"/>
      <c r="SUO62" s="66"/>
      <c r="SUP62" s="67"/>
      <c r="SUQ62" s="24"/>
      <c r="SUR62" s="64"/>
      <c r="SUS62" s="60"/>
      <c r="SUT62" s="40"/>
      <c r="SUU62" s="24"/>
      <c r="SUV62" s="65"/>
      <c r="SUW62" s="66"/>
      <c r="SUX62" s="67"/>
      <c r="SUY62" s="24"/>
      <c r="SUZ62" s="64"/>
      <c r="SVA62" s="60"/>
      <c r="SVB62" s="40"/>
      <c r="SVC62" s="24"/>
      <c r="SVD62" s="65"/>
      <c r="SVE62" s="66"/>
      <c r="SVF62" s="67"/>
      <c r="SVG62" s="24"/>
      <c r="SVH62" s="64"/>
      <c r="SVI62" s="60"/>
      <c r="SVJ62" s="40"/>
      <c r="SVK62" s="24"/>
      <c r="SVL62" s="65"/>
      <c r="SVM62" s="66"/>
      <c r="SVN62" s="67"/>
      <c r="SVO62" s="24"/>
      <c r="SVP62" s="64"/>
      <c r="SVQ62" s="60"/>
      <c r="SVR62" s="40"/>
      <c r="SVS62" s="24"/>
      <c r="SVT62" s="65"/>
      <c r="SVU62" s="66"/>
      <c r="SVV62" s="67"/>
      <c r="SVW62" s="24"/>
      <c r="SVX62" s="64"/>
      <c r="SVY62" s="60"/>
      <c r="SVZ62" s="40"/>
      <c r="SWA62" s="24"/>
      <c r="SWB62" s="65"/>
      <c r="SWC62" s="66"/>
      <c r="SWD62" s="67"/>
      <c r="SWE62" s="24"/>
      <c r="SWF62" s="64"/>
      <c r="SWG62" s="60"/>
      <c r="SWH62" s="40"/>
      <c r="SWI62" s="24"/>
      <c r="SWJ62" s="65"/>
      <c r="SWK62" s="66"/>
      <c r="SWL62" s="67"/>
      <c r="SWM62" s="24"/>
      <c r="SWN62" s="64"/>
      <c r="SWO62" s="60"/>
      <c r="SWP62" s="40"/>
      <c r="SWQ62" s="24"/>
      <c r="SWR62" s="65"/>
      <c r="SWS62" s="66"/>
      <c r="SWT62" s="67"/>
      <c r="SWU62" s="24"/>
      <c r="SWV62" s="64"/>
      <c r="SWW62" s="60"/>
      <c r="SWX62" s="40"/>
      <c r="SWY62" s="24"/>
      <c r="SWZ62" s="65"/>
      <c r="SXA62" s="66"/>
      <c r="SXB62" s="67"/>
      <c r="SXC62" s="24"/>
      <c r="SXD62" s="64"/>
      <c r="SXE62" s="60"/>
      <c r="SXF62" s="40"/>
      <c r="SXG62" s="24"/>
      <c r="SXH62" s="65"/>
      <c r="SXI62" s="66"/>
      <c r="SXJ62" s="67"/>
      <c r="SXK62" s="24"/>
      <c r="SXL62" s="64"/>
      <c r="SXM62" s="60"/>
      <c r="SXN62" s="40"/>
      <c r="SXO62" s="24"/>
      <c r="SXP62" s="65"/>
      <c r="SXQ62" s="66"/>
      <c r="SXR62" s="67"/>
      <c r="SXS62" s="24"/>
      <c r="SXT62" s="64"/>
      <c r="SXU62" s="60"/>
      <c r="SXV62" s="40"/>
      <c r="SXW62" s="24"/>
      <c r="SXX62" s="65"/>
      <c r="SXY62" s="66"/>
      <c r="SXZ62" s="67"/>
      <c r="SYA62" s="24"/>
      <c r="SYB62" s="64"/>
      <c r="SYC62" s="60"/>
      <c r="SYD62" s="40"/>
      <c r="SYE62" s="24"/>
      <c r="SYF62" s="65"/>
      <c r="SYG62" s="66"/>
      <c r="SYH62" s="67"/>
      <c r="SYI62" s="24"/>
      <c r="SYJ62" s="64"/>
      <c r="SYK62" s="60"/>
      <c r="SYL62" s="40"/>
      <c r="SYM62" s="24"/>
      <c r="SYN62" s="65"/>
      <c r="SYO62" s="66"/>
      <c r="SYP62" s="67"/>
      <c r="SYQ62" s="24"/>
      <c r="SYR62" s="64"/>
      <c r="SYS62" s="60"/>
      <c r="SYT62" s="40"/>
      <c r="SYU62" s="24"/>
      <c r="SYV62" s="65"/>
      <c r="SYW62" s="66"/>
      <c r="SYX62" s="67"/>
      <c r="SYY62" s="24"/>
      <c r="SYZ62" s="64"/>
      <c r="SZA62" s="60"/>
      <c r="SZB62" s="40"/>
      <c r="SZC62" s="24"/>
      <c r="SZD62" s="65"/>
      <c r="SZE62" s="66"/>
      <c r="SZF62" s="67"/>
      <c r="SZG62" s="24"/>
      <c r="SZH62" s="64"/>
      <c r="SZI62" s="60"/>
      <c r="SZJ62" s="40"/>
      <c r="SZK62" s="24"/>
      <c r="SZL62" s="65"/>
      <c r="SZM62" s="66"/>
      <c r="SZN62" s="67"/>
      <c r="SZO62" s="24"/>
      <c r="SZP62" s="64"/>
      <c r="SZQ62" s="60"/>
      <c r="SZR62" s="40"/>
      <c r="SZS62" s="24"/>
      <c r="SZT62" s="65"/>
      <c r="SZU62" s="66"/>
      <c r="SZV62" s="67"/>
      <c r="SZW62" s="24"/>
      <c r="SZX62" s="64"/>
      <c r="SZY62" s="60"/>
      <c r="SZZ62" s="40"/>
      <c r="TAA62" s="24"/>
      <c r="TAB62" s="65"/>
      <c r="TAC62" s="66"/>
      <c r="TAD62" s="67"/>
      <c r="TAE62" s="24"/>
      <c r="TAF62" s="64"/>
      <c r="TAG62" s="60"/>
      <c r="TAH62" s="40"/>
      <c r="TAI62" s="24"/>
      <c r="TAJ62" s="65"/>
      <c r="TAK62" s="66"/>
      <c r="TAL62" s="67"/>
      <c r="TAM62" s="24"/>
      <c r="TAN62" s="64"/>
      <c r="TAO62" s="60"/>
      <c r="TAP62" s="40"/>
      <c r="TAQ62" s="24"/>
      <c r="TAR62" s="65"/>
      <c r="TAS62" s="66"/>
      <c r="TAT62" s="67"/>
      <c r="TAU62" s="24"/>
      <c r="TAV62" s="64"/>
      <c r="TAW62" s="60"/>
      <c r="TAX62" s="40"/>
      <c r="TAY62" s="24"/>
      <c r="TAZ62" s="65"/>
      <c r="TBA62" s="66"/>
      <c r="TBB62" s="67"/>
      <c r="TBC62" s="24"/>
      <c r="TBD62" s="64"/>
      <c r="TBE62" s="60"/>
      <c r="TBF62" s="40"/>
      <c r="TBG62" s="24"/>
      <c r="TBH62" s="65"/>
      <c r="TBI62" s="66"/>
      <c r="TBJ62" s="67"/>
      <c r="TBK62" s="24"/>
      <c r="TBL62" s="64"/>
      <c r="TBM62" s="60"/>
      <c r="TBN62" s="40"/>
      <c r="TBO62" s="24"/>
      <c r="TBP62" s="65"/>
      <c r="TBQ62" s="66"/>
      <c r="TBR62" s="67"/>
      <c r="TBS62" s="24"/>
      <c r="TBT62" s="64"/>
      <c r="TBU62" s="60"/>
      <c r="TBV62" s="40"/>
      <c r="TBW62" s="24"/>
      <c r="TBX62" s="65"/>
      <c r="TBY62" s="66"/>
      <c r="TBZ62" s="67"/>
      <c r="TCA62" s="24"/>
      <c r="TCB62" s="64"/>
      <c r="TCC62" s="60"/>
      <c r="TCD62" s="40"/>
      <c r="TCE62" s="24"/>
      <c r="TCF62" s="65"/>
      <c r="TCG62" s="66"/>
      <c r="TCH62" s="67"/>
      <c r="TCI62" s="24"/>
      <c r="TCJ62" s="64"/>
      <c r="TCK62" s="60"/>
      <c r="TCL62" s="40"/>
      <c r="TCM62" s="24"/>
      <c r="TCN62" s="65"/>
      <c r="TCO62" s="66"/>
      <c r="TCP62" s="67"/>
      <c r="TCQ62" s="24"/>
      <c r="TCR62" s="64"/>
      <c r="TCS62" s="60"/>
      <c r="TCT62" s="40"/>
      <c r="TCU62" s="24"/>
      <c r="TCV62" s="65"/>
      <c r="TCW62" s="66"/>
      <c r="TCX62" s="67"/>
      <c r="TCY62" s="24"/>
      <c r="TCZ62" s="64"/>
      <c r="TDA62" s="60"/>
      <c r="TDB62" s="40"/>
      <c r="TDC62" s="24"/>
      <c r="TDD62" s="65"/>
      <c r="TDE62" s="66"/>
      <c r="TDF62" s="67"/>
      <c r="TDG62" s="24"/>
      <c r="TDH62" s="64"/>
      <c r="TDI62" s="60"/>
      <c r="TDJ62" s="40"/>
      <c r="TDK62" s="24"/>
      <c r="TDL62" s="65"/>
      <c r="TDM62" s="66"/>
      <c r="TDN62" s="67"/>
      <c r="TDO62" s="24"/>
      <c r="TDP62" s="64"/>
      <c r="TDQ62" s="60"/>
      <c r="TDR62" s="40"/>
      <c r="TDS62" s="24"/>
      <c r="TDT62" s="65"/>
      <c r="TDU62" s="66"/>
      <c r="TDV62" s="67"/>
      <c r="TDW62" s="24"/>
      <c r="TDX62" s="64"/>
      <c r="TDY62" s="60"/>
      <c r="TDZ62" s="40"/>
      <c r="TEA62" s="24"/>
      <c r="TEB62" s="65"/>
      <c r="TEC62" s="66"/>
      <c r="TED62" s="67"/>
      <c r="TEE62" s="24"/>
      <c r="TEF62" s="64"/>
      <c r="TEG62" s="60"/>
      <c r="TEH62" s="40"/>
      <c r="TEI62" s="24"/>
      <c r="TEJ62" s="65"/>
      <c r="TEK62" s="66"/>
      <c r="TEL62" s="67"/>
      <c r="TEM62" s="24"/>
      <c r="TEN62" s="64"/>
      <c r="TEO62" s="60"/>
      <c r="TEP62" s="40"/>
      <c r="TEQ62" s="24"/>
      <c r="TER62" s="65"/>
      <c r="TES62" s="66"/>
      <c r="TET62" s="67"/>
      <c r="TEU62" s="24"/>
      <c r="TEV62" s="64"/>
      <c r="TEW62" s="60"/>
      <c r="TEX62" s="40"/>
      <c r="TEY62" s="24"/>
      <c r="TEZ62" s="65"/>
      <c r="TFA62" s="66"/>
      <c r="TFB62" s="67"/>
      <c r="TFC62" s="24"/>
      <c r="TFD62" s="64"/>
      <c r="TFE62" s="60"/>
      <c r="TFF62" s="40"/>
      <c r="TFG62" s="24"/>
      <c r="TFH62" s="65"/>
      <c r="TFI62" s="66"/>
      <c r="TFJ62" s="67"/>
      <c r="TFK62" s="24"/>
      <c r="TFL62" s="64"/>
      <c r="TFM62" s="60"/>
      <c r="TFN62" s="40"/>
      <c r="TFO62" s="24"/>
      <c r="TFP62" s="65"/>
      <c r="TFQ62" s="66"/>
      <c r="TFR62" s="67"/>
      <c r="TFS62" s="24"/>
      <c r="TFT62" s="64"/>
      <c r="TFU62" s="60"/>
      <c r="TFV62" s="40"/>
      <c r="TFW62" s="24"/>
      <c r="TFX62" s="65"/>
      <c r="TFY62" s="66"/>
      <c r="TFZ62" s="67"/>
      <c r="TGA62" s="24"/>
      <c r="TGB62" s="64"/>
      <c r="TGC62" s="60"/>
      <c r="TGD62" s="40"/>
      <c r="TGE62" s="24"/>
      <c r="TGF62" s="65"/>
      <c r="TGG62" s="66"/>
      <c r="TGH62" s="67"/>
      <c r="TGI62" s="24"/>
      <c r="TGJ62" s="64"/>
      <c r="TGK62" s="60"/>
      <c r="TGL62" s="40"/>
      <c r="TGM62" s="24"/>
      <c r="TGN62" s="65"/>
      <c r="TGO62" s="66"/>
      <c r="TGP62" s="67"/>
      <c r="TGQ62" s="24"/>
      <c r="TGR62" s="64"/>
      <c r="TGS62" s="60"/>
      <c r="TGT62" s="40"/>
      <c r="TGU62" s="24"/>
      <c r="TGV62" s="65"/>
      <c r="TGW62" s="66"/>
      <c r="TGX62" s="67"/>
      <c r="TGY62" s="24"/>
      <c r="TGZ62" s="64"/>
      <c r="THA62" s="60"/>
      <c r="THB62" s="40"/>
      <c r="THC62" s="24"/>
      <c r="THD62" s="65"/>
      <c r="THE62" s="66"/>
      <c r="THF62" s="67"/>
      <c r="THG62" s="24"/>
      <c r="THH62" s="64"/>
      <c r="THI62" s="60"/>
      <c r="THJ62" s="40"/>
      <c r="THK62" s="24"/>
      <c r="THL62" s="65"/>
      <c r="THM62" s="66"/>
      <c r="THN62" s="67"/>
      <c r="THO62" s="24"/>
      <c r="THP62" s="64"/>
      <c r="THQ62" s="60"/>
      <c r="THR62" s="40"/>
      <c r="THS62" s="24"/>
      <c r="THT62" s="65"/>
      <c r="THU62" s="66"/>
      <c r="THV62" s="67"/>
      <c r="THW62" s="24"/>
      <c r="THX62" s="64"/>
      <c r="THY62" s="60"/>
      <c r="THZ62" s="40"/>
      <c r="TIA62" s="24"/>
      <c r="TIB62" s="65"/>
      <c r="TIC62" s="66"/>
      <c r="TID62" s="67"/>
      <c r="TIE62" s="24"/>
      <c r="TIF62" s="64"/>
      <c r="TIG62" s="60"/>
      <c r="TIH62" s="40"/>
      <c r="TII62" s="24"/>
      <c r="TIJ62" s="65"/>
      <c r="TIK62" s="66"/>
      <c r="TIL62" s="67"/>
      <c r="TIM62" s="24"/>
      <c r="TIN62" s="64"/>
      <c r="TIO62" s="60"/>
      <c r="TIP62" s="40"/>
      <c r="TIQ62" s="24"/>
      <c r="TIR62" s="65"/>
      <c r="TIS62" s="66"/>
      <c r="TIT62" s="67"/>
      <c r="TIU62" s="24"/>
      <c r="TIV62" s="64"/>
      <c r="TIW62" s="60"/>
      <c r="TIX62" s="40"/>
      <c r="TIY62" s="24"/>
      <c r="TIZ62" s="65"/>
      <c r="TJA62" s="66"/>
      <c r="TJB62" s="67"/>
      <c r="TJC62" s="24"/>
      <c r="TJD62" s="64"/>
      <c r="TJE62" s="60"/>
      <c r="TJF62" s="40"/>
      <c r="TJG62" s="24"/>
      <c r="TJH62" s="65"/>
      <c r="TJI62" s="66"/>
      <c r="TJJ62" s="67"/>
      <c r="TJK62" s="24"/>
      <c r="TJL62" s="64"/>
      <c r="TJM62" s="60"/>
      <c r="TJN62" s="40"/>
      <c r="TJO62" s="24"/>
      <c r="TJP62" s="65"/>
      <c r="TJQ62" s="66"/>
      <c r="TJR62" s="67"/>
      <c r="TJS62" s="24"/>
      <c r="TJT62" s="64"/>
      <c r="TJU62" s="60"/>
      <c r="TJV62" s="40"/>
      <c r="TJW62" s="24"/>
      <c r="TJX62" s="65"/>
      <c r="TJY62" s="66"/>
      <c r="TJZ62" s="67"/>
      <c r="TKA62" s="24"/>
      <c r="TKB62" s="64"/>
      <c r="TKC62" s="60"/>
      <c r="TKD62" s="40"/>
      <c r="TKE62" s="24"/>
      <c r="TKF62" s="65"/>
      <c r="TKG62" s="66"/>
      <c r="TKH62" s="67"/>
      <c r="TKI62" s="24"/>
      <c r="TKJ62" s="64"/>
      <c r="TKK62" s="60"/>
      <c r="TKL62" s="40"/>
      <c r="TKM62" s="24"/>
      <c r="TKN62" s="65"/>
      <c r="TKO62" s="66"/>
      <c r="TKP62" s="67"/>
      <c r="TKQ62" s="24"/>
      <c r="TKR62" s="64"/>
      <c r="TKS62" s="60"/>
      <c r="TKT62" s="40"/>
      <c r="TKU62" s="24"/>
      <c r="TKV62" s="65"/>
      <c r="TKW62" s="66"/>
      <c r="TKX62" s="67"/>
      <c r="TKY62" s="24"/>
      <c r="TKZ62" s="64"/>
      <c r="TLA62" s="60"/>
      <c r="TLB62" s="40"/>
      <c r="TLC62" s="24"/>
      <c r="TLD62" s="65"/>
      <c r="TLE62" s="66"/>
      <c r="TLF62" s="67"/>
      <c r="TLG62" s="24"/>
      <c r="TLH62" s="64"/>
      <c r="TLI62" s="60"/>
      <c r="TLJ62" s="40"/>
      <c r="TLK62" s="24"/>
      <c r="TLL62" s="65"/>
      <c r="TLM62" s="66"/>
      <c r="TLN62" s="67"/>
      <c r="TLO62" s="24"/>
      <c r="TLP62" s="64"/>
      <c r="TLQ62" s="60"/>
      <c r="TLR62" s="40"/>
      <c r="TLS62" s="24"/>
      <c r="TLT62" s="65"/>
      <c r="TLU62" s="66"/>
      <c r="TLV62" s="67"/>
      <c r="TLW62" s="24"/>
      <c r="TLX62" s="64"/>
      <c r="TLY62" s="60"/>
      <c r="TLZ62" s="40"/>
      <c r="TMA62" s="24"/>
      <c r="TMB62" s="65"/>
      <c r="TMC62" s="66"/>
      <c r="TMD62" s="67"/>
      <c r="TME62" s="24"/>
      <c r="TMF62" s="64"/>
      <c r="TMG62" s="60"/>
      <c r="TMH62" s="40"/>
      <c r="TMI62" s="24"/>
      <c r="TMJ62" s="65"/>
      <c r="TMK62" s="66"/>
      <c r="TML62" s="67"/>
      <c r="TMM62" s="24"/>
      <c r="TMN62" s="64"/>
      <c r="TMO62" s="60"/>
      <c r="TMP62" s="40"/>
      <c r="TMQ62" s="24"/>
      <c r="TMR62" s="65"/>
      <c r="TMS62" s="66"/>
      <c r="TMT62" s="67"/>
      <c r="TMU62" s="24"/>
      <c r="TMV62" s="64"/>
      <c r="TMW62" s="60"/>
      <c r="TMX62" s="40"/>
      <c r="TMY62" s="24"/>
      <c r="TMZ62" s="65"/>
      <c r="TNA62" s="66"/>
      <c r="TNB62" s="67"/>
      <c r="TNC62" s="24"/>
      <c r="TND62" s="64"/>
      <c r="TNE62" s="60"/>
      <c r="TNF62" s="40"/>
      <c r="TNG62" s="24"/>
      <c r="TNH62" s="65"/>
      <c r="TNI62" s="66"/>
      <c r="TNJ62" s="67"/>
      <c r="TNK62" s="24"/>
      <c r="TNL62" s="64"/>
      <c r="TNM62" s="60"/>
      <c r="TNN62" s="40"/>
      <c r="TNO62" s="24"/>
      <c r="TNP62" s="65"/>
      <c r="TNQ62" s="66"/>
      <c r="TNR62" s="67"/>
      <c r="TNS62" s="24"/>
      <c r="TNT62" s="64"/>
      <c r="TNU62" s="60"/>
      <c r="TNV62" s="40"/>
      <c r="TNW62" s="24"/>
      <c r="TNX62" s="65"/>
      <c r="TNY62" s="66"/>
      <c r="TNZ62" s="67"/>
      <c r="TOA62" s="24"/>
      <c r="TOB62" s="64"/>
      <c r="TOC62" s="60"/>
      <c r="TOD62" s="40"/>
      <c r="TOE62" s="24"/>
      <c r="TOF62" s="65"/>
      <c r="TOG62" s="66"/>
      <c r="TOH62" s="67"/>
      <c r="TOI62" s="24"/>
      <c r="TOJ62" s="64"/>
      <c r="TOK62" s="60"/>
      <c r="TOL62" s="40"/>
      <c r="TOM62" s="24"/>
      <c r="TON62" s="65"/>
      <c r="TOO62" s="66"/>
      <c r="TOP62" s="67"/>
      <c r="TOQ62" s="24"/>
      <c r="TOR62" s="64"/>
      <c r="TOS62" s="60"/>
      <c r="TOT62" s="40"/>
      <c r="TOU62" s="24"/>
      <c r="TOV62" s="65"/>
      <c r="TOW62" s="66"/>
      <c r="TOX62" s="67"/>
      <c r="TOY62" s="24"/>
      <c r="TOZ62" s="64"/>
      <c r="TPA62" s="60"/>
      <c r="TPB62" s="40"/>
      <c r="TPC62" s="24"/>
      <c r="TPD62" s="65"/>
      <c r="TPE62" s="66"/>
      <c r="TPF62" s="67"/>
      <c r="TPG62" s="24"/>
      <c r="TPH62" s="64"/>
      <c r="TPI62" s="60"/>
      <c r="TPJ62" s="40"/>
      <c r="TPK62" s="24"/>
      <c r="TPL62" s="65"/>
      <c r="TPM62" s="66"/>
      <c r="TPN62" s="67"/>
      <c r="TPO62" s="24"/>
      <c r="TPP62" s="64"/>
      <c r="TPQ62" s="60"/>
      <c r="TPR62" s="40"/>
      <c r="TPS62" s="24"/>
      <c r="TPT62" s="65"/>
      <c r="TPU62" s="66"/>
      <c r="TPV62" s="67"/>
      <c r="TPW62" s="24"/>
      <c r="TPX62" s="64"/>
      <c r="TPY62" s="60"/>
      <c r="TPZ62" s="40"/>
      <c r="TQA62" s="24"/>
      <c r="TQB62" s="65"/>
      <c r="TQC62" s="66"/>
      <c r="TQD62" s="67"/>
      <c r="TQE62" s="24"/>
      <c r="TQF62" s="64"/>
      <c r="TQG62" s="60"/>
      <c r="TQH62" s="40"/>
      <c r="TQI62" s="24"/>
      <c r="TQJ62" s="65"/>
      <c r="TQK62" s="66"/>
      <c r="TQL62" s="67"/>
      <c r="TQM62" s="24"/>
      <c r="TQN62" s="64"/>
      <c r="TQO62" s="60"/>
      <c r="TQP62" s="40"/>
      <c r="TQQ62" s="24"/>
      <c r="TQR62" s="65"/>
      <c r="TQS62" s="66"/>
      <c r="TQT62" s="67"/>
      <c r="TQU62" s="24"/>
      <c r="TQV62" s="64"/>
      <c r="TQW62" s="60"/>
      <c r="TQX62" s="40"/>
      <c r="TQY62" s="24"/>
      <c r="TQZ62" s="65"/>
      <c r="TRA62" s="66"/>
      <c r="TRB62" s="67"/>
      <c r="TRC62" s="24"/>
      <c r="TRD62" s="64"/>
      <c r="TRE62" s="60"/>
      <c r="TRF62" s="40"/>
      <c r="TRG62" s="24"/>
      <c r="TRH62" s="65"/>
      <c r="TRI62" s="66"/>
      <c r="TRJ62" s="67"/>
      <c r="TRK62" s="24"/>
      <c r="TRL62" s="64"/>
      <c r="TRM62" s="60"/>
      <c r="TRN62" s="40"/>
      <c r="TRO62" s="24"/>
      <c r="TRP62" s="65"/>
      <c r="TRQ62" s="66"/>
      <c r="TRR62" s="67"/>
      <c r="TRS62" s="24"/>
      <c r="TRT62" s="64"/>
      <c r="TRU62" s="60"/>
      <c r="TRV62" s="40"/>
      <c r="TRW62" s="24"/>
      <c r="TRX62" s="65"/>
      <c r="TRY62" s="66"/>
      <c r="TRZ62" s="67"/>
      <c r="TSA62" s="24"/>
      <c r="TSB62" s="64"/>
      <c r="TSC62" s="60"/>
      <c r="TSD62" s="40"/>
      <c r="TSE62" s="24"/>
      <c r="TSF62" s="65"/>
      <c r="TSG62" s="66"/>
      <c r="TSH62" s="67"/>
      <c r="TSI62" s="24"/>
      <c r="TSJ62" s="64"/>
      <c r="TSK62" s="60"/>
      <c r="TSL62" s="40"/>
      <c r="TSM62" s="24"/>
      <c r="TSN62" s="65"/>
      <c r="TSO62" s="66"/>
      <c r="TSP62" s="67"/>
      <c r="TSQ62" s="24"/>
      <c r="TSR62" s="64"/>
      <c r="TSS62" s="60"/>
      <c r="TST62" s="40"/>
      <c r="TSU62" s="24"/>
      <c r="TSV62" s="65"/>
      <c r="TSW62" s="66"/>
      <c r="TSX62" s="67"/>
      <c r="TSY62" s="24"/>
      <c r="TSZ62" s="64"/>
      <c r="TTA62" s="60"/>
      <c r="TTB62" s="40"/>
      <c r="TTC62" s="24"/>
      <c r="TTD62" s="65"/>
      <c r="TTE62" s="66"/>
      <c r="TTF62" s="67"/>
      <c r="TTG62" s="24"/>
      <c r="TTH62" s="64"/>
      <c r="TTI62" s="60"/>
      <c r="TTJ62" s="40"/>
      <c r="TTK62" s="24"/>
      <c r="TTL62" s="65"/>
      <c r="TTM62" s="66"/>
      <c r="TTN62" s="67"/>
      <c r="TTO62" s="24"/>
      <c r="TTP62" s="64"/>
      <c r="TTQ62" s="60"/>
      <c r="TTR62" s="40"/>
      <c r="TTS62" s="24"/>
      <c r="TTT62" s="65"/>
      <c r="TTU62" s="66"/>
      <c r="TTV62" s="67"/>
      <c r="TTW62" s="24"/>
      <c r="TTX62" s="64"/>
      <c r="TTY62" s="60"/>
      <c r="TTZ62" s="40"/>
      <c r="TUA62" s="24"/>
      <c r="TUB62" s="65"/>
      <c r="TUC62" s="66"/>
      <c r="TUD62" s="67"/>
      <c r="TUE62" s="24"/>
      <c r="TUF62" s="64"/>
      <c r="TUG62" s="60"/>
      <c r="TUH62" s="40"/>
      <c r="TUI62" s="24"/>
      <c r="TUJ62" s="65"/>
      <c r="TUK62" s="66"/>
      <c r="TUL62" s="67"/>
      <c r="TUM62" s="24"/>
      <c r="TUN62" s="64"/>
      <c r="TUO62" s="60"/>
      <c r="TUP62" s="40"/>
      <c r="TUQ62" s="24"/>
      <c r="TUR62" s="65"/>
      <c r="TUS62" s="66"/>
      <c r="TUT62" s="67"/>
      <c r="TUU62" s="24"/>
      <c r="TUV62" s="64"/>
      <c r="TUW62" s="60"/>
      <c r="TUX62" s="40"/>
      <c r="TUY62" s="24"/>
      <c r="TUZ62" s="65"/>
      <c r="TVA62" s="66"/>
      <c r="TVB62" s="67"/>
      <c r="TVC62" s="24"/>
      <c r="TVD62" s="64"/>
      <c r="TVE62" s="60"/>
      <c r="TVF62" s="40"/>
      <c r="TVG62" s="24"/>
      <c r="TVH62" s="65"/>
      <c r="TVI62" s="66"/>
      <c r="TVJ62" s="67"/>
      <c r="TVK62" s="24"/>
      <c r="TVL62" s="64"/>
      <c r="TVM62" s="60"/>
      <c r="TVN62" s="40"/>
      <c r="TVO62" s="24"/>
      <c r="TVP62" s="65"/>
      <c r="TVQ62" s="66"/>
      <c r="TVR62" s="67"/>
      <c r="TVS62" s="24"/>
      <c r="TVT62" s="64"/>
      <c r="TVU62" s="60"/>
      <c r="TVV62" s="40"/>
      <c r="TVW62" s="24"/>
      <c r="TVX62" s="65"/>
      <c r="TVY62" s="66"/>
      <c r="TVZ62" s="67"/>
      <c r="TWA62" s="24"/>
      <c r="TWB62" s="64"/>
      <c r="TWC62" s="60"/>
      <c r="TWD62" s="40"/>
      <c r="TWE62" s="24"/>
      <c r="TWF62" s="65"/>
      <c r="TWG62" s="66"/>
      <c r="TWH62" s="67"/>
      <c r="TWI62" s="24"/>
      <c r="TWJ62" s="64"/>
      <c r="TWK62" s="60"/>
      <c r="TWL62" s="40"/>
      <c r="TWM62" s="24"/>
      <c r="TWN62" s="65"/>
      <c r="TWO62" s="66"/>
      <c r="TWP62" s="67"/>
      <c r="TWQ62" s="24"/>
      <c r="TWR62" s="64"/>
      <c r="TWS62" s="60"/>
      <c r="TWT62" s="40"/>
      <c r="TWU62" s="24"/>
      <c r="TWV62" s="65"/>
      <c r="TWW62" s="66"/>
      <c r="TWX62" s="67"/>
      <c r="TWY62" s="24"/>
      <c r="TWZ62" s="64"/>
      <c r="TXA62" s="60"/>
      <c r="TXB62" s="40"/>
      <c r="TXC62" s="24"/>
      <c r="TXD62" s="65"/>
      <c r="TXE62" s="66"/>
      <c r="TXF62" s="67"/>
      <c r="TXG62" s="24"/>
      <c r="TXH62" s="64"/>
      <c r="TXI62" s="60"/>
      <c r="TXJ62" s="40"/>
      <c r="TXK62" s="24"/>
      <c r="TXL62" s="65"/>
      <c r="TXM62" s="66"/>
      <c r="TXN62" s="67"/>
      <c r="TXO62" s="24"/>
      <c r="TXP62" s="64"/>
      <c r="TXQ62" s="60"/>
      <c r="TXR62" s="40"/>
      <c r="TXS62" s="24"/>
      <c r="TXT62" s="65"/>
      <c r="TXU62" s="66"/>
      <c r="TXV62" s="67"/>
      <c r="TXW62" s="24"/>
      <c r="TXX62" s="64"/>
      <c r="TXY62" s="60"/>
      <c r="TXZ62" s="40"/>
      <c r="TYA62" s="24"/>
      <c r="TYB62" s="65"/>
      <c r="TYC62" s="66"/>
      <c r="TYD62" s="67"/>
      <c r="TYE62" s="24"/>
      <c r="TYF62" s="64"/>
      <c r="TYG62" s="60"/>
      <c r="TYH62" s="40"/>
      <c r="TYI62" s="24"/>
      <c r="TYJ62" s="65"/>
      <c r="TYK62" s="66"/>
      <c r="TYL62" s="67"/>
      <c r="TYM62" s="24"/>
      <c r="TYN62" s="64"/>
      <c r="TYO62" s="60"/>
      <c r="TYP62" s="40"/>
      <c r="TYQ62" s="24"/>
      <c r="TYR62" s="65"/>
      <c r="TYS62" s="66"/>
      <c r="TYT62" s="67"/>
      <c r="TYU62" s="24"/>
      <c r="TYV62" s="64"/>
      <c r="TYW62" s="60"/>
      <c r="TYX62" s="40"/>
      <c r="TYY62" s="24"/>
      <c r="TYZ62" s="65"/>
      <c r="TZA62" s="66"/>
      <c r="TZB62" s="67"/>
      <c r="TZC62" s="24"/>
      <c r="TZD62" s="64"/>
      <c r="TZE62" s="60"/>
      <c r="TZF62" s="40"/>
      <c r="TZG62" s="24"/>
      <c r="TZH62" s="65"/>
      <c r="TZI62" s="66"/>
      <c r="TZJ62" s="67"/>
      <c r="TZK62" s="24"/>
      <c r="TZL62" s="64"/>
      <c r="TZM62" s="60"/>
      <c r="TZN62" s="40"/>
      <c r="TZO62" s="24"/>
      <c r="TZP62" s="65"/>
      <c r="TZQ62" s="66"/>
      <c r="TZR62" s="67"/>
      <c r="TZS62" s="24"/>
      <c r="TZT62" s="64"/>
      <c r="TZU62" s="60"/>
      <c r="TZV62" s="40"/>
      <c r="TZW62" s="24"/>
      <c r="TZX62" s="65"/>
      <c r="TZY62" s="66"/>
      <c r="TZZ62" s="67"/>
      <c r="UAA62" s="24"/>
      <c r="UAB62" s="64"/>
      <c r="UAC62" s="60"/>
      <c r="UAD62" s="40"/>
      <c r="UAE62" s="24"/>
      <c r="UAF62" s="65"/>
      <c r="UAG62" s="66"/>
      <c r="UAH62" s="67"/>
      <c r="UAI62" s="24"/>
      <c r="UAJ62" s="64"/>
      <c r="UAK62" s="60"/>
      <c r="UAL62" s="40"/>
      <c r="UAM62" s="24"/>
      <c r="UAN62" s="65"/>
      <c r="UAO62" s="66"/>
      <c r="UAP62" s="67"/>
      <c r="UAQ62" s="24"/>
      <c r="UAR62" s="64"/>
      <c r="UAS62" s="60"/>
      <c r="UAT62" s="40"/>
      <c r="UAU62" s="24"/>
      <c r="UAV62" s="65"/>
      <c r="UAW62" s="66"/>
      <c r="UAX62" s="67"/>
      <c r="UAY62" s="24"/>
      <c r="UAZ62" s="64"/>
      <c r="UBA62" s="60"/>
      <c r="UBB62" s="40"/>
      <c r="UBC62" s="24"/>
      <c r="UBD62" s="65"/>
      <c r="UBE62" s="66"/>
      <c r="UBF62" s="67"/>
      <c r="UBG62" s="24"/>
      <c r="UBH62" s="64"/>
      <c r="UBI62" s="60"/>
      <c r="UBJ62" s="40"/>
      <c r="UBK62" s="24"/>
      <c r="UBL62" s="65"/>
      <c r="UBM62" s="66"/>
      <c r="UBN62" s="67"/>
      <c r="UBO62" s="24"/>
      <c r="UBP62" s="64"/>
      <c r="UBQ62" s="60"/>
      <c r="UBR62" s="40"/>
      <c r="UBS62" s="24"/>
      <c r="UBT62" s="65"/>
      <c r="UBU62" s="66"/>
      <c r="UBV62" s="67"/>
      <c r="UBW62" s="24"/>
      <c r="UBX62" s="64"/>
      <c r="UBY62" s="60"/>
      <c r="UBZ62" s="40"/>
      <c r="UCA62" s="24"/>
      <c r="UCB62" s="65"/>
      <c r="UCC62" s="66"/>
      <c r="UCD62" s="67"/>
      <c r="UCE62" s="24"/>
      <c r="UCF62" s="64"/>
      <c r="UCG62" s="60"/>
      <c r="UCH62" s="40"/>
      <c r="UCI62" s="24"/>
      <c r="UCJ62" s="65"/>
      <c r="UCK62" s="66"/>
      <c r="UCL62" s="67"/>
      <c r="UCM62" s="24"/>
      <c r="UCN62" s="64"/>
      <c r="UCO62" s="60"/>
      <c r="UCP62" s="40"/>
      <c r="UCQ62" s="24"/>
      <c r="UCR62" s="65"/>
      <c r="UCS62" s="66"/>
      <c r="UCT62" s="67"/>
      <c r="UCU62" s="24"/>
      <c r="UCV62" s="64"/>
      <c r="UCW62" s="60"/>
      <c r="UCX62" s="40"/>
      <c r="UCY62" s="24"/>
      <c r="UCZ62" s="65"/>
      <c r="UDA62" s="66"/>
      <c r="UDB62" s="67"/>
      <c r="UDC62" s="24"/>
      <c r="UDD62" s="64"/>
      <c r="UDE62" s="60"/>
      <c r="UDF62" s="40"/>
      <c r="UDG62" s="24"/>
      <c r="UDH62" s="65"/>
      <c r="UDI62" s="66"/>
      <c r="UDJ62" s="67"/>
      <c r="UDK62" s="24"/>
      <c r="UDL62" s="64"/>
      <c r="UDM62" s="60"/>
      <c r="UDN62" s="40"/>
      <c r="UDO62" s="24"/>
      <c r="UDP62" s="65"/>
      <c r="UDQ62" s="66"/>
      <c r="UDR62" s="67"/>
      <c r="UDS62" s="24"/>
      <c r="UDT62" s="64"/>
      <c r="UDU62" s="60"/>
      <c r="UDV62" s="40"/>
      <c r="UDW62" s="24"/>
      <c r="UDX62" s="65"/>
      <c r="UDY62" s="66"/>
      <c r="UDZ62" s="67"/>
      <c r="UEA62" s="24"/>
      <c r="UEB62" s="64"/>
      <c r="UEC62" s="60"/>
      <c r="UED62" s="40"/>
      <c r="UEE62" s="24"/>
      <c r="UEF62" s="65"/>
      <c r="UEG62" s="66"/>
      <c r="UEH62" s="67"/>
      <c r="UEI62" s="24"/>
      <c r="UEJ62" s="64"/>
      <c r="UEK62" s="60"/>
      <c r="UEL62" s="40"/>
      <c r="UEM62" s="24"/>
      <c r="UEN62" s="65"/>
      <c r="UEO62" s="66"/>
      <c r="UEP62" s="67"/>
      <c r="UEQ62" s="24"/>
      <c r="UER62" s="64"/>
      <c r="UES62" s="60"/>
      <c r="UET62" s="40"/>
      <c r="UEU62" s="24"/>
      <c r="UEV62" s="65"/>
      <c r="UEW62" s="66"/>
      <c r="UEX62" s="67"/>
      <c r="UEY62" s="24"/>
      <c r="UEZ62" s="64"/>
      <c r="UFA62" s="60"/>
      <c r="UFB62" s="40"/>
      <c r="UFC62" s="24"/>
      <c r="UFD62" s="65"/>
      <c r="UFE62" s="66"/>
      <c r="UFF62" s="67"/>
      <c r="UFG62" s="24"/>
      <c r="UFH62" s="64"/>
      <c r="UFI62" s="60"/>
      <c r="UFJ62" s="40"/>
      <c r="UFK62" s="24"/>
      <c r="UFL62" s="65"/>
      <c r="UFM62" s="66"/>
      <c r="UFN62" s="67"/>
      <c r="UFO62" s="24"/>
      <c r="UFP62" s="64"/>
      <c r="UFQ62" s="60"/>
      <c r="UFR62" s="40"/>
      <c r="UFS62" s="24"/>
      <c r="UFT62" s="65"/>
      <c r="UFU62" s="66"/>
      <c r="UFV62" s="67"/>
      <c r="UFW62" s="24"/>
      <c r="UFX62" s="64"/>
      <c r="UFY62" s="60"/>
      <c r="UFZ62" s="40"/>
      <c r="UGA62" s="24"/>
      <c r="UGB62" s="65"/>
      <c r="UGC62" s="66"/>
      <c r="UGD62" s="67"/>
      <c r="UGE62" s="24"/>
      <c r="UGF62" s="64"/>
      <c r="UGG62" s="60"/>
      <c r="UGH62" s="40"/>
      <c r="UGI62" s="24"/>
      <c r="UGJ62" s="65"/>
      <c r="UGK62" s="66"/>
      <c r="UGL62" s="67"/>
      <c r="UGM62" s="24"/>
      <c r="UGN62" s="64"/>
      <c r="UGO62" s="60"/>
      <c r="UGP62" s="40"/>
      <c r="UGQ62" s="24"/>
      <c r="UGR62" s="65"/>
      <c r="UGS62" s="66"/>
      <c r="UGT62" s="67"/>
      <c r="UGU62" s="24"/>
      <c r="UGV62" s="64"/>
      <c r="UGW62" s="60"/>
      <c r="UGX62" s="40"/>
      <c r="UGY62" s="24"/>
      <c r="UGZ62" s="65"/>
      <c r="UHA62" s="66"/>
      <c r="UHB62" s="67"/>
      <c r="UHC62" s="24"/>
      <c r="UHD62" s="64"/>
      <c r="UHE62" s="60"/>
      <c r="UHF62" s="40"/>
      <c r="UHG62" s="24"/>
      <c r="UHH62" s="65"/>
      <c r="UHI62" s="66"/>
      <c r="UHJ62" s="67"/>
      <c r="UHK62" s="24"/>
      <c r="UHL62" s="64"/>
      <c r="UHM62" s="60"/>
      <c r="UHN62" s="40"/>
      <c r="UHO62" s="24"/>
      <c r="UHP62" s="65"/>
      <c r="UHQ62" s="66"/>
      <c r="UHR62" s="67"/>
      <c r="UHS62" s="24"/>
      <c r="UHT62" s="64"/>
      <c r="UHU62" s="60"/>
      <c r="UHV62" s="40"/>
      <c r="UHW62" s="24"/>
      <c r="UHX62" s="65"/>
      <c r="UHY62" s="66"/>
      <c r="UHZ62" s="67"/>
      <c r="UIA62" s="24"/>
      <c r="UIB62" s="64"/>
      <c r="UIC62" s="60"/>
      <c r="UID62" s="40"/>
      <c r="UIE62" s="24"/>
      <c r="UIF62" s="65"/>
      <c r="UIG62" s="66"/>
      <c r="UIH62" s="67"/>
      <c r="UII62" s="24"/>
      <c r="UIJ62" s="64"/>
      <c r="UIK62" s="60"/>
      <c r="UIL62" s="40"/>
      <c r="UIM62" s="24"/>
      <c r="UIN62" s="65"/>
      <c r="UIO62" s="66"/>
      <c r="UIP62" s="67"/>
      <c r="UIQ62" s="24"/>
      <c r="UIR62" s="64"/>
      <c r="UIS62" s="60"/>
      <c r="UIT62" s="40"/>
      <c r="UIU62" s="24"/>
      <c r="UIV62" s="65"/>
      <c r="UIW62" s="66"/>
      <c r="UIX62" s="67"/>
      <c r="UIY62" s="24"/>
      <c r="UIZ62" s="64"/>
      <c r="UJA62" s="60"/>
      <c r="UJB62" s="40"/>
      <c r="UJC62" s="24"/>
      <c r="UJD62" s="65"/>
      <c r="UJE62" s="66"/>
      <c r="UJF62" s="67"/>
      <c r="UJG62" s="24"/>
      <c r="UJH62" s="64"/>
      <c r="UJI62" s="60"/>
      <c r="UJJ62" s="40"/>
      <c r="UJK62" s="24"/>
      <c r="UJL62" s="65"/>
      <c r="UJM62" s="66"/>
      <c r="UJN62" s="67"/>
      <c r="UJO62" s="24"/>
      <c r="UJP62" s="64"/>
      <c r="UJQ62" s="60"/>
      <c r="UJR62" s="40"/>
      <c r="UJS62" s="24"/>
      <c r="UJT62" s="65"/>
      <c r="UJU62" s="66"/>
      <c r="UJV62" s="67"/>
      <c r="UJW62" s="24"/>
      <c r="UJX62" s="64"/>
      <c r="UJY62" s="60"/>
      <c r="UJZ62" s="40"/>
      <c r="UKA62" s="24"/>
      <c r="UKB62" s="65"/>
      <c r="UKC62" s="66"/>
      <c r="UKD62" s="67"/>
      <c r="UKE62" s="24"/>
      <c r="UKF62" s="64"/>
      <c r="UKG62" s="60"/>
      <c r="UKH62" s="40"/>
      <c r="UKI62" s="24"/>
      <c r="UKJ62" s="65"/>
      <c r="UKK62" s="66"/>
      <c r="UKL62" s="67"/>
      <c r="UKM62" s="24"/>
      <c r="UKN62" s="64"/>
      <c r="UKO62" s="60"/>
      <c r="UKP62" s="40"/>
      <c r="UKQ62" s="24"/>
      <c r="UKR62" s="65"/>
      <c r="UKS62" s="66"/>
      <c r="UKT62" s="67"/>
      <c r="UKU62" s="24"/>
      <c r="UKV62" s="64"/>
      <c r="UKW62" s="60"/>
      <c r="UKX62" s="40"/>
      <c r="UKY62" s="24"/>
      <c r="UKZ62" s="65"/>
      <c r="ULA62" s="66"/>
      <c r="ULB62" s="67"/>
      <c r="ULC62" s="24"/>
      <c r="ULD62" s="64"/>
      <c r="ULE62" s="60"/>
      <c r="ULF62" s="40"/>
      <c r="ULG62" s="24"/>
      <c r="ULH62" s="65"/>
      <c r="ULI62" s="66"/>
      <c r="ULJ62" s="67"/>
      <c r="ULK62" s="24"/>
      <c r="ULL62" s="64"/>
      <c r="ULM62" s="60"/>
      <c r="ULN62" s="40"/>
      <c r="ULO62" s="24"/>
      <c r="ULP62" s="65"/>
      <c r="ULQ62" s="66"/>
      <c r="ULR62" s="67"/>
      <c r="ULS62" s="24"/>
      <c r="ULT62" s="64"/>
      <c r="ULU62" s="60"/>
      <c r="ULV62" s="40"/>
      <c r="ULW62" s="24"/>
      <c r="ULX62" s="65"/>
      <c r="ULY62" s="66"/>
      <c r="ULZ62" s="67"/>
      <c r="UMA62" s="24"/>
      <c r="UMB62" s="64"/>
      <c r="UMC62" s="60"/>
      <c r="UMD62" s="40"/>
      <c r="UME62" s="24"/>
      <c r="UMF62" s="65"/>
      <c r="UMG62" s="66"/>
      <c r="UMH62" s="67"/>
      <c r="UMI62" s="24"/>
      <c r="UMJ62" s="64"/>
      <c r="UMK62" s="60"/>
      <c r="UML62" s="40"/>
      <c r="UMM62" s="24"/>
      <c r="UMN62" s="65"/>
      <c r="UMO62" s="66"/>
      <c r="UMP62" s="67"/>
      <c r="UMQ62" s="24"/>
      <c r="UMR62" s="64"/>
      <c r="UMS62" s="60"/>
      <c r="UMT62" s="40"/>
      <c r="UMU62" s="24"/>
      <c r="UMV62" s="65"/>
      <c r="UMW62" s="66"/>
      <c r="UMX62" s="67"/>
      <c r="UMY62" s="24"/>
      <c r="UMZ62" s="64"/>
      <c r="UNA62" s="60"/>
      <c r="UNB62" s="40"/>
      <c r="UNC62" s="24"/>
      <c r="UND62" s="65"/>
      <c r="UNE62" s="66"/>
      <c r="UNF62" s="67"/>
      <c r="UNG62" s="24"/>
      <c r="UNH62" s="64"/>
      <c r="UNI62" s="60"/>
      <c r="UNJ62" s="40"/>
      <c r="UNK62" s="24"/>
      <c r="UNL62" s="65"/>
      <c r="UNM62" s="66"/>
      <c r="UNN62" s="67"/>
      <c r="UNO62" s="24"/>
      <c r="UNP62" s="64"/>
      <c r="UNQ62" s="60"/>
      <c r="UNR62" s="40"/>
      <c r="UNS62" s="24"/>
      <c r="UNT62" s="65"/>
      <c r="UNU62" s="66"/>
      <c r="UNV62" s="67"/>
      <c r="UNW62" s="24"/>
      <c r="UNX62" s="64"/>
      <c r="UNY62" s="60"/>
      <c r="UNZ62" s="40"/>
      <c r="UOA62" s="24"/>
      <c r="UOB62" s="65"/>
      <c r="UOC62" s="66"/>
      <c r="UOD62" s="67"/>
      <c r="UOE62" s="24"/>
      <c r="UOF62" s="64"/>
      <c r="UOG62" s="60"/>
      <c r="UOH62" s="40"/>
      <c r="UOI62" s="24"/>
      <c r="UOJ62" s="65"/>
      <c r="UOK62" s="66"/>
      <c r="UOL62" s="67"/>
      <c r="UOM62" s="24"/>
      <c r="UON62" s="64"/>
      <c r="UOO62" s="60"/>
      <c r="UOP62" s="40"/>
      <c r="UOQ62" s="24"/>
      <c r="UOR62" s="65"/>
      <c r="UOS62" s="66"/>
      <c r="UOT62" s="67"/>
      <c r="UOU62" s="24"/>
      <c r="UOV62" s="64"/>
      <c r="UOW62" s="60"/>
      <c r="UOX62" s="40"/>
      <c r="UOY62" s="24"/>
      <c r="UOZ62" s="65"/>
      <c r="UPA62" s="66"/>
      <c r="UPB62" s="67"/>
      <c r="UPC62" s="24"/>
      <c r="UPD62" s="64"/>
      <c r="UPE62" s="60"/>
      <c r="UPF62" s="40"/>
      <c r="UPG62" s="24"/>
      <c r="UPH62" s="65"/>
      <c r="UPI62" s="66"/>
      <c r="UPJ62" s="67"/>
      <c r="UPK62" s="24"/>
      <c r="UPL62" s="64"/>
      <c r="UPM62" s="60"/>
      <c r="UPN62" s="40"/>
      <c r="UPO62" s="24"/>
      <c r="UPP62" s="65"/>
      <c r="UPQ62" s="66"/>
      <c r="UPR62" s="67"/>
      <c r="UPS62" s="24"/>
      <c r="UPT62" s="64"/>
      <c r="UPU62" s="60"/>
      <c r="UPV62" s="40"/>
      <c r="UPW62" s="24"/>
      <c r="UPX62" s="65"/>
      <c r="UPY62" s="66"/>
      <c r="UPZ62" s="67"/>
      <c r="UQA62" s="24"/>
      <c r="UQB62" s="64"/>
      <c r="UQC62" s="60"/>
      <c r="UQD62" s="40"/>
      <c r="UQE62" s="24"/>
      <c r="UQF62" s="65"/>
      <c r="UQG62" s="66"/>
      <c r="UQH62" s="67"/>
      <c r="UQI62" s="24"/>
      <c r="UQJ62" s="64"/>
      <c r="UQK62" s="60"/>
      <c r="UQL62" s="40"/>
      <c r="UQM62" s="24"/>
      <c r="UQN62" s="65"/>
      <c r="UQO62" s="66"/>
      <c r="UQP62" s="67"/>
      <c r="UQQ62" s="24"/>
      <c r="UQR62" s="64"/>
      <c r="UQS62" s="60"/>
      <c r="UQT62" s="40"/>
      <c r="UQU62" s="24"/>
      <c r="UQV62" s="65"/>
      <c r="UQW62" s="66"/>
      <c r="UQX62" s="67"/>
      <c r="UQY62" s="24"/>
      <c r="UQZ62" s="64"/>
      <c r="URA62" s="60"/>
      <c r="URB62" s="40"/>
      <c r="URC62" s="24"/>
      <c r="URD62" s="65"/>
      <c r="URE62" s="66"/>
      <c r="URF62" s="67"/>
      <c r="URG62" s="24"/>
      <c r="URH62" s="64"/>
      <c r="URI62" s="60"/>
      <c r="URJ62" s="40"/>
      <c r="URK62" s="24"/>
      <c r="URL62" s="65"/>
      <c r="URM62" s="66"/>
      <c r="URN62" s="67"/>
      <c r="URO62" s="24"/>
      <c r="URP62" s="64"/>
      <c r="URQ62" s="60"/>
      <c r="URR62" s="40"/>
      <c r="URS62" s="24"/>
      <c r="URT62" s="65"/>
      <c r="URU62" s="66"/>
      <c r="URV62" s="67"/>
      <c r="URW62" s="24"/>
      <c r="URX62" s="64"/>
      <c r="URY62" s="60"/>
      <c r="URZ62" s="40"/>
      <c r="USA62" s="24"/>
      <c r="USB62" s="65"/>
      <c r="USC62" s="66"/>
      <c r="USD62" s="67"/>
      <c r="USE62" s="24"/>
      <c r="USF62" s="64"/>
      <c r="USG62" s="60"/>
      <c r="USH62" s="40"/>
      <c r="USI62" s="24"/>
      <c r="USJ62" s="65"/>
      <c r="USK62" s="66"/>
      <c r="USL62" s="67"/>
      <c r="USM62" s="24"/>
      <c r="USN62" s="64"/>
      <c r="USO62" s="60"/>
      <c r="USP62" s="40"/>
      <c r="USQ62" s="24"/>
      <c r="USR62" s="65"/>
      <c r="USS62" s="66"/>
      <c r="UST62" s="67"/>
      <c r="USU62" s="24"/>
      <c r="USV62" s="64"/>
      <c r="USW62" s="60"/>
      <c r="USX62" s="40"/>
      <c r="USY62" s="24"/>
      <c r="USZ62" s="65"/>
      <c r="UTA62" s="66"/>
      <c r="UTB62" s="67"/>
      <c r="UTC62" s="24"/>
      <c r="UTD62" s="64"/>
      <c r="UTE62" s="60"/>
      <c r="UTF62" s="40"/>
      <c r="UTG62" s="24"/>
      <c r="UTH62" s="65"/>
      <c r="UTI62" s="66"/>
      <c r="UTJ62" s="67"/>
      <c r="UTK62" s="24"/>
      <c r="UTL62" s="64"/>
      <c r="UTM62" s="60"/>
      <c r="UTN62" s="40"/>
      <c r="UTO62" s="24"/>
      <c r="UTP62" s="65"/>
      <c r="UTQ62" s="66"/>
      <c r="UTR62" s="67"/>
      <c r="UTS62" s="24"/>
      <c r="UTT62" s="64"/>
      <c r="UTU62" s="60"/>
      <c r="UTV62" s="40"/>
      <c r="UTW62" s="24"/>
      <c r="UTX62" s="65"/>
      <c r="UTY62" s="66"/>
      <c r="UTZ62" s="67"/>
      <c r="UUA62" s="24"/>
      <c r="UUB62" s="64"/>
      <c r="UUC62" s="60"/>
      <c r="UUD62" s="40"/>
      <c r="UUE62" s="24"/>
      <c r="UUF62" s="65"/>
      <c r="UUG62" s="66"/>
      <c r="UUH62" s="67"/>
      <c r="UUI62" s="24"/>
      <c r="UUJ62" s="64"/>
      <c r="UUK62" s="60"/>
      <c r="UUL62" s="40"/>
      <c r="UUM62" s="24"/>
      <c r="UUN62" s="65"/>
      <c r="UUO62" s="66"/>
      <c r="UUP62" s="67"/>
      <c r="UUQ62" s="24"/>
      <c r="UUR62" s="64"/>
      <c r="UUS62" s="60"/>
      <c r="UUT62" s="40"/>
      <c r="UUU62" s="24"/>
      <c r="UUV62" s="65"/>
      <c r="UUW62" s="66"/>
      <c r="UUX62" s="67"/>
      <c r="UUY62" s="24"/>
      <c r="UUZ62" s="64"/>
      <c r="UVA62" s="60"/>
      <c r="UVB62" s="40"/>
      <c r="UVC62" s="24"/>
      <c r="UVD62" s="65"/>
      <c r="UVE62" s="66"/>
      <c r="UVF62" s="67"/>
      <c r="UVG62" s="24"/>
      <c r="UVH62" s="64"/>
      <c r="UVI62" s="60"/>
      <c r="UVJ62" s="40"/>
      <c r="UVK62" s="24"/>
      <c r="UVL62" s="65"/>
      <c r="UVM62" s="66"/>
      <c r="UVN62" s="67"/>
      <c r="UVO62" s="24"/>
      <c r="UVP62" s="64"/>
      <c r="UVQ62" s="60"/>
      <c r="UVR62" s="40"/>
      <c r="UVS62" s="24"/>
      <c r="UVT62" s="65"/>
      <c r="UVU62" s="66"/>
      <c r="UVV62" s="67"/>
      <c r="UVW62" s="24"/>
      <c r="UVX62" s="64"/>
      <c r="UVY62" s="60"/>
      <c r="UVZ62" s="40"/>
      <c r="UWA62" s="24"/>
      <c r="UWB62" s="65"/>
      <c r="UWC62" s="66"/>
      <c r="UWD62" s="67"/>
      <c r="UWE62" s="24"/>
      <c r="UWF62" s="64"/>
      <c r="UWG62" s="60"/>
      <c r="UWH62" s="40"/>
      <c r="UWI62" s="24"/>
      <c r="UWJ62" s="65"/>
      <c r="UWK62" s="66"/>
      <c r="UWL62" s="67"/>
      <c r="UWM62" s="24"/>
      <c r="UWN62" s="64"/>
      <c r="UWO62" s="60"/>
      <c r="UWP62" s="40"/>
      <c r="UWQ62" s="24"/>
      <c r="UWR62" s="65"/>
      <c r="UWS62" s="66"/>
      <c r="UWT62" s="67"/>
      <c r="UWU62" s="24"/>
      <c r="UWV62" s="64"/>
      <c r="UWW62" s="60"/>
      <c r="UWX62" s="40"/>
      <c r="UWY62" s="24"/>
      <c r="UWZ62" s="65"/>
      <c r="UXA62" s="66"/>
      <c r="UXB62" s="67"/>
      <c r="UXC62" s="24"/>
      <c r="UXD62" s="64"/>
      <c r="UXE62" s="60"/>
      <c r="UXF62" s="40"/>
      <c r="UXG62" s="24"/>
      <c r="UXH62" s="65"/>
      <c r="UXI62" s="66"/>
      <c r="UXJ62" s="67"/>
      <c r="UXK62" s="24"/>
      <c r="UXL62" s="64"/>
      <c r="UXM62" s="60"/>
      <c r="UXN62" s="40"/>
      <c r="UXO62" s="24"/>
      <c r="UXP62" s="65"/>
      <c r="UXQ62" s="66"/>
      <c r="UXR62" s="67"/>
      <c r="UXS62" s="24"/>
      <c r="UXT62" s="64"/>
      <c r="UXU62" s="60"/>
      <c r="UXV62" s="40"/>
      <c r="UXW62" s="24"/>
      <c r="UXX62" s="65"/>
      <c r="UXY62" s="66"/>
      <c r="UXZ62" s="67"/>
      <c r="UYA62" s="24"/>
      <c r="UYB62" s="64"/>
      <c r="UYC62" s="60"/>
      <c r="UYD62" s="40"/>
      <c r="UYE62" s="24"/>
      <c r="UYF62" s="65"/>
      <c r="UYG62" s="66"/>
      <c r="UYH62" s="67"/>
      <c r="UYI62" s="24"/>
      <c r="UYJ62" s="64"/>
      <c r="UYK62" s="60"/>
      <c r="UYL62" s="40"/>
      <c r="UYM62" s="24"/>
      <c r="UYN62" s="65"/>
      <c r="UYO62" s="66"/>
      <c r="UYP62" s="67"/>
      <c r="UYQ62" s="24"/>
      <c r="UYR62" s="64"/>
      <c r="UYS62" s="60"/>
      <c r="UYT62" s="40"/>
      <c r="UYU62" s="24"/>
      <c r="UYV62" s="65"/>
      <c r="UYW62" s="66"/>
      <c r="UYX62" s="67"/>
      <c r="UYY62" s="24"/>
      <c r="UYZ62" s="64"/>
      <c r="UZA62" s="60"/>
      <c r="UZB62" s="40"/>
      <c r="UZC62" s="24"/>
      <c r="UZD62" s="65"/>
      <c r="UZE62" s="66"/>
      <c r="UZF62" s="67"/>
      <c r="UZG62" s="24"/>
      <c r="UZH62" s="64"/>
      <c r="UZI62" s="60"/>
      <c r="UZJ62" s="40"/>
      <c r="UZK62" s="24"/>
      <c r="UZL62" s="65"/>
      <c r="UZM62" s="66"/>
      <c r="UZN62" s="67"/>
      <c r="UZO62" s="24"/>
      <c r="UZP62" s="64"/>
      <c r="UZQ62" s="60"/>
      <c r="UZR62" s="40"/>
      <c r="UZS62" s="24"/>
      <c r="UZT62" s="65"/>
      <c r="UZU62" s="66"/>
      <c r="UZV62" s="67"/>
      <c r="UZW62" s="24"/>
      <c r="UZX62" s="64"/>
      <c r="UZY62" s="60"/>
      <c r="UZZ62" s="40"/>
      <c r="VAA62" s="24"/>
      <c r="VAB62" s="65"/>
      <c r="VAC62" s="66"/>
      <c r="VAD62" s="67"/>
      <c r="VAE62" s="24"/>
      <c r="VAF62" s="64"/>
      <c r="VAG62" s="60"/>
      <c r="VAH62" s="40"/>
      <c r="VAI62" s="24"/>
      <c r="VAJ62" s="65"/>
      <c r="VAK62" s="66"/>
      <c r="VAL62" s="67"/>
      <c r="VAM62" s="24"/>
      <c r="VAN62" s="64"/>
      <c r="VAO62" s="60"/>
      <c r="VAP62" s="40"/>
      <c r="VAQ62" s="24"/>
      <c r="VAR62" s="65"/>
      <c r="VAS62" s="66"/>
      <c r="VAT62" s="67"/>
      <c r="VAU62" s="24"/>
      <c r="VAV62" s="64"/>
      <c r="VAW62" s="60"/>
      <c r="VAX62" s="40"/>
      <c r="VAY62" s="24"/>
      <c r="VAZ62" s="65"/>
      <c r="VBA62" s="66"/>
      <c r="VBB62" s="67"/>
      <c r="VBC62" s="24"/>
      <c r="VBD62" s="64"/>
      <c r="VBE62" s="60"/>
      <c r="VBF62" s="40"/>
      <c r="VBG62" s="24"/>
      <c r="VBH62" s="65"/>
      <c r="VBI62" s="66"/>
      <c r="VBJ62" s="67"/>
      <c r="VBK62" s="24"/>
      <c r="VBL62" s="64"/>
      <c r="VBM62" s="60"/>
      <c r="VBN62" s="40"/>
      <c r="VBO62" s="24"/>
      <c r="VBP62" s="65"/>
      <c r="VBQ62" s="66"/>
      <c r="VBR62" s="67"/>
      <c r="VBS62" s="24"/>
      <c r="VBT62" s="64"/>
      <c r="VBU62" s="60"/>
      <c r="VBV62" s="40"/>
      <c r="VBW62" s="24"/>
      <c r="VBX62" s="65"/>
      <c r="VBY62" s="66"/>
      <c r="VBZ62" s="67"/>
      <c r="VCA62" s="24"/>
      <c r="VCB62" s="64"/>
      <c r="VCC62" s="60"/>
      <c r="VCD62" s="40"/>
      <c r="VCE62" s="24"/>
      <c r="VCF62" s="65"/>
      <c r="VCG62" s="66"/>
      <c r="VCH62" s="67"/>
      <c r="VCI62" s="24"/>
      <c r="VCJ62" s="64"/>
      <c r="VCK62" s="60"/>
      <c r="VCL62" s="40"/>
      <c r="VCM62" s="24"/>
      <c r="VCN62" s="65"/>
      <c r="VCO62" s="66"/>
      <c r="VCP62" s="67"/>
      <c r="VCQ62" s="24"/>
      <c r="VCR62" s="64"/>
      <c r="VCS62" s="60"/>
      <c r="VCT62" s="40"/>
      <c r="VCU62" s="24"/>
      <c r="VCV62" s="65"/>
      <c r="VCW62" s="66"/>
      <c r="VCX62" s="67"/>
      <c r="VCY62" s="24"/>
      <c r="VCZ62" s="64"/>
      <c r="VDA62" s="60"/>
      <c r="VDB62" s="40"/>
      <c r="VDC62" s="24"/>
      <c r="VDD62" s="65"/>
      <c r="VDE62" s="66"/>
      <c r="VDF62" s="67"/>
      <c r="VDG62" s="24"/>
      <c r="VDH62" s="64"/>
      <c r="VDI62" s="60"/>
      <c r="VDJ62" s="40"/>
      <c r="VDK62" s="24"/>
      <c r="VDL62" s="65"/>
      <c r="VDM62" s="66"/>
      <c r="VDN62" s="67"/>
      <c r="VDO62" s="24"/>
      <c r="VDP62" s="64"/>
      <c r="VDQ62" s="60"/>
      <c r="VDR62" s="40"/>
      <c r="VDS62" s="24"/>
      <c r="VDT62" s="65"/>
      <c r="VDU62" s="66"/>
      <c r="VDV62" s="67"/>
      <c r="VDW62" s="24"/>
      <c r="VDX62" s="64"/>
      <c r="VDY62" s="60"/>
      <c r="VDZ62" s="40"/>
      <c r="VEA62" s="24"/>
      <c r="VEB62" s="65"/>
      <c r="VEC62" s="66"/>
      <c r="VED62" s="67"/>
      <c r="VEE62" s="24"/>
      <c r="VEF62" s="64"/>
      <c r="VEG62" s="60"/>
      <c r="VEH62" s="40"/>
      <c r="VEI62" s="24"/>
      <c r="VEJ62" s="65"/>
      <c r="VEK62" s="66"/>
      <c r="VEL62" s="67"/>
      <c r="VEM62" s="24"/>
      <c r="VEN62" s="64"/>
      <c r="VEO62" s="60"/>
      <c r="VEP62" s="40"/>
      <c r="VEQ62" s="24"/>
      <c r="VER62" s="65"/>
      <c r="VES62" s="66"/>
      <c r="VET62" s="67"/>
      <c r="VEU62" s="24"/>
      <c r="VEV62" s="64"/>
      <c r="VEW62" s="60"/>
      <c r="VEX62" s="40"/>
      <c r="VEY62" s="24"/>
      <c r="VEZ62" s="65"/>
      <c r="VFA62" s="66"/>
      <c r="VFB62" s="67"/>
      <c r="VFC62" s="24"/>
      <c r="VFD62" s="64"/>
      <c r="VFE62" s="60"/>
      <c r="VFF62" s="40"/>
      <c r="VFG62" s="24"/>
      <c r="VFH62" s="65"/>
      <c r="VFI62" s="66"/>
      <c r="VFJ62" s="67"/>
      <c r="VFK62" s="24"/>
      <c r="VFL62" s="64"/>
      <c r="VFM62" s="60"/>
      <c r="VFN62" s="40"/>
      <c r="VFO62" s="24"/>
      <c r="VFP62" s="65"/>
      <c r="VFQ62" s="66"/>
      <c r="VFR62" s="67"/>
      <c r="VFS62" s="24"/>
      <c r="VFT62" s="64"/>
      <c r="VFU62" s="60"/>
      <c r="VFV62" s="40"/>
      <c r="VFW62" s="24"/>
      <c r="VFX62" s="65"/>
      <c r="VFY62" s="66"/>
      <c r="VFZ62" s="67"/>
      <c r="VGA62" s="24"/>
      <c r="VGB62" s="64"/>
      <c r="VGC62" s="60"/>
      <c r="VGD62" s="40"/>
      <c r="VGE62" s="24"/>
      <c r="VGF62" s="65"/>
      <c r="VGG62" s="66"/>
      <c r="VGH62" s="67"/>
      <c r="VGI62" s="24"/>
      <c r="VGJ62" s="64"/>
      <c r="VGK62" s="60"/>
      <c r="VGL62" s="40"/>
      <c r="VGM62" s="24"/>
      <c r="VGN62" s="65"/>
      <c r="VGO62" s="66"/>
      <c r="VGP62" s="67"/>
      <c r="VGQ62" s="24"/>
      <c r="VGR62" s="64"/>
      <c r="VGS62" s="60"/>
      <c r="VGT62" s="40"/>
      <c r="VGU62" s="24"/>
      <c r="VGV62" s="65"/>
      <c r="VGW62" s="66"/>
      <c r="VGX62" s="67"/>
      <c r="VGY62" s="24"/>
      <c r="VGZ62" s="64"/>
      <c r="VHA62" s="60"/>
      <c r="VHB62" s="40"/>
      <c r="VHC62" s="24"/>
      <c r="VHD62" s="65"/>
      <c r="VHE62" s="66"/>
      <c r="VHF62" s="67"/>
      <c r="VHG62" s="24"/>
      <c r="VHH62" s="64"/>
      <c r="VHI62" s="60"/>
      <c r="VHJ62" s="40"/>
      <c r="VHK62" s="24"/>
      <c r="VHL62" s="65"/>
      <c r="VHM62" s="66"/>
      <c r="VHN62" s="67"/>
      <c r="VHO62" s="24"/>
      <c r="VHP62" s="64"/>
      <c r="VHQ62" s="60"/>
      <c r="VHR62" s="40"/>
      <c r="VHS62" s="24"/>
      <c r="VHT62" s="65"/>
      <c r="VHU62" s="66"/>
      <c r="VHV62" s="67"/>
      <c r="VHW62" s="24"/>
      <c r="VHX62" s="64"/>
      <c r="VHY62" s="60"/>
      <c r="VHZ62" s="40"/>
      <c r="VIA62" s="24"/>
      <c r="VIB62" s="65"/>
      <c r="VIC62" s="66"/>
      <c r="VID62" s="67"/>
      <c r="VIE62" s="24"/>
      <c r="VIF62" s="64"/>
      <c r="VIG62" s="60"/>
      <c r="VIH62" s="40"/>
      <c r="VII62" s="24"/>
      <c r="VIJ62" s="65"/>
      <c r="VIK62" s="66"/>
      <c r="VIL62" s="67"/>
      <c r="VIM62" s="24"/>
      <c r="VIN62" s="64"/>
      <c r="VIO62" s="60"/>
      <c r="VIP62" s="40"/>
      <c r="VIQ62" s="24"/>
      <c r="VIR62" s="65"/>
      <c r="VIS62" s="66"/>
      <c r="VIT62" s="67"/>
      <c r="VIU62" s="24"/>
      <c r="VIV62" s="64"/>
      <c r="VIW62" s="60"/>
      <c r="VIX62" s="40"/>
      <c r="VIY62" s="24"/>
      <c r="VIZ62" s="65"/>
      <c r="VJA62" s="66"/>
      <c r="VJB62" s="67"/>
      <c r="VJC62" s="24"/>
      <c r="VJD62" s="64"/>
      <c r="VJE62" s="60"/>
      <c r="VJF62" s="40"/>
      <c r="VJG62" s="24"/>
      <c r="VJH62" s="65"/>
      <c r="VJI62" s="66"/>
      <c r="VJJ62" s="67"/>
      <c r="VJK62" s="24"/>
      <c r="VJL62" s="64"/>
      <c r="VJM62" s="60"/>
      <c r="VJN62" s="40"/>
      <c r="VJO62" s="24"/>
      <c r="VJP62" s="65"/>
      <c r="VJQ62" s="66"/>
      <c r="VJR62" s="67"/>
      <c r="VJS62" s="24"/>
      <c r="VJT62" s="64"/>
      <c r="VJU62" s="60"/>
      <c r="VJV62" s="40"/>
      <c r="VJW62" s="24"/>
      <c r="VJX62" s="65"/>
      <c r="VJY62" s="66"/>
      <c r="VJZ62" s="67"/>
      <c r="VKA62" s="24"/>
      <c r="VKB62" s="64"/>
      <c r="VKC62" s="60"/>
      <c r="VKD62" s="40"/>
      <c r="VKE62" s="24"/>
      <c r="VKF62" s="65"/>
      <c r="VKG62" s="66"/>
      <c r="VKH62" s="67"/>
      <c r="VKI62" s="24"/>
      <c r="VKJ62" s="64"/>
      <c r="VKK62" s="60"/>
      <c r="VKL62" s="40"/>
      <c r="VKM62" s="24"/>
      <c r="VKN62" s="65"/>
      <c r="VKO62" s="66"/>
      <c r="VKP62" s="67"/>
      <c r="VKQ62" s="24"/>
      <c r="VKR62" s="64"/>
      <c r="VKS62" s="60"/>
      <c r="VKT62" s="40"/>
      <c r="VKU62" s="24"/>
      <c r="VKV62" s="65"/>
      <c r="VKW62" s="66"/>
      <c r="VKX62" s="67"/>
      <c r="VKY62" s="24"/>
      <c r="VKZ62" s="64"/>
      <c r="VLA62" s="60"/>
      <c r="VLB62" s="40"/>
      <c r="VLC62" s="24"/>
      <c r="VLD62" s="65"/>
      <c r="VLE62" s="66"/>
      <c r="VLF62" s="67"/>
      <c r="VLG62" s="24"/>
      <c r="VLH62" s="64"/>
      <c r="VLI62" s="60"/>
      <c r="VLJ62" s="40"/>
      <c r="VLK62" s="24"/>
      <c r="VLL62" s="65"/>
      <c r="VLM62" s="66"/>
      <c r="VLN62" s="67"/>
      <c r="VLO62" s="24"/>
      <c r="VLP62" s="64"/>
      <c r="VLQ62" s="60"/>
      <c r="VLR62" s="40"/>
      <c r="VLS62" s="24"/>
      <c r="VLT62" s="65"/>
      <c r="VLU62" s="66"/>
      <c r="VLV62" s="67"/>
      <c r="VLW62" s="24"/>
      <c r="VLX62" s="64"/>
      <c r="VLY62" s="60"/>
      <c r="VLZ62" s="40"/>
      <c r="VMA62" s="24"/>
      <c r="VMB62" s="65"/>
      <c r="VMC62" s="66"/>
      <c r="VMD62" s="67"/>
      <c r="VME62" s="24"/>
      <c r="VMF62" s="64"/>
      <c r="VMG62" s="60"/>
      <c r="VMH62" s="40"/>
      <c r="VMI62" s="24"/>
      <c r="VMJ62" s="65"/>
      <c r="VMK62" s="66"/>
      <c r="VML62" s="67"/>
      <c r="VMM62" s="24"/>
      <c r="VMN62" s="64"/>
      <c r="VMO62" s="60"/>
      <c r="VMP62" s="40"/>
      <c r="VMQ62" s="24"/>
      <c r="VMR62" s="65"/>
      <c r="VMS62" s="66"/>
      <c r="VMT62" s="67"/>
      <c r="VMU62" s="24"/>
      <c r="VMV62" s="64"/>
      <c r="VMW62" s="60"/>
      <c r="VMX62" s="40"/>
      <c r="VMY62" s="24"/>
      <c r="VMZ62" s="65"/>
      <c r="VNA62" s="66"/>
      <c r="VNB62" s="67"/>
      <c r="VNC62" s="24"/>
      <c r="VND62" s="64"/>
      <c r="VNE62" s="60"/>
      <c r="VNF62" s="40"/>
      <c r="VNG62" s="24"/>
      <c r="VNH62" s="65"/>
      <c r="VNI62" s="66"/>
      <c r="VNJ62" s="67"/>
      <c r="VNK62" s="24"/>
      <c r="VNL62" s="64"/>
      <c r="VNM62" s="60"/>
      <c r="VNN62" s="40"/>
      <c r="VNO62" s="24"/>
      <c r="VNP62" s="65"/>
      <c r="VNQ62" s="66"/>
      <c r="VNR62" s="67"/>
      <c r="VNS62" s="24"/>
      <c r="VNT62" s="64"/>
      <c r="VNU62" s="60"/>
      <c r="VNV62" s="40"/>
      <c r="VNW62" s="24"/>
      <c r="VNX62" s="65"/>
      <c r="VNY62" s="66"/>
      <c r="VNZ62" s="67"/>
      <c r="VOA62" s="24"/>
      <c r="VOB62" s="64"/>
      <c r="VOC62" s="60"/>
      <c r="VOD62" s="40"/>
      <c r="VOE62" s="24"/>
      <c r="VOF62" s="65"/>
      <c r="VOG62" s="66"/>
      <c r="VOH62" s="67"/>
      <c r="VOI62" s="24"/>
      <c r="VOJ62" s="64"/>
      <c r="VOK62" s="60"/>
      <c r="VOL62" s="40"/>
      <c r="VOM62" s="24"/>
      <c r="VON62" s="65"/>
      <c r="VOO62" s="66"/>
      <c r="VOP62" s="67"/>
      <c r="VOQ62" s="24"/>
      <c r="VOR62" s="64"/>
      <c r="VOS62" s="60"/>
      <c r="VOT62" s="40"/>
      <c r="VOU62" s="24"/>
      <c r="VOV62" s="65"/>
      <c r="VOW62" s="66"/>
      <c r="VOX62" s="67"/>
      <c r="VOY62" s="24"/>
      <c r="VOZ62" s="64"/>
      <c r="VPA62" s="60"/>
      <c r="VPB62" s="40"/>
      <c r="VPC62" s="24"/>
      <c r="VPD62" s="65"/>
      <c r="VPE62" s="66"/>
      <c r="VPF62" s="67"/>
      <c r="VPG62" s="24"/>
      <c r="VPH62" s="64"/>
      <c r="VPI62" s="60"/>
      <c r="VPJ62" s="40"/>
      <c r="VPK62" s="24"/>
      <c r="VPL62" s="65"/>
      <c r="VPM62" s="66"/>
      <c r="VPN62" s="67"/>
      <c r="VPO62" s="24"/>
      <c r="VPP62" s="64"/>
      <c r="VPQ62" s="60"/>
      <c r="VPR62" s="40"/>
      <c r="VPS62" s="24"/>
      <c r="VPT62" s="65"/>
      <c r="VPU62" s="66"/>
      <c r="VPV62" s="67"/>
      <c r="VPW62" s="24"/>
      <c r="VPX62" s="64"/>
      <c r="VPY62" s="60"/>
      <c r="VPZ62" s="40"/>
      <c r="VQA62" s="24"/>
      <c r="VQB62" s="65"/>
      <c r="VQC62" s="66"/>
      <c r="VQD62" s="67"/>
      <c r="VQE62" s="24"/>
      <c r="VQF62" s="64"/>
      <c r="VQG62" s="60"/>
      <c r="VQH62" s="40"/>
      <c r="VQI62" s="24"/>
      <c r="VQJ62" s="65"/>
      <c r="VQK62" s="66"/>
      <c r="VQL62" s="67"/>
      <c r="VQM62" s="24"/>
      <c r="VQN62" s="64"/>
      <c r="VQO62" s="60"/>
      <c r="VQP62" s="40"/>
      <c r="VQQ62" s="24"/>
      <c r="VQR62" s="65"/>
      <c r="VQS62" s="66"/>
      <c r="VQT62" s="67"/>
      <c r="VQU62" s="24"/>
      <c r="VQV62" s="64"/>
      <c r="VQW62" s="60"/>
      <c r="VQX62" s="40"/>
      <c r="VQY62" s="24"/>
      <c r="VQZ62" s="65"/>
      <c r="VRA62" s="66"/>
      <c r="VRB62" s="67"/>
      <c r="VRC62" s="24"/>
      <c r="VRD62" s="64"/>
      <c r="VRE62" s="60"/>
      <c r="VRF62" s="40"/>
      <c r="VRG62" s="24"/>
      <c r="VRH62" s="65"/>
      <c r="VRI62" s="66"/>
      <c r="VRJ62" s="67"/>
      <c r="VRK62" s="24"/>
      <c r="VRL62" s="64"/>
      <c r="VRM62" s="60"/>
      <c r="VRN62" s="40"/>
      <c r="VRO62" s="24"/>
      <c r="VRP62" s="65"/>
      <c r="VRQ62" s="66"/>
      <c r="VRR62" s="67"/>
      <c r="VRS62" s="24"/>
      <c r="VRT62" s="64"/>
      <c r="VRU62" s="60"/>
      <c r="VRV62" s="40"/>
      <c r="VRW62" s="24"/>
      <c r="VRX62" s="65"/>
      <c r="VRY62" s="66"/>
      <c r="VRZ62" s="67"/>
      <c r="VSA62" s="24"/>
      <c r="VSB62" s="64"/>
      <c r="VSC62" s="60"/>
      <c r="VSD62" s="40"/>
      <c r="VSE62" s="24"/>
      <c r="VSF62" s="65"/>
      <c r="VSG62" s="66"/>
      <c r="VSH62" s="67"/>
      <c r="VSI62" s="24"/>
      <c r="VSJ62" s="64"/>
      <c r="VSK62" s="60"/>
      <c r="VSL62" s="40"/>
      <c r="VSM62" s="24"/>
      <c r="VSN62" s="65"/>
      <c r="VSO62" s="66"/>
      <c r="VSP62" s="67"/>
      <c r="VSQ62" s="24"/>
      <c r="VSR62" s="64"/>
      <c r="VSS62" s="60"/>
      <c r="VST62" s="40"/>
      <c r="VSU62" s="24"/>
      <c r="VSV62" s="65"/>
      <c r="VSW62" s="66"/>
      <c r="VSX62" s="67"/>
      <c r="VSY62" s="24"/>
      <c r="VSZ62" s="64"/>
      <c r="VTA62" s="60"/>
      <c r="VTB62" s="40"/>
      <c r="VTC62" s="24"/>
      <c r="VTD62" s="65"/>
      <c r="VTE62" s="66"/>
      <c r="VTF62" s="67"/>
      <c r="VTG62" s="24"/>
      <c r="VTH62" s="64"/>
      <c r="VTI62" s="60"/>
      <c r="VTJ62" s="40"/>
      <c r="VTK62" s="24"/>
      <c r="VTL62" s="65"/>
      <c r="VTM62" s="66"/>
      <c r="VTN62" s="67"/>
      <c r="VTO62" s="24"/>
      <c r="VTP62" s="64"/>
      <c r="VTQ62" s="60"/>
      <c r="VTR62" s="40"/>
      <c r="VTS62" s="24"/>
      <c r="VTT62" s="65"/>
      <c r="VTU62" s="66"/>
      <c r="VTV62" s="67"/>
      <c r="VTW62" s="24"/>
      <c r="VTX62" s="64"/>
      <c r="VTY62" s="60"/>
      <c r="VTZ62" s="40"/>
      <c r="VUA62" s="24"/>
      <c r="VUB62" s="65"/>
      <c r="VUC62" s="66"/>
      <c r="VUD62" s="67"/>
      <c r="VUE62" s="24"/>
      <c r="VUF62" s="64"/>
      <c r="VUG62" s="60"/>
      <c r="VUH62" s="40"/>
      <c r="VUI62" s="24"/>
      <c r="VUJ62" s="65"/>
      <c r="VUK62" s="66"/>
      <c r="VUL62" s="67"/>
      <c r="VUM62" s="24"/>
      <c r="VUN62" s="64"/>
      <c r="VUO62" s="60"/>
      <c r="VUP62" s="40"/>
      <c r="VUQ62" s="24"/>
      <c r="VUR62" s="65"/>
      <c r="VUS62" s="66"/>
      <c r="VUT62" s="67"/>
      <c r="VUU62" s="24"/>
      <c r="VUV62" s="64"/>
      <c r="VUW62" s="60"/>
      <c r="VUX62" s="40"/>
      <c r="VUY62" s="24"/>
      <c r="VUZ62" s="65"/>
      <c r="VVA62" s="66"/>
      <c r="VVB62" s="67"/>
      <c r="VVC62" s="24"/>
      <c r="VVD62" s="64"/>
      <c r="VVE62" s="60"/>
      <c r="VVF62" s="40"/>
      <c r="VVG62" s="24"/>
      <c r="VVH62" s="65"/>
      <c r="VVI62" s="66"/>
      <c r="VVJ62" s="67"/>
      <c r="VVK62" s="24"/>
      <c r="VVL62" s="64"/>
      <c r="VVM62" s="60"/>
      <c r="VVN62" s="40"/>
      <c r="VVO62" s="24"/>
      <c r="VVP62" s="65"/>
      <c r="VVQ62" s="66"/>
      <c r="VVR62" s="67"/>
      <c r="VVS62" s="24"/>
      <c r="VVT62" s="64"/>
      <c r="VVU62" s="60"/>
      <c r="VVV62" s="40"/>
      <c r="VVW62" s="24"/>
      <c r="VVX62" s="65"/>
      <c r="VVY62" s="66"/>
      <c r="VVZ62" s="67"/>
      <c r="VWA62" s="24"/>
      <c r="VWB62" s="64"/>
      <c r="VWC62" s="60"/>
      <c r="VWD62" s="40"/>
      <c r="VWE62" s="24"/>
      <c r="VWF62" s="65"/>
      <c r="VWG62" s="66"/>
      <c r="VWH62" s="67"/>
      <c r="VWI62" s="24"/>
      <c r="VWJ62" s="64"/>
      <c r="VWK62" s="60"/>
      <c r="VWL62" s="40"/>
      <c r="VWM62" s="24"/>
      <c r="VWN62" s="65"/>
      <c r="VWO62" s="66"/>
      <c r="VWP62" s="67"/>
      <c r="VWQ62" s="24"/>
      <c r="VWR62" s="64"/>
      <c r="VWS62" s="60"/>
      <c r="VWT62" s="40"/>
      <c r="VWU62" s="24"/>
      <c r="VWV62" s="65"/>
      <c r="VWW62" s="66"/>
      <c r="VWX62" s="67"/>
      <c r="VWY62" s="24"/>
      <c r="VWZ62" s="64"/>
      <c r="VXA62" s="60"/>
      <c r="VXB62" s="40"/>
      <c r="VXC62" s="24"/>
      <c r="VXD62" s="65"/>
      <c r="VXE62" s="66"/>
      <c r="VXF62" s="67"/>
      <c r="VXG62" s="24"/>
      <c r="VXH62" s="64"/>
      <c r="VXI62" s="60"/>
      <c r="VXJ62" s="40"/>
      <c r="VXK62" s="24"/>
      <c r="VXL62" s="65"/>
      <c r="VXM62" s="66"/>
      <c r="VXN62" s="67"/>
      <c r="VXO62" s="24"/>
      <c r="VXP62" s="64"/>
      <c r="VXQ62" s="60"/>
      <c r="VXR62" s="40"/>
      <c r="VXS62" s="24"/>
      <c r="VXT62" s="65"/>
      <c r="VXU62" s="66"/>
      <c r="VXV62" s="67"/>
      <c r="VXW62" s="24"/>
      <c r="VXX62" s="64"/>
      <c r="VXY62" s="60"/>
      <c r="VXZ62" s="40"/>
      <c r="VYA62" s="24"/>
      <c r="VYB62" s="65"/>
      <c r="VYC62" s="66"/>
      <c r="VYD62" s="67"/>
      <c r="VYE62" s="24"/>
      <c r="VYF62" s="64"/>
      <c r="VYG62" s="60"/>
      <c r="VYH62" s="40"/>
      <c r="VYI62" s="24"/>
      <c r="VYJ62" s="65"/>
      <c r="VYK62" s="66"/>
      <c r="VYL62" s="67"/>
      <c r="VYM62" s="24"/>
      <c r="VYN62" s="64"/>
      <c r="VYO62" s="60"/>
      <c r="VYP62" s="40"/>
      <c r="VYQ62" s="24"/>
      <c r="VYR62" s="65"/>
      <c r="VYS62" s="66"/>
      <c r="VYT62" s="67"/>
      <c r="VYU62" s="24"/>
      <c r="VYV62" s="64"/>
      <c r="VYW62" s="60"/>
      <c r="VYX62" s="40"/>
      <c r="VYY62" s="24"/>
      <c r="VYZ62" s="65"/>
      <c r="VZA62" s="66"/>
      <c r="VZB62" s="67"/>
      <c r="VZC62" s="24"/>
      <c r="VZD62" s="64"/>
      <c r="VZE62" s="60"/>
      <c r="VZF62" s="40"/>
      <c r="VZG62" s="24"/>
      <c r="VZH62" s="65"/>
      <c r="VZI62" s="66"/>
      <c r="VZJ62" s="67"/>
      <c r="VZK62" s="24"/>
      <c r="VZL62" s="64"/>
      <c r="VZM62" s="60"/>
      <c r="VZN62" s="40"/>
      <c r="VZO62" s="24"/>
      <c r="VZP62" s="65"/>
      <c r="VZQ62" s="66"/>
      <c r="VZR62" s="67"/>
      <c r="VZS62" s="24"/>
      <c r="VZT62" s="64"/>
      <c r="VZU62" s="60"/>
      <c r="VZV62" s="40"/>
      <c r="VZW62" s="24"/>
      <c r="VZX62" s="65"/>
      <c r="VZY62" s="66"/>
      <c r="VZZ62" s="67"/>
      <c r="WAA62" s="24"/>
      <c r="WAB62" s="64"/>
      <c r="WAC62" s="60"/>
      <c r="WAD62" s="40"/>
      <c r="WAE62" s="24"/>
      <c r="WAF62" s="65"/>
      <c r="WAG62" s="66"/>
      <c r="WAH62" s="67"/>
      <c r="WAI62" s="24"/>
      <c r="WAJ62" s="64"/>
      <c r="WAK62" s="60"/>
      <c r="WAL62" s="40"/>
      <c r="WAM62" s="24"/>
      <c r="WAN62" s="65"/>
      <c r="WAO62" s="66"/>
      <c r="WAP62" s="67"/>
      <c r="WAQ62" s="24"/>
      <c r="WAR62" s="64"/>
      <c r="WAS62" s="60"/>
      <c r="WAT62" s="40"/>
      <c r="WAU62" s="24"/>
      <c r="WAV62" s="65"/>
      <c r="WAW62" s="66"/>
      <c r="WAX62" s="67"/>
      <c r="WAY62" s="24"/>
      <c r="WAZ62" s="64"/>
      <c r="WBA62" s="60"/>
      <c r="WBB62" s="40"/>
      <c r="WBC62" s="24"/>
      <c r="WBD62" s="65"/>
      <c r="WBE62" s="66"/>
      <c r="WBF62" s="67"/>
      <c r="WBG62" s="24"/>
      <c r="WBH62" s="64"/>
      <c r="WBI62" s="60"/>
      <c r="WBJ62" s="40"/>
      <c r="WBK62" s="24"/>
      <c r="WBL62" s="65"/>
      <c r="WBM62" s="66"/>
      <c r="WBN62" s="67"/>
      <c r="WBO62" s="24"/>
      <c r="WBP62" s="64"/>
      <c r="WBQ62" s="60"/>
      <c r="WBR62" s="40"/>
      <c r="WBS62" s="24"/>
      <c r="WBT62" s="65"/>
      <c r="WBU62" s="66"/>
      <c r="WBV62" s="67"/>
      <c r="WBW62" s="24"/>
      <c r="WBX62" s="64"/>
      <c r="WBY62" s="60"/>
      <c r="WBZ62" s="40"/>
      <c r="WCA62" s="24"/>
      <c r="WCB62" s="65"/>
      <c r="WCC62" s="66"/>
      <c r="WCD62" s="67"/>
      <c r="WCE62" s="24"/>
      <c r="WCF62" s="64"/>
      <c r="WCG62" s="60"/>
      <c r="WCH62" s="40"/>
      <c r="WCI62" s="24"/>
      <c r="WCJ62" s="65"/>
      <c r="WCK62" s="66"/>
      <c r="WCL62" s="67"/>
      <c r="WCM62" s="24"/>
      <c r="WCN62" s="64"/>
      <c r="WCO62" s="60"/>
      <c r="WCP62" s="40"/>
      <c r="WCQ62" s="24"/>
      <c r="WCR62" s="65"/>
      <c r="WCS62" s="66"/>
      <c r="WCT62" s="67"/>
      <c r="WCU62" s="24"/>
      <c r="WCV62" s="64"/>
      <c r="WCW62" s="60"/>
      <c r="WCX62" s="40"/>
      <c r="WCY62" s="24"/>
      <c r="WCZ62" s="65"/>
      <c r="WDA62" s="66"/>
      <c r="WDB62" s="67"/>
      <c r="WDC62" s="24"/>
      <c r="WDD62" s="64"/>
      <c r="WDE62" s="60"/>
      <c r="WDF62" s="40"/>
      <c r="WDG62" s="24"/>
      <c r="WDH62" s="65"/>
      <c r="WDI62" s="66"/>
      <c r="WDJ62" s="67"/>
      <c r="WDK62" s="24"/>
      <c r="WDL62" s="64"/>
      <c r="WDM62" s="60"/>
      <c r="WDN62" s="40"/>
      <c r="WDO62" s="24"/>
      <c r="WDP62" s="65"/>
      <c r="WDQ62" s="66"/>
      <c r="WDR62" s="67"/>
      <c r="WDS62" s="24"/>
      <c r="WDT62" s="64"/>
      <c r="WDU62" s="60"/>
      <c r="WDV62" s="40"/>
      <c r="WDW62" s="24"/>
      <c r="WDX62" s="65"/>
      <c r="WDY62" s="66"/>
      <c r="WDZ62" s="67"/>
      <c r="WEA62" s="24"/>
      <c r="WEB62" s="64"/>
      <c r="WEC62" s="60"/>
      <c r="WED62" s="40"/>
      <c r="WEE62" s="24"/>
      <c r="WEF62" s="65"/>
      <c r="WEG62" s="66"/>
      <c r="WEH62" s="67"/>
      <c r="WEI62" s="24"/>
      <c r="WEJ62" s="64"/>
      <c r="WEK62" s="60"/>
      <c r="WEL62" s="40"/>
      <c r="WEM62" s="24"/>
      <c r="WEN62" s="65"/>
      <c r="WEO62" s="66"/>
      <c r="WEP62" s="67"/>
      <c r="WEQ62" s="24"/>
      <c r="WER62" s="64"/>
      <c r="WES62" s="60"/>
      <c r="WET62" s="40"/>
      <c r="WEU62" s="24"/>
      <c r="WEV62" s="65"/>
      <c r="WEW62" s="66"/>
      <c r="WEX62" s="67"/>
      <c r="WEY62" s="24"/>
      <c r="WEZ62" s="64"/>
      <c r="WFA62" s="60"/>
      <c r="WFB62" s="40"/>
      <c r="WFC62" s="24"/>
      <c r="WFD62" s="65"/>
      <c r="WFE62" s="66"/>
      <c r="WFF62" s="67"/>
      <c r="WFG62" s="24"/>
      <c r="WFH62" s="64"/>
      <c r="WFI62" s="60"/>
      <c r="WFJ62" s="40"/>
      <c r="WFK62" s="24"/>
      <c r="WFL62" s="65"/>
      <c r="WFM62" s="66"/>
      <c r="WFN62" s="67"/>
      <c r="WFO62" s="24"/>
      <c r="WFP62" s="64"/>
      <c r="WFQ62" s="60"/>
      <c r="WFR62" s="40"/>
      <c r="WFS62" s="24"/>
      <c r="WFT62" s="65"/>
      <c r="WFU62" s="66"/>
      <c r="WFV62" s="67"/>
      <c r="WFW62" s="24"/>
      <c r="WFX62" s="64"/>
      <c r="WFY62" s="60"/>
      <c r="WFZ62" s="40"/>
      <c r="WGA62" s="24"/>
      <c r="WGB62" s="65"/>
      <c r="WGC62" s="66"/>
      <c r="WGD62" s="67"/>
      <c r="WGE62" s="24"/>
      <c r="WGF62" s="64"/>
      <c r="WGG62" s="60"/>
      <c r="WGH62" s="40"/>
      <c r="WGI62" s="24"/>
      <c r="WGJ62" s="65"/>
      <c r="WGK62" s="66"/>
      <c r="WGL62" s="67"/>
      <c r="WGM62" s="24"/>
      <c r="WGN62" s="64"/>
      <c r="WGO62" s="60"/>
      <c r="WGP62" s="40"/>
      <c r="WGQ62" s="24"/>
      <c r="WGR62" s="65"/>
      <c r="WGS62" s="66"/>
      <c r="WGT62" s="67"/>
      <c r="WGU62" s="24"/>
      <c r="WGV62" s="64"/>
      <c r="WGW62" s="60"/>
      <c r="WGX62" s="40"/>
      <c r="WGY62" s="24"/>
      <c r="WGZ62" s="65"/>
      <c r="WHA62" s="66"/>
      <c r="WHB62" s="67"/>
      <c r="WHC62" s="24"/>
      <c r="WHD62" s="64"/>
      <c r="WHE62" s="60"/>
      <c r="WHF62" s="40"/>
      <c r="WHG62" s="24"/>
      <c r="WHH62" s="65"/>
      <c r="WHI62" s="66"/>
      <c r="WHJ62" s="67"/>
      <c r="WHK62" s="24"/>
      <c r="WHL62" s="64"/>
      <c r="WHM62" s="60"/>
      <c r="WHN62" s="40"/>
      <c r="WHO62" s="24"/>
      <c r="WHP62" s="65"/>
      <c r="WHQ62" s="66"/>
      <c r="WHR62" s="67"/>
      <c r="WHS62" s="24"/>
      <c r="WHT62" s="64"/>
      <c r="WHU62" s="60"/>
      <c r="WHV62" s="40"/>
      <c r="WHW62" s="24"/>
      <c r="WHX62" s="65"/>
      <c r="WHY62" s="66"/>
      <c r="WHZ62" s="67"/>
      <c r="WIA62" s="24"/>
      <c r="WIB62" s="64"/>
      <c r="WIC62" s="60"/>
      <c r="WID62" s="40"/>
      <c r="WIE62" s="24"/>
      <c r="WIF62" s="65"/>
      <c r="WIG62" s="66"/>
      <c r="WIH62" s="67"/>
      <c r="WII62" s="24"/>
      <c r="WIJ62" s="64"/>
      <c r="WIK62" s="60"/>
      <c r="WIL62" s="40"/>
      <c r="WIM62" s="24"/>
      <c r="WIN62" s="65"/>
      <c r="WIO62" s="66"/>
      <c r="WIP62" s="67"/>
      <c r="WIQ62" s="24"/>
      <c r="WIR62" s="64"/>
      <c r="WIS62" s="60"/>
      <c r="WIT62" s="40"/>
      <c r="WIU62" s="24"/>
      <c r="WIV62" s="65"/>
      <c r="WIW62" s="66"/>
      <c r="WIX62" s="67"/>
      <c r="WIY62" s="24"/>
      <c r="WIZ62" s="64"/>
      <c r="WJA62" s="60"/>
      <c r="WJB62" s="40"/>
      <c r="WJC62" s="24"/>
      <c r="WJD62" s="65"/>
      <c r="WJE62" s="66"/>
      <c r="WJF62" s="67"/>
      <c r="WJG62" s="24"/>
      <c r="WJH62" s="64"/>
      <c r="WJI62" s="60"/>
      <c r="WJJ62" s="40"/>
      <c r="WJK62" s="24"/>
      <c r="WJL62" s="65"/>
      <c r="WJM62" s="66"/>
      <c r="WJN62" s="67"/>
      <c r="WJO62" s="24"/>
      <c r="WJP62" s="64"/>
      <c r="WJQ62" s="60"/>
      <c r="WJR62" s="40"/>
      <c r="WJS62" s="24"/>
      <c r="WJT62" s="65"/>
      <c r="WJU62" s="66"/>
      <c r="WJV62" s="67"/>
      <c r="WJW62" s="24"/>
      <c r="WJX62" s="64"/>
      <c r="WJY62" s="60"/>
      <c r="WJZ62" s="40"/>
      <c r="WKA62" s="24"/>
      <c r="WKB62" s="65"/>
      <c r="WKC62" s="66"/>
      <c r="WKD62" s="67"/>
      <c r="WKE62" s="24"/>
      <c r="WKF62" s="64"/>
      <c r="WKG62" s="60"/>
      <c r="WKH62" s="40"/>
      <c r="WKI62" s="24"/>
      <c r="WKJ62" s="65"/>
      <c r="WKK62" s="66"/>
      <c r="WKL62" s="67"/>
      <c r="WKM62" s="24"/>
      <c r="WKN62" s="64"/>
      <c r="WKO62" s="60"/>
      <c r="WKP62" s="40"/>
      <c r="WKQ62" s="24"/>
      <c r="WKR62" s="65"/>
      <c r="WKS62" s="66"/>
      <c r="WKT62" s="67"/>
      <c r="WKU62" s="24"/>
      <c r="WKV62" s="64"/>
      <c r="WKW62" s="60"/>
      <c r="WKX62" s="40"/>
      <c r="WKY62" s="24"/>
      <c r="WKZ62" s="65"/>
      <c r="WLA62" s="66"/>
      <c r="WLB62" s="67"/>
      <c r="WLC62" s="24"/>
      <c r="WLD62" s="64"/>
      <c r="WLE62" s="60"/>
      <c r="WLF62" s="40"/>
      <c r="WLG62" s="24"/>
      <c r="WLH62" s="65"/>
      <c r="WLI62" s="66"/>
      <c r="WLJ62" s="67"/>
      <c r="WLK62" s="24"/>
      <c r="WLL62" s="64"/>
      <c r="WLM62" s="60"/>
      <c r="WLN62" s="40"/>
      <c r="WLO62" s="24"/>
      <c r="WLP62" s="65"/>
      <c r="WLQ62" s="66"/>
      <c r="WLR62" s="67"/>
      <c r="WLS62" s="24"/>
      <c r="WLT62" s="64"/>
      <c r="WLU62" s="60"/>
      <c r="WLV62" s="40"/>
      <c r="WLW62" s="24"/>
      <c r="WLX62" s="65"/>
      <c r="WLY62" s="66"/>
      <c r="WLZ62" s="67"/>
      <c r="WMA62" s="24"/>
      <c r="WMB62" s="64"/>
      <c r="WMC62" s="60"/>
      <c r="WMD62" s="40"/>
      <c r="WME62" s="24"/>
      <c r="WMF62" s="65"/>
      <c r="WMG62" s="66"/>
      <c r="WMH62" s="67"/>
      <c r="WMI62" s="24"/>
      <c r="WMJ62" s="64"/>
      <c r="WMK62" s="60"/>
      <c r="WML62" s="40"/>
      <c r="WMM62" s="24"/>
      <c r="WMN62" s="65"/>
      <c r="WMO62" s="66"/>
      <c r="WMP62" s="67"/>
      <c r="WMQ62" s="24"/>
      <c r="WMR62" s="64"/>
      <c r="WMS62" s="60"/>
      <c r="WMT62" s="40"/>
      <c r="WMU62" s="24"/>
      <c r="WMV62" s="65"/>
      <c r="WMW62" s="66"/>
      <c r="WMX62" s="67"/>
      <c r="WMY62" s="24"/>
      <c r="WMZ62" s="64"/>
      <c r="WNA62" s="60"/>
      <c r="WNB62" s="40"/>
      <c r="WNC62" s="24"/>
      <c r="WND62" s="65"/>
      <c r="WNE62" s="66"/>
      <c r="WNF62" s="67"/>
      <c r="WNG62" s="24"/>
      <c r="WNH62" s="64"/>
      <c r="WNI62" s="60"/>
      <c r="WNJ62" s="40"/>
      <c r="WNK62" s="24"/>
      <c r="WNL62" s="65"/>
      <c r="WNM62" s="66"/>
      <c r="WNN62" s="67"/>
      <c r="WNO62" s="24"/>
      <c r="WNP62" s="64"/>
      <c r="WNQ62" s="60"/>
      <c r="WNR62" s="40"/>
      <c r="WNS62" s="24"/>
      <c r="WNT62" s="65"/>
      <c r="WNU62" s="66"/>
      <c r="WNV62" s="67"/>
      <c r="WNW62" s="24"/>
      <c r="WNX62" s="64"/>
      <c r="WNY62" s="60"/>
      <c r="WNZ62" s="40"/>
      <c r="WOA62" s="24"/>
      <c r="WOB62" s="65"/>
      <c r="WOC62" s="66"/>
      <c r="WOD62" s="67"/>
      <c r="WOE62" s="24"/>
      <c r="WOF62" s="64"/>
      <c r="WOG62" s="60"/>
      <c r="WOH62" s="40"/>
      <c r="WOI62" s="24"/>
      <c r="WOJ62" s="65"/>
      <c r="WOK62" s="66"/>
      <c r="WOL62" s="67"/>
      <c r="WOM62" s="24"/>
      <c r="WON62" s="64"/>
      <c r="WOO62" s="60"/>
      <c r="WOP62" s="40"/>
      <c r="WOQ62" s="24"/>
      <c r="WOR62" s="65"/>
      <c r="WOS62" s="66"/>
      <c r="WOT62" s="67"/>
      <c r="WOU62" s="24"/>
      <c r="WOV62" s="64"/>
      <c r="WOW62" s="60"/>
      <c r="WOX62" s="40"/>
      <c r="WOY62" s="24"/>
      <c r="WOZ62" s="65"/>
      <c r="WPA62" s="66"/>
      <c r="WPB62" s="67"/>
      <c r="WPC62" s="24"/>
      <c r="WPD62" s="64"/>
      <c r="WPE62" s="60"/>
      <c r="WPF62" s="40"/>
      <c r="WPG62" s="24"/>
      <c r="WPH62" s="65"/>
      <c r="WPI62" s="66"/>
      <c r="WPJ62" s="67"/>
      <c r="WPK62" s="24"/>
      <c r="WPL62" s="64"/>
      <c r="WPM62" s="60"/>
      <c r="WPN62" s="40"/>
      <c r="WPO62" s="24"/>
      <c r="WPP62" s="65"/>
      <c r="WPQ62" s="66"/>
      <c r="WPR62" s="67"/>
      <c r="WPS62" s="24"/>
      <c r="WPT62" s="64"/>
      <c r="WPU62" s="60"/>
      <c r="WPV62" s="40"/>
      <c r="WPW62" s="24"/>
      <c r="WPX62" s="65"/>
      <c r="WPY62" s="66"/>
      <c r="WPZ62" s="67"/>
      <c r="WQA62" s="24"/>
      <c r="WQB62" s="64"/>
      <c r="WQC62" s="60"/>
      <c r="WQD62" s="40"/>
      <c r="WQE62" s="24"/>
      <c r="WQF62" s="65"/>
      <c r="WQG62" s="66"/>
      <c r="WQH62" s="67"/>
      <c r="WQI62" s="24"/>
      <c r="WQJ62" s="64"/>
      <c r="WQK62" s="60"/>
      <c r="WQL62" s="40"/>
      <c r="WQM62" s="24"/>
      <c r="WQN62" s="65"/>
      <c r="WQO62" s="66"/>
      <c r="WQP62" s="67"/>
      <c r="WQQ62" s="24"/>
      <c r="WQR62" s="64"/>
      <c r="WQS62" s="60"/>
      <c r="WQT62" s="40"/>
      <c r="WQU62" s="24"/>
      <c r="WQV62" s="65"/>
      <c r="WQW62" s="66"/>
      <c r="WQX62" s="67"/>
      <c r="WQY62" s="24"/>
      <c r="WQZ62" s="64"/>
      <c r="WRA62" s="60"/>
      <c r="WRB62" s="40"/>
      <c r="WRC62" s="24"/>
      <c r="WRD62" s="65"/>
      <c r="WRE62" s="66"/>
      <c r="WRF62" s="67"/>
      <c r="WRG62" s="24"/>
      <c r="WRH62" s="64"/>
      <c r="WRI62" s="60"/>
      <c r="WRJ62" s="40"/>
      <c r="WRK62" s="24"/>
      <c r="WRL62" s="65"/>
      <c r="WRM62" s="66"/>
      <c r="WRN62" s="67"/>
      <c r="WRO62" s="24"/>
      <c r="WRP62" s="64"/>
      <c r="WRQ62" s="60"/>
      <c r="WRR62" s="40"/>
      <c r="WRS62" s="24"/>
      <c r="WRT62" s="65"/>
      <c r="WRU62" s="66"/>
      <c r="WRV62" s="67"/>
      <c r="WRW62" s="24"/>
      <c r="WRX62" s="64"/>
      <c r="WRY62" s="60"/>
      <c r="WRZ62" s="40"/>
      <c r="WSA62" s="24"/>
      <c r="WSB62" s="65"/>
      <c r="WSC62" s="66"/>
      <c r="WSD62" s="67"/>
      <c r="WSE62" s="24"/>
      <c r="WSF62" s="64"/>
      <c r="WSG62" s="60"/>
      <c r="WSH62" s="40"/>
      <c r="WSI62" s="24"/>
      <c r="WSJ62" s="65"/>
      <c r="WSK62" s="66"/>
      <c r="WSL62" s="67"/>
      <c r="WSM62" s="24"/>
      <c r="WSN62" s="64"/>
      <c r="WSO62" s="60"/>
      <c r="WSP62" s="40"/>
      <c r="WSQ62" s="24"/>
      <c r="WSR62" s="65"/>
      <c r="WSS62" s="66"/>
      <c r="WST62" s="67"/>
      <c r="WSU62" s="24"/>
      <c r="WSV62" s="64"/>
      <c r="WSW62" s="60"/>
      <c r="WSX62" s="40"/>
      <c r="WSY62" s="24"/>
      <c r="WSZ62" s="65"/>
      <c r="WTA62" s="66"/>
      <c r="WTB62" s="67"/>
      <c r="WTC62" s="24"/>
      <c r="WTD62" s="64"/>
      <c r="WTE62" s="60"/>
      <c r="WTF62" s="40"/>
      <c r="WTG62" s="24"/>
      <c r="WTH62" s="65"/>
      <c r="WTI62" s="66"/>
      <c r="WTJ62" s="67"/>
      <c r="WTK62" s="24"/>
      <c r="WTL62" s="64"/>
      <c r="WTM62" s="60"/>
      <c r="WTN62" s="40"/>
      <c r="WTO62" s="24"/>
      <c r="WTP62" s="65"/>
      <c r="WTQ62" s="66"/>
      <c r="WTR62" s="67"/>
      <c r="WTS62" s="24"/>
      <c r="WTT62" s="64"/>
      <c r="WTU62" s="60"/>
      <c r="WTV62" s="40"/>
      <c r="WTW62" s="24"/>
      <c r="WTX62" s="65"/>
      <c r="WTY62" s="66"/>
      <c r="WTZ62" s="67"/>
      <c r="WUA62" s="24"/>
      <c r="WUB62" s="64"/>
      <c r="WUC62" s="60"/>
      <c r="WUD62" s="40"/>
      <c r="WUE62" s="24"/>
      <c r="WUF62" s="65"/>
      <c r="WUG62" s="66"/>
      <c r="WUH62" s="67"/>
      <c r="WUI62" s="24"/>
      <c r="WUJ62" s="64"/>
      <c r="WUK62" s="60"/>
      <c r="WUL62" s="40"/>
      <c r="WUM62" s="24"/>
      <c r="WUN62" s="65"/>
      <c r="WUO62" s="66"/>
      <c r="WUP62" s="67"/>
      <c r="WUQ62" s="24"/>
      <c r="WUR62" s="64"/>
      <c r="WUS62" s="60"/>
      <c r="WUT62" s="40"/>
      <c r="WUU62" s="24"/>
      <c r="WUV62" s="65"/>
      <c r="WUW62" s="66"/>
      <c r="WUX62" s="67"/>
      <c r="WUY62" s="24"/>
      <c r="WUZ62" s="64"/>
      <c r="WVA62" s="60"/>
      <c r="WVB62" s="40"/>
      <c r="WVC62" s="24"/>
      <c r="WVD62" s="65"/>
      <c r="WVE62" s="66"/>
      <c r="WVF62" s="67"/>
      <c r="WVG62" s="24"/>
      <c r="WVH62" s="64"/>
      <c r="WVI62" s="60"/>
      <c r="WVJ62" s="40"/>
      <c r="WVK62" s="24"/>
      <c r="WVL62" s="65"/>
      <c r="WVM62" s="66"/>
      <c r="WVN62" s="67"/>
      <c r="WVO62" s="24"/>
      <c r="WVP62" s="64"/>
      <c r="WVQ62" s="60"/>
      <c r="WVR62" s="40"/>
      <c r="WVS62" s="24"/>
      <c r="WVT62" s="65"/>
      <c r="WVU62" s="66"/>
      <c r="WVV62" s="67"/>
      <c r="WVW62" s="24"/>
      <c r="WVX62" s="64"/>
      <c r="WVY62" s="60"/>
      <c r="WVZ62" s="40"/>
      <c r="WWA62" s="24"/>
      <c r="WWB62" s="65"/>
      <c r="WWC62" s="66"/>
      <c r="WWD62" s="67"/>
      <c r="WWE62" s="24"/>
      <c r="WWF62" s="64"/>
      <c r="WWG62" s="60"/>
      <c r="WWH62" s="40"/>
      <c r="WWI62" s="24"/>
      <c r="WWJ62" s="65"/>
      <c r="WWK62" s="66"/>
      <c r="WWL62" s="67"/>
      <c r="WWM62" s="24"/>
      <c r="WWN62" s="64"/>
      <c r="WWO62" s="60"/>
      <c r="WWP62" s="40"/>
      <c r="WWQ62" s="24"/>
      <c r="WWR62" s="65"/>
      <c r="WWS62" s="66"/>
      <c r="WWT62" s="67"/>
      <c r="WWU62" s="24"/>
      <c r="WWV62" s="64"/>
      <c r="WWW62" s="60"/>
      <c r="WWX62" s="40"/>
      <c r="WWY62" s="24"/>
      <c r="WWZ62" s="65"/>
      <c r="WXA62" s="66"/>
      <c r="WXB62" s="67"/>
      <c r="WXC62" s="24"/>
      <c r="WXD62" s="64"/>
      <c r="WXE62" s="60"/>
      <c r="WXF62" s="40"/>
      <c r="WXG62" s="24"/>
      <c r="WXH62" s="65"/>
      <c r="WXI62" s="66"/>
      <c r="WXJ62" s="67"/>
      <c r="WXK62" s="24"/>
      <c r="WXL62" s="64"/>
      <c r="WXM62" s="60"/>
      <c r="WXN62" s="40"/>
      <c r="WXO62" s="24"/>
      <c r="WXP62" s="65"/>
      <c r="WXQ62" s="66"/>
      <c r="WXR62" s="67"/>
      <c r="WXS62" s="24"/>
      <c r="WXT62" s="64"/>
      <c r="WXU62" s="60"/>
      <c r="WXV62" s="40"/>
      <c r="WXW62" s="24"/>
      <c r="WXX62" s="65"/>
      <c r="WXY62" s="66"/>
      <c r="WXZ62" s="67"/>
      <c r="WYA62" s="24"/>
      <c r="WYB62" s="64"/>
      <c r="WYC62" s="60"/>
      <c r="WYD62" s="40"/>
      <c r="WYE62" s="24"/>
      <c r="WYF62" s="65"/>
      <c r="WYG62" s="66"/>
      <c r="WYH62" s="67"/>
      <c r="WYI62" s="24"/>
      <c r="WYJ62" s="64"/>
      <c r="WYK62" s="60"/>
      <c r="WYL62" s="40"/>
      <c r="WYM62" s="24"/>
      <c r="WYN62" s="65"/>
      <c r="WYO62" s="66"/>
      <c r="WYP62" s="67"/>
      <c r="WYQ62" s="24"/>
      <c r="WYR62" s="64"/>
      <c r="WYS62" s="60"/>
      <c r="WYT62" s="40"/>
      <c r="WYU62" s="24"/>
      <c r="WYV62" s="65"/>
      <c r="WYW62" s="66"/>
      <c r="WYX62" s="67"/>
      <c r="WYY62" s="24"/>
      <c r="WYZ62" s="64"/>
      <c r="WZA62" s="60"/>
      <c r="WZB62" s="40"/>
      <c r="WZC62" s="24"/>
      <c r="WZD62" s="65"/>
      <c r="WZE62" s="66"/>
      <c r="WZF62" s="67"/>
      <c r="WZG62" s="24"/>
      <c r="WZH62" s="64"/>
      <c r="WZI62" s="60"/>
      <c r="WZJ62" s="40"/>
      <c r="WZK62" s="24"/>
      <c r="WZL62" s="65"/>
      <c r="WZM62" s="66"/>
      <c r="WZN62" s="67"/>
      <c r="WZO62" s="24"/>
      <c r="WZP62" s="64"/>
      <c r="WZQ62" s="60"/>
      <c r="WZR62" s="40"/>
      <c r="WZS62" s="24"/>
      <c r="WZT62" s="65"/>
      <c r="WZU62" s="66"/>
      <c r="WZV62" s="67"/>
      <c r="WZW62" s="24"/>
      <c r="WZX62" s="64"/>
      <c r="WZY62" s="60"/>
      <c r="WZZ62" s="40"/>
      <c r="XAA62" s="24"/>
      <c r="XAB62" s="65"/>
      <c r="XAC62" s="66"/>
      <c r="XAD62" s="67"/>
      <c r="XAE62" s="24"/>
      <c r="XAF62" s="64"/>
      <c r="XAG62" s="60"/>
      <c r="XAH62" s="40"/>
      <c r="XAI62" s="24"/>
      <c r="XAJ62" s="65"/>
      <c r="XAK62" s="66"/>
      <c r="XAL62" s="67"/>
      <c r="XAM62" s="24"/>
      <c r="XAN62" s="64"/>
      <c r="XAO62" s="60"/>
      <c r="XAP62" s="40"/>
      <c r="XAQ62" s="24"/>
      <c r="XAR62" s="65"/>
      <c r="XAS62" s="66"/>
      <c r="XAT62" s="67"/>
      <c r="XAU62" s="24"/>
      <c r="XAV62" s="64"/>
      <c r="XAW62" s="60"/>
      <c r="XAX62" s="40"/>
      <c r="XAY62" s="24"/>
      <c r="XAZ62" s="65"/>
      <c r="XBA62" s="66"/>
      <c r="XBB62" s="67"/>
      <c r="XBC62" s="24"/>
      <c r="XBD62" s="64"/>
      <c r="XBE62" s="60"/>
      <c r="XBF62" s="40"/>
      <c r="XBG62" s="24"/>
      <c r="XBH62" s="65"/>
      <c r="XBI62" s="66"/>
      <c r="XBJ62" s="67"/>
      <c r="XBK62" s="24"/>
      <c r="XBL62" s="64"/>
      <c r="XBM62" s="60"/>
      <c r="XBN62" s="40"/>
      <c r="XBO62" s="24"/>
      <c r="XBP62" s="65"/>
      <c r="XBQ62" s="66"/>
      <c r="XBR62" s="67"/>
      <c r="XBS62" s="24"/>
      <c r="XBT62" s="64"/>
      <c r="XBU62" s="60"/>
      <c r="XBV62" s="40"/>
      <c r="XBW62" s="24"/>
      <c r="XBX62" s="65"/>
      <c r="XBY62" s="66"/>
      <c r="XBZ62" s="67"/>
      <c r="XCA62" s="24"/>
      <c r="XCB62" s="64"/>
      <c r="XCC62" s="60"/>
      <c r="XCD62" s="40"/>
      <c r="XCE62" s="24"/>
      <c r="XCF62" s="65"/>
      <c r="XCG62" s="66"/>
      <c r="XCH62" s="67"/>
      <c r="XCI62" s="24"/>
      <c r="XCJ62" s="64"/>
      <c r="XCK62" s="60"/>
      <c r="XCL62" s="40"/>
      <c r="XCM62" s="24"/>
      <c r="XCN62" s="65"/>
      <c r="XCO62" s="66"/>
      <c r="XCP62" s="67"/>
      <c r="XCQ62" s="24"/>
      <c r="XCR62" s="64"/>
      <c r="XCS62" s="60"/>
      <c r="XCT62" s="40"/>
      <c r="XCU62" s="24"/>
      <c r="XCV62" s="65"/>
      <c r="XCW62" s="66"/>
      <c r="XCX62" s="67"/>
      <c r="XCY62" s="24"/>
      <c r="XCZ62" s="64"/>
      <c r="XDA62" s="60"/>
      <c r="XDB62" s="40"/>
      <c r="XDC62" s="24"/>
      <c r="XDD62" s="65"/>
      <c r="XDE62" s="66"/>
      <c r="XDF62" s="67"/>
      <c r="XDG62" s="24"/>
      <c r="XDH62" s="64"/>
      <c r="XDI62" s="60"/>
      <c r="XDJ62" s="40"/>
      <c r="XDK62" s="24"/>
      <c r="XDL62" s="65"/>
      <c r="XDM62" s="66"/>
      <c r="XDN62" s="67"/>
      <c r="XDO62" s="24"/>
      <c r="XDP62" s="64"/>
      <c r="XDQ62" s="60"/>
      <c r="XDR62" s="40"/>
      <c r="XDS62" s="24"/>
      <c r="XDT62" s="65"/>
      <c r="XDU62" s="66"/>
      <c r="XDV62" s="67"/>
      <c r="XDW62" s="24"/>
      <c r="XDX62" s="64"/>
      <c r="XDY62" s="60"/>
      <c r="XDZ62" s="40"/>
      <c r="XEA62" s="24"/>
      <c r="XEB62" s="65"/>
      <c r="XEC62" s="66"/>
      <c r="XED62" s="67"/>
      <c r="XEE62" s="24"/>
      <c r="XEF62" s="64"/>
      <c r="XEG62" s="60"/>
      <c r="XEH62" s="40"/>
      <c r="XEI62" s="24"/>
      <c r="XEJ62" s="65"/>
      <c r="XEK62" s="66"/>
      <c r="XEL62" s="67"/>
      <c r="XEM62" s="24"/>
      <c r="XEN62" s="64"/>
      <c r="XEO62" s="60"/>
      <c r="XEP62" s="40"/>
      <c r="XEQ62" s="24"/>
      <c r="XER62" s="65"/>
      <c r="XES62" s="66"/>
      <c r="XET62" s="67"/>
      <c r="XEU62" s="24"/>
      <c r="XEV62" s="64"/>
      <c r="XEW62" s="60"/>
      <c r="XEX62" s="40"/>
      <c r="XEY62" s="24"/>
      <c r="XEZ62" s="65"/>
      <c r="XFA62" s="66"/>
      <c r="XFB62" s="67"/>
      <c r="XFC62" s="24"/>
      <c r="XFD62" s="64"/>
    </row>
    <row r="63" spans="1:16384" ht="45" x14ac:dyDescent="0.25">
      <c r="A63" s="39" t="s">
        <v>1145</v>
      </c>
      <c r="B63" s="40" t="s">
        <v>1146</v>
      </c>
      <c r="C63" s="43" t="s">
        <v>1152</v>
      </c>
      <c r="D63" s="41" t="s">
        <v>1147</v>
      </c>
      <c r="E63" s="28"/>
      <c r="F63" s="26"/>
      <c r="G63" s="24" t="s">
        <v>10</v>
      </c>
      <c r="H63" s="26"/>
    </row>
    <row r="64" spans="1:16384" ht="45" x14ac:dyDescent="0.25">
      <c r="A64" s="39" t="s">
        <v>1145</v>
      </c>
      <c r="B64" s="40" t="s">
        <v>1146</v>
      </c>
      <c r="C64" s="43" t="s">
        <v>1153</v>
      </c>
      <c r="D64" s="41" t="s">
        <v>1148</v>
      </c>
      <c r="E64" s="28"/>
      <c r="F64" s="26"/>
      <c r="G64" s="24" t="s">
        <v>10</v>
      </c>
      <c r="H64" s="26"/>
    </row>
    <row r="65" spans="1:16384" ht="45" x14ac:dyDescent="0.25">
      <c r="A65" s="39" t="s">
        <v>1145</v>
      </c>
      <c r="B65" s="40" t="s">
        <v>1146</v>
      </c>
      <c r="C65" s="43" t="s">
        <v>1154</v>
      </c>
      <c r="D65" s="41" t="s">
        <v>1149</v>
      </c>
      <c r="E65" s="28"/>
      <c r="F65" s="26"/>
      <c r="G65" s="24" t="s">
        <v>10</v>
      </c>
      <c r="H65" s="26"/>
    </row>
    <row r="66" spans="1:16384" ht="45" x14ac:dyDescent="0.25">
      <c r="A66" s="39" t="s">
        <v>1145</v>
      </c>
      <c r="B66" s="40" t="s">
        <v>1146</v>
      </c>
      <c r="C66" s="43" t="s">
        <v>1155</v>
      </c>
      <c r="D66" s="41" t="s">
        <v>1150</v>
      </c>
      <c r="E66" s="28"/>
      <c r="F66" s="26"/>
      <c r="G66" s="24" t="s">
        <v>10</v>
      </c>
      <c r="H66" s="26"/>
    </row>
    <row r="67" spans="1:16384" ht="43.5" customHeight="1" x14ac:dyDescent="0.25">
      <c r="A67" s="39" t="s">
        <v>1145</v>
      </c>
      <c r="B67" s="40" t="s">
        <v>1146</v>
      </c>
      <c r="C67" s="43" t="s">
        <v>1156</v>
      </c>
      <c r="D67" s="41" t="s">
        <v>1151</v>
      </c>
      <c r="E67" s="28"/>
      <c r="F67" s="26"/>
      <c r="G67" s="24" t="s">
        <v>10</v>
      </c>
      <c r="H67" s="26"/>
      <c r="AIG67" s="63"/>
      <c r="AIH67" s="24"/>
      <c r="AII67" s="24"/>
      <c r="AIJ67" s="64"/>
      <c r="AIK67" s="60"/>
      <c r="AIL67" s="40"/>
      <c r="AIM67" s="61"/>
      <c r="AIN67" s="62"/>
      <c r="AIO67" s="63"/>
      <c r="AIP67" s="24"/>
      <c r="AIQ67" s="24"/>
      <c r="AIR67" s="64"/>
      <c r="AIS67" s="60"/>
      <c r="AIT67" s="40"/>
      <c r="AIU67" s="61"/>
      <c r="AIV67" s="62"/>
      <c r="AIW67" s="63"/>
      <c r="AIX67" s="24"/>
      <c r="AIY67" s="24"/>
      <c r="AIZ67" s="64"/>
      <c r="AJA67" s="60"/>
      <c r="AJB67" s="40"/>
      <c r="AJC67" s="61"/>
      <c r="AJD67" s="62"/>
      <c r="AJE67" s="63"/>
      <c r="AJF67" s="24"/>
      <c r="AJG67" s="24"/>
      <c r="AJH67" s="64"/>
      <c r="AJI67" s="60"/>
      <c r="AJJ67" s="40"/>
      <c r="AJK67" s="61"/>
      <c r="AJL67" s="62"/>
      <c r="AJM67" s="63"/>
      <c r="AJN67" s="24"/>
      <c r="AJO67" s="24"/>
      <c r="AJP67" s="64"/>
      <c r="AJQ67" s="60"/>
      <c r="AJR67" s="40"/>
      <c r="AJS67" s="61"/>
      <c r="AJT67" s="62"/>
      <c r="AJU67" s="63"/>
      <c r="AJV67" s="24"/>
      <c r="AJW67" s="24"/>
      <c r="AJX67" s="64"/>
      <c r="AJY67" s="60"/>
      <c r="AJZ67" s="40"/>
      <c r="AKA67" s="61"/>
      <c r="AKB67" s="62"/>
      <c r="AKC67" s="63"/>
      <c r="AKD67" s="24"/>
      <c r="AKE67" s="24"/>
      <c r="AKF67" s="64"/>
      <c r="AKG67" s="60"/>
      <c r="AKH67" s="40"/>
      <c r="AKI67" s="61"/>
      <c r="AKJ67" s="62"/>
      <c r="AKK67" s="63"/>
      <c r="AKL67" s="24"/>
      <c r="AKM67" s="24"/>
      <c r="AKN67" s="64"/>
      <c r="AKO67" s="60"/>
      <c r="AKP67" s="40"/>
      <c r="AKQ67" s="61"/>
      <c r="AKR67" s="62"/>
      <c r="AKS67" s="63"/>
      <c r="AKT67" s="24"/>
      <c r="AKU67" s="24"/>
      <c r="AKV67" s="64"/>
      <c r="AKW67" s="60"/>
      <c r="AKX67" s="40"/>
      <c r="AKY67" s="61"/>
      <c r="AKZ67" s="62"/>
      <c r="ALA67" s="63"/>
      <c r="ALB67" s="24"/>
      <c r="ALC67" s="24"/>
      <c r="ALD67" s="64"/>
      <c r="ALE67" s="60"/>
      <c r="ALF67" s="40"/>
      <c r="ALG67" s="61"/>
      <c r="ALH67" s="62"/>
      <c r="ALI67" s="63"/>
      <c r="ALJ67" s="24"/>
      <c r="ALK67" s="24"/>
      <c r="ALL67" s="64"/>
      <c r="ALM67" s="60"/>
      <c r="ALN67" s="40"/>
      <c r="ALO67" s="61"/>
      <c r="ALP67" s="62"/>
      <c r="ALQ67" s="63"/>
      <c r="ALR67" s="24"/>
      <c r="ALS67" s="24"/>
      <c r="ALT67" s="64"/>
      <c r="ALU67" s="60"/>
      <c r="ALV67" s="40"/>
      <c r="ALW67" s="61"/>
      <c r="ALX67" s="62"/>
      <c r="ALY67" s="63"/>
      <c r="ALZ67" s="24"/>
      <c r="AMA67" s="24"/>
      <c r="AMB67" s="64"/>
      <c r="AMC67" s="60"/>
      <c r="AMD67" s="40"/>
      <c r="AME67" s="61"/>
      <c r="AMF67" s="62"/>
      <c r="AMG67" s="63"/>
      <c r="AMH67" s="24"/>
      <c r="AMI67" s="24"/>
      <c r="AMJ67" s="64"/>
      <c r="AMK67" s="60"/>
      <c r="AML67" s="40"/>
      <c r="AMM67" s="61"/>
      <c r="AMN67" s="62"/>
      <c r="AMO67" s="63"/>
      <c r="AMP67" s="24"/>
      <c r="AMQ67" s="24"/>
      <c r="AMR67" s="64"/>
      <c r="AMS67" s="60"/>
      <c r="AMT67" s="40"/>
      <c r="AMU67" s="61"/>
      <c r="AMV67" s="62"/>
      <c r="AMW67" s="63"/>
      <c r="AMX67" s="24"/>
      <c r="AMY67" s="24"/>
      <c r="AMZ67" s="64"/>
      <c r="ANA67" s="60"/>
      <c r="ANB67" s="40"/>
      <c r="ANC67" s="61"/>
      <c r="AND67" s="62"/>
      <c r="ANE67" s="63"/>
      <c r="ANF67" s="24"/>
      <c r="ANG67" s="24"/>
      <c r="ANH67" s="64"/>
      <c r="ANI67" s="60"/>
      <c r="ANJ67" s="40"/>
      <c r="ANK67" s="61"/>
      <c r="ANL67" s="62"/>
      <c r="ANM67" s="63"/>
      <c r="ANN67" s="24"/>
      <c r="ANO67" s="24"/>
      <c r="ANP67" s="64"/>
      <c r="ANQ67" s="60"/>
      <c r="ANR67" s="40"/>
      <c r="ANS67" s="61"/>
      <c r="ANT67" s="62"/>
      <c r="ANU67" s="63"/>
      <c r="ANV67" s="24"/>
      <c r="ANW67" s="24"/>
      <c r="ANX67" s="64"/>
      <c r="ANY67" s="60"/>
      <c r="ANZ67" s="40"/>
      <c r="AOA67" s="61"/>
      <c r="AOB67" s="62"/>
      <c r="AOC67" s="63"/>
      <c r="AOD67" s="24"/>
      <c r="AOE67" s="24"/>
      <c r="AOF67" s="64"/>
      <c r="AOG67" s="60"/>
      <c r="AOH67" s="40"/>
      <c r="AOI67" s="61"/>
      <c r="AOJ67" s="62"/>
      <c r="AOK67" s="63"/>
      <c r="AOL67" s="24"/>
      <c r="AOM67" s="24"/>
      <c r="AON67" s="64"/>
      <c r="AOO67" s="60"/>
      <c r="AOP67" s="40"/>
      <c r="AOQ67" s="61"/>
      <c r="AOR67" s="62"/>
      <c r="AOS67" s="63"/>
      <c r="AOT67" s="24"/>
      <c r="AOU67" s="24"/>
      <c r="AOV67" s="64"/>
      <c r="AOW67" s="60"/>
      <c r="AOX67" s="40"/>
      <c r="AOY67" s="61"/>
      <c r="AOZ67" s="62"/>
      <c r="APA67" s="63"/>
      <c r="APB67" s="24"/>
      <c r="APC67" s="24"/>
      <c r="APD67" s="64"/>
      <c r="APE67" s="60"/>
      <c r="APF67" s="40"/>
      <c r="APG67" s="61"/>
      <c r="APH67" s="62"/>
      <c r="API67" s="63"/>
      <c r="APJ67" s="24"/>
      <c r="APK67" s="24"/>
      <c r="APL67" s="64"/>
      <c r="APM67" s="60"/>
      <c r="APN67" s="40"/>
      <c r="APO67" s="61"/>
      <c r="APP67" s="62"/>
      <c r="APQ67" s="63"/>
      <c r="APR67" s="24"/>
      <c r="APS67" s="24"/>
      <c r="APT67" s="64"/>
      <c r="APU67" s="60"/>
      <c r="APV67" s="40"/>
      <c r="APW67" s="61"/>
      <c r="APX67" s="62"/>
      <c r="APY67" s="63"/>
      <c r="APZ67" s="24"/>
      <c r="AQA67" s="24"/>
      <c r="AQB67" s="64"/>
      <c r="AQC67" s="60"/>
      <c r="AQD67" s="40"/>
      <c r="AQE67" s="61"/>
      <c r="AQF67" s="62"/>
      <c r="AQG67" s="63"/>
      <c r="AQH67" s="24"/>
      <c r="AQI67" s="24"/>
      <c r="AQJ67" s="64"/>
      <c r="AQK67" s="60"/>
      <c r="AQL67" s="40"/>
      <c r="AQM67" s="61"/>
      <c r="AQN67" s="62"/>
      <c r="AQO67" s="63"/>
      <c r="AQP67" s="24"/>
      <c r="AQQ67" s="24"/>
      <c r="AQR67" s="64"/>
      <c r="AQS67" s="60"/>
      <c r="AQT67" s="40"/>
      <c r="AQU67" s="61"/>
      <c r="AQV67" s="62"/>
      <c r="AQW67" s="63"/>
      <c r="AQX67" s="24"/>
      <c r="AQY67" s="24"/>
      <c r="AQZ67" s="64"/>
      <c r="ARA67" s="60"/>
      <c r="ARB67" s="40"/>
      <c r="ARC67" s="61"/>
      <c r="ARD67" s="62"/>
      <c r="ARE67" s="63"/>
      <c r="ARF67" s="24"/>
      <c r="ARG67" s="24"/>
      <c r="ARH67" s="64"/>
      <c r="ARI67" s="60"/>
      <c r="ARJ67" s="40"/>
      <c r="ARK67" s="61"/>
      <c r="ARL67" s="62"/>
      <c r="ARM67" s="63"/>
      <c r="ARN67" s="24"/>
      <c r="ARO67" s="24"/>
      <c r="ARP67" s="64"/>
      <c r="ARQ67" s="60"/>
      <c r="ARR67" s="40"/>
      <c r="ARS67" s="61"/>
      <c r="ART67" s="62"/>
      <c r="ARU67" s="63"/>
      <c r="ARV67" s="24"/>
      <c r="ARW67" s="24"/>
      <c r="ARX67" s="64"/>
      <c r="ARY67" s="60"/>
      <c r="ARZ67" s="40"/>
      <c r="ASA67" s="61"/>
      <c r="ASB67" s="62"/>
      <c r="ASC67" s="63"/>
      <c r="ASD67" s="24"/>
      <c r="ASE67" s="24"/>
      <c r="ASF67" s="64"/>
      <c r="ASG67" s="60"/>
      <c r="ASH67" s="40"/>
      <c r="ASI67" s="61"/>
      <c r="ASJ67" s="62"/>
      <c r="ASK67" s="63"/>
      <c r="ASL67" s="24"/>
      <c r="ASM67" s="24"/>
      <c r="ASN67" s="64"/>
      <c r="ASO67" s="60"/>
      <c r="ASP67" s="40"/>
      <c r="ASQ67" s="61"/>
      <c r="ASR67" s="62"/>
      <c r="ASS67" s="63"/>
      <c r="AST67" s="24"/>
      <c r="ASU67" s="24"/>
      <c r="ASV67" s="64"/>
      <c r="ASW67" s="60"/>
      <c r="ASX67" s="40"/>
      <c r="ASY67" s="61"/>
      <c r="ASZ67" s="62"/>
      <c r="ATA67" s="63"/>
      <c r="ATB67" s="24"/>
      <c r="ATC67" s="24"/>
      <c r="ATD67" s="64"/>
      <c r="ATE67" s="60"/>
      <c r="ATF67" s="40"/>
      <c r="ATG67" s="61"/>
      <c r="ATH67" s="62"/>
      <c r="ATI67" s="63"/>
      <c r="ATJ67" s="24"/>
      <c r="ATK67" s="24"/>
      <c r="ATL67" s="64"/>
      <c r="ATM67" s="60"/>
      <c r="ATN67" s="40"/>
      <c r="ATO67" s="61"/>
      <c r="ATP67" s="62"/>
      <c r="ATQ67" s="63"/>
      <c r="ATR67" s="24"/>
      <c r="ATS67" s="24"/>
      <c r="ATT67" s="64"/>
      <c r="ATU67" s="60"/>
      <c r="ATV67" s="40"/>
      <c r="ATW67" s="61"/>
      <c r="ATX67" s="62"/>
      <c r="ATY67" s="63"/>
      <c r="ATZ67" s="24"/>
      <c r="AUA67" s="24"/>
      <c r="AUB67" s="64"/>
      <c r="AUC67" s="60"/>
      <c r="AUD67" s="40"/>
      <c r="AUE67" s="61"/>
      <c r="AUF67" s="62"/>
      <c r="AUG67" s="63"/>
      <c r="AUH67" s="24"/>
      <c r="AUI67" s="24"/>
      <c r="AUJ67" s="64"/>
      <c r="AUK67" s="60"/>
      <c r="AUL67" s="40"/>
      <c r="AUM67" s="61"/>
      <c r="AUN67" s="62"/>
      <c r="AUO67" s="63"/>
      <c r="AUP67" s="24"/>
      <c r="AUQ67" s="24"/>
      <c r="AUR67" s="64"/>
      <c r="AUS67" s="60"/>
      <c r="AUT67" s="40"/>
      <c r="AUU67" s="61"/>
      <c r="AUV67" s="62"/>
      <c r="AUW67" s="63"/>
      <c r="AUX67" s="24"/>
      <c r="AUY67" s="24"/>
      <c r="AUZ67" s="64"/>
      <c r="AVA67" s="60"/>
      <c r="AVB67" s="40"/>
      <c r="AVC67" s="61"/>
      <c r="AVD67" s="62"/>
      <c r="AVE67" s="63"/>
      <c r="AVF67" s="24"/>
      <c r="AVG67" s="24"/>
      <c r="AVH67" s="64"/>
      <c r="AVI67" s="60"/>
      <c r="AVJ67" s="40"/>
      <c r="AVK67" s="61"/>
      <c r="AVL67" s="62"/>
      <c r="AVM67" s="63"/>
      <c r="AVN67" s="24"/>
      <c r="AVO67" s="24"/>
      <c r="AVP67" s="64"/>
      <c r="AVQ67" s="60"/>
      <c r="AVR67" s="40"/>
      <c r="AVS67" s="61"/>
      <c r="AVT67" s="62"/>
      <c r="AVU67" s="63"/>
      <c r="AVV67" s="24"/>
      <c r="AVW67" s="24"/>
      <c r="AVX67" s="64"/>
      <c r="AVY67" s="60"/>
      <c r="AVZ67" s="40"/>
      <c r="AWA67" s="61"/>
      <c r="AWB67" s="62"/>
      <c r="AWC67" s="63"/>
      <c r="AWD67" s="24"/>
      <c r="AWE67" s="24"/>
      <c r="AWF67" s="64"/>
      <c r="AWG67" s="60"/>
      <c r="AWH67" s="40"/>
      <c r="AWI67" s="61"/>
      <c r="AWJ67" s="62"/>
      <c r="AWK67" s="63"/>
      <c r="AWL67" s="24"/>
      <c r="AWM67" s="24"/>
      <c r="AWN67" s="64"/>
      <c r="AWO67" s="60"/>
      <c r="AWP67" s="40"/>
      <c r="AWQ67" s="61"/>
      <c r="AWR67" s="62"/>
      <c r="AWS67" s="63"/>
      <c r="AWT67" s="24"/>
      <c r="AWU67" s="24"/>
      <c r="AWV67" s="64"/>
      <c r="AWW67" s="60"/>
      <c r="AWX67" s="40"/>
      <c r="AWY67" s="61"/>
      <c r="AWZ67" s="62"/>
      <c r="AXA67" s="63"/>
      <c r="AXB67" s="24"/>
      <c r="AXC67" s="24"/>
      <c r="AXD67" s="64"/>
      <c r="AXE67" s="60"/>
      <c r="AXF67" s="40"/>
      <c r="AXG67" s="61"/>
      <c r="AXH67" s="62"/>
      <c r="AXI67" s="63"/>
      <c r="AXJ67" s="24"/>
      <c r="AXK67" s="24"/>
      <c r="AXL67" s="64"/>
      <c r="AXM67" s="60"/>
      <c r="AXN67" s="40"/>
      <c r="AXO67" s="61"/>
      <c r="AXP67" s="62"/>
      <c r="AXQ67" s="63"/>
      <c r="AXR67" s="24"/>
      <c r="AXS67" s="24"/>
      <c r="AXT67" s="64"/>
      <c r="AXU67" s="60"/>
      <c r="AXV67" s="40"/>
      <c r="AXW67" s="61"/>
      <c r="AXX67" s="62"/>
      <c r="AXY67" s="63"/>
      <c r="AXZ67" s="24"/>
      <c r="AYA67" s="24"/>
      <c r="AYB67" s="64"/>
      <c r="AYC67" s="60"/>
      <c r="AYD67" s="40"/>
      <c r="AYE67" s="61"/>
      <c r="AYF67" s="62"/>
      <c r="AYG67" s="63"/>
      <c r="AYH67" s="24"/>
      <c r="AYI67" s="24"/>
      <c r="AYJ67" s="64"/>
      <c r="AYK67" s="60"/>
      <c r="AYL67" s="40"/>
      <c r="AYM67" s="61"/>
      <c r="AYN67" s="62"/>
      <c r="AYO67" s="63"/>
      <c r="AYP67" s="24"/>
      <c r="AYQ67" s="24"/>
      <c r="AYR67" s="64"/>
      <c r="AYS67" s="60"/>
      <c r="AYT67" s="40"/>
      <c r="AYU67" s="61"/>
      <c r="AYV67" s="62"/>
      <c r="AYW67" s="63"/>
      <c r="AYX67" s="24"/>
      <c r="AYY67" s="24"/>
      <c r="AYZ67" s="64"/>
      <c r="AZA67" s="60"/>
      <c r="AZB67" s="40"/>
      <c r="AZC67" s="61"/>
      <c r="AZD67" s="62"/>
      <c r="AZE67" s="63"/>
      <c r="AZF67" s="24"/>
      <c r="AZG67" s="24"/>
      <c r="AZH67" s="64"/>
      <c r="AZI67" s="60"/>
      <c r="AZJ67" s="40"/>
      <c r="AZK67" s="61"/>
      <c r="AZL67" s="62"/>
      <c r="AZM67" s="63"/>
      <c r="AZN67" s="24"/>
      <c r="AZO67" s="24"/>
      <c r="AZP67" s="64"/>
      <c r="AZQ67" s="60"/>
      <c r="AZR67" s="40"/>
      <c r="AZS67" s="61"/>
      <c r="AZT67" s="62"/>
      <c r="AZU67" s="63"/>
      <c r="AZV67" s="24"/>
      <c r="AZW67" s="24"/>
      <c r="AZX67" s="64"/>
      <c r="AZY67" s="60"/>
      <c r="AZZ67" s="40"/>
      <c r="BAA67" s="61"/>
      <c r="BAB67" s="62"/>
      <c r="BAC67" s="63"/>
      <c r="BAD67" s="24"/>
      <c r="BAE67" s="24"/>
      <c r="BAF67" s="64"/>
      <c r="BAG67" s="60"/>
      <c r="BAH67" s="40"/>
      <c r="BAI67" s="61"/>
      <c r="BAJ67" s="62"/>
      <c r="BAK67" s="63"/>
      <c r="BAL67" s="24"/>
      <c r="BAM67" s="24"/>
      <c r="BAN67" s="64"/>
      <c r="BAO67" s="60"/>
      <c r="BAP67" s="40"/>
      <c r="BAQ67" s="61"/>
      <c r="BAR67" s="62"/>
      <c r="BAS67" s="63"/>
      <c r="BAT67" s="24"/>
      <c r="BAU67" s="24"/>
      <c r="BAV67" s="64"/>
      <c r="BAW67" s="60"/>
      <c r="BAX67" s="40"/>
      <c r="BAY67" s="61"/>
      <c r="BAZ67" s="62"/>
      <c r="BBA67" s="63"/>
      <c r="BBB67" s="24"/>
      <c r="BBC67" s="24"/>
      <c r="BBD67" s="64"/>
      <c r="BBE67" s="60"/>
      <c r="BBF67" s="40"/>
      <c r="BBG67" s="61"/>
      <c r="BBH67" s="62"/>
      <c r="BBI67" s="63"/>
      <c r="BBJ67" s="24"/>
      <c r="BBK67" s="24"/>
      <c r="BBL67" s="64"/>
      <c r="BBM67" s="60"/>
      <c r="BBN67" s="40"/>
      <c r="BBO67" s="61"/>
      <c r="BBP67" s="62"/>
      <c r="BBQ67" s="63"/>
      <c r="BBR67" s="24"/>
      <c r="BBS67" s="24"/>
      <c r="BBT67" s="64"/>
      <c r="BBU67" s="60"/>
      <c r="BBV67" s="40"/>
      <c r="BBW67" s="61"/>
      <c r="BBX67" s="62"/>
      <c r="BBY67" s="63"/>
      <c r="BBZ67" s="24"/>
      <c r="BCA67" s="24"/>
      <c r="BCB67" s="64"/>
      <c r="BCC67" s="60"/>
      <c r="BCD67" s="40"/>
      <c r="BCE67" s="61"/>
      <c r="BCF67" s="62"/>
      <c r="BCG67" s="63"/>
      <c r="BCH67" s="24"/>
      <c r="BCI67" s="24"/>
      <c r="BCJ67" s="64"/>
      <c r="BCK67" s="60"/>
      <c r="BCL67" s="40"/>
      <c r="BCM67" s="61"/>
      <c r="BCN67" s="62"/>
      <c r="BCO67" s="63"/>
      <c r="BCP67" s="24"/>
      <c r="BCQ67" s="24"/>
      <c r="BCR67" s="64"/>
      <c r="BCS67" s="60"/>
      <c r="BCT67" s="40"/>
      <c r="BCU67" s="61"/>
      <c r="BCV67" s="62"/>
      <c r="BCW67" s="63"/>
      <c r="BCX67" s="24"/>
      <c r="BCY67" s="24"/>
      <c r="BCZ67" s="64"/>
      <c r="BDA67" s="60"/>
      <c r="BDB67" s="40"/>
      <c r="BDC67" s="61"/>
      <c r="BDD67" s="62"/>
      <c r="BDE67" s="63"/>
      <c r="BDF67" s="24"/>
      <c r="BDG67" s="24"/>
      <c r="BDH67" s="64"/>
      <c r="BDI67" s="60"/>
      <c r="BDJ67" s="40"/>
      <c r="BDK67" s="61"/>
      <c r="BDL67" s="62"/>
      <c r="BDM67" s="63"/>
      <c r="BDN67" s="24"/>
      <c r="BDO67" s="24"/>
      <c r="BDP67" s="64"/>
      <c r="BDQ67" s="60"/>
      <c r="BDR67" s="40"/>
      <c r="BDS67" s="61"/>
      <c r="BDT67" s="62"/>
      <c r="BDU67" s="63"/>
      <c r="BDV67" s="24"/>
      <c r="BDW67" s="24"/>
      <c r="BDX67" s="64"/>
      <c r="BDY67" s="60"/>
      <c r="BDZ67" s="40"/>
      <c r="BEA67" s="61"/>
      <c r="BEB67" s="62"/>
      <c r="BEC67" s="63"/>
      <c r="BED67" s="24"/>
      <c r="BEE67" s="24"/>
      <c r="BEF67" s="64"/>
      <c r="BEG67" s="60"/>
      <c r="BEH67" s="40"/>
      <c r="BEI67" s="61"/>
      <c r="BEJ67" s="62"/>
      <c r="BEK67" s="63"/>
      <c r="BEL67" s="24"/>
      <c r="BEM67" s="24"/>
      <c r="BEN67" s="64"/>
      <c r="BEO67" s="60"/>
      <c r="BEP67" s="40"/>
      <c r="BEQ67" s="61"/>
      <c r="BER67" s="62"/>
      <c r="BES67" s="63"/>
      <c r="BET67" s="24"/>
      <c r="BEU67" s="24"/>
      <c r="BEV67" s="64"/>
      <c r="BEW67" s="60"/>
      <c r="BEX67" s="40"/>
      <c r="BEY67" s="61"/>
      <c r="BEZ67" s="62"/>
      <c r="BFA67" s="63"/>
      <c r="BFB67" s="24"/>
      <c r="BFC67" s="24"/>
      <c r="BFD67" s="64"/>
      <c r="BFE67" s="60"/>
      <c r="BFF67" s="40"/>
      <c r="BFG67" s="61"/>
      <c r="BFH67" s="62"/>
      <c r="BFI67" s="63"/>
      <c r="BFJ67" s="24"/>
      <c r="BFK67" s="24"/>
      <c r="BFL67" s="64"/>
      <c r="BFM67" s="60"/>
      <c r="BFN67" s="40"/>
      <c r="BFO67" s="61"/>
      <c r="BFP67" s="62"/>
      <c r="BFQ67" s="63"/>
      <c r="BFR67" s="24"/>
      <c r="BFS67" s="24"/>
      <c r="BFT67" s="64"/>
      <c r="BFU67" s="60"/>
      <c r="BFV67" s="40"/>
      <c r="BFW67" s="61"/>
      <c r="BFX67" s="62"/>
      <c r="BFY67" s="63"/>
      <c r="BFZ67" s="24"/>
      <c r="BGA67" s="24"/>
      <c r="BGB67" s="64"/>
      <c r="BGC67" s="60"/>
      <c r="BGD67" s="40"/>
      <c r="BGE67" s="61"/>
      <c r="BGF67" s="62"/>
      <c r="BGG67" s="63"/>
      <c r="BGH67" s="24"/>
      <c r="BGI67" s="24"/>
      <c r="BGJ67" s="64"/>
      <c r="BGK67" s="60"/>
      <c r="BGL67" s="40"/>
      <c r="BGM67" s="61"/>
      <c r="BGN67" s="62"/>
      <c r="BGO67" s="63"/>
      <c r="BGP67" s="24"/>
      <c r="BGQ67" s="24"/>
      <c r="BGR67" s="64"/>
      <c r="BGS67" s="60"/>
      <c r="BGT67" s="40"/>
      <c r="BGU67" s="61"/>
      <c r="BGV67" s="62"/>
      <c r="BGW67" s="63"/>
      <c r="BGX67" s="24"/>
      <c r="BGY67" s="24"/>
      <c r="BGZ67" s="64"/>
      <c r="BHA67" s="60"/>
      <c r="BHB67" s="40"/>
      <c r="BHC67" s="61"/>
      <c r="BHD67" s="62"/>
      <c r="BHE67" s="63"/>
      <c r="BHF67" s="24"/>
      <c r="BHG67" s="24"/>
      <c r="BHH67" s="64"/>
      <c r="BHI67" s="60"/>
      <c r="BHJ67" s="40"/>
      <c r="BHK67" s="61"/>
      <c r="BHL67" s="62"/>
      <c r="BHM67" s="63"/>
      <c r="BHN67" s="24"/>
      <c r="BHO67" s="24"/>
      <c r="BHP67" s="64"/>
      <c r="BHQ67" s="60"/>
      <c r="BHR67" s="40"/>
      <c r="BHS67" s="61"/>
      <c r="BHT67" s="62"/>
      <c r="BHU67" s="63"/>
      <c r="BHV67" s="24"/>
      <c r="BHW67" s="24"/>
      <c r="BHX67" s="64"/>
      <c r="BHY67" s="60"/>
      <c r="BHZ67" s="40"/>
      <c r="BIA67" s="61"/>
      <c r="BIB67" s="62"/>
      <c r="BIC67" s="63"/>
      <c r="BID67" s="24"/>
      <c r="BIE67" s="24"/>
      <c r="BIF67" s="64"/>
      <c r="BIG67" s="60"/>
      <c r="BIH67" s="40"/>
      <c r="BII67" s="61"/>
      <c r="BIJ67" s="62"/>
      <c r="BIK67" s="63"/>
      <c r="BIL67" s="24"/>
      <c r="BIM67" s="24"/>
      <c r="BIN67" s="64"/>
      <c r="BIO67" s="60"/>
      <c r="BIP67" s="40"/>
      <c r="BIQ67" s="61"/>
      <c r="BIR67" s="62"/>
      <c r="BIS67" s="63"/>
      <c r="BIT67" s="24"/>
      <c r="BIU67" s="24"/>
      <c r="BIV67" s="64"/>
      <c r="BIW67" s="60"/>
      <c r="BIX67" s="40"/>
      <c r="BIY67" s="61"/>
      <c r="BIZ67" s="62"/>
      <c r="BJA67" s="63"/>
      <c r="BJB67" s="24"/>
      <c r="BJC67" s="24"/>
      <c r="BJD67" s="64"/>
      <c r="BJE67" s="60"/>
      <c r="BJF67" s="40"/>
      <c r="BJG67" s="61"/>
      <c r="BJH67" s="62"/>
      <c r="BJI67" s="63"/>
      <c r="BJJ67" s="24"/>
      <c r="BJK67" s="24"/>
      <c r="BJL67" s="64"/>
      <c r="BJM67" s="60"/>
      <c r="BJN67" s="40"/>
      <c r="BJO67" s="61"/>
      <c r="BJP67" s="62"/>
      <c r="BJQ67" s="63"/>
      <c r="BJR67" s="24"/>
      <c r="BJS67" s="24"/>
      <c r="BJT67" s="64"/>
      <c r="BJU67" s="60"/>
      <c r="BJV67" s="40"/>
      <c r="BJW67" s="61"/>
      <c r="BJX67" s="62"/>
      <c r="BJY67" s="63"/>
      <c r="BJZ67" s="24"/>
      <c r="BKA67" s="24"/>
      <c r="BKB67" s="64"/>
      <c r="BKC67" s="60"/>
      <c r="BKD67" s="40"/>
      <c r="BKE67" s="61"/>
      <c r="BKF67" s="62"/>
      <c r="BKG67" s="63"/>
      <c r="BKH67" s="24"/>
      <c r="BKI67" s="24"/>
      <c r="BKJ67" s="64"/>
      <c r="BKK67" s="60"/>
      <c r="BKL67" s="40"/>
      <c r="BKM67" s="61"/>
      <c r="BKN67" s="62"/>
      <c r="BKO67" s="63"/>
      <c r="BKP67" s="24"/>
      <c r="BKQ67" s="24"/>
      <c r="BKR67" s="64"/>
      <c r="BKS67" s="60"/>
      <c r="BKT67" s="40"/>
      <c r="BKU67" s="61"/>
      <c r="BKV67" s="62"/>
      <c r="BKW67" s="63"/>
      <c r="BKX67" s="24"/>
      <c r="BKY67" s="24"/>
      <c r="BKZ67" s="64"/>
      <c r="BLA67" s="60"/>
      <c r="BLB67" s="40"/>
      <c r="BLC67" s="61"/>
      <c r="BLD67" s="62"/>
      <c r="BLE67" s="63"/>
      <c r="BLF67" s="24"/>
      <c r="BLG67" s="24"/>
      <c r="BLH67" s="64"/>
      <c r="BLI67" s="60"/>
      <c r="BLJ67" s="40"/>
      <c r="BLK67" s="61"/>
      <c r="BLL67" s="62"/>
      <c r="BLM67" s="63"/>
      <c r="BLN67" s="24"/>
      <c r="BLO67" s="24"/>
      <c r="BLP67" s="64"/>
      <c r="BLQ67" s="60"/>
      <c r="BLR67" s="40"/>
      <c r="BLS67" s="61"/>
      <c r="BLT67" s="62"/>
      <c r="BLU67" s="63"/>
      <c r="BLV67" s="24"/>
      <c r="BLW67" s="24"/>
      <c r="BLX67" s="64"/>
      <c r="BLY67" s="60"/>
      <c r="BLZ67" s="40"/>
      <c r="BMA67" s="61"/>
      <c r="BMB67" s="62"/>
      <c r="BMC67" s="63"/>
      <c r="BMD67" s="24"/>
      <c r="BME67" s="24"/>
      <c r="BMF67" s="64"/>
      <c r="BMG67" s="60"/>
      <c r="BMH67" s="40"/>
      <c r="BMI67" s="61"/>
      <c r="BMJ67" s="62"/>
      <c r="BMK67" s="63"/>
      <c r="BML67" s="24"/>
      <c r="BMM67" s="24"/>
      <c r="BMN67" s="64"/>
      <c r="BMO67" s="60"/>
      <c r="BMP67" s="40"/>
      <c r="BMQ67" s="61"/>
      <c r="BMR67" s="62"/>
      <c r="BMS67" s="63"/>
      <c r="BMT67" s="24"/>
      <c r="BMU67" s="24"/>
      <c r="BMV67" s="64"/>
      <c r="BMW67" s="60"/>
      <c r="BMX67" s="40"/>
      <c r="BMY67" s="61"/>
      <c r="BMZ67" s="62"/>
      <c r="BNA67" s="63"/>
      <c r="BNB67" s="24"/>
      <c r="BNC67" s="24"/>
      <c r="BND67" s="64"/>
      <c r="BNE67" s="60"/>
      <c r="BNF67" s="40"/>
      <c r="BNG67" s="61"/>
      <c r="BNH67" s="62"/>
      <c r="BNI67" s="63"/>
      <c r="BNJ67" s="24"/>
      <c r="BNK67" s="24"/>
      <c r="BNL67" s="64"/>
      <c r="BNM67" s="60"/>
      <c r="BNN67" s="40"/>
      <c r="BNO67" s="61"/>
      <c r="BNP67" s="62"/>
      <c r="BNQ67" s="63"/>
      <c r="BNR67" s="24"/>
      <c r="BNS67" s="24"/>
      <c r="BNT67" s="64"/>
      <c r="BNU67" s="60"/>
      <c r="BNV67" s="40"/>
      <c r="BNW67" s="61"/>
      <c r="BNX67" s="62"/>
      <c r="BNY67" s="63"/>
      <c r="BNZ67" s="24"/>
      <c r="BOA67" s="24"/>
      <c r="BOB67" s="64"/>
      <c r="BOC67" s="60"/>
      <c r="BOD67" s="40"/>
      <c r="BOE67" s="61"/>
      <c r="BOF67" s="62"/>
      <c r="BOG67" s="63"/>
      <c r="BOH67" s="24"/>
      <c r="BOI67" s="24"/>
      <c r="BOJ67" s="64"/>
      <c r="BOK67" s="60"/>
      <c r="BOL67" s="40"/>
      <c r="BOM67" s="61"/>
      <c r="BON67" s="62"/>
      <c r="BOO67" s="63"/>
      <c r="BOP67" s="24"/>
      <c r="BOQ67" s="24"/>
      <c r="BOR67" s="64"/>
      <c r="BOS67" s="60"/>
      <c r="BOT67" s="40"/>
      <c r="BOU67" s="61"/>
      <c r="BOV67" s="62"/>
      <c r="BOW67" s="63"/>
      <c r="BOX67" s="24"/>
      <c r="BOY67" s="24"/>
      <c r="BOZ67" s="64"/>
      <c r="BPA67" s="60"/>
      <c r="BPB67" s="40"/>
      <c r="BPC67" s="61"/>
      <c r="BPD67" s="62"/>
      <c r="BPE67" s="63"/>
      <c r="BPF67" s="24"/>
      <c r="BPG67" s="24"/>
      <c r="BPH67" s="64"/>
      <c r="BPI67" s="60"/>
      <c r="BPJ67" s="40"/>
      <c r="BPK67" s="61"/>
      <c r="BPL67" s="62"/>
      <c r="BPM67" s="63"/>
      <c r="BPN67" s="24"/>
      <c r="BPO67" s="24"/>
      <c r="BPP67" s="64"/>
      <c r="BPQ67" s="60"/>
      <c r="BPR67" s="40"/>
      <c r="BPS67" s="61"/>
      <c r="BPT67" s="62"/>
      <c r="BPU67" s="63"/>
      <c r="BPV67" s="24"/>
      <c r="BPW67" s="24"/>
      <c r="BPX67" s="64"/>
      <c r="BPY67" s="60"/>
      <c r="BPZ67" s="40"/>
      <c r="BQA67" s="61"/>
      <c r="BQB67" s="62"/>
      <c r="BQC67" s="63"/>
      <c r="BQD67" s="24"/>
      <c r="BQE67" s="24"/>
      <c r="BQF67" s="64"/>
      <c r="BQG67" s="60"/>
      <c r="BQH67" s="40"/>
      <c r="BQI67" s="61"/>
      <c r="BQJ67" s="62"/>
      <c r="BQK67" s="63"/>
      <c r="BQL67" s="24"/>
      <c r="BQM67" s="24"/>
      <c r="BQN67" s="64"/>
      <c r="BQO67" s="60"/>
      <c r="BQP67" s="40"/>
      <c r="BQQ67" s="61"/>
      <c r="BQR67" s="62"/>
      <c r="BQS67" s="63"/>
      <c r="BQT67" s="24"/>
      <c r="BQU67" s="24"/>
      <c r="BQV67" s="64"/>
      <c r="BQW67" s="60"/>
      <c r="BQX67" s="40"/>
      <c r="BQY67" s="61"/>
      <c r="BQZ67" s="62"/>
      <c r="BRA67" s="63"/>
      <c r="BRB67" s="24"/>
      <c r="BRC67" s="24"/>
      <c r="BRD67" s="64"/>
      <c r="BRE67" s="60"/>
      <c r="BRF67" s="40"/>
      <c r="BRG67" s="61"/>
      <c r="BRH67" s="62"/>
      <c r="BRI67" s="63"/>
      <c r="BRJ67" s="24"/>
      <c r="BRK67" s="24"/>
      <c r="BRL67" s="64"/>
      <c r="BRM67" s="60"/>
      <c r="BRN67" s="40"/>
      <c r="BRO67" s="61"/>
      <c r="BRP67" s="62"/>
      <c r="BRQ67" s="63"/>
      <c r="BRR67" s="24"/>
      <c r="BRS67" s="24"/>
      <c r="BRT67" s="64"/>
      <c r="BRU67" s="60"/>
      <c r="BRV67" s="40"/>
      <c r="BRW67" s="61"/>
      <c r="BRX67" s="62"/>
      <c r="BRY67" s="63"/>
      <c r="BRZ67" s="24"/>
      <c r="BSA67" s="24"/>
      <c r="BSB67" s="64"/>
      <c r="BSC67" s="60"/>
      <c r="BSD67" s="40"/>
      <c r="BSE67" s="61"/>
      <c r="BSF67" s="62"/>
      <c r="BSG67" s="63"/>
      <c r="BSH67" s="24"/>
      <c r="BSI67" s="24"/>
      <c r="BSJ67" s="64"/>
      <c r="BSK67" s="60"/>
      <c r="BSL67" s="40"/>
      <c r="BSM67" s="61"/>
      <c r="BSN67" s="62"/>
      <c r="BSO67" s="63"/>
      <c r="BSP67" s="24"/>
      <c r="BSQ67" s="24"/>
      <c r="BSR67" s="64"/>
      <c r="BSS67" s="60"/>
      <c r="BST67" s="40"/>
      <c r="BSU67" s="61"/>
      <c r="BSV67" s="62"/>
      <c r="BSW67" s="63"/>
      <c r="BSX67" s="24"/>
      <c r="BSY67" s="24"/>
      <c r="BSZ67" s="64"/>
      <c r="BTA67" s="60"/>
      <c r="BTB67" s="40"/>
      <c r="BTC67" s="61"/>
      <c r="BTD67" s="62"/>
      <c r="BTE67" s="63"/>
      <c r="BTF67" s="24"/>
      <c r="BTG67" s="24"/>
      <c r="BTH67" s="64"/>
      <c r="BTI67" s="60"/>
      <c r="BTJ67" s="40"/>
      <c r="BTK67" s="61"/>
      <c r="BTL67" s="62"/>
      <c r="BTM67" s="63"/>
      <c r="BTN67" s="24"/>
      <c r="BTO67" s="24"/>
      <c r="BTP67" s="64"/>
      <c r="BTQ67" s="60"/>
      <c r="BTR67" s="40"/>
      <c r="BTS67" s="61"/>
      <c r="BTT67" s="62"/>
      <c r="BTU67" s="63"/>
      <c r="BTV67" s="24"/>
      <c r="BTW67" s="24"/>
      <c r="BTX67" s="64"/>
      <c r="BTY67" s="60"/>
      <c r="BTZ67" s="40"/>
      <c r="BUA67" s="61"/>
      <c r="BUB67" s="62"/>
      <c r="BUC67" s="63"/>
      <c r="BUD67" s="24"/>
      <c r="BUE67" s="24"/>
      <c r="BUF67" s="64"/>
      <c r="BUG67" s="60"/>
      <c r="BUH67" s="40"/>
      <c r="BUI67" s="61"/>
      <c r="BUJ67" s="62"/>
      <c r="BUK67" s="63"/>
      <c r="BUL67" s="24"/>
      <c r="BUM67" s="24"/>
      <c r="BUN67" s="64"/>
      <c r="BUO67" s="60"/>
      <c r="BUP67" s="40"/>
      <c r="BUQ67" s="61"/>
      <c r="BUR67" s="62"/>
      <c r="BUS67" s="63"/>
      <c r="BUT67" s="24"/>
      <c r="BUU67" s="24"/>
      <c r="BUV67" s="64"/>
      <c r="BUW67" s="60"/>
      <c r="BUX67" s="40"/>
      <c r="BUY67" s="61"/>
      <c r="BUZ67" s="62"/>
      <c r="BVA67" s="63"/>
      <c r="BVB67" s="24"/>
      <c r="BVC67" s="24"/>
      <c r="BVD67" s="64"/>
      <c r="BVE67" s="60"/>
      <c r="BVF67" s="40"/>
      <c r="BVG67" s="61"/>
      <c r="BVH67" s="62"/>
      <c r="BVI67" s="63"/>
      <c r="BVJ67" s="24"/>
      <c r="BVK67" s="24"/>
      <c r="BVL67" s="64"/>
      <c r="BVM67" s="60"/>
      <c r="BVN67" s="40"/>
      <c r="BVO67" s="61"/>
      <c r="BVP67" s="62"/>
      <c r="BVQ67" s="63"/>
      <c r="BVR67" s="24"/>
      <c r="BVS67" s="24"/>
      <c r="BVT67" s="64"/>
      <c r="BVU67" s="60"/>
      <c r="BVV67" s="40"/>
      <c r="BVW67" s="61"/>
      <c r="BVX67" s="62"/>
      <c r="BVY67" s="63"/>
      <c r="BVZ67" s="24"/>
      <c r="BWA67" s="24"/>
      <c r="BWB67" s="64"/>
      <c r="BWC67" s="60"/>
      <c r="BWD67" s="40"/>
      <c r="BWE67" s="61"/>
      <c r="BWF67" s="62"/>
      <c r="BWG67" s="63"/>
      <c r="BWH67" s="24"/>
      <c r="BWI67" s="24"/>
      <c r="BWJ67" s="64"/>
      <c r="BWK67" s="60"/>
      <c r="BWL67" s="40"/>
      <c r="BWM67" s="61"/>
      <c r="BWN67" s="62"/>
      <c r="BWO67" s="63"/>
      <c r="BWP67" s="24"/>
      <c r="BWQ67" s="24"/>
      <c r="BWR67" s="64"/>
      <c r="BWS67" s="60"/>
      <c r="BWT67" s="40"/>
      <c r="BWU67" s="61"/>
      <c r="BWV67" s="62"/>
      <c r="BWW67" s="63"/>
      <c r="BWX67" s="24"/>
      <c r="BWY67" s="24"/>
      <c r="BWZ67" s="64"/>
      <c r="BXA67" s="60"/>
      <c r="BXB67" s="40"/>
      <c r="BXC67" s="61"/>
      <c r="BXD67" s="62"/>
      <c r="BXE67" s="63"/>
      <c r="BXF67" s="24"/>
      <c r="BXG67" s="24"/>
      <c r="BXH67" s="64"/>
      <c r="BXI67" s="60"/>
      <c r="BXJ67" s="40"/>
      <c r="BXK67" s="61"/>
      <c r="BXL67" s="62"/>
      <c r="BXM67" s="63"/>
      <c r="BXN67" s="24"/>
      <c r="BXO67" s="24"/>
      <c r="BXP67" s="64"/>
      <c r="BXQ67" s="60"/>
      <c r="BXR67" s="40"/>
      <c r="BXS67" s="61"/>
      <c r="BXT67" s="62"/>
      <c r="BXU67" s="63"/>
      <c r="BXV67" s="24"/>
      <c r="BXW67" s="24"/>
      <c r="BXX67" s="64"/>
      <c r="BXY67" s="60"/>
      <c r="BXZ67" s="40"/>
      <c r="BYA67" s="61"/>
      <c r="BYB67" s="62"/>
      <c r="BYC67" s="63"/>
      <c r="BYD67" s="24"/>
      <c r="BYE67" s="24"/>
      <c r="BYF67" s="64"/>
      <c r="BYG67" s="60"/>
      <c r="BYH67" s="40"/>
      <c r="BYI67" s="61"/>
      <c r="BYJ67" s="62"/>
      <c r="BYK67" s="63"/>
      <c r="BYL67" s="24"/>
      <c r="BYM67" s="24"/>
      <c r="BYN67" s="64"/>
      <c r="BYO67" s="60"/>
      <c r="BYP67" s="40"/>
      <c r="BYQ67" s="61"/>
      <c r="BYR67" s="62"/>
      <c r="BYS67" s="63"/>
      <c r="BYT67" s="24"/>
      <c r="BYU67" s="24"/>
      <c r="BYV67" s="64"/>
      <c r="BYW67" s="60"/>
      <c r="BYX67" s="40"/>
      <c r="BYY67" s="61"/>
      <c r="BYZ67" s="62"/>
      <c r="BZA67" s="63"/>
      <c r="BZB67" s="24"/>
      <c r="BZC67" s="24"/>
      <c r="BZD67" s="64"/>
      <c r="BZE67" s="60"/>
      <c r="BZF67" s="40"/>
      <c r="BZG67" s="61"/>
      <c r="BZH67" s="62"/>
      <c r="BZI67" s="63"/>
      <c r="BZJ67" s="24"/>
      <c r="BZK67" s="24"/>
      <c r="BZL67" s="64"/>
      <c r="BZM67" s="60"/>
      <c r="BZN67" s="40"/>
      <c r="BZO67" s="61"/>
      <c r="BZP67" s="62"/>
      <c r="BZQ67" s="63"/>
      <c r="BZR67" s="24"/>
      <c r="BZS67" s="24"/>
      <c r="BZT67" s="64"/>
      <c r="BZU67" s="60"/>
      <c r="BZV67" s="40"/>
      <c r="BZW67" s="61"/>
      <c r="BZX67" s="62"/>
      <c r="BZY67" s="63"/>
      <c r="BZZ67" s="24"/>
      <c r="CAA67" s="24"/>
      <c r="CAB67" s="64"/>
      <c r="CAC67" s="60"/>
      <c r="CAD67" s="40"/>
      <c r="CAE67" s="61"/>
      <c r="CAF67" s="62"/>
      <c r="CAG67" s="63"/>
      <c r="CAH67" s="24"/>
      <c r="CAI67" s="24"/>
      <c r="CAJ67" s="64"/>
      <c r="CAK67" s="60"/>
      <c r="CAL67" s="40"/>
      <c r="CAM67" s="61"/>
      <c r="CAN67" s="62"/>
      <c r="CAO67" s="63"/>
      <c r="CAP67" s="24"/>
      <c r="CAQ67" s="24"/>
      <c r="CAR67" s="64"/>
      <c r="CAS67" s="60"/>
      <c r="CAT67" s="40"/>
      <c r="CAU67" s="61"/>
      <c r="CAV67" s="62"/>
      <c r="CAW67" s="63"/>
      <c r="CAX67" s="24"/>
      <c r="CAY67" s="24"/>
      <c r="CAZ67" s="64"/>
      <c r="CBA67" s="60"/>
      <c r="CBB67" s="40"/>
      <c r="CBC67" s="61"/>
      <c r="CBD67" s="62"/>
      <c r="CBE67" s="63"/>
      <c r="CBF67" s="24"/>
      <c r="CBG67" s="24"/>
      <c r="CBH67" s="64"/>
      <c r="CBI67" s="60"/>
      <c r="CBJ67" s="40"/>
      <c r="CBK67" s="61"/>
      <c r="CBL67" s="62"/>
      <c r="CBM67" s="63"/>
      <c r="CBN67" s="24"/>
      <c r="CBO67" s="24"/>
      <c r="CBP67" s="64"/>
      <c r="CBQ67" s="60"/>
      <c r="CBR67" s="40"/>
      <c r="CBS67" s="61"/>
      <c r="CBT67" s="62"/>
      <c r="CBU67" s="63"/>
      <c r="CBV67" s="24"/>
      <c r="CBW67" s="24"/>
      <c r="CBX67" s="64"/>
      <c r="CBY67" s="60"/>
      <c r="CBZ67" s="40"/>
      <c r="CCA67" s="61"/>
      <c r="CCB67" s="62"/>
      <c r="CCC67" s="63"/>
      <c r="CCD67" s="24"/>
      <c r="CCE67" s="24"/>
      <c r="CCF67" s="64"/>
      <c r="CCG67" s="60"/>
      <c r="CCH67" s="40"/>
      <c r="CCI67" s="61"/>
      <c r="CCJ67" s="62"/>
      <c r="CCK67" s="63"/>
      <c r="CCL67" s="24"/>
      <c r="CCM67" s="24"/>
      <c r="CCN67" s="64"/>
      <c r="CCO67" s="60"/>
      <c r="CCP67" s="40"/>
      <c r="CCQ67" s="61"/>
      <c r="CCR67" s="62"/>
      <c r="CCS67" s="63"/>
      <c r="CCT67" s="24"/>
      <c r="CCU67" s="24"/>
      <c r="CCV67" s="64"/>
      <c r="CCW67" s="60"/>
      <c r="CCX67" s="40"/>
      <c r="CCY67" s="61"/>
      <c r="CCZ67" s="62"/>
      <c r="CDA67" s="63"/>
      <c r="CDB67" s="24"/>
      <c r="CDC67" s="24"/>
      <c r="CDD67" s="64"/>
      <c r="CDE67" s="60"/>
      <c r="CDF67" s="40"/>
      <c r="CDG67" s="61"/>
      <c r="CDH67" s="62"/>
      <c r="CDI67" s="63"/>
      <c r="CDJ67" s="24"/>
      <c r="CDK67" s="24"/>
      <c r="CDL67" s="64"/>
      <c r="CDM67" s="60"/>
      <c r="CDN67" s="40"/>
      <c r="CDO67" s="61"/>
      <c r="CDP67" s="62"/>
      <c r="CDQ67" s="63"/>
      <c r="CDR67" s="24"/>
      <c r="CDS67" s="24"/>
      <c r="CDT67" s="64"/>
      <c r="CDU67" s="60"/>
      <c r="CDV67" s="40"/>
      <c r="CDW67" s="61"/>
      <c r="CDX67" s="62"/>
      <c r="CDY67" s="63"/>
      <c r="CDZ67" s="24"/>
      <c r="CEA67" s="24"/>
      <c r="CEB67" s="64"/>
      <c r="CEC67" s="60"/>
      <c r="CED67" s="40"/>
      <c r="CEE67" s="61"/>
      <c r="CEF67" s="62"/>
      <c r="CEG67" s="63"/>
      <c r="CEH67" s="24"/>
      <c r="CEI67" s="24"/>
      <c r="CEJ67" s="64"/>
      <c r="CEK67" s="60"/>
      <c r="CEL67" s="40"/>
      <c r="CEM67" s="61"/>
      <c r="CEN67" s="62"/>
      <c r="CEO67" s="63"/>
      <c r="CEP67" s="24"/>
      <c r="CEQ67" s="24"/>
      <c r="CER67" s="64"/>
      <c r="CES67" s="60"/>
      <c r="CET67" s="40"/>
      <c r="CEU67" s="61"/>
      <c r="CEV67" s="62"/>
      <c r="CEW67" s="63"/>
      <c r="CEX67" s="24"/>
      <c r="CEY67" s="24"/>
      <c r="CEZ67" s="64"/>
      <c r="CFA67" s="60"/>
      <c r="CFB67" s="40"/>
      <c r="CFC67" s="61"/>
      <c r="CFD67" s="62"/>
      <c r="CFE67" s="63"/>
      <c r="CFF67" s="24"/>
      <c r="CFG67" s="24"/>
      <c r="CFH67" s="64"/>
      <c r="CFI67" s="60"/>
      <c r="CFJ67" s="40"/>
      <c r="CFK67" s="61"/>
      <c r="CFL67" s="62"/>
      <c r="CFM67" s="63"/>
      <c r="CFN67" s="24"/>
      <c r="CFO67" s="24"/>
      <c r="CFP67" s="64"/>
      <c r="CFQ67" s="60"/>
      <c r="CFR67" s="40"/>
      <c r="CFS67" s="61"/>
      <c r="CFT67" s="62"/>
      <c r="CFU67" s="63"/>
      <c r="CFV67" s="24"/>
      <c r="CFW67" s="24"/>
      <c r="CFX67" s="64"/>
      <c r="CFY67" s="60"/>
      <c r="CFZ67" s="40"/>
      <c r="CGA67" s="61"/>
      <c r="CGB67" s="62"/>
      <c r="CGC67" s="63"/>
      <c r="CGD67" s="24"/>
      <c r="CGE67" s="24"/>
      <c r="CGF67" s="64"/>
      <c r="CGG67" s="60"/>
      <c r="CGH67" s="40"/>
      <c r="CGI67" s="61"/>
      <c r="CGJ67" s="62"/>
      <c r="CGK67" s="63"/>
      <c r="CGL67" s="24"/>
      <c r="CGM67" s="24"/>
      <c r="CGN67" s="64"/>
      <c r="CGO67" s="60"/>
      <c r="CGP67" s="40"/>
      <c r="CGQ67" s="61"/>
      <c r="CGR67" s="62"/>
      <c r="CGS67" s="63"/>
      <c r="CGT67" s="24"/>
      <c r="CGU67" s="24"/>
      <c r="CGV67" s="64"/>
      <c r="CGW67" s="60"/>
      <c r="CGX67" s="40"/>
      <c r="CGY67" s="61"/>
      <c r="CGZ67" s="62"/>
      <c r="CHA67" s="63"/>
      <c r="CHB67" s="24"/>
      <c r="CHC67" s="24"/>
      <c r="CHD67" s="64"/>
      <c r="CHE67" s="60"/>
      <c r="CHF67" s="40"/>
      <c r="CHG67" s="61"/>
      <c r="CHH67" s="62"/>
      <c r="CHI67" s="63"/>
      <c r="CHJ67" s="24"/>
      <c r="CHK67" s="24"/>
      <c r="CHL67" s="64"/>
      <c r="CHM67" s="60"/>
      <c r="CHN67" s="40"/>
      <c r="CHO67" s="61"/>
      <c r="CHP67" s="62"/>
      <c r="CHQ67" s="63"/>
      <c r="CHR67" s="24"/>
      <c r="CHS67" s="24"/>
      <c r="CHT67" s="64"/>
      <c r="CHU67" s="60"/>
      <c r="CHV67" s="40"/>
      <c r="CHW67" s="61"/>
      <c r="CHX67" s="62"/>
      <c r="CHY67" s="63"/>
      <c r="CHZ67" s="24"/>
      <c r="CIA67" s="24"/>
      <c r="CIB67" s="64"/>
      <c r="CIC67" s="60"/>
      <c r="CID67" s="40"/>
      <c r="CIE67" s="61"/>
      <c r="CIF67" s="62"/>
      <c r="CIG67" s="63"/>
      <c r="CIH67" s="24"/>
      <c r="CII67" s="24"/>
      <c r="CIJ67" s="64"/>
      <c r="CIK67" s="60"/>
      <c r="CIL67" s="40"/>
      <c r="CIM67" s="61"/>
      <c r="CIN67" s="62"/>
      <c r="CIO67" s="63"/>
      <c r="CIP67" s="24"/>
      <c r="CIQ67" s="24"/>
      <c r="CIR67" s="64"/>
      <c r="CIS67" s="60"/>
      <c r="CIT67" s="40"/>
      <c r="CIU67" s="61"/>
      <c r="CIV67" s="62"/>
      <c r="CIW67" s="63"/>
      <c r="CIX67" s="24"/>
      <c r="CIY67" s="24"/>
      <c r="CIZ67" s="64"/>
      <c r="CJA67" s="60"/>
      <c r="CJB67" s="40"/>
      <c r="CJC67" s="61"/>
      <c r="CJD67" s="62"/>
      <c r="CJE67" s="63"/>
      <c r="CJF67" s="24"/>
      <c r="CJG67" s="24"/>
      <c r="CJH67" s="64"/>
      <c r="CJI67" s="60"/>
      <c r="CJJ67" s="40"/>
      <c r="CJK67" s="61"/>
      <c r="CJL67" s="62"/>
      <c r="CJM67" s="63"/>
      <c r="CJN67" s="24"/>
      <c r="CJO67" s="24"/>
      <c r="CJP67" s="64"/>
      <c r="CJQ67" s="60"/>
      <c r="CJR67" s="40"/>
      <c r="CJS67" s="61"/>
      <c r="CJT67" s="62"/>
      <c r="CJU67" s="63"/>
      <c r="CJV67" s="24"/>
      <c r="CJW67" s="24"/>
      <c r="CJX67" s="64"/>
      <c r="CJY67" s="60"/>
      <c r="CJZ67" s="40"/>
      <c r="CKA67" s="61"/>
      <c r="CKB67" s="62"/>
      <c r="CKC67" s="63"/>
      <c r="CKD67" s="24"/>
      <c r="CKE67" s="24"/>
      <c r="CKF67" s="64"/>
      <c r="CKG67" s="60"/>
      <c r="CKH67" s="40"/>
      <c r="CKI67" s="61"/>
      <c r="CKJ67" s="62"/>
      <c r="CKK67" s="63"/>
      <c r="CKL67" s="24"/>
      <c r="CKM67" s="24"/>
      <c r="CKN67" s="64"/>
      <c r="CKO67" s="60"/>
      <c r="CKP67" s="40"/>
      <c r="CKQ67" s="61"/>
      <c r="CKR67" s="62"/>
      <c r="CKS67" s="63"/>
      <c r="CKT67" s="24"/>
      <c r="CKU67" s="24"/>
      <c r="CKV67" s="64"/>
      <c r="CKW67" s="60"/>
      <c r="CKX67" s="40"/>
      <c r="CKY67" s="61"/>
      <c r="CKZ67" s="62"/>
      <c r="CLA67" s="63"/>
      <c r="CLB67" s="24"/>
      <c r="CLC67" s="24"/>
      <c r="CLD67" s="64"/>
      <c r="CLE67" s="60"/>
      <c r="CLF67" s="40"/>
      <c r="CLG67" s="61"/>
      <c r="CLH67" s="62"/>
      <c r="CLI67" s="63"/>
      <c r="CLJ67" s="24"/>
      <c r="CLK67" s="24"/>
      <c r="CLL67" s="64"/>
      <c r="CLM67" s="60"/>
      <c r="CLN67" s="40"/>
      <c r="CLO67" s="61"/>
      <c r="CLP67" s="62"/>
      <c r="CLQ67" s="63"/>
      <c r="CLR67" s="24"/>
      <c r="CLS67" s="24"/>
      <c r="CLT67" s="64"/>
      <c r="CLU67" s="60"/>
      <c r="CLV67" s="40"/>
      <c r="CLW67" s="61"/>
      <c r="CLX67" s="62"/>
      <c r="CLY67" s="63"/>
      <c r="CLZ67" s="24"/>
      <c r="CMA67" s="24"/>
      <c r="CMB67" s="64"/>
      <c r="CMC67" s="60"/>
      <c r="CMD67" s="40"/>
      <c r="CME67" s="61"/>
      <c r="CMF67" s="62"/>
      <c r="CMG67" s="63"/>
      <c r="CMH67" s="24"/>
      <c r="CMI67" s="24"/>
      <c r="CMJ67" s="64"/>
      <c r="CMK67" s="60"/>
      <c r="CML67" s="40"/>
      <c r="CMM67" s="61"/>
      <c r="CMN67" s="62"/>
      <c r="CMO67" s="63"/>
      <c r="CMP67" s="24"/>
      <c r="CMQ67" s="24"/>
      <c r="CMR67" s="64"/>
      <c r="CMS67" s="60"/>
      <c r="CMT67" s="40"/>
      <c r="CMU67" s="61"/>
      <c r="CMV67" s="62"/>
      <c r="CMW67" s="63"/>
      <c r="CMX67" s="24"/>
      <c r="CMY67" s="24"/>
      <c r="CMZ67" s="64"/>
      <c r="CNA67" s="60"/>
      <c r="CNB67" s="40"/>
      <c r="CNC67" s="61"/>
      <c r="CND67" s="62"/>
      <c r="CNE67" s="63"/>
      <c r="CNF67" s="24"/>
      <c r="CNG67" s="24"/>
      <c r="CNH67" s="64"/>
      <c r="CNI67" s="60"/>
      <c r="CNJ67" s="40"/>
      <c r="CNK67" s="61"/>
      <c r="CNL67" s="62"/>
      <c r="CNM67" s="63"/>
      <c r="CNN67" s="24"/>
      <c r="CNO67" s="24"/>
      <c r="CNP67" s="64"/>
      <c r="CNQ67" s="60"/>
      <c r="CNR67" s="40"/>
      <c r="CNS67" s="61"/>
      <c r="CNT67" s="62"/>
      <c r="CNU67" s="63"/>
      <c r="CNV67" s="24"/>
      <c r="CNW67" s="24"/>
      <c r="CNX67" s="64"/>
      <c r="CNY67" s="60"/>
      <c r="CNZ67" s="40"/>
      <c r="COA67" s="61"/>
      <c r="COB67" s="62"/>
      <c r="COC67" s="63"/>
      <c r="COD67" s="24"/>
      <c r="COE67" s="24"/>
      <c r="COF67" s="64"/>
      <c r="COG67" s="60"/>
      <c r="COH67" s="40"/>
      <c r="COI67" s="61"/>
      <c r="COJ67" s="62"/>
      <c r="COK67" s="63"/>
      <c r="COL67" s="24"/>
      <c r="COM67" s="24"/>
      <c r="CON67" s="64"/>
      <c r="COO67" s="60"/>
      <c r="COP67" s="40"/>
      <c r="COQ67" s="61"/>
      <c r="COR67" s="62"/>
      <c r="COS67" s="63"/>
      <c r="COT67" s="24"/>
      <c r="COU67" s="24"/>
      <c r="COV67" s="64"/>
      <c r="COW67" s="60"/>
      <c r="COX67" s="40"/>
      <c r="COY67" s="61"/>
      <c r="COZ67" s="62"/>
      <c r="CPA67" s="63"/>
      <c r="CPB67" s="24"/>
      <c r="CPC67" s="24"/>
      <c r="CPD67" s="64"/>
      <c r="CPE67" s="60"/>
      <c r="CPF67" s="40"/>
      <c r="CPG67" s="61"/>
      <c r="CPH67" s="62"/>
      <c r="CPI67" s="63"/>
      <c r="CPJ67" s="24"/>
      <c r="CPK67" s="24"/>
      <c r="CPL67" s="64"/>
      <c r="CPM67" s="60"/>
      <c r="CPN67" s="40"/>
      <c r="CPO67" s="61"/>
      <c r="CPP67" s="62"/>
      <c r="CPQ67" s="63"/>
      <c r="CPR67" s="24"/>
      <c r="CPS67" s="24"/>
      <c r="CPT67" s="64"/>
      <c r="CPU67" s="60"/>
      <c r="CPV67" s="40"/>
      <c r="CPW67" s="61"/>
      <c r="CPX67" s="62"/>
      <c r="CPY67" s="63"/>
      <c r="CPZ67" s="24"/>
      <c r="CQA67" s="24"/>
      <c r="CQB67" s="64"/>
      <c r="CQC67" s="60"/>
      <c r="CQD67" s="40"/>
      <c r="CQE67" s="61"/>
      <c r="CQF67" s="62"/>
      <c r="CQG67" s="63"/>
      <c r="CQH67" s="24"/>
      <c r="CQI67" s="24"/>
      <c r="CQJ67" s="64"/>
      <c r="CQK67" s="60"/>
      <c r="CQL67" s="40"/>
      <c r="CQM67" s="61"/>
      <c r="CQN67" s="62"/>
      <c r="CQO67" s="63"/>
      <c r="CQP67" s="24"/>
      <c r="CQQ67" s="24"/>
      <c r="CQR67" s="64"/>
      <c r="CQS67" s="60"/>
      <c r="CQT67" s="40"/>
      <c r="CQU67" s="61"/>
      <c r="CQV67" s="62"/>
      <c r="CQW67" s="63"/>
      <c r="CQX67" s="24"/>
      <c r="CQY67" s="24"/>
      <c r="CQZ67" s="64"/>
      <c r="CRA67" s="60"/>
      <c r="CRB67" s="40"/>
      <c r="CRC67" s="61"/>
      <c r="CRD67" s="62"/>
      <c r="CRE67" s="63"/>
      <c r="CRF67" s="24"/>
      <c r="CRG67" s="24"/>
      <c r="CRH67" s="64"/>
      <c r="CRI67" s="60"/>
      <c r="CRJ67" s="40"/>
      <c r="CRK67" s="61"/>
      <c r="CRL67" s="62"/>
      <c r="CRM67" s="63"/>
      <c r="CRN67" s="24"/>
      <c r="CRO67" s="24"/>
      <c r="CRP67" s="64"/>
      <c r="CRQ67" s="60"/>
      <c r="CRR67" s="40"/>
      <c r="CRS67" s="61"/>
      <c r="CRT67" s="62"/>
      <c r="CRU67" s="63"/>
      <c r="CRV67" s="24"/>
      <c r="CRW67" s="24"/>
      <c r="CRX67" s="64"/>
      <c r="CRY67" s="60"/>
      <c r="CRZ67" s="40"/>
      <c r="CSA67" s="61"/>
      <c r="CSB67" s="62"/>
      <c r="CSC67" s="63"/>
      <c r="CSD67" s="24"/>
      <c r="CSE67" s="24"/>
      <c r="CSF67" s="64"/>
      <c r="CSG67" s="60"/>
      <c r="CSH67" s="40"/>
      <c r="CSI67" s="61"/>
      <c r="CSJ67" s="62"/>
      <c r="CSK67" s="63"/>
      <c r="CSL67" s="24"/>
      <c r="CSM67" s="24"/>
      <c r="CSN67" s="64"/>
      <c r="CSO67" s="60"/>
      <c r="CSP67" s="40"/>
      <c r="CSQ67" s="61"/>
      <c r="CSR67" s="62"/>
      <c r="CSS67" s="63"/>
      <c r="CST67" s="24"/>
      <c r="CSU67" s="24"/>
      <c r="CSV67" s="64"/>
      <c r="CSW67" s="60"/>
      <c r="CSX67" s="40"/>
      <c r="CSY67" s="61"/>
      <c r="CSZ67" s="62"/>
      <c r="CTA67" s="63"/>
      <c r="CTB67" s="24"/>
      <c r="CTC67" s="24"/>
      <c r="CTD67" s="64"/>
      <c r="CTE67" s="60"/>
      <c r="CTF67" s="40"/>
      <c r="CTG67" s="61"/>
      <c r="CTH67" s="62"/>
      <c r="CTI67" s="63"/>
      <c r="CTJ67" s="24"/>
      <c r="CTK67" s="24"/>
      <c r="CTL67" s="64"/>
      <c r="CTM67" s="60"/>
      <c r="CTN67" s="40"/>
      <c r="CTO67" s="61"/>
      <c r="CTP67" s="62"/>
      <c r="CTQ67" s="63"/>
      <c r="CTR67" s="24"/>
      <c r="CTS67" s="24"/>
      <c r="CTT67" s="64"/>
      <c r="CTU67" s="60"/>
      <c r="CTV67" s="40"/>
      <c r="CTW67" s="61"/>
      <c r="CTX67" s="62"/>
      <c r="CTY67" s="63"/>
      <c r="CTZ67" s="24"/>
      <c r="CUA67" s="24"/>
      <c r="CUB67" s="64"/>
      <c r="CUC67" s="60"/>
      <c r="CUD67" s="40"/>
      <c r="CUE67" s="61"/>
      <c r="CUF67" s="62"/>
      <c r="CUG67" s="63"/>
      <c r="CUH67" s="24"/>
      <c r="CUI67" s="24"/>
      <c r="CUJ67" s="64"/>
      <c r="CUK67" s="60"/>
      <c r="CUL67" s="40"/>
      <c r="CUM67" s="61"/>
      <c r="CUN67" s="62"/>
      <c r="CUO67" s="63"/>
      <c r="CUP67" s="24"/>
      <c r="CUQ67" s="24"/>
      <c r="CUR67" s="64"/>
      <c r="CUS67" s="60"/>
      <c r="CUT67" s="40"/>
      <c r="CUU67" s="61"/>
      <c r="CUV67" s="62"/>
      <c r="CUW67" s="63"/>
      <c r="CUX67" s="24"/>
      <c r="CUY67" s="24"/>
      <c r="CUZ67" s="64"/>
      <c r="CVA67" s="60"/>
      <c r="CVB67" s="40"/>
      <c r="CVC67" s="61"/>
      <c r="CVD67" s="62"/>
      <c r="CVE67" s="63"/>
      <c r="CVF67" s="24"/>
      <c r="CVG67" s="24"/>
      <c r="CVH67" s="64"/>
      <c r="CVI67" s="60"/>
      <c r="CVJ67" s="40"/>
      <c r="CVK67" s="61"/>
      <c r="CVL67" s="62"/>
      <c r="CVM67" s="63"/>
      <c r="CVN67" s="24"/>
      <c r="CVO67" s="24"/>
      <c r="CVP67" s="64"/>
      <c r="CVQ67" s="60"/>
      <c r="CVR67" s="40"/>
      <c r="CVS67" s="61"/>
      <c r="CVT67" s="62"/>
      <c r="CVU67" s="63"/>
      <c r="CVV67" s="24"/>
      <c r="CVW67" s="24"/>
      <c r="CVX67" s="64"/>
      <c r="CVY67" s="60"/>
      <c r="CVZ67" s="40"/>
      <c r="CWA67" s="61"/>
      <c r="CWB67" s="62"/>
      <c r="CWC67" s="63"/>
      <c r="CWD67" s="24"/>
      <c r="CWE67" s="24"/>
      <c r="CWF67" s="64"/>
      <c r="CWG67" s="60"/>
      <c r="CWH67" s="40"/>
      <c r="CWI67" s="61"/>
      <c r="CWJ67" s="62"/>
      <c r="CWK67" s="63"/>
      <c r="CWL67" s="24"/>
      <c r="CWM67" s="24"/>
      <c r="CWN67" s="64"/>
      <c r="CWO67" s="60"/>
      <c r="CWP67" s="40"/>
      <c r="CWQ67" s="61"/>
      <c r="CWR67" s="62"/>
      <c r="CWS67" s="63"/>
      <c r="CWT67" s="24"/>
      <c r="CWU67" s="24"/>
      <c r="CWV67" s="64"/>
      <c r="CWW67" s="60"/>
      <c r="CWX67" s="40"/>
      <c r="CWY67" s="61"/>
      <c r="CWZ67" s="62"/>
      <c r="CXA67" s="63"/>
      <c r="CXB67" s="24"/>
      <c r="CXC67" s="24"/>
      <c r="CXD67" s="64"/>
      <c r="CXE67" s="60"/>
      <c r="CXF67" s="40"/>
      <c r="CXG67" s="61"/>
      <c r="CXH67" s="62"/>
      <c r="CXI67" s="63"/>
      <c r="CXJ67" s="24"/>
      <c r="CXK67" s="24"/>
      <c r="CXL67" s="64"/>
      <c r="CXM67" s="60"/>
      <c r="CXN67" s="40"/>
      <c r="CXO67" s="61"/>
      <c r="CXP67" s="62"/>
      <c r="CXQ67" s="63"/>
      <c r="CXR67" s="24"/>
      <c r="CXS67" s="24"/>
      <c r="CXT67" s="64"/>
      <c r="CXU67" s="60"/>
      <c r="CXV67" s="40"/>
      <c r="CXW67" s="61"/>
      <c r="CXX67" s="62"/>
      <c r="CXY67" s="63"/>
      <c r="CXZ67" s="24"/>
      <c r="CYA67" s="24"/>
      <c r="CYB67" s="64"/>
      <c r="CYC67" s="60"/>
      <c r="CYD67" s="40"/>
      <c r="CYE67" s="61"/>
      <c r="CYF67" s="62"/>
      <c r="CYG67" s="63"/>
      <c r="CYH67" s="24"/>
      <c r="CYI67" s="24"/>
      <c r="CYJ67" s="64"/>
      <c r="CYK67" s="60"/>
      <c r="CYL67" s="40"/>
      <c r="CYM67" s="61"/>
      <c r="CYN67" s="62"/>
      <c r="CYO67" s="63"/>
      <c r="CYP67" s="24"/>
      <c r="CYQ67" s="24"/>
      <c r="CYR67" s="64"/>
      <c r="CYS67" s="60"/>
      <c r="CYT67" s="40"/>
      <c r="CYU67" s="61"/>
      <c r="CYV67" s="62"/>
      <c r="CYW67" s="63"/>
      <c r="CYX67" s="24"/>
      <c r="CYY67" s="24"/>
      <c r="CYZ67" s="64"/>
      <c r="CZA67" s="60"/>
      <c r="CZB67" s="40"/>
      <c r="CZC67" s="61"/>
      <c r="CZD67" s="62"/>
      <c r="CZE67" s="63"/>
      <c r="CZF67" s="24"/>
      <c r="CZG67" s="24"/>
      <c r="CZH67" s="64"/>
      <c r="CZI67" s="60"/>
      <c r="CZJ67" s="40"/>
      <c r="CZK67" s="61"/>
      <c r="CZL67" s="62"/>
      <c r="CZM67" s="63"/>
      <c r="CZN67" s="24"/>
      <c r="CZO67" s="24"/>
      <c r="CZP67" s="64"/>
      <c r="CZQ67" s="60"/>
      <c r="CZR67" s="40"/>
      <c r="CZS67" s="61"/>
      <c r="CZT67" s="62"/>
      <c r="CZU67" s="63"/>
      <c r="CZV67" s="24"/>
      <c r="CZW67" s="24"/>
      <c r="CZX67" s="64"/>
      <c r="CZY67" s="60"/>
      <c r="CZZ67" s="40"/>
      <c r="DAA67" s="61"/>
      <c r="DAB67" s="62"/>
      <c r="DAC67" s="63"/>
      <c r="DAD67" s="24"/>
      <c r="DAE67" s="24"/>
      <c r="DAF67" s="64"/>
      <c r="DAG67" s="60"/>
      <c r="DAH67" s="40"/>
      <c r="DAI67" s="61"/>
      <c r="DAJ67" s="62"/>
      <c r="DAK67" s="63"/>
      <c r="DAL67" s="24"/>
      <c r="DAM67" s="24"/>
      <c r="DAN67" s="64"/>
      <c r="DAO67" s="60"/>
      <c r="DAP67" s="40"/>
      <c r="DAQ67" s="61"/>
      <c r="DAR67" s="62"/>
      <c r="DAS67" s="63"/>
      <c r="DAT67" s="24"/>
      <c r="DAU67" s="24"/>
      <c r="DAV67" s="64"/>
      <c r="DAW67" s="60"/>
      <c r="DAX67" s="40"/>
      <c r="DAY67" s="61"/>
      <c r="DAZ67" s="62"/>
      <c r="DBA67" s="63"/>
      <c r="DBB67" s="24"/>
      <c r="DBC67" s="24"/>
      <c r="DBD67" s="64"/>
      <c r="DBE67" s="60"/>
      <c r="DBF67" s="40"/>
      <c r="DBG67" s="61"/>
      <c r="DBH67" s="62"/>
      <c r="DBI67" s="63"/>
      <c r="DBJ67" s="24"/>
      <c r="DBK67" s="24"/>
      <c r="DBL67" s="64"/>
      <c r="DBM67" s="60"/>
      <c r="DBN67" s="40"/>
      <c r="DBO67" s="61"/>
      <c r="DBP67" s="62"/>
      <c r="DBQ67" s="63"/>
      <c r="DBR67" s="24"/>
      <c r="DBS67" s="24"/>
      <c r="DBT67" s="64"/>
      <c r="DBU67" s="60"/>
      <c r="DBV67" s="40"/>
      <c r="DBW67" s="61"/>
      <c r="DBX67" s="62"/>
      <c r="DBY67" s="63"/>
      <c r="DBZ67" s="24"/>
      <c r="DCA67" s="24"/>
      <c r="DCB67" s="64"/>
      <c r="DCC67" s="60"/>
      <c r="DCD67" s="40"/>
      <c r="DCE67" s="61"/>
      <c r="DCF67" s="62"/>
      <c r="DCG67" s="63"/>
      <c r="DCH67" s="24"/>
      <c r="DCI67" s="24"/>
      <c r="DCJ67" s="64"/>
      <c r="DCK67" s="60"/>
      <c r="DCL67" s="40"/>
      <c r="DCM67" s="61"/>
      <c r="DCN67" s="62"/>
      <c r="DCO67" s="63"/>
      <c r="DCP67" s="24"/>
      <c r="DCQ67" s="24"/>
      <c r="DCR67" s="64"/>
      <c r="DCS67" s="60"/>
      <c r="DCT67" s="40"/>
      <c r="DCU67" s="61"/>
      <c r="DCV67" s="62"/>
      <c r="DCW67" s="63"/>
      <c r="DCX67" s="24"/>
      <c r="DCY67" s="24"/>
      <c r="DCZ67" s="64"/>
      <c r="DDA67" s="60"/>
      <c r="DDB67" s="40"/>
      <c r="DDC67" s="61"/>
      <c r="DDD67" s="62"/>
      <c r="DDE67" s="63"/>
      <c r="DDF67" s="24"/>
      <c r="DDG67" s="24"/>
      <c r="DDH67" s="64"/>
      <c r="DDI67" s="60"/>
      <c r="DDJ67" s="40"/>
      <c r="DDK67" s="61"/>
      <c r="DDL67" s="62"/>
      <c r="DDM67" s="63"/>
      <c r="DDN67" s="24"/>
      <c r="DDO67" s="24"/>
      <c r="DDP67" s="64"/>
      <c r="DDQ67" s="60"/>
      <c r="DDR67" s="40"/>
      <c r="DDS67" s="61"/>
      <c r="DDT67" s="62"/>
      <c r="DDU67" s="63"/>
      <c r="DDV67" s="24"/>
      <c r="DDW67" s="24"/>
      <c r="DDX67" s="64"/>
      <c r="DDY67" s="60"/>
      <c r="DDZ67" s="40"/>
      <c r="DEA67" s="61"/>
      <c r="DEB67" s="62"/>
      <c r="DEC67" s="63"/>
      <c r="DED67" s="24"/>
      <c r="DEE67" s="24"/>
      <c r="DEF67" s="64"/>
      <c r="DEG67" s="60"/>
      <c r="DEH67" s="40"/>
      <c r="DEI67" s="61"/>
      <c r="DEJ67" s="62"/>
      <c r="DEK67" s="63"/>
      <c r="DEL67" s="24"/>
      <c r="DEM67" s="24"/>
      <c r="DEN67" s="64"/>
      <c r="DEO67" s="60"/>
      <c r="DEP67" s="40"/>
      <c r="DEQ67" s="61"/>
      <c r="DER67" s="62"/>
      <c r="DES67" s="63"/>
      <c r="DET67" s="24"/>
      <c r="DEU67" s="24"/>
      <c r="DEV67" s="64"/>
      <c r="DEW67" s="60"/>
      <c r="DEX67" s="40"/>
      <c r="DEY67" s="61"/>
      <c r="DEZ67" s="62"/>
      <c r="DFA67" s="63"/>
      <c r="DFB67" s="24"/>
      <c r="DFC67" s="24"/>
      <c r="DFD67" s="64"/>
      <c r="DFE67" s="60"/>
      <c r="DFF67" s="40"/>
      <c r="DFG67" s="61"/>
      <c r="DFH67" s="62"/>
      <c r="DFI67" s="63"/>
      <c r="DFJ67" s="24"/>
      <c r="DFK67" s="24"/>
      <c r="DFL67" s="64"/>
      <c r="DFM67" s="60"/>
      <c r="DFN67" s="40"/>
      <c r="DFO67" s="61"/>
      <c r="DFP67" s="62"/>
      <c r="DFQ67" s="63"/>
      <c r="DFR67" s="24"/>
      <c r="DFS67" s="24"/>
      <c r="DFT67" s="64"/>
      <c r="DFU67" s="60"/>
      <c r="DFV67" s="40"/>
      <c r="DFW67" s="61"/>
      <c r="DFX67" s="62"/>
      <c r="DFY67" s="63"/>
      <c r="DFZ67" s="24"/>
      <c r="DGA67" s="24"/>
      <c r="DGB67" s="64"/>
      <c r="DGC67" s="60"/>
      <c r="DGD67" s="40"/>
      <c r="DGE67" s="61"/>
      <c r="DGF67" s="62"/>
      <c r="DGG67" s="63"/>
      <c r="DGH67" s="24"/>
      <c r="DGI67" s="24"/>
      <c r="DGJ67" s="64"/>
      <c r="DGK67" s="60"/>
      <c r="DGL67" s="40"/>
      <c r="DGM67" s="61"/>
      <c r="DGN67" s="62"/>
      <c r="DGO67" s="63"/>
      <c r="DGP67" s="24"/>
      <c r="DGQ67" s="24"/>
      <c r="DGR67" s="64"/>
      <c r="DGS67" s="60"/>
      <c r="DGT67" s="40"/>
      <c r="DGU67" s="61"/>
      <c r="DGV67" s="62"/>
      <c r="DGW67" s="63"/>
      <c r="DGX67" s="24"/>
      <c r="DGY67" s="24"/>
      <c r="DGZ67" s="64"/>
      <c r="DHA67" s="60"/>
      <c r="DHB67" s="40"/>
      <c r="DHC67" s="61"/>
      <c r="DHD67" s="62"/>
      <c r="DHE67" s="63"/>
      <c r="DHF67" s="24"/>
      <c r="DHG67" s="24"/>
      <c r="DHH67" s="64"/>
      <c r="DHI67" s="60"/>
      <c r="DHJ67" s="40"/>
      <c r="DHK67" s="61"/>
      <c r="DHL67" s="62"/>
      <c r="DHM67" s="63"/>
      <c r="DHN67" s="24"/>
      <c r="DHO67" s="24"/>
      <c r="DHP67" s="64"/>
      <c r="DHQ67" s="60"/>
      <c r="DHR67" s="40"/>
      <c r="DHS67" s="61"/>
      <c r="DHT67" s="62"/>
      <c r="DHU67" s="63"/>
      <c r="DHV67" s="24"/>
      <c r="DHW67" s="24"/>
      <c r="DHX67" s="64"/>
      <c r="DHY67" s="60"/>
      <c r="DHZ67" s="40"/>
      <c r="DIA67" s="61"/>
      <c r="DIB67" s="62"/>
      <c r="DIC67" s="63"/>
      <c r="DID67" s="24"/>
      <c r="DIE67" s="24"/>
      <c r="DIF67" s="64"/>
      <c r="DIG67" s="60"/>
      <c r="DIH67" s="40"/>
      <c r="DII67" s="61"/>
      <c r="DIJ67" s="62"/>
      <c r="DIK67" s="63"/>
      <c r="DIL67" s="24"/>
      <c r="DIM67" s="24"/>
      <c r="DIN67" s="64"/>
      <c r="DIO67" s="60"/>
      <c r="DIP67" s="40"/>
      <c r="DIQ67" s="61"/>
      <c r="DIR67" s="62"/>
      <c r="DIS67" s="63"/>
      <c r="DIT67" s="24"/>
      <c r="DIU67" s="24"/>
      <c r="DIV67" s="64"/>
      <c r="DIW67" s="60"/>
      <c r="DIX67" s="40"/>
      <c r="DIY67" s="61"/>
      <c r="DIZ67" s="62"/>
      <c r="DJA67" s="63"/>
      <c r="DJB67" s="24"/>
      <c r="DJC67" s="24"/>
      <c r="DJD67" s="64"/>
      <c r="DJE67" s="60"/>
      <c r="DJF67" s="40"/>
      <c r="DJG67" s="61"/>
      <c r="DJH67" s="62"/>
      <c r="DJI67" s="63"/>
      <c r="DJJ67" s="24"/>
      <c r="DJK67" s="24"/>
      <c r="DJL67" s="64"/>
      <c r="DJM67" s="60"/>
      <c r="DJN67" s="40"/>
      <c r="DJO67" s="61"/>
      <c r="DJP67" s="62"/>
      <c r="DJQ67" s="63"/>
      <c r="DJR67" s="24"/>
      <c r="DJS67" s="24"/>
      <c r="DJT67" s="64"/>
      <c r="DJU67" s="60"/>
      <c r="DJV67" s="40"/>
      <c r="DJW67" s="61"/>
      <c r="DJX67" s="62"/>
      <c r="DJY67" s="63"/>
      <c r="DJZ67" s="24"/>
      <c r="DKA67" s="24"/>
      <c r="DKB67" s="64"/>
      <c r="DKC67" s="60"/>
      <c r="DKD67" s="40"/>
      <c r="DKE67" s="61"/>
      <c r="DKF67" s="62"/>
      <c r="DKG67" s="63"/>
      <c r="DKH67" s="24"/>
      <c r="DKI67" s="24"/>
      <c r="DKJ67" s="64"/>
      <c r="DKK67" s="60"/>
      <c r="DKL67" s="40"/>
      <c r="DKM67" s="61"/>
      <c r="DKN67" s="62"/>
      <c r="DKO67" s="63"/>
      <c r="DKP67" s="24"/>
      <c r="DKQ67" s="24"/>
      <c r="DKR67" s="64"/>
      <c r="DKS67" s="60"/>
      <c r="DKT67" s="40"/>
      <c r="DKU67" s="61"/>
      <c r="DKV67" s="62"/>
      <c r="DKW67" s="63"/>
      <c r="DKX67" s="24"/>
      <c r="DKY67" s="24"/>
      <c r="DKZ67" s="64"/>
      <c r="DLA67" s="60"/>
      <c r="DLB67" s="40"/>
      <c r="DLC67" s="61"/>
      <c r="DLD67" s="62"/>
      <c r="DLE67" s="63"/>
      <c r="DLF67" s="24"/>
      <c r="DLG67" s="24"/>
      <c r="DLH67" s="64"/>
      <c r="DLI67" s="60"/>
      <c r="DLJ67" s="40"/>
      <c r="DLK67" s="61"/>
      <c r="DLL67" s="62"/>
      <c r="DLM67" s="63"/>
      <c r="DLN67" s="24"/>
      <c r="DLO67" s="24"/>
      <c r="DLP67" s="64"/>
      <c r="DLQ67" s="60"/>
      <c r="DLR67" s="40"/>
      <c r="DLS67" s="61"/>
      <c r="DLT67" s="62"/>
      <c r="DLU67" s="63"/>
      <c r="DLV67" s="24"/>
      <c r="DLW67" s="24"/>
      <c r="DLX67" s="64"/>
      <c r="DLY67" s="60"/>
      <c r="DLZ67" s="40"/>
      <c r="DMA67" s="61"/>
      <c r="DMB67" s="62"/>
      <c r="DMC67" s="63"/>
      <c r="DMD67" s="24"/>
      <c r="DME67" s="24"/>
      <c r="DMF67" s="64"/>
      <c r="DMG67" s="60"/>
      <c r="DMH67" s="40"/>
      <c r="DMI67" s="61"/>
      <c r="DMJ67" s="62"/>
      <c r="DMK67" s="63"/>
      <c r="DML67" s="24"/>
      <c r="DMM67" s="24"/>
      <c r="DMN67" s="64"/>
      <c r="DMO67" s="60"/>
      <c r="DMP67" s="40"/>
      <c r="DMQ67" s="61"/>
      <c r="DMR67" s="62"/>
      <c r="DMS67" s="63"/>
      <c r="DMT67" s="24"/>
      <c r="DMU67" s="24"/>
      <c r="DMV67" s="64"/>
      <c r="DMW67" s="60"/>
      <c r="DMX67" s="40"/>
      <c r="DMY67" s="61"/>
      <c r="DMZ67" s="62"/>
      <c r="DNA67" s="63"/>
      <c r="DNB67" s="24"/>
      <c r="DNC67" s="24"/>
      <c r="DND67" s="64"/>
      <c r="DNE67" s="60"/>
      <c r="DNF67" s="40"/>
      <c r="DNG67" s="61"/>
      <c r="DNH67" s="62"/>
      <c r="DNI67" s="63"/>
      <c r="DNJ67" s="24"/>
      <c r="DNK67" s="24"/>
      <c r="DNL67" s="64"/>
      <c r="DNM67" s="60"/>
      <c r="DNN67" s="40"/>
      <c r="DNO67" s="61"/>
      <c r="DNP67" s="62"/>
      <c r="DNQ67" s="63"/>
      <c r="DNR67" s="24"/>
      <c r="DNS67" s="24"/>
      <c r="DNT67" s="64"/>
      <c r="DNU67" s="60"/>
      <c r="DNV67" s="40"/>
      <c r="DNW67" s="61"/>
      <c r="DNX67" s="62"/>
      <c r="DNY67" s="63"/>
      <c r="DNZ67" s="24"/>
      <c r="DOA67" s="24"/>
      <c r="DOB67" s="64"/>
      <c r="DOC67" s="60"/>
      <c r="DOD67" s="40"/>
      <c r="DOE67" s="61"/>
      <c r="DOF67" s="62"/>
      <c r="DOG67" s="63"/>
      <c r="DOH67" s="24"/>
      <c r="DOI67" s="24"/>
      <c r="DOJ67" s="64"/>
      <c r="DOK67" s="60"/>
      <c r="DOL67" s="40"/>
      <c r="DOM67" s="61"/>
      <c r="DON67" s="62"/>
      <c r="DOO67" s="63"/>
      <c r="DOP67" s="24"/>
      <c r="DOQ67" s="24"/>
      <c r="DOR67" s="64"/>
      <c r="DOS67" s="60"/>
      <c r="DOT67" s="40"/>
      <c r="DOU67" s="61"/>
      <c r="DOV67" s="62"/>
      <c r="DOW67" s="63"/>
      <c r="DOX67" s="24"/>
      <c r="DOY67" s="24"/>
      <c r="DOZ67" s="64"/>
      <c r="DPA67" s="60"/>
      <c r="DPB67" s="40"/>
      <c r="DPC67" s="61"/>
      <c r="DPD67" s="62"/>
      <c r="DPE67" s="63"/>
      <c r="DPF67" s="24"/>
      <c r="DPG67" s="24"/>
      <c r="DPH67" s="64"/>
      <c r="DPI67" s="60"/>
      <c r="DPJ67" s="40"/>
      <c r="DPK67" s="61"/>
      <c r="DPL67" s="62"/>
      <c r="DPM67" s="63"/>
      <c r="DPN67" s="24"/>
      <c r="DPO67" s="24"/>
      <c r="DPP67" s="64"/>
      <c r="DPQ67" s="60"/>
      <c r="DPR67" s="40"/>
      <c r="DPS67" s="61"/>
      <c r="DPT67" s="62"/>
      <c r="DPU67" s="63"/>
      <c r="DPV67" s="24"/>
      <c r="DPW67" s="24"/>
      <c r="DPX67" s="64"/>
      <c r="DPY67" s="60"/>
      <c r="DPZ67" s="40"/>
      <c r="DQA67" s="61"/>
      <c r="DQB67" s="62"/>
      <c r="DQC67" s="63"/>
      <c r="DQD67" s="24"/>
      <c r="DQE67" s="24"/>
      <c r="DQF67" s="64"/>
      <c r="DQG67" s="60"/>
      <c r="DQH67" s="40"/>
      <c r="DQI67" s="61"/>
      <c r="DQJ67" s="62"/>
      <c r="DQK67" s="63"/>
      <c r="DQL67" s="24"/>
      <c r="DQM67" s="24"/>
      <c r="DQN67" s="64"/>
      <c r="DQO67" s="60"/>
      <c r="DQP67" s="40"/>
      <c r="DQQ67" s="61"/>
      <c r="DQR67" s="62"/>
      <c r="DQS67" s="63"/>
      <c r="DQT67" s="24"/>
      <c r="DQU67" s="24"/>
      <c r="DQV67" s="64"/>
      <c r="DQW67" s="60"/>
      <c r="DQX67" s="40"/>
      <c r="DQY67" s="61"/>
      <c r="DQZ67" s="62"/>
      <c r="DRA67" s="63"/>
      <c r="DRB67" s="24"/>
      <c r="DRC67" s="24"/>
      <c r="DRD67" s="64"/>
      <c r="DRE67" s="60"/>
      <c r="DRF67" s="40"/>
      <c r="DRG67" s="61"/>
      <c r="DRH67" s="62"/>
      <c r="DRI67" s="63"/>
      <c r="DRJ67" s="24"/>
      <c r="DRK67" s="24"/>
      <c r="DRL67" s="64"/>
      <c r="DRM67" s="60"/>
      <c r="DRN67" s="40"/>
      <c r="DRO67" s="61"/>
      <c r="DRP67" s="62"/>
      <c r="DRQ67" s="63"/>
      <c r="DRR67" s="24"/>
      <c r="DRS67" s="24"/>
      <c r="DRT67" s="64"/>
      <c r="DRU67" s="60"/>
      <c r="DRV67" s="40"/>
      <c r="DRW67" s="61"/>
      <c r="DRX67" s="62"/>
      <c r="DRY67" s="63"/>
      <c r="DRZ67" s="24"/>
      <c r="DSA67" s="24"/>
      <c r="DSB67" s="64"/>
      <c r="DSC67" s="60"/>
      <c r="DSD67" s="40"/>
      <c r="DSE67" s="61"/>
      <c r="DSF67" s="62"/>
      <c r="DSG67" s="63"/>
      <c r="DSH67" s="24"/>
      <c r="DSI67" s="24"/>
      <c r="DSJ67" s="64"/>
      <c r="DSK67" s="60"/>
      <c r="DSL67" s="40"/>
      <c r="DSM67" s="61"/>
      <c r="DSN67" s="62"/>
      <c r="DSO67" s="63"/>
      <c r="DSP67" s="24"/>
      <c r="DSQ67" s="24"/>
      <c r="DSR67" s="64"/>
      <c r="DSS67" s="60"/>
      <c r="DST67" s="40"/>
      <c r="DSU67" s="61"/>
      <c r="DSV67" s="62"/>
      <c r="DSW67" s="63"/>
      <c r="DSX67" s="24"/>
      <c r="DSY67" s="24"/>
      <c r="DSZ67" s="64"/>
      <c r="DTA67" s="60"/>
      <c r="DTB67" s="40"/>
      <c r="DTC67" s="61"/>
      <c r="DTD67" s="62"/>
      <c r="DTE67" s="63"/>
      <c r="DTF67" s="24"/>
      <c r="DTG67" s="24"/>
      <c r="DTH67" s="64"/>
      <c r="DTI67" s="60"/>
      <c r="DTJ67" s="40"/>
      <c r="DTK67" s="61"/>
      <c r="DTL67" s="62"/>
      <c r="DTM67" s="63"/>
      <c r="DTN67" s="24"/>
      <c r="DTO67" s="24"/>
      <c r="DTP67" s="64"/>
      <c r="DTQ67" s="60"/>
      <c r="DTR67" s="40"/>
      <c r="DTS67" s="61"/>
      <c r="DTT67" s="62"/>
      <c r="DTU67" s="63"/>
      <c r="DTV67" s="24"/>
      <c r="DTW67" s="24"/>
      <c r="DTX67" s="64"/>
      <c r="DTY67" s="60"/>
      <c r="DTZ67" s="40"/>
      <c r="DUA67" s="61"/>
      <c r="DUB67" s="62"/>
      <c r="DUC67" s="63"/>
      <c r="DUD67" s="24"/>
      <c r="DUE67" s="24"/>
      <c r="DUF67" s="64"/>
      <c r="DUG67" s="60"/>
      <c r="DUH67" s="40"/>
      <c r="DUI67" s="61"/>
      <c r="DUJ67" s="62"/>
      <c r="DUK67" s="63"/>
      <c r="DUL67" s="24"/>
      <c r="DUM67" s="24"/>
      <c r="DUN67" s="64"/>
      <c r="DUO67" s="60"/>
      <c r="DUP67" s="40"/>
      <c r="DUQ67" s="61"/>
      <c r="DUR67" s="62"/>
      <c r="DUS67" s="63"/>
      <c r="DUT67" s="24"/>
      <c r="DUU67" s="24"/>
      <c r="DUV67" s="64"/>
      <c r="DUW67" s="60"/>
      <c r="DUX67" s="40"/>
      <c r="DUY67" s="61"/>
      <c r="DUZ67" s="62"/>
      <c r="DVA67" s="63"/>
      <c r="DVB67" s="24"/>
      <c r="DVC67" s="24"/>
      <c r="DVD67" s="64"/>
      <c r="DVE67" s="60"/>
      <c r="DVF67" s="40"/>
      <c r="DVG67" s="61"/>
      <c r="DVH67" s="62"/>
      <c r="DVI67" s="63"/>
      <c r="DVJ67" s="24"/>
      <c r="DVK67" s="24"/>
      <c r="DVL67" s="64"/>
      <c r="DVM67" s="60"/>
      <c r="DVN67" s="40"/>
      <c r="DVO67" s="61"/>
      <c r="DVP67" s="62"/>
      <c r="DVQ67" s="63"/>
      <c r="DVR67" s="24"/>
      <c r="DVS67" s="24"/>
      <c r="DVT67" s="64"/>
      <c r="DVU67" s="60"/>
      <c r="DVV67" s="40"/>
      <c r="DVW67" s="61"/>
      <c r="DVX67" s="62"/>
      <c r="DVY67" s="63"/>
      <c r="DVZ67" s="24"/>
      <c r="DWA67" s="24"/>
      <c r="DWB67" s="64"/>
      <c r="DWC67" s="60"/>
      <c r="DWD67" s="40"/>
      <c r="DWE67" s="61"/>
      <c r="DWF67" s="62"/>
      <c r="DWG67" s="63"/>
      <c r="DWH67" s="24"/>
      <c r="DWI67" s="24"/>
      <c r="DWJ67" s="64"/>
      <c r="DWK67" s="60"/>
      <c r="DWL67" s="40"/>
      <c r="DWM67" s="61"/>
      <c r="DWN67" s="62"/>
      <c r="DWO67" s="63"/>
      <c r="DWP67" s="24"/>
      <c r="DWQ67" s="24"/>
      <c r="DWR67" s="64"/>
      <c r="DWS67" s="60"/>
      <c r="DWT67" s="40"/>
      <c r="DWU67" s="61"/>
      <c r="DWV67" s="62"/>
      <c r="DWW67" s="63"/>
      <c r="DWX67" s="24"/>
      <c r="DWY67" s="24"/>
      <c r="DWZ67" s="64"/>
      <c r="DXA67" s="60"/>
      <c r="DXB67" s="40"/>
      <c r="DXC67" s="61"/>
      <c r="DXD67" s="62"/>
      <c r="DXE67" s="63"/>
      <c r="DXF67" s="24"/>
      <c r="DXG67" s="24"/>
      <c r="DXH67" s="64"/>
      <c r="DXI67" s="60"/>
      <c r="DXJ67" s="40"/>
      <c r="DXK67" s="61"/>
      <c r="DXL67" s="62"/>
      <c r="DXM67" s="63"/>
      <c r="DXN67" s="24"/>
      <c r="DXO67" s="24"/>
      <c r="DXP67" s="64"/>
      <c r="DXQ67" s="60"/>
      <c r="DXR67" s="40"/>
      <c r="DXS67" s="61"/>
      <c r="DXT67" s="62"/>
      <c r="DXU67" s="63"/>
      <c r="DXV67" s="24"/>
      <c r="DXW67" s="24"/>
      <c r="DXX67" s="64"/>
      <c r="DXY67" s="60"/>
      <c r="DXZ67" s="40"/>
      <c r="DYA67" s="61"/>
      <c r="DYB67" s="62"/>
      <c r="DYC67" s="63"/>
      <c r="DYD67" s="24"/>
      <c r="DYE67" s="24"/>
      <c r="DYF67" s="64"/>
      <c r="DYG67" s="60"/>
      <c r="DYH67" s="40"/>
      <c r="DYI67" s="61"/>
      <c r="DYJ67" s="62"/>
      <c r="DYK67" s="63"/>
      <c r="DYL67" s="24"/>
      <c r="DYM67" s="24"/>
      <c r="DYN67" s="64"/>
      <c r="DYO67" s="60"/>
      <c r="DYP67" s="40"/>
      <c r="DYQ67" s="61"/>
      <c r="DYR67" s="62"/>
      <c r="DYS67" s="63"/>
      <c r="DYT67" s="24"/>
      <c r="DYU67" s="24"/>
      <c r="DYV67" s="64"/>
      <c r="DYW67" s="60"/>
      <c r="DYX67" s="40"/>
      <c r="DYY67" s="61"/>
      <c r="DYZ67" s="62"/>
      <c r="DZA67" s="63"/>
      <c r="DZB67" s="24"/>
      <c r="DZC67" s="24"/>
      <c r="DZD67" s="64"/>
      <c r="DZE67" s="60"/>
      <c r="DZF67" s="40"/>
      <c r="DZG67" s="61"/>
      <c r="DZH67" s="62"/>
      <c r="DZI67" s="63"/>
      <c r="DZJ67" s="24"/>
      <c r="DZK67" s="24"/>
      <c r="DZL67" s="64"/>
      <c r="DZM67" s="60"/>
      <c r="DZN67" s="40"/>
      <c r="DZO67" s="61"/>
      <c r="DZP67" s="62"/>
      <c r="DZQ67" s="63"/>
      <c r="DZR67" s="24"/>
      <c r="DZS67" s="24"/>
      <c r="DZT67" s="64"/>
      <c r="DZU67" s="60"/>
      <c r="DZV67" s="40"/>
      <c r="DZW67" s="61"/>
      <c r="DZX67" s="62"/>
      <c r="DZY67" s="63"/>
      <c r="DZZ67" s="24"/>
      <c r="EAA67" s="24"/>
      <c r="EAB67" s="64"/>
      <c r="EAC67" s="60"/>
      <c r="EAD67" s="40"/>
      <c r="EAE67" s="61"/>
      <c r="EAF67" s="62"/>
      <c r="EAG67" s="63"/>
      <c r="EAH67" s="24"/>
      <c r="EAI67" s="24"/>
      <c r="EAJ67" s="64"/>
      <c r="EAK67" s="60"/>
      <c r="EAL67" s="40"/>
      <c r="EAM67" s="61"/>
      <c r="EAN67" s="62"/>
      <c r="EAO67" s="63"/>
      <c r="EAP67" s="24"/>
      <c r="EAQ67" s="24"/>
      <c r="EAR67" s="64"/>
      <c r="EAS67" s="60"/>
      <c r="EAT67" s="40"/>
      <c r="EAU67" s="61"/>
      <c r="EAV67" s="62"/>
      <c r="EAW67" s="63"/>
      <c r="EAX67" s="24"/>
      <c r="EAY67" s="24"/>
      <c r="EAZ67" s="64"/>
      <c r="EBA67" s="60"/>
      <c r="EBB67" s="40"/>
      <c r="EBC67" s="61"/>
      <c r="EBD67" s="62"/>
      <c r="EBE67" s="63"/>
      <c r="EBF67" s="24"/>
      <c r="EBG67" s="24"/>
      <c r="EBH67" s="64"/>
      <c r="EBI67" s="60"/>
      <c r="EBJ67" s="40"/>
      <c r="EBK67" s="61"/>
      <c r="EBL67" s="62"/>
      <c r="EBM67" s="63"/>
      <c r="EBN67" s="24"/>
      <c r="EBO67" s="24"/>
      <c r="EBP67" s="64"/>
      <c r="EBQ67" s="60"/>
      <c r="EBR67" s="40"/>
      <c r="EBS67" s="61"/>
      <c r="EBT67" s="62"/>
      <c r="EBU67" s="63"/>
      <c r="EBV67" s="24"/>
      <c r="EBW67" s="24"/>
      <c r="EBX67" s="64"/>
      <c r="EBY67" s="60"/>
      <c r="EBZ67" s="40"/>
      <c r="ECA67" s="61"/>
      <c r="ECB67" s="62"/>
      <c r="ECC67" s="63"/>
      <c r="ECD67" s="24"/>
      <c r="ECE67" s="24"/>
      <c r="ECF67" s="64"/>
      <c r="ECG67" s="60"/>
      <c r="ECH67" s="40"/>
      <c r="ECI67" s="61"/>
      <c r="ECJ67" s="62"/>
      <c r="ECK67" s="63"/>
      <c r="ECL67" s="24"/>
      <c r="ECM67" s="24"/>
      <c r="ECN67" s="64"/>
      <c r="ECO67" s="60"/>
      <c r="ECP67" s="40"/>
      <c r="ECQ67" s="61"/>
      <c r="ECR67" s="62"/>
      <c r="ECS67" s="63"/>
      <c r="ECT67" s="24"/>
      <c r="ECU67" s="24"/>
      <c r="ECV67" s="64"/>
      <c r="ECW67" s="60"/>
      <c r="ECX67" s="40"/>
      <c r="ECY67" s="61"/>
      <c r="ECZ67" s="62"/>
      <c r="EDA67" s="63"/>
      <c r="EDB67" s="24"/>
      <c r="EDC67" s="24"/>
      <c r="EDD67" s="64"/>
      <c r="EDE67" s="60"/>
      <c r="EDF67" s="40"/>
      <c r="EDG67" s="61"/>
      <c r="EDH67" s="62"/>
      <c r="EDI67" s="63"/>
      <c r="EDJ67" s="24"/>
      <c r="EDK67" s="24"/>
      <c r="EDL67" s="64"/>
      <c r="EDM67" s="60"/>
      <c r="EDN67" s="40"/>
      <c r="EDO67" s="61"/>
      <c r="EDP67" s="62"/>
      <c r="EDQ67" s="63"/>
      <c r="EDR67" s="24"/>
      <c r="EDS67" s="24"/>
      <c r="EDT67" s="64"/>
      <c r="EDU67" s="60"/>
      <c r="EDV67" s="40"/>
      <c r="EDW67" s="61"/>
      <c r="EDX67" s="62"/>
      <c r="EDY67" s="63"/>
      <c r="EDZ67" s="24"/>
      <c r="EEA67" s="24"/>
      <c r="EEB67" s="64"/>
      <c r="EEC67" s="60"/>
      <c r="EED67" s="40"/>
      <c r="EEE67" s="61"/>
      <c r="EEF67" s="62"/>
      <c r="EEG67" s="63"/>
      <c r="EEH67" s="24"/>
      <c r="EEI67" s="24"/>
      <c r="EEJ67" s="64"/>
      <c r="EEK67" s="60"/>
      <c r="EEL67" s="40"/>
      <c r="EEM67" s="61"/>
      <c r="EEN67" s="62"/>
      <c r="EEO67" s="63"/>
      <c r="EEP67" s="24"/>
      <c r="EEQ67" s="24"/>
      <c r="EER67" s="64"/>
      <c r="EES67" s="60"/>
      <c r="EET67" s="40"/>
      <c r="EEU67" s="61"/>
      <c r="EEV67" s="62"/>
      <c r="EEW67" s="63"/>
      <c r="EEX67" s="24"/>
      <c r="EEY67" s="24"/>
      <c r="EEZ67" s="64"/>
      <c r="EFA67" s="60"/>
      <c r="EFB67" s="40"/>
      <c r="EFC67" s="61"/>
      <c r="EFD67" s="62"/>
      <c r="EFE67" s="63"/>
      <c r="EFF67" s="24"/>
      <c r="EFG67" s="24"/>
      <c r="EFH67" s="64"/>
      <c r="EFI67" s="60"/>
      <c r="EFJ67" s="40"/>
      <c r="EFK67" s="61"/>
      <c r="EFL67" s="62"/>
      <c r="EFM67" s="63"/>
      <c r="EFN67" s="24"/>
      <c r="EFO67" s="24"/>
      <c r="EFP67" s="64"/>
      <c r="EFQ67" s="60"/>
      <c r="EFR67" s="40"/>
      <c r="EFS67" s="61"/>
      <c r="EFT67" s="62"/>
      <c r="EFU67" s="63"/>
      <c r="EFV67" s="24"/>
      <c r="EFW67" s="24"/>
      <c r="EFX67" s="64"/>
      <c r="EFY67" s="60"/>
      <c r="EFZ67" s="40"/>
      <c r="EGA67" s="61"/>
      <c r="EGB67" s="62"/>
      <c r="EGC67" s="63"/>
      <c r="EGD67" s="24"/>
      <c r="EGE67" s="24"/>
      <c r="EGF67" s="64"/>
      <c r="EGG67" s="60"/>
      <c r="EGH67" s="40"/>
      <c r="EGI67" s="61"/>
      <c r="EGJ67" s="62"/>
      <c r="EGK67" s="63"/>
      <c r="EGL67" s="24"/>
      <c r="EGM67" s="24"/>
      <c r="EGN67" s="64"/>
      <c r="EGO67" s="60"/>
      <c r="EGP67" s="40"/>
      <c r="EGQ67" s="61"/>
      <c r="EGR67" s="62"/>
      <c r="EGS67" s="63"/>
      <c r="EGT67" s="24"/>
      <c r="EGU67" s="24"/>
      <c r="EGV67" s="64"/>
      <c r="EGW67" s="60"/>
      <c r="EGX67" s="40"/>
      <c r="EGY67" s="61"/>
      <c r="EGZ67" s="62"/>
      <c r="EHA67" s="63"/>
      <c r="EHB67" s="24"/>
      <c r="EHC67" s="24"/>
      <c r="EHD67" s="64"/>
      <c r="EHE67" s="60"/>
      <c r="EHF67" s="40"/>
      <c r="EHG67" s="61"/>
      <c r="EHH67" s="62"/>
      <c r="EHI67" s="63"/>
      <c r="EHJ67" s="24"/>
      <c r="EHK67" s="24"/>
      <c r="EHL67" s="64"/>
      <c r="EHM67" s="60"/>
      <c r="EHN67" s="40"/>
      <c r="EHO67" s="61"/>
      <c r="EHP67" s="62"/>
      <c r="EHQ67" s="63"/>
      <c r="EHR67" s="24"/>
      <c r="EHS67" s="24"/>
      <c r="EHT67" s="64"/>
      <c r="EHU67" s="60"/>
      <c r="EHV67" s="40"/>
      <c r="EHW67" s="61"/>
      <c r="EHX67" s="62"/>
      <c r="EHY67" s="63"/>
      <c r="EHZ67" s="24"/>
      <c r="EIA67" s="24"/>
      <c r="EIB67" s="64"/>
      <c r="EIC67" s="60"/>
      <c r="EID67" s="40"/>
      <c r="EIE67" s="61"/>
      <c r="EIF67" s="62"/>
      <c r="EIG67" s="63"/>
      <c r="EIH67" s="24"/>
      <c r="EII67" s="24"/>
      <c r="EIJ67" s="64"/>
      <c r="EIK67" s="60"/>
      <c r="EIL67" s="40"/>
      <c r="EIM67" s="61"/>
      <c r="EIN67" s="62"/>
      <c r="EIO67" s="63"/>
      <c r="EIP67" s="24"/>
      <c r="EIQ67" s="24"/>
      <c r="EIR67" s="64"/>
      <c r="EIS67" s="60"/>
      <c r="EIT67" s="40"/>
      <c r="EIU67" s="61"/>
      <c r="EIV67" s="62"/>
      <c r="EIW67" s="63"/>
      <c r="EIX67" s="24"/>
      <c r="EIY67" s="24"/>
      <c r="EIZ67" s="64"/>
      <c r="EJA67" s="60"/>
      <c r="EJB67" s="40"/>
      <c r="EJC67" s="61"/>
      <c r="EJD67" s="62"/>
      <c r="EJE67" s="63"/>
      <c r="EJF67" s="24"/>
      <c r="EJG67" s="24"/>
      <c r="EJH67" s="64"/>
      <c r="EJI67" s="60"/>
      <c r="EJJ67" s="40"/>
      <c r="EJK67" s="61"/>
      <c r="EJL67" s="62"/>
      <c r="EJM67" s="63"/>
      <c r="EJN67" s="24"/>
      <c r="EJO67" s="24"/>
      <c r="EJP67" s="64"/>
      <c r="EJQ67" s="60"/>
      <c r="EJR67" s="40"/>
      <c r="EJS67" s="61"/>
      <c r="EJT67" s="62"/>
      <c r="EJU67" s="63"/>
      <c r="EJV67" s="24"/>
      <c r="EJW67" s="24"/>
      <c r="EJX67" s="64"/>
      <c r="EJY67" s="60"/>
      <c r="EJZ67" s="40"/>
      <c r="EKA67" s="61"/>
      <c r="EKB67" s="62"/>
      <c r="EKC67" s="63"/>
      <c r="EKD67" s="24"/>
      <c r="EKE67" s="24"/>
      <c r="EKF67" s="64"/>
      <c r="EKG67" s="60"/>
      <c r="EKH67" s="40"/>
      <c r="EKI67" s="61"/>
      <c r="EKJ67" s="62"/>
      <c r="EKK67" s="63"/>
      <c r="EKL67" s="24"/>
      <c r="EKM67" s="24"/>
      <c r="EKN67" s="64"/>
      <c r="EKO67" s="60"/>
      <c r="EKP67" s="40"/>
      <c r="EKQ67" s="61"/>
      <c r="EKR67" s="62"/>
      <c r="EKS67" s="63"/>
      <c r="EKT67" s="24"/>
      <c r="EKU67" s="24"/>
      <c r="EKV67" s="64"/>
      <c r="EKW67" s="60"/>
      <c r="EKX67" s="40"/>
      <c r="EKY67" s="61"/>
      <c r="EKZ67" s="62"/>
      <c r="ELA67" s="63"/>
      <c r="ELB67" s="24"/>
      <c r="ELC67" s="24"/>
      <c r="ELD67" s="64"/>
      <c r="ELE67" s="60"/>
      <c r="ELF67" s="40"/>
      <c r="ELG67" s="61"/>
      <c r="ELH67" s="62"/>
      <c r="ELI67" s="63"/>
      <c r="ELJ67" s="24"/>
      <c r="ELK67" s="24"/>
      <c r="ELL67" s="64"/>
      <c r="ELM67" s="60"/>
      <c r="ELN67" s="40"/>
      <c r="ELO67" s="61"/>
      <c r="ELP67" s="62"/>
      <c r="ELQ67" s="63"/>
      <c r="ELR67" s="24"/>
      <c r="ELS67" s="24"/>
      <c r="ELT67" s="64"/>
      <c r="ELU67" s="60"/>
      <c r="ELV67" s="40"/>
      <c r="ELW67" s="61"/>
      <c r="ELX67" s="62"/>
      <c r="ELY67" s="63"/>
      <c r="ELZ67" s="24"/>
      <c r="EMA67" s="24"/>
      <c r="EMB67" s="64"/>
      <c r="EMC67" s="60"/>
      <c r="EMD67" s="40"/>
      <c r="EME67" s="61"/>
      <c r="EMF67" s="62"/>
      <c r="EMG67" s="63"/>
      <c r="EMH67" s="24"/>
      <c r="EMI67" s="24"/>
      <c r="EMJ67" s="64"/>
      <c r="EMK67" s="60"/>
      <c r="EML67" s="40"/>
      <c r="EMM67" s="61"/>
      <c r="EMN67" s="62"/>
      <c r="EMO67" s="63"/>
      <c r="EMP67" s="24"/>
      <c r="EMQ67" s="24"/>
      <c r="EMR67" s="64"/>
      <c r="EMS67" s="60"/>
      <c r="EMT67" s="40"/>
      <c r="EMU67" s="61"/>
      <c r="EMV67" s="62"/>
      <c r="EMW67" s="63"/>
      <c r="EMX67" s="24"/>
      <c r="EMY67" s="24"/>
      <c r="EMZ67" s="64"/>
      <c r="ENA67" s="60"/>
      <c r="ENB67" s="40"/>
      <c r="ENC67" s="61"/>
      <c r="END67" s="62"/>
      <c r="ENE67" s="63"/>
      <c r="ENF67" s="24"/>
      <c r="ENG67" s="24"/>
      <c r="ENH67" s="64"/>
      <c r="ENI67" s="60"/>
      <c r="ENJ67" s="40"/>
      <c r="ENK67" s="61"/>
      <c r="ENL67" s="62"/>
      <c r="ENM67" s="63"/>
      <c r="ENN67" s="24"/>
      <c r="ENO67" s="24"/>
      <c r="ENP67" s="64"/>
      <c r="ENQ67" s="60"/>
      <c r="ENR67" s="40"/>
      <c r="ENS67" s="61"/>
      <c r="ENT67" s="62"/>
      <c r="ENU67" s="63"/>
      <c r="ENV67" s="24"/>
      <c r="ENW67" s="24"/>
      <c r="ENX67" s="64"/>
      <c r="ENY67" s="60"/>
      <c r="ENZ67" s="40"/>
      <c r="EOA67" s="61"/>
      <c r="EOB67" s="62"/>
      <c r="EOC67" s="63"/>
      <c r="EOD67" s="24"/>
      <c r="EOE67" s="24"/>
      <c r="EOF67" s="64"/>
      <c r="EOG67" s="60"/>
      <c r="EOH67" s="40"/>
      <c r="EOI67" s="61"/>
      <c r="EOJ67" s="62"/>
      <c r="EOK67" s="63"/>
      <c r="EOL67" s="24"/>
      <c r="EOM67" s="24"/>
      <c r="EON67" s="64"/>
      <c r="EOO67" s="60"/>
      <c r="EOP67" s="40"/>
      <c r="EOQ67" s="61"/>
      <c r="EOR67" s="62"/>
      <c r="EOS67" s="63"/>
      <c r="EOT67" s="24"/>
      <c r="EOU67" s="24"/>
      <c r="EOV67" s="64"/>
      <c r="EOW67" s="60"/>
      <c r="EOX67" s="40"/>
      <c r="EOY67" s="61"/>
      <c r="EOZ67" s="62"/>
      <c r="EPA67" s="63"/>
      <c r="EPB67" s="24"/>
      <c r="EPC67" s="24"/>
      <c r="EPD67" s="64"/>
      <c r="EPE67" s="60"/>
      <c r="EPF67" s="40"/>
      <c r="EPG67" s="61"/>
      <c r="EPH67" s="62"/>
      <c r="EPI67" s="63"/>
      <c r="EPJ67" s="24"/>
      <c r="EPK67" s="24"/>
      <c r="EPL67" s="64"/>
      <c r="EPM67" s="60"/>
      <c r="EPN67" s="40"/>
      <c r="EPO67" s="61"/>
      <c r="EPP67" s="62"/>
      <c r="EPQ67" s="63"/>
      <c r="EPR67" s="24"/>
      <c r="EPS67" s="24"/>
      <c r="EPT67" s="64"/>
      <c r="EPU67" s="60"/>
      <c r="EPV67" s="40"/>
      <c r="EPW67" s="61"/>
      <c r="EPX67" s="62"/>
      <c r="EPY67" s="63"/>
      <c r="EPZ67" s="24"/>
      <c r="EQA67" s="24"/>
      <c r="EQB67" s="64"/>
      <c r="EQC67" s="60"/>
      <c r="EQD67" s="40"/>
      <c r="EQE67" s="61"/>
      <c r="EQF67" s="62"/>
      <c r="EQG67" s="63"/>
      <c r="EQH67" s="24"/>
      <c r="EQI67" s="24"/>
      <c r="EQJ67" s="64"/>
      <c r="EQK67" s="60"/>
      <c r="EQL67" s="40"/>
      <c r="EQM67" s="61"/>
      <c r="EQN67" s="62"/>
      <c r="EQO67" s="63"/>
      <c r="EQP67" s="24"/>
      <c r="EQQ67" s="24"/>
      <c r="EQR67" s="64"/>
      <c r="EQS67" s="60"/>
      <c r="EQT67" s="40"/>
      <c r="EQU67" s="61"/>
      <c r="EQV67" s="62"/>
      <c r="EQW67" s="63"/>
      <c r="EQX67" s="24"/>
      <c r="EQY67" s="24"/>
      <c r="EQZ67" s="64"/>
      <c r="ERA67" s="60"/>
      <c r="ERB67" s="40"/>
      <c r="ERC67" s="61"/>
      <c r="ERD67" s="62"/>
      <c r="ERE67" s="63"/>
      <c r="ERF67" s="24"/>
      <c r="ERG67" s="24"/>
      <c r="ERH67" s="64"/>
      <c r="ERI67" s="60"/>
      <c r="ERJ67" s="40"/>
      <c r="ERK67" s="61"/>
      <c r="ERL67" s="62"/>
      <c r="ERM67" s="63"/>
      <c r="ERN67" s="24"/>
      <c r="ERO67" s="24"/>
      <c r="ERP67" s="64"/>
      <c r="ERQ67" s="60"/>
      <c r="ERR67" s="40"/>
      <c r="ERS67" s="61"/>
      <c r="ERT67" s="62"/>
      <c r="ERU67" s="63"/>
      <c r="ERV67" s="24"/>
      <c r="ERW67" s="24"/>
      <c r="ERX67" s="64"/>
      <c r="ERY67" s="60"/>
      <c r="ERZ67" s="40"/>
      <c r="ESA67" s="61"/>
      <c r="ESB67" s="62"/>
      <c r="ESC67" s="63"/>
      <c r="ESD67" s="24"/>
      <c r="ESE67" s="24"/>
      <c r="ESF67" s="64"/>
      <c r="ESG67" s="60"/>
      <c r="ESH67" s="40"/>
      <c r="ESI67" s="61"/>
      <c r="ESJ67" s="62"/>
      <c r="ESK67" s="63"/>
      <c r="ESL67" s="24"/>
      <c r="ESM67" s="24"/>
      <c r="ESN67" s="64"/>
      <c r="ESO67" s="60"/>
      <c r="ESP67" s="40"/>
      <c r="ESQ67" s="61"/>
      <c r="ESR67" s="62"/>
      <c r="ESS67" s="63"/>
      <c r="EST67" s="24"/>
      <c r="ESU67" s="24"/>
      <c r="ESV67" s="64"/>
      <c r="ESW67" s="60"/>
      <c r="ESX67" s="40"/>
      <c r="ESY67" s="61"/>
      <c r="ESZ67" s="62"/>
      <c r="ETA67" s="63"/>
      <c r="ETB67" s="24"/>
      <c r="ETC67" s="24"/>
      <c r="ETD67" s="64"/>
      <c r="ETE67" s="60"/>
      <c r="ETF67" s="40"/>
      <c r="ETG67" s="61"/>
      <c r="ETH67" s="62"/>
      <c r="ETI67" s="63"/>
      <c r="ETJ67" s="24"/>
      <c r="ETK67" s="24"/>
      <c r="ETL67" s="64"/>
      <c r="ETM67" s="60"/>
      <c r="ETN67" s="40"/>
      <c r="ETO67" s="61"/>
      <c r="ETP67" s="62"/>
      <c r="ETQ67" s="63"/>
      <c r="ETR67" s="24"/>
      <c r="ETS67" s="24"/>
      <c r="ETT67" s="64"/>
      <c r="ETU67" s="60"/>
      <c r="ETV67" s="40"/>
      <c r="ETW67" s="61"/>
      <c r="ETX67" s="62"/>
      <c r="ETY67" s="63"/>
      <c r="ETZ67" s="24"/>
      <c r="EUA67" s="24"/>
      <c r="EUB67" s="64"/>
      <c r="EUC67" s="60"/>
      <c r="EUD67" s="40"/>
      <c r="EUE67" s="61"/>
      <c r="EUF67" s="62"/>
      <c r="EUG67" s="63"/>
      <c r="EUH67" s="24"/>
      <c r="EUI67" s="24"/>
      <c r="EUJ67" s="64"/>
      <c r="EUK67" s="60"/>
      <c r="EUL67" s="40"/>
      <c r="EUM67" s="61"/>
      <c r="EUN67" s="62"/>
      <c r="EUO67" s="63"/>
      <c r="EUP67" s="24"/>
      <c r="EUQ67" s="24"/>
      <c r="EUR67" s="64"/>
      <c r="EUS67" s="60"/>
      <c r="EUT67" s="40"/>
      <c r="EUU67" s="61"/>
      <c r="EUV67" s="62"/>
      <c r="EUW67" s="63"/>
      <c r="EUX67" s="24"/>
      <c r="EUY67" s="24"/>
      <c r="EUZ67" s="64"/>
      <c r="EVA67" s="60"/>
      <c r="EVB67" s="40"/>
      <c r="EVC67" s="61"/>
      <c r="EVD67" s="62"/>
      <c r="EVE67" s="63"/>
      <c r="EVF67" s="24"/>
      <c r="EVG67" s="24"/>
      <c r="EVH67" s="64"/>
      <c r="EVI67" s="60"/>
      <c r="EVJ67" s="40"/>
      <c r="EVK67" s="61"/>
      <c r="EVL67" s="62"/>
      <c r="EVM67" s="63"/>
      <c r="EVN67" s="24"/>
      <c r="EVO67" s="24"/>
      <c r="EVP67" s="64"/>
      <c r="EVQ67" s="60"/>
      <c r="EVR67" s="40"/>
      <c r="EVS67" s="61"/>
      <c r="EVT67" s="62"/>
      <c r="EVU67" s="63"/>
      <c r="EVV67" s="24"/>
      <c r="EVW67" s="24"/>
      <c r="EVX67" s="64"/>
      <c r="EVY67" s="60"/>
      <c r="EVZ67" s="40"/>
      <c r="EWA67" s="61"/>
      <c r="EWB67" s="62"/>
      <c r="EWC67" s="63"/>
      <c r="EWD67" s="24"/>
      <c r="EWE67" s="24"/>
      <c r="EWF67" s="64"/>
      <c r="EWG67" s="60"/>
      <c r="EWH67" s="40"/>
      <c r="EWI67" s="61"/>
      <c r="EWJ67" s="62"/>
      <c r="EWK67" s="63"/>
      <c r="EWL67" s="24"/>
      <c r="EWM67" s="24"/>
      <c r="EWN67" s="64"/>
      <c r="EWO67" s="60"/>
      <c r="EWP67" s="40"/>
      <c r="EWQ67" s="61"/>
      <c r="EWR67" s="62"/>
      <c r="EWS67" s="63"/>
      <c r="EWT67" s="24"/>
      <c r="EWU67" s="24"/>
      <c r="EWV67" s="64"/>
      <c r="EWW67" s="60"/>
      <c r="EWX67" s="40"/>
      <c r="EWY67" s="61"/>
      <c r="EWZ67" s="62"/>
      <c r="EXA67" s="63"/>
      <c r="EXB67" s="24"/>
      <c r="EXC67" s="24"/>
      <c r="EXD67" s="64"/>
      <c r="EXE67" s="60"/>
      <c r="EXF67" s="40"/>
      <c r="EXG67" s="61"/>
      <c r="EXH67" s="62"/>
      <c r="EXI67" s="63"/>
      <c r="EXJ67" s="24"/>
      <c r="EXK67" s="24"/>
      <c r="EXL67" s="64"/>
      <c r="EXM67" s="60"/>
      <c r="EXN67" s="40"/>
      <c r="EXO67" s="61"/>
      <c r="EXP67" s="62"/>
      <c r="EXQ67" s="63"/>
      <c r="EXR67" s="24"/>
      <c r="EXS67" s="24"/>
      <c r="EXT67" s="64"/>
      <c r="EXU67" s="60"/>
      <c r="EXV67" s="40"/>
      <c r="EXW67" s="61"/>
      <c r="EXX67" s="62"/>
      <c r="EXY67" s="63"/>
      <c r="EXZ67" s="24"/>
      <c r="EYA67" s="24"/>
      <c r="EYB67" s="64"/>
      <c r="EYC67" s="60"/>
      <c r="EYD67" s="40"/>
      <c r="EYE67" s="61"/>
      <c r="EYF67" s="62"/>
      <c r="EYG67" s="63"/>
      <c r="EYH67" s="24"/>
      <c r="EYI67" s="24"/>
      <c r="EYJ67" s="64"/>
      <c r="EYK67" s="60"/>
      <c r="EYL67" s="40"/>
      <c r="EYM67" s="61"/>
      <c r="EYN67" s="62"/>
      <c r="EYO67" s="63"/>
      <c r="EYP67" s="24"/>
      <c r="EYQ67" s="24"/>
      <c r="EYR67" s="64"/>
      <c r="EYS67" s="60"/>
      <c r="EYT67" s="40"/>
      <c r="EYU67" s="61"/>
      <c r="EYV67" s="62"/>
      <c r="EYW67" s="63"/>
      <c r="EYX67" s="24"/>
      <c r="EYY67" s="24"/>
      <c r="EYZ67" s="64"/>
      <c r="EZA67" s="60"/>
      <c r="EZB67" s="40"/>
      <c r="EZC67" s="61"/>
      <c r="EZD67" s="62"/>
      <c r="EZE67" s="63"/>
      <c r="EZF67" s="24"/>
      <c r="EZG67" s="24"/>
      <c r="EZH67" s="64"/>
      <c r="EZI67" s="60"/>
      <c r="EZJ67" s="40"/>
      <c r="EZK67" s="61"/>
      <c r="EZL67" s="62"/>
      <c r="EZM67" s="63"/>
      <c r="EZN67" s="24"/>
      <c r="EZO67" s="24"/>
      <c r="EZP67" s="64"/>
      <c r="EZQ67" s="60"/>
      <c r="EZR67" s="40"/>
      <c r="EZS67" s="61"/>
      <c r="EZT67" s="62"/>
      <c r="EZU67" s="63"/>
      <c r="EZV67" s="24"/>
      <c r="EZW67" s="24"/>
      <c r="EZX67" s="64"/>
      <c r="EZY67" s="60"/>
      <c r="EZZ67" s="40"/>
      <c r="FAA67" s="61"/>
      <c r="FAB67" s="62"/>
      <c r="FAC67" s="63"/>
      <c r="FAD67" s="24"/>
      <c r="FAE67" s="24"/>
      <c r="FAF67" s="64"/>
      <c r="FAG67" s="60"/>
      <c r="FAH67" s="40"/>
      <c r="FAI67" s="61"/>
      <c r="FAJ67" s="62"/>
      <c r="FAK67" s="63"/>
      <c r="FAL67" s="24"/>
      <c r="FAM67" s="24"/>
      <c r="FAN67" s="64"/>
      <c r="FAO67" s="60"/>
      <c r="FAP67" s="40"/>
      <c r="FAQ67" s="61"/>
      <c r="FAR67" s="62"/>
      <c r="FAS67" s="63"/>
      <c r="FAT67" s="24"/>
      <c r="FAU67" s="24"/>
      <c r="FAV67" s="64"/>
      <c r="FAW67" s="60"/>
      <c r="FAX67" s="40"/>
      <c r="FAY67" s="61"/>
      <c r="FAZ67" s="62"/>
      <c r="FBA67" s="63"/>
      <c r="FBB67" s="24"/>
      <c r="FBC67" s="24"/>
      <c r="FBD67" s="64"/>
      <c r="FBE67" s="60"/>
      <c r="FBF67" s="40"/>
      <c r="FBG67" s="61"/>
      <c r="FBH67" s="62"/>
      <c r="FBI67" s="63"/>
      <c r="FBJ67" s="24"/>
      <c r="FBK67" s="24"/>
      <c r="FBL67" s="64"/>
      <c r="FBM67" s="60"/>
      <c r="FBN67" s="40"/>
      <c r="FBO67" s="61"/>
      <c r="FBP67" s="62"/>
      <c r="FBQ67" s="63"/>
      <c r="FBR67" s="24"/>
      <c r="FBS67" s="24"/>
      <c r="FBT67" s="64"/>
      <c r="FBU67" s="60"/>
      <c r="FBV67" s="40"/>
      <c r="FBW67" s="61"/>
      <c r="FBX67" s="62"/>
      <c r="FBY67" s="63"/>
      <c r="FBZ67" s="24"/>
      <c r="FCA67" s="24"/>
      <c r="FCB67" s="64"/>
      <c r="FCC67" s="60"/>
      <c r="FCD67" s="40"/>
      <c r="FCE67" s="61"/>
      <c r="FCF67" s="62"/>
      <c r="FCG67" s="63"/>
      <c r="FCH67" s="24"/>
      <c r="FCI67" s="24"/>
      <c r="FCJ67" s="64"/>
      <c r="FCK67" s="60"/>
      <c r="FCL67" s="40"/>
      <c r="FCM67" s="61"/>
      <c r="FCN67" s="62"/>
      <c r="FCO67" s="63"/>
      <c r="FCP67" s="24"/>
      <c r="FCQ67" s="24"/>
      <c r="FCR67" s="64"/>
      <c r="FCS67" s="60"/>
      <c r="FCT67" s="40"/>
      <c r="FCU67" s="61"/>
      <c r="FCV67" s="62"/>
      <c r="FCW67" s="63"/>
      <c r="FCX67" s="24"/>
      <c r="FCY67" s="24"/>
      <c r="FCZ67" s="64"/>
      <c r="FDA67" s="60"/>
      <c r="FDB67" s="40"/>
      <c r="FDC67" s="61"/>
      <c r="FDD67" s="62"/>
      <c r="FDE67" s="63"/>
      <c r="FDF67" s="24"/>
      <c r="FDG67" s="24"/>
      <c r="FDH67" s="64"/>
      <c r="FDI67" s="60"/>
      <c r="FDJ67" s="40"/>
      <c r="FDK67" s="61"/>
      <c r="FDL67" s="62"/>
      <c r="FDM67" s="63"/>
      <c r="FDN67" s="24"/>
      <c r="FDO67" s="24"/>
      <c r="FDP67" s="64"/>
      <c r="FDQ67" s="60"/>
      <c r="FDR67" s="40"/>
      <c r="FDS67" s="61"/>
      <c r="FDT67" s="62"/>
      <c r="FDU67" s="63"/>
      <c r="FDV67" s="24"/>
      <c r="FDW67" s="24"/>
      <c r="FDX67" s="64"/>
      <c r="FDY67" s="60"/>
      <c r="FDZ67" s="40"/>
      <c r="FEA67" s="61"/>
      <c r="FEB67" s="62"/>
      <c r="FEC67" s="63"/>
      <c r="FED67" s="24"/>
      <c r="FEE67" s="24"/>
      <c r="FEF67" s="64"/>
      <c r="FEG67" s="60"/>
      <c r="FEH67" s="40"/>
      <c r="FEI67" s="61"/>
      <c r="FEJ67" s="62"/>
      <c r="FEK67" s="63"/>
      <c r="FEL67" s="24"/>
      <c r="FEM67" s="24"/>
      <c r="FEN67" s="64"/>
      <c r="FEO67" s="60"/>
      <c r="FEP67" s="40"/>
      <c r="FEQ67" s="61"/>
      <c r="FER67" s="62"/>
      <c r="FES67" s="63"/>
      <c r="FET67" s="24"/>
      <c r="FEU67" s="24"/>
      <c r="FEV67" s="64"/>
      <c r="FEW67" s="60"/>
      <c r="FEX67" s="40"/>
      <c r="FEY67" s="61"/>
      <c r="FEZ67" s="62"/>
      <c r="FFA67" s="63"/>
      <c r="FFB67" s="24"/>
      <c r="FFC67" s="24"/>
      <c r="FFD67" s="64"/>
      <c r="FFE67" s="60"/>
      <c r="FFF67" s="40"/>
      <c r="FFG67" s="61"/>
      <c r="FFH67" s="62"/>
      <c r="FFI67" s="63"/>
      <c r="FFJ67" s="24"/>
      <c r="FFK67" s="24"/>
      <c r="FFL67" s="64"/>
      <c r="FFM67" s="60"/>
      <c r="FFN67" s="40"/>
      <c r="FFO67" s="61"/>
      <c r="FFP67" s="62"/>
      <c r="FFQ67" s="63"/>
      <c r="FFR67" s="24"/>
      <c r="FFS67" s="24"/>
      <c r="FFT67" s="64"/>
      <c r="FFU67" s="60"/>
      <c r="FFV67" s="40"/>
      <c r="FFW67" s="61"/>
      <c r="FFX67" s="62"/>
      <c r="FFY67" s="63"/>
      <c r="FFZ67" s="24"/>
      <c r="FGA67" s="24"/>
      <c r="FGB67" s="64"/>
      <c r="FGC67" s="60"/>
      <c r="FGD67" s="40"/>
      <c r="FGE67" s="61"/>
      <c r="FGF67" s="62"/>
      <c r="FGG67" s="63"/>
      <c r="FGH67" s="24"/>
      <c r="FGI67" s="24"/>
      <c r="FGJ67" s="64"/>
      <c r="FGK67" s="60"/>
      <c r="FGL67" s="40"/>
      <c r="FGM67" s="61"/>
      <c r="FGN67" s="62"/>
      <c r="FGO67" s="63"/>
      <c r="FGP67" s="24"/>
      <c r="FGQ67" s="24"/>
      <c r="FGR67" s="64"/>
      <c r="FGS67" s="60"/>
      <c r="FGT67" s="40"/>
      <c r="FGU67" s="61"/>
      <c r="FGV67" s="62"/>
      <c r="FGW67" s="63"/>
      <c r="FGX67" s="24"/>
      <c r="FGY67" s="24"/>
      <c r="FGZ67" s="64"/>
      <c r="FHA67" s="60"/>
      <c r="FHB67" s="40"/>
      <c r="FHC67" s="61"/>
      <c r="FHD67" s="62"/>
      <c r="FHE67" s="63"/>
      <c r="FHF67" s="24"/>
      <c r="FHG67" s="24"/>
      <c r="FHH67" s="64"/>
      <c r="FHI67" s="60"/>
      <c r="FHJ67" s="40"/>
      <c r="FHK67" s="61"/>
      <c r="FHL67" s="62"/>
      <c r="FHM67" s="63"/>
      <c r="FHN67" s="24"/>
      <c r="FHO67" s="24"/>
      <c r="FHP67" s="64"/>
      <c r="FHQ67" s="60"/>
      <c r="FHR67" s="40"/>
      <c r="FHS67" s="61"/>
      <c r="FHT67" s="62"/>
      <c r="FHU67" s="63"/>
      <c r="FHV67" s="24"/>
      <c r="FHW67" s="24"/>
      <c r="FHX67" s="64"/>
      <c r="FHY67" s="60"/>
      <c r="FHZ67" s="40"/>
      <c r="FIA67" s="61"/>
      <c r="FIB67" s="62"/>
      <c r="FIC67" s="63"/>
      <c r="FID67" s="24"/>
      <c r="FIE67" s="24"/>
      <c r="FIF67" s="64"/>
      <c r="FIG67" s="60"/>
      <c r="FIH67" s="40"/>
      <c r="FII67" s="61"/>
      <c r="FIJ67" s="62"/>
      <c r="FIK67" s="63"/>
      <c r="FIL67" s="24"/>
      <c r="FIM67" s="24"/>
      <c r="FIN67" s="64"/>
      <c r="FIO67" s="60"/>
      <c r="FIP67" s="40"/>
      <c r="FIQ67" s="61"/>
      <c r="FIR67" s="62"/>
      <c r="FIS67" s="63"/>
      <c r="FIT67" s="24"/>
      <c r="FIU67" s="24"/>
      <c r="FIV67" s="64"/>
      <c r="FIW67" s="60"/>
      <c r="FIX67" s="40"/>
      <c r="FIY67" s="61"/>
      <c r="FIZ67" s="62"/>
      <c r="FJA67" s="63"/>
      <c r="FJB67" s="24"/>
      <c r="FJC67" s="24"/>
      <c r="FJD67" s="64"/>
      <c r="FJE67" s="60"/>
      <c r="FJF67" s="40"/>
      <c r="FJG67" s="61"/>
      <c r="FJH67" s="62"/>
      <c r="FJI67" s="63"/>
      <c r="FJJ67" s="24"/>
      <c r="FJK67" s="24"/>
      <c r="FJL67" s="64"/>
      <c r="FJM67" s="60"/>
      <c r="FJN67" s="40"/>
      <c r="FJO67" s="61"/>
      <c r="FJP67" s="62"/>
      <c r="FJQ67" s="63"/>
      <c r="FJR67" s="24"/>
      <c r="FJS67" s="24"/>
      <c r="FJT67" s="64"/>
      <c r="FJU67" s="60"/>
      <c r="FJV67" s="40"/>
      <c r="FJW67" s="61"/>
      <c r="FJX67" s="62"/>
      <c r="FJY67" s="63"/>
      <c r="FJZ67" s="24"/>
      <c r="FKA67" s="24"/>
      <c r="FKB67" s="64"/>
      <c r="FKC67" s="60"/>
      <c r="FKD67" s="40"/>
      <c r="FKE67" s="61"/>
      <c r="FKF67" s="62"/>
      <c r="FKG67" s="63"/>
      <c r="FKH67" s="24"/>
      <c r="FKI67" s="24"/>
      <c r="FKJ67" s="64"/>
      <c r="FKK67" s="60"/>
      <c r="FKL67" s="40"/>
      <c r="FKM67" s="61"/>
      <c r="FKN67" s="62"/>
      <c r="FKO67" s="63"/>
      <c r="FKP67" s="24"/>
      <c r="FKQ67" s="24"/>
      <c r="FKR67" s="64"/>
      <c r="FKS67" s="60"/>
      <c r="FKT67" s="40"/>
      <c r="FKU67" s="61"/>
      <c r="FKV67" s="62"/>
      <c r="FKW67" s="63"/>
      <c r="FKX67" s="24"/>
      <c r="FKY67" s="24"/>
      <c r="FKZ67" s="64"/>
      <c r="FLA67" s="60"/>
      <c r="FLB67" s="40"/>
      <c r="FLC67" s="61"/>
      <c r="FLD67" s="62"/>
      <c r="FLE67" s="63"/>
      <c r="FLF67" s="24"/>
      <c r="FLG67" s="24"/>
      <c r="FLH67" s="64"/>
      <c r="FLI67" s="60"/>
      <c r="FLJ67" s="40"/>
      <c r="FLK67" s="61"/>
      <c r="FLL67" s="62"/>
      <c r="FLM67" s="63"/>
      <c r="FLN67" s="24"/>
      <c r="FLO67" s="24"/>
      <c r="FLP67" s="64"/>
      <c r="FLQ67" s="60"/>
      <c r="FLR67" s="40"/>
      <c r="FLS67" s="61"/>
      <c r="FLT67" s="62"/>
      <c r="FLU67" s="63"/>
      <c r="FLV67" s="24"/>
      <c r="FLW67" s="24"/>
      <c r="FLX67" s="64"/>
      <c r="FLY67" s="60"/>
      <c r="FLZ67" s="40"/>
      <c r="FMA67" s="61"/>
      <c r="FMB67" s="62"/>
      <c r="FMC67" s="63"/>
      <c r="FMD67" s="24"/>
      <c r="FME67" s="24"/>
      <c r="FMF67" s="64"/>
      <c r="FMG67" s="60"/>
      <c r="FMH67" s="40"/>
      <c r="FMI67" s="61"/>
      <c r="FMJ67" s="62"/>
      <c r="FMK67" s="63"/>
      <c r="FML67" s="24"/>
      <c r="FMM67" s="24"/>
      <c r="FMN67" s="64"/>
      <c r="FMO67" s="60"/>
      <c r="FMP67" s="40"/>
      <c r="FMQ67" s="61"/>
      <c r="FMR67" s="62"/>
      <c r="FMS67" s="63"/>
      <c r="FMT67" s="24"/>
      <c r="FMU67" s="24"/>
      <c r="FMV67" s="64"/>
      <c r="FMW67" s="60"/>
      <c r="FMX67" s="40"/>
      <c r="FMY67" s="61"/>
      <c r="FMZ67" s="62"/>
      <c r="FNA67" s="63"/>
      <c r="FNB67" s="24"/>
      <c r="FNC67" s="24"/>
      <c r="FND67" s="64"/>
      <c r="FNE67" s="60"/>
      <c r="FNF67" s="40"/>
      <c r="FNG67" s="61"/>
      <c r="FNH67" s="62"/>
      <c r="FNI67" s="63"/>
      <c r="FNJ67" s="24"/>
      <c r="FNK67" s="24"/>
      <c r="FNL67" s="64"/>
      <c r="FNM67" s="60"/>
      <c r="FNN67" s="40"/>
      <c r="FNO67" s="61"/>
      <c r="FNP67" s="62"/>
      <c r="FNQ67" s="63"/>
      <c r="FNR67" s="24"/>
      <c r="FNS67" s="24"/>
      <c r="FNT67" s="64"/>
      <c r="FNU67" s="60"/>
      <c r="FNV67" s="40"/>
      <c r="FNW67" s="61"/>
      <c r="FNX67" s="62"/>
      <c r="FNY67" s="63"/>
      <c r="FNZ67" s="24"/>
      <c r="FOA67" s="24"/>
      <c r="FOB67" s="64"/>
      <c r="FOC67" s="60"/>
      <c r="FOD67" s="40"/>
      <c r="FOE67" s="61"/>
      <c r="FOF67" s="62"/>
      <c r="FOG67" s="63"/>
      <c r="FOH67" s="24"/>
      <c r="FOI67" s="24"/>
      <c r="FOJ67" s="64"/>
      <c r="FOK67" s="60"/>
      <c r="FOL67" s="40"/>
      <c r="FOM67" s="61"/>
      <c r="FON67" s="62"/>
      <c r="FOO67" s="63"/>
      <c r="FOP67" s="24"/>
      <c r="FOQ67" s="24"/>
      <c r="FOR67" s="64"/>
      <c r="FOS67" s="60"/>
      <c r="FOT67" s="40"/>
      <c r="FOU67" s="61"/>
      <c r="FOV67" s="62"/>
      <c r="FOW67" s="63"/>
      <c r="FOX67" s="24"/>
      <c r="FOY67" s="24"/>
      <c r="FOZ67" s="64"/>
      <c r="FPA67" s="60"/>
      <c r="FPB67" s="40"/>
      <c r="FPC67" s="61"/>
      <c r="FPD67" s="62"/>
      <c r="FPE67" s="63"/>
      <c r="FPF67" s="24"/>
      <c r="FPG67" s="24"/>
      <c r="FPH67" s="64"/>
      <c r="FPI67" s="60"/>
      <c r="FPJ67" s="40"/>
      <c r="FPK67" s="61"/>
      <c r="FPL67" s="62"/>
      <c r="FPM67" s="63"/>
      <c r="FPN67" s="24"/>
      <c r="FPO67" s="24"/>
      <c r="FPP67" s="64"/>
      <c r="FPQ67" s="60"/>
      <c r="FPR67" s="40"/>
      <c r="FPS67" s="61"/>
      <c r="FPT67" s="62"/>
      <c r="FPU67" s="63"/>
      <c r="FPV67" s="24"/>
      <c r="FPW67" s="24"/>
      <c r="FPX67" s="64"/>
      <c r="FPY67" s="60"/>
      <c r="FPZ67" s="40"/>
      <c r="FQA67" s="61"/>
      <c r="FQB67" s="62"/>
      <c r="FQC67" s="63"/>
      <c r="FQD67" s="24"/>
      <c r="FQE67" s="24"/>
      <c r="FQF67" s="64"/>
      <c r="FQG67" s="60"/>
      <c r="FQH67" s="40"/>
      <c r="FQI67" s="61"/>
      <c r="FQJ67" s="62"/>
      <c r="FQK67" s="63"/>
      <c r="FQL67" s="24"/>
      <c r="FQM67" s="24"/>
      <c r="FQN67" s="64"/>
      <c r="FQO67" s="60"/>
      <c r="FQP67" s="40"/>
      <c r="FQQ67" s="61"/>
      <c r="FQR67" s="62"/>
      <c r="FQS67" s="63"/>
      <c r="FQT67" s="24"/>
      <c r="FQU67" s="24"/>
      <c r="FQV67" s="64"/>
      <c r="FQW67" s="60"/>
      <c r="FQX67" s="40"/>
      <c r="FQY67" s="61"/>
      <c r="FQZ67" s="62"/>
      <c r="FRA67" s="63"/>
      <c r="FRB67" s="24"/>
      <c r="FRC67" s="24"/>
      <c r="FRD67" s="64"/>
      <c r="FRE67" s="60"/>
      <c r="FRF67" s="40"/>
      <c r="FRG67" s="61"/>
      <c r="FRH67" s="62"/>
      <c r="FRI67" s="63"/>
      <c r="FRJ67" s="24"/>
      <c r="FRK67" s="24"/>
      <c r="FRL67" s="64"/>
      <c r="FRM67" s="60"/>
      <c r="FRN67" s="40"/>
      <c r="FRO67" s="61"/>
      <c r="FRP67" s="62"/>
      <c r="FRQ67" s="63"/>
      <c r="FRR67" s="24"/>
      <c r="FRS67" s="24"/>
      <c r="FRT67" s="64"/>
      <c r="FRU67" s="60"/>
      <c r="FRV67" s="40"/>
      <c r="FRW67" s="61"/>
      <c r="FRX67" s="62"/>
      <c r="FRY67" s="63"/>
      <c r="FRZ67" s="24"/>
      <c r="FSA67" s="24"/>
      <c r="FSB67" s="64"/>
      <c r="FSC67" s="60"/>
      <c r="FSD67" s="40"/>
      <c r="FSE67" s="61"/>
      <c r="FSF67" s="62"/>
      <c r="FSG67" s="63"/>
      <c r="FSH67" s="24"/>
      <c r="FSI67" s="24"/>
      <c r="FSJ67" s="64"/>
      <c r="FSK67" s="60"/>
      <c r="FSL67" s="40"/>
      <c r="FSM67" s="61"/>
      <c r="FSN67" s="62"/>
      <c r="FSO67" s="63"/>
      <c r="FSP67" s="24"/>
      <c r="FSQ67" s="24"/>
      <c r="FSR67" s="64"/>
      <c r="FSS67" s="60"/>
      <c r="FST67" s="40"/>
      <c r="FSU67" s="61"/>
      <c r="FSV67" s="62"/>
      <c r="FSW67" s="63"/>
      <c r="FSX67" s="24"/>
      <c r="FSY67" s="24"/>
      <c r="FSZ67" s="64"/>
      <c r="FTA67" s="60"/>
      <c r="FTB67" s="40"/>
      <c r="FTC67" s="61"/>
      <c r="FTD67" s="62"/>
      <c r="FTE67" s="63"/>
      <c r="FTF67" s="24"/>
      <c r="FTG67" s="24"/>
      <c r="FTH67" s="64"/>
      <c r="FTI67" s="60"/>
      <c r="FTJ67" s="40"/>
      <c r="FTK67" s="61"/>
      <c r="FTL67" s="62"/>
      <c r="FTM67" s="63"/>
      <c r="FTN67" s="24"/>
      <c r="FTO67" s="24"/>
      <c r="FTP67" s="64"/>
      <c r="FTQ67" s="60"/>
      <c r="FTR67" s="40"/>
      <c r="FTS67" s="61"/>
      <c r="FTT67" s="62"/>
      <c r="FTU67" s="63"/>
      <c r="FTV67" s="24"/>
      <c r="FTW67" s="24"/>
      <c r="FTX67" s="64"/>
      <c r="FTY67" s="60"/>
      <c r="FTZ67" s="40"/>
      <c r="FUA67" s="61"/>
      <c r="FUB67" s="62"/>
      <c r="FUC67" s="63"/>
      <c r="FUD67" s="24"/>
      <c r="FUE67" s="24"/>
      <c r="FUF67" s="64"/>
      <c r="FUG67" s="60"/>
      <c r="FUH67" s="40"/>
      <c r="FUI67" s="61"/>
      <c r="FUJ67" s="62"/>
      <c r="FUK67" s="63"/>
      <c r="FUL67" s="24"/>
      <c r="FUM67" s="24"/>
      <c r="FUN67" s="64"/>
      <c r="FUO67" s="60"/>
      <c r="FUP67" s="40"/>
      <c r="FUQ67" s="61"/>
      <c r="FUR67" s="62"/>
      <c r="FUS67" s="63"/>
      <c r="FUT67" s="24"/>
      <c r="FUU67" s="24"/>
      <c r="FUV67" s="64"/>
      <c r="FUW67" s="60"/>
      <c r="FUX67" s="40"/>
      <c r="FUY67" s="61"/>
      <c r="FUZ67" s="62"/>
      <c r="FVA67" s="63"/>
      <c r="FVB67" s="24"/>
      <c r="FVC67" s="24"/>
      <c r="FVD67" s="64"/>
      <c r="FVE67" s="60"/>
      <c r="FVF67" s="40"/>
      <c r="FVG67" s="61"/>
      <c r="FVH67" s="62"/>
      <c r="FVI67" s="63"/>
      <c r="FVJ67" s="24"/>
      <c r="FVK67" s="24"/>
      <c r="FVL67" s="64"/>
      <c r="FVM67" s="60"/>
      <c r="FVN67" s="40"/>
      <c r="FVO67" s="61"/>
      <c r="FVP67" s="62"/>
      <c r="FVQ67" s="63"/>
      <c r="FVR67" s="24"/>
      <c r="FVS67" s="24"/>
      <c r="FVT67" s="64"/>
      <c r="FVU67" s="60"/>
      <c r="FVV67" s="40"/>
      <c r="FVW67" s="61"/>
      <c r="FVX67" s="62"/>
      <c r="FVY67" s="63"/>
      <c r="FVZ67" s="24"/>
      <c r="FWA67" s="24"/>
      <c r="FWB67" s="64"/>
      <c r="FWC67" s="60"/>
      <c r="FWD67" s="40"/>
      <c r="FWE67" s="61"/>
      <c r="FWF67" s="62"/>
      <c r="FWG67" s="63"/>
      <c r="FWH67" s="24"/>
      <c r="FWI67" s="24"/>
      <c r="FWJ67" s="64"/>
      <c r="FWK67" s="60"/>
      <c r="FWL67" s="40"/>
      <c r="FWM67" s="61"/>
      <c r="FWN67" s="62"/>
      <c r="FWO67" s="63"/>
      <c r="FWP67" s="24"/>
      <c r="FWQ67" s="24"/>
      <c r="FWR67" s="64"/>
      <c r="FWS67" s="60"/>
      <c r="FWT67" s="40"/>
      <c r="FWU67" s="61"/>
      <c r="FWV67" s="62"/>
      <c r="FWW67" s="63"/>
      <c r="FWX67" s="24"/>
      <c r="FWY67" s="24"/>
      <c r="FWZ67" s="64"/>
      <c r="FXA67" s="60"/>
      <c r="FXB67" s="40"/>
      <c r="FXC67" s="61"/>
      <c r="FXD67" s="62"/>
      <c r="FXE67" s="63"/>
      <c r="FXF67" s="24"/>
      <c r="FXG67" s="24"/>
      <c r="FXH67" s="64"/>
      <c r="FXI67" s="60"/>
      <c r="FXJ67" s="40"/>
      <c r="FXK67" s="61"/>
      <c r="FXL67" s="62"/>
      <c r="FXM67" s="63"/>
      <c r="FXN67" s="24"/>
      <c r="FXO67" s="24"/>
      <c r="FXP67" s="64"/>
      <c r="FXQ67" s="60"/>
      <c r="FXR67" s="40"/>
      <c r="FXS67" s="61"/>
      <c r="FXT67" s="62"/>
      <c r="FXU67" s="63"/>
      <c r="FXV67" s="24"/>
      <c r="FXW67" s="24"/>
      <c r="FXX67" s="64"/>
      <c r="FXY67" s="60"/>
      <c r="FXZ67" s="40"/>
      <c r="FYA67" s="61"/>
      <c r="FYB67" s="62"/>
      <c r="FYC67" s="63"/>
      <c r="FYD67" s="24"/>
      <c r="FYE67" s="24"/>
      <c r="FYF67" s="64"/>
      <c r="FYG67" s="60"/>
      <c r="FYH67" s="40"/>
      <c r="FYI67" s="61"/>
      <c r="FYJ67" s="62"/>
      <c r="FYK67" s="63"/>
      <c r="FYL67" s="24"/>
      <c r="FYM67" s="24"/>
      <c r="FYN67" s="64"/>
      <c r="FYO67" s="60"/>
      <c r="FYP67" s="40"/>
      <c r="FYQ67" s="61"/>
      <c r="FYR67" s="62"/>
      <c r="FYS67" s="63"/>
      <c r="FYT67" s="24"/>
      <c r="FYU67" s="24"/>
      <c r="FYV67" s="64"/>
      <c r="FYW67" s="60"/>
      <c r="FYX67" s="40"/>
      <c r="FYY67" s="61"/>
      <c r="FYZ67" s="62"/>
      <c r="FZA67" s="63"/>
      <c r="FZB67" s="24"/>
      <c r="FZC67" s="24"/>
      <c r="FZD67" s="64"/>
      <c r="FZE67" s="60"/>
      <c r="FZF67" s="40"/>
      <c r="FZG67" s="61"/>
      <c r="FZH67" s="62"/>
      <c r="FZI67" s="63"/>
      <c r="FZJ67" s="24"/>
      <c r="FZK67" s="24"/>
      <c r="FZL67" s="64"/>
      <c r="FZM67" s="60"/>
      <c r="FZN67" s="40"/>
      <c r="FZO67" s="61"/>
      <c r="FZP67" s="62"/>
      <c r="FZQ67" s="63"/>
      <c r="FZR67" s="24"/>
      <c r="FZS67" s="24"/>
      <c r="FZT67" s="64"/>
      <c r="FZU67" s="60"/>
      <c r="FZV67" s="40"/>
      <c r="FZW67" s="61"/>
      <c r="FZX67" s="62"/>
      <c r="FZY67" s="63"/>
      <c r="FZZ67" s="24"/>
      <c r="GAA67" s="24"/>
      <c r="GAB67" s="64"/>
      <c r="GAC67" s="60"/>
      <c r="GAD67" s="40"/>
      <c r="GAE67" s="61"/>
      <c r="GAF67" s="62"/>
      <c r="GAG67" s="63"/>
      <c r="GAH67" s="24"/>
      <c r="GAI67" s="24"/>
      <c r="GAJ67" s="64"/>
      <c r="GAK67" s="60"/>
      <c r="GAL67" s="40"/>
      <c r="GAM67" s="61"/>
      <c r="GAN67" s="62"/>
      <c r="GAO67" s="63"/>
      <c r="GAP67" s="24"/>
      <c r="GAQ67" s="24"/>
      <c r="GAR67" s="64"/>
      <c r="GAS67" s="60"/>
      <c r="GAT67" s="40"/>
      <c r="GAU67" s="61"/>
      <c r="GAV67" s="62"/>
      <c r="GAW67" s="63"/>
      <c r="GAX67" s="24"/>
      <c r="GAY67" s="24"/>
      <c r="GAZ67" s="64"/>
      <c r="GBA67" s="60"/>
      <c r="GBB67" s="40"/>
      <c r="GBC67" s="61"/>
      <c r="GBD67" s="62"/>
      <c r="GBE67" s="63"/>
      <c r="GBF67" s="24"/>
      <c r="GBG67" s="24"/>
      <c r="GBH67" s="64"/>
      <c r="GBI67" s="60"/>
      <c r="GBJ67" s="40"/>
      <c r="GBK67" s="61"/>
      <c r="GBL67" s="62"/>
      <c r="GBM67" s="63"/>
      <c r="GBN67" s="24"/>
      <c r="GBO67" s="24"/>
      <c r="GBP67" s="64"/>
      <c r="GBQ67" s="60"/>
      <c r="GBR67" s="40"/>
      <c r="GBS67" s="61"/>
      <c r="GBT67" s="62"/>
      <c r="GBU67" s="63"/>
      <c r="GBV67" s="24"/>
      <c r="GBW67" s="24"/>
      <c r="GBX67" s="64"/>
      <c r="GBY67" s="60"/>
      <c r="GBZ67" s="40"/>
      <c r="GCA67" s="61"/>
      <c r="GCB67" s="62"/>
      <c r="GCC67" s="63"/>
      <c r="GCD67" s="24"/>
      <c r="GCE67" s="24"/>
      <c r="GCF67" s="64"/>
      <c r="GCG67" s="60"/>
      <c r="GCH67" s="40"/>
      <c r="GCI67" s="61"/>
      <c r="GCJ67" s="62"/>
      <c r="GCK67" s="63"/>
      <c r="GCL67" s="24"/>
      <c r="GCM67" s="24"/>
      <c r="GCN67" s="64"/>
      <c r="GCO67" s="60"/>
      <c r="GCP67" s="40"/>
      <c r="GCQ67" s="61"/>
      <c r="GCR67" s="62"/>
      <c r="GCS67" s="63"/>
      <c r="GCT67" s="24"/>
      <c r="GCU67" s="24"/>
      <c r="GCV67" s="64"/>
      <c r="GCW67" s="60"/>
      <c r="GCX67" s="40"/>
      <c r="GCY67" s="61"/>
      <c r="GCZ67" s="62"/>
      <c r="GDA67" s="63"/>
      <c r="GDB67" s="24"/>
      <c r="GDC67" s="24"/>
      <c r="GDD67" s="64"/>
      <c r="GDE67" s="60"/>
      <c r="GDF67" s="40"/>
      <c r="GDG67" s="61"/>
      <c r="GDH67" s="62"/>
      <c r="GDI67" s="63"/>
      <c r="GDJ67" s="24"/>
      <c r="GDK67" s="24"/>
      <c r="GDL67" s="64"/>
      <c r="GDM67" s="60"/>
      <c r="GDN67" s="40"/>
      <c r="GDO67" s="61"/>
      <c r="GDP67" s="62"/>
      <c r="GDQ67" s="63"/>
      <c r="GDR67" s="24"/>
      <c r="GDS67" s="24"/>
      <c r="GDT67" s="64"/>
      <c r="GDU67" s="60"/>
      <c r="GDV67" s="40"/>
      <c r="GDW67" s="61"/>
      <c r="GDX67" s="62"/>
      <c r="GDY67" s="63"/>
      <c r="GDZ67" s="24"/>
      <c r="GEA67" s="24"/>
      <c r="GEB67" s="64"/>
      <c r="GEC67" s="60"/>
      <c r="GED67" s="40"/>
      <c r="GEE67" s="61"/>
      <c r="GEF67" s="62"/>
      <c r="GEG67" s="63"/>
      <c r="GEH67" s="24"/>
      <c r="GEI67" s="24"/>
      <c r="GEJ67" s="64"/>
      <c r="GEK67" s="60"/>
      <c r="GEL67" s="40"/>
      <c r="GEM67" s="61"/>
      <c r="GEN67" s="62"/>
      <c r="GEO67" s="63"/>
      <c r="GEP67" s="24"/>
      <c r="GEQ67" s="24"/>
      <c r="GER67" s="64"/>
      <c r="GES67" s="60"/>
      <c r="GET67" s="40"/>
      <c r="GEU67" s="61"/>
      <c r="GEV67" s="62"/>
      <c r="GEW67" s="63"/>
      <c r="GEX67" s="24"/>
      <c r="GEY67" s="24"/>
      <c r="GEZ67" s="64"/>
      <c r="GFA67" s="60"/>
      <c r="GFB67" s="40"/>
      <c r="GFC67" s="61"/>
      <c r="GFD67" s="62"/>
      <c r="GFE67" s="63"/>
      <c r="GFF67" s="24"/>
      <c r="GFG67" s="24"/>
      <c r="GFH67" s="64"/>
      <c r="GFI67" s="60"/>
      <c r="GFJ67" s="40"/>
      <c r="GFK67" s="61"/>
      <c r="GFL67" s="62"/>
      <c r="GFM67" s="63"/>
      <c r="GFN67" s="24"/>
      <c r="GFO67" s="24"/>
      <c r="GFP67" s="64"/>
      <c r="GFQ67" s="60"/>
      <c r="GFR67" s="40"/>
      <c r="GFS67" s="61"/>
      <c r="GFT67" s="62"/>
      <c r="GFU67" s="63"/>
      <c r="GFV67" s="24"/>
      <c r="GFW67" s="24"/>
      <c r="GFX67" s="64"/>
      <c r="GFY67" s="60"/>
      <c r="GFZ67" s="40"/>
      <c r="GGA67" s="61"/>
      <c r="GGB67" s="62"/>
      <c r="GGC67" s="63"/>
      <c r="GGD67" s="24"/>
      <c r="GGE67" s="24"/>
      <c r="GGF67" s="64"/>
      <c r="GGG67" s="60"/>
      <c r="GGH67" s="40"/>
      <c r="GGI67" s="61"/>
      <c r="GGJ67" s="62"/>
      <c r="GGK67" s="63"/>
      <c r="GGL67" s="24"/>
      <c r="GGM67" s="24"/>
      <c r="GGN67" s="64"/>
      <c r="GGO67" s="60"/>
      <c r="GGP67" s="40"/>
      <c r="GGQ67" s="61"/>
      <c r="GGR67" s="62"/>
      <c r="GGS67" s="63"/>
      <c r="GGT67" s="24"/>
      <c r="GGU67" s="24"/>
      <c r="GGV67" s="64"/>
      <c r="GGW67" s="60"/>
      <c r="GGX67" s="40"/>
      <c r="GGY67" s="61"/>
      <c r="GGZ67" s="62"/>
      <c r="GHA67" s="63"/>
      <c r="GHB67" s="24"/>
      <c r="GHC67" s="24"/>
      <c r="GHD67" s="64"/>
      <c r="GHE67" s="60"/>
      <c r="GHF67" s="40"/>
      <c r="GHG67" s="61"/>
      <c r="GHH67" s="62"/>
      <c r="GHI67" s="63"/>
      <c r="GHJ67" s="24"/>
      <c r="GHK67" s="24"/>
      <c r="GHL67" s="64"/>
      <c r="GHM67" s="60"/>
      <c r="GHN67" s="40"/>
      <c r="GHO67" s="61"/>
      <c r="GHP67" s="62"/>
      <c r="GHQ67" s="63"/>
      <c r="GHR67" s="24"/>
      <c r="GHS67" s="24"/>
      <c r="GHT67" s="64"/>
      <c r="GHU67" s="60"/>
      <c r="GHV67" s="40"/>
      <c r="GHW67" s="61"/>
      <c r="GHX67" s="62"/>
      <c r="GHY67" s="63"/>
      <c r="GHZ67" s="24"/>
      <c r="GIA67" s="24"/>
      <c r="GIB67" s="64"/>
      <c r="GIC67" s="60"/>
      <c r="GID67" s="40"/>
      <c r="GIE67" s="61"/>
      <c r="GIF67" s="62"/>
      <c r="GIG67" s="63"/>
      <c r="GIH67" s="24"/>
      <c r="GII67" s="24"/>
      <c r="GIJ67" s="64"/>
      <c r="GIK67" s="60"/>
      <c r="GIL67" s="40"/>
      <c r="GIM67" s="61"/>
      <c r="GIN67" s="62"/>
      <c r="GIO67" s="63"/>
      <c r="GIP67" s="24"/>
      <c r="GIQ67" s="24"/>
      <c r="GIR67" s="64"/>
      <c r="GIS67" s="60"/>
      <c r="GIT67" s="40"/>
      <c r="GIU67" s="61"/>
      <c r="GIV67" s="62"/>
      <c r="GIW67" s="63"/>
      <c r="GIX67" s="24"/>
      <c r="GIY67" s="24"/>
      <c r="GIZ67" s="64"/>
      <c r="GJA67" s="60"/>
      <c r="GJB67" s="40"/>
      <c r="GJC67" s="61"/>
      <c r="GJD67" s="62"/>
      <c r="GJE67" s="63"/>
      <c r="GJF67" s="24"/>
      <c r="GJG67" s="24"/>
      <c r="GJH67" s="64"/>
      <c r="GJI67" s="60"/>
      <c r="GJJ67" s="40"/>
      <c r="GJK67" s="61"/>
      <c r="GJL67" s="62"/>
      <c r="GJM67" s="63"/>
      <c r="GJN67" s="24"/>
      <c r="GJO67" s="24"/>
      <c r="GJP67" s="64"/>
      <c r="GJQ67" s="60"/>
      <c r="GJR67" s="40"/>
      <c r="GJS67" s="61"/>
      <c r="GJT67" s="62"/>
      <c r="GJU67" s="63"/>
      <c r="GJV67" s="24"/>
      <c r="GJW67" s="24"/>
      <c r="GJX67" s="64"/>
      <c r="GJY67" s="60"/>
      <c r="GJZ67" s="40"/>
      <c r="GKA67" s="61"/>
      <c r="GKB67" s="62"/>
      <c r="GKC67" s="63"/>
      <c r="GKD67" s="24"/>
      <c r="GKE67" s="24"/>
      <c r="GKF67" s="64"/>
      <c r="GKG67" s="60"/>
      <c r="GKH67" s="40"/>
      <c r="GKI67" s="61"/>
      <c r="GKJ67" s="62"/>
      <c r="GKK67" s="63"/>
      <c r="GKL67" s="24"/>
      <c r="GKM67" s="24"/>
      <c r="GKN67" s="64"/>
      <c r="GKO67" s="60"/>
      <c r="GKP67" s="40"/>
      <c r="GKQ67" s="61"/>
      <c r="GKR67" s="62"/>
      <c r="GKS67" s="63"/>
      <c r="GKT67" s="24"/>
      <c r="GKU67" s="24"/>
      <c r="GKV67" s="64"/>
      <c r="GKW67" s="60"/>
      <c r="GKX67" s="40"/>
      <c r="GKY67" s="61"/>
      <c r="GKZ67" s="62"/>
      <c r="GLA67" s="63"/>
      <c r="GLB67" s="24"/>
      <c r="GLC67" s="24"/>
      <c r="GLD67" s="64"/>
      <c r="GLE67" s="60"/>
      <c r="GLF67" s="40"/>
      <c r="GLG67" s="61"/>
      <c r="GLH67" s="62"/>
      <c r="GLI67" s="63"/>
      <c r="GLJ67" s="24"/>
      <c r="GLK67" s="24"/>
      <c r="GLL67" s="64"/>
      <c r="GLM67" s="60"/>
      <c r="GLN67" s="40"/>
      <c r="GLO67" s="61"/>
      <c r="GLP67" s="62"/>
      <c r="GLQ67" s="63"/>
      <c r="GLR67" s="24"/>
      <c r="GLS67" s="24"/>
      <c r="GLT67" s="64"/>
      <c r="GLU67" s="60"/>
      <c r="GLV67" s="40"/>
      <c r="GLW67" s="61"/>
      <c r="GLX67" s="62"/>
      <c r="GLY67" s="63"/>
      <c r="GLZ67" s="24"/>
      <c r="GMA67" s="24"/>
      <c r="GMB67" s="64"/>
      <c r="GMC67" s="60"/>
      <c r="GMD67" s="40"/>
      <c r="GME67" s="61"/>
      <c r="GMF67" s="62"/>
      <c r="GMG67" s="63"/>
      <c r="GMH67" s="24"/>
      <c r="GMI67" s="24"/>
      <c r="GMJ67" s="64"/>
      <c r="GMK67" s="60"/>
      <c r="GML67" s="40"/>
      <c r="GMM67" s="61"/>
      <c r="GMN67" s="62"/>
      <c r="GMO67" s="63"/>
      <c r="GMP67" s="24"/>
      <c r="GMQ67" s="24"/>
      <c r="GMR67" s="64"/>
      <c r="GMS67" s="60"/>
      <c r="GMT67" s="40"/>
      <c r="GMU67" s="61"/>
      <c r="GMV67" s="62"/>
      <c r="GMW67" s="63"/>
      <c r="GMX67" s="24"/>
      <c r="GMY67" s="24"/>
      <c r="GMZ67" s="64"/>
      <c r="GNA67" s="60"/>
      <c r="GNB67" s="40"/>
      <c r="GNC67" s="61"/>
      <c r="GND67" s="62"/>
      <c r="GNE67" s="63"/>
      <c r="GNF67" s="24"/>
      <c r="GNG67" s="24"/>
      <c r="GNH67" s="64"/>
      <c r="GNI67" s="60"/>
      <c r="GNJ67" s="40"/>
      <c r="GNK67" s="61"/>
      <c r="GNL67" s="62"/>
      <c r="GNM67" s="63"/>
      <c r="GNN67" s="24"/>
      <c r="GNO67" s="24"/>
      <c r="GNP67" s="64"/>
      <c r="GNQ67" s="60"/>
      <c r="GNR67" s="40"/>
      <c r="GNS67" s="61"/>
      <c r="GNT67" s="62"/>
      <c r="GNU67" s="63"/>
      <c r="GNV67" s="24"/>
      <c r="GNW67" s="24"/>
      <c r="GNX67" s="64"/>
      <c r="GNY67" s="60"/>
      <c r="GNZ67" s="40"/>
      <c r="GOA67" s="61"/>
      <c r="GOB67" s="62"/>
      <c r="GOC67" s="63"/>
      <c r="GOD67" s="24"/>
      <c r="GOE67" s="24"/>
      <c r="GOF67" s="64"/>
      <c r="GOG67" s="60"/>
      <c r="GOH67" s="40"/>
      <c r="GOI67" s="61"/>
      <c r="GOJ67" s="62"/>
      <c r="GOK67" s="63"/>
      <c r="GOL67" s="24"/>
      <c r="GOM67" s="24"/>
      <c r="GON67" s="64"/>
      <c r="GOO67" s="60"/>
      <c r="GOP67" s="40"/>
      <c r="GOQ67" s="61"/>
      <c r="GOR67" s="62"/>
      <c r="GOS67" s="63"/>
      <c r="GOT67" s="24"/>
      <c r="GOU67" s="24"/>
      <c r="GOV67" s="64"/>
      <c r="GOW67" s="60"/>
      <c r="GOX67" s="40"/>
      <c r="GOY67" s="61"/>
      <c r="GOZ67" s="62"/>
      <c r="GPA67" s="63"/>
      <c r="GPB67" s="24"/>
      <c r="GPC67" s="24"/>
      <c r="GPD67" s="64"/>
      <c r="GPE67" s="60"/>
      <c r="GPF67" s="40"/>
      <c r="GPG67" s="61"/>
      <c r="GPH67" s="62"/>
      <c r="GPI67" s="63"/>
      <c r="GPJ67" s="24"/>
      <c r="GPK67" s="24"/>
      <c r="GPL67" s="64"/>
      <c r="GPM67" s="60"/>
      <c r="GPN67" s="40"/>
      <c r="GPO67" s="61"/>
      <c r="GPP67" s="62"/>
      <c r="GPQ67" s="63"/>
      <c r="GPR67" s="24"/>
      <c r="GPS67" s="24"/>
      <c r="GPT67" s="64"/>
      <c r="GPU67" s="60"/>
      <c r="GPV67" s="40"/>
      <c r="GPW67" s="61"/>
      <c r="GPX67" s="62"/>
      <c r="GPY67" s="63"/>
      <c r="GPZ67" s="24"/>
      <c r="GQA67" s="24"/>
      <c r="GQB67" s="64"/>
      <c r="GQC67" s="60"/>
      <c r="GQD67" s="40"/>
      <c r="GQE67" s="61"/>
      <c r="GQF67" s="62"/>
      <c r="GQG67" s="63"/>
      <c r="GQH67" s="24"/>
      <c r="GQI67" s="24"/>
      <c r="GQJ67" s="64"/>
      <c r="GQK67" s="60"/>
      <c r="GQL67" s="40"/>
      <c r="GQM67" s="61"/>
      <c r="GQN67" s="62"/>
      <c r="GQO67" s="63"/>
      <c r="GQP67" s="24"/>
      <c r="GQQ67" s="24"/>
      <c r="GQR67" s="64"/>
      <c r="GQS67" s="60"/>
      <c r="GQT67" s="40"/>
      <c r="GQU67" s="61"/>
      <c r="GQV67" s="62"/>
      <c r="GQW67" s="63"/>
      <c r="GQX67" s="24"/>
      <c r="GQY67" s="24"/>
      <c r="GQZ67" s="64"/>
      <c r="GRA67" s="60"/>
      <c r="GRB67" s="40"/>
      <c r="GRC67" s="61"/>
      <c r="GRD67" s="62"/>
      <c r="GRE67" s="63"/>
      <c r="GRF67" s="24"/>
      <c r="GRG67" s="24"/>
      <c r="GRH67" s="64"/>
      <c r="GRI67" s="60"/>
      <c r="GRJ67" s="40"/>
      <c r="GRK67" s="61"/>
      <c r="GRL67" s="62"/>
      <c r="GRM67" s="63"/>
      <c r="GRN67" s="24"/>
      <c r="GRO67" s="24"/>
      <c r="GRP67" s="64"/>
      <c r="GRQ67" s="60"/>
      <c r="GRR67" s="40"/>
      <c r="GRS67" s="61"/>
      <c r="GRT67" s="62"/>
      <c r="GRU67" s="63"/>
      <c r="GRV67" s="24"/>
      <c r="GRW67" s="24"/>
      <c r="GRX67" s="64"/>
      <c r="GRY67" s="60"/>
      <c r="GRZ67" s="40"/>
      <c r="GSA67" s="61"/>
      <c r="GSB67" s="62"/>
      <c r="GSC67" s="63"/>
      <c r="GSD67" s="24"/>
      <c r="GSE67" s="24"/>
      <c r="GSF67" s="64"/>
      <c r="GSG67" s="60"/>
      <c r="GSH67" s="40"/>
      <c r="GSI67" s="61"/>
      <c r="GSJ67" s="62"/>
      <c r="GSK67" s="63"/>
      <c r="GSL67" s="24"/>
      <c r="GSM67" s="24"/>
      <c r="GSN67" s="64"/>
      <c r="GSO67" s="60"/>
      <c r="GSP67" s="40"/>
      <c r="GSQ67" s="61"/>
      <c r="GSR67" s="62"/>
      <c r="GSS67" s="63"/>
      <c r="GST67" s="24"/>
      <c r="GSU67" s="24"/>
      <c r="GSV67" s="64"/>
      <c r="GSW67" s="60"/>
      <c r="GSX67" s="40"/>
      <c r="GSY67" s="61"/>
      <c r="GSZ67" s="62"/>
      <c r="GTA67" s="63"/>
      <c r="GTB67" s="24"/>
      <c r="GTC67" s="24"/>
      <c r="GTD67" s="64"/>
      <c r="GTE67" s="60"/>
      <c r="GTF67" s="40"/>
      <c r="GTG67" s="61"/>
      <c r="GTH67" s="62"/>
      <c r="GTI67" s="63"/>
      <c r="GTJ67" s="24"/>
      <c r="GTK67" s="24"/>
      <c r="GTL67" s="64"/>
      <c r="GTM67" s="60"/>
      <c r="GTN67" s="40"/>
      <c r="GTO67" s="61"/>
      <c r="GTP67" s="62"/>
      <c r="GTQ67" s="63"/>
      <c r="GTR67" s="24"/>
      <c r="GTS67" s="24"/>
      <c r="GTT67" s="64"/>
      <c r="GTU67" s="60"/>
      <c r="GTV67" s="40"/>
      <c r="GTW67" s="61"/>
      <c r="GTX67" s="62"/>
      <c r="GTY67" s="63"/>
      <c r="GTZ67" s="24"/>
      <c r="GUA67" s="24"/>
      <c r="GUB67" s="64"/>
      <c r="GUC67" s="60"/>
      <c r="GUD67" s="40"/>
      <c r="GUE67" s="61"/>
      <c r="GUF67" s="62"/>
      <c r="GUG67" s="63"/>
      <c r="GUH67" s="24"/>
      <c r="GUI67" s="24"/>
      <c r="GUJ67" s="64"/>
      <c r="GUK67" s="60"/>
      <c r="GUL67" s="40"/>
      <c r="GUM67" s="61"/>
      <c r="GUN67" s="62"/>
      <c r="GUO67" s="63"/>
      <c r="GUP67" s="24"/>
      <c r="GUQ67" s="24"/>
      <c r="GUR67" s="64"/>
      <c r="GUS67" s="60"/>
      <c r="GUT67" s="40"/>
      <c r="GUU67" s="61"/>
      <c r="GUV67" s="62"/>
      <c r="GUW67" s="63"/>
      <c r="GUX67" s="24"/>
      <c r="GUY67" s="24"/>
      <c r="GUZ67" s="64"/>
      <c r="GVA67" s="60"/>
      <c r="GVB67" s="40"/>
      <c r="GVC67" s="61"/>
      <c r="GVD67" s="62"/>
      <c r="GVE67" s="63"/>
      <c r="GVF67" s="24"/>
      <c r="GVG67" s="24"/>
      <c r="GVH67" s="64"/>
      <c r="GVI67" s="60"/>
      <c r="GVJ67" s="40"/>
      <c r="GVK67" s="61"/>
      <c r="GVL67" s="62"/>
      <c r="GVM67" s="63"/>
      <c r="GVN67" s="24"/>
      <c r="GVO67" s="24"/>
      <c r="GVP67" s="64"/>
      <c r="GVQ67" s="60"/>
      <c r="GVR67" s="40"/>
      <c r="GVS67" s="61"/>
      <c r="GVT67" s="62"/>
      <c r="GVU67" s="63"/>
      <c r="GVV67" s="24"/>
      <c r="GVW67" s="24"/>
      <c r="GVX67" s="64"/>
      <c r="GVY67" s="60"/>
      <c r="GVZ67" s="40"/>
      <c r="GWA67" s="61"/>
      <c r="GWB67" s="62"/>
      <c r="GWC67" s="63"/>
      <c r="GWD67" s="24"/>
      <c r="GWE67" s="24"/>
      <c r="GWF67" s="64"/>
      <c r="GWG67" s="60"/>
      <c r="GWH67" s="40"/>
      <c r="GWI67" s="61"/>
      <c r="GWJ67" s="62"/>
      <c r="GWK67" s="63"/>
      <c r="GWL67" s="24"/>
      <c r="GWM67" s="24"/>
      <c r="GWN67" s="64"/>
      <c r="GWO67" s="60"/>
      <c r="GWP67" s="40"/>
      <c r="GWQ67" s="61"/>
      <c r="GWR67" s="62"/>
      <c r="GWS67" s="63"/>
      <c r="GWT67" s="24"/>
      <c r="GWU67" s="24"/>
      <c r="GWV67" s="64"/>
      <c r="GWW67" s="60"/>
      <c r="GWX67" s="40"/>
      <c r="GWY67" s="61"/>
      <c r="GWZ67" s="62"/>
      <c r="GXA67" s="63"/>
      <c r="GXB67" s="24"/>
      <c r="GXC67" s="24"/>
      <c r="GXD67" s="64"/>
      <c r="GXE67" s="60"/>
      <c r="GXF67" s="40"/>
      <c r="GXG67" s="61"/>
      <c r="GXH67" s="62"/>
      <c r="GXI67" s="63"/>
      <c r="GXJ67" s="24"/>
      <c r="GXK67" s="24"/>
      <c r="GXL67" s="64"/>
      <c r="GXM67" s="60"/>
      <c r="GXN67" s="40"/>
      <c r="GXO67" s="61"/>
      <c r="GXP67" s="62"/>
      <c r="GXQ67" s="63"/>
      <c r="GXR67" s="24"/>
      <c r="GXS67" s="24"/>
      <c r="GXT67" s="64"/>
      <c r="GXU67" s="60"/>
      <c r="GXV67" s="40"/>
      <c r="GXW67" s="61"/>
      <c r="GXX67" s="62"/>
      <c r="GXY67" s="63"/>
      <c r="GXZ67" s="24"/>
      <c r="GYA67" s="24"/>
      <c r="GYB67" s="64"/>
      <c r="GYC67" s="60"/>
      <c r="GYD67" s="40"/>
      <c r="GYE67" s="61"/>
      <c r="GYF67" s="62"/>
      <c r="GYG67" s="63"/>
      <c r="GYH67" s="24"/>
      <c r="GYI67" s="24"/>
      <c r="GYJ67" s="64"/>
      <c r="GYK67" s="60"/>
      <c r="GYL67" s="40"/>
      <c r="GYM67" s="61"/>
      <c r="GYN67" s="62"/>
      <c r="GYO67" s="63"/>
      <c r="GYP67" s="24"/>
      <c r="GYQ67" s="24"/>
      <c r="GYR67" s="64"/>
      <c r="GYS67" s="60"/>
      <c r="GYT67" s="40"/>
      <c r="GYU67" s="61"/>
      <c r="GYV67" s="62"/>
      <c r="GYW67" s="63"/>
      <c r="GYX67" s="24"/>
      <c r="GYY67" s="24"/>
      <c r="GYZ67" s="64"/>
      <c r="GZA67" s="60"/>
      <c r="GZB67" s="40"/>
      <c r="GZC67" s="61"/>
      <c r="GZD67" s="62"/>
      <c r="GZE67" s="63"/>
      <c r="GZF67" s="24"/>
      <c r="GZG67" s="24"/>
      <c r="GZH67" s="64"/>
      <c r="GZI67" s="60"/>
      <c r="GZJ67" s="40"/>
      <c r="GZK67" s="61"/>
      <c r="GZL67" s="62"/>
      <c r="GZM67" s="63"/>
      <c r="GZN67" s="24"/>
      <c r="GZO67" s="24"/>
      <c r="GZP67" s="64"/>
      <c r="GZQ67" s="60"/>
      <c r="GZR67" s="40"/>
      <c r="GZS67" s="61"/>
      <c r="GZT67" s="62"/>
      <c r="GZU67" s="63"/>
      <c r="GZV67" s="24"/>
      <c r="GZW67" s="24"/>
      <c r="GZX67" s="64"/>
      <c r="GZY67" s="60"/>
      <c r="GZZ67" s="40"/>
      <c r="HAA67" s="61"/>
      <c r="HAB67" s="62"/>
      <c r="HAC67" s="63"/>
      <c r="HAD67" s="24"/>
      <c r="HAE67" s="24"/>
      <c r="HAF67" s="64"/>
      <c r="HAG67" s="60"/>
      <c r="HAH67" s="40"/>
      <c r="HAI67" s="61"/>
      <c r="HAJ67" s="62"/>
      <c r="HAK67" s="63"/>
      <c r="HAL67" s="24"/>
      <c r="HAM67" s="24"/>
      <c r="HAN67" s="64"/>
      <c r="HAO67" s="60"/>
      <c r="HAP67" s="40"/>
      <c r="HAQ67" s="61"/>
      <c r="HAR67" s="62"/>
      <c r="HAS67" s="63"/>
      <c r="HAT67" s="24"/>
      <c r="HAU67" s="24"/>
      <c r="HAV67" s="64"/>
      <c r="HAW67" s="60"/>
      <c r="HAX67" s="40"/>
      <c r="HAY67" s="61"/>
      <c r="HAZ67" s="62"/>
      <c r="HBA67" s="63"/>
      <c r="HBB67" s="24"/>
      <c r="HBC67" s="24"/>
      <c r="HBD67" s="64"/>
      <c r="HBE67" s="60"/>
      <c r="HBF67" s="40"/>
      <c r="HBG67" s="61"/>
      <c r="HBH67" s="62"/>
      <c r="HBI67" s="63"/>
      <c r="HBJ67" s="24"/>
      <c r="HBK67" s="24"/>
      <c r="HBL67" s="64"/>
      <c r="HBM67" s="60"/>
      <c r="HBN67" s="40"/>
      <c r="HBO67" s="61"/>
      <c r="HBP67" s="62"/>
      <c r="HBQ67" s="63"/>
      <c r="HBR67" s="24"/>
      <c r="HBS67" s="24"/>
      <c r="HBT67" s="64"/>
      <c r="HBU67" s="60"/>
      <c r="HBV67" s="40"/>
      <c r="HBW67" s="61"/>
      <c r="HBX67" s="62"/>
      <c r="HBY67" s="63"/>
      <c r="HBZ67" s="24"/>
      <c r="HCA67" s="24"/>
      <c r="HCB67" s="64"/>
      <c r="HCC67" s="60"/>
      <c r="HCD67" s="40"/>
      <c r="HCE67" s="61"/>
      <c r="HCF67" s="62"/>
      <c r="HCG67" s="63"/>
      <c r="HCH67" s="24"/>
      <c r="HCI67" s="24"/>
      <c r="HCJ67" s="64"/>
      <c r="HCK67" s="60"/>
      <c r="HCL67" s="40"/>
      <c r="HCM67" s="61"/>
      <c r="HCN67" s="62"/>
      <c r="HCO67" s="63"/>
      <c r="HCP67" s="24"/>
      <c r="HCQ67" s="24"/>
      <c r="HCR67" s="64"/>
      <c r="HCS67" s="60"/>
      <c r="HCT67" s="40"/>
      <c r="HCU67" s="61"/>
      <c r="HCV67" s="62"/>
      <c r="HCW67" s="63"/>
      <c r="HCX67" s="24"/>
      <c r="HCY67" s="24"/>
      <c r="HCZ67" s="64"/>
      <c r="HDA67" s="60"/>
      <c r="HDB67" s="40"/>
      <c r="HDC67" s="61"/>
      <c r="HDD67" s="62"/>
      <c r="HDE67" s="63"/>
      <c r="HDF67" s="24"/>
      <c r="HDG67" s="24"/>
      <c r="HDH67" s="64"/>
      <c r="HDI67" s="60"/>
      <c r="HDJ67" s="40"/>
      <c r="HDK67" s="61"/>
      <c r="HDL67" s="62"/>
      <c r="HDM67" s="63"/>
      <c r="HDN67" s="24"/>
      <c r="HDO67" s="24"/>
      <c r="HDP67" s="64"/>
      <c r="HDQ67" s="60"/>
      <c r="HDR67" s="40"/>
      <c r="HDS67" s="61"/>
      <c r="HDT67" s="62"/>
      <c r="HDU67" s="63"/>
      <c r="HDV67" s="24"/>
      <c r="HDW67" s="24"/>
      <c r="HDX67" s="64"/>
      <c r="HDY67" s="60"/>
      <c r="HDZ67" s="40"/>
      <c r="HEA67" s="61"/>
      <c r="HEB67" s="62"/>
      <c r="HEC67" s="63"/>
      <c r="HED67" s="24"/>
      <c r="HEE67" s="24"/>
      <c r="HEF67" s="64"/>
      <c r="HEG67" s="60"/>
      <c r="HEH67" s="40"/>
      <c r="HEI67" s="61"/>
      <c r="HEJ67" s="62"/>
      <c r="HEK67" s="63"/>
      <c r="HEL67" s="24"/>
      <c r="HEM67" s="24"/>
      <c r="HEN67" s="64"/>
      <c r="HEO67" s="60"/>
      <c r="HEP67" s="40"/>
      <c r="HEQ67" s="61"/>
      <c r="HER67" s="62"/>
      <c r="HES67" s="63"/>
      <c r="HET67" s="24"/>
      <c r="HEU67" s="24"/>
      <c r="HEV67" s="64"/>
      <c r="HEW67" s="60"/>
      <c r="HEX67" s="40"/>
      <c r="HEY67" s="61"/>
      <c r="HEZ67" s="62"/>
      <c r="HFA67" s="63"/>
      <c r="HFB67" s="24"/>
      <c r="HFC67" s="24"/>
      <c r="HFD67" s="64"/>
      <c r="HFE67" s="60"/>
      <c r="HFF67" s="40"/>
      <c r="HFG67" s="61"/>
      <c r="HFH67" s="62"/>
      <c r="HFI67" s="63"/>
      <c r="HFJ67" s="24"/>
      <c r="HFK67" s="24"/>
      <c r="HFL67" s="64"/>
      <c r="HFM67" s="60"/>
      <c r="HFN67" s="40"/>
      <c r="HFO67" s="61"/>
      <c r="HFP67" s="62"/>
      <c r="HFQ67" s="63"/>
      <c r="HFR67" s="24"/>
      <c r="HFS67" s="24"/>
      <c r="HFT67" s="64"/>
      <c r="HFU67" s="60"/>
      <c r="HFV67" s="40"/>
      <c r="HFW67" s="61"/>
      <c r="HFX67" s="62"/>
      <c r="HFY67" s="63"/>
      <c r="HFZ67" s="24"/>
      <c r="HGA67" s="24"/>
      <c r="HGB67" s="64"/>
      <c r="HGC67" s="60"/>
      <c r="HGD67" s="40"/>
      <c r="HGE67" s="61"/>
      <c r="HGF67" s="62"/>
      <c r="HGG67" s="63"/>
      <c r="HGH67" s="24"/>
      <c r="HGI67" s="24"/>
      <c r="HGJ67" s="64"/>
      <c r="HGK67" s="60"/>
      <c r="HGL67" s="40"/>
      <c r="HGM67" s="61"/>
      <c r="HGN67" s="62"/>
      <c r="HGO67" s="63"/>
      <c r="HGP67" s="24"/>
      <c r="HGQ67" s="24"/>
      <c r="HGR67" s="64"/>
      <c r="HGS67" s="60"/>
      <c r="HGT67" s="40"/>
      <c r="HGU67" s="61"/>
      <c r="HGV67" s="62"/>
      <c r="HGW67" s="63"/>
      <c r="HGX67" s="24"/>
      <c r="HGY67" s="24"/>
      <c r="HGZ67" s="64"/>
      <c r="HHA67" s="60"/>
      <c r="HHB67" s="40"/>
      <c r="HHC67" s="61"/>
      <c r="HHD67" s="62"/>
      <c r="HHE67" s="63"/>
      <c r="HHF67" s="24"/>
      <c r="HHG67" s="24"/>
      <c r="HHH67" s="64"/>
      <c r="HHI67" s="60"/>
      <c r="HHJ67" s="40"/>
      <c r="HHK67" s="61"/>
      <c r="HHL67" s="62"/>
      <c r="HHM67" s="63"/>
      <c r="HHN67" s="24"/>
      <c r="HHO67" s="24"/>
      <c r="HHP67" s="64"/>
      <c r="HHQ67" s="60"/>
      <c r="HHR67" s="40"/>
      <c r="HHS67" s="61"/>
      <c r="HHT67" s="62"/>
      <c r="HHU67" s="63"/>
      <c r="HHV67" s="24"/>
      <c r="HHW67" s="24"/>
      <c r="HHX67" s="64"/>
      <c r="HHY67" s="60"/>
      <c r="HHZ67" s="40"/>
      <c r="HIA67" s="61"/>
      <c r="HIB67" s="62"/>
      <c r="HIC67" s="63"/>
      <c r="HID67" s="24"/>
      <c r="HIE67" s="24"/>
      <c r="HIF67" s="64"/>
      <c r="HIG67" s="60"/>
      <c r="HIH67" s="40"/>
      <c r="HII67" s="61"/>
      <c r="HIJ67" s="62"/>
      <c r="HIK67" s="63"/>
      <c r="HIL67" s="24"/>
      <c r="HIM67" s="24"/>
      <c r="HIN67" s="64"/>
      <c r="HIO67" s="60"/>
      <c r="HIP67" s="40"/>
      <c r="HIQ67" s="61"/>
      <c r="HIR67" s="62"/>
      <c r="HIS67" s="63"/>
      <c r="HIT67" s="24"/>
      <c r="HIU67" s="24"/>
      <c r="HIV67" s="64"/>
      <c r="HIW67" s="60"/>
      <c r="HIX67" s="40"/>
      <c r="HIY67" s="61"/>
      <c r="HIZ67" s="62"/>
      <c r="HJA67" s="63"/>
      <c r="HJB67" s="24"/>
      <c r="HJC67" s="24"/>
      <c r="HJD67" s="64"/>
      <c r="HJE67" s="60"/>
      <c r="HJF67" s="40"/>
      <c r="HJG67" s="61"/>
      <c r="HJH67" s="62"/>
      <c r="HJI67" s="63"/>
      <c r="HJJ67" s="24"/>
      <c r="HJK67" s="24"/>
      <c r="HJL67" s="64"/>
      <c r="HJM67" s="60"/>
      <c r="HJN67" s="40"/>
      <c r="HJO67" s="61"/>
      <c r="HJP67" s="62"/>
      <c r="HJQ67" s="63"/>
      <c r="HJR67" s="24"/>
      <c r="HJS67" s="24"/>
      <c r="HJT67" s="64"/>
      <c r="HJU67" s="60"/>
      <c r="HJV67" s="40"/>
      <c r="HJW67" s="61"/>
      <c r="HJX67" s="62"/>
      <c r="HJY67" s="63"/>
      <c r="HJZ67" s="24"/>
      <c r="HKA67" s="24"/>
      <c r="HKB67" s="64"/>
      <c r="HKC67" s="60"/>
      <c r="HKD67" s="40"/>
      <c r="HKE67" s="61"/>
      <c r="HKF67" s="62"/>
      <c r="HKG67" s="63"/>
      <c r="HKH67" s="24"/>
      <c r="HKI67" s="24"/>
      <c r="HKJ67" s="64"/>
      <c r="HKK67" s="60"/>
      <c r="HKL67" s="40"/>
      <c r="HKM67" s="61"/>
      <c r="HKN67" s="62"/>
      <c r="HKO67" s="63"/>
      <c r="HKP67" s="24"/>
      <c r="HKQ67" s="24"/>
      <c r="HKR67" s="64"/>
      <c r="HKS67" s="60"/>
      <c r="HKT67" s="40"/>
      <c r="HKU67" s="61"/>
      <c r="HKV67" s="62"/>
      <c r="HKW67" s="63"/>
      <c r="HKX67" s="24"/>
      <c r="HKY67" s="24"/>
      <c r="HKZ67" s="64"/>
      <c r="HLA67" s="60"/>
      <c r="HLB67" s="40"/>
      <c r="HLC67" s="61"/>
      <c r="HLD67" s="62"/>
      <c r="HLE67" s="63"/>
      <c r="HLF67" s="24"/>
      <c r="HLG67" s="24"/>
      <c r="HLH67" s="64"/>
      <c r="HLI67" s="60"/>
      <c r="HLJ67" s="40"/>
      <c r="HLK67" s="61"/>
      <c r="HLL67" s="62"/>
      <c r="HLM67" s="63"/>
      <c r="HLN67" s="24"/>
      <c r="HLO67" s="24"/>
      <c r="HLP67" s="64"/>
      <c r="HLQ67" s="60"/>
      <c r="HLR67" s="40"/>
      <c r="HLS67" s="61"/>
      <c r="HLT67" s="62"/>
      <c r="HLU67" s="63"/>
      <c r="HLV67" s="24"/>
      <c r="HLW67" s="24"/>
      <c r="HLX67" s="64"/>
      <c r="HLY67" s="60"/>
      <c r="HLZ67" s="40"/>
      <c r="HMA67" s="61"/>
      <c r="HMB67" s="62"/>
      <c r="HMC67" s="63"/>
      <c r="HMD67" s="24"/>
      <c r="HME67" s="24"/>
      <c r="HMF67" s="64"/>
      <c r="HMG67" s="60"/>
      <c r="HMH67" s="40"/>
      <c r="HMI67" s="61"/>
      <c r="HMJ67" s="62"/>
      <c r="HMK67" s="63"/>
      <c r="HML67" s="24"/>
      <c r="HMM67" s="24"/>
      <c r="HMN67" s="64"/>
      <c r="HMO67" s="60"/>
      <c r="HMP67" s="40"/>
      <c r="HMQ67" s="61"/>
      <c r="HMR67" s="62"/>
      <c r="HMS67" s="63"/>
      <c r="HMT67" s="24"/>
      <c r="HMU67" s="24"/>
      <c r="HMV67" s="64"/>
      <c r="HMW67" s="60"/>
      <c r="HMX67" s="40"/>
      <c r="HMY67" s="61"/>
      <c r="HMZ67" s="62"/>
      <c r="HNA67" s="63"/>
      <c r="HNB67" s="24"/>
      <c r="HNC67" s="24"/>
      <c r="HND67" s="64"/>
      <c r="HNE67" s="60"/>
      <c r="HNF67" s="40"/>
      <c r="HNG67" s="61"/>
      <c r="HNH67" s="62"/>
      <c r="HNI67" s="63"/>
      <c r="HNJ67" s="24"/>
      <c r="HNK67" s="24"/>
      <c r="HNL67" s="64"/>
      <c r="HNM67" s="60"/>
      <c r="HNN67" s="40"/>
      <c r="HNO67" s="61"/>
      <c r="HNP67" s="62"/>
      <c r="HNQ67" s="63"/>
      <c r="HNR67" s="24"/>
      <c r="HNS67" s="24"/>
      <c r="HNT67" s="64"/>
      <c r="HNU67" s="60"/>
      <c r="HNV67" s="40"/>
      <c r="HNW67" s="61"/>
      <c r="HNX67" s="62"/>
      <c r="HNY67" s="63"/>
      <c r="HNZ67" s="24"/>
      <c r="HOA67" s="24"/>
      <c r="HOB67" s="64"/>
      <c r="HOC67" s="60"/>
      <c r="HOD67" s="40"/>
      <c r="HOE67" s="61"/>
      <c r="HOF67" s="62"/>
      <c r="HOG67" s="63"/>
      <c r="HOH67" s="24"/>
      <c r="HOI67" s="24"/>
      <c r="HOJ67" s="64"/>
      <c r="HOK67" s="60"/>
      <c r="HOL67" s="40"/>
      <c r="HOM67" s="61"/>
      <c r="HON67" s="62"/>
      <c r="HOO67" s="63"/>
      <c r="HOP67" s="24"/>
      <c r="HOQ67" s="24"/>
      <c r="HOR67" s="64"/>
      <c r="HOS67" s="60"/>
      <c r="HOT67" s="40"/>
      <c r="HOU67" s="61"/>
      <c r="HOV67" s="62"/>
      <c r="HOW67" s="63"/>
      <c r="HOX67" s="24"/>
      <c r="HOY67" s="24"/>
      <c r="HOZ67" s="64"/>
      <c r="HPA67" s="60"/>
      <c r="HPB67" s="40"/>
      <c r="HPC67" s="61"/>
      <c r="HPD67" s="62"/>
      <c r="HPE67" s="63"/>
      <c r="HPF67" s="24"/>
      <c r="HPG67" s="24"/>
      <c r="HPH67" s="64"/>
      <c r="HPI67" s="60"/>
      <c r="HPJ67" s="40"/>
      <c r="HPK67" s="61"/>
      <c r="HPL67" s="62"/>
      <c r="HPM67" s="63"/>
      <c r="HPN67" s="24"/>
      <c r="HPO67" s="24"/>
      <c r="HPP67" s="64"/>
      <c r="HPQ67" s="60"/>
      <c r="HPR67" s="40"/>
      <c r="HPS67" s="61"/>
      <c r="HPT67" s="62"/>
      <c r="HPU67" s="63"/>
      <c r="HPV67" s="24"/>
      <c r="HPW67" s="24"/>
      <c r="HPX67" s="64"/>
      <c r="HPY67" s="60"/>
      <c r="HPZ67" s="40"/>
      <c r="HQA67" s="61"/>
      <c r="HQB67" s="62"/>
      <c r="HQC67" s="63"/>
      <c r="HQD67" s="24"/>
      <c r="HQE67" s="24"/>
      <c r="HQF67" s="64"/>
      <c r="HQG67" s="60"/>
      <c r="HQH67" s="40"/>
      <c r="HQI67" s="61"/>
      <c r="HQJ67" s="62"/>
      <c r="HQK67" s="63"/>
      <c r="HQL67" s="24"/>
      <c r="HQM67" s="24"/>
      <c r="HQN67" s="64"/>
      <c r="HQO67" s="60"/>
      <c r="HQP67" s="40"/>
      <c r="HQQ67" s="61"/>
      <c r="HQR67" s="62"/>
      <c r="HQS67" s="63"/>
      <c r="HQT67" s="24"/>
      <c r="HQU67" s="24"/>
      <c r="HQV67" s="64"/>
      <c r="HQW67" s="60"/>
      <c r="HQX67" s="40"/>
      <c r="HQY67" s="61"/>
      <c r="HQZ67" s="62"/>
      <c r="HRA67" s="63"/>
      <c r="HRB67" s="24"/>
      <c r="HRC67" s="24"/>
      <c r="HRD67" s="64"/>
      <c r="HRE67" s="60"/>
      <c r="HRF67" s="40"/>
      <c r="HRG67" s="61"/>
      <c r="HRH67" s="62"/>
      <c r="HRI67" s="63"/>
      <c r="HRJ67" s="24"/>
      <c r="HRK67" s="24"/>
      <c r="HRL67" s="64"/>
      <c r="HRM67" s="60"/>
      <c r="HRN67" s="40"/>
      <c r="HRO67" s="61"/>
      <c r="HRP67" s="62"/>
      <c r="HRQ67" s="63"/>
      <c r="HRR67" s="24"/>
      <c r="HRS67" s="24"/>
      <c r="HRT67" s="64"/>
      <c r="HRU67" s="60"/>
      <c r="HRV67" s="40"/>
      <c r="HRW67" s="61"/>
      <c r="HRX67" s="62"/>
      <c r="HRY67" s="63"/>
      <c r="HRZ67" s="24"/>
      <c r="HSA67" s="24"/>
      <c r="HSB67" s="64"/>
      <c r="HSC67" s="60"/>
      <c r="HSD67" s="40"/>
      <c r="HSE67" s="61"/>
      <c r="HSF67" s="62"/>
      <c r="HSG67" s="63"/>
      <c r="HSH67" s="24"/>
      <c r="HSI67" s="24"/>
      <c r="HSJ67" s="64"/>
      <c r="HSK67" s="60"/>
      <c r="HSL67" s="40"/>
      <c r="HSM67" s="61"/>
      <c r="HSN67" s="62"/>
      <c r="HSO67" s="63"/>
      <c r="HSP67" s="24"/>
      <c r="HSQ67" s="24"/>
      <c r="HSR67" s="64"/>
      <c r="HSS67" s="60"/>
      <c r="HST67" s="40"/>
      <c r="HSU67" s="61"/>
      <c r="HSV67" s="62"/>
      <c r="HSW67" s="63"/>
      <c r="HSX67" s="24"/>
      <c r="HSY67" s="24"/>
      <c r="HSZ67" s="64"/>
      <c r="HTA67" s="60"/>
      <c r="HTB67" s="40"/>
      <c r="HTC67" s="61"/>
      <c r="HTD67" s="62"/>
      <c r="HTE67" s="63"/>
      <c r="HTF67" s="24"/>
      <c r="HTG67" s="24"/>
      <c r="HTH67" s="64"/>
      <c r="HTI67" s="60"/>
      <c r="HTJ67" s="40"/>
      <c r="HTK67" s="61"/>
      <c r="HTL67" s="62"/>
      <c r="HTM67" s="63"/>
      <c r="HTN67" s="24"/>
      <c r="HTO67" s="24"/>
      <c r="HTP67" s="64"/>
      <c r="HTQ67" s="60"/>
      <c r="HTR67" s="40"/>
      <c r="HTS67" s="61"/>
      <c r="HTT67" s="62"/>
      <c r="HTU67" s="63"/>
      <c r="HTV67" s="24"/>
      <c r="HTW67" s="24"/>
      <c r="HTX67" s="64"/>
      <c r="HTY67" s="60"/>
      <c r="HTZ67" s="40"/>
      <c r="HUA67" s="61"/>
      <c r="HUB67" s="62"/>
      <c r="HUC67" s="63"/>
      <c r="HUD67" s="24"/>
      <c r="HUE67" s="24"/>
      <c r="HUF67" s="64"/>
      <c r="HUG67" s="60"/>
      <c r="HUH67" s="40"/>
      <c r="HUI67" s="61"/>
      <c r="HUJ67" s="62"/>
      <c r="HUK67" s="63"/>
      <c r="HUL67" s="24"/>
      <c r="HUM67" s="24"/>
      <c r="HUN67" s="64"/>
      <c r="HUO67" s="60"/>
      <c r="HUP67" s="40"/>
      <c r="HUQ67" s="61"/>
      <c r="HUR67" s="62"/>
      <c r="HUS67" s="63"/>
      <c r="HUT67" s="24"/>
      <c r="HUU67" s="24"/>
      <c r="HUV67" s="64"/>
      <c r="HUW67" s="60"/>
      <c r="HUX67" s="40"/>
      <c r="HUY67" s="61"/>
      <c r="HUZ67" s="62"/>
      <c r="HVA67" s="63"/>
      <c r="HVB67" s="24"/>
      <c r="HVC67" s="24"/>
      <c r="HVD67" s="64"/>
      <c r="HVE67" s="60"/>
      <c r="HVF67" s="40"/>
      <c r="HVG67" s="61"/>
      <c r="HVH67" s="62"/>
      <c r="HVI67" s="63"/>
      <c r="HVJ67" s="24"/>
      <c r="HVK67" s="24"/>
      <c r="HVL67" s="64"/>
      <c r="HVM67" s="60"/>
      <c r="HVN67" s="40"/>
      <c r="HVO67" s="61"/>
      <c r="HVP67" s="62"/>
      <c r="HVQ67" s="63"/>
      <c r="HVR67" s="24"/>
      <c r="HVS67" s="24"/>
      <c r="HVT67" s="64"/>
      <c r="HVU67" s="60"/>
      <c r="HVV67" s="40"/>
      <c r="HVW67" s="61"/>
      <c r="HVX67" s="62"/>
      <c r="HVY67" s="63"/>
      <c r="HVZ67" s="24"/>
      <c r="HWA67" s="24"/>
      <c r="HWB67" s="64"/>
      <c r="HWC67" s="60"/>
      <c r="HWD67" s="40"/>
      <c r="HWE67" s="61"/>
      <c r="HWF67" s="62"/>
      <c r="HWG67" s="63"/>
      <c r="HWH67" s="24"/>
      <c r="HWI67" s="24"/>
      <c r="HWJ67" s="64"/>
      <c r="HWK67" s="60"/>
      <c r="HWL67" s="40"/>
      <c r="HWM67" s="61"/>
      <c r="HWN67" s="62"/>
      <c r="HWO67" s="63"/>
      <c r="HWP67" s="24"/>
      <c r="HWQ67" s="24"/>
      <c r="HWR67" s="64"/>
      <c r="HWS67" s="60"/>
      <c r="HWT67" s="40"/>
      <c r="HWU67" s="61"/>
      <c r="HWV67" s="62"/>
      <c r="HWW67" s="63"/>
      <c r="HWX67" s="24"/>
      <c r="HWY67" s="24"/>
      <c r="HWZ67" s="64"/>
      <c r="HXA67" s="60"/>
      <c r="HXB67" s="40"/>
      <c r="HXC67" s="61"/>
      <c r="HXD67" s="62"/>
      <c r="HXE67" s="63"/>
      <c r="HXF67" s="24"/>
      <c r="HXG67" s="24"/>
      <c r="HXH67" s="64"/>
      <c r="HXI67" s="60"/>
      <c r="HXJ67" s="40"/>
      <c r="HXK67" s="61"/>
      <c r="HXL67" s="62"/>
      <c r="HXM67" s="63"/>
      <c r="HXN67" s="24"/>
      <c r="HXO67" s="24"/>
      <c r="HXP67" s="64"/>
      <c r="HXQ67" s="60"/>
      <c r="HXR67" s="40"/>
      <c r="HXS67" s="61"/>
      <c r="HXT67" s="62"/>
      <c r="HXU67" s="63"/>
      <c r="HXV67" s="24"/>
      <c r="HXW67" s="24"/>
      <c r="HXX67" s="64"/>
      <c r="HXY67" s="60"/>
      <c r="HXZ67" s="40"/>
      <c r="HYA67" s="61"/>
      <c r="HYB67" s="62"/>
      <c r="HYC67" s="63"/>
      <c r="HYD67" s="24"/>
      <c r="HYE67" s="24"/>
      <c r="HYF67" s="64"/>
      <c r="HYG67" s="60"/>
      <c r="HYH67" s="40"/>
      <c r="HYI67" s="61"/>
      <c r="HYJ67" s="62"/>
      <c r="HYK67" s="63"/>
      <c r="HYL67" s="24"/>
      <c r="HYM67" s="24"/>
      <c r="HYN67" s="64"/>
      <c r="HYO67" s="60"/>
      <c r="HYP67" s="40"/>
      <c r="HYQ67" s="61"/>
      <c r="HYR67" s="62"/>
      <c r="HYS67" s="63"/>
      <c r="HYT67" s="24"/>
      <c r="HYU67" s="24"/>
      <c r="HYV67" s="64"/>
      <c r="HYW67" s="60"/>
      <c r="HYX67" s="40"/>
      <c r="HYY67" s="61"/>
      <c r="HYZ67" s="62"/>
      <c r="HZA67" s="63"/>
      <c r="HZB67" s="24"/>
      <c r="HZC67" s="24"/>
      <c r="HZD67" s="64"/>
      <c r="HZE67" s="60"/>
      <c r="HZF67" s="40"/>
      <c r="HZG67" s="61"/>
      <c r="HZH67" s="62"/>
      <c r="HZI67" s="63"/>
      <c r="HZJ67" s="24"/>
      <c r="HZK67" s="24"/>
      <c r="HZL67" s="64"/>
      <c r="HZM67" s="60"/>
      <c r="HZN67" s="40"/>
      <c r="HZO67" s="61"/>
      <c r="HZP67" s="62"/>
      <c r="HZQ67" s="63"/>
      <c r="HZR67" s="24"/>
      <c r="HZS67" s="24"/>
      <c r="HZT67" s="64"/>
      <c r="HZU67" s="60"/>
      <c r="HZV67" s="40"/>
      <c r="HZW67" s="61"/>
      <c r="HZX67" s="62"/>
      <c r="HZY67" s="63"/>
      <c r="HZZ67" s="24"/>
      <c r="IAA67" s="24"/>
      <c r="IAB67" s="64"/>
      <c r="IAC67" s="60"/>
      <c r="IAD67" s="40"/>
      <c r="IAE67" s="61"/>
      <c r="IAF67" s="62"/>
      <c r="IAG67" s="63"/>
      <c r="IAH67" s="24"/>
      <c r="IAI67" s="24"/>
      <c r="IAJ67" s="64"/>
      <c r="IAK67" s="60"/>
      <c r="IAL67" s="40"/>
      <c r="IAM67" s="61"/>
      <c r="IAN67" s="62"/>
      <c r="IAO67" s="63"/>
      <c r="IAP67" s="24"/>
      <c r="IAQ67" s="24"/>
      <c r="IAR67" s="64"/>
      <c r="IAS67" s="60"/>
      <c r="IAT67" s="40"/>
      <c r="IAU67" s="61"/>
      <c r="IAV67" s="62"/>
      <c r="IAW67" s="63"/>
      <c r="IAX67" s="24"/>
      <c r="IAY67" s="24"/>
      <c r="IAZ67" s="64"/>
      <c r="IBA67" s="60"/>
      <c r="IBB67" s="40"/>
      <c r="IBC67" s="61"/>
      <c r="IBD67" s="62"/>
      <c r="IBE67" s="63"/>
      <c r="IBF67" s="24"/>
      <c r="IBG67" s="24"/>
      <c r="IBH67" s="64"/>
      <c r="IBI67" s="60"/>
      <c r="IBJ67" s="40"/>
      <c r="IBK67" s="61"/>
      <c r="IBL67" s="62"/>
      <c r="IBM67" s="63"/>
      <c r="IBN67" s="24"/>
      <c r="IBO67" s="24"/>
      <c r="IBP67" s="64"/>
      <c r="IBQ67" s="60"/>
      <c r="IBR67" s="40"/>
      <c r="IBS67" s="61"/>
      <c r="IBT67" s="62"/>
      <c r="IBU67" s="63"/>
      <c r="IBV67" s="24"/>
      <c r="IBW67" s="24"/>
      <c r="IBX67" s="64"/>
      <c r="IBY67" s="60"/>
      <c r="IBZ67" s="40"/>
      <c r="ICA67" s="61"/>
      <c r="ICB67" s="62"/>
      <c r="ICC67" s="63"/>
      <c r="ICD67" s="24"/>
      <c r="ICE67" s="24"/>
      <c r="ICF67" s="64"/>
      <c r="ICG67" s="60"/>
      <c r="ICH67" s="40"/>
      <c r="ICI67" s="61"/>
      <c r="ICJ67" s="62"/>
      <c r="ICK67" s="63"/>
      <c r="ICL67" s="24"/>
      <c r="ICM67" s="24"/>
      <c r="ICN67" s="64"/>
      <c r="ICO67" s="60"/>
      <c r="ICP67" s="40"/>
      <c r="ICQ67" s="61"/>
      <c r="ICR67" s="62"/>
      <c r="ICS67" s="63"/>
      <c r="ICT67" s="24"/>
      <c r="ICU67" s="24"/>
      <c r="ICV67" s="64"/>
      <c r="ICW67" s="60"/>
      <c r="ICX67" s="40"/>
      <c r="ICY67" s="61"/>
      <c r="ICZ67" s="62"/>
      <c r="IDA67" s="63"/>
      <c r="IDB67" s="24"/>
      <c r="IDC67" s="24"/>
      <c r="IDD67" s="64"/>
      <c r="IDE67" s="60"/>
      <c r="IDF67" s="40"/>
      <c r="IDG67" s="61"/>
      <c r="IDH67" s="62"/>
      <c r="IDI67" s="63"/>
      <c r="IDJ67" s="24"/>
      <c r="IDK67" s="24"/>
      <c r="IDL67" s="64"/>
      <c r="IDM67" s="60"/>
      <c r="IDN67" s="40"/>
      <c r="IDO67" s="61"/>
      <c r="IDP67" s="62"/>
      <c r="IDQ67" s="63"/>
      <c r="IDR67" s="24"/>
      <c r="IDS67" s="24"/>
      <c r="IDT67" s="64"/>
      <c r="IDU67" s="60"/>
      <c r="IDV67" s="40"/>
      <c r="IDW67" s="61"/>
      <c r="IDX67" s="62"/>
      <c r="IDY67" s="63"/>
      <c r="IDZ67" s="24"/>
      <c r="IEA67" s="24"/>
      <c r="IEB67" s="64"/>
      <c r="IEC67" s="60"/>
      <c r="IED67" s="40"/>
      <c r="IEE67" s="61"/>
      <c r="IEF67" s="62"/>
      <c r="IEG67" s="63"/>
      <c r="IEH67" s="24"/>
      <c r="IEI67" s="24"/>
      <c r="IEJ67" s="64"/>
      <c r="IEK67" s="60"/>
      <c r="IEL67" s="40"/>
      <c r="IEM67" s="61"/>
      <c r="IEN67" s="62"/>
      <c r="IEO67" s="63"/>
      <c r="IEP67" s="24"/>
      <c r="IEQ67" s="24"/>
      <c r="IER67" s="64"/>
      <c r="IES67" s="60"/>
      <c r="IET67" s="40"/>
      <c r="IEU67" s="61"/>
      <c r="IEV67" s="62"/>
      <c r="IEW67" s="63"/>
      <c r="IEX67" s="24"/>
      <c r="IEY67" s="24"/>
      <c r="IEZ67" s="64"/>
      <c r="IFA67" s="60"/>
      <c r="IFB67" s="40"/>
      <c r="IFC67" s="61"/>
      <c r="IFD67" s="62"/>
      <c r="IFE67" s="63"/>
      <c r="IFF67" s="24"/>
      <c r="IFG67" s="24"/>
      <c r="IFH67" s="64"/>
      <c r="IFI67" s="60"/>
      <c r="IFJ67" s="40"/>
      <c r="IFK67" s="61"/>
      <c r="IFL67" s="62"/>
      <c r="IFM67" s="63"/>
      <c r="IFN67" s="24"/>
      <c r="IFO67" s="24"/>
      <c r="IFP67" s="64"/>
      <c r="IFQ67" s="60"/>
      <c r="IFR67" s="40"/>
      <c r="IFS67" s="61"/>
      <c r="IFT67" s="62"/>
      <c r="IFU67" s="63"/>
      <c r="IFV67" s="24"/>
      <c r="IFW67" s="24"/>
      <c r="IFX67" s="64"/>
      <c r="IFY67" s="60"/>
      <c r="IFZ67" s="40"/>
      <c r="IGA67" s="61"/>
      <c r="IGB67" s="62"/>
      <c r="IGC67" s="63"/>
      <c r="IGD67" s="24"/>
      <c r="IGE67" s="24"/>
      <c r="IGF67" s="64"/>
      <c r="IGG67" s="60"/>
      <c r="IGH67" s="40"/>
      <c r="IGI67" s="61"/>
      <c r="IGJ67" s="62"/>
      <c r="IGK67" s="63"/>
      <c r="IGL67" s="24"/>
      <c r="IGM67" s="24"/>
      <c r="IGN67" s="64"/>
      <c r="IGO67" s="60"/>
      <c r="IGP67" s="40"/>
      <c r="IGQ67" s="61"/>
      <c r="IGR67" s="62"/>
      <c r="IGS67" s="63"/>
      <c r="IGT67" s="24"/>
      <c r="IGU67" s="24"/>
      <c r="IGV67" s="64"/>
      <c r="IGW67" s="60"/>
      <c r="IGX67" s="40"/>
      <c r="IGY67" s="61"/>
      <c r="IGZ67" s="62"/>
      <c r="IHA67" s="63"/>
      <c r="IHB67" s="24"/>
      <c r="IHC67" s="24"/>
      <c r="IHD67" s="64"/>
      <c r="IHE67" s="60"/>
      <c r="IHF67" s="40"/>
      <c r="IHG67" s="61"/>
      <c r="IHH67" s="62"/>
      <c r="IHI67" s="63"/>
      <c r="IHJ67" s="24"/>
      <c r="IHK67" s="24"/>
      <c r="IHL67" s="64"/>
      <c r="IHM67" s="60"/>
      <c r="IHN67" s="40"/>
      <c r="IHO67" s="61"/>
      <c r="IHP67" s="62"/>
      <c r="IHQ67" s="63"/>
      <c r="IHR67" s="24"/>
      <c r="IHS67" s="24"/>
      <c r="IHT67" s="64"/>
      <c r="IHU67" s="60"/>
      <c r="IHV67" s="40"/>
      <c r="IHW67" s="61"/>
      <c r="IHX67" s="62"/>
      <c r="IHY67" s="63"/>
      <c r="IHZ67" s="24"/>
      <c r="IIA67" s="24"/>
      <c r="IIB67" s="64"/>
      <c r="IIC67" s="60"/>
      <c r="IID67" s="40"/>
      <c r="IIE67" s="61"/>
      <c r="IIF67" s="62"/>
      <c r="IIG67" s="63"/>
      <c r="IIH67" s="24"/>
      <c r="III67" s="24"/>
      <c r="IIJ67" s="64"/>
      <c r="IIK67" s="60"/>
      <c r="IIL67" s="40"/>
      <c r="IIM67" s="61"/>
      <c r="IIN67" s="62"/>
      <c r="IIO67" s="63"/>
      <c r="IIP67" s="24"/>
      <c r="IIQ67" s="24"/>
      <c r="IIR67" s="64"/>
      <c r="IIS67" s="60"/>
      <c r="IIT67" s="40"/>
      <c r="IIU67" s="61"/>
      <c r="IIV67" s="62"/>
      <c r="IIW67" s="63"/>
      <c r="IIX67" s="24"/>
      <c r="IIY67" s="24"/>
      <c r="IIZ67" s="64"/>
      <c r="IJA67" s="60"/>
      <c r="IJB67" s="40"/>
      <c r="IJC67" s="61"/>
      <c r="IJD67" s="62"/>
      <c r="IJE67" s="63"/>
      <c r="IJF67" s="24"/>
      <c r="IJG67" s="24"/>
      <c r="IJH67" s="64"/>
      <c r="IJI67" s="60"/>
      <c r="IJJ67" s="40"/>
      <c r="IJK67" s="61"/>
      <c r="IJL67" s="62"/>
      <c r="IJM67" s="63"/>
      <c r="IJN67" s="24"/>
      <c r="IJO67" s="24"/>
      <c r="IJP67" s="64"/>
      <c r="IJQ67" s="60"/>
      <c r="IJR67" s="40"/>
      <c r="IJS67" s="61"/>
      <c r="IJT67" s="62"/>
      <c r="IJU67" s="63"/>
      <c r="IJV67" s="24"/>
      <c r="IJW67" s="24"/>
      <c r="IJX67" s="64"/>
      <c r="IJY67" s="60"/>
      <c r="IJZ67" s="40"/>
      <c r="IKA67" s="61"/>
      <c r="IKB67" s="62"/>
      <c r="IKC67" s="63"/>
      <c r="IKD67" s="24"/>
      <c r="IKE67" s="24"/>
      <c r="IKF67" s="64"/>
      <c r="IKG67" s="60"/>
      <c r="IKH67" s="40"/>
      <c r="IKI67" s="61"/>
      <c r="IKJ67" s="62"/>
      <c r="IKK67" s="63"/>
      <c r="IKL67" s="24"/>
      <c r="IKM67" s="24"/>
      <c r="IKN67" s="64"/>
      <c r="IKO67" s="60"/>
      <c r="IKP67" s="40"/>
      <c r="IKQ67" s="61"/>
      <c r="IKR67" s="62"/>
      <c r="IKS67" s="63"/>
      <c r="IKT67" s="24"/>
      <c r="IKU67" s="24"/>
      <c r="IKV67" s="64"/>
      <c r="IKW67" s="60"/>
      <c r="IKX67" s="40"/>
      <c r="IKY67" s="61"/>
      <c r="IKZ67" s="62"/>
      <c r="ILA67" s="63"/>
      <c r="ILB67" s="24"/>
      <c r="ILC67" s="24"/>
      <c r="ILD67" s="64"/>
      <c r="ILE67" s="60"/>
      <c r="ILF67" s="40"/>
      <c r="ILG67" s="61"/>
      <c r="ILH67" s="62"/>
      <c r="ILI67" s="63"/>
      <c r="ILJ67" s="24"/>
      <c r="ILK67" s="24"/>
      <c r="ILL67" s="64"/>
      <c r="ILM67" s="60"/>
      <c r="ILN67" s="40"/>
      <c r="ILO67" s="61"/>
      <c r="ILP67" s="62"/>
      <c r="ILQ67" s="63"/>
      <c r="ILR67" s="24"/>
      <c r="ILS67" s="24"/>
      <c r="ILT67" s="64"/>
      <c r="ILU67" s="60"/>
      <c r="ILV67" s="40"/>
      <c r="ILW67" s="61"/>
      <c r="ILX67" s="62"/>
      <c r="ILY67" s="63"/>
      <c r="ILZ67" s="24"/>
      <c r="IMA67" s="24"/>
      <c r="IMB67" s="64"/>
      <c r="IMC67" s="60"/>
      <c r="IMD67" s="40"/>
      <c r="IME67" s="61"/>
      <c r="IMF67" s="62"/>
      <c r="IMG67" s="63"/>
      <c r="IMH67" s="24"/>
      <c r="IMI67" s="24"/>
      <c r="IMJ67" s="64"/>
      <c r="IMK67" s="60"/>
      <c r="IML67" s="40"/>
      <c r="IMM67" s="61"/>
      <c r="IMN67" s="62"/>
      <c r="IMO67" s="63"/>
      <c r="IMP67" s="24"/>
      <c r="IMQ67" s="24"/>
      <c r="IMR67" s="64"/>
      <c r="IMS67" s="60"/>
      <c r="IMT67" s="40"/>
      <c r="IMU67" s="61"/>
      <c r="IMV67" s="62"/>
      <c r="IMW67" s="63"/>
      <c r="IMX67" s="24"/>
      <c r="IMY67" s="24"/>
      <c r="IMZ67" s="64"/>
      <c r="INA67" s="60"/>
      <c r="INB67" s="40"/>
      <c r="INC67" s="61"/>
      <c r="IND67" s="62"/>
      <c r="INE67" s="63"/>
      <c r="INF67" s="24"/>
      <c r="ING67" s="24"/>
      <c r="INH67" s="64"/>
      <c r="INI67" s="60"/>
      <c r="INJ67" s="40"/>
      <c r="INK67" s="61"/>
      <c r="INL67" s="62"/>
      <c r="INM67" s="63"/>
      <c r="INN67" s="24"/>
      <c r="INO67" s="24"/>
      <c r="INP67" s="64"/>
      <c r="INQ67" s="60"/>
      <c r="INR67" s="40"/>
      <c r="INS67" s="61"/>
      <c r="INT67" s="62"/>
      <c r="INU67" s="63"/>
      <c r="INV67" s="24"/>
      <c r="INW67" s="24"/>
      <c r="INX67" s="64"/>
      <c r="INY67" s="60"/>
      <c r="INZ67" s="40"/>
      <c r="IOA67" s="61"/>
      <c r="IOB67" s="62"/>
      <c r="IOC67" s="63"/>
      <c r="IOD67" s="24"/>
      <c r="IOE67" s="24"/>
      <c r="IOF67" s="64"/>
      <c r="IOG67" s="60"/>
      <c r="IOH67" s="40"/>
      <c r="IOI67" s="61"/>
      <c r="IOJ67" s="62"/>
      <c r="IOK67" s="63"/>
      <c r="IOL67" s="24"/>
      <c r="IOM67" s="24"/>
      <c r="ION67" s="64"/>
      <c r="IOO67" s="60"/>
      <c r="IOP67" s="40"/>
      <c r="IOQ67" s="61"/>
      <c r="IOR67" s="62"/>
      <c r="IOS67" s="63"/>
      <c r="IOT67" s="24"/>
      <c r="IOU67" s="24"/>
      <c r="IOV67" s="64"/>
      <c r="IOW67" s="60"/>
      <c r="IOX67" s="40"/>
      <c r="IOY67" s="61"/>
      <c r="IOZ67" s="62"/>
      <c r="IPA67" s="63"/>
      <c r="IPB67" s="24"/>
      <c r="IPC67" s="24"/>
      <c r="IPD67" s="64"/>
      <c r="IPE67" s="60"/>
      <c r="IPF67" s="40"/>
      <c r="IPG67" s="61"/>
      <c r="IPH67" s="62"/>
      <c r="IPI67" s="63"/>
      <c r="IPJ67" s="24"/>
      <c r="IPK67" s="24"/>
      <c r="IPL67" s="64"/>
      <c r="IPM67" s="60"/>
      <c r="IPN67" s="40"/>
      <c r="IPO67" s="61"/>
      <c r="IPP67" s="62"/>
      <c r="IPQ67" s="63"/>
      <c r="IPR67" s="24"/>
      <c r="IPS67" s="24"/>
      <c r="IPT67" s="64"/>
      <c r="IPU67" s="60"/>
      <c r="IPV67" s="40"/>
      <c r="IPW67" s="61"/>
      <c r="IPX67" s="62"/>
      <c r="IPY67" s="63"/>
      <c r="IPZ67" s="24"/>
      <c r="IQA67" s="24"/>
      <c r="IQB67" s="64"/>
      <c r="IQC67" s="60"/>
      <c r="IQD67" s="40"/>
      <c r="IQE67" s="61"/>
      <c r="IQF67" s="62"/>
      <c r="IQG67" s="63"/>
      <c r="IQH67" s="24"/>
      <c r="IQI67" s="24"/>
      <c r="IQJ67" s="64"/>
      <c r="IQK67" s="60"/>
      <c r="IQL67" s="40"/>
      <c r="IQM67" s="61"/>
      <c r="IQN67" s="62"/>
      <c r="IQO67" s="63"/>
      <c r="IQP67" s="24"/>
      <c r="IQQ67" s="24"/>
      <c r="IQR67" s="64"/>
      <c r="IQS67" s="60"/>
      <c r="IQT67" s="40"/>
      <c r="IQU67" s="61"/>
      <c r="IQV67" s="62"/>
      <c r="IQW67" s="63"/>
      <c r="IQX67" s="24"/>
      <c r="IQY67" s="24"/>
      <c r="IQZ67" s="64"/>
      <c r="IRA67" s="60"/>
      <c r="IRB67" s="40"/>
      <c r="IRC67" s="61"/>
      <c r="IRD67" s="62"/>
      <c r="IRE67" s="63"/>
      <c r="IRF67" s="24"/>
      <c r="IRG67" s="24"/>
      <c r="IRH67" s="64"/>
      <c r="IRI67" s="60"/>
      <c r="IRJ67" s="40"/>
      <c r="IRK67" s="61"/>
      <c r="IRL67" s="62"/>
      <c r="IRM67" s="63"/>
      <c r="IRN67" s="24"/>
      <c r="IRO67" s="24"/>
      <c r="IRP67" s="64"/>
      <c r="IRQ67" s="60"/>
      <c r="IRR67" s="40"/>
      <c r="IRS67" s="61"/>
      <c r="IRT67" s="62"/>
      <c r="IRU67" s="63"/>
      <c r="IRV67" s="24"/>
      <c r="IRW67" s="24"/>
      <c r="IRX67" s="64"/>
      <c r="IRY67" s="60"/>
      <c r="IRZ67" s="40"/>
      <c r="ISA67" s="61"/>
      <c r="ISB67" s="62"/>
      <c r="ISC67" s="63"/>
      <c r="ISD67" s="24"/>
      <c r="ISE67" s="24"/>
      <c r="ISF67" s="64"/>
      <c r="ISG67" s="60"/>
      <c r="ISH67" s="40"/>
      <c r="ISI67" s="61"/>
      <c r="ISJ67" s="62"/>
      <c r="ISK67" s="63"/>
      <c r="ISL67" s="24"/>
      <c r="ISM67" s="24"/>
      <c r="ISN67" s="64"/>
      <c r="ISO67" s="60"/>
      <c r="ISP67" s="40"/>
      <c r="ISQ67" s="61"/>
      <c r="ISR67" s="62"/>
      <c r="ISS67" s="63"/>
      <c r="IST67" s="24"/>
      <c r="ISU67" s="24"/>
      <c r="ISV67" s="64"/>
      <c r="ISW67" s="60"/>
      <c r="ISX67" s="40"/>
      <c r="ISY67" s="61"/>
      <c r="ISZ67" s="62"/>
      <c r="ITA67" s="63"/>
      <c r="ITB67" s="24"/>
      <c r="ITC67" s="24"/>
      <c r="ITD67" s="64"/>
      <c r="ITE67" s="60"/>
      <c r="ITF67" s="40"/>
      <c r="ITG67" s="61"/>
      <c r="ITH67" s="62"/>
      <c r="ITI67" s="63"/>
      <c r="ITJ67" s="24"/>
      <c r="ITK67" s="24"/>
      <c r="ITL67" s="64"/>
      <c r="ITM67" s="60"/>
      <c r="ITN67" s="40"/>
      <c r="ITO67" s="61"/>
      <c r="ITP67" s="62"/>
      <c r="ITQ67" s="63"/>
      <c r="ITR67" s="24"/>
      <c r="ITS67" s="24"/>
      <c r="ITT67" s="64"/>
      <c r="ITU67" s="60"/>
      <c r="ITV67" s="40"/>
      <c r="ITW67" s="61"/>
      <c r="ITX67" s="62"/>
      <c r="ITY67" s="63"/>
      <c r="ITZ67" s="24"/>
      <c r="IUA67" s="24"/>
      <c r="IUB67" s="64"/>
      <c r="IUC67" s="60"/>
      <c r="IUD67" s="40"/>
      <c r="IUE67" s="61"/>
      <c r="IUF67" s="62"/>
      <c r="IUG67" s="63"/>
      <c r="IUH67" s="24"/>
      <c r="IUI67" s="24"/>
      <c r="IUJ67" s="64"/>
      <c r="IUK67" s="60"/>
      <c r="IUL67" s="40"/>
      <c r="IUM67" s="61"/>
      <c r="IUN67" s="62"/>
      <c r="IUO67" s="63"/>
      <c r="IUP67" s="24"/>
      <c r="IUQ67" s="24"/>
      <c r="IUR67" s="64"/>
      <c r="IUS67" s="60"/>
      <c r="IUT67" s="40"/>
      <c r="IUU67" s="61"/>
      <c r="IUV67" s="62"/>
      <c r="IUW67" s="63"/>
      <c r="IUX67" s="24"/>
      <c r="IUY67" s="24"/>
      <c r="IUZ67" s="64"/>
      <c r="IVA67" s="60"/>
      <c r="IVB67" s="40"/>
      <c r="IVC67" s="61"/>
      <c r="IVD67" s="62"/>
      <c r="IVE67" s="63"/>
      <c r="IVF67" s="24"/>
      <c r="IVG67" s="24"/>
      <c r="IVH67" s="64"/>
      <c r="IVI67" s="60"/>
      <c r="IVJ67" s="40"/>
      <c r="IVK67" s="61"/>
      <c r="IVL67" s="62"/>
      <c r="IVM67" s="63"/>
      <c r="IVN67" s="24"/>
      <c r="IVO67" s="24"/>
      <c r="IVP67" s="64"/>
      <c r="IVQ67" s="60"/>
      <c r="IVR67" s="40"/>
      <c r="IVS67" s="61"/>
      <c r="IVT67" s="62"/>
      <c r="IVU67" s="63"/>
      <c r="IVV67" s="24"/>
      <c r="IVW67" s="24"/>
      <c r="IVX67" s="64"/>
      <c r="IVY67" s="60"/>
      <c r="IVZ67" s="40"/>
      <c r="IWA67" s="61"/>
      <c r="IWB67" s="62"/>
      <c r="IWC67" s="63"/>
      <c r="IWD67" s="24"/>
      <c r="IWE67" s="24"/>
      <c r="IWF67" s="64"/>
      <c r="IWG67" s="60"/>
      <c r="IWH67" s="40"/>
      <c r="IWI67" s="61"/>
      <c r="IWJ67" s="62"/>
      <c r="IWK67" s="63"/>
      <c r="IWL67" s="24"/>
      <c r="IWM67" s="24"/>
      <c r="IWN67" s="64"/>
      <c r="IWO67" s="60"/>
      <c r="IWP67" s="40"/>
      <c r="IWQ67" s="61"/>
      <c r="IWR67" s="62"/>
      <c r="IWS67" s="63"/>
      <c r="IWT67" s="24"/>
      <c r="IWU67" s="24"/>
      <c r="IWV67" s="64"/>
      <c r="IWW67" s="60"/>
      <c r="IWX67" s="40"/>
      <c r="IWY67" s="61"/>
      <c r="IWZ67" s="62"/>
      <c r="IXA67" s="63"/>
      <c r="IXB67" s="24"/>
      <c r="IXC67" s="24"/>
      <c r="IXD67" s="64"/>
      <c r="IXE67" s="60"/>
      <c r="IXF67" s="40"/>
      <c r="IXG67" s="61"/>
      <c r="IXH67" s="62"/>
      <c r="IXI67" s="63"/>
      <c r="IXJ67" s="24"/>
      <c r="IXK67" s="24"/>
      <c r="IXL67" s="64"/>
      <c r="IXM67" s="60"/>
      <c r="IXN67" s="40"/>
      <c r="IXO67" s="61"/>
      <c r="IXP67" s="62"/>
      <c r="IXQ67" s="63"/>
      <c r="IXR67" s="24"/>
      <c r="IXS67" s="24"/>
      <c r="IXT67" s="64"/>
      <c r="IXU67" s="60"/>
      <c r="IXV67" s="40"/>
      <c r="IXW67" s="61"/>
      <c r="IXX67" s="62"/>
      <c r="IXY67" s="63"/>
      <c r="IXZ67" s="24"/>
      <c r="IYA67" s="24"/>
      <c r="IYB67" s="64"/>
      <c r="IYC67" s="60"/>
      <c r="IYD67" s="40"/>
      <c r="IYE67" s="61"/>
      <c r="IYF67" s="62"/>
      <c r="IYG67" s="63"/>
      <c r="IYH67" s="24"/>
      <c r="IYI67" s="24"/>
      <c r="IYJ67" s="64"/>
      <c r="IYK67" s="60"/>
      <c r="IYL67" s="40"/>
      <c r="IYM67" s="61"/>
      <c r="IYN67" s="62"/>
      <c r="IYO67" s="63"/>
      <c r="IYP67" s="24"/>
      <c r="IYQ67" s="24"/>
      <c r="IYR67" s="64"/>
      <c r="IYS67" s="60"/>
      <c r="IYT67" s="40"/>
      <c r="IYU67" s="61"/>
      <c r="IYV67" s="62"/>
      <c r="IYW67" s="63"/>
      <c r="IYX67" s="24"/>
      <c r="IYY67" s="24"/>
      <c r="IYZ67" s="64"/>
      <c r="IZA67" s="60"/>
      <c r="IZB67" s="40"/>
      <c r="IZC67" s="61"/>
      <c r="IZD67" s="62"/>
      <c r="IZE67" s="63"/>
      <c r="IZF67" s="24"/>
      <c r="IZG67" s="24"/>
      <c r="IZH67" s="64"/>
      <c r="IZI67" s="60"/>
      <c r="IZJ67" s="40"/>
      <c r="IZK67" s="61"/>
      <c r="IZL67" s="62"/>
      <c r="IZM67" s="63"/>
      <c r="IZN67" s="24"/>
      <c r="IZO67" s="24"/>
      <c r="IZP67" s="64"/>
      <c r="IZQ67" s="60"/>
      <c r="IZR67" s="40"/>
      <c r="IZS67" s="61"/>
      <c r="IZT67" s="62"/>
      <c r="IZU67" s="63"/>
      <c r="IZV67" s="24"/>
      <c r="IZW67" s="24"/>
      <c r="IZX67" s="64"/>
      <c r="IZY67" s="60"/>
      <c r="IZZ67" s="40"/>
      <c r="JAA67" s="61"/>
      <c r="JAB67" s="62"/>
      <c r="JAC67" s="63"/>
      <c r="JAD67" s="24"/>
      <c r="JAE67" s="24"/>
      <c r="JAF67" s="64"/>
      <c r="JAG67" s="60"/>
      <c r="JAH67" s="40"/>
      <c r="JAI67" s="61"/>
      <c r="JAJ67" s="62"/>
      <c r="JAK67" s="63"/>
      <c r="JAL67" s="24"/>
      <c r="JAM67" s="24"/>
      <c r="JAN67" s="64"/>
      <c r="JAO67" s="60"/>
      <c r="JAP67" s="40"/>
      <c r="JAQ67" s="61"/>
      <c r="JAR67" s="62"/>
      <c r="JAS67" s="63"/>
      <c r="JAT67" s="24"/>
      <c r="JAU67" s="24"/>
      <c r="JAV67" s="64"/>
      <c r="JAW67" s="60"/>
      <c r="JAX67" s="40"/>
      <c r="JAY67" s="61"/>
      <c r="JAZ67" s="62"/>
      <c r="JBA67" s="63"/>
      <c r="JBB67" s="24"/>
      <c r="JBC67" s="24"/>
      <c r="JBD67" s="64"/>
      <c r="JBE67" s="60"/>
      <c r="JBF67" s="40"/>
      <c r="JBG67" s="61"/>
      <c r="JBH67" s="62"/>
      <c r="JBI67" s="63"/>
      <c r="JBJ67" s="24"/>
      <c r="JBK67" s="24"/>
      <c r="JBL67" s="64"/>
      <c r="JBM67" s="60"/>
      <c r="JBN67" s="40"/>
      <c r="JBO67" s="61"/>
      <c r="JBP67" s="62"/>
      <c r="JBQ67" s="63"/>
      <c r="JBR67" s="24"/>
      <c r="JBS67" s="24"/>
      <c r="JBT67" s="64"/>
      <c r="JBU67" s="60"/>
      <c r="JBV67" s="40"/>
      <c r="JBW67" s="61"/>
      <c r="JBX67" s="62"/>
      <c r="JBY67" s="63"/>
      <c r="JBZ67" s="24"/>
      <c r="JCA67" s="24"/>
      <c r="JCB67" s="64"/>
      <c r="JCC67" s="60"/>
      <c r="JCD67" s="40"/>
      <c r="JCE67" s="61"/>
      <c r="JCF67" s="62"/>
      <c r="JCG67" s="63"/>
      <c r="JCH67" s="24"/>
      <c r="JCI67" s="24"/>
      <c r="JCJ67" s="64"/>
      <c r="JCK67" s="60"/>
      <c r="JCL67" s="40"/>
      <c r="JCM67" s="61"/>
      <c r="JCN67" s="62"/>
      <c r="JCO67" s="63"/>
      <c r="JCP67" s="24"/>
      <c r="JCQ67" s="24"/>
      <c r="JCR67" s="64"/>
      <c r="JCS67" s="60"/>
      <c r="JCT67" s="40"/>
      <c r="JCU67" s="61"/>
      <c r="JCV67" s="62"/>
      <c r="JCW67" s="63"/>
      <c r="JCX67" s="24"/>
      <c r="JCY67" s="24"/>
      <c r="JCZ67" s="64"/>
      <c r="JDA67" s="60"/>
      <c r="JDB67" s="40"/>
      <c r="JDC67" s="61"/>
      <c r="JDD67" s="62"/>
      <c r="JDE67" s="63"/>
      <c r="JDF67" s="24"/>
      <c r="JDG67" s="24"/>
      <c r="JDH67" s="64"/>
      <c r="JDI67" s="60"/>
      <c r="JDJ67" s="40"/>
      <c r="JDK67" s="61"/>
      <c r="JDL67" s="62"/>
      <c r="JDM67" s="63"/>
      <c r="JDN67" s="24"/>
      <c r="JDO67" s="24"/>
      <c r="JDP67" s="64"/>
      <c r="JDQ67" s="60"/>
      <c r="JDR67" s="40"/>
      <c r="JDS67" s="61"/>
      <c r="JDT67" s="62"/>
      <c r="JDU67" s="63"/>
      <c r="JDV67" s="24"/>
      <c r="JDW67" s="24"/>
      <c r="JDX67" s="64"/>
      <c r="JDY67" s="60"/>
      <c r="JDZ67" s="40"/>
      <c r="JEA67" s="61"/>
      <c r="JEB67" s="62"/>
      <c r="JEC67" s="63"/>
      <c r="JED67" s="24"/>
      <c r="JEE67" s="24"/>
      <c r="JEF67" s="64"/>
      <c r="JEG67" s="60"/>
      <c r="JEH67" s="40"/>
      <c r="JEI67" s="61"/>
      <c r="JEJ67" s="62"/>
      <c r="JEK67" s="63"/>
      <c r="JEL67" s="24"/>
      <c r="JEM67" s="24"/>
      <c r="JEN67" s="64"/>
      <c r="JEO67" s="60"/>
      <c r="JEP67" s="40"/>
      <c r="JEQ67" s="61"/>
      <c r="JER67" s="62"/>
      <c r="JES67" s="63"/>
      <c r="JET67" s="24"/>
      <c r="JEU67" s="24"/>
      <c r="JEV67" s="64"/>
      <c r="JEW67" s="60"/>
      <c r="JEX67" s="40"/>
      <c r="JEY67" s="61"/>
      <c r="JEZ67" s="62"/>
      <c r="JFA67" s="63"/>
      <c r="JFB67" s="24"/>
      <c r="JFC67" s="24"/>
      <c r="JFD67" s="64"/>
      <c r="JFE67" s="60"/>
      <c r="JFF67" s="40"/>
      <c r="JFG67" s="61"/>
      <c r="JFH67" s="62"/>
      <c r="JFI67" s="63"/>
      <c r="JFJ67" s="24"/>
      <c r="JFK67" s="24"/>
      <c r="JFL67" s="64"/>
      <c r="JFM67" s="60"/>
      <c r="JFN67" s="40"/>
      <c r="JFO67" s="61"/>
      <c r="JFP67" s="62"/>
      <c r="JFQ67" s="63"/>
      <c r="JFR67" s="24"/>
      <c r="JFS67" s="24"/>
      <c r="JFT67" s="64"/>
      <c r="JFU67" s="60"/>
      <c r="JFV67" s="40"/>
      <c r="JFW67" s="61"/>
      <c r="JFX67" s="62"/>
      <c r="JFY67" s="63"/>
      <c r="JFZ67" s="24"/>
      <c r="JGA67" s="24"/>
      <c r="JGB67" s="64"/>
      <c r="JGC67" s="60"/>
      <c r="JGD67" s="40"/>
      <c r="JGE67" s="61"/>
      <c r="JGF67" s="62"/>
      <c r="JGG67" s="63"/>
      <c r="JGH67" s="24"/>
      <c r="JGI67" s="24"/>
      <c r="JGJ67" s="64"/>
      <c r="JGK67" s="60"/>
      <c r="JGL67" s="40"/>
      <c r="JGM67" s="61"/>
      <c r="JGN67" s="62"/>
      <c r="JGO67" s="63"/>
      <c r="JGP67" s="24"/>
      <c r="JGQ67" s="24"/>
      <c r="JGR67" s="64"/>
      <c r="JGS67" s="60"/>
      <c r="JGT67" s="40"/>
      <c r="JGU67" s="61"/>
      <c r="JGV67" s="62"/>
      <c r="JGW67" s="63"/>
      <c r="JGX67" s="24"/>
      <c r="JGY67" s="24"/>
      <c r="JGZ67" s="64"/>
      <c r="JHA67" s="60"/>
      <c r="JHB67" s="40"/>
      <c r="JHC67" s="61"/>
      <c r="JHD67" s="62"/>
      <c r="JHE67" s="63"/>
      <c r="JHF67" s="24"/>
      <c r="JHG67" s="24"/>
      <c r="JHH67" s="64"/>
      <c r="JHI67" s="60"/>
      <c r="JHJ67" s="40"/>
      <c r="JHK67" s="61"/>
      <c r="JHL67" s="62"/>
      <c r="JHM67" s="63"/>
      <c r="JHN67" s="24"/>
      <c r="JHO67" s="24"/>
      <c r="JHP67" s="64"/>
      <c r="JHQ67" s="60"/>
      <c r="JHR67" s="40"/>
      <c r="JHS67" s="61"/>
      <c r="JHT67" s="62"/>
      <c r="JHU67" s="63"/>
      <c r="JHV67" s="24"/>
      <c r="JHW67" s="24"/>
      <c r="JHX67" s="64"/>
      <c r="JHY67" s="60"/>
      <c r="JHZ67" s="40"/>
      <c r="JIA67" s="61"/>
      <c r="JIB67" s="62"/>
      <c r="JIC67" s="63"/>
      <c r="JID67" s="24"/>
      <c r="JIE67" s="24"/>
      <c r="JIF67" s="64"/>
      <c r="JIG67" s="60"/>
      <c r="JIH67" s="40"/>
      <c r="JII67" s="61"/>
      <c r="JIJ67" s="62"/>
      <c r="JIK67" s="63"/>
      <c r="JIL67" s="24"/>
      <c r="JIM67" s="24"/>
      <c r="JIN67" s="64"/>
      <c r="JIO67" s="60"/>
      <c r="JIP67" s="40"/>
      <c r="JIQ67" s="61"/>
      <c r="JIR67" s="62"/>
      <c r="JIS67" s="63"/>
      <c r="JIT67" s="24"/>
      <c r="JIU67" s="24"/>
      <c r="JIV67" s="64"/>
      <c r="JIW67" s="60"/>
      <c r="JIX67" s="40"/>
      <c r="JIY67" s="61"/>
      <c r="JIZ67" s="62"/>
      <c r="JJA67" s="63"/>
      <c r="JJB67" s="24"/>
      <c r="JJC67" s="24"/>
      <c r="JJD67" s="64"/>
      <c r="JJE67" s="60"/>
      <c r="JJF67" s="40"/>
      <c r="JJG67" s="61"/>
      <c r="JJH67" s="62"/>
      <c r="JJI67" s="63"/>
      <c r="JJJ67" s="24"/>
      <c r="JJK67" s="24"/>
      <c r="JJL67" s="64"/>
      <c r="JJM67" s="60"/>
      <c r="JJN67" s="40"/>
      <c r="JJO67" s="61"/>
      <c r="JJP67" s="62"/>
      <c r="JJQ67" s="63"/>
      <c r="JJR67" s="24"/>
      <c r="JJS67" s="24"/>
      <c r="JJT67" s="64"/>
      <c r="JJU67" s="60"/>
      <c r="JJV67" s="40"/>
      <c r="JJW67" s="61"/>
      <c r="JJX67" s="62"/>
      <c r="JJY67" s="63"/>
      <c r="JJZ67" s="24"/>
      <c r="JKA67" s="24"/>
      <c r="JKB67" s="64"/>
      <c r="JKC67" s="60"/>
      <c r="JKD67" s="40"/>
      <c r="JKE67" s="61"/>
      <c r="JKF67" s="62"/>
      <c r="JKG67" s="63"/>
      <c r="JKH67" s="24"/>
      <c r="JKI67" s="24"/>
      <c r="JKJ67" s="64"/>
      <c r="JKK67" s="60"/>
      <c r="JKL67" s="40"/>
      <c r="JKM67" s="61"/>
      <c r="JKN67" s="62"/>
      <c r="JKO67" s="63"/>
      <c r="JKP67" s="24"/>
      <c r="JKQ67" s="24"/>
      <c r="JKR67" s="64"/>
      <c r="JKS67" s="60"/>
      <c r="JKT67" s="40"/>
      <c r="JKU67" s="61"/>
      <c r="JKV67" s="62"/>
      <c r="JKW67" s="63"/>
      <c r="JKX67" s="24"/>
      <c r="JKY67" s="24"/>
      <c r="JKZ67" s="64"/>
      <c r="JLA67" s="60"/>
      <c r="JLB67" s="40"/>
      <c r="JLC67" s="61"/>
      <c r="JLD67" s="62"/>
      <c r="JLE67" s="63"/>
      <c r="JLF67" s="24"/>
      <c r="JLG67" s="24"/>
      <c r="JLH67" s="64"/>
      <c r="JLI67" s="60"/>
      <c r="JLJ67" s="40"/>
      <c r="JLK67" s="61"/>
      <c r="JLL67" s="62"/>
      <c r="JLM67" s="63"/>
      <c r="JLN67" s="24"/>
      <c r="JLO67" s="24"/>
      <c r="JLP67" s="64"/>
      <c r="JLQ67" s="60"/>
      <c r="JLR67" s="40"/>
      <c r="JLS67" s="61"/>
      <c r="JLT67" s="62"/>
      <c r="JLU67" s="63"/>
      <c r="JLV67" s="24"/>
      <c r="JLW67" s="24"/>
      <c r="JLX67" s="64"/>
      <c r="JLY67" s="60"/>
      <c r="JLZ67" s="40"/>
      <c r="JMA67" s="61"/>
      <c r="JMB67" s="62"/>
      <c r="JMC67" s="63"/>
      <c r="JMD67" s="24"/>
      <c r="JME67" s="24"/>
      <c r="JMF67" s="64"/>
      <c r="JMG67" s="60"/>
      <c r="JMH67" s="40"/>
      <c r="JMI67" s="61"/>
      <c r="JMJ67" s="62"/>
      <c r="JMK67" s="63"/>
      <c r="JML67" s="24"/>
      <c r="JMM67" s="24"/>
      <c r="JMN67" s="64"/>
      <c r="JMO67" s="60"/>
      <c r="JMP67" s="40"/>
      <c r="JMQ67" s="61"/>
      <c r="JMR67" s="62"/>
      <c r="JMS67" s="63"/>
      <c r="JMT67" s="24"/>
      <c r="JMU67" s="24"/>
      <c r="JMV67" s="64"/>
      <c r="JMW67" s="60"/>
      <c r="JMX67" s="40"/>
      <c r="JMY67" s="61"/>
      <c r="JMZ67" s="62"/>
      <c r="JNA67" s="63"/>
      <c r="JNB67" s="24"/>
      <c r="JNC67" s="24"/>
      <c r="JND67" s="64"/>
      <c r="JNE67" s="60"/>
      <c r="JNF67" s="40"/>
      <c r="JNG67" s="61"/>
      <c r="JNH67" s="62"/>
      <c r="JNI67" s="63"/>
      <c r="JNJ67" s="24"/>
      <c r="JNK67" s="24"/>
      <c r="JNL67" s="64"/>
      <c r="JNM67" s="60"/>
      <c r="JNN67" s="40"/>
      <c r="JNO67" s="61"/>
      <c r="JNP67" s="62"/>
      <c r="JNQ67" s="63"/>
      <c r="JNR67" s="24"/>
      <c r="JNS67" s="24"/>
      <c r="JNT67" s="64"/>
      <c r="JNU67" s="60"/>
      <c r="JNV67" s="40"/>
      <c r="JNW67" s="61"/>
      <c r="JNX67" s="62"/>
      <c r="JNY67" s="63"/>
      <c r="JNZ67" s="24"/>
      <c r="JOA67" s="24"/>
      <c r="JOB67" s="64"/>
      <c r="JOC67" s="60"/>
      <c r="JOD67" s="40"/>
      <c r="JOE67" s="61"/>
      <c r="JOF67" s="62"/>
      <c r="JOG67" s="63"/>
      <c r="JOH67" s="24"/>
      <c r="JOI67" s="24"/>
      <c r="JOJ67" s="64"/>
      <c r="JOK67" s="60"/>
      <c r="JOL67" s="40"/>
      <c r="JOM67" s="61"/>
      <c r="JON67" s="62"/>
      <c r="JOO67" s="63"/>
      <c r="JOP67" s="24"/>
      <c r="JOQ67" s="24"/>
      <c r="JOR67" s="64"/>
      <c r="JOS67" s="60"/>
      <c r="JOT67" s="40"/>
      <c r="JOU67" s="61"/>
      <c r="JOV67" s="62"/>
      <c r="JOW67" s="63"/>
      <c r="JOX67" s="24"/>
      <c r="JOY67" s="24"/>
      <c r="JOZ67" s="64"/>
      <c r="JPA67" s="60"/>
      <c r="JPB67" s="40"/>
      <c r="JPC67" s="61"/>
      <c r="JPD67" s="62"/>
      <c r="JPE67" s="63"/>
      <c r="JPF67" s="24"/>
      <c r="JPG67" s="24"/>
      <c r="JPH67" s="64"/>
      <c r="JPI67" s="60"/>
      <c r="JPJ67" s="40"/>
      <c r="JPK67" s="61"/>
      <c r="JPL67" s="62"/>
      <c r="JPM67" s="63"/>
      <c r="JPN67" s="24"/>
      <c r="JPO67" s="24"/>
      <c r="JPP67" s="64"/>
      <c r="JPQ67" s="60"/>
      <c r="JPR67" s="40"/>
      <c r="JPS67" s="61"/>
      <c r="JPT67" s="62"/>
      <c r="JPU67" s="63"/>
      <c r="JPV67" s="24"/>
      <c r="JPW67" s="24"/>
      <c r="JPX67" s="64"/>
      <c r="JPY67" s="60"/>
      <c r="JPZ67" s="40"/>
      <c r="JQA67" s="61"/>
      <c r="JQB67" s="62"/>
      <c r="JQC67" s="63"/>
      <c r="JQD67" s="24"/>
      <c r="JQE67" s="24"/>
      <c r="JQF67" s="64"/>
      <c r="JQG67" s="60"/>
      <c r="JQH67" s="40"/>
      <c r="JQI67" s="61"/>
      <c r="JQJ67" s="62"/>
      <c r="JQK67" s="63"/>
      <c r="JQL67" s="24"/>
      <c r="JQM67" s="24"/>
      <c r="JQN67" s="64"/>
      <c r="JQO67" s="60"/>
      <c r="JQP67" s="40"/>
      <c r="JQQ67" s="61"/>
      <c r="JQR67" s="62"/>
      <c r="JQS67" s="63"/>
      <c r="JQT67" s="24"/>
      <c r="JQU67" s="24"/>
      <c r="JQV67" s="64"/>
      <c r="JQW67" s="60"/>
      <c r="JQX67" s="40"/>
      <c r="JQY67" s="61"/>
      <c r="JQZ67" s="62"/>
      <c r="JRA67" s="63"/>
      <c r="JRB67" s="24"/>
      <c r="JRC67" s="24"/>
      <c r="JRD67" s="64"/>
      <c r="JRE67" s="60"/>
      <c r="JRF67" s="40"/>
      <c r="JRG67" s="61"/>
      <c r="JRH67" s="62"/>
      <c r="JRI67" s="63"/>
      <c r="JRJ67" s="24"/>
      <c r="JRK67" s="24"/>
      <c r="JRL67" s="64"/>
      <c r="JRM67" s="60"/>
      <c r="JRN67" s="40"/>
      <c r="JRO67" s="61"/>
      <c r="JRP67" s="62"/>
      <c r="JRQ67" s="63"/>
      <c r="JRR67" s="24"/>
      <c r="JRS67" s="24"/>
      <c r="JRT67" s="64"/>
      <c r="JRU67" s="60"/>
      <c r="JRV67" s="40"/>
      <c r="JRW67" s="61"/>
      <c r="JRX67" s="62"/>
      <c r="JRY67" s="63"/>
      <c r="JRZ67" s="24"/>
      <c r="JSA67" s="24"/>
      <c r="JSB67" s="64"/>
      <c r="JSC67" s="60"/>
      <c r="JSD67" s="40"/>
      <c r="JSE67" s="61"/>
      <c r="JSF67" s="62"/>
      <c r="JSG67" s="63"/>
      <c r="JSH67" s="24"/>
      <c r="JSI67" s="24"/>
      <c r="JSJ67" s="64"/>
      <c r="JSK67" s="60"/>
      <c r="JSL67" s="40"/>
      <c r="JSM67" s="61"/>
      <c r="JSN67" s="62"/>
      <c r="JSO67" s="63"/>
      <c r="JSP67" s="24"/>
      <c r="JSQ67" s="24"/>
      <c r="JSR67" s="64"/>
      <c r="JSS67" s="60"/>
      <c r="JST67" s="40"/>
      <c r="JSU67" s="61"/>
      <c r="JSV67" s="62"/>
      <c r="JSW67" s="63"/>
      <c r="JSX67" s="24"/>
      <c r="JSY67" s="24"/>
      <c r="JSZ67" s="64"/>
      <c r="JTA67" s="60"/>
      <c r="JTB67" s="40"/>
      <c r="JTC67" s="61"/>
      <c r="JTD67" s="62"/>
      <c r="JTE67" s="63"/>
      <c r="JTF67" s="24"/>
      <c r="JTG67" s="24"/>
      <c r="JTH67" s="64"/>
      <c r="JTI67" s="60"/>
      <c r="JTJ67" s="40"/>
      <c r="JTK67" s="61"/>
      <c r="JTL67" s="62"/>
      <c r="JTM67" s="63"/>
      <c r="JTN67" s="24"/>
      <c r="JTO67" s="24"/>
      <c r="JTP67" s="64"/>
      <c r="JTQ67" s="60"/>
      <c r="JTR67" s="40"/>
      <c r="JTS67" s="61"/>
      <c r="JTT67" s="62"/>
      <c r="JTU67" s="63"/>
      <c r="JTV67" s="24"/>
      <c r="JTW67" s="24"/>
      <c r="JTX67" s="64"/>
      <c r="JTY67" s="60"/>
      <c r="JTZ67" s="40"/>
      <c r="JUA67" s="61"/>
      <c r="JUB67" s="62"/>
      <c r="JUC67" s="63"/>
      <c r="JUD67" s="24"/>
      <c r="JUE67" s="24"/>
      <c r="JUF67" s="64"/>
      <c r="JUG67" s="60"/>
      <c r="JUH67" s="40"/>
      <c r="JUI67" s="61"/>
      <c r="JUJ67" s="62"/>
      <c r="JUK67" s="63"/>
      <c r="JUL67" s="24"/>
      <c r="JUM67" s="24"/>
      <c r="JUN67" s="64"/>
      <c r="JUO67" s="60"/>
      <c r="JUP67" s="40"/>
      <c r="JUQ67" s="61"/>
      <c r="JUR67" s="62"/>
      <c r="JUS67" s="63"/>
      <c r="JUT67" s="24"/>
      <c r="JUU67" s="24"/>
      <c r="JUV67" s="64"/>
      <c r="JUW67" s="60"/>
      <c r="JUX67" s="40"/>
      <c r="JUY67" s="61"/>
      <c r="JUZ67" s="62"/>
      <c r="JVA67" s="63"/>
      <c r="JVB67" s="24"/>
      <c r="JVC67" s="24"/>
      <c r="JVD67" s="64"/>
      <c r="JVE67" s="60"/>
      <c r="JVF67" s="40"/>
      <c r="JVG67" s="61"/>
      <c r="JVH67" s="62"/>
      <c r="JVI67" s="63"/>
      <c r="JVJ67" s="24"/>
      <c r="JVK67" s="24"/>
      <c r="JVL67" s="64"/>
      <c r="JVM67" s="60"/>
      <c r="JVN67" s="40"/>
      <c r="JVO67" s="61"/>
      <c r="JVP67" s="62"/>
      <c r="JVQ67" s="63"/>
      <c r="JVR67" s="24"/>
      <c r="JVS67" s="24"/>
      <c r="JVT67" s="64"/>
      <c r="JVU67" s="60"/>
      <c r="JVV67" s="40"/>
      <c r="JVW67" s="61"/>
      <c r="JVX67" s="62"/>
      <c r="JVY67" s="63"/>
      <c r="JVZ67" s="24"/>
      <c r="JWA67" s="24"/>
      <c r="JWB67" s="64"/>
      <c r="JWC67" s="60"/>
      <c r="JWD67" s="40"/>
      <c r="JWE67" s="61"/>
      <c r="JWF67" s="62"/>
      <c r="JWG67" s="63"/>
      <c r="JWH67" s="24"/>
      <c r="JWI67" s="24"/>
      <c r="JWJ67" s="64"/>
      <c r="JWK67" s="60"/>
      <c r="JWL67" s="40"/>
      <c r="JWM67" s="61"/>
      <c r="JWN67" s="62"/>
      <c r="JWO67" s="63"/>
      <c r="JWP67" s="24"/>
      <c r="JWQ67" s="24"/>
      <c r="JWR67" s="64"/>
      <c r="JWS67" s="60"/>
      <c r="JWT67" s="40"/>
      <c r="JWU67" s="61"/>
      <c r="JWV67" s="62"/>
      <c r="JWW67" s="63"/>
      <c r="JWX67" s="24"/>
      <c r="JWY67" s="24"/>
      <c r="JWZ67" s="64"/>
      <c r="JXA67" s="60"/>
      <c r="JXB67" s="40"/>
      <c r="JXC67" s="61"/>
      <c r="JXD67" s="62"/>
      <c r="JXE67" s="63"/>
      <c r="JXF67" s="24"/>
      <c r="JXG67" s="24"/>
      <c r="JXH67" s="64"/>
      <c r="JXI67" s="60"/>
      <c r="JXJ67" s="40"/>
      <c r="JXK67" s="61"/>
      <c r="JXL67" s="62"/>
      <c r="JXM67" s="63"/>
      <c r="JXN67" s="24"/>
      <c r="JXO67" s="24"/>
      <c r="JXP67" s="64"/>
      <c r="JXQ67" s="60"/>
      <c r="JXR67" s="40"/>
      <c r="JXS67" s="61"/>
      <c r="JXT67" s="62"/>
      <c r="JXU67" s="63"/>
      <c r="JXV67" s="24"/>
      <c r="JXW67" s="24"/>
      <c r="JXX67" s="64"/>
      <c r="JXY67" s="60"/>
      <c r="JXZ67" s="40"/>
      <c r="JYA67" s="61"/>
      <c r="JYB67" s="62"/>
      <c r="JYC67" s="63"/>
      <c r="JYD67" s="24"/>
      <c r="JYE67" s="24"/>
      <c r="JYF67" s="64"/>
      <c r="JYG67" s="60"/>
      <c r="JYH67" s="40"/>
      <c r="JYI67" s="61"/>
      <c r="JYJ67" s="62"/>
      <c r="JYK67" s="63"/>
      <c r="JYL67" s="24"/>
      <c r="JYM67" s="24"/>
      <c r="JYN67" s="64"/>
      <c r="JYO67" s="60"/>
      <c r="JYP67" s="40"/>
      <c r="JYQ67" s="61"/>
      <c r="JYR67" s="62"/>
      <c r="JYS67" s="63"/>
      <c r="JYT67" s="24"/>
      <c r="JYU67" s="24"/>
      <c r="JYV67" s="64"/>
      <c r="JYW67" s="60"/>
      <c r="JYX67" s="40"/>
      <c r="JYY67" s="61"/>
      <c r="JYZ67" s="62"/>
      <c r="JZA67" s="63"/>
      <c r="JZB67" s="24"/>
      <c r="JZC67" s="24"/>
      <c r="JZD67" s="64"/>
      <c r="JZE67" s="60"/>
      <c r="JZF67" s="40"/>
      <c r="JZG67" s="61"/>
      <c r="JZH67" s="62"/>
      <c r="JZI67" s="63"/>
      <c r="JZJ67" s="24"/>
      <c r="JZK67" s="24"/>
      <c r="JZL67" s="64"/>
      <c r="JZM67" s="60"/>
      <c r="JZN67" s="40"/>
      <c r="JZO67" s="61"/>
      <c r="JZP67" s="62"/>
      <c r="JZQ67" s="63"/>
      <c r="JZR67" s="24"/>
      <c r="JZS67" s="24"/>
      <c r="JZT67" s="64"/>
      <c r="JZU67" s="60"/>
      <c r="JZV67" s="40"/>
      <c r="JZW67" s="61"/>
      <c r="JZX67" s="62"/>
      <c r="JZY67" s="63"/>
      <c r="JZZ67" s="24"/>
      <c r="KAA67" s="24"/>
      <c r="KAB67" s="64"/>
      <c r="KAC67" s="60"/>
      <c r="KAD67" s="40"/>
      <c r="KAE67" s="61"/>
      <c r="KAF67" s="62"/>
      <c r="KAG67" s="63"/>
      <c r="KAH67" s="24"/>
      <c r="KAI67" s="24"/>
      <c r="KAJ67" s="64"/>
      <c r="KAK67" s="60"/>
      <c r="KAL67" s="40"/>
      <c r="KAM67" s="61"/>
      <c r="KAN67" s="62"/>
      <c r="KAO67" s="63"/>
      <c r="KAP67" s="24"/>
      <c r="KAQ67" s="24"/>
      <c r="KAR67" s="64"/>
      <c r="KAS67" s="60"/>
      <c r="KAT67" s="40"/>
      <c r="KAU67" s="61"/>
      <c r="KAV67" s="62"/>
      <c r="KAW67" s="63"/>
      <c r="KAX67" s="24"/>
      <c r="KAY67" s="24"/>
      <c r="KAZ67" s="64"/>
      <c r="KBA67" s="60"/>
      <c r="KBB67" s="40"/>
      <c r="KBC67" s="61"/>
      <c r="KBD67" s="62"/>
      <c r="KBE67" s="63"/>
      <c r="KBF67" s="24"/>
      <c r="KBG67" s="24"/>
      <c r="KBH67" s="64"/>
      <c r="KBI67" s="60"/>
      <c r="KBJ67" s="40"/>
      <c r="KBK67" s="61"/>
      <c r="KBL67" s="62"/>
      <c r="KBM67" s="63"/>
      <c r="KBN67" s="24"/>
      <c r="KBO67" s="24"/>
      <c r="KBP67" s="64"/>
      <c r="KBQ67" s="60"/>
      <c r="KBR67" s="40"/>
      <c r="KBS67" s="61"/>
      <c r="KBT67" s="62"/>
      <c r="KBU67" s="63"/>
      <c r="KBV67" s="24"/>
      <c r="KBW67" s="24"/>
      <c r="KBX67" s="64"/>
      <c r="KBY67" s="60"/>
      <c r="KBZ67" s="40"/>
      <c r="KCA67" s="61"/>
      <c r="KCB67" s="62"/>
      <c r="KCC67" s="63"/>
      <c r="KCD67" s="24"/>
      <c r="KCE67" s="24"/>
      <c r="KCF67" s="64"/>
      <c r="KCG67" s="60"/>
      <c r="KCH67" s="40"/>
      <c r="KCI67" s="61"/>
      <c r="KCJ67" s="62"/>
      <c r="KCK67" s="63"/>
      <c r="KCL67" s="24"/>
      <c r="KCM67" s="24"/>
      <c r="KCN67" s="64"/>
      <c r="KCO67" s="60"/>
      <c r="KCP67" s="40"/>
      <c r="KCQ67" s="61"/>
      <c r="KCR67" s="62"/>
      <c r="KCS67" s="63"/>
      <c r="KCT67" s="24"/>
      <c r="KCU67" s="24"/>
      <c r="KCV67" s="64"/>
      <c r="KCW67" s="60"/>
      <c r="KCX67" s="40"/>
      <c r="KCY67" s="61"/>
      <c r="KCZ67" s="62"/>
      <c r="KDA67" s="63"/>
      <c r="KDB67" s="24"/>
      <c r="KDC67" s="24"/>
      <c r="KDD67" s="64"/>
      <c r="KDE67" s="60"/>
      <c r="KDF67" s="40"/>
      <c r="KDG67" s="61"/>
      <c r="KDH67" s="62"/>
      <c r="KDI67" s="63"/>
      <c r="KDJ67" s="24"/>
      <c r="KDK67" s="24"/>
      <c r="KDL67" s="64"/>
      <c r="KDM67" s="60"/>
      <c r="KDN67" s="40"/>
      <c r="KDO67" s="61"/>
      <c r="KDP67" s="62"/>
      <c r="KDQ67" s="63"/>
      <c r="KDR67" s="24"/>
      <c r="KDS67" s="24"/>
      <c r="KDT67" s="64"/>
      <c r="KDU67" s="60"/>
      <c r="KDV67" s="40"/>
      <c r="KDW67" s="61"/>
      <c r="KDX67" s="62"/>
      <c r="KDY67" s="63"/>
      <c r="KDZ67" s="24"/>
      <c r="KEA67" s="24"/>
      <c r="KEB67" s="64"/>
      <c r="KEC67" s="60"/>
      <c r="KED67" s="40"/>
      <c r="KEE67" s="61"/>
      <c r="KEF67" s="62"/>
      <c r="KEG67" s="63"/>
      <c r="KEH67" s="24"/>
      <c r="KEI67" s="24"/>
      <c r="KEJ67" s="64"/>
      <c r="KEK67" s="60"/>
      <c r="KEL67" s="40"/>
      <c r="KEM67" s="61"/>
      <c r="KEN67" s="62"/>
      <c r="KEO67" s="63"/>
      <c r="KEP67" s="24"/>
      <c r="KEQ67" s="24"/>
      <c r="KER67" s="64"/>
      <c r="KES67" s="60"/>
      <c r="KET67" s="40"/>
      <c r="KEU67" s="61"/>
      <c r="KEV67" s="62"/>
      <c r="KEW67" s="63"/>
      <c r="KEX67" s="24"/>
      <c r="KEY67" s="24"/>
      <c r="KEZ67" s="64"/>
      <c r="KFA67" s="60"/>
      <c r="KFB67" s="40"/>
      <c r="KFC67" s="61"/>
      <c r="KFD67" s="62"/>
      <c r="KFE67" s="63"/>
      <c r="KFF67" s="24"/>
      <c r="KFG67" s="24"/>
      <c r="KFH67" s="64"/>
      <c r="KFI67" s="60"/>
      <c r="KFJ67" s="40"/>
      <c r="KFK67" s="61"/>
      <c r="KFL67" s="62"/>
      <c r="KFM67" s="63"/>
      <c r="KFN67" s="24"/>
      <c r="KFO67" s="24"/>
      <c r="KFP67" s="64"/>
      <c r="KFQ67" s="60"/>
      <c r="KFR67" s="40"/>
      <c r="KFS67" s="61"/>
      <c r="KFT67" s="62"/>
      <c r="KFU67" s="63"/>
      <c r="KFV67" s="24"/>
      <c r="KFW67" s="24"/>
      <c r="KFX67" s="64"/>
      <c r="KFY67" s="60"/>
      <c r="KFZ67" s="40"/>
      <c r="KGA67" s="61"/>
      <c r="KGB67" s="62"/>
      <c r="KGC67" s="63"/>
      <c r="KGD67" s="24"/>
      <c r="KGE67" s="24"/>
      <c r="KGF67" s="64"/>
      <c r="KGG67" s="60"/>
      <c r="KGH67" s="40"/>
      <c r="KGI67" s="61"/>
      <c r="KGJ67" s="62"/>
      <c r="KGK67" s="63"/>
      <c r="KGL67" s="24"/>
      <c r="KGM67" s="24"/>
      <c r="KGN67" s="64"/>
      <c r="KGO67" s="60"/>
      <c r="KGP67" s="40"/>
      <c r="KGQ67" s="61"/>
      <c r="KGR67" s="62"/>
      <c r="KGS67" s="63"/>
      <c r="KGT67" s="24"/>
      <c r="KGU67" s="24"/>
      <c r="KGV67" s="64"/>
      <c r="KGW67" s="60"/>
      <c r="KGX67" s="40"/>
      <c r="KGY67" s="61"/>
      <c r="KGZ67" s="62"/>
      <c r="KHA67" s="63"/>
      <c r="KHB67" s="24"/>
      <c r="KHC67" s="24"/>
      <c r="KHD67" s="64"/>
      <c r="KHE67" s="60"/>
      <c r="KHF67" s="40"/>
      <c r="KHG67" s="61"/>
      <c r="KHH67" s="62"/>
      <c r="KHI67" s="63"/>
      <c r="KHJ67" s="24"/>
      <c r="KHK67" s="24"/>
      <c r="KHL67" s="64"/>
      <c r="KHM67" s="60"/>
      <c r="KHN67" s="40"/>
      <c r="KHO67" s="61"/>
      <c r="KHP67" s="62"/>
      <c r="KHQ67" s="63"/>
      <c r="KHR67" s="24"/>
      <c r="KHS67" s="24"/>
      <c r="KHT67" s="64"/>
      <c r="KHU67" s="60"/>
      <c r="KHV67" s="40"/>
      <c r="KHW67" s="61"/>
      <c r="KHX67" s="62"/>
      <c r="KHY67" s="63"/>
      <c r="KHZ67" s="24"/>
      <c r="KIA67" s="24"/>
      <c r="KIB67" s="64"/>
      <c r="KIC67" s="60"/>
      <c r="KID67" s="40"/>
      <c r="KIE67" s="61"/>
      <c r="KIF67" s="62"/>
      <c r="KIG67" s="63"/>
      <c r="KIH67" s="24"/>
      <c r="KII67" s="24"/>
      <c r="KIJ67" s="64"/>
      <c r="KIK67" s="60"/>
      <c r="KIL67" s="40"/>
      <c r="KIM67" s="61"/>
      <c r="KIN67" s="62"/>
      <c r="KIO67" s="63"/>
      <c r="KIP67" s="24"/>
      <c r="KIQ67" s="24"/>
      <c r="KIR67" s="64"/>
      <c r="KIS67" s="60"/>
      <c r="KIT67" s="40"/>
      <c r="KIU67" s="61"/>
      <c r="KIV67" s="62"/>
      <c r="KIW67" s="63"/>
      <c r="KIX67" s="24"/>
      <c r="KIY67" s="24"/>
      <c r="KIZ67" s="64"/>
      <c r="KJA67" s="60"/>
      <c r="KJB67" s="40"/>
      <c r="KJC67" s="61"/>
      <c r="KJD67" s="62"/>
      <c r="KJE67" s="63"/>
      <c r="KJF67" s="24"/>
      <c r="KJG67" s="24"/>
      <c r="KJH67" s="64"/>
      <c r="KJI67" s="60"/>
      <c r="KJJ67" s="40"/>
      <c r="KJK67" s="61"/>
      <c r="KJL67" s="62"/>
      <c r="KJM67" s="63"/>
      <c r="KJN67" s="24"/>
      <c r="KJO67" s="24"/>
      <c r="KJP67" s="64"/>
      <c r="KJQ67" s="60"/>
      <c r="KJR67" s="40"/>
      <c r="KJS67" s="61"/>
      <c r="KJT67" s="62"/>
      <c r="KJU67" s="63"/>
      <c r="KJV67" s="24"/>
      <c r="KJW67" s="24"/>
      <c r="KJX67" s="64"/>
      <c r="KJY67" s="60"/>
      <c r="KJZ67" s="40"/>
      <c r="KKA67" s="61"/>
      <c r="KKB67" s="62"/>
      <c r="KKC67" s="63"/>
      <c r="KKD67" s="24"/>
      <c r="KKE67" s="24"/>
      <c r="KKF67" s="64"/>
      <c r="KKG67" s="60"/>
      <c r="KKH67" s="40"/>
      <c r="KKI67" s="61"/>
      <c r="KKJ67" s="62"/>
      <c r="KKK67" s="63"/>
      <c r="KKL67" s="24"/>
      <c r="KKM67" s="24"/>
      <c r="KKN67" s="64"/>
      <c r="KKO67" s="60"/>
      <c r="KKP67" s="40"/>
      <c r="KKQ67" s="61"/>
      <c r="KKR67" s="62"/>
      <c r="KKS67" s="63"/>
      <c r="KKT67" s="24"/>
      <c r="KKU67" s="24"/>
      <c r="KKV67" s="64"/>
      <c r="KKW67" s="60"/>
      <c r="KKX67" s="40"/>
      <c r="KKY67" s="61"/>
      <c r="KKZ67" s="62"/>
      <c r="KLA67" s="63"/>
      <c r="KLB67" s="24"/>
      <c r="KLC67" s="24"/>
      <c r="KLD67" s="64"/>
      <c r="KLE67" s="60"/>
      <c r="KLF67" s="40"/>
      <c r="KLG67" s="61"/>
      <c r="KLH67" s="62"/>
      <c r="KLI67" s="63"/>
      <c r="KLJ67" s="24"/>
      <c r="KLK67" s="24"/>
      <c r="KLL67" s="64"/>
      <c r="KLM67" s="60"/>
      <c r="KLN67" s="40"/>
      <c r="KLO67" s="61"/>
      <c r="KLP67" s="62"/>
      <c r="KLQ67" s="63"/>
      <c r="KLR67" s="24"/>
      <c r="KLS67" s="24"/>
      <c r="KLT67" s="64"/>
      <c r="KLU67" s="60"/>
      <c r="KLV67" s="40"/>
      <c r="KLW67" s="61"/>
      <c r="KLX67" s="62"/>
      <c r="KLY67" s="63"/>
      <c r="KLZ67" s="24"/>
      <c r="KMA67" s="24"/>
      <c r="KMB67" s="64"/>
      <c r="KMC67" s="60"/>
      <c r="KMD67" s="40"/>
      <c r="KME67" s="61"/>
      <c r="KMF67" s="62"/>
      <c r="KMG67" s="63"/>
      <c r="KMH67" s="24"/>
      <c r="KMI67" s="24"/>
      <c r="KMJ67" s="64"/>
      <c r="KMK67" s="60"/>
      <c r="KML67" s="40"/>
      <c r="KMM67" s="61"/>
      <c r="KMN67" s="62"/>
      <c r="KMO67" s="63"/>
      <c r="KMP67" s="24"/>
      <c r="KMQ67" s="24"/>
      <c r="KMR67" s="64"/>
      <c r="KMS67" s="60"/>
      <c r="KMT67" s="40"/>
      <c r="KMU67" s="61"/>
      <c r="KMV67" s="62"/>
      <c r="KMW67" s="63"/>
      <c r="KMX67" s="24"/>
      <c r="KMY67" s="24"/>
      <c r="KMZ67" s="64"/>
      <c r="KNA67" s="60"/>
      <c r="KNB67" s="40"/>
      <c r="KNC67" s="61"/>
      <c r="KND67" s="62"/>
      <c r="KNE67" s="63"/>
      <c r="KNF67" s="24"/>
      <c r="KNG67" s="24"/>
      <c r="KNH67" s="64"/>
      <c r="KNI67" s="60"/>
      <c r="KNJ67" s="40"/>
      <c r="KNK67" s="61"/>
      <c r="KNL67" s="62"/>
      <c r="KNM67" s="63"/>
      <c r="KNN67" s="24"/>
      <c r="KNO67" s="24"/>
      <c r="KNP67" s="64"/>
      <c r="KNQ67" s="60"/>
      <c r="KNR67" s="40"/>
      <c r="KNS67" s="61"/>
      <c r="KNT67" s="62"/>
      <c r="KNU67" s="63"/>
      <c r="KNV67" s="24"/>
      <c r="KNW67" s="24"/>
      <c r="KNX67" s="64"/>
      <c r="KNY67" s="60"/>
      <c r="KNZ67" s="40"/>
      <c r="KOA67" s="61"/>
      <c r="KOB67" s="62"/>
      <c r="KOC67" s="63"/>
      <c r="KOD67" s="24"/>
      <c r="KOE67" s="24"/>
      <c r="KOF67" s="64"/>
      <c r="KOG67" s="60"/>
      <c r="KOH67" s="40"/>
      <c r="KOI67" s="61"/>
      <c r="KOJ67" s="62"/>
      <c r="KOK67" s="63"/>
      <c r="KOL67" s="24"/>
      <c r="KOM67" s="24"/>
      <c r="KON67" s="64"/>
      <c r="KOO67" s="60"/>
      <c r="KOP67" s="40"/>
      <c r="KOQ67" s="61"/>
      <c r="KOR67" s="62"/>
      <c r="KOS67" s="63"/>
      <c r="KOT67" s="24"/>
      <c r="KOU67" s="24"/>
      <c r="KOV67" s="64"/>
      <c r="KOW67" s="60"/>
      <c r="KOX67" s="40"/>
      <c r="KOY67" s="61"/>
      <c r="KOZ67" s="62"/>
      <c r="KPA67" s="63"/>
      <c r="KPB67" s="24"/>
      <c r="KPC67" s="24"/>
      <c r="KPD67" s="64"/>
      <c r="KPE67" s="60"/>
      <c r="KPF67" s="40"/>
      <c r="KPG67" s="61"/>
      <c r="KPH67" s="62"/>
      <c r="KPI67" s="63"/>
      <c r="KPJ67" s="24"/>
      <c r="KPK67" s="24"/>
      <c r="KPL67" s="64"/>
      <c r="KPM67" s="60"/>
      <c r="KPN67" s="40"/>
      <c r="KPO67" s="61"/>
      <c r="KPP67" s="62"/>
      <c r="KPQ67" s="63"/>
      <c r="KPR67" s="24"/>
      <c r="KPS67" s="24"/>
      <c r="KPT67" s="64"/>
      <c r="KPU67" s="60"/>
      <c r="KPV67" s="40"/>
      <c r="KPW67" s="61"/>
      <c r="KPX67" s="62"/>
      <c r="KPY67" s="63"/>
      <c r="KPZ67" s="24"/>
      <c r="KQA67" s="24"/>
      <c r="KQB67" s="64"/>
      <c r="KQC67" s="60"/>
      <c r="KQD67" s="40"/>
      <c r="KQE67" s="61"/>
      <c r="KQF67" s="62"/>
      <c r="KQG67" s="63"/>
      <c r="KQH67" s="24"/>
      <c r="KQI67" s="24"/>
      <c r="KQJ67" s="64"/>
      <c r="KQK67" s="60"/>
      <c r="KQL67" s="40"/>
      <c r="KQM67" s="61"/>
      <c r="KQN67" s="62"/>
      <c r="KQO67" s="63"/>
      <c r="KQP67" s="24"/>
      <c r="KQQ67" s="24"/>
      <c r="KQR67" s="64"/>
      <c r="KQS67" s="60"/>
      <c r="KQT67" s="40"/>
      <c r="KQU67" s="61"/>
      <c r="KQV67" s="62"/>
      <c r="KQW67" s="63"/>
      <c r="KQX67" s="24"/>
      <c r="KQY67" s="24"/>
      <c r="KQZ67" s="64"/>
      <c r="KRA67" s="60"/>
      <c r="KRB67" s="40"/>
      <c r="KRC67" s="61"/>
      <c r="KRD67" s="62"/>
      <c r="KRE67" s="63"/>
      <c r="KRF67" s="24"/>
      <c r="KRG67" s="24"/>
      <c r="KRH67" s="64"/>
      <c r="KRI67" s="60"/>
      <c r="KRJ67" s="40"/>
      <c r="KRK67" s="61"/>
      <c r="KRL67" s="62"/>
      <c r="KRM67" s="63"/>
      <c r="KRN67" s="24"/>
      <c r="KRO67" s="24"/>
      <c r="KRP67" s="64"/>
      <c r="KRQ67" s="60"/>
      <c r="KRR67" s="40"/>
      <c r="KRS67" s="61"/>
      <c r="KRT67" s="62"/>
      <c r="KRU67" s="63"/>
      <c r="KRV67" s="24"/>
      <c r="KRW67" s="24"/>
      <c r="KRX67" s="64"/>
      <c r="KRY67" s="60"/>
      <c r="KRZ67" s="40"/>
      <c r="KSA67" s="61"/>
      <c r="KSB67" s="62"/>
      <c r="KSC67" s="63"/>
      <c r="KSD67" s="24"/>
      <c r="KSE67" s="24"/>
      <c r="KSF67" s="64"/>
      <c r="KSG67" s="60"/>
      <c r="KSH67" s="40"/>
      <c r="KSI67" s="61"/>
      <c r="KSJ67" s="62"/>
      <c r="KSK67" s="63"/>
      <c r="KSL67" s="24"/>
      <c r="KSM67" s="24"/>
      <c r="KSN67" s="64"/>
      <c r="KSO67" s="60"/>
      <c r="KSP67" s="40"/>
      <c r="KSQ67" s="61"/>
      <c r="KSR67" s="62"/>
      <c r="KSS67" s="63"/>
      <c r="KST67" s="24"/>
      <c r="KSU67" s="24"/>
      <c r="KSV67" s="64"/>
      <c r="KSW67" s="60"/>
      <c r="KSX67" s="40"/>
      <c r="KSY67" s="61"/>
      <c r="KSZ67" s="62"/>
      <c r="KTA67" s="63"/>
      <c r="KTB67" s="24"/>
      <c r="KTC67" s="24"/>
      <c r="KTD67" s="64"/>
      <c r="KTE67" s="60"/>
      <c r="KTF67" s="40"/>
      <c r="KTG67" s="61"/>
      <c r="KTH67" s="62"/>
      <c r="KTI67" s="63"/>
      <c r="KTJ67" s="24"/>
      <c r="KTK67" s="24"/>
      <c r="KTL67" s="64"/>
      <c r="KTM67" s="60"/>
      <c r="KTN67" s="40"/>
      <c r="KTO67" s="61"/>
      <c r="KTP67" s="62"/>
      <c r="KTQ67" s="63"/>
      <c r="KTR67" s="24"/>
      <c r="KTS67" s="24"/>
      <c r="KTT67" s="64"/>
      <c r="KTU67" s="60"/>
      <c r="KTV67" s="40"/>
      <c r="KTW67" s="61"/>
      <c r="KTX67" s="62"/>
      <c r="KTY67" s="63"/>
      <c r="KTZ67" s="24"/>
      <c r="KUA67" s="24"/>
      <c r="KUB67" s="64"/>
      <c r="KUC67" s="60"/>
      <c r="KUD67" s="40"/>
      <c r="KUE67" s="61"/>
      <c r="KUF67" s="62"/>
      <c r="KUG67" s="63"/>
      <c r="KUH67" s="24"/>
      <c r="KUI67" s="24"/>
      <c r="KUJ67" s="64"/>
      <c r="KUK67" s="60"/>
      <c r="KUL67" s="40"/>
      <c r="KUM67" s="61"/>
      <c r="KUN67" s="62"/>
      <c r="KUO67" s="63"/>
      <c r="KUP67" s="24"/>
      <c r="KUQ67" s="24"/>
      <c r="KUR67" s="64"/>
      <c r="KUS67" s="60"/>
      <c r="KUT67" s="40"/>
      <c r="KUU67" s="61"/>
      <c r="KUV67" s="62"/>
      <c r="KUW67" s="63"/>
      <c r="KUX67" s="24"/>
      <c r="KUY67" s="24"/>
      <c r="KUZ67" s="64"/>
      <c r="KVA67" s="60"/>
      <c r="KVB67" s="40"/>
      <c r="KVC67" s="61"/>
      <c r="KVD67" s="62"/>
      <c r="KVE67" s="63"/>
      <c r="KVF67" s="24"/>
      <c r="KVG67" s="24"/>
      <c r="KVH67" s="64"/>
      <c r="KVI67" s="60"/>
      <c r="KVJ67" s="40"/>
      <c r="KVK67" s="61"/>
      <c r="KVL67" s="62"/>
      <c r="KVM67" s="63"/>
      <c r="KVN67" s="24"/>
      <c r="KVO67" s="24"/>
      <c r="KVP67" s="64"/>
      <c r="KVQ67" s="60"/>
      <c r="KVR67" s="40"/>
      <c r="KVS67" s="61"/>
      <c r="KVT67" s="62"/>
      <c r="KVU67" s="63"/>
      <c r="KVV67" s="24"/>
      <c r="KVW67" s="24"/>
      <c r="KVX67" s="64"/>
      <c r="KVY67" s="60"/>
      <c r="KVZ67" s="40"/>
      <c r="KWA67" s="61"/>
      <c r="KWB67" s="62"/>
      <c r="KWC67" s="63"/>
      <c r="KWD67" s="24"/>
      <c r="KWE67" s="24"/>
      <c r="KWF67" s="64"/>
      <c r="KWG67" s="60"/>
      <c r="KWH67" s="40"/>
      <c r="KWI67" s="61"/>
      <c r="KWJ67" s="62"/>
      <c r="KWK67" s="63"/>
      <c r="KWL67" s="24"/>
      <c r="KWM67" s="24"/>
      <c r="KWN67" s="64"/>
      <c r="KWO67" s="60"/>
      <c r="KWP67" s="40"/>
      <c r="KWQ67" s="61"/>
      <c r="KWR67" s="62"/>
      <c r="KWS67" s="63"/>
      <c r="KWT67" s="24"/>
      <c r="KWU67" s="24"/>
      <c r="KWV67" s="64"/>
      <c r="KWW67" s="60"/>
      <c r="KWX67" s="40"/>
      <c r="KWY67" s="61"/>
      <c r="KWZ67" s="62"/>
      <c r="KXA67" s="63"/>
      <c r="KXB67" s="24"/>
      <c r="KXC67" s="24"/>
      <c r="KXD67" s="64"/>
      <c r="KXE67" s="60"/>
      <c r="KXF67" s="40"/>
      <c r="KXG67" s="61"/>
      <c r="KXH67" s="62"/>
      <c r="KXI67" s="63"/>
      <c r="KXJ67" s="24"/>
      <c r="KXK67" s="24"/>
      <c r="KXL67" s="64"/>
      <c r="KXM67" s="60"/>
      <c r="KXN67" s="40"/>
      <c r="KXO67" s="61"/>
      <c r="KXP67" s="62"/>
      <c r="KXQ67" s="63"/>
      <c r="KXR67" s="24"/>
      <c r="KXS67" s="24"/>
      <c r="KXT67" s="64"/>
      <c r="KXU67" s="60"/>
      <c r="KXV67" s="40"/>
      <c r="KXW67" s="61"/>
      <c r="KXX67" s="62"/>
      <c r="KXY67" s="63"/>
      <c r="KXZ67" s="24"/>
      <c r="KYA67" s="24"/>
      <c r="KYB67" s="64"/>
      <c r="KYC67" s="60"/>
      <c r="KYD67" s="40"/>
      <c r="KYE67" s="61"/>
      <c r="KYF67" s="62"/>
      <c r="KYG67" s="63"/>
      <c r="KYH67" s="24"/>
      <c r="KYI67" s="24"/>
      <c r="KYJ67" s="64"/>
      <c r="KYK67" s="60"/>
      <c r="KYL67" s="40"/>
      <c r="KYM67" s="61"/>
      <c r="KYN67" s="62"/>
      <c r="KYO67" s="63"/>
      <c r="KYP67" s="24"/>
      <c r="KYQ67" s="24"/>
      <c r="KYR67" s="64"/>
      <c r="KYS67" s="60"/>
      <c r="KYT67" s="40"/>
      <c r="KYU67" s="61"/>
      <c r="KYV67" s="62"/>
      <c r="KYW67" s="63"/>
      <c r="KYX67" s="24"/>
      <c r="KYY67" s="24"/>
      <c r="KYZ67" s="64"/>
      <c r="KZA67" s="60"/>
      <c r="KZB67" s="40"/>
      <c r="KZC67" s="61"/>
      <c r="KZD67" s="62"/>
      <c r="KZE67" s="63"/>
      <c r="KZF67" s="24"/>
      <c r="KZG67" s="24"/>
      <c r="KZH67" s="64"/>
      <c r="KZI67" s="60"/>
      <c r="KZJ67" s="40"/>
      <c r="KZK67" s="61"/>
      <c r="KZL67" s="62"/>
      <c r="KZM67" s="63"/>
      <c r="KZN67" s="24"/>
      <c r="KZO67" s="24"/>
      <c r="KZP67" s="64"/>
      <c r="KZQ67" s="60"/>
      <c r="KZR67" s="40"/>
      <c r="KZS67" s="61"/>
      <c r="KZT67" s="62"/>
      <c r="KZU67" s="63"/>
      <c r="KZV67" s="24"/>
      <c r="KZW67" s="24"/>
      <c r="KZX67" s="64"/>
      <c r="KZY67" s="60"/>
      <c r="KZZ67" s="40"/>
      <c r="LAA67" s="61"/>
      <c r="LAB67" s="62"/>
      <c r="LAC67" s="63"/>
      <c r="LAD67" s="24"/>
      <c r="LAE67" s="24"/>
      <c r="LAF67" s="64"/>
      <c r="LAG67" s="60"/>
      <c r="LAH67" s="40"/>
      <c r="LAI67" s="61"/>
      <c r="LAJ67" s="62"/>
      <c r="LAK67" s="63"/>
      <c r="LAL67" s="24"/>
      <c r="LAM67" s="24"/>
      <c r="LAN67" s="64"/>
      <c r="LAO67" s="60"/>
      <c r="LAP67" s="40"/>
      <c r="LAQ67" s="61"/>
      <c r="LAR67" s="62"/>
      <c r="LAS67" s="63"/>
      <c r="LAT67" s="24"/>
      <c r="LAU67" s="24"/>
      <c r="LAV67" s="64"/>
      <c r="LAW67" s="60"/>
      <c r="LAX67" s="40"/>
      <c r="LAY67" s="61"/>
      <c r="LAZ67" s="62"/>
      <c r="LBA67" s="63"/>
      <c r="LBB67" s="24"/>
      <c r="LBC67" s="24"/>
      <c r="LBD67" s="64"/>
      <c r="LBE67" s="60"/>
      <c r="LBF67" s="40"/>
      <c r="LBG67" s="61"/>
      <c r="LBH67" s="62"/>
      <c r="LBI67" s="63"/>
      <c r="LBJ67" s="24"/>
      <c r="LBK67" s="24"/>
      <c r="LBL67" s="64"/>
      <c r="LBM67" s="60"/>
      <c r="LBN67" s="40"/>
      <c r="LBO67" s="61"/>
      <c r="LBP67" s="62"/>
      <c r="LBQ67" s="63"/>
      <c r="LBR67" s="24"/>
      <c r="LBS67" s="24"/>
      <c r="LBT67" s="64"/>
      <c r="LBU67" s="60"/>
      <c r="LBV67" s="40"/>
      <c r="LBW67" s="61"/>
      <c r="LBX67" s="62"/>
      <c r="LBY67" s="63"/>
      <c r="LBZ67" s="24"/>
      <c r="LCA67" s="24"/>
      <c r="LCB67" s="64"/>
      <c r="LCC67" s="60"/>
      <c r="LCD67" s="40"/>
      <c r="LCE67" s="61"/>
      <c r="LCF67" s="62"/>
      <c r="LCG67" s="63"/>
      <c r="LCH67" s="24"/>
      <c r="LCI67" s="24"/>
      <c r="LCJ67" s="64"/>
      <c r="LCK67" s="60"/>
      <c r="LCL67" s="40"/>
      <c r="LCM67" s="61"/>
      <c r="LCN67" s="62"/>
      <c r="LCO67" s="63"/>
      <c r="LCP67" s="24"/>
      <c r="LCQ67" s="24"/>
      <c r="LCR67" s="64"/>
      <c r="LCS67" s="60"/>
      <c r="LCT67" s="40"/>
      <c r="LCU67" s="61"/>
      <c r="LCV67" s="62"/>
      <c r="LCW67" s="63"/>
      <c r="LCX67" s="24"/>
      <c r="LCY67" s="24"/>
      <c r="LCZ67" s="64"/>
      <c r="LDA67" s="60"/>
      <c r="LDB67" s="40"/>
      <c r="LDC67" s="61"/>
      <c r="LDD67" s="62"/>
      <c r="LDE67" s="63"/>
      <c r="LDF67" s="24"/>
      <c r="LDG67" s="24"/>
      <c r="LDH67" s="64"/>
      <c r="LDI67" s="60"/>
      <c r="LDJ67" s="40"/>
      <c r="LDK67" s="61"/>
      <c r="LDL67" s="62"/>
      <c r="LDM67" s="63"/>
      <c r="LDN67" s="24"/>
      <c r="LDO67" s="24"/>
      <c r="LDP67" s="64"/>
      <c r="LDQ67" s="60"/>
      <c r="LDR67" s="40"/>
      <c r="LDS67" s="61"/>
      <c r="LDT67" s="62"/>
      <c r="LDU67" s="63"/>
      <c r="LDV67" s="24"/>
      <c r="LDW67" s="24"/>
      <c r="LDX67" s="64"/>
      <c r="LDY67" s="60"/>
      <c r="LDZ67" s="40"/>
      <c r="LEA67" s="61"/>
      <c r="LEB67" s="62"/>
      <c r="LEC67" s="63"/>
      <c r="LED67" s="24"/>
      <c r="LEE67" s="24"/>
      <c r="LEF67" s="64"/>
      <c r="LEG67" s="60"/>
      <c r="LEH67" s="40"/>
      <c r="LEI67" s="61"/>
      <c r="LEJ67" s="62"/>
      <c r="LEK67" s="63"/>
      <c r="LEL67" s="24"/>
      <c r="LEM67" s="24"/>
      <c r="LEN67" s="64"/>
      <c r="LEO67" s="60"/>
      <c r="LEP67" s="40"/>
      <c r="LEQ67" s="61"/>
      <c r="LER67" s="62"/>
      <c r="LES67" s="63"/>
      <c r="LET67" s="24"/>
      <c r="LEU67" s="24"/>
      <c r="LEV67" s="64"/>
      <c r="LEW67" s="60"/>
      <c r="LEX67" s="40"/>
      <c r="LEY67" s="61"/>
      <c r="LEZ67" s="62"/>
      <c r="LFA67" s="63"/>
      <c r="LFB67" s="24"/>
      <c r="LFC67" s="24"/>
      <c r="LFD67" s="64"/>
      <c r="LFE67" s="60"/>
      <c r="LFF67" s="40"/>
      <c r="LFG67" s="61"/>
      <c r="LFH67" s="62"/>
      <c r="LFI67" s="63"/>
      <c r="LFJ67" s="24"/>
      <c r="LFK67" s="24"/>
      <c r="LFL67" s="64"/>
      <c r="LFM67" s="60"/>
      <c r="LFN67" s="40"/>
      <c r="LFO67" s="61"/>
      <c r="LFP67" s="62"/>
      <c r="LFQ67" s="63"/>
      <c r="LFR67" s="24"/>
      <c r="LFS67" s="24"/>
      <c r="LFT67" s="64"/>
      <c r="LFU67" s="60"/>
      <c r="LFV67" s="40"/>
      <c r="LFW67" s="61"/>
      <c r="LFX67" s="62"/>
      <c r="LFY67" s="63"/>
      <c r="LFZ67" s="24"/>
      <c r="LGA67" s="24"/>
      <c r="LGB67" s="64"/>
      <c r="LGC67" s="60"/>
      <c r="LGD67" s="40"/>
      <c r="LGE67" s="61"/>
      <c r="LGF67" s="62"/>
      <c r="LGG67" s="63"/>
      <c r="LGH67" s="24"/>
      <c r="LGI67" s="24"/>
      <c r="LGJ67" s="64"/>
      <c r="LGK67" s="60"/>
      <c r="LGL67" s="40"/>
      <c r="LGM67" s="61"/>
      <c r="LGN67" s="62"/>
      <c r="LGO67" s="63"/>
      <c r="LGP67" s="24"/>
      <c r="LGQ67" s="24"/>
      <c r="LGR67" s="64"/>
      <c r="LGS67" s="60"/>
      <c r="LGT67" s="40"/>
      <c r="LGU67" s="61"/>
      <c r="LGV67" s="62"/>
      <c r="LGW67" s="63"/>
      <c r="LGX67" s="24"/>
      <c r="LGY67" s="24"/>
      <c r="LGZ67" s="64"/>
      <c r="LHA67" s="60"/>
      <c r="LHB67" s="40"/>
      <c r="LHC67" s="61"/>
      <c r="LHD67" s="62"/>
      <c r="LHE67" s="63"/>
      <c r="LHF67" s="24"/>
      <c r="LHG67" s="24"/>
      <c r="LHH67" s="64"/>
      <c r="LHI67" s="60"/>
      <c r="LHJ67" s="40"/>
      <c r="LHK67" s="61"/>
      <c r="LHL67" s="62"/>
      <c r="LHM67" s="63"/>
      <c r="LHN67" s="24"/>
      <c r="LHO67" s="24"/>
      <c r="LHP67" s="64"/>
      <c r="LHQ67" s="60"/>
      <c r="LHR67" s="40"/>
      <c r="LHS67" s="61"/>
      <c r="LHT67" s="62"/>
      <c r="LHU67" s="63"/>
      <c r="LHV67" s="24"/>
      <c r="LHW67" s="24"/>
      <c r="LHX67" s="64"/>
      <c r="LHY67" s="60"/>
      <c r="LHZ67" s="40"/>
      <c r="LIA67" s="61"/>
      <c r="LIB67" s="62"/>
      <c r="LIC67" s="63"/>
      <c r="LID67" s="24"/>
      <c r="LIE67" s="24"/>
      <c r="LIF67" s="64"/>
      <c r="LIG67" s="60"/>
      <c r="LIH67" s="40"/>
      <c r="LII67" s="61"/>
      <c r="LIJ67" s="62"/>
      <c r="LIK67" s="63"/>
      <c r="LIL67" s="24"/>
      <c r="LIM67" s="24"/>
      <c r="LIN67" s="64"/>
      <c r="LIO67" s="60"/>
      <c r="LIP67" s="40"/>
      <c r="LIQ67" s="61"/>
      <c r="LIR67" s="62"/>
      <c r="LIS67" s="63"/>
      <c r="LIT67" s="24"/>
      <c r="LIU67" s="24"/>
      <c r="LIV67" s="64"/>
      <c r="LIW67" s="60"/>
      <c r="LIX67" s="40"/>
      <c r="LIY67" s="61"/>
      <c r="LIZ67" s="62"/>
      <c r="LJA67" s="63"/>
      <c r="LJB67" s="24"/>
      <c r="LJC67" s="24"/>
      <c r="LJD67" s="64"/>
      <c r="LJE67" s="60"/>
      <c r="LJF67" s="40"/>
      <c r="LJG67" s="61"/>
      <c r="LJH67" s="62"/>
      <c r="LJI67" s="63"/>
      <c r="LJJ67" s="24"/>
      <c r="LJK67" s="24"/>
      <c r="LJL67" s="64"/>
      <c r="LJM67" s="60"/>
      <c r="LJN67" s="40"/>
      <c r="LJO67" s="61"/>
      <c r="LJP67" s="62"/>
      <c r="LJQ67" s="63"/>
      <c r="LJR67" s="24"/>
      <c r="LJS67" s="24"/>
      <c r="LJT67" s="64"/>
      <c r="LJU67" s="60"/>
      <c r="LJV67" s="40"/>
      <c r="LJW67" s="61"/>
      <c r="LJX67" s="62"/>
      <c r="LJY67" s="63"/>
      <c r="LJZ67" s="24"/>
      <c r="LKA67" s="24"/>
      <c r="LKB67" s="64"/>
      <c r="LKC67" s="60"/>
      <c r="LKD67" s="40"/>
      <c r="LKE67" s="61"/>
      <c r="LKF67" s="62"/>
      <c r="LKG67" s="63"/>
      <c r="LKH67" s="24"/>
      <c r="LKI67" s="24"/>
      <c r="LKJ67" s="64"/>
      <c r="LKK67" s="60"/>
      <c r="LKL67" s="40"/>
      <c r="LKM67" s="61"/>
      <c r="LKN67" s="62"/>
      <c r="LKO67" s="63"/>
      <c r="LKP67" s="24"/>
      <c r="LKQ67" s="24"/>
      <c r="LKR67" s="64"/>
      <c r="LKS67" s="60"/>
      <c r="LKT67" s="40"/>
      <c r="LKU67" s="61"/>
      <c r="LKV67" s="62"/>
      <c r="LKW67" s="63"/>
      <c r="LKX67" s="24"/>
      <c r="LKY67" s="24"/>
      <c r="LKZ67" s="64"/>
      <c r="LLA67" s="60"/>
      <c r="LLB67" s="40"/>
      <c r="LLC67" s="61"/>
      <c r="LLD67" s="62"/>
      <c r="LLE67" s="63"/>
      <c r="LLF67" s="24"/>
      <c r="LLG67" s="24"/>
      <c r="LLH67" s="64"/>
      <c r="LLI67" s="60"/>
      <c r="LLJ67" s="40"/>
      <c r="LLK67" s="61"/>
      <c r="LLL67" s="62"/>
      <c r="LLM67" s="63"/>
      <c r="LLN67" s="24"/>
      <c r="LLO67" s="24"/>
      <c r="LLP67" s="64"/>
      <c r="LLQ67" s="60"/>
      <c r="LLR67" s="40"/>
      <c r="LLS67" s="61"/>
      <c r="LLT67" s="62"/>
      <c r="LLU67" s="63"/>
      <c r="LLV67" s="24"/>
      <c r="LLW67" s="24"/>
      <c r="LLX67" s="64"/>
      <c r="LLY67" s="60"/>
      <c r="LLZ67" s="40"/>
      <c r="LMA67" s="61"/>
      <c r="LMB67" s="62"/>
      <c r="LMC67" s="63"/>
      <c r="LMD67" s="24"/>
      <c r="LME67" s="24"/>
      <c r="LMF67" s="64"/>
      <c r="LMG67" s="60"/>
      <c r="LMH67" s="40"/>
      <c r="LMI67" s="61"/>
      <c r="LMJ67" s="62"/>
      <c r="LMK67" s="63"/>
      <c r="LML67" s="24"/>
      <c r="LMM67" s="24"/>
      <c r="LMN67" s="64"/>
      <c r="LMO67" s="60"/>
      <c r="LMP67" s="40"/>
      <c r="LMQ67" s="61"/>
      <c r="LMR67" s="62"/>
      <c r="LMS67" s="63"/>
      <c r="LMT67" s="24"/>
      <c r="LMU67" s="24"/>
      <c r="LMV67" s="64"/>
      <c r="LMW67" s="60"/>
      <c r="LMX67" s="40"/>
      <c r="LMY67" s="61"/>
      <c r="LMZ67" s="62"/>
      <c r="LNA67" s="63"/>
      <c r="LNB67" s="24"/>
      <c r="LNC67" s="24"/>
      <c r="LND67" s="64"/>
      <c r="LNE67" s="60"/>
      <c r="LNF67" s="40"/>
      <c r="LNG67" s="61"/>
      <c r="LNH67" s="62"/>
      <c r="LNI67" s="63"/>
      <c r="LNJ67" s="24"/>
      <c r="LNK67" s="24"/>
      <c r="LNL67" s="64"/>
      <c r="LNM67" s="60"/>
      <c r="LNN67" s="40"/>
      <c r="LNO67" s="61"/>
      <c r="LNP67" s="62"/>
      <c r="LNQ67" s="63"/>
      <c r="LNR67" s="24"/>
      <c r="LNS67" s="24"/>
      <c r="LNT67" s="64"/>
      <c r="LNU67" s="60"/>
      <c r="LNV67" s="40"/>
      <c r="LNW67" s="61"/>
      <c r="LNX67" s="62"/>
      <c r="LNY67" s="63"/>
      <c r="LNZ67" s="24"/>
      <c r="LOA67" s="24"/>
      <c r="LOB67" s="64"/>
      <c r="LOC67" s="60"/>
      <c r="LOD67" s="40"/>
      <c r="LOE67" s="61"/>
      <c r="LOF67" s="62"/>
      <c r="LOG67" s="63"/>
      <c r="LOH67" s="24"/>
      <c r="LOI67" s="24"/>
      <c r="LOJ67" s="64"/>
      <c r="LOK67" s="60"/>
      <c r="LOL67" s="40"/>
      <c r="LOM67" s="61"/>
      <c r="LON67" s="62"/>
      <c r="LOO67" s="63"/>
      <c r="LOP67" s="24"/>
      <c r="LOQ67" s="24"/>
      <c r="LOR67" s="64"/>
      <c r="LOS67" s="60"/>
      <c r="LOT67" s="40"/>
      <c r="LOU67" s="61"/>
      <c r="LOV67" s="62"/>
      <c r="LOW67" s="63"/>
      <c r="LOX67" s="24"/>
      <c r="LOY67" s="24"/>
      <c r="LOZ67" s="64"/>
      <c r="LPA67" s="60"/>
      <c r="LPB67" s="40"/>
      <c r="LPC67" s="61"/>
      <c r="LPD67" s="62"/>
      <c r="LPE67" s="63"/>
      <c r="LPF67" s="24"/>
      <c r="LPG67" s="24"/>
      <c r="LPH67" s="64"/>
      <c r="LPI67" s="60"/>
      <c r="LPJ67" s="40"/>
      <c r="LPK67" s="61"/>
      <c r="LPL67" s="62"/>
      <c r="LPM67" s="63"/>
      <c r="LPN67" s="24"/>
      <c r="LPO67" s="24"/>
      <c r="LPP67" s="64"/>
      <c r="LPQ67" s="60"/>
      <c r="LPR67" s="40"/>
      <c r="LPS67" s="61"/>
      <c r="LPT67" s="62"/>
      <c r="LPU67" s="63"/>
      <c r="LPV67" s="24"/>
      <c r="LPW67" s="24"/>
      <c r="LPX67" s="64"/>
      <c r="LPY67" s="60"/>
      <c r="LPZ67" s="40"/>
      <c r="LQA67" s="61"/>
      <c r="LQB67" s="62"/>
      <c r="LQC67" s="63"/>
      <c r="LQD67" s="24"/>
      <c r="LQE67" s="24"/>
      <c r="LQF67" s="64"/>
      <c r="LQG67" s="60"/>
      <c r="LQH67" s="40"/>
      <c r="LQI67" s="61"/>
      <c r="LQJ67" s="62"/>
      <c r="LQK67" s="63"/>
      <c r="LQL67" s="24"/>
      <c r="LQM67" s="24"/>
      <c r="LQN67" s="64"/>
      <c r="LQO67" s="60"/>
      <c r="LQP67" s="40"/>
      <c r="LQQ67" s="61"/>
      <c r="LQR67" s="62"/>
      <c r="LQS67" s="63"/>
      <c r="LQT67" s="24"/>
      <c r="LQU67" s="24"/>
      <c r="LQV67" s="64"/>
      <c r="LQW67" s="60"/>
      <c r="LQX67" s="40"/>
      <c r="LQY67" s="61"/>
      <c r="LQZ67" s="62"/>
      <c r="LRA67" s="63"/>
      <c r="LRB67" s="24"/>
      <c r="LRC67" s="24"/>
      <c r="LRD67" s="64"/>
      <c r="LRE67" s="60"/>
      <c r="LRF67" s="40"/>
      <c r="LRG67" s="61"/>
      <c r="LRH67" s="62"/>
      <c r="LRI67" s="63"/>
      <c r="LRJ67" s="24"/>
      <c r="LRK67" s="24"/>
      <c r="LRL67" s="64"/>
      <c r="LRM67" s="60"/>
      <c r="LRN67" s="40"/>
      <c r="LRO67" s="61"/>
      <c r="LRP67" s="62"/>
      <c r="LRQ67" s="63"/>
      <c r="LRR67" s="24"/>
      <c r="LRS67" s="24"/>
      <c r="LRT67" s="64"/>
      <c r="LRU67" s="60"/>
      <c r="LRV67" s="40"/>
      <c r="LRW67" s="61"/>
      <c r="LRX67" s="62"/>
      <c r="LRY67" s="63"/>
      <c r="LRZ67" s="24"/>
      <c r="LSA67" s="24"/>
      <c r="LSB67" s="64"/>
      <c r="LSC67" s="60"/>
      <c r="LSD67" s="40"/>
      <c r="LSE67" s="61"/>
      <c r="LSF67" s="62"/>
      <c r="LSG67" s="63"/>
      <c r="LSH67" s="24"/>
      <c r="LSI67" s="24"/>
      <c r="LSJ67" s="64"/>
      <c r="LSK67" s="60"/>
      <c r="LSL67" s="40"/>
      <c r="LSM67" s="61"/>
      <c r="LSN67" s="62"/>
      <c r="LSO67" s="63"/>
      <c r="LSP67" s="24"/>
      <c r="LSQ67" s="24"/>
      <c r="LSR67" s="64"/>
      <c r="LSS67" s="60"/>
      <c r="LST67" s="40"/>
      <c r="LSU67" s="61"/>
      <c r="LSV67" s="62"/>
      <c r="LSW67" s="63"/>
      <c r="LSX67" s="24"/>
      <c r="LSY67" s="24"/>
      <c r="LSZ67" s="64"/>
      <c r="LTA67" s="60"/>
      <c r="LTB67" s="40"/>
      <c r="LTC67" s="61"/>
      <c r="LTD67" s="62"/>
      <c r="LTE67" s="63"/>
      <c r="LTF67" s="24"/>
      <c r="LTG67" s="24"/>
      <c r="LTH67" s="64"/>
      <c r="LTI67" s="60"/>
      <c r="LTJ67" s="40"/>
      <c r="LTK67" s="61"/>
      <c r="LTL67" s="62"/>
      <c r="LTM67" s="63"/>
      <c r="LTN67" s="24"/>
      <c r="LTO67" s="24"/>
      <c r="LTP67" s="64"/>
      <c r="LTQ67" s="60"/>
      <c r="LTR67" s="40"/>
      <c r="LTS67" s="61"/>
      <c r="LTT67" s="62"/>
      <c r="LTU67" s="63"/>
      <c r="LTV67" s="24"/>
      <c r="LTW67" s="24"/>
      <c r="LTX67" s="64"/>
      <c r="LTY67" s="60"/>
      <c r="LTZ67" s="40"/>
      <c r="LUA67" s="61"/>
      <c r="LUB67" s="62"/>
      <c r="LUC67" s="63"/>
      <c r="LUD67" s="24"/>
      <c r="LUE67" s="24"/>
      <c r="LUF67" s="64"/>
      <c r="LUG67" s="60"/>
      <c r="LUH67" s="40"/>
      <c r="LUI67" s="61"/>
      <c r="LUJ67" s="62"/>
      <c r="LUK67" s="63"/>
      <c r="LUL67" s="24"/>
      <c r="LUM67" s="24"/>
      <c r="LUN67" s="64"/>
      <c r="LUO67" s="60"/>
      <c r="LUP67" s="40"/>
      <c r="LUQ67" s="61"/>
      <c r="LUR67" s="62"/>
      <c r="LUS67" s="63"/>
      <c r="LUT67" s="24"/>
      <c r="LUU67" s="24"/>
      <c r="LUV67" s="64"/>
      <c r="LUW67" s="60"/>
      <c r="LUX67" s="40"/>
      <c r="LUY67" s="61"/>
      <c r="LUZ67" s="62"/>
      <c r="LVA67" s="63"/>
      <c r="LVB67" s="24"/>
      <c r="LVC67" s="24"/>
      <c r="LVD67" s="64"/>
      <c r="LVE67" s="60"/>
      <c r="LVF67" s="40"/>
      <c r="LVG67" s="61"/>
      <c r="LVH67" s="62"/>
      <c r="LVI67" s="63"/>
      <c r="LVJ67" s="24"/>
      <c r="LVK67" s="24"/>
      <c r="LVL67" s="64"/>
      <c r="LVM67" s="60"/>
      <c r="LVN67" s="40"/>
      <c r="LVO67" s="61"/>
      <c r="LVP67" s="62"/>
      <c r="LVQ67" s="63"/>
      <c r="LVR67" s="24"/>
      <c r="LVS67" s="24"/>
      <c r="LVT67" s="64"/>
      <c r="LVU67" s="60"/>
      <c r="LVV67" s="40"/>
      <c r="LVW67" s="61"/>
      <c r="LVX67" s="62"/>
      <c r="LVY67" s="63"/>
      <c r="LVZ67" s="24"/>
      <c r="LWA67" s="24"/>
      <c r="LWB67" s="64"/>
      <c r="LWC67" s="60"/>
      <c r="LWD67" s="40"/>
      <c r="LWE67" s="61"/>
      <c r="LWF67" s="62"/>
      <c r="LWG67" s="63"/>
      <c r="LWH67" s="24"/>
      <c r="LWI67" s="24"/>
      <c r="LWJ67" s="64"/>
      <c r="LWK67" s="60"/>
      <c r="LWL67" s="40"/>
      <c r="LWM67" s="61"/>
      <c r="LWN67" s="62"/>
      <c r="LWO67" s="63"/>
      <c r="LWP67" s="24"/>
      <c r="LWQ67" s="24"/>
      <c r="LWR67" s="64"/>
      <c r="LWS67" s="60"/>
      <c r="LWT67" s="40"/>
      <c r="LWU67" s="61"/>
      <c r="LWV67" s="62"/>
      <c r="LWW67" s="63"/>
      <c r="LWX67" s="24"/>
      <c r="LWY67" s="24"/>
      <c r="LWZ67" s="64"/>
      <c r="LXA67" s="60"/>
      <c r="LXB67" s="40"/>
      <c r="LXC67" s="61"/>
      <c r="LXD67" s="62"/>
      <c r="LXE67" s="63"/>
      <c r="LXF67" s="24"/>
      <c r="LXG67" s="24"/>
      <c r="LXH67" s="64"/>
      <c r="LXI67" s="60"/>
      <c r="LXJ67" s="40"/>
      <c r="LXK67" s="61"/>
      <c r="LXL67" s="62"/>
      <c r="LXM67" s="63"/>
      <c r="LXN67" s="24"/>
      <c r="LXO67" s="24"/>
      <c r="LXP67" s="64"/>
      <c r="LXQ67" s="60"/>
      <c r="LXR67" s="40"/>
      <c r="LXS67" s="61"/>
      <c r="LXT67" s="62"/>
      <c r="LXU67" s="63"/>
      <c r="LXV67" s="24"/>
      <c r="LXW67" s="24"/>
      <c r="LXX67" s="64"/>
      <c r="LXY67" s="60"/>
      <c r="LXZ67" s="40"/>
      <c r="LYA67" s="61"/>
      <c r="LYB67" s="62"/>
      <c r="LYC67" s="63"/>
      <c r="LYD67" s="24"/>
      <c r="LYE67" s="24"/>
      <c r="LYF67" s="64"/>
      <c r="LYG67" s="60"/>
      <c r="LYH67" s="40"/>
      <c r="LYI67" s="61"/>
      <c r="LYJ67" s="62"/>
      <c r="LYK67" s="63"/>
      <c r="LYL67" s="24"/>
      <c r="LYM67" s="24"/>
      <c r="LYN67" s="64"/>
      <c r="LYO67" s="60"/>
      <c r="LYP67" s="40"/>
      <c r="LYQ67" s="61"/>
      <c r="LYR67" s="62"/>
      <c r="LYS67" s="63"/>
      <c r="LYT67" s="24"/>
      <c r="LYU67" s="24"/>
      <c r="LYV67" s="64"/>
      <c r="LYW67" s="60"/>
      <c r="LYX67" s="40"/>
      <c r="LYY67" s="61"/>
      <c r="LYZ67" s="62"/>
      <c r="LZA67" s="63"/>
      <c r="LZB67" s="24"/>
      <c r="LZC67" s="24"/>
      <c r="LZD67" s="64"/>
      <c r="LZE67" s="60"/>
      <c r="LZF67" s="40"/>
      <c r="LZG67" s="61"/>
      <c r="LZH67" s="62"/>
      <c r="LZI67" s="63"/>
      <c r="LZJ67" s="24"/>
      <c r="LZK67" s="24"/>
      <c r="LZL67" s="64"/>
      <c r="LZM67" s="60"/>
      <c r="LZN67" s="40"/>
      <c r="LZO67" s="61"/>
      <c r="LZP67" s="62"/>
      <c r="LZQ67" s="63"/>
      <c r="LZR67" s="24"/>
      <c r="LZS67" s="24"/>
      <c r="LZT67" s="64"/>
      <c r="LZU67" s="60"/>
      <c r="LZV67" s="40"/>
      <c r="LZW67" s="61"/>
      <c r="LZX67" s="62"/>
      <c r="LZY67" s="63"/>
      <c r="LZZ67" s="24"/>
      <c r="MAA67" s="24"/>
      <c r="MAB67" s="64"/>
      <c r="MAC67" s="60"/>
      <c r="MAD67" s="40"/>
      <c r="MAE67" s="61"/>
      <c r="MAF67" s="62"/>
      <c r="MAG67" s="63"/>
      <c r="MAH67" s="24"/>
      <c r="MAI67" s="24"/>
      <c r="MAJ67" s="64"/>
      <c r="MAK67" s="60"/>
      <c r="MAL67" s="40"/>
      <c r="MAM67" s="61"/>
      <c r="MAN67" s="62"/>
      <c r="MAO67" s="63"/>
      <c r="MAP67" s="24"/>
      <c r="MAQ67" s="24"/>
      <c r="MAR67" s="64"/>
      <c r="MAS67" s="60"/>
      <c r="MAT67" s="40"/>
      <c r="MAU67" s="61"/>
      <c r="MAV67" s="62"/>
      <c r="MAW67" s="63"/>
      <c r="MAX67" s="24"/>
      <c r="MAY67" s="24"/>
      <c r="MAZ67" s="64"/>
      <c r="MBA67" s="60"/>
      <c r="MBB67" s="40"/>
      <c r="MBC67" s="61"/>
      <c r="MBD67" s="62"/>
      <c r="MBE67" s="63"/>
      <c r="MBF67" s="24"/>
      <c r="MBG67" s="24"/>
      <c r="MBH67" s="64"/>
      <c r="MBI67" s="60"/>
      <c r="MBJ67" s="40"/>
      <c r="MBK67" s="61"/>
      <c r="MBL67" s="62"/>
      <c r="MBM67" s="63"/>
      <c r="MBN67" s="24"/>
      <c r="MBO67" s="24"/>
      <c r="MBP67" s="64"/>
      <c r="MBQ67" s="60"/>
      <c r="MBR67" s="40"/>
      <c r="MBS67" s="61"/>
      <c r="MBT67" s="62"/>
      <c r="MBU67" s="63"/>
      <c r="MBV67" s="24"/>
      <c r="MBW67" s="24"/>
      <c r="MBX67" s="64"/>
      <c r="MBY67" s="60"/>
      <c r="MBZ67" s="40"/>
      <c r="MCA67" s="61"/>
      <c r="MCB67" s="62"/>
      <c r="MCC67" s="63"/>
      <c r="MCD67" s="24"/>
      <c r="MCE67" s="24"/>
      <c r="MCF67" s="64"/>
      <c r="MCG67" s="60"/>
      <c r="MCH67" s="40"/>
      <c r="MCI67" s="61"/>
      <c r="MCJ67" s="62"/>
      <c r="MCK67" s="63"/>
      <c r="MCL67" s="24"/>
      <c r="MCM67" s="24"/>
      <c r="MCN67" s="64"/>
      <c r="MCO67" s="60"/>
      <c r="MCP67" s="40"/>
      <c r="MCQ67" s="61"/>
      <c r="MCR67" s="62"/>
      <c r="MCS67" s="63"/>
      <c r="MCT67" s="24"/>
      <c r="MCU67" s="24"/>
      <c r="MCV67" s="64"/>
      <c r="MCW67" s="60"/>
      <c r="MCX67" s="40"/>
      <c r="MCY67" s="61"/>
      <c r="MCZ67" s="62"/>
      <c r="MDA67" s="63"/>
      <c r="MDB67" s="24"/>
      <c r="MDC67" s="24"/>
      <c r="MDD67" s="64"/>
      <c r="MDE67" s="60"/>
      <c r="MDF67" s="40"/>
      <c r="MDG67" s="61"/>
      <c r="MDH67" s="62"/>
      <c r="MDI67" s="63"/>
      <c r="MDJ67" s="24"/>
      <c r="MDK67" s="24"/>
      <c r="MDL67" s="64"/>
      <c r="MDM67" s="60"/>
      <c r="MDN67" s="40"/>
      <c r="MDO67" s="61"/>
      <c r="MDP67" s="62"/>
      <c r="MDQ67" s="63"/>
      <c r="MDR67" s="24"/>
      <c r="MDS67" s="24"/>
      <c r="MDT67" s="64"/>
      <c r="MDU67" s="60"/>
      <c r="MDV67" s="40"/>
      <c r="MDW67" s="61"/>
      <c r="MDX67" s="62"/>
      <c r="MDY67" s="63"/>
      <c r="MDZ67" s="24"/>
      <c r="MEA67" s="24"/>
      <c r="MEB67" s="64"/>
      <c r="MEC67" s="60"/>
      <c r="MED67" s="40"/>
      <c r="MEE67" s="61"/>
      <c r="MEF67" s="62"/>
      <c r="MEG67" s="63"/>
      <c r="MEH67" s="24"/>
      <c r="MEI67" s="24"/>
      <c r="MEJ67" s="64"/>
      <c r="MEK67" s="60"/>
      <c r="MEL67" s="40"/>
      <c r="MEM67" s="61"/>
      <c r="MEN67" s="62"/>
      <c r="MEO67" s="63"/>
      <c r="MEP67" s="24"/>
      <c r="MEQ67" s="24"/>
      <c r="MER67" s="64"/>
      <c r="MES67" s="60"/>
      <c r="MET67" s="40"/>
      <c r="MEU67" s="61"/>
      <c r="MEV67" s="62"/>
      <c r="MEW67" s="63"/>
      <c r="MEX67" s="24"/>
      <c r="MEY67" s="24"/>
      <c r="MEZ67" s="64"/>
      <c r="MFA67" s="60"/>
      <c r="MFB67" s="40"/>
      <c r="MFC67" s="61"/>
      <c r="MFD67" s="62"/>
      <c r="MFE67" s="63"/>
      <c r="MFF67" s="24"/>
      <c r="MFG67" s="24"/>
      <c r="MFH67" s="64"/>
      <c r="MFI67" s="60"/>
      <c r="MFJ67" s="40"/>
      <c r="MFK67" s="61"/>
      <c r="MFL67" s="62"/>
      <c r="MFM67" s="63"/>
      <c r="MFN67" s="24"/>
      <c r="MFO67" s="24"/>
      <c r="MFP67" s="64"/>
      <c r="MFQ67" s="60"/>
      <c r="MFR67" s="40"/>
      <c r="MFS67" s="61"/>
      <c r="MFT67" s="62"/>
      <c r="MFU67" s="63"/>
      <c r="MFV67" s="24"/>
      <c r="MFW67" s="24"/>
      <c r="MFX67" s="64"/>
      <c r="MFY67" s="60"/>
      <c r="MFZ67" s="40"/>
      <c r="MGA67" s="61"/>
      <c r="MGB67" s="62"/>
      <c r="MGC67" s="63"/>
      <c r="MGD67" s="24"/>
      <c r="MGE67" s="24"/>
      <c r="MGF67" s="64"/>
      <c r="MGG67" s="60"/>
      <c r="MGH67" s="40"/>
      <c r="MGI67" s="61"/>
      <c r="MGJ67" s="62"/>
      <c r="MGK67" s="63"/>
      <c r="MGL67" s="24"/>
      <c r="MGM67" s="24"/>
      <c r="MGN67" s="64"/>
      <c r="MGO67" s="60"/>
      <c r="MGP67" s="40"/>
      <c r="MGQ67" s="61"/>
      <c r="MGR67" s="62"/>
      <c r="MGS67" s="63"/>
      <c r="MGT67" s="24"/>
      <c r="MGU67" s="24"/>
      <c r="MGV67" s="64"/>
      <c r="MGW67" s="60"/>
      <c r="MGX67" s="40"/>
      <c r="MGY67" s="61"/>
      <c r="MGZ67" s="62"/>
      <c r="MHA67" s="63"/>
      <c r="MHB67" s="24"/>
      <c r="MHC67" s="24"/>
      <c r="MHD67" s="64"/>
      <c r="MHE67" s="60"/>
      <c r="MHF67" s="40"/>
      <c r="MHG67" s="61"/>
      <c r="MHH67" s="62"/>
      <c r="MHI67" s="63"/>
      <c r="MHJ67" s="24"/>
      <c r="MHK67" s="24"/>
      <c r="MHL67" s="64"/>
      <c r="MHM67" s="60"/>
      <c r="MHN67" s="40"/>
      <c r="MHO67" s="61"/>
      <c r="MHP67" s="62"/>
      <c r="MHQ67" s="63"/>
      <c r="MHR67" s="24"/>
      <c r="MHS67" s="24"/>
      <c r="MHT67" s="64"/>
      <c r="MHU67" s="60"/>
      <c r="MHV67" s="40"/>
      <c r="MHW67" s="61"/>
      <c r="MHX67" s="62"/>
      <c r="MHY67" s="63"/>
      <c r="MHZ67" s="24"/>
      <c r="MIA67" s="24"/>
      <c r="MIB67" s="64"/>
      <c r="MIC67" s="60"/>
      <c r="MID67" s="40"/>
      <c r="MIE67" s="61"/>
      <c r="MIF67" s="62"/>
      <c r="MIG67" s="63"/>
      <c r="MIH67" s="24"/>
      <c r="MII67" s="24"/>
      <c r="MIJ67" s="64"/>
      <c r="MIK67" s="60"/>
      <c r="MIL67" s="40"/>
      <c r="MIM67" s="61"/>
      <c r="MIN67" s="62"/>
      <c r="MIO67" s="63"/>
      <c r="MIP67" s="24"/>
      <c r="MIQ67" s="24"/>
      <c r="MIR67" s="64"/>
      <c r="MIS67" s="60"/>
      <c r="MIT67" s="40"/>
      <c r="MIU67" s="61"/>
      <c r="MIV67" s="62"/>
      <c r="MIW67" s="63"/>
      <c r="MIX67" s="24"/>
      <c r="MIY67" s="24"/>
      <c r="MIZ67" s="64"/>
      <c r="MJA67" s="60"/>
      <c r="MJB67" s="40"/>
      <c r="MJC67" s="61"/>
      <c r="MJD67" s="62"/>
      <c r="MJE67" s="63"/>
      <c r="MJF67" s="24"/>
      <c r="MJG67" s="24"/>
      <c r="MJH67" s="64"/>
      <c r="MJI67" s="60"/>
      <c r="MJJ67" s="40"/>
      <c r="MJK67" s="61"/>
      <c r="MJL67" s="62"/>
      <c r="MJM67" s="63"/>
      <c r="MJN67" s="24"/>
      <c r="MJO67" s="24"/>
      <c r="MJP67" s="64"/>
      <c r="MJQ67" s="60"/>
      <c r="MJR67" s="40"/>
      <c r="MJS67" s="61"/>
      <c r="MJT67" s="62"/>
      <c r="MJU67" s="63"/>
      <c r="MJV67" s="24"/>
      <c r="MJW67" s="24"/>
      <c r="MJX67" s="64"/>
      <c r="MJY67" s="60"/>
      <c r="MJZ67" s="40"/>
      <c r="MKA67" s="61"/>
      <c r="MKB67" s="62"/>
      <c r="MKC67" s="63"/>
      <c r="MKD67" s="24"/>
      <c r="MKE67" s="24"/>
      <c r="MKF67" s="64"/>
      <c r="MKG67" s="60"/>
      <c r="MKH67" s="40"/>
      <c r="MKI67" s="61"/>
      <c r="MKJ67" s="62"/>
      <c r="MKK67" s="63"/>
      <c r="MKL67" s="24"/>
      <c r="MKM67" s="24"/>
      <c r="MKN67" s="64"/>
      <c r="MKO67" s="60"/>
      <c r="MKP67" s="40"/>
      <c r="MKQ67" s="61"/>
      <c r="MKR67" s="62"/>
      <c r="MKS67" s="63"/>
      <c r="MKT67" s="24"/>
      <c r="MKU67" s="24"/>
      <c r="MKV67" s="64"/>
      <c r="MKW67" s="60"/>
      <c r="MKX67" s="40"/>
      <c r="MKY67" s="61"/>
      <c r="MKZ67" s="62"/>
      <c r="MLA67" s="63"/>
      <c r="MLB67" s="24"/>
      <c r="MLC67" s="24"/>
      <c r="MLD67" s="64"/>
      <c r="MLE67" s="60"/>
      <c r="MLF67" s="40"/>
      <c r="MLG67" s="61"/>
      <c r="MLH67" s="62"/>
      <c r="MLI67" s="63"/>
      <c r="MLJ67" s="24"/>
      <c r="MLK67" s="24"/>
      <c r="MLL67" s="64"/>
      <c r="MLM67" s="60"/>
      <c r="MLN67" s="40"/>
      <c r="MLO67" s="61"/>
      <c r="MLP67" s="62"/>
      <c r="MLQ67" s="63"/>
      <c r="MLR67" s="24"/>
      <c r="MLS67" s="24"/>
      <c r="MLT67" s="64"/>
      <c r="MLU67" s="60"/>
      <c r="MLV67" s="40"/>
      <c r="MLW67" s="61"/>
      <c r="MLX67" s="62"/>
      <c r="MLY67" s="63"/>
      <c r="MLZ67" s="24"/>
      <c r="MMA67" s="24"/>
      <c r="MMB67" s="64"/>
      <c r="MMC67" s="60"/>
      <c r="MMD67" s="40"/>
      <c r="MME67" s="61"/>
      <c r="MMF67" s="62"/>
      <c r="MMG67" s="63"/>
      <c r="MMH67" s="24"/>
      <c r="MMI67" s="24"/>
      <c r="MMJ67" s="64"/>
      <c r="MMK67" s="60"/>
      <c r="MML67" s="40"/>
      <c r="MMM67" s="61"/>
      <c r="MMN67" s="62"/>
      <c r="MMO67" s="63"/>
      <c r="MMP67" s="24"/>
      <c r="MMQ67" s="24"/>
      <c r="MMR67" s="64"/>
      <c r="MMS67" s="60"/>
      <c r="MMT67" s="40"/>
      <c r="MMU67" s="61"/>
      <c r="MMV67" s="62"/>
      <c r="MMW67" s="63"/>
      <c r="MMX67" s="24"/>
      <c r="MMY67" s="24"/>
      <c r="MMZ67" s="64"/>
      <c r="MNA67" s="60"/>
      <c r="MNB67" s="40"/>
      <c r="MNC67" s="61"/>
      <c r="MND67" s="62"/>
      <c r="MNE67" s="63"/>
      <c r="MNF67" s="24"/>
      <c r="MNG67" s="24"/>
      <c r="MNH67" s="64"/>
      <c r="MNI67" s="60"/>
      <c r="MNJ67" s="40"/>
      <c r="MNK67" s="61"/>
      <c r="MNL67" s="62"/>
      <c r="MNM67" s="63"/>
      <c r="MNN67" s="24"/>
      <c r="MNO67" s="24"/>
      <c r="MNP67" s="64"/>
      <c r="MNQ67" s="60"/>
      <c r="MNR67" s="40"/>
      <c r="MNS67" s="61"/>
      <c r="MNT67" s="62"/>
      <c r="MNU67" s="63"/>
      <c r="MNV67" s="24"/>
      <c r="MNW67" s="24"/>
      <c r="MNX67" s="64"/>
      <c r="MNY67" s="60"/>
      <c r="MNZ67" s="40"/>
      <c r="MOA67" s="61"/>
      <c r="MOB67" s="62"/>
      <c r="MOC67" s="63"/>
      <c r="MOD67" s="24"/>
      <c r="MOE67" s="24"/>
      <c r="MOF67" s="64"/>
      <c r="MOG67" s="60"/>
      <c r="MOH67" s="40"/>
      <c r="MOI67" s="61"/>
      <c r="MOJ67" s="62"/>
      <c r="MOK67" s="63"/>
      <c r="MOL67" s="24"/>
      <c r="MOM67" s="24"/>
      <c r="MON67" s="64"/>
      <c r="MOO67" s="60"/>
      <c r="MOP67" s="40"/>
      <c r="MOQ67" s="61"/>
      <c r="MOR67" s="62"/>
      <c r="MOS67" s="63"/>
      <c r="MOT67" s="24"/>
      <c r="MOU67" s="24"/>
      <c r="MOV67" s="64"/>
      <c r="MOW67" s="60"/>
      <c r="MOX67" s="40"/>
      <c r="MOY67" s="61"/>
      <c r="MOZ67" s="62"/>
      <c r="MPA67" s="63"/>
      <c r="MPB67" s="24"/>
      <c r="MPC67" s="24"/>
      <c r="MPD67" s="64"/>
      <c r="MPE67" s="60"/>
      <c r="MPF67" s="40"/>
      <c r="MPG67" s="61"/>
      <c r="MPH67" s="62"/>
      <c r="MPI67" s="63"/>
      <c r="MPJ67" s="24"/>
      <c r="MPK67" s="24"/>
      <c r="MPL67" s="64"/>
      <c r="MPM67" s="60"/>
      <c r="MPN67" s="40"/>
      <c r="MPO67" s="61"/>
      <c r="MPP67" s="62"/>
      <c r="MPQ67" s="63"/>
      <c r="MPR67" s="24"/>
      <c r="MPS67" s="24"/>
      <c r="MPT67" s="64"/>
      <c r="MPU67" s="60"/>
      <c r="MPV67" s="40"/>
      <c r="MPW67" s="61"/>
      <c r="MPX67" s="62"/>
      <c r="MPY67" s="63"/>
      <c r="MPZ67" s="24"/>
      <c r="MQA67" s="24"/>
      <c r="MQB67" s="64"/>
      <c r="MQC67" s="60"/>
      <c r="MQD67" s="40"/>
      <c r="MQE67" s="61"/>
      <c r="MQF67" s="62"/>
      <c r="MQG67" s="63"/>
      <c r="MQH67" s="24"/>
      <c r="MQI67" s="24"/>
      <c r="MQJ67" s="64"/>
      <c r="MQK67" s="60"/>
      <c r="MQL67" s="40"/>
      <c r="MQM67" s="61"/>
      <c r="MQN67" s="62"/>
      <c r="MQO67" s="63"/>
      <c r="MQP67" s="24"/>
      <c r="MQQ67" s="24"/>
      <c r="MQR67" s="64"/>
      <c r="MQS67" s="60"/>
      <c r="MQT67" s="40"/>
      <c r="MQU67" s="61"/>
      <c r="MQV67" s="62"/>
      <c r="MQW67" s="63"/>
      <c r="MQX67" s="24"/>
      <c r="MQY67" s="24"/>
      <c r="MQZ67" s="64"/>
      <c r="MRA67" s="60"/>
      <c r="MRB67" s="40"/>
      <c r="MRC67" s="61"/>
      <c r="MRD67" s="62"/>
      <c r="MRE67" s="63"/>
      <c r="MRF67" s="24"/>
      <c r="MRG67" s="24"/>
      <c r="MRH67" s="64"/>
      <c r="MRI67" s="60"/>
      <c r="MRJ67" s="40"/>
      <c r="MRK67" s="61"/>
      <c r="MRL67" s="62"/>
      <c r="MRM67" s="63"/>
      <c r="MRN67" s="24"/>
      <c r="MRO67" s="24"/>
      <c r="MRP67" s="64"/>
      <c r="MRQ67" s="60"/>
      <c r="MRR67" s="40"/>
      <c r="MRS67" s="61"/>
      <c r="MRT67" s="62"/>
      <c r="MRU67" s="63"/>
      <c r="MRV67" s="24"/>
      <c r="MRW67" s="24"/>
      <c r="MRX67" s="64"/>
      <c r="MRY67" s="60"/>
      <c r="MRZ67" s="40"/>
      <c r="MSA67" s="61"/>
      <c r="MSB67" s="62"/>
      <c r="MSC67" s="63"/>
      <c r="MSD67" s="24"/>
      <c r="MSE67" s="24"/>
      <c r="MSF67" s="64"/>
      <c r="MSG67" s="60"/>
      <c r="MSH67" s="40"/>
      <c r="MSI67" s="61"/>
      <c r="MSJ67" s="62"/>
      <c r="MSK67" s="63"/>
      <c r="MSL67" s="24"/>
      <c r="MSM67" s="24"/>
      <c r="MSN67" s="64"/>
      <c r="MSO67" s="60"/>
      <c r="MSP67" s="40"/>
      <c r="MSQ67" s="61"/>
      <c r="MSR67" s="62"/>
      <c r="MSS67" s="63"/>
      <c r="MST67" s="24"/>
      <c r="MSU67" s="24"/>
      <c r="MSV67" s="64"/>
      <c r="MSW67" s="60"/>
      <c r="MSX67" s="40"/>
      <c r="MSY67" s="61"/>
      <c r="MSZ67" s="62"/>
      <c r="MTA67" s="63"/>
      <c r="MTB67" s="24"/>
      <c r="MTC67" s="24"/>
      <c r="MTD67" s="64"/>
      <c r="MTE67" s="60"/>
      <c r="MTF67" s="40"/>
      <c r="MTG67" s="61"/>
      <c r="MTH67" s="62"/>
      <c r="MTI67" s="63"/>
      <c r="MTJ67" s="24"/>
      <c r="MTK67" s="24"/>
      <c r="MTL67" s="64"/>
      <c r="MTM67" s="60"/>
      <c r="MTN67" s="40"/>
      <c r="MTO67" s="61"/>
      <c r="MTP67" s="62"/>
      <c r="MTQ67" s="63"/>
      <c r="MTR67" s="24"/>
      <c r="MTS67" s="24"/>
      <c r="MTT67" s="64"/>
      <c r="MTU67" s="60"/>
      <c r="MTV67" s="40"/>
      <c r="MTW67" s="61"/>
      <c r="MTX67" s="62"/>
      <c r="MTY67" s="63"/>
      <c r="MTZ67" s="24"/>
      <c r="MUA67" s="24"/>
      <c r="MUB67" s="64"/>
      <c r="MUC67" s="60"/>
      <c r="MUD67" s="40"/>
      <c r="MUE67" s="61"/>
      <c r="MUF67" s="62"/>
      <c r="MUG67" s="63"/>
      <c r="MUH67" s="24"/>
      <c r="MUI67" s="24"/>
      <c r="MUJ67" s="64"/>
      <c r="MUK67" s="60"/>
      <c r="MUL67" s="40"/>
      <c r="MUM67" s="61"/>
      <c r="MUN67" s="62"/>
      <c r="MUO67" s="63"/>
      <c r="MUP67" s="24"/>
      <c r="MUQ67" s="24"/>
      <c r="MUR67" s="64"/>
      <c r="MUS67" s="60"/>
      <c r="MUT67" s="40"/>
      <c r="MUU67" s="61"/>
      <c r="MUV67" s="62"/>
      <c r="MUW67" s="63"/>
      <c r="MUX67" s="24"/>
      <c r="MUY67" s="24"/>
      <c r="MUZ67" s="64"/>
      <c r="MVA67" s="60"/>
      <c r="MVB67" s="40"/>
      <c r="MVC67" s="61"/>
      <c r="MVD67" s="62"/>
      <c r="MVE67" s="63"/>
      <c r="MVF67" s="24"/>
      <c r="MVG67" s="24"/>
      <c r="MVH67" s="64"/>
      <c r="MVI67" s="60"/>
      <c r="MVJ67" s="40"/>
      <c r="MVK67" s="61"/>
      <c r="MVL67" s="62"/>
      <c r="MVM67" s="63"/>
      <c r="MVN67" s="24"/>
      <c r="MVO67" s="24"/>
      <c r="MVP67" s="64"/>
      <c r="MVQ67" s="60"/>
      <c r="MVR67" s="40"/>
      <c r="MVS67" s="61"/>
      <c r="MVT67" s="62"/>
      <c r="MVU67" s="63"/>
      <c r="MVV67" s="24"/>
      <c r="MVW67" s="24"/>
      <c r="MVX67" s="64"/>
      <c r="MVY67" s="60"/>
      <c r="MVZ67" s="40"/>
      <c r="MWA67" s="61"/>
      <c r="MWB67" s="62"/>
      <c r="MWC67" s="63"/>
      <c r="MWD67" s="24"/>
      <c r="MWE67" s="24"/>
      <c r="MWF67" s="64"/>
      <c r="MWG67" s="60"/>
      <c r="MWH67" s="40"/>
      <c r="MWI67" s="61"/>
      <c r="MWJ67" s="62"/>
      <c r="MWK67" s="63"/>
      <c r="MWL67" s="24"/>
      <c r="MWM67" s="24"/>
      <c r="MWN67" s="64"/>
      <c r="MWO67" s="60"/>
      <c r="MWP67" s="40"/>
      <c r="MWQ67" s="61"/>
      <c r="MWR67" s="62"/>
      <c r="MWS67" s="63"/>
      <c r="MWT67" s="24"/>
      <c r="MWU67" s="24"/>
      <c r="MWV67" s="64"/>
      <c r="MWW67" s="60"/>
      <c r="MWX67" s="40"/>
      <c r="MWY67" s="61"/>
      <c r="MWZ67" s="62"/>
      <c r="MXA67" s="63"/>
      <c r="MXB67" s="24"/>
      <c r="MXC67" s="24"/>
      <c r="MXD67" s="64"/>
      <c r="MXE67" s="60"/>
      <c r="MXF67" s="40"/>
      <c r="MXG67" s="61"/>
      <c r="MXH67" s="62"/>
      <c r="MXI67" s="63"/>
      <c r="MXJ67" s="24"/>
      <c r="MXK67" s="24"/>
      <c r="MXL67" s="64"/>
      <c r="MXM67" s="60"/>
      <c r="MXN67" s="40"/>
      <c r="MXO67" s="61"/>
      <c r="MXP67" s="62"/>
      <c r="MXQ67" s="63"/>
      <c r="MXR67" s="24"/>
      <c r="MXS67" s="24"/>
      <c r="MXT67" s="64"/>
      <c r="MXU67" s="60"/>
      <c r="MXV67" s="40"/>
      <c r="MXW67" s="61"/>
      <c r="MXX67" s="62"/>
      <c r="MXY67" s="63"/>
      <c r="MXZ67" s="24"/>
      <c r="MYA67" s="24"/>
      <c r="MYB67" s="64"/>
      <c r="MYC67" s="60"/>
      <c r="MYD67" s="40"/>
      <c r="MYE67" s="61"/>
      <c r="MYF67" s="62"/>
      <c r="MYG67" s="63"/>
      <c r="MYH67" s="24"/>
      <c r="MYI67" s="24"/>
      <c r="MYJ67" s="64"/>
      <c r="MYK67" s="60"/>
      <c r="MYL67" s="40"/>
      <c r="MYM67" s="61"/>
      <c r="MYN67" s="62"/>
      <c r="MYO67" s="63"/>
      <c r="MYP67" s="24"/>
      <c r="MYQ67" s="24"/>
      <c r="MYR67" s="64"/>
      <c r="MYS67" s="60"/>
      <c r="MYT67" s="40"/>
      <c r="MYU67" s="61"/>
      <c r="MYV67" s="62"/>
      <c r="MYW67" s="63"/>
      <c r="MYX67" s="24"/>
      <c r="MYY67" s="24"/>
      <c r="MYZ67" s="64"/>
      <c r="MZA67" s="60"/>
      <c r="MZB67" s="40"/>
      <c r="MZC67" s="61"/>
      <c r="MZD67" s="62"/>
      <c r="MZE67" s="63"/>
      <c r="MZF67" s="24"/>
      <c r="MZG67" s="24"/>
      <c r="MZH67" s="64"/>
      <c r="MZI67" s="60"/>
      <c r="MZJ67" s="40"/>
      <c r="MZK67" s="61"/>
      <c r="MZL67" s="62"/>
      <c r="MZM67" s="63"/>
      <c r="MZN67" s="24"/>
      <c r="MZO67" s="24"/>
      <c r="MZP67" s="64"/>
      <c r="MZQ67" s="60"/>
      <c r="MZR67" s="40"/>
      <c r="MZS67" s="61"/>
      <c r="MZT67" s="62"/>
      <c r="MZU67" s="63"/>
      <c r="MZV67" s="24"/>
      <c r="MZW67" s="24"/>
      <c r="MZX67" s="64"/>
      <c r="MZY67" s="60"/>
      <c r="MZZ67" s="40"/>
      <c r="NAA67" s="61"/>
      <c r="NAB67" s="62"/>
      <c r="NAC67" s="63"/>
      <c r="NAD67" s="24"/>
      <c r="NAE67" s="24"/>
      <c r="NAF67" s="64"/>
      <c r="NAG67" s="60"/>
      <c r="NAH67" s="40"/>
      <c r="NAI67" s="61"/>
      <c r="NAJ67" s="62"/>
      <c r="NAK67" s="63"/>
      <c r="NAL67" s="24"/>
      <c r="NAM67" s="24"/>
      <c r="NAN67" s="64"/>
      <c r="NAO67" s="60"/>
      <c r="NAP67" s="40"/>
      <c r="NAQ67" s="61"/>
      <c r="NAR67" s="62"/>
      <c r="NAS67" s="63"/>
      <c r="NAT67" s="24"/>
      <c r="NAU67" s="24"/>
      <c r="NAV67" s="64"/>
      <c r="NAW67" s="60"/>
      <c r="NAX67" s="40"/>
      <c r="NAY67" s="61"/>
      <c r="NAZ67" s="62"/>
      <c r="NBA67" s="63"/>
      <c r="NBB67" s="24"/>
      <c r="NBC67" s="24"/>
      <c r="NBD67" s="64"/>
      <c r="NBE67" s="60"/>
      <c r="NBF67" s="40"/>
      <c r="NBG67" s="61"/>
      <c r="NBH67" s="62"/>
      <c r="NBI67" s="63"/>
      <c r="NBJ67" s="24"/>
      <c r="NBK67" s="24"/>
      <c r="NBL67" s="64"/>
      <c r="NBM67" s="60"/>
      <c r="NBN67" s="40"/>
      <c r="NBO67" s="61"/>
      <c r="NBP67" s="62"/>
      <c r="NBQ67" s="63"/>
      <c r="NBR67" s="24"/>
      <c r="NBS67" s="24"/>
      <c r="NBT67" s="64"/>
      <c r="NBU67" s="60"/>
      <c r="NBV67" s="40"/>
      <c r="NBW67" s="61"/>
      <c r="NBX67" s="62"/>
      <c r="NBY67" s="63"/>
      <c r="NBZ67" s="24"/>
      <c r="NCA67" s="24"/>
      <c r="NCB67" s="64"/>
      <c r="NCC67" s="60"/>
      <c r="NCD67" s="40"/>
      <c r="NCE67" s="61"/>
      <c r="NCF67" s="62"/>
      <c r="NCG67" s="63"/>
      <c r="NCH67" s="24"/>
      <c r="NCI67" s="24"/>
      <c r="NCJ67" s="64"/>
      <c r="NCK67" s="60"/>
      <c r="NCL67" s="40"/>
      <c r="NCM67" s="61"/>
      <c r="NCN67" s="62"/>
      <c r="NCO67" s="63"/>
      <c r="NCP67" s="24"/>
      <c r="NCQ67" s="24"/>
      <c r="NCR67" s="64"/>
      <c r="NCS67" s="60"/>
      <c r="NCT67" s="40"/>
      <c r="NCU67" s="61"/>
      <c r="NCV67" s="62"/>
      <c r="NCW67" s="63"/>
      <c r="NCX67" s="24"/>
      <c r="NCY67" s="24"/>
      <c r="NCZ67" s="64"/>
      <c r="NDA67" s="60"/>
      <c r="NDB67" s="40"/>
      <c r="NDC67" s="61"/>
      <c r="NDD67" s="62"/>
      <c r="NDE67" s="63"/>
      <c r="NDF67" s="24"/>
      <c r="NDG67" s="24"/>
      <c r="NDH67" s="64"/>
      <c r="NDI67" s="60"/>
      <c r="NDJ67" s="40"/>
      <c r="NDK67" s="61"/>
      <c r="NDL67" s="62"/>
      <c r="NDM67" s="63"/>
      <c r="NDN67" s="24"/>
      <c r="NDO67" s="24"/>
      <c r="NDP67" s="64"/>
      <c r="NDQ67" s="60"/>
      <c r="NDR67" s="40"/>
      <c r="NDS67" s="61"/>
      <c r="NDT67" s="62"/>
      <c r="NDU67" s="63"/>
      <c r="NDV67" s="24"/>
      <c r="NDW67" s="24"/>
      <c r="NDX67" s="64"/>
      <c r="NDY67" s="60"/>
      <c r="NDZ67" s="40"/>
      <c r="NEA67" s="61"/>
      <c r="NEB67" s="62"/>
      <c r="NEC67" s="63"/>
      <c r="NED67" s="24"/>
      <c r="NEE67" s="24"/>
      <c r="NEF67" s="64"/>
      <c r="NEG67" s="60"/>
      <c r="NEH67" s="40"/>
      <c r="NEI67" s="61"/>
      <c r="NEJ67" s="62"/>
      <c r="NEK67" s="63"/>
      <c r="NEL67" s="24"/>
      <c r="NEM67" s="24"/>
      <c r="NEN67" s="64"/>
      <c r="NEO67" s="60"/>
      <c r="NEP67" s="40"/>
      <c r="NEQ67" s="61"/>
      <c r="NER67" s="62"/>
      <c r="NES67" s="63"/>
      <c r="NET67" s="24"/>
      <c r="NEU67" s="24"/>
      <c r="NEV67" s="64"/>
      <c r="NEW67" s="60"/>
      <c r="NEX67" s="40"/>
      <c r="NEY67" s="61"/>
      <c r="NEZ67" s="62"/>
      <c r="NFA67" s="63"/>
      <c r="NFB67" s="24"/>
      <c r="NFC67" s="24"/>
      <c r="NFD67" s="64"/>
      <c r="NFE67" s="60"/>
      <c r="NFF67" s="40"/>
      <c r="NFG67" s="61"/>
      <c r="NFH67" s="62"/>
      <c r="NFI67" s="63"/>
      <c r="NFJ67" s="24"/>
      <c r="NFK67" s="24"/>
      <c r="NFL67" s="64"/>
      <c r="NFM67" s="60"/>
      <c r="NFN67" s="40"/>
      <c r="NFO67" s="61"/>
      <c r="NFP67" s="62"/>
      <c r="NFQ67" s="63"/>
      <c r="NFR67" s="24"/>
      <c r="NFS67" s="24"/>
      <c r="NFT67" s="64"/>
      <c r="NFU67" s="60"/>
      <c r="NFV67" s="40"/>
      <c r="NFW67" s="61"/>
      <c r="NFX67" s="62"/>
      <c r="NFY67" s="63"/>
      <c r="NFZ67" s="24"/>
      <c r="NGA67" s="24"/>
      <c r="NGB67" s="64"/>
      <c r="NGC67" s="60"/>
      <c r="NGD67" s="40"/>
      <c r="NGE67" s="61"/>
      <c r="NGF67" s="62"/>
      <c r="NGG67" s="63"/>
      <c r="NGH67" s="24"/>
      <c r="NGI67" s="24"/>
      <c r="NGJ67" s="64"/>
      <c r="NGK67" s="60"/>
      <c r="NGL67" s="40"/>
      <c r="NGM67" s="61"/>
      <c r="NGN67" s="62"/>
      <c r="NGO67" s="63"/>
      <c r="NGP67" s="24"/>
      <c r="NGQ67" s="24"/>
      <c r="NGR67" s="64"/>
      <c r="NGS67" s="60"/>
      <c r="NGT67" s="40"/>
      <c r="NGU67" s="61"/>
      <c r="NGV67" s="62"/>
      <c r="NGW67" s="63"/>
      <c r="NGX67" s="24"/>
      <c r="NGY67" s="24"/>
      <c r="NGZ67" s="64"/>
      <c r="NHA67" s="60"/>
      <c r="NHB67" s="40"/>
      <c r="NHC67" s="61"/>
      <c r="NHD67" s="62"/>
      <c r="NHE67" s="63"/>
      <c r="NHF67" s="24"/>
      <c r="NHG67" s="24"/>
      <c r="NHH67" s="64"/>
      <c r="NHI67" s="60"/>
      <c r="NHJ67" s="40"/>
      <c r="NHK67" s="61"/>
      <c r="NHL67" s="62"/>
      <c r="NHM67" s="63"/>
      <c r="NHN67" s="24"/>
      <c r="NHO67" s="24"/>
      <c r="NHP67" s="64"/>
      <c r="NHQ67" s="60"/>
      <c r="NHR67" s="40"/>
      <c r="NHS67" s="61"/>
      <c r="NHT67" s="62"/>
      <c r="NHU67" s="63"/>
      <c r="NHV67" s="24"/>
      <c r="NHW67" s="24"/>
      <c r="NHX67" s="64"/>
      <c r="NHY67" s="60"/>
      <c r="NHZ67" s="40"/>
      <c r="NIA67" s="61"/>
      <c r="NIB67" s="62"/>
      <c r="NIC67" s="63"/>
      <c r="NID67" s="24"/>
      <c r="NIE67" s="24"/>
      <c r="NIF67" s="64"/>
      <c r="NIG67" s="60"/>
      <c r="NIH67" s="40"/>
      <c r="NII67" s="61"/>
      <c r="NIJ67" s="62"/>
      <c r="NIK67" s="63"/>
      <c r="NIL67" s="24"/>
      <c r="NIM67" s="24"/>
      <c r="NIN67" s="64"/>
      <c r="NIO67" s="60"/>
      <c r="NIP67" s="40"/>
      <c r="NIQ67" s="61"/>
      <c r="NIR67" s="62"/>
      <c r="NIS67" s="63"/>
      <c r="NIT67" s="24"/>
      <c r="NIU67" s="24"/>
      <c r="NIV67" s="64"/>
      <c r="NIW67" s="60"/>
      <c r="NIX67" s="40"/>
      <c r="NIY67" s="61"/>
      <c r="NIZ67" s="62"/>
      <c r="NJA67" s="63"/>
      <c r="NJB67" s="24"/>
      <c r="NJC67" s="24"/>
      <c r="NJD67" s="64"/>
      <c r="NJE67" s="60"/>
      <c r="NJF67" s="40"/>
      <c r="NJG67" s="61"/>
      <c r="NJH67" s="62"/>
      <c r="NJI67" s="63"/>
      <c r="NJJ67" s="24"/>
      <c r="NJK67" s="24"/>
      <c r="NJL67" s="64"/>
      <c r="NJM67" s="60"/>
      <c r="NJN67" s="40"/>
      <c r="NJO67" s="61"/>
      <c r="NJP67" s="62"/>
      <c r="NJQ67" s="63"/>
      <c r="NJR67" s="24"/>
      <c r="NJS67" s="24"/>
      <c r="NJT67" s="64"/>
      <c r="NJU67" s="60"/>
      <c r="NJV67" s="40"/>
      <c r="NJW67" s="61"/>
      <c r="NJX67" s="62"/>
      <c r="NJY67" s="63"/>
      <c r="NJZ67" s="24"/>
      <c r="NKA67" s="24"/>
      <c r="NKB67" s="64"/>
      <c r="NKC67" s="60"/>
      <c r="NKD67" s="40"/>
      <c r="NKE67" s="61"/>
      <c r="NKF67" s="62"/>
      <c r="NKG67" s="63"/>
      <c r="NKH67" s="24"/>
      <c r="NKI67" s="24"/>
      <c r="NKJ67" s="64"/>
      <c r="NKK67" s="60"/>
      <c r="NKL67" s="40"/>
      <c r="NKM67" s="61"/>
      <c r="NKN67" s="62"/>
      <c r="NKO67" s="63"/>
      <c r="NKP67" s="24"/>
      <c r="NKQ67" s="24"/>
      <c r="NKR67" s="64"/>
      <c r="NKS67" s="60"/>
      <c r="NKT67" s="40"/>
      <c r="NKU67" s="61"/>
      <c r="NKV67" s="62"/>
      <c r="NKW67" s="63"/>
      <c r="NKX67" s="24"/>
      <c r="NKY67" s="24"/>
      <c r="NKZ67" s="64"/>
      <c r="NLA67" s="60"/>
      <c r="NLB67" s="40"/>
      <c r="NLC67" s="61"/>
      <c r="NLD67" s="62"/>
      <c r="NLE67" s="63"/>
      <c r="NLF67" s="24"/>
      <c r="NLG67" s="24"/>
      <c r="NLH67" s="64"/>
      <c r="NLI67" s="60"/>
      <c r="NLJ67" s="40"/>
      <c r="NLK67" s="61"/>
      <c r="NLL67" s="62"/>
      <c r="NLM67" s="63"/>
      <c r="NLN67" s="24"/>
      <c r="NLO67" s="24"/>
      <c r="NLP67" s="64"/>
      <c r="NLQ67" s="60"/>
      <c r="NLR67" s="40"/>
      <c r="NLS67" s="61"/>
      <c r="NLT67" s="62"/>
      <c r="NLU67" s="63"/>
      <c r="NLV67" s="24"/>
      <c r="NLW67" s="24"/>
      <c r="NLX67" s="64"/>
      <c r="NLY67" s="60"/>
      <c r="NLZ67" s="40"/>
      <c r="NMA67" s="61"/>
      <c r="NMB67" s="62"/>
      <c r="NMC67" s="63"/>
      <c r="NMD67" s="24"/>
      <c r="NME67" s="24"/>
      <c r="NMF67" s="64"/>
      <c r="NMG67" s="60"/>
      <c r="NMH67" s="40"/>
      <c r="NMI67" s="61"/>
      <c r="NMJ67" s="62"/>
      <c r="NMK67" s="63"/>
      <c r="NML67" s="24"/>
      <c r="NMM67" s="24"/>
      <c r="NMN67" s="64"/>
      <c r="NMO67" s="60"/>
      <c r="NMP67" s="40"/>
      <c r="NMQ67" s="61"/>
      <c r="NMR67" s="62"/>
      <c r="NMS67" s="63"/>
      <c r="NMT67" s="24"/>
      <c r="NMU67" s="24"/>
      <c r="NMV67" s="64"/>
      <c r="NMW67" s="60"/>
      <c r="NMX67" s="40"/>
      <c r="NMY67" s="61"/>
      <c r="NMZ67" s="62"/>
      <c r="NNA67" s="63"/>
      <c r="NNB67" s="24"/>
      <c r="NNC67" s="24"/>
      <c r="NND67" s="64"/>
      <c r="NNE67" s="60"/>
      <c r="NNF67" s="40"/>
      <c r="NNG67" s="61"/>
      <c r="NNH67" s="62"/>
      <c r="NNI67" s="63"/>
      <c r="NNJ67" s="24"/>
      <c r="NNK67" s="24"/>
      <c r="NNL67" s="64"/>
      <c r="NNM67" s="60"/>
      <c r="NNN67" s="40"/>
      <c r="NNO67" s="61"/>
      <c r="NNP67" s="62"/>
      <c r="NNQ67" s="63"/>
      <c r="NNR67" s="24"/>
      <c r="NNS67" s="24"/>
      <c r="NNT67" s="64"/>
      <c r="NNU67" s="60"/>
      <c r="NNV67" s="40"/>
      <c r="NNW67" s="61"/>
      <c r="NNX67" s="62"/>
      <c r="NNY67" s="63"/>
      <c r="NNZ67" s="24"/>
      <c r="NOA67" s="24"/>
      <c r="NOB67" s="64"/>
      <c r="NOC67" s="60"/>
      <c r="NOD67" s="40"/>
      <c r="NOE67" s="61"/>
      <c r="NOF67" s="62"/>
      <c r="NOG67" s="63"/>
      <c r="NOH67" s="24"/>
      <c r="NOI67" s="24"/>
      <c r="NOJ67" s="64"/>
      <c r="NOK67" s="60"/>
      <c r="NOL67" s="40"/>
      <c r="NOM67" s="61"/>
      <c r="NON67" s="62"/>
      <c r="NOO67" s="63"/>
      <c r="NOP67" s="24"/>
      <c r="NOQ67" s="24"/>
      <c r="NOR67" s="64"/>
      <c r="NOS67" s="60"/>
      <c r="NOT67" s="40"/>
      <c r="NOU67" s="61"/>
      <c r="NOV67" s="62"/>
      <c r="NOW67" s="63"/>
      <c r="NOX67" s="24"/>
      <c r="NOY67" s="24"/>
      <c r="NOZ67" s="64"/>
      <c r="NPA67" s="60"/>
      <c r="NPB67" s="40"/>
      <c r="NPC67" s="61"/>
      <c r="NPD67" s="62"/>
      <c r="NPE67" s="63"/>
      <c r="NPF67" s="24"/>
      <c r="NPG67" s="24"/>
      <c r="NPH67" s="64"/>
      <c r="NPI67" s="60"/>
      <c r="NPJ67" s="40"/>
      <c r="NPK67" s="61"/>
      <c r="NPL67" s="62"/>
      <c r="NPM67" s="63"/>
      <c r="NPN67" s="24"/>
      <c r="NPO67" s="24"/>
      <c r="NPP67" s="64"/>
      <c r="NPQ67" s="60"/>
      <c r="NPR67" s="40"/>
      <c r="NPS67" s="61"/>
      <c r="NPT67" s="62"/>
      <c r="NPU67" s="63"/>
      <c r="NPV67" s="24"/>
      <c r="NPW67" s="24"/>
      <c r="NPX67" s="64"/>
      <c r="NPY67" s="60"/>
      <c r="NPZ67" s="40"/>
      <c r="NQA67" s="61"/>
      <c r="NQB67" s="62"/>
      <c r="NQC67" s="63"/>
      <c r="NQD67" s="24"/>
      <c r="NQE67" s="24"/>
      <c r="NQF67" s="64"/>
      <c r="NQG67" s="60"/>
      <c r="NQH67" s="40"/>
      <c r="NQI67" s="61"/>
      <c r="NQJ67" s="62"/>
      <c r="NQK67" s="63"/>
      <c r="NQL67" s="24"/>
      <c r="NQM67" s="24"/>
      <c r="NQN67" s="64"/>
      <c r="NQO67" s="60"/>
      <c r="NQP67" s="40"/>
      <c r="NQQ67" s="61"/>
      <c r="NQR67" s="62"/>
      <c r="NQS67" s="63"/>
      <c r="NQT67" s="24"/>
      <c r="NQU67" s="24"/>
      <c r="NQV67" s="64"/>
      <c r="NQW67" s="60"/>
      <c r="NQX67" s="40"/>
      <c r="NQY67" s="61"/>
      <c r="NQZ67" s="62"/>
      <c r="NRA67" s="63"/>
      <c r="NRB67" s="24"/>
      <c r="NRC67" s="24"/>
      <c r="NRD67" s="64"/>
      <c r="NRE67" s="60"/>
      <c r="NRF67" s="40"/>
      <c r="NRG67" s="61"/>
      <c r="NRH67" s="62"/>
      <c r="NRI67" s="63"/>
      <c r="NRJ67" s="24"/>
      <c r="NRK67" s="24"/>
      <c r="NRL67" s="64"/>
      <c r="NRM67" s="60"/>
      <c r="NRN67" s="40"/>
      <c r="NRO67" s="61"/>
      <c r="NRP67" s="62"/>
      <c r="NRQ67" s="63"/>
      <c r="NRR67" s="24"/>
      <c r="NRS67" s="24"/>
      <c r="NRT67" s="64"/>
      <c r="NRU67" s="60"/>
      <c r="NRV67" s="40"/>
      <c r="NRW67" s="61"/>
      <c r="NRX67" s="62"/>
      <c r="NRY67" s="63"/>
      <c r="NRZ67" s="24"/>
      <c r="NSA67" s="24"/>
      <c r="NSB67" s="64"/>
      <c r="NSC67" s="60"/>
      <c r="NSD67" s="40"/>
      <c r="NSE67" s="61"/>
      <c r="NSF67" s="62"/>
      <c r="NSG67" s="63"/>
      <c r="NSH67" s="24"/>
      <c r="NSI67" s="24"/>
      <c r="NSJ67" s="64"/>
      <c r="NSK67" s="60"/>
      <c r="NSL67" s="40"/>
      <c r="NSM67" s="61"/>
      <c r="NSN67" s="62"/>
      <c r="NSO67" s="63"/>
      <c r="NSP67" s="24"/>
      <c r="NSQ67" s="24"/>
      <c r="NSR67" s="64"/>
      <c r="NSS67" s="60"/>
      <c r="NST67" s="40"/>
      <c r="NSU67" s="61"/>
      <c r="NSV67" s="62"/>
      <c r="NSW67" s="63"/>
      <c r="NSX67" s="24"/>
      <c r="NSY67" s="24"/>
      <c r="NSZ67" s="64"/>
      <c r="NTA67" s="60"/>
      <c r="NTB67" s="40"/>
      <c r="NTC67" s="61"/>
      <c r="NTD67" s="62"/>
      <c r="NTE67" s="63"/>
      <c r="NTF67" s="24"/>
      <c r="NTG67" s="24"/>
      <c r="NTH67" s="64"/>
      <c r="NTI67" s="60"/>
      <c r="NTJ67" s="40"/>
      <c r="NTK67" s="61"/>
      <c r="NTL67" s="62"/>
      <c r="NTM67" s="63"/>
      <c r="NTN67" s="24"/>
      <c r="NTO67" s="24"/>
      <c r="NTP67" s="64"/>
      <c r="NTQ67" s="60"/>
      <c r="NTR67" s="40"/>
      <c r="NTS67" s="61"/>
      <c r="NTT67" s="62"/>
      <c r="NTU67" s="63"/>
      <c r="NTV67" s="24"/>
      <c r="NTW67" s="24"/>
      <c r="NTX67" s="64"/>
      <c r="NTY67" s="60"/>
      <c r="NTZ67" s="40"/>
      <c r="NUA67" s="61"/>
      <c r="NUB67" s="62"/>
      <c r="NUC67" s="63"/>
      <c r="NUD67" s="24"/>
      <c r="NUE67" s="24"/>
      <c r="NUF67" s="64"/>
      <c r="NUG67" s="60"/>
      <c r="NUH67" s="40"/>
      <c r="NUI67" s="61"/>
      <c r="NUJ67" s="62"/>
      <c r="NUK67" s="63"/>
      <c r="NUL67" s="24"/>
      <c r="NUM67" s="24"/>
      <c r="NUN67" s="64"/>
      <c r="NUO67" s="60"/>
      <c r="NUP67" s="40"/>
      <c r="NUQ67" s="61"/>
      <c r="NUR67" s="62"/>
      <c r="NUS67" s="63"/>
      <c r="NUT67" s="24"/>
      <c r="NUU67" s="24"/>
      <c r="NUV67" s="64"/>
      <c r="NUW67" s="60"/>
      <c r="NUX67" s="40"/>
      <c r="NUY67" s="61"/>
      <c r="NUZ67" s="62"/>
      <c r="NVA67" s="63"/>
      <c r="NVB67" s="24"/>
      <c r="NVC67" s="24"/>
      <c r="NVD67" s="64"/>
      <c r="NVE67" s="60"/>
      <c r="NVF67" s="40"/>
      <c r="NVG67" s="61"/>
      <c r="NVH67" s="62"/>
      <c r="NVI67" s="63"/>
      <c r="NVJ67" s="24"/>
      <c r="NVK67" s="24"/>
      <c r="NVL67" s="64"/>
      <c r="NVM67" s="60"/>
      <c r="NVN67" s="40"/>
      <c r="NVO67" s="61"/>
      <c r="NVP67" s="62"/>
      <c r="NVQ67" s="63"/>
      <c r="NVR67" s="24"/>
      <c r="NVS67" s="24"/>
      <c r="NVT67" s="64"/>
      <c r="NVU67" s="60"/>
      <c r="NVV67" s="40"/>
      <c r="NVW67" s="61"/>
      <c r="NVX67" s="62"/>
      <c r="NVY67" s="63"/>
      <c r="NVZ67" s="24"/>
      <c r="NWA67" s="24"/>
      <c r="NWB67" s="64"/>
      <c r="NWC67" s="60"/>
      <c r="NWD67" s="40"/>
      <c r="NWE67" s="61"/>
      <c r="NWF67" s="62"/>
      <c r="NWG67" s="63"/>
      <c r="NWH67" s="24"/>
      <c r="NWI67" s="24"/>
      <c r="NWJ67" s="64"/>
      <c r="NWK67" s="60"/>
      <c r="NWL67" s="40"/>
      <c r="NWM67" s="61"/>
      <c r="NWN67" s="62"/>
      <c r="NWO67" s="63"/>
      <c r="NWP67" s="24"/>
      <c r="NWQ67" s="24"/>
      <c r="NWR67" s="64"/>
      <c r="NWS67" s="60"/>
      <c r="NWT67" s="40"/>
      <c r="NWU67" s="61"/>
      <c r="NWV67" s="62"/>
      <c r="NWW67" s="63"/>
      <c r="NWX67" s="24"/>
      <c r="NWY67" s="24"/>
      <c r="NWZ67" s="64"/>
      <c r="NXA67" s="60"/>
      <c r="NXB67" s="40"/>
      <c r="NXC67" s="61"/>
      <c r="NXD67" s="62"/>
      <c r="NXE67" s="63"/>
      <c r="NXF67" s="24"/>
      <c r="NXG67" s="24"/>
      <c r="NXH67" s="64"/>
      <c r="NXI67" s="60"/>
      <c r="NXJ67" s="40"/>
      <c r="NXK67" s="61"/>
      <c r="NXL67" s="62"/>
      <c r="NXM67" s="63"/>
      <c r="NXN67" s="24"/>
      <c r="NXO67" s="24"/>
      <c r="NXP67" s="64"/>
      <c r="NXQ67" s="60"/>
      <c r="NXR67" s="40"/>
      <c r="NXS67" s="61"/>
      <c r="NXT67" s="62"/>
      <c r="NXU67" s="63"/>
      <c r="NXV67" s="24"/>
      <c r="NXW67" s="24"/>
      <c r="NXX67" s="64"/>
      <c r="NXY67" s="60"/>
      <c r="NXZ67" s="40"/>
      <c r="NYA67" s="61"/>
      <c r="NYB67" s="62"/>
      <c r="NYC67" s="63"/>
      <c r="NYD67" s="24"/>
      <c r="NYE67" s="24"/>
      <c r="NYF67" s="64"/>
      <c r="NYG67" s="60"/>
      <c r="NYH67" s="40"/>
      <c r="NYI67" s="61"/>
      <c r="NYJ67" s="62"/>
      <c r="NYK67" s="63"/>
      <c r="NYL67" s="24"/>
      <c r="NYM67" s="24"/>
      <c r="NYN67" s="64"/>
      <c r="NYO67" s="60"/>
      <c r="NYP67" s="40"/>
      <c r="NYQ67" s="61"/>
      <c r="NYR67" s="62"/>
      <c r="NYS67" s="63"/>
      <c r="NYT67" s="24"/>
      <c r="NYU67" s="24"/>
      <c r="NYV67" s="64"/>
      <c r="NYW67" s="60"/>
      <c r="NYX67" s="40"/>
      <c r="NYY67" s="61"/>
      <c r="NYZ67" s="62"/>
      <c r="NZA67" s="63"/>
      <c r="NZB67" s="24"/>
      <c r="NZC67" s="24"/>
      <c r="NZD67" s="64"/>
      <c r="NZE67" s="60"/>
      <c r="NZF67" s="40"/>
      <c r="NZG67" s="61"/>
      <c r="NZH67" s="62"/>
      <c r="NZI67" s="63"/>
      <c r="NZJ67" s="24"/>
      <c r="NZK67" s="24"/>
      <c r="NZL67" s="64"/>
      <c r="NZM67" s="60"/>
      <c r="NZN67" s="40"/>
      <c r="NZO67" s="61"/>
      <c r="NZP67" s="62"/>
      <c r="NZQ67" s="63"/>
      <c r="NZR67" s="24"/>
      <c r="NZS67" s="24"/>
      <c r="NZT67" s="64"/>
      <c r="NZU67" s="60"/>
      <c r="NZV67" s="40"/>
      <c r="NZW67" s="61"/>
      <c r="NZX67" s="62"/>
      <c r="NZY67" s="63"/>
      <c r="NZZ67" s="24"/>
      <c r="OAA67" s="24"/>
      <c r="OAB67" s="64"/>
      <c r="OAC67" s="60"/>
      <c r="OAD67" s="40"/>
      <c r="OAE67" s="61"/>
      <c r="OAF67" s="62"/>
      <c r="OAG67" s="63"/>
      <c r="OAH67" s="24"/>
      <c r="OAI67" s="24"/>
      <c r="OAJ67" s="64"/>
      <c r="OAK67" s="60"/>
      <c r="OAL67" s="40"/>
      <c r="OAM67" s="61"/>
      <c r="OAN67" s="62"/>
      <c r="OAO67" s="63"/>
      <c r="OAP67" s="24"/>
      <c r="OAQ67" s="24"/>
      <c r="OAR67" s="64"/>
      <c r="OAS67" s="60"/>
      <c r="OAT67" s="40"/>
      <c r="OAU67" s="61"/>
      <c r="OAV67" s="62"/>
      <c r="OAW67" s="63"/>
      <c r="OAX67" s="24"/>
      <c r="OAY67" s="24"/>
      <c r="OAZ67" s="64"/>
      <c r="OBA67" s="60"/>
      <c r="OBB67" s="40"/>
      <c r="OBC67" s="61"/>
      <c r="OBD67" s="62"/>
      <c r="OBE67" s="63"/>
      <c r="OBF67" s="24"/>
      <c r="OBG67" s="24"/>
      <c r="OBH67" s="64"/>
      <c r="OBI67" s="60"/>
      <c r="OBJ67" s="40"/>
      <c r="OBK67" s="61"/>
      <c r="OBL67" s="62"/>
      <c r="OBM67" s="63"/>
      <c r="OBN67" s="24"/>
      <c r="OBO67" s="24"/>
      <c r="OBP67" s="64"/>
      <c r="OBQ67" s="60"/>
      <c r="OBR67" s="40"/>
      <c r="OBS67" s="61"/>
      <c r="OBT67" s="62"/>
      <c r="OBU67" s="63"/>
      <c r="OBV67" s="24"/>
      <c r="OBW67" s="24"/>
      <c r="OBX67" s="64"/>
      <c r="OBY67" s="60"/>
      <c r="OBZ67" s="40"/>
      <c r="OCA67" s="61"/>
      <c r="OCB67" s="62"/>
      <c r="OCC67" s="63"/>
      <c r="OCD67" s="24"/>
      <c r="OCE67" s="24"/>
      <c r="OCF67" s="64"/>
      <c r="OCG67" s="60"/>
      <c r="OCH67" s="40"/>
      <c r="OCI67" s="61"/>
      <c r="OCJ67" s="62"/>
      <c r="OCK67" s="63"/>
      <c r="OCL67" s="24"/>
      <c r="OCM67" s="24"/>
      <c r="OCN67" s="64"/>
      <c r="OCO67" s="60"/>
      <c r="OCP67" s="40"/>
      <c r="OCQ67" s="61"/>
      <c r="OCR67" s="62"/>
      <c r="OCS67" s="63"/>
      <c r="OCT67" s="24"/>
      <c r="OCU67" s="24"/>
      <c r="OCV67" s="64"/>
      <c r="OCW67" s="60"/>
      <c r="OCX67" s="40"/>
      <c r="OCY67" s="61"/>
      <c r="OCZ67" s="62"/>
      <c r="ODA67" s="63"/>
      <c r="ODB67" s="24"/>
      <c r="ODC67" s="24"/>
      <c r="ODD67" s="64"/>
      <c r="ODE67" s="60"/>
      <c r="ODF67" s="40"/>
      <c r="ODG67" s="61"/>
      <c r="ODH67" s="62"/>
      <c r="ODI67" s="63"/>
      <c r="ODJ67" s="24"/>
      <c r="ODK67" s="24"/>
      <c r="ODL67" s="64"/>
      <c r="ODM67" s="60"/>
      <c r="ODN67" s="40"/>
      <c r="ODO67" s="61"/>
      <c r="ODP67" s="62"/>
      <c r="ODQ67" s="63"/>
      <c r="ODR67" s="24"/>
      <c r="ODS67" s="24"/>
      <c r="ODT67" s="64"/>
      <c r="ODU67" s="60"/>
      <c r="ODV67" s="40"/>
      <c r="ODW67" s="61"/>
      <c r="ODX67" s="62"/>
      <c r="ODY67" s="63"/>
      <c r="ODZ67" s="24"/>
      <c r="OEA67" s="24"/>
      <c r="OEB67" s="64"/>
      <c r="OEC67" s="60"/>
      <c r="OED67" s="40"/>
      <c r="OEE67" s="61"/>
      <c r="OEF67" s="62"/>
      <c r="OEG67" s="63"/>
      <c r="OEH67" s="24"/>
      <c r="OEI67" s="24"/>
      <c r="OEJ67" s="64"/>
      <c r="OEK67" s="60"/>
      <c r="OEL67" s="40"/>
      <c r="OEM67" s="61"/>
      <c r="OEN67" s="62"/>
      <c r="OEO67" s="63"/>
      <c r="OEP67" s="24"/>
      <c r="OEQ67" s="24"/>
      <c r="OER67" s="64"/>
      <c r="OES67" s="60"/>
      <c r="OET67" s="40"/>
      <c r="OEU67" s="61"/>
      <c r="OEV67" s="62"/>
      <c r="OEW67" s="63"/>
      <c r="OEX67" s="24"/>
      <c r="OEY67" s="24"/>
      <c r="OEZ67" s="64"/>
      <c r="OFA67" s="60"/>
      <c r="OFB67" s="40"/>
      <c r="OFC67" s="61"/>
      <c r="OFD67" s="62"/>
      <c r="OFE67" s="63"/>
      <c r="OFF67" s="24"/>
      <c r="OFG67" s="24"/>
      <c r="OFH67" s="64"/>
      <c r="OFI67" s="60"/>
      <c r="OFJ67" s="40"/>
      <c r="OFK67" s="61"/>
      <c r="OFL67" s="62"/>
      <c r="OFM67" s="63"/>
      <c r="OFN67" s="24"/>
      <c r="OFO67" s="24"/>
      <c r="OFP67" s="64"/>
      <c r="OFQ67" s="60"/>
      <c r="OFR67" s="40"/>
      <c r="OFS67" s="61"/>
      <c r="OFT67" s="62"/>
      <c r="OFU67" s="63"/>
      <c r="OFV67" s="24"/>
      <c r="OFW67" s="24"/>
      <c r="OFX67" s="64"/>
      <c r="OFY67" s="60"/>
      <c r="OFZ67" s="40"/>
      <c r="OGA67" s="61"/>
      <c r="OGB67" s="62"/>
      <c r="OGC67" s="63"/>
      <c r="OGD67" s="24"/>
      <c r="OGE67" s="24"/>
      <c r="OGF67" s="64"/>
      <c r="OGG67" s="60"/>
      <c r="OGH67" s="40"/>
      <c r="OGI67" s="61"/>
      <c r="OGJ67" s="62"/>
      <c r="OGK67" s="63"/>
      <c r="OGL67" s="24"/>
      <c r="OGM67" s="24"/>
      <c r="OGN67" s="64"/>
      <c r="OGO67" s="60"/>
      <c r="OGP67" s="40"/>
      <c r="OGQ67" s="61"/>
      <c r="OGR67" s="62"/>
      <c r="OGS67" s="63"/>
      <c r="OGT67" s="24"/>
      <c r="OGU67" s="24"/>
      <c r="OGV67" s="64"/>
      <c r="OGW67" s="60"/>
      <c r="OGX67" s="40"/>
      <c r="OGY67" s="61"/>
      <c r="OGZ67" s="62"/>
      <c r="OHA67" s="63"/>
      <c r="OHB67" s="24"/>
      <c r="OHC67" s="24"/>
      <c r="OHD67" s="64"/>
      <c r="OHE67" s="60"/>
      <c r="OHF67" s="40"/>
      <c r="OHG67" s="61"/>
      <c r="OHH67" s="62"/>
      <c r="OHI67" s="63"/>
      <c r="OHJ67" s="24"/>
      <c r="OHK67" s="24"/>
      <c r="OHL67" s="64"/>
      <c r="OHM67" s="60"/>
      <c r="OHN67" s="40"/>
      <c r="OHO67" s="61"/>
      <c r="OHP67" s="62"/>
      <c r="OHQ67" s="63"/>
      <c r="OHR67" s="24"/>
      <c r="OHS67" s="24"/>
      <c r="OHT67" s="64"/>
      <c r="OHU67" s="60"/>
      <c r="OHV67" s="40"/>
      <c r="OHW67" s="61"/>
      <c r="OHX67" s="62"/>
      <c r="OHY67" s="63"/>
      <c r="OHZ67" s="24"/>
      <c r="OIA67" s="24"/>
      <c r="OIB67" s="64"/>
      <c r="OIC67" s="60"/>
      <c r="OID67" s="40"/>
      <c r="OIE67" s="61"/>
      <c r="OIF67" s="62"/>
      <c r="OIG67" s="63"/>
      <c r="OIH67" s="24"/>
      <c r="OII67" s="24"/>
      <c r="OIJ67" s="64"/>
      <c r="OIK67" s="60"/>
      <c r="OIL67" s="40"/>
      <c r="OIM67" s="61"/>
      <c r="OIN67" s="62"/>
      <c r="OIO67" s="63"/>
      <c r="OIP67" s="24"/>
      <c r="OIQ67" s="24"/>
      <c r="OIR67" s="64"/>
      <c r="OIS67" s="60"/>
      <c r="OIT67" s="40"/>
      <c r="OIU67" s="61"/>
      <c r="OIV67" s="62"/>
      <c r="OIW67" s="63"/>
      <c r="OIX67" s="24"/>
      <c r="OIY67" s="24"/>
      <c r="OIZ67" s="64"/>
      <c r="OJA67" s="60"/>
      <c r="OJB67" s="40"/>
      <c r="OJC67" s="61"/>
      <c r="OJD67" s="62"/>
      <c r="OJE67" s="63"/>
      <c r="OJF67" s="24"/>
      <c r="OJG67" s="24"/>
      <c r="OJH67" s="64"/>
      <c r="OJI67" s="60"/>
      <c r="OJJ67" s="40"/>
      <c r="OJK67" s="61"/>
      <c r="OJL67" s="62"/>
      <c r="OJM67" s="63"/>
      <c r="OJN67" s="24"/>
      <c r="OJO67" s="24"/>
      <c r="OJP67" s="64"/>
      <c r="OJQ67" s="60"/>
      <c r="OJR67" s="40"/>
      <c r="OJS67" s="61"/>
      <c r="OJT67" s="62"/>
      <c r="OJU67" s="63"/>
      <c r="OJV67" s="24"/>
      <c r="OJW67" s="24"/>
      <c r="OJX67" s="64"/>
      <c r="OJY67" s="60"/>
      <c r="OJZ67" s="40"/>
      <c r="OKA67" s="61"/>
      <c r="OKB67" s="62"/>
      <c r="OKC67" s="63"/>
      <c r="OKD67" s="24"/>
      <c r="OKE67" s="24"/>
      <c r="OKF67" s="64"/>
      <c r="OKG67" s="60"/>
      <c r="OKH67" s="40"/>
      <c r="OKI67" s="61"/>
      <c r="OKJ67" s="62"/>
      <c r="OKK67" s="63"/>
      <c r="OKL67" s="24"/>
      <c r="OKM67" s="24"/>
      <c r="OKN67" s="64"/>
      <c r="OKO67" s="60"/>
      <c r="OKP67" s="40"/>
      <c r="OKQ67" s="61"/>
      <c r="OKR67" s="62"/>
      <c r="OKS67" s="63"/>
      <c r="OKT67" s="24"/>
      <c r="OKU67" s="24"/>
      <c r="OKV67" s="64"/>
      <c r="OKW67" s="60"/>
      <c r="OKX67" s="40"/>
      <c r="OKY67" s="61"/>
      <c r="OKZ67" s="62"/>
      <c r="OLA67" s="63"/>
      <c r="OLB67" s="24"/>
      <c r="OLC67" s="24"/>
      <c r="OLD67" s="64"/>
      <c r="OLE67" s="60"/>
      <c r="OLF67" s="40"/>
      <c r="OLG67" s="61"/>
      <c r="OLH67" s="62"/>
      <c r="OLI67" s="63"/>
      <c r="OLJ67" s="24"/>
      <c r="OLK67" s="24"/>
      <c r="OLL67" s="64"/>
      <c r="OLM67" s="60"/>
      <c r="OLN67" s="40"/>
      <c r="OLO67" s="61"/>
      <c r="OLP67" s="62"/>
      <c r="OLQ67" s="63"/>
      <c r="OLR67" s="24"/>
      <c r="OLS67" s="24"/>
      <c r="OLT67" s="64"/>
      <c r="OLU67" s="60"/>
      <c r="OLV67" s="40"/>
      <c r="OLW67" s="61"/>
      <c r="OLX67" s="62"/>
      <c r="OLY67" s="63"/>
      <c r="OLZ67" s="24"/>
      <c r="OMA67" s="24"/>
      <c r="OMB67" s="64"/>
      <c r="OMC67" s="60"/>
      <c r="OMD67" s="40"/>
      <c r="OME67" s="61"/>
      <c r="OMF67" s="62"/>
      <c r="OMG67" s="63"/>
      <c r="OMH67" s="24"/>
      <c r="OMI67" s="24"/>
      <c r="OMJ67" s="64"/>
      <c r="OMK67" s="60"/>
      <c r="OML67" s="40"/>
      <c r="OMM67" s="61"/>
      <c r="OMN67" s="62"/>
      <c r="OMO67" s="63"/>
      <c r="OMP67" s="24"/>
      <c r="OMQ67" s="24"/>
      <c r="OMR67" s="64"/>
      <c r="OMS67" s="60"/>
      <c r="OMT67" s="40"/>
      <c r="OMU67" s="61"/>
      <c r="OMV67" s="62"/>
      <c r="OMW67" s="63"/>
      <c r="OMX67" s="24"/>
      <c r="OMY67" s="24"/>
      <c r="OMZ67" s="64"/>
      <c r="ONA67" s="60"/>
      <c r="ONB67" s="40"/>
      <c r="ONC67" s="61"/>
      <c r="OND67" s="62"/>
      <c r="ONE67" s="63"/>
      <c r="ONF67" s="24"/>
      <c r="ONG67" s="24"/>
      <c r="ONH67" s="64"/>
      <c r="ONI67" s="60"/>
      <c r="ONJ67" s="40"/>
      <c r="ONK67" s="61"/>
      <c r="ONL67" s="62"/>
      <c r="ONM67" s="63"/>
      <c r="ONN67" s="24"/>
      <c r="ONO67" s="24"/>
      <c r="ONP67" s="64"/>
      <c r="ONQ67" s="60"/>
      <c r="ONR67" s="40"/>
      <c r="ONS67" s="61"/>
      <c r="ONT67" s="62"/>
      <c r="ONU67" s="63"/>
      <c r="ONV67" s="24"/>
      <c r="ONW67" s="24"/>
      <c r="ONX67" s="64"/>
      <c r="ONY67" s="60"/>
      <c r="ONZ67" s="40"/>
      <c r="OOA67" s="61"/>
      <c r="OOB67" s="62"/>
      <c r="OOC67" s="63"/>
      <c r="OOD67" s="24"/>
      <c r="OOE67" s="24"/>
      <c r="OOF67" s="64"/>
      <c r="OOG67" s="60"/>
      <c r="OOH67" s="40"/>
      <c r="OOI67" s="61"/>
      <c r="OOJ67" s="62"/>
      <c r="OOK67" s="63"/>
      <c r="OOL67" s="24"/>
      <c r="OOM67" s="24"/>
      <c r="OON67" s="64"/>
      <c r="OOO67" s="60"/>
      <c r="OOP67" s="40"/>
      <c r="OOQ67" s="61"/>
      <c r="OOR67" s="62"/>
      <c r="OOS67" s="63"/>
      <c r="OOT67" s="24"/>
      <c r="OOU67" s="24"/>
      <c r="OOV67" s="64"/>
      <c r="OOW67" s="60"/>
      <c r="OOX67" s="40"/>
      <c r="OOY67" s="61"/>
      <c r="OOZ67" s="62"/>
      <c r="OPA67" s="63"/>
      <c r="OPB67" s="24"/>
      <c r="OPC67" s="24"/>
      <c r="OPD67" s="64"/>
      <c r="OPE67" s="60"/>
      <c r="OPF67" s="40"/>
      <c r="OPG67" s="61"/>
      <c r="OPH67" s="62"/>
      <c r="OPI67" s="63"/>
      <c r="OPJ67" s="24"/>
      <c r="OPK67" s="24"/>
      <c r="OPL67" s="64"/>
      <c r="OPM67" s="60"/>
      <c r="OPN67" s="40"/>
      <c r="OPO67" s="61"/>
      <c r="OPP67" s="62"/>
      <c r="OPQ67" s="63"/>
      <c r="OPR67" s="24"/>
      <c r="OPS67" s="24"/>
      <c r="OPT67" s="64"/>
      <c r="OPU67" s="60"/>
      <c r="OPV67" s="40"/>
      <c r="OPW67" s="61"/>
      <c r="OPX67" s="62"/>
      <c r="OPY67" s="63"/>
      <c r="OPZ67" s="24"/>
      <c r="OQA67" s="24"/>
      <c r="OQB67" s="64"/>
      <c r="OQC67" s="60"/>
      <c r="OQD67" s="40"/>
      <c r="OQE67" s="61"/>
      <c r="OQF67" s="62"/>
      <c r="OQG67" s="63"/>
      <c r="OQH67" s="24"/>
      <c r="OQI67" s="24"/>
      <c r="OQJ67" s="64"/>
      <c r="OQK67" s="60"/>
      <c r="OQL67" s="40"/>
      <c r="OQM67" s="61"/>
      <c r="OQN67" s="62"/>
      <c r="OQO67" s="63"/>
      <c r="OQP67" s="24"/>
      <c r="OQQ67" s="24"/>
      <c r="OQR67" s="64"/>
      <c r="OQS67" s="60"/>
      <c r="OQT67" s="40"/>
      <c r="OQU67" s="61"/>
      <c r="OQV67" s="62"/>
      <c r="OQW67" s="63"/>
      <c r="OQX67" s="24"/>
      <c r="OQY67" s="24"/>
      <c r="OQZ67" s="64"/>
      <c r="ORA67" s="60"/>
      <c r="ORB67" s="40"/>
      <c r="ORC67" s="61"/>
      <c r="ORD67" s="62"/>
      <c r="ORE67" s="63"/>
      <c r="ORF67" s="24"/>
      <c r="ORG67" s="24"/>
      <c r="ORH67" s="64"/>
      <c r="ORI67" s="60"/>
      <c r="ORJ67" s="40"/>
      <c r="ORK67" s="61"/>
      <c r="ORL67" s="62"/>
      <c r="ORM67" s="63"/>
      <c r="ORN67" s="24"/>
      <c r="ORO67" s="24"/>
      <c r="ORP67" s="64"/>
      <c r="ORQ67" s="60"/>
      <c r="ORR67" s="40"/>
      <c r="ORS67" s="61"/>
      <c r="ORT67" s="62"/>
      <c r="ORU67" s="63"/>
      <c r="ORV67" s="24"/>
      <c r="ORW67" s="24"/>
      <c r="ORX67" s="64"/>
      <c r="ORY67" s="60"/>
      <c r="ORZ67" s="40"/>
      <c r="OSA67" s="61"/>
      <c r="OSB67" s="62"/>
      <c r="OSC67" s="63"/>
      <c r="OSD67" s="24"/>
      <c r="OSE67" s="24"/>
      <c r="OSF67" s="64"/>
      <c r="OSG67" s="60"/>
      <c r="OSH67" s="40"/>
      <c r="OSI67" s="61"/>
      <c r="OSJ67" s="62"/>
      <c r="OSK67" s="63"/>
      <c r="OSL67" s="24"/>
      <c r="OSM67" s="24"/>
      <c r="OSN67" s="64"/>
      <c r="OSO67" s="60"/>
      <c r="OSP67" s="40"/>
      <c r="OSQ67" s="61"/>
      <c r="OSR67" s="62"/>
      <c r="OSS67" s="63"/>
      <c r="OST67" s="24"/>
      <c r="OSU67" s="24"/>
      <c r="OSV67" s="64"/>
      <c r="OSW67" s="60"/>
      <c r="OSX67" s="40"/>
      <c r="OSY67" s="61"/>
      <c r="OSZ67" s="62"/>
      <c r="OTA67" s="63"/>
      <c r="OTB67" s="24"/>
      <c r="OTC67" s="24"/>
      <c r="OTD67" s="64"/>
      <c r="OTE67" s="60"/>
      <c r="OTF67" s="40"/>
      <c r="OTG67" s="61"/>
      <c r="OTH67" s="62"/>
      <c r="OTI67" s="63"/>
      <c r="OTJ67" s="24"/>
      <c r="OTK67" s="24"/>
      <c r="OTL67" s="64"/>
      <c r="OTM67" s="60"/>
      <c r="OTN67" s="40"/>
      <c r="OTO67" s="61"/>
      <c r="OTP67" s="62"/>
      <c r="OTQ67" s="63"/>
      <c r="OTR67" s="24"/>
      <c r="OTS67" s="24"/>
      <c r="OTT67" s="64"/>
      <c r="OTU67" s="60"/>
      <c r="OTV67" s="40"/>
      <c r="OTW67" s="61"/>
      <c r="OTX67" s="62"/>
      <c r="OTY67" s="63"/>
      <c r="OTZ67" s="24"/>
      <c r="OUA67" s="24"/>
      <c r="OUB67" s="64"/>
      <c r="OUC67" s="60"/>
      <c r="OUD67" s="40"/>
      <c r="OUE67" s="61"/>
      <c r="OUF67" s="62"/>
      <c r="OUG67" s="63"/>
      <c r="OUH67" s="24"/>
      <c r="OUI67" s="24"/>
      <c r="OUJ67" s="64"/>
      <c r="OUK67" s="60"/>
      <c r="OUL67" s="40"/>
      <c r="OUM67" s="61"/>
      <c r="OUN67" s="62"/>
      <c r="OUO67" s="63"/>
      <c r="OUP67" s="24"/>
      <c r="OUQ67" s="24"/>
      <c r="OUR67" s="64"/>
      <c r="OUS67" s="60"/>
      <c r="OUT67" s="40"/>
      <c r="OUU67" s="61"/>
      <c r="OUV67" s="62"/>
      <c r="OUW67" s="63"/>
      <c r="OUX67" s="24"/>
      <c r="OUY67" s="24"/>
      <c r="OUZ67" s="64"/>
      <c r="OVA67" s="60"/>
      <c r="OVB67" s="40"/>
      <c r="OVC67" s="61"/>
      <c r="OVD67" s="62"/>
      <c r="OVE67" s="63"/>
      <c r="OVF67" s="24"/>
      <c r="OVG67" s="24"/>
      <c r="OVH67" s="64"/>
      <c r="OVI67" s="60"/>
      <c r="OVJ67" s="40"/>
      <c r="OVK67" s="61"/>
      <c r="OVL67" s="62"/>
      <c r="OVM67" s="63"/>
      <c r="OVN67" s="24"/>
      <c r="OVO67" s="24"/>
      <c r="OVP67" s="64"/>
      <c r="OVQ67" s="60"/>
      <c r="OVR67" s="40"/>
      <c r="OVS67" s="61"/>
      <c r="OVT67" s="62"/>
      <c r="OVU67" s="63"/>
      <c r="OVV67" s="24"/>
      <c r="OVW67" s="24"/>
      <c r="OVX67" s="64"/>
      <c r="OVY67" s="60"/>
      <c r="OVZ67" s="40"/>
      <c r="OWA67" s="61"/>
      <c r="OWB67" s="62"/>
      <c r="OWC67" s="63"/>
      <c r="OWD67" s="24"/>
      <c r="OWE67" s="24"/>
      <c r="OWF67" s="64"/>
      <c r="OWG67" s="60"/>
      <c r="OWH67" s="40"/>
      <c r="OWI67" s="61"/>
      <c r="OWJ67" s="62"/>
      <c r="OWK67" s="63"/>
      <c r="OWL67" s="24"/>
      <c r="OWM67" s="24"/>
      <c r="OWN67" s="64"/>
      <c r="OWO67" s="60"/>
      <c r="OWP67" s="40"/>
      <c r="OWQ67" s="61"/>
      <c r="OWR67" s="62"/>
      <c r="OWS67" s="63"/>
      <c r="OWT67" s="24"/>
      <c r="OWU67" s="24"/>
      <c r="OWV67" s="64"/>
      <c r="OWW67" s="60"/>
      <c r="OWX67" s="40"/>
      <c r="OWY67" s="61"/>
      <c r="OWZ67" s="62"/>
      <c r="OXA67" s="63"/>
      <c r="OXB67" s="24"/>
      <c r="OXC67" s="24"/>
      <c r="OXD67" s="64"/>
      <c r="OXE67" s="60"/>
      <c r="OXF67" s="40"/>
      <c r="OXG67" s="61"/>
      <c r="OXH67" s="62"/>
      <c r="OXI67" s="63"/>
      <c r="OXJ67" s="24"/>
      <c r="OXK67" s="24"/>
      <c r="OXL67" s="64"/>
      <c r="OXM67" s="60"/>
      <c r="OXN67" s="40"/>
      <c r="OXO67" s="61"/>
      <c r="OXP67" s="62"/>
      <c r="OXQ67" s="63"/>
      <c r="OXR67" s="24"/>
      <c r="OXS67" s="24"/>
      <c r="OXT67" s="64"/>
      <c r="OXU67" s="60"/>
      <c r="OXV67" s="40"/>
      <c r="OXW67" s="61"/>
      <c r="OXX67" s="62"/>
      <c r="OXY67" s="63"/>
      <c r="OXZ67" s="24"/>
      <c r="OYA67" s="24"/>
      <c r="OYB67" s="64"/>
      <c r="OYC67" s="60"/>
      <c r="OYD67" s="40"/>
      <c r="OYE67" s="61"/>
      <c r="OYF67" s="62"/>
      <c r="OYG67" s="63"/>
      <c r="OYH67" s="24"/>
      <c r="OYI67" s="24"/>
      <c r="OYJ67" s="64"/>
      <c r="OYK67" s="60"/>
      <c r="OYL67" s="40"/>
      <c r="OYM67" s="61"/>
      <c r="OYN67" s="62"/>
      <c r="OYO67" s="63"/>
      <c r="OYP67" s="24"/>
      <c r="OYQ67" s="24"/>
      <c r="OYR67" s="64"/>
      <c r="OYS67" s="60"/>
      <c r="OYT67" s="40"/>
      <c r="OYU67" s="61"/>
      <c r="OYV67" s="62"/>
      <c r="OYW67" s="63"/>
      <c r="OYX67" s="24"/>
      <c r="OYY67" s="24"/>
      <c r="OYZ67" s="64"/>
      <c r="OZA67" s="60"/>
      <c r="OZB67" s="40"/>
      <c r="OZC67" s="61"/>
      <c r="OZD67" s="62"/>
      <c r="OZE67" s="63"/>
      <c r="OZF67" s="24"/>
      <c r="OZG67" s="24"/>
      <c r="OZH67" s="64"/>
      <c r="OZI67" s="60"/>
      <c r="OZJ67" s="40"/>
      <c r="OZK67" s="61"/>
      <c r="OZL67" s="62"/>
      <c r="OZM67" s="63"/>
      <c r="OZN67" s="24"/>
      <c r="OZO67" s="24"/>
      <c r="OZP67" s="64"/>
      <c r="OZQ67" s="60"/>
      <c r="OZR67" s="40"/>
      <c r="OZS67" s="61"/>
      <c r="OZT67" s="62"/>
      <c r="OZU67" s="63"/>
      <c r="OZV67" s="24"/>
      <c r="OZW67" s="24"/>
      <c r="OZX67" s="64"/>
      <c r="OZY67" s="60"/>
      <c r="OZZ67" s="40"/>
      <c r="PAA67" s="61"/>
      <c r="PAB67" s="62"/>
      <c r="PAC67" s="63"/>
      <c r="PAD67" s="24"/>
      <c r="PAE67" s="24"/>
      <c r="PAF67" s="64"/>
      <c r="PAG67" s="60"/>
      <c r="PAH67" s="40"/>
      <c r="PAI67" s="61"/>
      <c r="PAJ67" s="62"/>
      <c r="PAK67" s="63"/>
      <c r="PAL67" s="24"/>
      <c r="PAM67" s="24"/>
      <c r="PAN67" s="64"/>
      <c r="PAO67" s="60"/>
      <c r="PAP67" s="40"/>
      <c r="PAQ67" s="61"/>
      <c r="PAR67" s="62"/>
      <c r="PAS67" s="63"/>
      <c r="PAT67" s="24"/>
      <c r="PAU67" s="24"/>
      <c r="PAV67" s="64"/>
      <c r="PAW67" s="60"/>
      <c r="PAX67" s="40"/>
      <c r="PAY67" s="61"/>
      <c r="PAZ67" s="62"/>
      <c r="PBA67" s="63"/>
      <c r="PBB67" s="24"/>
      <c r="PBC67" s="24"/>
      <c r="PBD67" s="64"/>
      <c r="PBE67" s="60"/>
      <c r="PBF67" s="40"/>
      <c r="PBG67" s="61"/>
      <c r="PBH67" s="62"/>
      <c r="PBI67" s="63"/>
      <c r="PBJ67" s="24"/>
      <c r="PBK67" s="24"/>
      <c r="PBL67" s="64"/>
      <c r="PBM67" s="60"/>
      <c r="PBN67" s="40"/>
      <c r="PBO67" s="61"/>
      <c r="PBP67" s="62"/>
      <c r="PBQ67" s="63"/>
      <c r="PBR67" s="24"/>
      <c r="PBS67" s="24"/>
      <c r="PBT67" s="64"/>
      <c r="PBU67" s="60"/>
      <c r="PBV67" s="40"/>
      <c r="PBW67" s="61"/>
      <c r="PBX67" s="62"/>
      <c r="PBY67" s="63"/>
      <c r="PBZ67" s="24"/>
      <c r="PCA67" s="24"/>
      <c r="PCB67" s="64"/>
      <c r="PCC67" s="60"/>
      <c r="PCD67" s="40"/>
      <c r="PCE67" s="61"/>
      <c r="PCF67" s="62"/>
      <c r="PCG67" s="63"/>
      <c r="PCH67" s="24"/>
      <c r="PCI67" s="24"/>
      <c r="PCJ67" s="64"/>
      <c r="PCK67" s="60"/>
      <c r="PCL67" s="40"/>
      <c r="PCM67" s="61"/>
      <c r="PCN67" s="62"/>
      <c r="PCO67" s="63"/>
      <c r="PCP67" s="24"/>
      <c r="PCQ67" s="24"/>
      <c r="PCR67" s="64"/>
      <c r="PCS67" s="60"/>
      <c r="PCT67" s="40"/>
      <c r="PCU67" s="61"/>
      <c r="PCV67" s="62"/>
      <c r="PCW67" s="63"/>
      <c r="PCX67" s="24"/>
      <c r="PCY67" s="24"/>
      <c r="PCZ67" s="64"/>
      <c r="PDA67" s="60"/>
      <c r="PDB67" s="40"/>
      <c r="PDC67" s="61"/>
      <c r="PDD67" s="62"/>
      <c r="PDE67" s="63"/>
      <c r="PDF67" s="24"/>
      <c r="PDG67" s="24"/>
      <c r="PDH67" s="64"/>
      <c r="PDI67" s="60"/>
      <c r="PDJ67" s="40"/>
      <c r="PDK67" s="61"/>
      <c r="PDL67" s="62"/>
      <c r="PDM67" s="63"/>
      <c r="PDN67" s="24"/>
      <c r="PDO67" s="24"/>
      <c r="PDP67" s="64"/>
      <c r="PDQ67" s="60"/>
      <c r="PDR67" s="40"/>
      <c r="PDS67" s="61"/>
      <c r="PDT67" s="62"/>
      <c r="PDU67" s="63"/>
      <c r="PDV67" s="24"/>
      <c r="PDW67" s="24"/>
      <c r="PDX67" s="64"/>
      <c r="PDY67" s="60"/>
      <c r="PDZ67" s="40"/>
      <c r="PEA67" s="61"/>
      <c r="PEB67" s="62"/>
      <c r="PEC67" s="63"/>
      <c r="PED67" s="24"/>
      <c r="PEE67" s="24"/>
      <c r="PEF67" s="64"/>
      <c r="PEG67" s="60"/>
      <c r="PEH67" s="40"/>
      <c r="PEI67" s="61"/>
      <c r="PEJ67" s="62"/>
      <c r="PEK67" s="63"/>
      <c r="PEL67" s="24"/>
      <c r="PEM67" s="24"/>
      <c r="PEN67" s="64"/>
      <c r="PEO67" s="60"/>
      <c r="PEP67" s="40"/>
      <c r="PEQ67" s="61"/>
      <c r="PER67" s="62"/>
      <c r="PES67" s="63"/>
      <c r="PET67" s="24"/>
      <c r="PEU67" s="24"/>
      <c r="PEV67" s="64"/>
      <c r="PEW67" s="60"/>
      <c r="PEX67" s="40"/>
      <c r="PEY67" s="61"/>
      <c r="PEZ67" s="62"/>
      <c r="PFA67" s="63"/>
      <c r="PFB67" s="24"/>
      <c r="PFC67" s="24"/>
      <c r="PFD67" s="64"/>
      <c r="PFE67" s="60"/>
      <c r="PFF67" s="40"/>
      <c r="PFG67" s="61"/>
      <c r="PFH67" s="62"/>
      <c r="PFI67" s="63"/>
      <c r="PFJ67" s="24"/>
      <c r="PFK67" s="24"/>
      <c r="PFL67" s="64"/>
      <c r="PFM67" s="60"/>
      <c r="PFN67" s="40"/>
      <c r="PFO67" s="61"/>
      <c r="PFP67" s="62"/>
      <c r="PFQ67" s="63"/>
      <c r="PFR67" s="24"/>
      <c r="PFS67" s="24"/>
      <c r="PFT67" s="64"/>
      <c r="PFU67" s="60"/>
      <c r="PFV67" s="40"/>
      <c r="PFW67" s="61"/>
      <c r="PFX67" s="62"/>
      <c r="PFY67" s="63"/>
      <c r="PFZ67" s="24"/>
      <c r="PGA67" s="24"/>
      <c r="PGB67" s="64"/>
      <c r="PGC67" s="60"/>
      <c r="PGD67" s="40"/>
      <c r="PGE67" s="61"/>
      <c r="PGF67" s="62"/>
      <c r="PGG67" s="63"/>
      <c r="PGH67" s="24"/>
      <c r="PGI67" s="24"/>
      <c r="PGJ67" s="64"/>
      <c r="PGK67" s="60"/>
      <c r="PGL67" s="40"/>
      <c r="PGM67" s="61"/>
      <c r="PGN67" s="62"/>
      <c r="PGO67" s="63"/>
      <c r="PGP67" s="24"/>
      <c r="PGQ67" s="24"/>
      <c r="PGR67" s="64"/>
      <c r="PGS67" s="60"/>
      <c r="PGT67" s="40"/>
      <c r="PGU67" s="61"/>
      <c r="PGV67" s="62"/>
      <c r="PGW67" s="63"/>
      <c r="PGX67" s="24"/>
      <c r="PGY67" s="24"/>
      <c r="PGZ67" s="64"/>
      <c r="PHA67" s="60"/>
      <c r="PHB67" s="40"/>
      <c r="PHC67" s="61"/>
      <c r="PHD67" s="62"/>
      <c r="PHE67" s="63"/>
      <c r="PHF67" s="24"/>
      <c r="PHG67" s="24"/>
      <c r="PHH67" s="64"/>
      <c r="PHI67" s="60"/>
      <c r="PHJ67" s="40"/>
      <c r="PHK67" s="61"/>
      <c r="PHL67" s="62"/>
      <c r="PHM67" s="63"/>
      <c r="PHN67" s="24"/>
      <c r="PHO67" s="24"/>
      <c r="PHP67" s="64"/>
      <c r="PHQ67" s="60"/>
      <c r="PHR67" s="40"/>
      <c r="PHS67" s="61"/>
      <c r="PHT67" s="62"/>
      <c r="PHU67" s="63"/>
      <c r="PHV67" s="24"/>
      <c r="PHW67" s="24"/>
      <c r="PHX67" s="64"/>
      <c r="PHY67" s="60"/>
      <c r="PHZ67" s="40"/>
      <c r="PIA67" s="61"/>
      <c r="PIB67" s="62"/>
      <c r="PIC67" s="63"/>
      <c r="PID67" s="24"/>
      <c r="PIE67" s="24"/>
      <c r="PIF67" s="64"/>
      <c r="PIG67" s="60"/>
      <c r="PIH67" s="40"/>
      <c r="PII67" s="61"/>
      <c r="PIJ67" s="62"/>
      <c r="PIK67" s="63"/>
      <c r="PIL67" s="24"/>
      <c r="PIM67" s="24"/>
      <c r="PIN67" s="64"/>
      <c r="PIO67" s="60"/>
      <c r="PIP67" s="40"/>
      <c r="PIQ67" s="61"/>
      <c r="PIR67" s="62"/>
      <c r="PIS67" s="63"/>
      <c r="PIT67" s="24"/>
      <c r="PIU67" s="24"/>
      <c r="PIV67" s="64"/>
      <c r="PIW67" s="60"/>
      <c r="PIX67" s="40"/>
      <c r="PIY67" s="61"/>
      <c r="PIZ67" s="62"/>
      <c r="PJA67" s="63"/>
      <c r="PJB67" s="24"/>
      <c r="PJC67" s="24"/>
      <c r="PJD67" s="64"/>
      <c r="PJE67" s="60"/>
      <c r="PJF67" s="40"/>
      <c r="PJG67" s="61"/>
      <c r="PJH67" s="62"/>
      <c r="PJI67" s="63"/>
      <c r="PJJ67" s="24"/>
      <c r="PJK67" s="24"/>
      <c r="PJL67" s="64"/>
      <c r="PJM67" s="60"/>
      <c r="PJN67" s="40"/>
      <c r="PJO67" s="61"/>
      <c r="PJP67" s="62"/>
      <c r="PJQ67" s="63"/>
      <c r="PJR67" s="24"/>
      <c r="PJS67" s="24"/>
      <c r="PJT67" s="64"/>
      <c r="PJU67" s="60"/>
      <c r="PJV67" s="40"/>
      <c r="PJW67" s="61"/>
      <c r="PJX67" s="62"/>
      <c r="PJY67" s="63"/>
      <c r="PJZ67" s="24"/>
      <c r="PKA67" s="24"/>
      <c r="PKB67" s="64"/>
      <c r="PKC67" s="60"/>
      <c r="PKD67" s="40"/>
      <c r="PKE67" s="61"/>
      <c r="PKF67" s="62"/>
      <c r="PKG67" s="63"/>
      <c r="PKH67" s="24"/>
      <c r="PKI67" s="24"/>
      <c r="PKJ67" s="64"/>
      <c r="PKK67" s="60"/>
      <c r="PKL67" s="40"/>
      <c r="PKM67" s="61"/>
      <c r="PKN67" s="62"/>
      <c r="PKO67" s="63"/>
      <c r="PKP67" s="24"/>
      <c r="PKQ67" s="24"/>
      <c r="PKR67" s="64"/>
      <c r="PKS67" s="60"/>
      <c r="PKT67" s="40"/>
      <c r="PKU67" s="61"/>
      <c r="PKV67" s="62"/>
      <c r="PKW67" s="63"/>
      <c r="PKX67" s="24"/>
      <c r="PKY67" s="24"/>
      <c r="PKZ67" s="64"/>
      <c r="PLA67" s="60"/>
      <c r="PLB67" s="40"/>
      <c r="PLC67" s="61"/>
      <c r="PLD67" s="62"/>
      <c r="PLE67" s="63"/>
      <c r="PLF67" s="24"/>
      <c r="PLG67" s="24"/>
      <c r="PLH67" s="64"/>
      <c r="PLI67" s="60"/>
      <c r="PLJ67" s="40"/>
      <c r="PLK67" s="61"/>
      <c r="PLL67" s="62"/>
      <c r="PLM67" s="63"/>
      <c r="PLN67" s="24"/>
      <c r="PLO67" s="24"/>
      <c r="PLP67" s="64"/>
      <c r="PLQ67" s="60"/>
      <c r="PLR67" s="40"/>
      <c r="PLS67" s="61"/>
      <c r="PLT67" s="62"/>
      <c r="PLU67" s="63"/>
      <c r="PLV67" s="24"/>
      <c r="PLW67" s="24"/>
      <c r="PLX67" s="64"/>
      <c r="PLY67" s="60"/>
      <c r="PLZ67" s="40"/>
      <c r="PMA67" s="61"/>
      <c r="PMB67" s="62"/>
      <c r="PMC67" s="63"/>
      <c r="PMD67" s="24"/>
      <c r="PME67" s="24"/>
      <c r="PMF67" s="64"/>
      <c r="PMG67" s="60"/>
      <c r="PMH67" s="40"/>
      <c r="PMI67" s="61"/>
      <c r="PMJ67" s="62"/>
      <c r="PMK67" s="63"/>
      <c r="PML67" s="24"/>
      <c r="PMM67" s="24"/>
      <c r="PMN67" s="64"/>
      <c r="PMO67" s="60"/>
      <c r="PMP67" s="40"/>
      <c r="PMQ67" s="61"/>
      <c r="PMR67" s="62"/>
      <c r="PMS67" s="63"/>
      <c r="PMT67" s="24"/>
      <c r="PMU67" s="24"/>
      <c r="PMV67" s="64"/>
      <c r="PMW67" s="60"/>
      <c r="PMX67" s="40"/>
      <c r="PMY67" s="61"/>
      <c r="PMZ67" s="62"/>
      <c r="PNA67" s="63"/>
      <c r="PNB67" s="24"/>
      <c r="PNC67" s="24"/>
      <c r="PND67" s="64"/>
      <c r="PNE67" s="60"/>
      <c r="PNF67" s="40"/>
      <c r="PNG67" s="61"/>
      <c r="PNH67" s="62"/>
      <c r="PNI67" s="63"/>
      <c r="PNJ67" s="24"/>
      <c r="PNK67" s="24"/>
      <c r="PNL67" s="64"/>
      <c r="PNM67" s="60"/>
      <c r="PNN67" s="40"/>
      <c r="PNO67" s="61"/>
      <c r="PNP67" s="62"/>
      <c r="PNQ67" s="63"/>
      <c r="PNR67" s="24"/>
      <c r="PNS67" s="24"/>
      <c r="PNT67" s="64"/>
      <c r="PNU67" s="60"/>
      <c r="PNV67" s="40"/>
      <c r="PNW67" s="61"/>
      <c r="PNX67" s="62"/>
      <c r="PNY67" s="63"/>
      <c r="PNZ67" s="24"/>
      <c r="POA67" s="24"/>
      <c r="POB67" s="64"/>
      <c r="POC67" s="60"/>
      <c r="POD67" s="40"/>
      <c r="POE67" s="61"/>
      <c r="POF67" s="62"/>
      <c r="POG67" s="63"/>
      <c r="POH67" s="24"/>
      <c r="POI67" s="24"/>
      <c r="POJ67" s="64"/>
      <c r="POK67" s="60"/>
      <c r="POL67" s="40"/>
      <c r="POM67" s="61"/>
      <c r="PON67" s="62"/>
      <c r="POO67" s="63"/>
      <c r="POP67" s="24"/>
      <c r="POQ67" s="24"/>
      <c r="POR67" s="64"/>
      <c r="POS67" s="60"/>
      <c r="POT67" s="40"/>
      <c r="POU67" s="61"/>
      <c r="POV67" s="62"/>
      <c r="POW67" s="63"/>
      <c r="POX67" s="24"/>
      <c r="POY67" s="24"/>
      <c r="POZ67" s="64"/>
      <c r="PPA67" s="60"/>
      <c r="PPB67" s="40"/>
      <c r="PPC67" s="61"/>
      <c r="PPD67" s="62"/>
      <c r="PPE67" s="63"/>
      <c r="PPF67" s="24"/>
      <c r="PPG67" s="24"/>
      <c r="PPH67" s="64"/>
      <c r="PPI67" s="60"/>
      <c r="PPJ67" s="40"/>
      <c r="PPK67" s="61"/>
      <c r="PPL67" s="62"/>
      <c r="PPM67" s="63"/>
      <c r="PPN67" s="24"/>
      <c r="PPO67" s="24"/>
      <c r="PPP67" s="64"/>
      <c r="PPQ67" s="60"/>
      <c r="PPR67" s="40"/>
      <c r="PPS67" s="61"/>
      <c r="PPT67" s="62"/>
      <c r="PPU67" s="63"/>
      <c r="PPV67" s="24"/>
      <c r="PPW67" s="24"/>
      <c r="PPX67" s="64"/>
      <c r="PPY67" s="60"/>
      <c r="PPZ67" s="40"/>
      <c r="PQA67" s="61"/>
      <c r="PQB67" s="62"/>
      <c r="PQC67" s="63"/>
      <c r="PQD67" s="24"/>
      <c r="PQE67" s="24"/>
      <c r="PQF67" s="64"/>
      <c r="PQG67" s="60"/>
      <c r="PQH67" s="40"/>
      <c r="PQI67" s="61"/>
      <c r="PQJ67" s="62"/>
      <c r="PQK67" s="63"/>
      <c r="PQL67" s="24"/>
      <c r="PQM67" s="24"/>
      <c r="PQN67" s="64"/>
      <c r="PQO67" s="60"/>
      <c r="PQP67" s="40"/>
      <c r="PQQ67" s="61"/>
      <c r="PQR67" s="62"/>
      <c r="PQS67" s="63"/>
      <c r="PQT67" s="24"/>
      <c r="PQU67" s="24"/>
      <c r="PQV67" s="64"/>
      <c r="PQW67" s="60"/>
      <c r="PQX67" s="40"/>
      <c r="PQY67" s="61"/>
      <c r="PQZ67" s="62"/>
      <c r="PRA67" s="63"/>
      <c r="PRB67" s="24"/>
      <c r="PRC67" s="24"/>
      <c r="PRD67" s="64"/>
      <c r="PRE67" s="60"/>
      <c r="PRF67" s="40"/>
      <c r="PRG67" s="61"/>
      <c r="PRH67" s="62"/>
      <c r="PRI67" s="63"/>
      <c r="PRJ67" s="24"/>
      <c r="PRK67" s="24"/>
      <c r="PRL67" s="64"/>
      <c r="PRM67" s="60"/>
      <c r="PRN67" s="40"/>
      <c r="PRO67" s="61"/>
      <c r="PRP67" s="62"/>
      <c r="PRQ67" s="63"/>
      <c r="PRR67" s="24"/>
      <c r="PRS67" s="24"/>
      <c r="PRT67" s="64"/>
      <c r="PRU67" s="60"/>
      <c r="PRV67" s="40"/>
      <c r="PRW67" s="61"/>
      <c r="PRX67" s="62"/>
      <c r="PRY67" s="63"/>
      <c r="PRZ67" s="24"/>
      <c r="PSA67" s="24"/>
      <c r="PSB67" s="64"/>
      <c r="PSC67" s="60"/>
      <c r="PSD67" s="40"/>
      <c r="PSE67" s="61"/>
      <c r="PSF67" s="62"/>
      <c r="PSG67" s="63"/>
      <c r="PSH67" s="24"/>
      <c r="PSI67" s="24"/>
      <c r="PSJ67" s="64"/>
      <c r="PSK67" s="60"/>
      <c r="PSL67" s="40"/>
      <c r="PSM67" s="61"/>
      <c r="PSN67" s="62"/>
      <c r="PSO67" s="63"/>
      <c r="PSP67" s="24"/>
      <c r="PSQ67" s="24"/>
      <c r="PSR67" s="64"/>
      <c r="PSS67" s="60"/>
      <c r="PST67" s="40"/>
      <c r="PSU67" s="61"/>
      <c r="PSV67" s="62"/>
      <c r="PSW67" s="63"/>
      <c r="PSX67" s="24"/>
      <c r="PSY67" s="24"/>
      <c r="PSZ67" s="64"/>
      <c r="PTA67" s="60"/>
      <c r="PTB67" s="40"/>
      <c r="PTC67" s="61"/>
      <c r="PTD67" s="62"/>
      <c r="PTE67" s="63"/>
      <c r="PTF67" s="24"/>
      <c r="PTG67" s="24"/>
      <c r="PTH67" s="64"/>
      <c r="PTI67" s="60"/>
      <c r="PTJ67" s="40"/>
      <c r="PTK67" s="61"/>
      <c r="PTL67" s="62"/>
      <c r="PTM67" s="63"/>
      <c r="PTN67" s="24"/>
      <c r="PTO67" s="24"/>
      <c r="PTP67" s="64"/>
      <c r="PTQ67" s="60"/>
      <c r="PTR67" s="40"/>
      <c r="PTS67" s="61"/>
      <c r="PTT67" s="62"/>
      <c r="PTU67" s="63"/>
      <c r="PTV67" s="24"/>
      <c r="PTW67" s="24"/>
      <c r="PTX67" s="64"/>
      <c r="PTY67" s="60"/>
      <c r="PTZ67" s="40"/>
      <c r="PUA67" s="61"/>
      <c r="PUB67" s="62"/>
      <c r="PUC67" s="63"/>
      <c r="PUD67" s="24"/>
      <c r="PUE67" s="24"/>
      <c r="PUF67" s="64"/>
      <c r="PUG67" s="60"/>
      <c r="PUH67" s="40"/>
      <c r="PUI67" s="61"/>
      <c r="PUJ67" s="62"/>
      <c r="PUK67" s="63"/>
      <c r="PUL67" s="24"/>
      <c r="PUM67" s="24"/>
      <c r="PUN67" s="64"/>
      <c r="PUO67" s="60"/>
      <c r="PUP67" s="40"/>
      <c r="PUQ67" s="61"/>
      <c r="PUR67" s="62"/>
      <c r="PUS67" s="63"/>
      <c r="PUT67" s="24"/>
      <c r="PUU67" s="24"/>
      <c r="PUV67" s="64"/>
      <c r="PUW67" s="60"/>
      <c r="PUX67" s="40"/>
      <c r="PUY67" s="61"/>
      <c r="PUZ67" s="62"/>
      <c r="PVA67" s="63"/>
      <c r="PVB67" s="24"/>
      <c r="PVC67" s="24"/>
      <c r="PVD67" s="64"/>
      <c r="PVE67" s="60"/>
      <c r="PVF67" s="40"/>
      <c r="PVG67" s="61"/>
      <c r="PVH67" s="62"/>
      <c r="PVI67" s="63"/>
      <c r="PVJ67" s="24"/>
      <c r="PVK67" s="24"/>
      <c r="PVL67" s="64"/>
      <c r="PVM67" s="60"/>
      <c r="PVN67" s="40"/>
      <c r="PVO67" s="61"/>
      <c r="PVP67" s="62"/>
      <c r="PVQ67" s="63"/>
      <c r="PVR67" s="24"/>
      <c r="PVS67" s="24"/>
      <c r="PVT67" s="64"/>
      <c r="PVU67" s="60"/>
      <c r="PVV67" s="40"/>
      <c r="PVW67" s="61"/>
      <c r="PVX67" s="62"/>
      <c r="PVY67" s="63"/>
      <c r="PVZ67" s="24"/>
      <c r="PWA67" s="24"/>
      <c r="PWB67" s="64"/>
      <c r="PWC67" s="60"/>
      <c r="PWD67" s="40"/>
      <c r="PWE67" s="61"/>
      <c r="PWF67" s="62"/>
      <c r="PWG67" s="63"/>
      <c r="PWH67" s="24"/>
      <c r="PWI67" s="24"/>
      <c r="PWJ67" s="64"/>
      <c r="PWK67" s="60"/>
      <c r="PWL67" s="40"/>
      <c r="PWM67" s="61"/>
      <c r="PWN67" s="62"/>
      <c r="PWO67" s="63"/>
      <c r="PWP67" s="24"/>
      <c r="PWQ67" s="24"/>
      <c r="PWR67" s="64"/>
      <c r="PWS67" s="60"/>
      <c r="PWT67" s="40"/>
      <c r="PWU67" s="61"/>
      <c r="PWV67" s="62"/>
      <c r="PWW67" s="63"/>
      <c r="PWX67" s="24"/>
      <c r="PWY67" s="24"/>
      <c r="PWZ67" s="64"/>
      <c r="PXA67" s="60"/>
      <c r="PXB67" s="40"/>
      <c r="PXC67" s="61"/>
      <c r="PXD67" s="62"/>
      <c r="PXE67" s="63"/>
      <c r="PXF67" s="24"/>
      <c r="PXG67" s="24"/>
      <c r="PXH67" s="64"/>
      <c r="PXI67" s="60"/>
      <c r="PXJ67" s="40"/>
      <c r="PXK67" s="61"/>
      <c r="PXL67" s="62"/>
      <c r="PXM67" s="63"/>
      <c r="PXN67" s="24"/>
      <c r="PXO67" s="24"/>
      <c r="PXP67" s="64"/>
      <c r="PXQ67" s="60"/>
      <c r="PXR67" s="40"/>
      <c r="PXS67" s="61"/>
      <c r="PXT67" s="62"/>
      <c r="PXU67" s="63"/>
      <c r="PXV67" s="24"/>
      <c r="PXW67" s="24"/>
      <c r="PXX67" s="64"/>
      <c r="PXY67" s="60"/>
      <c r="PXZ67" s="40"/>
      <c r="PYA67" s="61"/>
      <c r="PYB67" s="62"/>
      <c r="PYC67" s="63"/>
      <c r="PYD67" s="24"/>
      <c r="PYE67" s="24"/>
      <c r="PYF67" s="64"/>
      <c r="PYG67" s="60"/>
      <c r="PYH67" s="40"/>
      <c r="PYI67" s="61"/>
      <c r="PYJ67" s="62"/>
      <c r="PYK67" s="63"/>
      <c r="PYL67" s="24"/>
      <c r="PYM67" s="24"/>
      <c r="PYN67" s="64"/>
      <c r="PYO67" s="60"/>
      <c r="PYP67" s="40"/>
      <c r="PYQ67" s="61"/>
      <c r="PYR67" s="62"/>
      <c r="PYS67" s="63"/>
      <c r="PYT67" s="24"/>
      <c r="PYU67" s="24"/>
      <c r="PYV67" s="64"/>
      <c r="PYW67" s="60"/>
      <c r="PYX67" s="40"/>
      <c r="PYY67" s="61"/>
      <c r="PYZ67" s="62"/>
      <c r="PZA67" s="63"/>
      <c r="PZB67" s="24"/>
      <c r="PZC67" s="24"/>
      <c r="PZD67" s="64"/>
      <c r="PZE67" s="60"/>
      <c r="PZF67" s="40"/>
      <c r="PZG67" s="61"/>
      <c r="PZH67" s="62"/>
      <c r="PZI67" s="63"/>
      <c r="PZJ67" s="24"/>
      <c r="PZK67" s="24"/>
      <c r="PZL67" s="64"/>
      <c r="PZM67" s="60"/>
      <c r="PZN67" s="40"/>
      <c r="PZO67" s="61"/>
      <c r="PZP67" s="62"/>
      <c r="PZQ67" s="63"/>
      <c r="PZR67" s="24"/>
      <c r="PZS67" s="24"/>
      <c r="PZT67" s="64"/>
      <c r="PZU67" s="60"/>
      <c r="PZV67" s="40"/>
      <c r="PZW67" s="61"/>
      <c r="PZX67" s="62"/>
      <c r="PZY67" s="63"/>
      <c r="PZZ67" s="24"/>
      <c r="QAA67" s="24"/>
      <c r="QAB67" s="64"/>
      <c r="QAC67" s="60"/>
      <c r="QAD67" s="40"/>
      <c r="QAE67" s="61"/>
      <c r="QAF67" s="62"/>
      <c r="QAG67" s="63"/>
      <c r="QAH67" s="24"/>
      <c r="QAI67" s="24"/>
      <c r="QAJ67" s="64"/>
      <c r="QAK67" s="60"/>
      <c r="QAL67" s="40"/>
      <c r="QAM67" s="61"/>
      <c r="QAN67" s="62"/>
      <c r="QAO67" s="63"/>
      <c r="QAP67" s="24"/>
      <c r="QAQ67" s="24"/>
      <c r="QAR67" s="64"/>
      <c r="QAS67" s="60"/>
      <c r="QAT67" s="40"/>
      <c r="QAU67" s="61"/>
      <c r="QAV67" s="62"/>
      <c r="QAW67" s="63"/>
      <c r="QAX67" s="24"/>
      <c r="QAY67" s="24"/>
      <c r="QAZ67" s="64"/>
      <c r="QBA67" s="60"/>
      <c r="QBB67" s="40"/>
      <c r="QBC67" s="61"/>
      <c r="QBD67" s="62"/>
      <c r="QBE67" s="63"/>
      <c r="QBF67" s="24"/>
      <c r="QBG67" s="24"/>
      <c r="QBH67" s="64"/>
      <c r="QBI67" s="60"/>
      <c r="QBJ67" s="40"/>
      <c r="QBK67" s="61"/>
      <c r="QBL67" s="62"/>
      <c r="QBM67" s="63"/>
      <c r="QBN67" s="24"/>
      <c r="QBO67" s="24"/>
      <c r="QBP67" s="64"/>
      <c r="QBQ67" s="60"/>
      <c r="QBR67" s="40"/>
      <c r="QBS67" s="61"/>
      <c r="QBT67" s="62"/>
      <c r="QBU67" s="63"/>
      <c r="QBV67" s="24"/>
      <c r="QBW67" s="24"/>
      <c r="QBX67" s="64"/>
      <c r="QBY67" s="60"/>
      <c r="QBZ67" s="40"/>
      <c r="QCA67" s="61"/>
      <c r="QCB67" s="62"/>
      <c r="QCC67" s="63"/>
      <c r="QCD67" s="24"/>
      <c r="QCE67" s="24"/>
      <c r="QCF67" s="64"/>
      <c r="QCG67" s="60"/>
      <c r="QCH67" s="40"/>
      <c r="QCI67" s="61"/>
      <c r="QCJ67" s="62"/>
      <c r="QCK67" s="63"/>
      <c r="QCL67" s="24"/>
      <c r="QCM67" s="24"/>
      <c r="QCN67" s="64"/>
      <c r="QCO67" s="60"/>
      <c r="QCP67" s="40"/>
      <c r="QCQ67" s="61"/>
      <c r="QCR67" s="62"/>
      <c r="QCS67" s="63"/>
      <c r="QCT67" s="24"/>
      <c r="QCU67" s="24"/>
      <c r="QCV67" s="64"/>
      <c r="QCW67" s="60"/>
      <c r="QCX67" s="40"/>
      <c r="QCY67" s="61"/>
      <c r="QCZ67" s="62"/>
      <c r="QDA67" s="63"/>
      <c r="QDB67" s="24"/>
      <c r="QDC67" s="24"/>
      <c r="QDD67" s="64"/>
      <c r="QDE67" s="60"/>
      <c r="QDF67" s="40"/>
      <c r="QDG67" s="61"/>
      <c r="QDH67" s="62"/>
      <c r="QDI67" s="63"/>
      <c r="QDJ67" s="24"/>
      <c r="QDK67" s="24"/>
      <c r="QDL67" s="64"/>
      <c r="QDM67" s="60"/>
      <c r="QDN67" s="40"/>
      <c r="QDO67" s="61"/>
      <c r="QDP67" s="62"/>
      <c r="QDQ67" s="63"/>
      <c r="QDR67" s="24"/>
      <c r="QDS67" s="24"/>
      <c r="QDT67" s="64"/>
      <c r="QDU67" s="60"/>
      <c r="QDV67" s="40"/>
      <c r="QDW67" s="61"/>
      <c r="QDX67" s="62"/>
      <c r="QDY67" s="63"/>
      <c r="QDZ67" s="24"/>
      <c r="QEA67" s="24"/>
      <c r="QEB67" s="64"/>
      <c r="QEC67" s="60"/>
      <c r="QED67" s="40"/>
      <c r="QEE67" s="61"/>
      <c r="QEF67" s="62"/>
      <c r="QEG67" s="63"/>
      <c r="QEH67" s="24"/>
      <c r="QEI67" s="24"/>
      <c r="QEJ67" s="64"/>
      <c r="QEK67" s="60"/>
      <c r="QEL67" s="40"/>
      <c r="QEM67" s="61"/>
      <c r="QEN67" s="62"/>
      <c r="QEO67" s="63"/>
      <c r="QEP67" s="24"/>
      <c r="QEQ67" s="24"/>
      <c r="QER67" s="64"/>
      <c r="QES67" s="60"/>
      <c r="QET67" s="40"/>
      <c r="QEU67" s="61"/>
      <c r="QEV67" s="62"/>
      <c r="QEW67" s="63"/>
      <c r="QEX67" s="24"/>
      <c r="QEY67" s="24"/>
      <c r="QEZ67" s="64"/>
      <c r="QFA67" s="60"/>
      <c r="QFB67" s="40"/>
      <c r="QFC67" s="61"/>
      <c r="QFD67" s="62"/>
      <c r="QFE67" s="63"/>
      <c r="QFF67" s="24"/>
      <c r="QFG67" s="24"/>
      <c r="QFH67" s="64"/>
      <c r="QFI67" s="60"/>
      <c r="QFJ67" s="40"/>
      <c r="QFK67" s="61"/>
      <c r="QFL67" s="62"/>
      <c r="QFM67" s="63"/>
      <c r="QFN67" s="24"/>
      <c r="QFO67" s="24"/>
      <c r="QFP67" s="64"/>
      <c r="QFQ67" s="60"/>
      <c r="QFR67" s="40"/>
      <c r="QFS67" s="61"/>
      <c r="QFT67" s="62"/>
      <c r="QFU67" s="63"/>
      <c r="QFV67" s="24"/>
      <c r="QFW67" s="24"/>
      <c r="QFX67" s="64"/>
      <c r="QFY67" s="60"/>
      <c r="QFZ67" s="40"/>
      <c r="QGA67" s="61"/>
      <c r="QGB67" s="62"/>
      <c r="QGC67" s="63"/>
      <c r="QGD67" s="24"/>
      <c r="QGE67" s="24"/>
      <c r="QGF67" s="64"/>
      <c r="QGG67" s="60"/>
      <c r="QGH67" s="40"/>
      <c r="QGI67" s="61"/>
      <c r="QGJ67" s="62"/>
      <c r="QGK67" s="63"/>
      <c r="QGL67" s="24"/>
      <c r="QGM67" s="24"/>
      <c r="QGN67" s="64"/>
      <c r="QGO67" s="60"/>
      <c r="QGP67" s="40"/>
      <c r="QGQ67" s="61"/>
      <c r="QGR67" s="62"/>
      <c r="QGS67" s="63"/>
      <c r="QGT67" s="24"/>
      <c r="QGU67" s="24"/>
      <c r="QGV67" s="64"/>
      <c r="QGW67" s="60"/>
      <c r="QGX67" s="40"/>
      <c r="QGY67" s="61"/>
      <c r="QGZ67" s="62"/>
      <c r="QHA67" s="63"/>
      <c r="QHB67" s="24"/>
      <c r="QHC67" s="24"/>
      <c r="QHD67" s="64"/>
      <c r="QHE67" s="60"/>
      <c r="QHF67" s="40"/>
      <c r="QHG67" s="61"/>
      <c r="QHH67" s="62"/>
      <c r="QHI67" s="63"/>
      <c r="QHJ67" s="24"/>
      <c r="QHK67" s="24"/>
      <c r="QHL67" s="64"/>
      <c r="QHM67" s="60"/>
      <c r="QHN67" s="40"/>
      <c r="QHO67" s="61"/>
      <c r="QHP67" s="62"/>
      <c r="QHQ67" s="63"/>
      <c r="QHR67" s="24"/>
      <c r="QHS67" s="24"/>
      <c r="QHT67" s="64"/>
      <c r="QHU67" s="60"/>
      <c r="QHV67" s="40"/>
      <c r="QHW67" s="61"/>
      <c r="QHX67" s="62"/>
      <c r="QHY67" s="63"/>
      <c r="QHZ67" s="24"/>
      <c r="QIA67" s="24"/>
      <c r="QIB67" s="64"/>
      <c r="QIC67" s="60"/>
      <c r="QID67" s="40"/>
      <c r="QIE67" s="61"/>
      <c r="QIF67" s="62"/>
      <c r="QIG67" s="63"/>
      <c r="QIH67" s="24"/>
      <c r="QII67" s="24"/>
      <c r="QIJ67" s="64"/>
      <c r="QIK67" s="60"/>
      <c r="QIL67" s="40"/>
      <c r="QIM67" s="61"/>
      <c r="QIN67" s="62"/>
      <c r="QIO67" s="63"/>
      <c r="QIP67" s="24"/>
      <c r="QIQ67" s="24"/>
      <c r="QIR67" s="64"/>
      <c r="QIS67" s="60"/>
      <c r="QIT67" s="40"/>
      <c r="QIU67" s="61"/>
      <c r="QIV67" s="62"/>
      <c r="QIW67" s="63"/>
      <c r="QIX67" s="24"/>
      <c r="QIY67" s="24"/>
      <c r="QIZ67" s="64"/>
      <c r="QJA67" s="60"/>
      <c r="QJB67" s="40"/>
      <c r="QJC67" s="61"/>
      <c r="QJD67" s="62"/>
      <c r="QJE67" s="63"/>
      <c r="QJF67" s="24"/>
      <c r="QJG67" s="24"/>
      <c r="QJH67" s="64"/>
      <c r="QJI67" s="60"/>
      <c r="QJJ67" s="40"/>
      <c r="QJK67" s="61"/>
      <c r="QJL67" s="62"/>
      <c r="QJM67" s="63"/>
      <c r="QJN67" s="24"/>
      <c r="QJO67" s="24"/>
      <c r="QJP67" s="64"/>
      <c r="QJQ67" s="60"/>
      <c r="QJR67" s="40"/>
      <c r="QJS67" s="61"/>
      <c r="QJT67" s="62"/>
      <c r="QJU67" s="63"/>
      <c r="QJV67" s="24"/>
      <c r="QJW67" s="24"/>
      <c r="QJX67" s="64"/>
      <c r="QJY67" s="60"/>
      <c r="QJZ67" s="40"/>
      <c r="QKA67" s="61"/>
      <c r="QKB67" s="62"/>
      <c r="QKC67" s="63"/>
      <c r="QKD67" s="24"/>
      <c r="QKE67" s="24"/>
      <c r="QKF67" s="64"/>
      <c r="QKG67" s="60"/>
      <c r="QKH67" s="40"/>
      <c r="QKI67" s="61"/>
      <c r="QKJ67" s="62"/>
      <c r="QKK67" s="63"/>
      <c r="QKL67" s="24"/>
      <c r="QKM67" s="24"/>
      <c r="QKN67" s="64"/>
      <c r="QKO67" s="60"/>
      <c r="QKP67" s="40"/>
      <c r="QKQ67" s="61"/>
      <c r="QKR67" s="62"/>
      <c r="QKS67" s="63"/>
      <c r="QKT67" s="24"/>
      <c r="QKU67" s="24"/>
      <c r="QKV67" s="64"/>
      <c r="QKW67" s="60"/>
      <c r="QKX67" s="40"/>
      <c r="QKY67" s="61"/>
      <c r="QKZ67" s="62"/>
      <c r="QLA67" s="63"/>
      <c r="QLB67" s="24"/>
      <c r="QLC67" s="24"/>
      <c r="QLD67" s="64"/>
      <c r="QLE67" s="60"/>
      <c r="QLF67" s="40"/>
      <c r="QLG67" s="61"/>
      <c r="QLH67" s="62"/>
      <c r="QLI67" s="63"/>
      <c r="QLJ67" s="24"/>
      <c r="QLK67" s="24"/>
      <c r="QLL67" s="64"/>
      <c r="QLM67" s="60"/>
      <c r="QLN67" s="40"/>
      <c r="QLO67" s="61"/>
      <c r="QLP67" s="62"/>
      <c r="QLQ67" s="63"/>
      <c r="QLR67" s="24"/>
      <c r="QLS67" s="24"/>
      <c r="QLT67" s="64"/>
      <c r="QLU67" s="60"/>
      <c r="QLV67" s="40"/>
      <c r="QLW67" s="61"/>
      <c r="QLX67" s="62"/>
      <c r="QLY67" s="63"/>
      <c r="QLZ67" s="24"/>
      <c r="QMA67" s="24"/>
      <c r="QMB67" s="64"/>
      <c r="QMC67" s="60"/>
      <c r="QMD67" s="40"/>
      <c r="QME67" s="61"/>
      <c r="QMF67" s="62"/>
      <c r="QMG67" s="63"/>
      <c r="QMH67" s="24"/>
      <c r="QMI67" s="24"/>
      <c r="QMJ67" s="64"/>
      <c r="QMK67" s="60"/>
      <c r="QML67" s="40"/>
      <c r="QMM67" s="61"/>
      <c r="QMN67" s="62"/>
      <c r="QMO67" s="63"/>
      <c r="QMP67" s="24"/>
      <c r="QMQ67" s="24"/>
      <c r="QMR67" s="64"/>
      <c r="QMS67" s="60"/>
      <c r="QMT67" s="40"/>
      <c r="QMU67" s="61"/>
      <c r="QMV67" s="62"/>
      <c r="QMW67" s="63"/>
      <c r="QMX67" s="24"/>
      <c r="QMY67" s="24"/>
      <c r="QMZ67" s="64"/>
      <c r="QNA67" s="60"/>
      <c r="QNB67" s="40"/>
      <c r="QNC67" s="61"/>
      <c r="QND67" s="62"/>
      <c r="QNE67" s="63"/>
      <c r="QNF67" s="24"/>
      <c r="QNG67" s="24"/>
      <c r="QNH67" s="64"/>
      <c r="QNI67" s="60"/>
      <c r="QNJ67" s="40"/>
      <c r="QNK67" s="61"/>
      <c r="QNL67" s="62"/>
      <c r="QNM67" s="63"/>
      <c r="QNN67" s="24"/>
      <c r="QNO67" s="24"/>
      <c r="QNP67" s="64"/>
      <c r="QNQ67" s="60"/>
      <c r="QNR67" s="40"/>
      <c r="QNS67" s="61"/>
      <c r="QNT67" s="62"/>
      <c r="QNU67" s="63"/>
      <c r="QNV67" s="24"/>
      <c r="QNW67" s="24"/>
      <c r="QNX67" s="64"/>
      <c r="QNY67" s="60"/>
      <c r="QNZ67" s="40"/>
      <c r="QOA67" s="61"/>
      <c r="QOB67" s="62"/>
      <c r="QOC67" s="63"/>
      <c r="QOD67" s="24"/>
      <c r="QOE67" s="24"/>
      <c r="QOF67" s="64"/>
      <c r="QOG67" s="60"/>
      <c r="QOH67" s="40"/>
      <c r="QOI67" s="61"/>
      <c r="QOJ67" s="62"/>
      <c r="QOK67" s="63"/>
      <c r="QOL67" s="24"/>
      <c r="QOM67" s="24"/>
      <c r="QON67" s="64"/>
      <c r="QOO67" s="60"/>
      <c r="QOP67" s="40"/>
      <c r="QOQ67" s="61"/>
      <c r="QOR67" s="62"/>
      <c r="QOS67" s="63"/>
      <c r="QOT67" s="24"/>
      <c r="QOU67" s="24"/>
      <c r="QOV67" s="64"/>
      <c r="QOW67" s="60"/>
      <c r="QOX67" s="40"/>
      <c r="QOY67" s="61"/>
      <c r="QOZ67" s="62"/>
      <c r="QPA67" s="63"/>
      <c r="QPB67" s="24"/>
      <c r="QPC67" s="24"/>
      <c r="QPD67" s="64"/>
      <c r="QPE67" s="60"/>
      <c r="QPF67" s="40"/>
      <c r="QPG67" s="61"/>
      <c r="QPH67" s="62"/>
      <c r="QPI67" s="63"/>
      <c r="QPJ67" s="24"/>
      <c r="QPK67" s="24"/>
      <c r="QPL67" s="64"/>
      <c r="QPM67" s="60"/>
      <c r="QPN67" s="40"/>
      <c r="QPO67" s="61"/>
      <c r="QPP67" s="62"/>
      <c r="QPQ67" s="63"/>
      <c r="QPR67" s="24"/>
      <c r="QPS67" s="24"/>
      <c r="QPT67" s="64"/>
      <c r="QPU67" s="60"/>
      <c r="QPV67" s="40"/>
      <c r="QPW67" s="61"/>
      <c r="QPX67" s="62"/>
      <c r="QPY67" s="63"/>
      <c r="QPZ67" s="24"/>
      <c r="QQA67" s="24"/>
      <c r="QQB67" s="64"/>
      <c r="QQC67" s="60"/>
      <c r="QQD67" s="40"/>
      <c r="QQE67" s="61"/>
      <c r="QQF67" s="62"/>
      <c r="QQG67" s="63"/>
      <c r="QQH67" s="24"/>
      <c r="QQI67" s="24"/>
      <c r="QQJ67" s="64"/>
      <c r="QQK67" s="60"/>
      <c r="QQL67" s="40"/>
      <c r="QQM67" s="61"/>
      <c r="QQN67" s="62"/>
      <c r="QQO67" s="63"/>
      <c r="QQP67" s="24"/>
      <c r="QQQ67" s="24"/>
      <c r="QQR67" s="64"/>
      <c r="QQS67" s="60"/>
      <c r="QQT67" s="40"/>
      <c r="QQU67" s="61"/>
      <c r="QQV67" s="62"/>
      <c r="QQW67" s="63"/>
      <c r="QQX67" s="24"/>
      <c r="QQY67" s="24"/>
      <c r="QQZ67" s="64"/>
      <c r="QRA67" s="60"/>
      <c r="QRB67" s="40"/>
      <c r="QRC67" s="61"/>
      <c r="QRD67" s="62"/>
      <c r="QRE67" s="63"/>
      <c r="QRF67" s="24"/>
      <c r="QRG67" s="24"/>
      <c r="QRH67" s="64"/>
      <c r="QRI67" s="60"/>
      <c r="QRJ67" s="40"/>
      <c r="QRK67" s="61"/>
      <c r="QRL67" s="62"/>
      <c r="QRM67" s="63"/>
      <c r="QRN67" s="24"/>
      <c r="QRO67" s="24"/>
      <c r="QRP67" s="64"/>
      <c r="QRQ67" s="60"/>
      <c r="QRR67" s="40"/>
      <c r="QRS67" s="61"/>
      <c r="QRT67" s="62"/>
      <c r="QRU67" s="63"/>
      <c r="QRV67" s="24"/>
      <c r="QRW67" s="24"/>
      <c r="QRX67" s="64"/>
      <c r="QRY67" s="60"/>
      <c r="QRZ67" s="40"/>
      <c r="QSA67" s="61"/>
      <c r="QSB67" s="62"/>
      <c r="QSC67" s="63"/>
      <c r="QSD67" s="24"/>
      <c r="QSE67" s="24"/>
      <c r="QSF67" s="64"/>
      <c r="QSG67" s="60"/>
      <c r="QSH67" s="40"/>
      <c r="QSI67" s="61"/>
      <c r="QSJ67" s="62"/>
      <c r="QSK67" s="63"/>
      <c r="QSL67" s="24"/>
      <c r="QSM67" s="24"/>
      <c r="QSN67" s="64"/>
      <c r="QSO67" s="60"/>
      <c r="QSP67" s="40"/>
      <c r="QSQ67" s="61"/>
      <c r="QSR67" s="62"/>
      <c r="QSS67" s="63"/>
      <c r="QST67" s="24"/>
      <c r="QSU67" s="24"/>
      <c r="QSV67" s="64"/>
      <c r="QSW67" s="60"/>
      <c r="QSX67" s="40"/>
      <c r="QSY67" s="61"/>
      <c r="QSZ67" s="62"/>
      <c r="QTA67" s="63"/>
      <c r="QTB67" s="24"/>
      <c r="QTC67" s="24"/>
      <c r="QTD67" s="64"/>
      <c r="QTE67" s="60"/>
      <c r="QTF67" s="40"/>
      <c r="QTG67" s="61"/>
      <c r="QTH67" s="62"/>
      <c r="QTI67" s="63"/>
      <c r="QTJ67" s="24"/>
      <c r="QTK67" s="24"/>
      <c r="QTL67" s="64"/>
      <c r="QTM67" s="60"/>
      <c r="QTN67" s="40"/>
      <c r="QTO67" s="61"/>
      <c r="QTP67" s="62"/>
      <c r="QTQ67" s="63"/>
      <c r="QTR67" s="24"/>
      <c r="QTS67" s="24"/>
      <c r="QTT67" s="64"/>
      <c r="QTU67" s="60"/>
      <c r="QTV67" s="40"/>
      <c r="QTW67" s="61"/>
      <c r="QTX67" s="62"/>
      <c r="QTY67" s="63"/>
      <c r="QTZ67" s="24"/>
      <c r="QUA67" s="24"/>
      <c r="QUB67" s="64"/>
      <c r="QUC67" s="60"/>
      <c r="QUD67" s="40"/>
      <c r="QUE67" s="61"/>
      <c r="QUF67" s="62"/>
      <c r="QUG67" s="63"/>
      <c r="QUH67" s="24"/>
      <c r="QUI67" s="24"/>
      <c r="QUJ67" s="64"/>
      <c r="QUK67" s="60"/>
      <c r="QUL67" s="40"/>
      <c r="QUM67" s="61"/>
      <c r="QUN67" s="62"/>
      <c r="QUO67" s="63"/>
      <c r="QUP67" s="24"/>
      <c r="QUQ67" s="24"/>
      <c r="QUR67" s="64"/>
      <c r="QUS67" s="60"/>
      <c r="QUT67" s="40"/>
      <c r="QUU67" s="61"/>
      <c r="QUV67" s="62"/>
      <c r="QUW67" s="63"/>
      <c r="QUX67" s="24"/>
      <c r="QUY67" s="24"/>
      <c r="QUZ67" s="64"/>
      <c r="QVA67" s="60"/>
      <c r="QVB67" s="40"/>
      <c r="QVC67" s="61"/>
      <c r="QVD67" s="62"/>
      <c r="QVE67" s="63"/>
      <c r="QVF67" s="24"/>
      <c r="QVG67" s="24"/>
      <c r="QVH67" s="64"/>
      <c r="QVI67" s="60"/>
      <c r="QVJ67" s="40"/>
      <c r="QVK67" s="61"/>
      <c r="QVL67" s="62"/>
      <c r="QVM67" s="63"/>
      <c r="QVN67" s="24"/>
      <c r="QVO67" s="24"/>
      <c r="QVP67" s="64"/>
      <c r="QVQ67" s="60"/>
      <c r="QVR67" s="40"/>
      <c r="QVS67" s="61"/>
      <c r="QVT67" s="62"/>
      <c r="QVU67" s="63"/>
      <c r="QVV67" s="24"/>
      <c r="QVW67" s="24"/>
      <c r="QVX67" s="64"/>
      <c r="QVY67" s="60"/>
      <c r="QVZ67" s="40"/>
      <c r="QWA67" s="61"/>
      <c r="QWB67" s="62"/>
      <c r="QWC67" s="63"/>
      <c r="QWD67" s="24"/>
      <c r="QWE67" s="24"/>
      <c r="QWF67" s="64"/>
      <c r="QWG67" s="60"/>
      <c r="QWH67" s="40"/>
      <c r="QWI67" s="61"/>
      <c r="QWJ67" s="62"/>
      <c r="QWK67" s="63"/>
      <c r="QWL67" s="24"/>
      <c r="QWM67" s="24"/>
      <c r="QWN67" s="64"/>
      <c r="QWO67" s="60"/>
      <c r="QWP67" s="40"/>
      <c r="QWQ67" s="61"/>
      <c r="QWR67" s="62"/>
      <c r="QWS67" s="63"/>
      <c r="QWT67" s="24"/>
      <c r="QWU67" s="24"/>
      <c r="QWV67" s="64"/>
      <c r="QWW67" s="60"/>
      <c r="QWX67" s="40"/>
      <c r="QWY67" s="61"/>
      <c r="QWZ67" s="62"/>
      <c r="QXA67" s="63"/>
      <c r="QXB67" s="24"/>
      <c r="QXC67" s="24"/>
      <c r="QXD67" s="64"/>
      <c r="QXE67" s="60"/>
      <c r="QXF67" s="40"/>
      <c r="QXG67" s="61"/>
      <c r="QXH67" s="62"/>
      <c r="QXI67" s="63"/>
      <c r="QXJ67" s="24"/>
      <c r="QXK67" s="24"/>
      <c r="QXL67" s="64"/>
      <c r="QXM67" s="60"/>
      <c r="QXN67" s="40"/>
      <c r="QXO67" s="61"/>
      <c r="QXP67" s="62"/>
      <c r="QXQ67" s="63"/>
      <c r="QXR67" s="24"/>
      <c r="QXS67" s="24"/>
      <c r="QXT67" s="64"/>
      <c r="QXU67" s="60"/>
      <c r="QXV67" s="40"/>
      <c r="QXW67" s="61"/>
      <c r="QXX67" s="62"/>
      <c r="QXY67" s="63"/>
      <c r="QXZ67" s="24"/>
      <c r="QYA67" s="24"/>
      <c r="QYB67" s="64"/>
      <c r="QYC67" s="60"/>
      <c r="QYD67" s="40"/>
      <c r="QYE67" s="61"/>
      <c r="QYF67" s="62"/>
      <c r="QYG67" s="63"/>
      <c r="QYH67" s="24"/>
      <c r="QYI67" s="24"/>
      <c r="QYJ67" s="64"/>
      <c r="QYK67" s="60"/>
      <c r="QYL67" s="40"/>
      <c r="QYM67" s="61"/>
      <c r="QYN67" s="62"/>
      <c r="QYO67" s="63"/>
      <c r="QYP67" s="24"/>
      <c r="QYQ67" s="24"/>
      <c r="QYR67" s="64"/>
      <c r="QYS67" s="60"/>
      <c r="QYT67" s="40"/>
      <c r="QYU67" s="61"/>
      <c r="QYV67" s="62"/>
      <c r="QYW67" s="63"/>
      <c r="QYX67" s="24"/>
      <c r="QYY67" s="24"/>
      <c r="QYZ67" s="64"/>
      <c r="QZA67" s="60"/>
      <c r="QZB67" s="40"/>
      <c r="QZC67" s="61"/>
      <c r="QZD67" s="62"/>
      <c r="QZE67" s="63"/>
      <c r="QZF67" s="24"/>
      <c r="QZG67" s="24"/>
      <c r="QZH67" s="64"/>
      <c r="QZI67" s="60"/>
      <c r="QZJ67" s="40"/>
      <c r="QZK67" s="61"/>
      <c r="QZL67" s="62"/>
      <c r="QZM67" s="63"/>
      <c r="QZN67" s="24"/>
      <c r="QZO67" s="24"/>
      <c r="QZP67" s="64"/>
      <c r="QZQ67" s="60"/>
      <c r="QZR67" s="40"/>
      <c r="QZS67" s="61"/>
      <c r="QZT67" s="62"/>
      <c r="QZU67" s="63"/>
      <c r="QZV67" s="24"/>
      <c r="QZW67" s="24"/>
      <c r="QZX67" s="64"/>
      <c r="QZY67" s="60"/>
      <c r="QZZ67" s="40"/>
      <c r="RAA67" s="61"/>
      <c r="RAB67" s="62"/>
      <c r="RAC67" s="63"/>
      <c r="RAD67" s="24"/>
      <c r="RAE67" s="24"/>
      <c r="RAF67" s="64"/>
      <c r="RAG67" s="60"/>
      <c r="RAH67" s="40"/>
      <c r="RAI67" s="61"/>
      <c r="RAJ67" s="62"/>
      <c r="RAK67" s="63"/>
      <c r="RAL67" s="24"/>
      <c r="RAM67" s="24"/>
      <c r="RAN67" s="64"/>
      <c r="RAO67" s="60"/>
      <c r="RAP67" s="40"/>
      <c r="RAQ67" s="61"/>
      <c r="RAR67" s="62"/>
      <c r="RAS67" s="63"/>
      <c r="RAT67" s="24"/>
      <c r="RAU67" s="24"/>
      <c r="RAV67" s="64"/>
      <c r="RAW67" s="60"/>
      <c r="RAX67" s="40"/>
      <c r="RAY67" s="61"/>
      <c r="RAZ67" s="62"/>
      <c r="RBA67" s="63"/>
      <c r="RBB67" s="24"/>
      <c r="RBC67" s="24"/>
      <c r="RBD67" s="64"/>
      <c r="RBE67" s="60"/>
      <c r="RBF67" s="40"/>
      <c r="RBG67" s="61"/>
      <c r="RBH67" s="62"/>
      <c r="RBI67" s="63"/>
      <c r="RBJ67" s="24"/>
      <c r="RBK67" s="24"/>
      <c r="RBL67" s="64"/>
      <c r="RBM67" s="60"/>
      <c r="RBN67" s="40"/>
      <c r="RBO67" s="61"/>
      <c r="RBP67" s="62"/>
      <c r="RBQ67" s="63"/>
      <c r="RBR67" s="24"/>
      <c r="RBS67" s="24"/>
      <c r="RBT67" s="64"/>
      <c r="RBU67" s="60"/>
      <c r="RBV67" s="40"/>
      <c r="RBW67" s="61"/>
      <c r="RBX67" s="62"/>
      <c r="RBY67" s="63"/>
      <c r="RBZ67" s="24"/>
      <c r="RCA67" s="24"/>
      <c r="RCB67" s="64"/>
      <c r="RCC67" s="60"/>
      <c r="RCD67" s="40"/>
      <c r="RCE67" s="61"/>
      <c r="RCF67" s="62"/>
      <c r="RCG67" s="63"/>
      <c r="RCH67" s="24"/>
      <c r="RCI67" s="24"/>
      <c r="RCJ67" s="64"/>
      <c r="RCK67" s="60"/>
      <c r="RCL67" s="40"/>
      <c r="RCM67" s="61"/>
      <c r="RCN67" s="62"/>
      <c r="RCO67" s="63"/>
      <c r="RCP67" s="24"/>
      <c r="RCQ67" s="24"/>
      <c r="RCR67" s="64"/>
      <c r="RCS67" s="60"/>
      <c r="RCT67" s="40"/>
      <c r="RCU67" s="61"/>
      <c r="RCV67" s="62"/>
      <c r="RCW67" s="63"/>
      <c r="RCX67" s="24"/>
      <c r="RCY67" s="24"/>
      <c r="RCZ67" s="64"/>
      <c r="RDA67" s="60"/>
      <c r="RDB67" s="40"/>
      <c r="RDC67" s="61"/>
      <c r="RDD67" s="62"/>
      <c r="RDE67" s="63"/>
      <c r="RDF67" s="24"/>
      <c r="RDG67" s="24"/>
      <c r="RDH67" s="64"/>
      <c r="RDI67" s="60"/>
      <c r="RDJ67" s="40"/>
      <c r="RDK67" s="61"/>
      <c r="RDL67" s="62"/>
      <c r="RDM67" s="63"/>
      <c r="RDN67" s="24"/>
      <c r="RDO67" s="24"/>
      <c r="RDP67" s="64"/>
      <c r="RDQ67" s="60"/>
      <c r="RDR67" s="40"/>
      <c r="RDS67" s="61"/>
      <c r="RDT67" s="62"/>
      <c r="RDU67" s="63"/>
      <c r="RDV67" s="24"/>
      <c r="RDW67" s="24"/>
      <c r="RDX67" s="64"/>
      <c r="RDY67" s="60"/>
      <c r="RDZ67" s="40"/>
      <c r="REA67" s="61"/>
      <c r="REB67" s="62"/>
      <c r="REC67" s="63"/>
      <c r="RED67" s="24"/>
      <c r="REE67" s="24"/>
      <c r="REF67" s="64"/>
      <c r="REG67" s="60"/>
      <c r="REH67" s="40"/>
      <c r="REI67" s="61"/>
      <c r="REJ67" s="62"/>
      <c r="REK67" s="63"/>
      <c r="REL67" s="24"/>
      <c r="REM67" s="24"/>
      <c r="REN67" s="64"/>
      <c r="REO67" s="60"/>
      <c r="REP67" s="40"/>
      <c r="REQ67" s="61"/>
      <c r="RER67" s="62"/>
      <c r="RES67" s="63"/>
      <c r="RET67" s="24"/>
      <c r="REU67" s="24"/>
      <c r="REV67" s="64"/>
      <c r="REW67" s="60"/>
      <c r="REX67" s="40"/>
      <c r="REY67" s="61"/>
      <c r="REZ67" s="62"/>
      <c r="RFA67" s="63"/>
      <c r="RFB67" s="24"/>
      <c r="RFC67" s="24"/>
      <c r="RFD67" s="64"/>
      <c r="RFE67" s="60"/>
      <c r="RFF67" s="40"/>
      <c r="RFG67" s="61"/>
      <c r="RFH67" s="62"/>
      <c r="RFI67" s="63"/>
      <c r="RFJ67" s="24"/>
      <c r="RFK67" s="24"/>
      <c r="RFL67" s="64"/>
      <c r="RFM67" s="60"/>
      <c r="RFN67" s="40"/>
      <c r="RFO67" s="61"/>
      <c r="RFP67" s="62"/>
      <c r="RFQ67" s="63"/>
      <c r="RFR67" s="24"/>
      <c r="RFS67" s="24"/>
      <c r="RFT67" s="64"/>
      <c r="RFU67" s="60"/>
      <c r="RFV67" s="40"/>
      <c r="RFW67" s="61"/>
      <c r="RFX67" s="62"/>
      <c r="RFY67" s="63"/>
      <c r="RFZ67" s="24"/>
      <c r="RGA67" s="24"/>
      <c r="RGB67" s="64"/>
      <c r="RGC67" s="60"/>
      <c r="RGD67" s="40"/>
      <c r="RGE67" s="61"/>
      <c r="RGF67" s="62"/>
      <c r="RGG67" s="63"/>
      <c r="RGH67" s="24"/>
      <c r="RGI67" s="24"/>
      <c r="RGJ67" s="64"/>
      <c r="RGK67" s="60"/>
      <c r="RGL67" s="40"/>
      <c r="RGM67" s="61"/>
      <c r="RGN67" s="62"/>
      <c r="RGO67" s="63"/>
      <c r="RGP67" s="24"/>
      <c r="RGQ67" s="24"/>
      <c r="RGR67" s="64"/>
      <c r="RGS67" s="60"/>
      <c r="RGT67" s="40"/>
      <c r="RGU67" s="61"/>
      <c r="RGV67" s="62"/>
      <c r="RGW67" s="63"/>
      <c r="RGX67" s="24"/>
      <c r="RGY67" s="24"/>
      <c r="RGZ67" s="64"/>
      <c r="RHA67" s="60"/>
      <c r="RHB67" s="40"/>
      <c r="RHC67" s="61"/>
      <c r="RHD67" s="62"/>
      <c r="RHE67" s="63"/>
      <c r="RHF67" s="24"/>
      <c r="RHG67" s="24"/>
      <c r="RHH67" s="64"/>
      <c r="RHI67" s="60"/>
      <c r="RHJ67" s="40"/>
      <c r="RHK67" s="61"/>
      <c r="RHL67" s="62"/>
      <c r="RHM67" s="63"/>
      <c r="RHN67" s="24"/>
      <c r="RHO67" s="24"/>
      <c r="RHP67" s="64"/>
      <c r="RHQ67" s="60"/>
      <c r="RHR67" s="40"/>
      <c r="RHS67" s="61"/>
      <c r="RHT67" s="62"/>
      <c r="RHU67" s="63"/>
      <c r="RHV67" s="24"/>
      <c r="RHW67" s="24"/>
      <c r="RHX67" s="64"/>
      <c r="RHY67" s="60"/>
      <c r="RHZ67" s="40"/>
      <c r="RIA67" s="61"/>
      <c r="RIB67" s="62"/>
      <c r="RIC67" s="63"/>
      <c r="RID67" s="24"/>
      <c r="RIE67" s="24"/>
      <c r="RIF67" s="64"/>
      <c r="RIG67" s="60"/>
      <c r="RIH67" s="40"/>
      <c r="RII67" s="61"/>
      <c r="RIJ67" s="62"/>
      <c r="RIK67" s="63"/>
      <c r="RIL67" s="24"/>
      <c r="RIM67" s="24"/>
      <c r="RIN67" s="64"/>
      <c r="RIO67" s="60"/>
      <c r="RIP67" s="40"/>
      <c r="RIQ67" s="61"/>
      <c r="RIR67" s="62"/>
      <c r="RIS67" s="63"/>
      <c r="RIT67" s="24"/>
      <c r="RIU67" s="24"/>
      <c r="RIV67" s="64"/>
      <c r="RIW67" s="60"/>
      <c r="RIX67" s="40"/>
      <c r="RIY67" s="61"/>
      <c r="RIZ67" s="62"/>
      <c r="RJA67" s="63"/>
      <c r="RJB67" s="24"/>
      <c r="RJC67" s="24"/>
      <c r="RJD67" s="64"/>
      <c r="RJE67" s="60"/>
      <c r="RJF67" s="40"/>
      <c r="RJG67" s="61"/>
      <c r="RJH67" s="62"/>
      <c r="RJI67" s="63"/>
      <c r="RJJ67" s="24"/>
      <c r="RJK67" s="24"/>
      <c r="RJL67" s="64"/>
      <c r="RJM67" s="60"/>
      <c r="RJN67" s="40"/>
      <c r="RJO67" s="61"/>
      <c r="RJP67" s="62"/>
      <c r="RJQ67" s="63"/>
      <c r="RJR67" s="24"/>
      <c r="RJS67" s="24"/>
      <c r="RJT67" s="64"/>
      <c r="RJU67" s="60"/>
      <c r="RJV67" s="40"/>
      <c r="RJW67" s="61"/>
      <c r="RJX67" s="62"/>
      <c r="RJY67" s="63"/>
      <c r="RJZ67" s="24"/>
      <c r="RKA67" s="24"/>
      <c r="RKB67" s="64"/>
      <c r="RKC67" s="60"/>
      <c r="RKD67" s="40"/>
      <c r="RKE67" s="61"/>
      <c r="RKF67" s="62"/>
      <c r="RKG67" s="63"/>
      <c r="RKH67" s="24"/>
      <c r="RKI67" s="24"/>
      <c r="RKJ67" s="64"/>
      <c r="RKK67" s="60"/>
      <c r="RKL67" s="40"/>
      <c r="RKM67" s="61"/>
      <c r="RKN67" s="62"/>
      <c r="RKO67" s="63"/>
      <c r="RKP67" s="24"/>
      <c r="RKQ67" s="24"/>
      <c r="RKR67" s="64"/>
      <c r="RKS67" s="60"/>
      <c r="RKT67" s="40"/>
      <c r="RKU67" s="61"/>
      <c r="RKV67" s="62"/>
      <c r="RKW67" s="63"/>
      <c r="RKX67" s="24"/>
      <c r="RKY67" s="24"/>
      <c r="RKZ67" s="64"/>
      <c r="RLA67" s="60"/>
      <c r="RLB67" s="40"/>
      <c r="RLC67" s="61"/>
      <c r="RLD67" s="62"/>
      <c r="RLE67" s="63"/>
      <c r="RLF67" s="24"/>
      <c r="RLG67" s="24"/>
      <c r="RLH67" s="64"/>
      <c r="RLI67" s="60"/>
      <c r="RLJ67" s="40"/>
      <c r="RLK67" s="61"/>
      <c r="RLL67" s="62"/>
      <c r="RLM67" s="63"/>
      <c r="RLN67" s="24"/>
      <c r="RLO67" s="24"/>
      <c r="RLP67" s="64"/>
      <c r="RLQ67" s="60"/>
      <c r="RLR67" s="40"/>
      <c r="RLS67" s="61"/>
      <c r="RLT67" s="62"/>
      <c r="RLU67" s="63"/>
      <c r="RLV67" s="24"/>
      <c r="RLW67" s="24"/>
      <c r="RLX67" s="64"/>
      <c r="RLY67" s="60"/>
      <c r="RLZ67" s="40"/>
      <c r="RMA67" s="61"/>
      <c r="RMB67" s="62"/>
      <c r="RMC67" s="63"/>
      <c r="RMD67" s="24"/>
      <c r="RME67" s="24"/>
      <c r="RMF67" s="64"/>
      <c r="RMG67" s="60"/>
      <c r="RMH67" s="40"/>
      <c r="RMI67" s="61"/>
      <c r="RMJ67" s="62"/>
      <c r="RMK67" s="63"/>
      <c r="RML67" s="24"/>
      <c r="RMM67" s="24"/>
      <c r="RMN67" s="64"/>
      <c r="RMO67" s="60"/>
      <c r="RMP67" s="40"/>
      <c r="RMQ67" s="61"/>
      <c r="RMR67" s="62"/>
      <c r="RMS67" s="63"/>
      <c r="RMT67" s="24"/>
      <c r="RMU67" s="24"/>
      <c r="RMV67" s="64"/>
      <c r="RMW67" s="60"/>
      <c r="RMX67" s="40"/>
      <c r="RMY67" s="61"/>
      <c r="RMZ67" s="62"/>
      <c r="RNA67" s="63"/>
      <c r="RNB67" s="24"/>
      <c r="RNC67" s="24"/>
      <c r="RND67" s="64"/>
      <c r="RNE67" s="60"/>
      <c r="RNF67" s="40"/>
      <c r="RNG67" s="61"/>
      <c r="RNH67" s="62"/>
      <c r="RNI67" s="63"/>
      <c r="RNJ67" s="24"/>
      <c r="RNK67" s="24"/>
      <c r="RNL67" s="64"/>
      <c r="RNM67" s="60"/>
      <c r="RNN67" s="40"/>
      <c r="RNO67" s="61"/>
      <c r="RNP67" s="62"/>
      <c r="RNQ67" s="63"/>
      <c r="RNR67" s="24"/>
      <c r="RNS67" s="24"/>
      <c r="RNT67" s="64"/>
      <c r="RNU67" s="60"/>
      <c r="RNV67" s="40"/>
      <c r="RNW67" s="61"/>
      <c r="RNX67" s="62"/>
      <c r="RNY67" s="63"/>
      <c r="RNZ67" s="24"/>
      <c r="ROA67" s="24"/>
      <c r="ROB67" s="64"/>
      <c r="ROC67" s="60"/>
      <c r="ROD67" s="40"/>
      <c r="ROE67" s="61"/>
      <c r="ROF67" s="62"/>
      <c r="ROG67" s="63"/>
      <c r="ROH67" s="24"/>
      <c r="ROI67" s="24"/>
      <c r="ROJ67" s="64"/>
      <c r="ROK67" s="60"/>
      <c r="ROL67" s="40"/>
      <c r="ROM67" s="61"/>
      <c r="RON67" s="62"/>
      <c r="ROO67" s="63"/>
      <c r="ROP67" s="24"/>
      <c r="ROQ67" s="24"/>
      <c r="ROR67" s="64"/>
      <c r="ROS67" s="60"/>
      <c r="ROT67" s="40"/>
      <c r="ROU67" s="61"/>
      <c r="ROV67" s="62"/>
      <c r="ROW67" s="63"/>
      <c r="ROX67" s="24"/>
      <c r="ROY67" s="24"/>
      <c r="ROZ67" s="64"/>
      <c r="RPA67" s="60"/>
      <c r="RPB67" s="40"/>
      <c r="RPC67" s="61"/>
      <c r="RPD67" s="62"/>
      <c r="RPE67" s="63"/>
      <c r="RPF67" s="24"/>
      <c r="RPG67" s="24"/>
      <c r="RPH67" s="64"/>
      <c r="RPI67" s="60"/>
      <c r="RPJ67" s="40"/>
      <c r="RPK67" s="61"/>
      <c r="RPL67" s="62"/>
      <c r="RPM67" s="63"/>
      <c r="RPN67" s="24"/>
      <c r="RPO67" s="24"/>
      <c r="RPP67" s="64"/>
      <c r="RPQ67" s="60"/>
      <c r="RPR67" s="40"/>
      <c r="RPS67" s="61"/>
      <c r="RPT67" s="62"/>
      <c r="RPU67" s="63"/>
      <c r="RPV67" s="24"/>
      <c r="RPW67" s="24"/>
      <c r="RPX67" s="64"/>
      <c r="RPY67" s="60"/>
      <c r="RPZ67" s="40"/>
      <c r="RQA67" s="61"/>
      <c r="RQB67" s="62"/>
      <c r="RQC67" s="63"/>
      <c r="RQD67" s="24"/>
      <c r="RQE67" s="24"/>
      <c r="RQF67" s="64"/>
      <c r="RQG67" s="60"/>
      <c r="RQH67" s="40"/>
      <c r="RQI67" s="61"/>
      <c r="RQJ67" s="62"/>
      <c r="RQK67" s="63"/>
      <c r="RQL67" s="24"/>
      <c r="RQM67" s="24"/>
      <c r="RQN67" s="64"/>
      <c r="RQO67" s="60"/>
      <c r="RQP67" s="40"/>
      <c r="RQQ67" s="61"/>
      <c r="RQR67" s="62"/>
      <c r="RQS67" s="63"/>
      <c r="RQT67" s="24"/>
      <c r="RQU67" s="24"/>
      <c r="RQV67" s="64"/>
      <c r="RQW67" s="60"/>
      <c r="RQX67" s="40"/>
      <c r="RQY67" s="61"/>
      <c r="RQZ67" s="62"/>
      <c r="RRA67" s="63"/>
      <c r="RRB67" s="24"/>
      <c r="RRC67" s="24"/>
      <c r="RRD67" s="64"/>
      <c r="RRE67" s="60"/>
      <c r="RRF67" s="40"/>
      <c r="RRG67" s="61"/>
      <c r="RRH67" s="62"/>
      <c r="RRI67" s="63"/>
      <c r="RRJ67" s="24"/>
      <c r="RRK67" s="24"/>
      <c r="RRL67" s="64"/>
      <c r="RRM67" s="60"/>
      <c r="RRN67" s="40"/>
      <c r="RRO67" s="61"/>
      <c r="RRP67" s="62"/>
      <c r="RRQ67" s="63"/>
      <c r="RRR67" s="24"/>
      <c r="RRS67" s="24"/>
      <c r="RRT67" s="64"/>
      <c r="RRU67" s="60"/>
      <c r="RRV67" s="40"/>
      <c r="RRW67" s="61"/>
      <c r="RRX67" s="62"/>
      <c r="RRY67" s="63"/>
      <c r="RRZ67" s="24"/>
      <c r="RSA67" s="24"/>
      <c r="RSB67" s="64"/>
      <c r="RSC67" s="60"/>
      <c r="RSD67" s="40"/>
      <c r="RSE67" s="61"/>
      <c r="RSF67" s="62"/>
      <c r="RSG67" s="63"/>
      <c r="RSH67" s="24"/>
      <c r="RSI67" s="24"/>
      <c r="RSJ67" s="64"/>
      <c r="RSK67" s="60"/>
      <c r="RSL67" s="40"/>
      <c r="RSM67" s="61"/>
      <c r="RSN67" s="62"/>
      <c r="RSO67" s="63"/>
      <c r="RSP67" s="24"/>
      <c r="RSQ67" s="24"/>
      <c r="RSR67" s="64"/>
      <c r="RSS67" s="60"/>
      <c r="RST67" s="40"/>
      <c r="RSU67" s="61"/>
      <c r="RSV67" s="62"/>
      <c r="RSW67" s="63"/>
      <c r="RSX67" s="24"/>
      <c r="RSY67" s="24"/>
      <c r="RSZ67" s="64"/>
      <c r="RTA67" s="60"/>
      <c r="RTB67" s="40"/>
      <c r="RTC67" s="61"/>
      <c r="RTD67" s="62"/>
      <c r="RTE67" s="63"/>
      <c r="RTF67" s="24"/>
      <c r="RTG67" s="24"/>
      <c r="RTH67" s="64"/>
      <c r="RTI67" s="60"/>
      <c r="RTJ67" s="40"/>
      <c r="RTK67" s="61"/>
      <c r="RTL67" s="62"/>
      <c r="RTM67" s="63"/>
      <c r="RTN67" s="24"/>
      <c r="RTO67" s="24"/>
      <c r="RTP67" s="64"/>
      <c r="RTQ67" s="60"/>
      <c r="RTR67" s="40"/>
      <c r="RTS67" s="61"/>
      <c r="RTT67" s="62"/>
      <c r="RTU67" s="63"/>
      <c r="RTV67" s="24"/>
      <c r="RTW67" s="24"/>
      <c r="RTX67" s="64"/>
      <c r="RTY67" s="60"/>
      <c r="RTZ67" s="40"/>
      <c r="RUA67" s="61"/>
      <c r="RUB67" s="62"/>
      <c r="RUC67" s="63"/>
      <c r="RUD67" s="24"/>
      <c r="RUE67" s="24"/>
      <c r="RUF67" s="64"/>
      <c r="RUG67" s="60"/>
      <c r="RUH67" s="40"/>
      <c r="RUI67" s="61"/>
      <c r="RUJ67" s="62"/>
      <c r="RUK67" s="63"/>
      <c r="RUL67" s="24"/>
      <c r="RUM67" s="24"/>
      <c r="RUN67" s="64"/>
      <c r="RUO67" s="60"/>
      <c r="RUP67" s="40"/>
      <c r="RUQ67" s="61"/>
      <c r="RUR67" s="62"/>
      <c r="RUS67" s="63"/>
      <c r="RUT67" s="24"/>
      <c r="RUU67" s="24"/>
      <c r="RUV67" s="64"/>
      <c r="RUW67" s="60"/>
      <c r="RUX67" s="40"/>
      <c r="RUY67" s="61"/>
      <c r="RUZ67" s="62"/>
      <c r="RVA67" s="63"/>
      <c r="RVB67" s="24"/>
      <c r="RVC67" s="24"/>
      <c r="RVD67" s="64"/>
      <c r="RVE67" s="60"/>
      <c r="RVF67" s="40"/>
      <c r="RVG67" s="61"/>
      <c r="RVH67" s="62"/>
      <c r="RVI67" s="63"/>
      <c r="RVJ67" s="24"/>
      <c r="RVK67" s="24"/>
      <c r="RVL67" s="64"/>
      <c r="RVM67" s="60"/>
      <c r="RVN67" s="40"/>
      <c r="RVO67" s="61"/>
      <c r="RVP67" s="62"/>
      <c r="RVQ67" s="63"/>
      <c r="RVR67" s="24"/>
      <c r="RVS67" s="24"/>
      <c r="RVT67" s="64"/>
      <c r="RVU67" s="60"/>
      <c r="RVV67" s="40"/>
      <c r="RVW67" s="61"/>
      <c r="RVX67" s="62"/>
      <c r="RVY67" s="63"/>
      <c r="RVZ67" s="24"/>
      <c r="RWA67" s="24"/>
      <c r="RWB67" s="64"/>
      <c r="RWC67" s="60"/>
      <c r="RWD67" s="40"/>
      <c r="RWE67" s="61"/>
      <c r="RWF67" s="62"/>
      <c r="RWG67" s="63"/>
      <c r="RWH67" s="24"/>
      <c r="RWI67" s="24"/>
      <c r="RWJ67" s="64"/>
      <c r="RWK67" s="60"/>
      <c r="RWL67" s="40"/>
      <c r="RWM67" s="61"/>
      <c r="RWN67" s="62"/>
      <c r="RWO67" s="63"/>
      <c r="RWP67" s="24"/>
      <c r="RWQ67" s="24"/>
      <c r="RWR67" s="64"/>
      <c r="RWS67" s="60"/>
      <c r="RWT67" s="40"/>
      <c r="RWU67" s="61"/>
      <c r="RWV67" s="62"/>
      <c r="RWW67" s="63"/>
      <c r="RWX67" s="24"/>
      <c r="RWY67" s="24"/>
      <c r="RWZ67" s="64"/>
      <c r="RXA67" s="60"/>
      <c r="RXB67" s="40"/>
      <c r="RXC67" s="61"/>
      <c r="RXD67" s="62"/>
      <c r="RXE67" s="63"/>
      <c r="RXF67" s="24"/>
      <c r="RXG67" s="24"/>
      <c r="RXH67" s="64"/>
      <c r="RXI67" s="60"/>
      <c r="RXJ67" s="40"/>
      <c r="RXK67" s="61"/>
      <c r="RXL67" s="62"/>
      <c r="RXM67" s="63"/>
      <c r="RXN67" s="24"/>
      <c r="RXO67" s="24"/>
      <c r="RXP67" s="64"/>
      <c r="RXQ67" s="60"/>
      <c r="RXR67" s="40"/>
      <c r="RXS67" s="61"/>
      <c r="RXT67" s="62"/>
      <c r="RXU67" s="63"/>
      <c r="RXV67" s="24"/>
      <c r="RXW67" s="24"/>
      <c r="RXX67" s="64"/>
      <c r="RXY67" s="60"/>
      <c r="RXZ67" s="40"/>
      <c r="RYA67" s="61"/>
      <c r="RYB67" s="62"/>
      <c r="RYC67" s="63"/>
      <c r="RYD67" s="24"/>
      <c r="RYE67" s="24"/>
      <c r="RYF67" s="64"/>
      <c r="RYG67" s="60"/>
      <c r="RYH67" s="40"/>
      <c r="RYI67" s="61"/>
      <c r="RYJ67" s="62"/>
      <c r="RYK67" s="63"/>
      <c r="RYL67" s="24"/>
      <c r="RYM67" s="24"/>
      <c r="RYN67" s="64"/>
      <c r="RYO67" s="60"/>
      <c r="RYP67" s="40"/>
      <c r="RYQ67" s="61"/>
      <c r="RYR67" s="62"/>
      <c r="RYS67" s="63"/>
      <c r="RYT67" s="24"/>
      <c r="RYU67" s="24"/>
      <c r="RYV67" s="64"/>
      <c r="RYW67" s="60"/>
      <c r="RYX67" s="40"/>
      <c r="RYY67" s="61"/>
      <c r="RYZ67" s="62"/>
      <c r="RZA67" s="63"/>
      <c r="RZB67" s="24"/>
      <c r="RZC67" s="24"/>
      <c r="RZD67" s="64"/>
      <c r="RZE67" s="60"/>
      <c r="RZF67" s="40"/>
      <c r="RZG67" s="61"/>
      <c r="RZH67" s="62"/>
      <c r="RZI67" s="63"/>
      <c r="RZJ67" s="24"/>
      <c r="RZK67" s="24"/>
      <c r="RZL67" s="64"/>
      <c r="RZM67" s="60"/>
      <c r="RZN67" s="40"/>
      <c r="RZO67" s="61"/>
      <c r="RZP67" s="62"/>
      <c r="RZQ67" s="63"/>
      <c r="RZR67" s="24"/>
      <c r="RZS67" s="24"/>
      <c r="RZT67" s="64"/>
      <c r="RZU67" s="60"/>
      <c r="RZV67" s="40"/>
      <c r="RZW67" s="61"/>
      <c r="RZX67" s="62"/>
      <c r="RZY67" s="63"/>
      <c r="RZZ67" s="24"/>
      <c r="SAA67" s="24"/>
      <c r="SAB67" s="64"/>
      <c r="SAC67" s="60"/>
      <c r="SAD67" s="40"/>
      <c r="SAE67" s="61"/>
      <c r="SAF67" s="62"/>
      <c r="SAG67" s="63"/>
      <c r="SAH67" s="24"/>
      <c r="SAI67" s="24"/>
      <c r="SAJ67" s="64"/>
      <c r="SAK67" s="60"/>
      <c r="SAL67" s="40"/>
      <c r="SAM67" s="61"/>
      <c r="SAN67" s="62"/>
      <c r="SAO67" s="63"/>
      <c r="SAP67" s="24"/>
      <c r="SAQ67" s="24"/>
      <c r="SAR67" s="64"/>
      <c r="SAS67" s="60"/>
      <c r="SAT67" s="40"/>
      <c r="SAU67" s="61"/>
      <c r="SAV67" s="62"/>
      <c r="SAW67" s="63"/>
      <c r="SAX67" s="24"/>
      <c r="SAY67" s="24"/>
      <c r="SAZ67" s="64"/>
      <c r="SBA67" s="60"/>
      <c r="SBB67" s="40"/>
      <c r="SBC67" s="61"/>
      <c r="SBD67" s="62"/>
      <c r="SBE67" s="63"/>
      <c r="SBF67" s="24"/>
      <c r="SBG67" s="24"/>
      <c r="SBH67" s="64"/>
      <c r="SBI67" s="60"/>
      <c r="SBJ67" s="40"/>
      <c r="SBK67" s="61"/>
      <c r="SBL67" s="62"/>
      <c r="SBM67" s="63"/>
      <c r="SBN67" s="24"/>
      <c r="SBO67" s="24"/>
      <c r="SBP67" s="64"/>
      <c r="SBQ67" s="60"/>
      <c r="SBR67" s="40"/>
      <c r="SBS67" s="61"/>
      <c r="SBT67" s="62"/>
      <c r="SBU67" s="63"/>
      <c r="SBV67" s="24"/>
      <c r="SBW67" s="24"/>
      <c r="SBX67" s="64"/>
      <c r="SBY67" s="60"/>
      <c r="SBZ67" s="40"/>
      <c r="SCA67" s="61"/>
      <c r="SCB67" s="62"/>
      <c r="SCC67" s="63"/>
      <c r="SCD67" s="24"/>
      <c r="SCE67" s="24"/>
      <c r="SCF67" s="64"/>
      <c r="SCG67" s="60"/>
      <c r="SCH67" s="40"/>
      <c r="SCI67" s="61"/>
      <c r="SCJ67" s="62"/>
      <c r="SCK67" s="63"/>
      <c r="SCL67" s="24"/>
      <c r="SCM67" s="24"/>
      <c r="SCN67" s="64"/>
      <c r="SCO67" s="60"/>
      <c r="SCP67" s="40"/>
      <c r="SCQ67" s="61"/>
      <c r="SCR67" s="62"/>
      <c r="SCS67" s="63"/>
      <c r="SCT67" s="24"/>
      <c r="SCU67" s="24"/>
      <c r="SCV67" s="64"/>
      <c r="SCW67" s="60"/>
      <c r="SCX67" s="40"/>
      <c r="SCY67" s="61"/>
      <c r="SCZ67" s="62"/>
      <c r="SDA67" s="63"/>
      <c r="SDB67" s="24"/>
      <c r="SDC67" s="24"/>
      <c r="SDD67" s="64"/>
      <c r="SDE67" s="60"/>
      <c r="SDF67" s="40"/>
      <c r="SDG67" s="61"/>
      <c r="SDH67" s="62"/>
      <c r="SDI67" s="63"/>
      <c r="SDJ67" s="24"/>
      <c r="SDK67" s="24"/>
      <c r="SDL67" s="64"/>
      <c r="SDM67" s="60"/>
      <c r="SDN67" s="40"/>
      <c r="SDO67" s="61"/>
      <c r="SDP67" s="62"/>
      <c r="SDQ67" s="63"/>
      <c r="SDR67" s="24"/>
      <c r="SDS67" s="24"/>
      <c r="SDT67" s="64"/>
      <c r="SDU67" s="60"/>
      <c r="SDV67" s="40"/>
      <c r="SDW67" s="61"/>
      <c r="SDX67" s="62"/>
      <c r="SDY67" s="63"/>
      <c r="SDZ67" s="24"/>
      <c r="SEA67" s="24"/>
      <c r="SEB67" s="64"/>
      <c r="SEC67" s="60"/>
      <c r="SED67" s="40"/>
      <c r="SEE67" s="61"/>
      <c r="SEF67" s="62"/>
      <c r="SEG67" s="63"/>
      <c r="SEH67" s="24"/>
      <c r="SEI67" s="24"/>
      <c r="SEJ67" s="64"/>
      <c r="SEK67" s="60"/>
      <c r="SEL67" s="40"/>
      <c r="SEM67" s="61"/>
      <c r="SEN67" s="62"/>
      <c r="SEO67" s="63"/>
      <c r="SEP67" s="24"/>
      <c r="SEQ67" s="24"/>
      <c r="SER67" s="64"/>
      <c r="SES67" s="60"/>
      <c r="SET67" s="40"/>
      <c r="SEU67" s="61"/>
      <c r="SEV67" s="62"/>
      <c r="SEW67" s="63"/>
      <c r="SEX67" s="24"/>
      <c r="SEY67" s="24"/>
      <c r="SEZ67" s="64"/>
      <c r="SFA67" s="60"/>
      <c r="SFB67" s="40"/>
      <c r="SFC67" s="61"/>
      <c r="SFD67" s="62"/>
      <c r="SFE67" s="63"/>
      <c r="SFF67" s="24"/>
      <c r="SFG67" s="24"/>
      <c r="SFH67" s="64"/>
      <c r="SFI67" s="60"/>
      <c r="SFJ67" s="40"/>
      <c r="SFK67" s="61"/>
      <c r="SFL67" s="62"/>
      <c r="SFM67" s="63"/>
      <c r="SFN67" s="24"/>
      <c r="SFO67" s="24"/>
      <c r="SFP67" s="64"/>
      <c r="SFQ67" s="60"/>
      <c r="SFR67" s="40"/>
      <c r="SFS67" s="61"/>
      <c r="SFT67" s="62"/>
      <c r="SFU67" s="63"/>
      <c r="SFV67" s="24"/>
      <c r="SFW67" s="24"/>
      <c r="SFX67" s="64"/>
      <c r="SFY67" s="60"/>
      <c r="SFZ67" s="40"/>
      <c r="SGA67" s="61"/>
      <c r="SGB67" s="62"/>
      <c r="SGC67" s="63"/>
      <c r="SGD67" s="24"/>
      <c r="SGE67" s="24"/>
      <c r="SGF67" s="64"/>
      <c r="SGG67" s="60"/>
      <c r="SGH67" s="40"/>
      <c r="SGI67" s="61"/>
      <c r="SGJ67" s="62"/>
      <c r="SGK67" s="63"/>
      <c r="SGL67" s="24"/>
      <c r="SGM67" s="24"/>
      <c r="SGN67" s="64"/>
      <c r="SGO67" s="60"/>
      <c r="SGP67" s="40"/>
      <c r="SGQ67" s="61"/>
      <c r="SGR67" s="62"/>
      <c r="SGS67" s="63"/>
      <c r="SGT67" s="24"/>
      <c r="SGU67" s="24"/>
      <c r="SGV67" s="64"/>
      <c r="SGW67" s="60"/>
      <c r="SGX67" s="40"/>
      <c r="SGY67" s="61"/>
      <c r="SGZ67" s="62"/>
      <c r="SHA67" s="63"/>
      <c r="SHB67" s="24"/>
      <c r="SHC67" s="24"/>
      <c r="SHD67" s="64"/>
      <c r="SHE67" s="60"/>
      <c r="SHF67" s="40"/>
      <c r="SHG67" s="61"/>
      <c r="SHH67" s="62"/>
      <c r="SHI67" s="63"/>
      <c r="SHJ67" s="24"/>
      <c r="SHK67" s="24"/>
      <c r="SHL67" s="64"/>
      <c r="SHM67" s="60"/>
      <c r="SHN67" s="40"/>
      <c r="SHO67" s="61"/>
      <c r="SHP67" s="62"/>
      <c r="SHQ67" s="63"/>
      <c r="SHR67" s="24"/>
      <c r="SHS67" s="24"/>
      <c r="SHT67" s="64"/>
      <c r="SHU67" s="60"/>
      <c r="SHV67" s="40"/>
      <c r="SHW67" s="61"/>
      <c r="SHX67" s="62"/>
      <c r="SHY67" s="63"/>
      <c r="SHZ67" s="24"/>
      <c r="SIA67" s="24"/>
      <c r="SIB67" s="64"/>
      <c r="SIC67" s="60"/>
      <c r="SID67" s="40"/>
      <c r="SIE67" s="61"/>
      <c r="SIF67" s="62"/>
      <c r="SIG67" s="63"/>
      <c r="SIH67" s="24"/>
      <c r="SII67" s="24"/>
      <c r="SIJ67" s="64"/>
      <c r="SIK67" s="60"/>
      <c r="SIL67" s="40"/>
      <c r="SIM67" s="61"/>
      <c r="SIN67" s="62"/>
      <c r="SIO67" s="63"/>
      <c r="SIP67" s="24"/>
      <c r="SIQ67" s="24"/>
      <c r="SIR67" s="64"/>
      <c r="SIS67" s="60"/>
      <c r="SIT67" s="40"/>
      <c r="SIU67" s="61"/>
      <c r="SIV67" s="62"/>
      <c r="SIW67" s="63"/>
      <c r="SIX67" s="24"/>
      <c r="SIY67" s="24"/>
      <c r="SIZ67" s="64"/>
      <c r="SJA67" s="60"/>
      <c r="SJB67" s="40"/>
      <c r="SJC67" s="61"/>
      <c r="SJD67" s="62"/>
      <c r="SJE67" s="63"/>
      <c r="SJF67" s="24"/>
      <c r="SJG67" s="24"/>
      <c r="SJH67" s="64"/>
      <c r="SJI67" s="60"/>
      <c r="SJJ67" s="40"/>
      <c r="SJK67" s="61"/>
      <c r="SJL67" s="62"/>
      <c r="SJM67" s="63"/>
      <c r="SJN67" s="24"/>
      <c r="SJO67" s="24"/>
      <c r="SJP67" s="64"/>
      <c r="SJQ67" s="60"/>
      <c r="SJR67" s="40"/>
      <c r="SJS67" s="61"/>
      <c r="SJT67" s="62"/>
      <c r="SJU67" s="63"/>
      <c r="SJV67" s="24"/>
      <c r="SJW67" s="24"/>
      <c r="SJX67" s="64"/>
      <c r="SJY67" s="60"/>
      <c r="SJZ67" s="40"/>
      <c r="SKA67" s="61"/>
      <c r="SKB67" s="62"/>
      <c r="SKC67" s="63"/>
      <c r="SKD67" s="24"/>
      <c r="SKE67" s="24"/>
      <c r="SKF67" s="64"/>
      <c r="SKG67" s="60"/>
      <c r="SKH67" s="40"/>
      <c r="SKI67" s="61"/>
      <c r="SKJ67" s="62"/>
      <c r="SKK67" s="63"/>
      <c r="SKL67" s="24"/>
      <c r="SKM67" s="24"/>
      <c r="SKN67" s="64"/>
      <c r="SKO67" s="60"/>
      <c r="SKP67" s="40"/>
      <c r="SKQ67" s="61"/>
      <c r="SKR67" s="62"/>
      <c r="SKS67" s="63"/>
      <c r="SKT67" s="24"/>
      <c r="SKU67" s="24"/>
      <c r="SKV67" s="64"/>
      <c r="SKW67" s="60"/>
      <c r="SKX67" s="40"/>
      <c r="SKY67" s="61"/>
      <c r="SKZ67" s="62"/>
      <c r="SLA67" s="63"/>
      <c r="SLB67" s="24"/>
      <c r="SLC67" s="24"/>
      <c r="SLD67" s="64"/>
      <c r="SLE67" s="60"/>
      <c r="SLF67" s="40"/>
      <c r="SLG67" s="61"/>
      <c r="SLH67" s="62"/>
      <c r="SLI67" s="63"/>
      <c r="SLJ67" s="24"/>
      <c r="SLK67" s="24"/>
      <c r="SLL67" s="64"/>
      <c r="SLM67" s="60"/>
      <c r="SLN67" s="40"/>
      <c r="SLO67" s="61"/>
      <c r="SLP67" s="62"/>
      <c r="SLQ67" s="63"/>
      <c r="SLR67" s="24"/>
      <c r="SLS67" s="24"/>
      <c r="SLT67" s="64"/>
      <c r="SLU67" s="60"/>
      <c r="SLV67" s="40"/>
      <c r="SLW67" s="61"/>
      <c r="SLX67" s="62"/>
      <c r="SLY67" s="63"/>
      <c r="SLZ67" s="24"/>
      <c r="SMA67" s="24"/>
      <c r="SMB67" s="64"/>
      <c r="SMC67" s="60"/>
      <c r="SMD67" s="40"/>
      <c r="SME67" s="61"/>
      <c r="SMF67" s="62"/>
      <c r="SMG67" s="63"/>
      <c r="SMH67" s="24"/>
      <c r="SMI67" s="24"/>
      <c r="SMJ67" s="64"/>
      <c r="SMK67" s="60"/>
      <c r="SML67" s="40"/>
      <c r="SMM67" s="61"/>
      <c r="SMN67" s="62"/>
      <c r="SMO67" s="63"/>
      <c r="SMP67" s="24"/>
      <c r="SMQ67" s="24"/>
      <c r="SMR67" s="64"/>
      <c r="SMS67" s="60"/>
      <c r="SMT67" s="40"/>
      <c r="SMU67" s="61"/>
      <c r="SMV67" s="62"/>
      <c r="SMW67" s="63"/>
      <c r="SMX67" s="24"/>
      <c r="SMY67" s="24"/>
      <c r="SMZ67" s="64"/>
      <c r="SNA67" s="60"/>
      <c r="SNB67" s="40"/>
      <c r="SNC67" s="61"/>
      <c r="SND67" s="62"/>
      <c r="SNE67" s="63"/>
      <c r="SNF67" s="24"/>
      <c r="SNG67" s="24"/>
      <c r="SNH67" s="64"/>
      <c r="SNI67" s="60"/>
      <c r="SNJ67" s="40"/>
      <c r="SNK67" s="61"/>
      <c r="SNL67" s="62"/>
      <c r="SNM67" s="63"/>
      <c r="SNN67" s="24"/>
      <c r="SNO67" s="24"/>
      <c r="SNP67" s="64"/>
      <c r="SNQ67" s="60"/>
      <c r="SNR67" s="40"/>
      <c r="SNS67" s="61"/>
      <c r="SNT67" s="62"/>
      <c r="SNU67" s="63"/>
      <c r="SNV67" s="24"/>
      <c r="SNW67" s="24"/>
      <c r="SNX67" s="64"/>
      <c r="SNY67" s="60"/>
      <c r="SNZ67" s="40"/>
      <c r="SOA67" s="61"/>
      <c r="SOB67" s="62"/>
      <c r="SOC67" s="63"/>
      <c r="SOD67" s="24"/>
      <c r="SOE67" s="24"/>
      <c r="SOF67" s="64"/>
      <c r="SOG67" s="60"/>
      <c r="SOH67" s="40"/>
      <c r="SOI67" s="61"/>
      <c r="SOJ67" s="62"/>
      <c r="SOK67" s="63"/>
      <c r="SOL67" s="24"/>
      <c r="SOM67" s="24"/>
      <c r="SON67" s="64"/>
      <c r="SOO67" s="60"/>
      <c r="SOP67" s="40"/>
      <c r="SOQ67" s="61"/>
      <c r="SOR67" s="62"/>
      <c r="SOS67" s="63"/>
      <c r="SOT67" s="24"/>
      <c r="SOU67" s="24"/>
      <c r="SOV67" s="64"/>
      <c r="SOW67" s="60"/>
      <c r="SOX67" s="40"/>
      <c r="SOY67" s="61"/>
      <c r="SOZ67" s="62"/>
      <c r="SPA67" s="63"/>
      <c r="SPB67" s="24"/>
      <c r="SPC67" s="24"/>
      <c r="SPD67" s="64"/>
      <c r="SPE67" s="60"/>
      <c r="SPF67" s="40"/>
      <c r="SPG67" s="61"/>
      <c r="SPH67" s="62"/>
      <c r="SPI67" s="63"/>
      <c r="SPJ67" s="24"/>
      <c r="SPK67" s="24"/>
      <c r="SPL67" s="64"/>
      <c r="SPM67" s="60"/>
      <c r="SPN67" s="40"/>
      <c r="SPO67" s="61"/>
      <c r="SPP67" s="62"/>
      <c r="SPQ67" s="63"/>
      <c r="SPR67" s="24"/>
      <c r="SPS67" s="24"/>
      <c r="SPT67" s="64"/>
      <c r="SPU67" s="60"/>
      <c r="SPV67" s="40"/>
      <c r="SPW67" s="61"/>
      <c r="SPX67" s="62"/>
      <c r="SPY67" s="63"/>
      <c r="SPZ67" s="24"/>
      <c r="SQA67" s="24"/>
      <c r="SQB67" s="64"/>
      <c r="SQC67" s="60"/>
      <c r="SQD67" s="40"/>
      <c r="SQE67" s="61"/>
      <c r="SQF67" s="62"/>
      <c r="SQG67" s="63"/>
      <c r="SQH67" s="24"/>
      <c r="SQI67" s="24"/>
      <c r="SQJ67" s="64"/>
      <c r="SQK67" s="60"/>
      <c r="SQL67" s="40"/>
      <c r="SQM67" s="61"/>
      <c r="SQN67" s="62"/>
      <c r="SQO67" s="63"/>
      <c r="SQP67" s="24"/>
      <c r="SQQ67" s="24"/>
      <c r="SQR67" s="64"/>
      <c r="SQS67" s="60"/>
      <c r="SQT67" s="40"/>
      <c r="SQU67" s="61"/>
      <c r="SQV67" s="62"/>
      <c r="SQW67" s="63"/>
      <c r="SQX67" s="24"/>
      <c r="SQY67" s="24"/>
      <c r="SQZ67" s="64"/>
      <c r="SRA67" s="60"/>
      <c r="SRB67" s="40"/>
      <c r="SRC67" s="61"/>
      <c r="SRD67" s="62"/>
      <c r="SRE67" s="63"/>
      <c r="SRF67" s="24"/>
      <c r="SRG67" s="24"/>
      <c r="SRH67" s="64"/>
      <c r="SRI67" s="60"/>
      <c r="SRJ67" s="40"/>
      <c r="SRK67" s="61"/>
      <c r="SRL67" s="62"/>
      <c r="SRM67" s="63"/>
      <c r="SRN67" s="24"/>
      <c r="SRO67" s="24"/>
      <c r="SRP67" s="64"/>
      <c r="SRQ67" s="60"/>
      <c r="SRR67" s="40"/>
      <c r="SRS67" s="61"/>
      <c r="SRT67" s="62"/>
      <c r="SRU67" s="63"/>
      <c r="SRV67" s="24"/>
      <c r="SRW67" s="24"/>
      <c r="SRX67" s="64"/>
      <c r="SRY67" s="60"/>
      <c r="SRZ67" s="40"/>
      <c r="SSA67" s="61"/>
      <c r="SSB67" s="62"/>
      <c r="SSC67" s="63"/>
      <c r="SSD67" s="24"/>
      <c r="SSE67" s="24"/>
      <c r="SSF67" s="64"/>
      <c r="SSG67" s="60"/>
      <c r="SSH67" s="40"/>
      <c r="SSI67" s="61"/>
      <c r="SSJ67" s="62"/>
      <c r="SSK67" s="63"/>
      <c r="SSL67" s="24"/>
      <c r="SSM67" s="24"/>
      <c r="SSN67" s="64"/>
      <c r="SSO67" s="60"/>
      <c r="SSP67" s="40"/>
      <c r="SSQ67" s="61"/>
      <c r="SSR67" s="62"/>
      <c r="SSS67" s="63"/>
      <c r="SST67" s="24"/>
      <c r="SSU67" s="24"/>
      <c r="SSV67" s="64"/>
      <c r="SSW67" s="60"/>
      <c r="SSX67" s="40"/>
      <c r="SSY67" s="61"/>
      <c r="SSZ67" s="62"/>
      <c r="STA67" s="63"/>
      <c r="STB67" s="24"/>
      <c r="STC67" s="24"/>
      <c r="STD67" s="64"/>
      <c r="STE67" s="60"/>
      <c r="STF67" s="40"/>
      <c r="STG67" s="61"/>
      <c r="STH67" s="62"/>
      <c r="STI67" s="63"/>
      <c r="STJ67" s="24"/>
      <c r="STK67" s="24"/>
      <c r="STL67" s="64"/>
      <c r="STM67" s="60"/>
      <c r="STN67" s="40"/>
      <c r="STO67" s="61"/>
      <c r="STP67" s="62"/>
      <c r="STQ67" s="63"/>
      <c r="STR67" s="24"/>
      <c r="STS67" s="24"/>
      <c r="STT67" s="64"/>
      <c r="STU67" s="60"/>
      <c r="STV67" s="40"/>
      <c r="STW67" s="61"/>
      <c r="STX67" s="62"/>
      <c r="STY67" s="63"/>
      <c r="STZ67" s="24"/>
      <c r="SUA67" s="24"/>
      <c r="SUB67" s="64"/>
      <c r="SUC67" s="60"/>
      <c r="SUD67" s="40"/>
      <c r="SUE67" s="61"/>
      <c r="SUF67" s="62"/>
      <c r="SUG67" s="63"/>
      <c r="SUH67" s="24"/>
      <c r="SUI67" s="24"/>
      <c r="SUJ67" s="64"/>
      <c r="SUK67" s="60"/>
      <c r="SUL67" s="40"/>
      <c r="SUM67" s="61"/>
      <c r="SUN67" s="62"/>
      <c r="SUO67" s="63"/>
      <c r="SUP67" s="24"/>
      <c r="SUQ67" s="24"/>
      <c r="SUR67" s="64"/>
      <c r="SUS67" s="60"/>
      <c r="SUT67" s="40"/>
      <c r="SUU67" s="61"/>
      <c r="SUV67" s="62"/>
      <c r="SUW67" s="63"/>
      <c r="SUX67" s="24"/>
      <c r="SUY67" s="24"/>
      <c r="SUZ67" s="64"/>
      <c r="SVA67" s="60"/>
      <c r="SVB67" s="40"/>
      <c r="SVC67" s="61"/>
      <c r="SVD67" s="62"/>
      <c r="SVE67" s="63"/>
      <c r="SVF67" s="24"/>
      <c r="SVG67" s="24"/>
      <c r="SVH67" s="64"/>
      <c r="SVI67" s="60"/>
      <c r="SVJ67" s="40"/>
      <c r="SVK67" s="61"/>
      <c r="SVL67" s="62"/>
      <c r="SVM67" s="63"/>
      <c r="SVN67" s="24"/>
      <c r="SVO67" s="24"/>
      <c r="SVP67" s="64"/>
      <c r="SVQ67" s="60"/>
      <c r="SVR67" s="40"/>
      <c r="SVS67" s="61"/>
      <c r="SVT67" s="62"/>
      <c r="SVU67" s="63"/>
      <c r="SVV67" s="24"/>
      <c r="SVW67" s="24"/>
      <c r="SVX67" s="64"/>
      <c r="SVY67" s="60"/>
      <c r="SVZ67" s="40"/>
      <c r="SWA67" s="61"/>
      <c r="SWB67" s="62"/>
      <c r="SWC67" s="63"/>
      <c r="SWD67" s="24"/>
      <c r="SWE67" s="24"/>
      <c r="SWF67" s="64"/>
      <c r="SWG67" s="60"/>
      <c r="SWH67" s="40"/>
      <c r="SWI67" s="61"/>
      <c r="SWJ67" s="62"/>
      <c r="SWK67" s="63"/>
      <c r="SWL67" s="24"/>
      <c r="SWM67" s="24"/>
      <c r="SWN67" s="64"/>
      <c r="SWO67" s="60"/>
      <c r="SWP67" s="40"/>
      <c r="SWQ67" s="61"/>
      <c r="SWR67" s="62"/>
      <c r="SWS67" s="63"/>
      <c r="SWT67" s="24"/>
      <c r="SWU67" s="24"/>
      <c r="SWV67" s="64"/>
      <c r="SWW67" s="60"/>
      <c r="SWX67" s="40"/>
      <c r="SWY67" s="61"/>
      <c r="SWZ67" s="62"/>
      <c r="SXA67" s="63"/>
      <c r="SXB67" s="24"/>
      <c r="SXC67" s="24"/>
      <c r="SXD67" s="64"/>
      <c r="SXE67" s="60"/>
      <c r="SXF67" s="40"/>
      <c r="SXG67" s="61"/>
      <c r="SXH67" s="62"/>
      <c r="SXI67" s="63"/>
      <c r="SXJ67" s="24"/>
      <c r="SXK67" s="24"/>
      <c r="SXL67" s="64"/>
      <c r="SXM67" s="60"/>
      <c r="SXN67" s="40"/>
      <c r="SXO67" s="61"/>
      <c r="SXP67" s="62"/>
      <c r="SXQ67" s="63"/>
      <c r="SXR67" s="24"/>
      <c r="SXS67" s="24"/>
      <c r="SXT67" s="64"/>
      <c r="SXU67" s="60"/>
      <c r="SXV67" s="40"/>
      <c r="SXW67" s="61"/>
      <c r="SXX67" s="62"/>
      <c r="SXY67" s="63"/>
      <c r="SXZ67" s="24"/>
      <c r="SYA67" s="24"/>
      <c r="SYB67" s="64"/>
      <c r="SYC67" s="60"/>
      <c r="SYD67" s="40"/>
      <c r="SYE67" s="61"/>
      <c r="SYF67" s="62"/>
      <c r="SYG67" s="63"/>
      <c r="SYH67" s="24"/>
      <c r="SYI67" s="24"/>
      <c r="SYJ67" s="64"/>
      <c r="SYK67" s="60"/>
      <c r="SYL67" s="40"/>
      <c r="SYM67" s="61"/>
      <c r="SYN67" s="62"/>
      <c r="SYO67" s="63"/>
      <c r="SYP67" s="24"/>
      <c r="SYQ67" s="24"/>
      <c r="SYR67" s="64"/>
      <c r="SYS67" s="60"/>
      <c r="SYT67" s="40"/>
      <c r="SYU67" s="61"/>
      <c r="SYV67" s="62"/>
      <c r="SYW67" s="63"/>
      <c r="SYX67" s="24"/>
      <c r="SYY67" s="24"/>
      <c r="SYZ67" s="64"/>
      <c r="SZA67" s="60"/>
      <c r="SZB67" s="40"/>
      <c r="SZC67" s="61"/>
      <c r="SZD67" s="62"/>
      <c r="SZE67" s="63"/>
      <c r="SZF67" s="24"/>
      <c r="SZG67" s="24"/>
      <c r="SZH67" s="64"/>
      <c r="SZI67" s="60"/>
      <c r="SZJ67" s="40"/>
      <c r="SZK67" s="61"/>
      <c r="SZL67" s="62"/>
      <c r="SZM67" s="63"/>
      <c r="SZN67" s="24"/>
      <c r="SZO67" s="24"/>
      <c r="SZP67" s="64"/>
      <c r="SZQ67" s="60"/>
      <c r="SZR67" s="40"/>
      <c r="SZS67" s="61"/>
      <c r="SZT67" s="62"/>
      <c r="SZU67" s="63"/>
      <c r="SZV67" s="24"/>
      <c r="SZW67" s="24"/>
      <c r="SZX67" s="64"/>
      <c r="SZY67" s="60"/>
      <c r="SZZ67" s="40"/>
      <c r="TAA67" s="61"/>
      <c r="TAB67" s="62"/>
      <c r="TAC67" s="63"/>
      <c r="TAD67" s="24"/>
      <c r="TAE67" s="24"/>
      <c r="TAF67" s="64"/>
      <c r="TAG67" s="60"/>
      <c r="TAH67" s="40"/>
      <c r="TAI67" s="61"/>
      <c r="TAJ67" s="62"/>
      <c r="TAK67" s="63"/>
      <c r="TAL67" s="24"/>
      <c r="TAM67" s="24"/>
      <c r="TAN67" s="64"/>
      <c r="TAO67" s="60"/>
      <c r="TAP67" s="40"/>
      <c r="TAQ67" s="61"/>
      <c r="TAR67" s="62"/>
      <c r="TAS67" s="63"/>
      <c r="TAT67" s="24"/>
      <c r="TAU67" s="24"/>
      <c r="TAV67" s="64"/>
      <c r="TAW67" s="60"/>
      <c r="TAX67" s="40"/>
      <c r="TAY67" s="61"/>
      <c r="TAZ67" s="62"/>
      <c r="TBA67" s="63"/>
      <c r="TBB67" s="24"/>
      <c r="TBC67" s="24"/>
      <c r="TBD67" s="64"/>
      <c r="TBE67" s="60"/>
      <c r="TBF67" s="40"/>
      <c r="TBG67" s="61"/>
      <c r="TBH67" s="62"/>
      <c r="TBI67" s="63"/>
      <c r="TBJ67" s="24"/>
      <c r="TBK67" s="24"/>
      <c r="TBL67" s="64"/>
      <c r="TBM67" s="60"/>
      <c r="TBN67" s="40"/>
      <c r="TBO67" s="61"/>
      <c r="TBP67" s="62"/>
      <c r="TBQ67" s="63"/>
      <c r="TBR67" s="24"/>
      <c r="TBS67" s="24"/>
      <c r="TBT67" s="64"/>
      <c r="TBU67" s="60"/>
      <c r="TBV67" s="40"/>
      <c r="TBW67" s="61"/>
      <c r="TBX67" s="62"/>
      <c r="TBY67" s="63"/>
      <c r="TBZ67" s="24"/>
      <c r="TCA67" s="24"/>
      <c r="TCB67" s="64"/>
      <c r="TCC67" s="60"/>
      <c r="TCD67" s="40"/>
      <c r="TCE67" s="61"/>
      <c r="TCF67" s="62"/>
      <c r="TCG67" s="63"/>
      <c r="TCH67" s="24"/>
      <c r="TCI67" s="24"/>
      <c r="TCJ67" s="64"/>
      <c r="TCK67" s="60"/>
      <c r="TCL67" s="40"/>
      <c r="TCM67" s="61"/>
      <c r="TCN67" s="62"/>
      <c r="TCO67" s="63"/>
      <c r="TCP67" s="24"/>
      <c r="TCQ67" s="24"/>
      <c r="TCR67" s="64"/>
      <c r="TCS67" s="60"/>
      <c r="TCT67" s="40"/>
      <c r="TCU67" s="61"/>
      <c r="TCV67" s="62"/>
      <c r="TCW67" s="63"/>
      <c r="TCX67" s="24"/>
      <c r="TCY67" s="24"/>
      <c r="TCZ67" s="64"/>
      <c r="TDA67" s="60"/>
      <c r="TDB67" s="40"/>
      <c r="TDC67" s="61"/>
      <c r="TDD67" s="62"/>
      <c r="TDE67" s="63"/>
      <c r="TDF67" s="24"/>
      <c r="TDG67" s="24"/>
      <c r="TDH67" s="64"/>
      <c r="TDI67" s="60"/>
      <c r="TDJ67" s="40"/>
      <c r="TDK67" s="61"/>
      <c r="TDL67" s="62"/>
      <c r="TDM67" s="63"/>
      <c r="TDN67" s="24"/>
      <c r="TDO67" s="24"/>
      <c r="TDP67" s="64"/>
      <c r="TDQ67" s="60"/>
      <c r="TDR67" s="40"/>
      <c r="TDS67" s="61"/>
      <c r="TDT67" s="62"/>
      <c r="TDU67" s="63"/>
      <c r="TDV67" s="24"/>
      <c r="TDW67" s="24"/>
      <c r="TDX67" s="64"/>
      <c r="TDY67" s="60"/>
      <c r="TDZ67" s="40"/>
      <c r="TEA67" s="61"/>
      <c r="TEB67" s="62"/>
      <c r="TEC67" s="63"/>
      <c r="TED67" s="24"/>
      <c r="TEE67" s="24"/>
      <c r="TEF67" s="64"/>
      <c r="TEG67" s="60"/>
      <c r="TEH67" s="40"/>
      <c r="TEI67" s="61"/>
      <c r="TEJ67" s="62"/>
      <c r="TEK67" s="63"/>
      <c r="TEL67" s="24"/>
      <c r="TEM67" s="24"/>
      <c r="TEN67" s="64"/>
      <c r="TEO67" s="60"/>
      <c r="TEP67" s="40"/>
      <c r="TEQ67" s="61"/>
      <c r="TER67" s="62"/>
      <c r="TES67" s="63"/>
      <c r="TET67" s="24"/>
      <c r="TEU67" s="24"/>
      <c r="TEV67" s="64"/>
      <c r="TEW67" s="60"/>
      <c r="TEX67" s="40"/>
      <c r="TEY67" s="61"/>
      <c r="TEZ67" s="62"/>
      <c r="TFA67" s="63"/>
      <c r="TFB67" s="24"/>
      <c r="TFC67" s="24"/>
      <c r="TFD67" s="64"/>
      <c r="TFE67" s="60"/>
      <c r="TFF67" s="40"/>
      <c r="TFG67" s="61"/>
      <c r="TFH67" s="62"/>
      <c r="TFI67" s="63"/>
      <c r="TFJ67" s="24"/>
      <c r="TFK67" s="24"/>
      <c r="TFL67" s="64"/>
      <c r="TFM67" s="60"/>
      <c r="TFN67" s="40"/>
      <c r="TFO67" s="61"/>
      <c r="TFP67" s="62"/>
      <c r="TFQ67" s="63"/>
      <c r="TFR67" s="24"/>
      <c r="TFS67" s="24"/>
      <c r="TFT67" s="64"/>
      <c r="TFU67" s="60"/>
      <c r="TFV67" s="40"/>
      <c r="TFW67" s="61"/>
      <c r="TFX67" s="62"/>
      <c r="TFY67" s="63"/>
      <c r="TFZ67" s="24"/>
      <c r="TGA67" s="24"/>
      <c r="TGB67" s="64"/>
      <c r="TGC67" s="60"/>
      <c r="TGD67" s="40"/>
      <c r="TGE67" s="61"/>
      <c r="TGF67" s="62"/>
      <c r="TGG67" s="63"/>
      <c r="TGH67" s="24"/>
      <c r="TGI67" s="24"/>
      <c r="TGJ67" s="64"/>
      <c r="TGK67" s="60"/>
      <c r="TGL67" s="40"/>
      <c r="TGM67" s="61"/>
      <c r="TGN67" s="62"/>
      <c r="TGO67" s="63"/>
      <c r="TGP67" s="24"/>
      <c r="TGQ67" s="24"/>
      <c r="TGR67" s="64"/>
      <c r="TGS67" s="60"/>
      <c r="TGT67" s="40"/>
      <c r="TGU67" s="61"/>
      <c r="TGV67" s="62"/>
      <c r="TGW67" s="63"/>
      <c r="TGX67" s="24"/>
      <c r="TGY67" s="24"/>
      <c r="TGZ67" s="64"/>
      <c r="THA67" s="60"/>
      <c r="THB67" s="40"/>
      <c r="THC67" s="61"/>
      <c r="THD67" s="62"/>
      <c r="THE67" s="63"/>
      <c r="THF67" s="24"/>
      <c r="THG67" s="24"/>
      <c r="THH67" s="64"/>
      <c r="THI67" s="60"/>
      <c r="THJ67" s="40"/>
      <c r="THK67" s="61"/>
      <c r="THL67" s="62"/>
      <c r="THM67" s="63"/>
      <c r="THN67" s="24"/>
      <c r="THO67" s="24"/>
      <c r="THP67" s="64"/>
      <c r="THQ67" s="60"/>
      <c r="THR67" s="40"/>
      <c r="THS67" s="61"/>
      <c r="THT67" s="62"/>
      <c r="THU67" s="63"/>
      <c r="THV67" s="24"/>
      <c r="THW67" s="24"/>
      <c r="THX67" s="64"/>
      <c r="THY67" s="60"/>
      <c r="THZ67" s="40"/>
      <c r="TIA67" s="61"/>
      <c r="TIB67" s="62"/>
      <c r="TIC67" s="63"/>
      <c r="TID67" s="24"/>
      <c r="TIE67" s="24"/>
      <c r="TIF67" s="64"/>
      <c r="TIG67" s="60"/>
      <c r="TIH67" s="40"/>
      <c r="TII67" s="61"/>
      <c r="TIJ67" s="62"/>
      <c r="TIK67" s="63"/>
      <c r="TIL67" s="24"/>
      <c r="TIM67" s="24"/>
      <c r="TIN67" s="64"/>
      <c r="TIO67" s="60"/>
      <c r="TIP67" s="40"/>
      <c r="TIQ67" s="61"/>
      <c r="TIR67" s="62"/>
      <c r="TIS67" s="63"/>
      <c r="TIT67" s="24"/>
      <c r="TIU67" s="24"/>
      <c r="TIV67" s="64"/>
      <c r="TIW67" s="60"/>
      <c r="TIX67" s="40"/>
      <c r="TIY67" s="61"/>
      <c r="TIZ67" s="62"/>
      <c r="TJA67" s="63"/>
      <c r="TJB67" s="24"/>
      <c r="TJC67" s="24"/>
      <c r="TJD67" s="64"/>
      <c r="TJE67" s="60"/>
      <c r="TJF67" s="40"/>
      <c r="TJG67" s="61"/>
      <c r="TJH67" s="62"/>
      <c r="TJI67" s="63"/>
      <c r="TJJ67" s="24"/>
      <c r="TJK67" s="24"/>
      <c r="TJL67" s="64"/>
      <c r="TJM67" s="60"/>
      <c r="TJN67" s="40"/>
      <c r="TJO67" s="61"/>
      <c r="TJP67" s="62"/>
      <c r="TJQ67" s="63"/>
      <c r="TJR67" s="24"/>
      <c r="TJS67" s="24"/>
      <c r="TJT67" s="64"/>
      <c r="TJU67" s="60"/>
      <c r="TJV67" s="40"/>
      <c r="TJW67" s="61"/>
      <c r="TJX67" s="62"/>
      <c r="TJY67" s="63"/>
      <c r="TJZ67" s="24"/>
      <c r="TKA67" s="24"/>
      <c r="TKB67" s="64"/>
      <c r="TKC67" s="60"/>
      <c r="TKD67" s="40"/>
      <c r="TKE67" s="61"/>
      <c r="TKF67" s="62"/>
      <c r="TKG67" s="63"/>
      <c r="TKH67" s="24"/>
      <c r="TKI67" s="24"/>
      <c r="TKJ67" s="64"/>
      <c r="TKK67" s="60"/>
      <c r="TKL67" s="40"/>
      <c r="TKM67" s="61"/>
      <c r="TKN67" s="62"/>
      <c r="TKO67" s="63"/>
      <c r="TKP67" s="24"/>
      <c r="TKQ67" s="24"/>
      <c r="TKR67" s="64"/>
      <c r="TKS67" s="60"/>
      <c r="TKT67" s="40"/>
      <c r="TKU67" s="61"/>
      <c r="TKV67" s="62"/>
      <c r="TKW67" s="63"/>
      <c r="TKX67" s="24"/>
      <c r="TKY67" s="24"/>
      <c r="TKZ67" s="64"/>
      <c r="TLA67" s="60"/>
      <c r="TLB67" s="40"/>
      <c r="TLC67" s="61"/>
      <c r="TLD67" s="62"/>
      <c r="TLE67" s="63"/>
      <c r="TLF67" s="24"/>
      <c r="TLG67" s="24"/>
      <c r="TLH67" s="64"/>
      <c r="TLI67" s="60"/>
      <c r="TLJ67" s="40"/>
      <c r="TLK67" s="61"/>
      <c r="TLL67" s="62"/>
      <c r="TLM67" s="63"/>
      <c r="TLN67" s="24"/>
      <c r="TLO67" s="24"/>
      <c r="TLP67" s="64"/>
      <c r="TLQ67" s="60"/>
      <c r="TLR67" s="40"/>
      <c r="TLS67" s="61"/>
      <c r="TLT67" s="62"/>
      <c r="TLU67" s="63"/>
      <c r="TLV67" s="24"/>
      <c r="TLW67" s="24"/>
      <c r="TLX67" s="64"/>
      <c r="TLY67" s="60"/>
      <c r="TLZ67" s="40"/>
      <c r="TMA67" s="61"/>
      <c r="TMB67" s="62"/>
      <c r="TMC67" s="63"/>
      <c r="TMD67" s="24"/>
      <c r="TME67" s="24"/>
      <c r="TMF67" s="64"/>
      <c r="TMG67" s="60"/>
      <c r="TMH67" s="40"/>
      <c r="TMI67" s="61"/>
      <c r="TMJ67" s="62"/>
      <c r="TMK67" s="63"/>
      <c r="TML67" s="24"/>
      <c r="TMM67" s="24"/>
      <c r="TMN67" s="64"/>
      <c r="TMO67" s="60"/>
      <c r="TMP67" s="40"/>
      <c r="TMQ67" s="61"/>
      <c r="TMR67" s="62"/>
      <c r="TMS67" s="63"/>
      <c r="TMT67" s="24"/>
      <c r="TMU67" s="24"/>
      <c r="TMV67" s="64"/>
      <c r="TMW67" s="60"/>
      <c r="TMX67" s="40"/>
      <c r="TMY67" s="61"/>
      <c r="TMZ67" s="62"/>
      <c r="TNA67" s="63"/>
      <c r="TNB67" s="24"/>
      <c r="TNC67" s="24"/>
      <c r="TND67" s="64"/>
      <c r="TNE67" s="60"/>
      <c r="TNF67" s="40"/>
      <c r="TNG67" s="61"/>
      <c r="TNH67" s="62"/>
      <c r="TNI67" s="63"/>
      <c r="TNJ67" s="24"/>
      <c r="TNK67" s="24"/>
      <c r="TNL67" s="64"/>
      <c r="TNM67" s="60"/>
      <c r="TNN67" s="40"/>
      <c r="TNO67" s="61"/>
      <c r="TNP67" s="62"/>
      <c r="TNQ67" s="63"/>
      <c r="TNR67" s="24"/>
      <c r="TNS67" s="24"/>
      <c r="TNT67" s="64"/>
      <c r="TNU67" s="60"/>
      <c r="TNV67" s="40"/>
      <c r="TNW67" s="61"/>
      <c r="TNX67" s="62"/>
      <c r="TNY67" s="63"/>
      <c r="TNZ67" s="24"/>
      <c r="TOA67" s="24"/>
      <c r="TOB67" s="64"/>
      <c r="TOC67" s="60"/>
      <c r="TOD67" s="40"/>
      <c r="TOE67" s="61"/>
      <c r="TOF67" s="62"/>
      <c r="TOG67" s="63"/>
      <c r="TOH67" s="24"/>
      <c r="TOI67" s="24"/>
      <c r="TOJ67" s="64"/>
      <c r="TOK67" s="60"/>
      <c r="TOL67" s="40"/>
      <c r="TOM67" s="61"/>
      <c r="TON67" s="62"/>
      <c r="TOO67" s="63"/>
      <c r="TOP67" s="24"/>
      <c r="TOQ67" s="24"/>
      <c r="TOR67" s="64"/>
      <c r="TOS67" s="60"/>
      <c r="TOT67" s="40"/>
      <c r="TOU67" s="61"/>
      <c r="TOV67" s="62"/>
      <c r="TOW67" s="63"/>
      <c r="TOX67" s="24"/>
      <c r="TOY67" s="24"/>
      <c r="TOZ67" s="64"/>
      <c r="TPA67" s="60"/>
      <c r="TPB67" s="40"/>
      <c r="TPC67" s="61"/>
      <c r="TPD67" s="62"/>
      <c r="TPE67" s="63"/>
      <c r="TPF67" s="24"/>
      <c r="TPG67" s="24"/>
      <c r="TPH67" s="64"/>
      <c r="TPI67" s="60"/>
      <c r="TPJ67" s="40"/>
      <c r="TPK67" s="61"/>
      <c r="TPL67" s="62"/>
      <c r="TPM67" s="63"/>
      <c r="TPN67" s="24"/>
      <c r="TPO67" s="24"/>
      <c r="TPP67" s="64"/>
      <c r="TPQ67" s="60"/>
      <c r="TPR67" s="40"/>
      <c r="TPS67" s="61"/>
      <c r="TPT67" s="62"/>
      <c r="TPU67" s="63"/>
      <c r="TPV67" s="24"/>
      <c r="TPW67" s="24"/>
      <c r="TPX67" s="64"/>
      <c r="TPY67" s="60"/>
      <c r="TPZ67" s="40"/>
      <c r="TQA67" s="61"/>
      <c r="TQB67" s="62"/>
      <c r="TQC67" s="63"/>
      <c r="TQD67" s="24"/>
      <c r="TQE67" s="24"/>
      <c r="TQF67" s="64"/>
      <c r="TQG67" s="60"/>
      <c r="TQH67" s="40"/>
      <c r="TQI67" s="61"/>
      <c r="TQJ67" s="62"/>
      <c r="TQK67" s="63"/>
      <c r="TQL67" s="24"/>
      <c r="TQM67" s="24"/>
      <c r="TQN67" s="64"/>
      <c r="TQO67" s="60"/>
      <c r="TQP67" s="40"/>
      <c r="TQQ67" s="61"/>
      <c r="TQR67" s="62"/>
      <c r="TQS67" s="63"/>
      <c r="TQT67" s="24"/>
      <c r="TQU67" s="24"/>
      <c r="TQV67" s="64"/>
      <c r="TQW67" s="60"/>
      <c r="TQX67" s="40"/>
      <c r="TQY67" s="61"/>
      <c r="TQZ67" s="62"/>
      <c r="TRA67" s="63"/>
      <c r="TRB67" s="24"/>
      <c r="TRC67" s="24"/>
      <c r="TRD67" s="64"/>
      <c r="TRE67" s="60"/>
      <c r="TRF67" s="40"/>
      <c r="TRG67" s="61"/>
      <c r="TRH67" s="62"/>
      <c r="TRI67" s="63"/>
      <c r="TRJ67" s="24"/>
      <c r="TRK67" s="24"/>
      <c r="TRL67" s="64"/>
      <c r="TRM67" s="60"/>
      <c r="TRN67" s="40"/>
      <c r="TRO67" s="61"/>
      <c r="TRP67" s="62"/>
      <c r="TRQ67" s="63"/>
      <c r="TRR67" s="24"/>
      <c r="TRS67" s="24"/>
      <c r="TRT67" s="64"/>
      <c r="TRU67" s="60"/>
      <c r="TRV67" s="40"/>
      <c r="TRW67" s="61"/>
      <c r="TRX67" s="62"/>
      <c r="TRY67" s="63"/>
      <c r="TRZ67" s="24"/>
      <c r="TSA67" s="24"/>
      <c r="TSB67" s="64"/>
      <c r="TSC67" s="60"/>
      <c r="TSD67" s="40"/>
      <c r="TSE67" s="61"/>
      <c r="TSF67" s="62"/>
      <c r="TSG67" s="63"/>
      <c r="TSH67" s="24"/>
      <c r="TSI67" s="24"/>
      <c r="TSJ67" s="64"/>
      <c r="TSK67" s="60"/>
      <c r="TSL67" s="40"/>
      <c r="TSM67" s="61"/>
      <c r="TSN67" s="62"/>
      <c r="TSO67" s="63"/>
      <c r="TSP67" s="24"/>
      <c r="TSQ67" s="24"/>
      <c r="TSR67" s="64"/>
      <c r="TSS67" s="60"/>
      <c r="TST67" s="40"/>
      <c r="TSU67" s="61"/>
      <c r="TSV67" s="62"/>
      <c r="TSW67" s="63"/>
      <c r="TSX67" s="24"/>
      <c r="TSY67" s="24"/>
      <c r="TSZ67" s="64"/>
      <c r="TTA67" s="60"/>
      <c r="TTB67" s="40"/>
      <c r="TTC67" s="61"/>
      <c r="TTD67" s="62"/>
      <c r="TTE67" s="63"/>
      <c r="TTF67" s="24"/>
      <c r="TTG67" s="24"/>
      <c r="TTH67" s="64"/>
      <c r="TTI67" s="60"/>
      <c r="TTJ67" s="40"/>
      <c r="TTK67" s="61"/>
      <c r="TTL67" s="62"/>
      <c r="TTM67" s="63"/>
      <c r="TTN67" s="24"/>
      <c r="TTO67" s="24"/>
      <c r="TTP67" s="64"/>
      <c r="TTQ67" s="60"/>
      <c r="TTR67" s="40"/>
      <c r="TTS67" s="61"/>
      <c r="TTT67" s="62"/>
      <c r="TTU67" s="63"/>
      <c r="TTV67" s="24"/>
      <c r="TTW67" s="24"/>
      <c r="TTX67" s="64"/>
      <c r="TTY67" s="60"/>
      <c r="TTZ67" s="40"/>
      <c r="TUA67" s="61"/>
      <c r="TUB67" s="62"/>
      <c r="TUC67" s="63"/>
      <c r="TUD67" s="24"/>
      <c r="TUE67" s="24"/>
      <c r="TUF67" s="64"/>
      <c r="TUG67" s="60"/>
      <c r="TUH67" s="40"/>
      <c r="TUI67" s="61"/>
      <c r="TUJ67" s="62"/>
      <c r="TUK67" s="63"/>
      <c r="TUL67" s="24"/>
      <c r="TUM67" s="24"/>
      <c r="TUN67" s="64"/>
      <c r="TUO67" s="60"/>
      <c r="TUP67" s="40"/>
      <c r="TUQ67" s="61"/>
      <c r="TUR67" s="62"/>
      <c r="TUS67" s="63"/>
      <c r="TUT67" s="24"/>
      <c r="TUU67" s="24"/>
      <c r="TUV67" s="64"/>
      <c r="TUW67" s="60"/>
      <c r="TUX67" s="40"/>
      <c r="TUY67" s="61"/>
      <c r="TUZ67" s="62"/>
      <c r="TVA67" s="63"/>
      <c r="TVB67" s="24"/>
      <c r="TVC67" s="24"/>
      <c r="TVD67" s="64"/>
      <c r="TVE67" s="60"/>
      <c r="TVF67" s="40"/>
      <c r="TVG67" s="61"/>
      <c r="TVH67" s="62"/>
      <c r="TVI67" s="63"/>
      <c r="TVJ67" s="24"/>
      <c r="TVK67" s="24"/>
      <c r="TVL67" s="64"/>
      <c r="TVM67" s="60"/>
      <c r="TVN67" s="40"/>
      <c r="TVO67" s="61"/>
      <c r="TVP67" s="62"/>
      <c r="TVQ67" s="63"/>
      <c r="TVR67" s="24"/>
      <c r="TVS67" s="24"/>
      <c r="TVT67" s="64"/>
      <c r="TVU67" s="60"/>
      <c r="TVV67" s="40"/>
      <c r="TVW67" s="61"/>
      <c r="TVX67" s="62"/>
      <c r="TVY67" s="63"/>
      <c r="TVZ67" s="24"/>
      <c r="TWA67" s="24"/>
      <c r="TWB67" s="64"/>
      <c r="TWC67" s="60"/>
      <c r="TWD67" s="40"/>
      <c r="TWE67" s="61"/>
      <c r="TWF67" s="62"/>
      <c r="TWG67" s="63"/>
      <c r="TWH67" s="24"/>
      <c r="TWI67" s="24"/>
      <c r="TWJ67" s="64"/>
      <c r="TWK67" s="60"/>
      <c r="TWL67" s="40"/>
      <c r="TWM67" s="61"/>
      <c r="TWN67" s="62"/>
      <c r="TWO67" s="63"/>
      <c r="TWP67" s="24"/>
      <c r="TWQ67" s="24"/>
      <c r="TWR67" s="64"/>
      <c r="TWS67" s="60"/>
      <c r="TWT67" s="40"/>
      <c r="TWU67" s="61"/>
      <c r="TWV67" s="62"/>
      <c r="TWW67" s="63"/>
      <c r="TWX67" s="24"/>
      <c r="TWY67" s="24"/>
      <c r="TWZ67" s="64"/>
      <c r="TXA67" s="60"/>
      <c r="TXB67" s="40"/>
      <c r="TXC67" s="61"/>
      <c r="TXD67" s="62"/>
      <c r="TXE67" s="63"/>
      <c r="TXF67" s="24"/>
      <c r="TXG67" s="24"/>
      <c r="TXH67" s="64"/>
      <c r="TXI67" s="60"/>
      <c r="TXJ67" s="40"/>
      <c r="TXK67" s="61"/>
      <c r="TXL67" s="62"/>
      <c r="TXM67" s="63"/>
      <c r="TXN67" s="24"/>
      <c r="TXO67" s="24"/>
      <c r="TXP67" s="64"/>
      <c r="TXQ67" s="60"/>
      <c r="TXR67" s="40"/>
      <c r="TXS67" s="61"/>
      <c r="TXT67" s="62"/>
      <c r="TXU67" s="63"/>
      <c r="TXV67" s="24"/>
      <c r="TXW67" s="24"/>
      <c r="TXX67" s="64"/>
      <c r="TXY67" s="60"/>
      <c r="TXZ67" s="40"/>
      <c r="TYA67" s="61"/>
      <c r="TYB67" s="62"/>
      <c r="TYC67" s="63"/>
      <c r="TYD67" s="24"/>
      <c r="TYE67" s="24"/>
      <c r="TYF67" s="64"/>
      <c r="TYG67" s="60"/>
      <c r="TYH67" s="40"/>
      <c r="TYI67" s="61"/>
      <c r="TYJ67" s="62"/>
      <c r="TYK67" s="63"/>
      <c r="TYL67" s="24"/>
      <c r="TYM67" s="24"/>
      <c r="TYN67" s="64"/>
      <c r="TYO67" s="60"/>
      <c r="TYP67" s="40"/>
      <c r="TYQ67" s="61"/>
      <c r="TYR67" s="62"/>
      <c r="TYS67" s="63"/>
      <c r="TYT67" s="24"/>
      <c r="TYU67" s="24"/>
      <c r="TYV67" s="64"/>
      <c r="TYW67" s="60"/>
      <c r="TYX67" s="40"/>
      <c r="TYY67" s="61"/>
      <c r="TYZ67" s="62"/>
      <c r="TZA67" s="63"/>
      <c r="TZB67" s="24"/>
      <c r="TZC67" s="24"/>
      <c r="TZD67" s="64"/>
      <c r="TZE67" s="60"/>
      <c r="TZF67" s="40"/>
      <c r="TZG67" s="61"/>
      <c r="TZH67" s="62"/>
      <c r="TZI67" s="63"/>
      <c r="TZJ67" s="24"/>
      <c r="TZK67" s="24"/>
      <c r="TZL67" s="64"/>
      <c r="TZM67" s="60"/>
      <c r="TZN67" s="40"/>
      <c r="TZO67" s="61"/>
      <c r="TZP67" s="62"/>
      <c r="TZQ67" s="63"/>
      <c r="TZR67" s="24"/>
      <c r="TZS67" s="24"/>
      <c r="TZT67" s="64"/>
      <c r="TZU67" s="60"/>
      <c r="TZV67" s="40"/>
      <c r="TZW67" s="61"/>
      <c r="TZX67" s="62"/>
      <c r="TZY67" s="63"/>
      <c r="TZZ67" s="24"/>
      <c r="UAA67" s="24"/>
      <c r="UAB67" s="64"/>
      <c r="UAC67" s="60"/>
      <c r="UAD67" s="40"/>
      <c r="UAE67" s="61"/>
      <c r="UAF67" s="62"/>
      <c r="UAG67" s="63"/>
      <c r="UAH67" s="24"/>
      <c r="UAI67" s="24"/>
      <c r="UAJ67" s="64"/>
      <c r="UAK67" s="60"/>
      <c r="UAL67" s="40"/>
      <c r="UAM67" s="61"/>
      <c r="UAN67" s="62"/>
      <c r="UAO67" s="63"/>
      <c r="UAP67" s="24"/>
      <c r="UAQ67" s="24"/>
      <c r="UAR67" s="64"/>
      <c r="UAS67" s="60"/>
      <c r="UAT67" s="40"/>
      <c r="UAU67" s="61"/>
      <c r="UAV67" s="62"/>
      <c r="UAW67" s="63"/>
      <c r="UAX67" s="24"/>
      <c r="UAY67" s="24"/>
      <c r="UAZ67" s="64"/>
      <c r="UBA67" s="60"/>
      <c r="UBB67" s="40"/>
      <c r="UBC67" s="61"/>
      <c r="UBD67" s="62"/>
      <c r="UBE67" s="63"/>
      <c r="UBF67" s="24"/>
      <c r="UBG67" s="24"/>
      <c r="UBH67" s="64"/>
      <c r="UBI67" s="60"/>
      <c r="UBJ67" s="40"/>
      <c r="UBK67" s="61"/>
      <c r="UBL67" s="62"/>
      <c r="UBM67" s="63"/>
      <c r="UBN67" s="24"/>
      <c r="UBO67" s="24"/>
      <c r="UBP67" s="64"/>
      <c r="UBQ67" s="60"/>
      <c r="UBR67" s="40"/>
      <c r="UBS67" s="61"/>
      <c r="UBT67" s="62"/>
      <c r="UBU67" s="63"/>
      <c r="UBV67" s="24"/>
      <c r="UBW67" s="24"/>
      <c r="UBX67" s="64"/>
      <c r="UBY67" s="60"/>
      <c r="UBZ67" s="40"/>
      <c r="UCA67" s="61"/>
      <c r="UCB67" s="62"/>
      <c r="UCC67" s="63"/>
      <c r="UCD67" s="24"/>
      <c r="UCE67" s="24"/>
      <c r="UCF67" s="64"/>
      <c r="UCG67" s="60"/>
      <c r="UCH67" s="40"/>
      <c r="UCI67" s="61"/>
      <c r="UCJ67" s="62"/>
      <c r="UCK67" s="63"/>
      <c r="UCL67" s="24"/>
      <c r="UCM67" s="24"/>
      <c r="UCN67" s="64"/>
      <c r="UCO67" s="60"/>
      <c r="UCP67" s="40"/>
      <c r="UCQ67" s="61"/>
      <c r="UCR67" s="62"/>
      <c r="UCS67" s="63"/>
      <c r="UCT67" s="24"/>
      <c r="UCU67" s="24"/>
      <c r="UCV67" s="64"/>
      <c r="UCW67" s="60"/>
      <c r="UCX67" s="40"/>
      <c r="UCY67" s="61"/>
      <c r="UCZ67" s="62"/>
      <c r="UDA67" s="63"/>
      <c r="UDB67" s="24"/>
      <c r="UDC67" s="24"/>
      <c r="UDD67" s="64"/>
      <c r="UDE67" s="60"/>
      <c r="UDF67" s="40"/>
      <c r="UDG67" s="61"/>
      <c r="UDH67" s="62"/>
      <c r="UDI67" s="63"/>
      <c r="UDJ67" s="24"/>
      <c r="UDK67" s="24"/>
      <c r="UDL67" s="64"/>
      <c r="UDM67" s="60"/>
      <c r="UDN67" s="40"/>
      <c r="UDO67" s="61"/>
      <c r="UDP67" s="62"/>
      <c r="UDQ67" s="63"/>
      <c r="UDR67" s="24"/>
      <c r="UDS67" s="24"/>
      <c r="UDT67" s="64"/>
      <c r="UDU67" s="60"/>
      <c r="UDV67" s="40"/>
      <c r="UDW67" s="61"/>
      <c r="UDX67" s="62"/>
      <c r="UDY67" s="63"/>
      <c r="UDZ67" s="24"/>
      <c r="UEA67" s="24"/>
      <c r="UEB67" s="64"/>
      <c r="UEC67" s="60"/>
      <c r="UED67" s="40"/>
      <c r="UEE67" s="61"/>
      <c r="UEF67" s="62"/>
      <c r="UEG67" s="63"/>
      <c r="UEH67" s="24"/>
      <c r="UEI67" s="24"/>
      <c r="UEJ67" s="64"/>
      <c r="UEK67" s="60"/>
      <c r="UEL67" s="40"/>
      <c r="UEM67" s="61"/>
      <c r="UEN67" s="62"/>
      <c r="UEO67" s="63"/>
      <c r="UEP67" s="24"/>
      <c r="UEQ67" s="24"/>
      <c r="UER67" s="64"/>
      <c r="UES67" s="60"/>
      <c r="UET67" s="40"/>
      <c r="UEU67" s="61"/>
      <c r="UEV67" s="62"/>
      <c r="UEW67" s="63"/>
      <c r="UEX67" s="24"/>
      <c r="UEY67" s="24"/>
      <c r="UEZ67" s="64"/>
      <c r="UFA67" s="60"/>
      <c r="UFB67" s="40"/>
      <c r="UFC67" s="61"/>
      <c r="UFD67" s="62"/>
      <c r="UFE67" s="63"/>
      <c r="UFF67" s="24"/>
      <c r="UFG67" s="24"/>
      <c r="UFH67" s="64"/>
      <c r="UFI67" s="60"/>
      <c r="UFJ67" s="40"/>
      <c r="UFK67" s="61"/>
      <c r="UFL67" s="62"/>
      <c r="UFM67" s="63"/>
      <c r="UFN67" s="24"/>
      <c r="UFO67" s="24"/>
      <c r="UFP67" s="64"/>
      <c r="UFQ67" s="60"/>
      <c r="UFR67" s="40"/>
      <c r="UFS67" s="61"/>
      <c r="UFT67" s="62"/>
      <c r="UFU67" s="63"/>
      <c r="UFV67" s="24"/>
      <c r="UFW67" s="24"/>
      <c r="UFX67" s="64"/>
      <c r="UFY67" s="60"/>
      <c r="UFZ67" s="40"/>
      <c r="UGA67" s="61"/>
      <c r="UGB67" s="62"/>
      <c r="UGC67" s="63"/>
      <c r="UGD67" s="24"/>
      <c r="UGE67" s="24"/>
      <c r="UGF67" s="64"/>
      <c r="UGG67" s="60"/>
      <c r="UGH67" s="40"/>
      <c r="UGI67" s="61"/>
      <c r="UGJ67" s="62"/>
      <c r="UGK67" s="63"/>
      <c r="UGL67" s="24"/>
      <c r="UGM67" s="24"/>
      <c r="UGN67" s="64"/>
      <c r="UGO67" s="60"/>
      <c r="UGP67" s="40"/>
      <c r="UGQ67" s="61"/>
      <c r="UGR67" s="62"/>
      <c r="UGS67" s="63"/>
      <c r="UGT67" s="24"/>
      <c r="UGU67" s="24"/>
      <c r="UGV67" s="64"/>
      <c r="UGW67" s="60"/>
      <c r="UGX67" s="40"/>
      <c r="UGY67" s="61"/>
      <c r="UGZ67" s="62"/>
      <c r="UHA67" s="63"/>
      <c r="UHB67" s="24"/>
      <c r="UHC67" s="24"/>
      <c r="UHD67" s="64"/>
      <c r="UHE67" s="60"/>
      <c r="UHF67" s="40"/>
      <c r="UHG67" s="61"/>
      <c r="UHH67" s="62"/>
      <c r="UHI67" s="63"/>
      <c r="UHJ67" s="24"/>
      <c r="UHK67" s="24"/>
      <c r="UHL67" s="64"/>
      <c r="UHM67" s="60"/>
      <c r="UHN67" s="40"/>
      <c r="UHO67" s="61"/>
      <c r="UHP67" s="62"/>
      <c r="UHQ67" s="63"/>
      <c r="UHR67" s="24"/>
      <c r="UHS67" s="24"/>
      <c r="UHT67" s="64"/>
      <c r="UHU67" s="60"/>
      <c r="UHV67" s="40"/>
      <c r="UHW67" s="61"/>
      <c r="UHX67" s="62"/>
      <c r="UHY67" s="63"/>
      <c r="UHZ67" s="24"/>
      <c r="UIA67" s="24"/>
      <c r="UIB67" s="64"/>
      <c r="UIC67" s="60"/>
      <c r="UID67" s="40"/>
      <c r="UIE67" s="61"/>
      <c r="UIF67" s="62"/>
      <c r="UIG67" s="63"/>
      <c r="UIH67" s="24"/>
      <c r="UII67" s="24"/>
      <c r="UIJ67" s="64"/>
      <c r="UIK67" s="60"/>
      <c r="UIL67" s="40"/>
      <c r="UIM67" s="61"/>
      <c r="UIN67" s="62"/>
      <c r="UIO67" s="63"/>
      <c r="UIP67" s="24"/>
      <c r="UIQ67" s="24"/>
      <c r="UIR67" s="64"/>
      <c r="UIS67" s="60"/>
      <c r="UIT67" s="40"/>
      <c r="UIU67" s="61"/>
      <c r="UIV67" s="62"/>
      <c r="UIW67" s="63"/>
      <c r="UIX67" s="24"/>
      <c r="UIY67" s="24"/>
      <c r="UIZ67" s="64"/>
      <c r="UJA67" s="60"/>
      <c r="UJB67" s="40"/>
      <c r="UJC67" s="61"/>
      <c r="UJD67" s="62"/>
      <c r="UJE67" s="63"/>
      <c r="UJF67" s="24"/>
      <c r="UJG67" s="24"/>
      <c r="UJH67" s="64"/>
      <c r="UJI67" s="60"/>
      <c r="UJJ67" s="40"/>
      <c r="UJK67" s="61"/>
      <c r="UJL67" s="62"/>
      <c r="UJM67" s="63"/>
      <c r="UJN67" s="24"/>
      <c r="UJO67" s="24"/>
      <c r="UJP67" s="64"/>
      <c r="UJQ67" s="60"/>
      <c r="UJR67" s="40"/>
      <c r="UJS67" s="61"/>
      <c r="UJT67" s="62"/>
      <c r="UJU67" s="63"/>
      <c r="UJV67" s="24"/>
      <c r="UJW67" s="24"/>
      <c r="UJX67" s="64"/>
      <c r="UJY67" s="60"/>
      <c r="UJZ67" s="40"/>
      <c r="UKA67" s="61"/>
      <c r="UKB67" s="62"/>
      <c r="UKC67" s="63"/>
      <c r="UKD67" s="24"/>
      <c r="UKE67" s="24"/>
      <c r="UKF67" s="64"/>
      <c r="UKG67" s="60"/>
      <c r="UKH67" s="40"/>
      <c r="UKI67" s="61"/>
      <c r="UKJ67" s="62"/>
      <c r="UKK67" s="63"/>
      <c r="UKL67" s="24"/>
      <c r="UKM67" s="24"/>
      <c r="UKN67" s="64"/>
      <c r="UKO67" s="60"/>
      <c r="UKP67" s="40"/>
      <c r="UKQ67" s="61"/>
      <c r="UKR67" s="62"/>
      <c r="UKS67" s="63"/>
      <c r="UKT67" s="24"/>
      <c r="UKU67" s="24"/>
      <c r="UKV67" s="64"/>
      <c r="UKW67" s="60"/>
      <c r="UKX67" s="40"/>
      <c r="UKY67" s="61"/>
      <c r="UKZ67" s="62"/>
      <c r="ULA67" s="63"/>
      <c r="ULB67" s="24"/>
      <c r="ULC67" s="24"/>
      <c r="ULD67" s="64"/>
      <c r="ULE67" s="60"/>
      <c r="ULF67" s="40"/>
      <c r="ULG67" s="61"/>
      <c r="ULH67" s="62"/>
      <c r="ULI67" s="63"/>
      <c r="ULJ67" s="24"/>
      <c r="ULK67" s="24"/>
      <c r="ULL67" s="64"/>
      <c r="ULM67" s="60"/>
      <c r="ULN67" s="40"/>
      <c r="ULO67" s="61"/>
      <c r="ULP67" s="62"/>
      <c r="ULQ67" s="63"/>
      <c r="ULR67" s="24"/>
      <c r="ULS67" s="24"/>
      <c r="ULT67" s="64"/>
      <c r="ULU67" s="60"/>
      <c r="ULV67" s="40"/>
      <c r="ULW67" s="61"/>
      <c r="ULX67" s="62"/>
      <c r="ULY67" s="63"/>
      <c r="ULZ67" s="24"/>
      <c r="UMA67" s="24"/>
      <c r="UMB67" s="64"/>
      <c r="UMC67" s="60"/>
      <c r="UMD67" s="40"/>
      <c r="UME67" s="61"/>
      <c r="UMF67" s="62"/>
      <c r="UMG67" s="63"/>
      <c r="UMH67" s="24"/>
      <c r="UMI67" s="24"/>
      <c r="UMJ67" s="64"/>
      <c r="UMK67" s="60"/>
      <c r="UML67" s="40"/>
      <c r="UMM67" s="61"/>
      <c r="UMN67" s="62"/>
      <c r="UMO67" s="63"/>
      <c r="UMP67" s="24"/>
      <c r="UMQ67" s="24"/>
      <c r="UMR67" s="64"/>
      <c r="UMS67" s="60"/>
      <c r="UMT67" s="40"/>
      <c r="UMU67" s="61"/>
      <c r="UMV67" s="62"/>
      <c r="UMW67" s="63"/>
      <c r="UMX67" s="24"/>
      <c r="UMY67" s="24"/>
      <c r="UMZ67" s="64"/>
      <c r="UNA67" s="60"/>
      <c r="UNB67" s="40"/>
      <c r="UNC67" s="61"/>
      <c r="UND67" s="62"/>
      <c r="UNE67" s="63"/>
      <c r="UNF67" s="24"/>
      <c r="UNG67" s="24"/>
      <c r="UNH67" s="64"/>
      <c r="UNI67" s="60"/>
      <c r="UNJ67" s="40"/>
      <c r="UNK67" s="61"/>
      <c r="UNL67" s="62"/>
      <c r="UNM67" s="63"/>
      <c r="UNN67" s="24"/>
      <c r="UNO67" s="24"/>
      <c r="UNP67" s="64"/>
      <c r="UNQ67" s="60"/>
      <c r="UNR67" s="40"/>
      <c r="UNS67" s="61"/>
      <c r="UNT67" s="62"/>
      <c r="UNU67" s="63"/>
      <c r="UNV67" s="24"/>
      <c r="UNW67" s="24"/>
      <c r="UNX67" s="64"/>
      <c r="UNY67" s="60"/>
      <c r="UNZ67" s="40"/>
      <c r="UOA67" s="61"/>
      <c r="UOB67" s="62"/>
      <c r="UOC67" s="63"/>
      <c r="UOD67" s="24"/>
      <c r="UOE67" s="24"/>
      <c r="UOF67" s="64"/>
      <c r="UOG67" s="60"/>
      <c r="UOH67" s="40"/>
      <c r="UOI67" s="61"/>
      <c r="UOJ67" s="62"/>
      <c r="UOK67" s="63"/>
      <c r="UOL67" s="24"/>
      <c r="UOM67" s="24"/>
      <c r="UON67" s="64"/>
      <c r="UOO67" s="60"/>
      <c r="UOP67" s="40"/>
      <c r="UOQ67" s="61"/>
      <c r="UOR67" s="62"/>
      <c r="UOS67" s="63"/>
      <c r="UOT67" s="24"/>
      <c r="UOU67" s="24"/>
      <c r="UOV67" s="64"/>
      <c r="UOW67" s="60"/>
      <c r="UOX67" s="40"/>
      <c r="UOY67" s="61"/>
      <c r="UOZ67" s="62"/>
      <c r="UPA67" s="63"/>
      <c r="UPB67" s="24"/>
      <c r="UPC67" s="24"/>
      <c r="UPD67" s="64"/>
      <c r="UPE67" s="60"/>
      <c r="UPF67" s="40"/>
      <c r="UPG67" s="61"/>
      <c r="UPH67" s="62"/>
      <c r="UPI67" s="63"/>
      <c r="UPJ67" s="24"/>
      <c r="UPK67" s="24"/>
      <c r="UPL67" s="64"/>
      <c r="UPM67" s="60"/>
      <c r="UPN67" s="40"/>
      <c r="UPO67" s="61"/>
      <c r="UPP67" s="62"/>
      <c r="UPQ67" s="63"/>
      <c r="UPR67" s="24"/>
      <c r="UPS67" s="24"/>
      <c r="UPT67" s="64"/>
      <c r="UPU67" s="60"/>
      <c r="UPV67" s="40"/>
      <c r="UPW67" s="61"/>
      <c r="UPX67" s="62"/>
      <c r="UPY67" s="63"/>
      <c r="UPZ67" s="24"/>
      <c r="UQA67" s="24"/>
      <c r="UQB67" s="64"/>
      <c r="UQC67" s="60"/>
      <c r="UQD67" s="40"/>
      <c r="UQE67" s="61"/>
      <c r="UQF67" s="62"/>
      <c r="UQG67" s="63"/>
      <c r="UQH67" s="24"/>
      <c r="UQI67" s="24"/>
      <c r="UQJ67" s="64"/>
      <c r="UQK67" s="60"/>
      <c r="UQL67" s="40"/>
      <c r="UQM67" s="61"/>
      <c r="UQN67" s="62"/>
      <c r="UQO67" s="63"/>
      <c r="UQP67" s="24"/>
      <c r="UQQ67" s="24"/>
      <c r="UQR67" s="64"/>
      <c r="UQS67" s="60"/>
      <c r="UQT67" s="40"/>
      <c r="UQU67" s="61"/>
      <c r="UQV67" s="62"/>
      <c r="UQW67" s="63"/>
      <c r="UQX67" s="24"/>
      <c r="UQY67" s="24"/>
      <c r="UQZ67" s="64"/>
      <c r="URA67" s="60"/>
      <c r="URB67" s="40"/>
      <c r="URC67" s="61"/>
      <c r="URD67" s="62"/>
      <c r="URE67" s="63"/>
      <c r="URF67" s="24"/>
      <c r="URG67" s="24"/>
      <c r="URH67" s="64"/>
      <c r="URI67" s="60"/>
      <c r="URJ67" s="40"/>
      <c r="URK67" s="61"/>
      <c r="URL67" s="62"/>
      <c r="URM67" s="63"/>
      <c r="URN67" s="24"/>
      <c r="URO67" s="24"/>
      <c r="URP67" s="64"/>
      <c r="URQ67" s="60"/>
      <c r="URR67" s="40"/>
      <c r="URS67" s="61"/>
      <c r="URT67" s="62"/>
      <c r="URU67" s="63"/>
      <c r="URV67" s="24"/>
      <c r="URW67" s="24"/>
      <c r="URX67" s="64"/>
      <c r="URY67" s="60"/>
      <c r="URZ67" s="40"/>
      <c r="USA67" s="61"/>
      <c r="USB67" s="62"/>
      <c r="USC67" s="63"/>
      <c r="USD67" s="24"/>
      <c r="USE67" s="24"/>
      <c r="USF67" s="64"/>
      <c r="USG67" s="60"/>
      <c r="USH67" s="40"/>
      <c r="USI67" s="61"/>
      <c r="USJ67" s="62"/>
      <c r="USK67" s="63"/>
      <c r="USL67" s="24"/>
      <c r="USM67" s="24"/>
      <c r="USN67" s="64"/>
      <c r="USO67" s="60"/>
      <c r="USP67" s="40"/>
      <c r="USQ67" s="61"/>
      <c r="USR67" s="62"/>
      <c r="USS67" s="63"/>
      <c r="UST67" s="24"/>
      <c r="USU67" s="24"/>
      <c r="USV67" s="64"/>
      <c r="USW67" s="60"/>
      <c r="USX67" s="40"/>
      <c r="USY67" s="61"/>
      <c r="USZ67" s="62"/>
      <c r="UTA67" s="63"/>
      <c r="UTB67" s="24"/>
      <c r="UTC67" s="24"/>
      <c r="UTD67" s="64"/>
      <c r="UTE67" s="60"/>
      <c r="UTF67" s="40"/>
      <c r="UTG67" s="61"/>
      <c r="UTH67" s="62"/>
      <c r="UTI67" s="63"/>
      <c r="UTJ67" s="24"/>
      <c r="UTK67" s="24"/>
      <c r="UTL67" s="64"/>
      <c r="UTM67" s="60"/>
      <c r="UTN67" s="40"/>
      <c r="UTO67" s="61"/>
      <c r="UTP67" s="62"/>
      <c r="UTQ67" s="63"/>
      <c r="UTR67" s="24"/>
      <c r="UTS67" s="24"/>
      <c r="UTT67" s="64"/>
      <c r="UTU67" s="60"/>
      <c r="UTV67" s="40"/>
      <c r="UTW67" s="61"/>
      <c r="UTX67" s="62"/>
      <c r="UTY67" s="63"/>
      <c r="UTZ67" s="24"/>
      <c r="UUA67" s="24"/>
      <c r="UUB67" s="64"/>
      <c r="UUC67" s="60"/>
      <c r="UUD67" s="40"/>
      <c r="UUE67" s="61"/>
      <c r="UUF67" s="62"/>
      <c r="UUG67" s="63"/>
      <c r="UUH67" s="24"/>
      <c r="UUI67" s="24"/>
      <c r="UUJ67" s="64"/>
      <c r="UUK67" s="60"/>
      <c r="UUL67" s="40"/>
      <c r="UUM67" s="61"/>
      <c r="UUN67" s="62"/>
      <c r="UUO67" s="63"/>
      <c r="UUP67" s="24"/>
      <c r="UUQ67" s="24"/>
      <c r="UUR67" s="64"/>
      <c r="UUS67" s="60"/>
      <c r="UUT67" s="40"/>
      <c r="UUU67" s="61"/>
      <c r="UUV67" s="62"/>
      <c r="UUW67" s="63"/>
      <c r="UUX67" s="24"/>
      <c r="UUY67" s="24"/>
      <c r="UUZ67" s="64"/>
      <c r="UVA67" s="60"/>
      <c r="UVB67" s="40"/>
      <c r="UVC67" s="61"/>
      <c r="UVD67" s="62"/>
      <c r="UVE67" s="63"/>
      <c r="UVF67" s="24"/>
      <c r="UVG67" s="24"/>
      <c r="UVH67" s="64"/>
      <c r="UVI67" s="60"/>
      <c r="UVJ67" s="40"/>
      <c r="UVK67" s="61"/>
      <c r="UVL67" s="62"/>
      <c r="UVM67" s="63"/>
      <c r="UVN67" s="24"/>
      <c r="UVO67" s="24"/>
      <c r="UVP67" s="64"/>
      <c r="UVQ67" s="60"/>
      <c r="UVR67" s="40"/>
      <c r="UVS67" s="61"/>
      <c r="UVT67" s="62"/>
      <c r="UVU67" s="63"/>
      <c r="UVV67" s="24"/>
      <c r="UVW67" s="24"/>
      <c r="UVX67" s="64"/>
      <c r="UVY67" s="60"/>
      <c r="UVZ67" s="40"/>
      <c r="UWA67" s="61"/>
      <c r="UWB67" s="62"/>
      <c r="UWC67" s="63"/>
      <c r="UWD67" s="24"/>
      <c r="UWE67" s="24"/>
      <c r="UWF67" s="64"/>
      <c r="UWG67" s="60"/>
      <c r="UWH67" s="40"/>
      <c r="UWI67" s="61"/>
      <c r="UWJ67" s="62"/>
      <c r="UWK67" s="63"/>
      <c r="UWL67" s="24"/>
      <c r="UWM67" s="24"/>
      <c r="UWN67" s="64"/>
      <c r="UWO67" s="60"/>
      <c r="UWP67" s="40"/>
      <c r="UWQ67" s="61"/>
      <c r="UWR67" s="62"/>
      <c r="UWS67" s="63"/>
      <c r="UWT67" s="24"/>
      <c r="UWU67" s="24"/>
      <c r="UWV67" s="64"/>
      <c r="UWW67" s="60"/>
      <c r="UWX67" s="40"/>
      <c r="UWY67" s="61"/>
      <c r="UWZ67" s="62"/>
      <c r="UXA67" s="63"/>
      <c r="UXB67" s="24"/>
      <c r="UXC67" s="24"/>
      <c r="UXD67" s="64"/>
      <c r="UXE67" s="60"/>
      <c r="UXF67" s="40"/>
      <c r="UXG67" s="61"/>
      <c r="UXH67" s="62"/>
      <c r="UXI67" s="63"/>
      <c r="UXJ67" s="24"/>
      <c r="UXK67" s="24"/>
      <c r="UXL67" s="64"/>
      <c r="UXM67" s="60"/>
      <c r="UXN67" s="40"/>
      <c r="UXO67" s="61"/>
      <c r="UXP67" s="62"/>
      <c r="UXQ67" s="63"/>
      <c r="UXR67" s="24"/>
      <c r="UXS67" s="24"/>
      <c r="UXT67" s="64"/>
      <c r="UXU67" s="60"/>
      <c r="UXV67" s="40"/>
      <c r="UXW67" s="61"/>
      <c r="UXX67" s="62"/>
      <c r="UXY67" s="63"/>
      <c r="UXZ67" s="24"/>
      <c r="UYA67" s="24"/>
      <c r="UYB67" s="64"/>
      <c r="UYC67" s="60"/>
      <c r="UYD67" s="40"/>
      <c r="UYE67" s="61"/>
      <c r="UYF67" s="62"/>
      <c r="UYG67" s="63"/>
      <c r="UYH67" s="24"/>
      <c r="UYI67" s="24"/>
      <c r="UYJ67" s="64"/>
      <c r="UYK67" s="60"/>
      <c r="UYL67" s="40"/>
      <c r="UYM67" s="61"/>
      <c r="UYN67" s="62"/>
      <c r="UYO67" s="63"/>
      <c r="UYP67" s="24"/>
      <c r="UYQ67" s="24"/>
      <c r="UYR67" s="64"/>
      <c r="UYS67" s="60"/>
      <c r="UYT67" s="40"/>
      <c r="UYU67" s="61"/>
      <c r="UYV67" s="62"/>
      <c r="UYW67" s="63"/>
      <c r="UYX67" s="24"/>
      <c r="UYY67" s="24"/>
      <c r="UYZ67" s="64"/>
      <c r="UZA67" s="60"/>
      <c r="UZB67" s="40"/>
      <c r="UZC67" s="61"/>
      <c r="UZD67" s="62"/>
      <c r="UZE67" s="63"/>
      <c r="UZF67" s="24"/>
      <c r="UZG67" s="24"/>
      <c r="UZH67" s="64"/>
      <c r="UZI67" s="60"/>
      <c r="UZJ67" s="40"/>
      <c r="UZK67" s="61"/>
      <c r="UZL67" s="62"/>
      <c r="UZM67" s="63"/>
      <c r="UZN67" s="24"/>
      <c r="UZO67" s="24"/>
      <c r="UZP67" s="64"/>
      <c r="UZQ67" s="60"/>
      <c r="UZR67" s="40"/>
      <c r="UZS67" s="61"/>
      <c r="UZT67" s="62"/>
      <c r="UZU67" s="63"/>
      <c r="UZV67" s="24"/>
      <c r="UZW67" s="24"/>
      <c r="UZX67" s="64"/>
      <c r="UZY67" s="60"/>
      <c r="UZZ67" s="40"/>
      <c r="VAA67" s="61"/>
      <c r="VAB67" s="62"/>
      <c r="VAC67" s="63"/>
      <c r="VAD67" s="24"/>
      <c r="VAE67" s="24"/>
      <c r="VAF67" s="64"/>
      <c r="VAG67" s="60"/>
      <c r="VAH67" s="40"/>
      <c r="VAI67" s="61"/>
      <c r="VAJ67" s="62"/>
      <c r="VAK67" s="63"/>
      <c r="VAL67" s="24"/>
      <c r="VAM67" s="24"/>
      <c r="VAN67" s="64"/>
      <c r="VAO67" s="60"/>
      <c r="VAP67" s="40"/>
      <c r="VAQ67" s="61"/>
      <c r="VAR67" s="62"/>
      <c r="VAS67" s="63"/>
      <c r="VAT67" s="24"/>
      <c r="VAU67" s="24"/>
      <c r="VAV67" s="64"/>
      <c r="VAW67" s="60"/>
      <c r="VAX67" s="40"/>
      <c r="VAY67" s="61"/>
      <c r="VAZ67" s="62"/>
      <c r="VBA67" s="63"/>
      <c r="VBB67" s="24"/>
      <c r="VBC67" s="24"/>
      <c r="VBD67" s="64"/>
      <c r="VBE67" s="60"/>
      <c r="VBF67" s="40"/>
      <c r="VBG67" s="61"/>
      <c r="VBH67" s="62"/>
      <c r="VBI67" s="63"/>
      <c r="VBJ67" s="24"/>
      <c r="VBK67" s="24"/>
      <c r="VBL67" s="64"/>
      <c r="VBM67" s="60"/>
      <c r="VBN67" s="40"/>
      <c r="VBO67" s="61"/>
      <c r="VBP67" s="62"/>
      <c r="VBQ67" s="63"/>
      <c r="VBR67" s="24"/>
      <c r="VBS67" s="24"/>
      <c r="VBT67" s="64"/>
      <c r="VBU67" s="60"/>
      <c r="VBV67" s="40"/>
      <c r="VBW67" s="61"/>
      <c r="VBX67" s="62"/>
      <c r="VBY67" s="63"/>
      <c r="VBZ67" s="24"/>
      <c r="VCA67" s="24"/>
      <c r="VCB67" s="64"/>
      <c r="VCC67" s="60"/>
      <c r="VCD67" s="40"/>
      <c r="VCE67" s="61"/>
      <c r="VCF67" s="62"/>
      <c r="VCG67" s="63"/>
      <c r="VCH67" s="24"/>
      <c r="VCI67" s="24"/>
      <c r="VCJ67" s="64"/>
      <c r="VCK67" s="60"/>
      <c r="VCL67" s="40"/>
      <c r="VCM67" s="61"/>
      <c r="VCN67" s="62"/>
      <c r="VCO67" s="63"/>
      <c r="VCP67" s="24"/>
      <c r="VCQ67" s="24"/>
      <c r="VCR67" s="64"/>
      <c r="VCS67" s="60"/>
      <c r="VCT67" s="40"/>
      <c r="VCU67" s="61"/>
      <c r="VCV67" s="62"/>
      <c r="VCW67" s="63"/>
      <c r="VCX67" s="24"/>
      <c r="VCY67" s="24"/>
      <c r="VCZ67" s="64"/>
      <c r="VDA67" s="60"/>
      <c r="VDB67" s="40"/>
      <c r="VDC67" s="61"/>
      <c r="VDD67" s="62"/>
      <c r="VDE67" s="63"/>
      <c r="VDF67" s="24"/>
      <c r="VDG67" s="24"/>
      <c r="VDH67" s="64"/>
      <c r="VDI67" s="60"/>
      <c r="VDJ67" s="40"/>
      <c r="VDK67" s="61"/>
      <c r="VDL67" s="62"/>
      <c r="VDM67" s="63"/>
      <c r="VDN67" s="24"/>
      <c r="VDO67" s="24"/>
      <c r="VDP67" s="64"/>
      <c r="VDQ67" s="60"/>
      <c r="VDR67" s="40"/>
      <c r="VDS67" s="61"/>
      <c r="VDT67" s="62"/>
      <c r="VDU67" s="63"/>
      <c r="VDV67" s="24"/>
      <c r="VDW67" s="24"/>
      <c r="VDX67" s="64"/>
      <c r="VDY67" s="60"/>
      <c r="VDZ67" s="40"/>
      <c r="VEA67" s="61"/>
      <c r="VEB67" s="62"/>
      <c r="VEC67" s="63"/>
      <c r="VED67" s="24"/>
      <c r="VEE67" s="24"/>
      <c r="VEF67" s="64"/>
      <c r="VEG67" s="60"/>
      <c r="VEH67" s="40"/>
      <c r="VEI67" s="61"/>
      <c r="VEJ67" s="62"/>
      <c r="VEK67" s="63"/>
      <c r="VEL67" s="24"/>
      <c r="VEM67" s="24"/>
      <c r="VEN67" s="64"/>
      <c r="VEO67" s="60"/>
      <c r="VEP67" s="40"/>
      <c r="VEQ67" s="61"/>
      <c r="VER67" s="62"/>
      <c r="VES67" s="63"/>
      <c r="VET67" s="24"/>
      <c r="VEU67" s="24"/>
      <c r="VEV67" s="64"/>
      <c r="VEW67" s="60"/>
      <c r="VEX67" s="40"/>
      <c r="VEY67" s="61"/>
      <c r="VEZ67" s="62"/>
      <c r="VFA67" s="63"/>
      <c r="VFB67" s="24"/>
      <c r="VFC67" s="24"/>
      <c r="VFD67" s="64"/>
      <c r="VFE67" s="60"/>
      <c r="VFF67" s="40"/>
      <c r="VFG67" s="61"/>
      <c r="VFH67" s="62"/>
      <c r="VFI67" s="63"/>
      <c r="VFJ67" s="24"/>
      <c r="VFK67" s="24"/>
      <c r="VFL67" s="64"/>
      <c r="VFM67" s="60"/>
      <c r="VFN67" s="40"/>
      <c r="VFO67" s="61"/>
      <c r="VFP67" s="62"/>
      <c r="VFQ67" s="63"/>
      <c r="VFR67" s="24"/>
      <c r="VFS67" s="24"/>
      <c r="VFT67" s="64"/>
      <c r="VFU67" s="60"/>
      <c r="VFV67" s="40"/>
      <c r="VFW67" s="61"/>
      <c r="VFX67" s="62"/>
      <c r="VFY67" s="63"/>
      <c r="VFZ67" s="24"/>
      <c r="VGA67" s="24"/>
      <c r="VGB67" s="64"/>
      <c r="VGC67" s="60"/>
      <c r="VGD67" s="40"/>
      <c r="VGE67" s="61"/>
      <c r="VGF67" s="62"/>
      <c r="VGG67" s="63"/>
      <c r="VGH67" s="24"/>
      <c r="VGI67" s="24"/>
      <c r="VGJ67" s="64"/>
      <c r="VGK67" s="60"/>
      <c r="VGL67" s="40"/>
      <c r="VGM67" s="61"/>
      <c r="VGN67" s="62"/>
      <c r="VGO67" s="63"/>
      <c r="VGP67" s="24"/>
      <c r="VGQ67" s="24"/>
      <c r="VGR67" s="64"/>
      <c r="VGS67" s="60"/>
      <c r="VGT67" s="40"/>
      <c r="VGU67" s="61"/>
      <c r="VGV67" s="62"/>
      <c r="VGW67" s="63"/>
      <c r="VGX67" s="24"/>
      <c r="VGY67" s="24"/>
      <c r="VGZ67" s="64"/>
      <c r="VHA67" s="60"/>
      <c r="VHB67" s="40"/>
      <c r="VHC67" s="61"/>
      <c r="VHD67" s="62"/>
      <c r="VHE67" s="63"/>
      <c r="VHF67" s="24"/>
      <c r="VHG67" s="24"/>
      <c r="VHH67" s="64"/>
      <c r="VHI67" s="60"/>
      <c r="VHJ67" s="40"/>
      <c r="VHK67" s="61"/>
      <c r="VHL67" s="62"/>
      <c r="VHM67" s="63"/>
      <c r="VHN67" s="24"/>
      <c r="VHO67" s="24"/>
      <c r="VHP67" s="64"/>
      <c r="VHQ67" s="60"/>
      <c r="VHR67" s="40"/>
      <c r="VHS67" s="61"/>
      <c r="VHT67" s="62"/>
      <c r="VHU67" s="63"/>
      <c r="VHV67" s="24"/>
      <c r="VHW67" s="24"/>
      <c r="VHX67" s="64"/>
      <c r="VHY67" s="60"/>
      <c r="VHZ67" s="40"/>
      <c r="VIA67" s="61"/>
      <c r="VIB67" s="62"/>
      <c r="VIC67" s="63"/>
      <c r="VID67" s="24"/>
      <c r="VIE67" s="24"/>
      <c r="VIF67" s="64"/>
      <c r="VIG67" s="60"/>
      <c r="VIH67" s="40"/>
      <c r="VII67" s="61"/>
      <c r="VIJ67" s="62"/>
      <c r="VIK67" s="63"/>
      <c r="VIL67" s="24"/>
      <c r="VIM67" s="24"/>
      <c r="VIN67" s="64"/>
      <c r="VIO67" s="60"/>
      <c r="VIP67" s="40"/>
      <c r="VIQ67" s="61"/>
      <c r="VIR67" s="62"/>
      <c r="VIS67" s="63"/>
      <c r="VIT67" s="24"/>
      <c r="VIU67" s="24"/>
      <c r="VIV67" s="64"/>
      <c r="VIW67" s="60"/>
      <c r="VIX67" s="40"/>
      <c r="VIY67" s="61"/>
      <c r="VIZ67" s="62"/>
      <c r="VJA67" s="63"/>
      <c r="VJB67" s="24"/>
      <c r="VJC67" s="24"/>
      <c r="VJD67" s="64"/>
      <c r="VJE67" s="60"/>
      <c r="VJF67" s="40"/>
      <c r="VJG67" s="61"/>
      <c r="VJH67" s="62"/>
      <c r="VJI67" s="63"/>
      <c r="VJJ67" s="24"/>
      <c r="VJK67" s="24"/>
      <c r="VJL67" s="64"/>
      <c r="VJM67" s="60"/>
      <c r="VJN67" s="40"/>
      <c r="VJO67" s="61"/>
      <c r="VJP67" s="62"/>
      <c r="VJQ67" s="63"/>
      <c r="VJR67" s="24"/>
      <c r="VJS67" s="24"/>
      <c r="VJT67" s="64"/>
      <c r="VJU67" s="60"/>
      <c r="VJV67" s="40"/>
      <c r="VJW67" s="61"/>
      <c r="VJX67" s="62"/>
      <c r="VJY67" s="63"/>
      <c r="VJZ67" s="24"/>
      <c r="VKA67" s="24"/>
      <c r="VKB67" s="64"/>
      <c r="VKC67" s="60"/>
      <c r="VKD67" s="40"/>
      <c r="VKE67" s="61"/>
      <c r="VKF67" s="62"/>
      <c r="VKG67" s="63"/>
      <c r="VKH67" s="24"/>
      <c r="VKI67" s="24"/>
      <c r="VKJ67" s="64"/>
      <c r="VKK67" s="60"/>
      <c r="VKL67" s="40"/>
      <c r="VKM67" s="61"/>
      <c r="VKN67" s="62"/>
      <c r="VKO67" s="63"/>
      <c r="VKP67" s="24"/>
      <c r="VKQ67" s="24"/>
      <c r="VKR67" s="64"/>
      <c r="VKS67" s="60"/>
      <c r="VKT67" s="40"/>
      <c r="VKU67" s="61"/>
      <c r="VKV67" s="62"/>
      <c r="VKW67" s="63"/>
      <c r="VKX67" s="24"/>
      <c r="VKY67" s="24"/>
      <c r="VKZ67" s="64"/>
      <c r="VLA67" s="60"/>
      <c r="VLB67" s="40"/>
      <c r="VLC67" s="61"/>
      <c r="VLD67" s="62"/>
      <c r="VLE67" s="63"/>
      <c r="VLF67" s="24"/>
      <c r="VLG67" s="24"/>
      <c r="VLH67" s="64"/>
      <c r="VLI67" s="60"/>
      <c r="VLJ67" s="40"/>
      <c r="VLK67" s="61"/>
      <c r="VLL67" s="62"/>
      <c r="VLM67" s="63"/>
      <c r="VLN67" s="24"/>
      <c r="VLO67" s="24"/>
      <c r="VLP67" s="64"/>
      <c r="VLQ67" s="60"/>
      <c r="VLR67" s="40"/>
      <c r="VLS67" s="61"/>
      <c r="VLT67" s="62"/>
      <c r="VLU67" s="63"/>
      <c r="VLV67" s="24"/>
      <c r="VLW67" s="24"/>
      <c r="VLX67" s="64"/>
      <c r="VLY67" s="60"/>
      <c r="VLZ67" s="40"/>
      <c r="VMA67" s="61"/>
      <c r="VMB67" s="62"/>
      <c r="VMC67" s="63"/>
      <c r="VMD67" s="24"/>
      <c r="VME67" s="24"/>
      <c r="VMF67" s="64"/>
      <c r="VMG67" s="60"/>
      <c r="VMH67" s="40"/>
      <c r="VMI67" s="61"/>
      <c r="VMJ67" s="62"/>
      <c r="VMK67" s="63"/>
      <c r="VML67" s="24"/>
      <c r="VMM67" s="24"/>
      <c r="VMN67" s="64"/>
      <c r="VMO67" s="60"/>
      <c r="VMP67" s="40"/>
      <c r="VMQ67" s="61"/>
      <c r="VMR67" s="62"/>
      <c r="VMS67" s="63"/>
      <c r="VMT67" s="24"/>
      <c r="VMU67" s="24"/>
      <c r="VMV67" s="64"/>
      <c r="VMW67" s="60"/>
      <c r="VMX67" s="40"/>
      <c r="VMY67" s="61"/>
      <c r="VMZ67" s="62"/>
      <c r="VNA67" s="63"/>
      <c r="VNB67" s="24"/>
      <c r="VNC67" s="24"/>
      <c r="VND67" s="64"/>
      <c r="VNE67" s="60"/>
      <c r="VNF67" s="40"/>
      <c r="VNG67" s="61"/>
      <c r="VNH67" s="62"/>
      <c r="VNI67" s="63"/>
      <c r="VNJ67" s="24"/>
      <c r="VNK67" s="24"/>
      <c r="VNL67" s="64"/>
      <c r="VNM67" s="60"/>
      <c r="VNN67" s="40"/>
      <c r="VNO67" s="61"/>
      <c r="VNP67" s="62"/>
      <c r="VNQ67" s="63"/>
      <c r="VNR67" s="24"/>
      <c r="VNS67" s="24"/>
      <c r="VNT67" s="64"/>
      <c r="VNU67" s="60"/>
      <c r="VNV67" s="40"/>
      <c r="VNW67" s="61"/>
      <c r="VNX67" s="62"/>
      <c r="VNY67" s="63"/>
      <c r="VNZ67" s="24"/>
      <c r="VOA67" s="24"/>
      <c r="VOB67" s="64"/>
      <c r="VOC67" s="60"/>
      <c r="VOD67" s="40"/>
      <c r="VOE67" s="61"/>
      <c r="VOF67" s="62"/>
      <c r="VOG67" s="63"/>
      <c r="VOH67" s="24"/>
      <c r="VOI67" s="24"/>
      <c r="VOJ67" s="64"/>
      <c r="VOK67" s="60"/>
      <c r="VOL67" s="40"/>
      <c r="VOM67" s="61"/>
      <c r="VON67" s="62"/>
      <c r="VOO67" s="63"/>
      <c r="VOP67" s="24"/>
      <c r="VOQ67" s="24"/>
      <c r="VOR67" s="64"/>
      <c r="VOS67" s="60"/>
      <c r="VOT67" s="40"/>
      <c r="VOU67" s="61"/>
      <c r="VOV67" s="62"/>
      <c r="VOW67" s="63"/>
      <c r="VOX67" s="24"/>
      <c r="VOY67" s="24"/>
      <c r="VOZ67" s="64"/>
      <c r="VPA67" s="60"/>
      <c r="VPB67" s="40"/>
      <c r="VPC67" s="61"/>
      <c r="VPD67" s="62"/>
      <c r="VPE67" s="63"/>
      <c r="VPF67" s="24"/>
      <c r="VPG67" s="24"/>
      <c r="VPH67" s="64"/>
      <c r="VPI67" s="60"/>
      <c r="VPJ67" s="40"/>
      <c r="VPK67" s="61"/>
      <c r="VPL67" s="62"/>
      <c r="VPM67" s="63"/>
      <c r="VPN67" s="24"/>
      <c r="VPO67" s="24"/>
      <c r="VPP67" s="64"/>
      <c r="VPQ67" s="60"/>
      <c r="VPR67" s="40"/>
      <c r="VPS67" s="61"/>
      <c r="VPT67" s="62"/>
      <c r="VPU67" s="63"/>
      <c r="VPV67" s="24"/>
      <c r="VPW67" s="24"/>
      <c r="VPX67" s="64"/>
      <c r="VPY67" s="60"/>
      <c r="VPZ67" s="40"/>
      <c r="VQA67" s="61"/>
      <c r="VQB67" s="62"/>
      <c r="VQC67" s="63"/>
      <c r="VQD67" s="24"/>
      <c r="VQE67" s="24"/>
      <c r="VQF67" s="64"/>
      <c r="VQG67" s="60"/>
      <c r="VQH67" s="40"/>
      <c r="VQI67" s="61"/>
      <c r="VQJ67" s="62"/>
      <c r="VQK67" s="63"/>
      <c r="VQL67" s="24"/>
      <c r="VQM67" s="24"/>
      <c r="VQN67" s="64"/>
      <c r="VQO67" s="60"/>
      <c r="VQP67" s="40"/>
      <c r="VQQ67" s="61"/>
      <c r="VQR67" s="62"/>
      <c r="VQS67" s="63"/>
      <c r="VQT67" s="24"/>
      <c r="VQU67" s="24"/>
      <c r="VQV67" s="64"/>
      <c r="VQW67" s="60"/>
      <c r="VQX67" s="40"/>
      <c r="VQY67" s="61"/>
      <c r="VQZ67" s="62"/>
      <c r="VRA67" s="63"/>
      <c r="VRB67" s="24"/>
      <c r="VRC67" s="24"/>
      <c r="VRD67" s="64"/>
      <c r="VRE67" s="60"/>
      <c r="VRF67" s="40"/>
      <c r="VRG67" s="61"/>
      <c r="VRH67" s="62"/>
      <c r="VRI67" s="63"/>
      <c r="VRJ67" s="24"/>
      <c r="VRK67" s="24"/>
      <c r="VRL67" s="64"/>
      <c r="VRM67" s="60"/>
      <c r="VRN67" s="40"/>
      <c r="VRO67" s="61"/>
      <c r="VRP67" s="62"/>
      <c r="VRQ67" s="63"/>
      <c r="VRR67" s="24"/>
      <c r="VRS67" s="24"/>
      <c r="VRT67" s="64"/>
      <c r="VRU67" s="60"/>
      <c r="VRV67" s="40"/>
      <c r="VRW67" s="61"/>
      <c r="VRX67" s="62"/>
      <c r="VRY67" s="63"/>
      <c r="VRZ67" s="24"/>
      <c r="VSA67" s="24"/>
      <c r="VSB67" s="64"/>
      <c r="VSC67" s="60"/>
      <c r="VSD67" s="40"/>
      <c r="VSE67" s="61"/>
      <c r="VSF67" s="62"/>
      <c r="VSG67" s="63"/>
      <c r="VSH67" s="24"/>
      <c r="VSI67" s="24"/>
      <c r="VSJ67" s="64"/>
      <c r="VSK67" s="60"/>
      <c r="VSL67" s="40"/>
      <c r="VSM67" s="61"/>
      <c r="VSN67" s="62"/>
      <c r="VSO67" s="63"/>
      <c r="VSP67" s="24"/>
      <c r="VSQ67" s="24"/>
      <c r="VSR67" s="64"/>
      <c r="VSS67" s="60"/>
      <c r="VST67" s="40"/>
      <c r="VSU67" s="61"/>
      <c r="VSV67" s="62"/>
      <c r="VSW67" s="63"/>
      <c r="VSX67" s="24"/>
      <c r="VSY67" s="24"/>
      <c r="VSZ67" s="64"/>
      <c r="VTA67" s="60"/>
      <c r="VTB67" s="40"/>
      <c r="VTC67" s="61"/>
      <c r="VTD67" s="62"/>
      <c r="VTE67" s="63"/>
      <c r="VTF67" s="24"/>
      <c r="VTG67" s="24"/>
      <c r="VTH67" s="64"/>
      <c r="VTI67" s="60"/>
      <c r="VTJ67" s="40"/>
      <c r="VTK67" s="61"/>
      <c r="VTL67" s="62"/>
      <c r="VTM67" s="63"/>
      <c r="VTN67" s="24"/>
      <c r="VTO67" s="24"/>
      <c r="VTP67" s="64"/>
      <c r="VTQ67" s="60"/>
      <c r="VTR67" s="40"/>
      <c r="VTS67" s="61"/>
      <c r="VTT67" s="62"/>
      <c r="VTU67" s="63"/>
      <c r="VTV67" s="24"/>
      <c r="VTW67" s="24"/>
      <c r="VTX67" s="64"/>
      <c r="VTY67" s="60"/>
      <c r="VTZ67" s="40"/>
      <c r="VUA67" s="61"/>
      <c r="VUB67" s="62"/>
      <c r="VUC67" s="63"/>
      <c r="VUD67" s="24"/>
      <c r="VUE67" s="24"/>
      <c r="VUF67" s="64"/>
      <c r="VUG67" s="60"/>
      <c r="VUH67" s="40"/>
      <c r="VUI67" s="61"/>
      <c r="VUJ67" s="62"/>
      <c r="VUK67" s="63"/>
      <c r="VUL67" s="24"/>
      <c r="VUM67" s="24"/>
      <c r="VUN67" s="64"/>
      <c r="VUO67" s="60"/>
      <c r="VUP67" s="40"/>
      <c r="VUQ67" s="61"/>
      <c r="VUR67" s="62"/>
      <c r="VUS67" s="63"/>
      <c r="VUT67" s="24"/>
      <c r="VUU67" s="24"/>
      <c r="VUV67" s="64"/>
      <c r="VUW67" s="60"/>
      <c r="VUX67" s="40"/>
      <c r="VUY67" s="61"/>
      <c r="VUZ67" s="62"/>
      <c r="VVA67" s="63"/>
      <c r="VVB67" s="24"/>
      <c r="VVC67" s="24"/>
      <c r="VVD67" s="64"/>
      <c r="VVE67" s="60"/>
      <c r="VVF67" s="40"/>
      <c r="VVG67" s="61"/>
      <c r="VVH67" s="62"/>
      <c r="VVI67" s="63"/>
      <c r="VVJ67" s="24"/>
      <c r="VVK67" s="24"/>
      <c r="VVL67" s="64"/>
      <c r="VVM67" s="60"/>
      <c r="VVN67" s="40"/>
      <c r="VVO67" s="61"/>
      <c r="VVP67" s="62"/>
      <c r="VVQ67" s="63"/>
      <c r="VVR67" s="24"/>
      <c r="VVS67" s="24"/>
      <c r="VVT67" s="64"/>
      <c r="VVU67" s="60"/>
      <c r="VVV67" s="40"/>
      <c r="VVW67" s="61"/>
      <c r="VVX67" s="62"/>
      <c r="VVY67" s="63"/>
      <c r="VVZ67" s="24"/>
      <c r="VWA67" s="24"/>
      <c r="VWB67" s="64"/>
      <c r="VWC67" s="60"/>
      <c r="VWD67" s="40"/>
      <c r="VWE67" s="61"/>
      <c r="VWF67" s="62"/>
      <c r="VWG67" s="63"/>
      <c r="VWH67" s="24"/>
      <c r="VWI67" s="24"/>
      <c r="VWJ67" s="64"/>
      <c r="VWK67" s="60"/>
      <c r="VWL67" s="40"/>
      <c r="VWM67" s="61"/>
      <c r="VWN67" s="62"/>
      <c r="VWO67" s="63"/>
      <c r="VWP67" s="24"/>
      <c r="VWQ67" s="24"/>
      <c r="VWR67" s="64"/>
      <c r="VWS67" s="60"/>
      <c r="VWT67" s="40"/>
      <c r="VWU67" s="61"/>
      <c r="VWV67" s="62"/>
      <c r="VWW67" s="63"/>
      <c r="VWX67" s="24"/>
      <c r="VWY67" s="24"/>
      <c r="VWZ67" s="64"/>
      <c r="VXA67" s="60"/>
      <c r="VXB67" s="40"/>
      <c r="VXC67" s="61"/>
      <c r="VXD67" s="62"/>
      <c r="VXE67" s="63"/>
      <c r="VXF67" s="24"/>
      <c r="VXG67" s="24"/>
      <c r="VXH67" s="64"/>
      <c r="VXI67" s="60"/>
      <c r="VXJ67" s="40"/>
      <c r="VXK67" s="61"/>
      <c r="VXL67" s="62"/>
      <c r="VXM67" s="63"/>
      <c r="VXN67" s="24"/>
      <c r="VXO67" s="24"/>
      <c r="VXP67" s="64"/>
      <c r="VXQ67" s="60"/>
      <c r="VXR67" s="40"/>
      <c r="VXS67" s="61"/>
      <c r="VXT67" s="62"/>
      <c r="VXU67" s="63"/>
      <c r="VXV67" s="24"/>
      <c r="VXW67" s="24"/>
      <c r="VXX67" s="64"/>
      <c r="VXY67" s="60"/>
      <c r="VXZ67" s="40"/>
      <c r="VYA67" s="61"/>
      <c r="VYB67" s="62"/>
      <c r="VYC67" s="63"/>
      <c r="VYD67" s="24"/>
      <c r="VYE67" s="24"/>
      <c r="VYF67" s="64"/>
      <c r="VYG67" s="60"/>
      <c r="VYH67" s="40"/>
      <c r="VYI67" s="61"/>
      <c r="VYJ67" s="62"/>
      <c r="VYK67" s="63"/>
      <c r="VYL67" s="24"/>
      <c r="VYM67" s="24"/>
      <c r="VYN67" s="64"/>
      <c r="VYO67" s="60"/>
      <c r="VYP67" s="40"/>
      <c r="VYQ67" s="61"/>
      <c r="VYR67" s="62"/>
      <c r="VYS67" s="63"/>
      <c r="VYT67" s="24"/>
      <c r="VYU67" s="24"/>
      <c r="VYV67" s="64"/>
      <c r="VYW67" s="60"/>
      <c r="VYX67" s="40"/>
      <c r="VYY67" s="61"/>
      <c r="VYZ67" s="62"/>
      <c r="VZA67" s="63"/>
      <c r="VZB67" s="24"/>
      <c r="VZC67" s="24"/>
      <c r="VZD67" s="64"/>
      <c r="VZE67" s="60"/>
      <c r="VZF67" s="40"/>
      <c r="VZG67" s="61"/>
      <c r="VZH67" s="62"/>
      <c r="VZI67" s="63"/>
      <c r="VZJ67" s="24"/>
      <c r="VZK67" s="24"/>
      <c r="VZL67" s="64"/>
      <c r="VZM67" s="60"/>
      <c r="VZN67" s="40"/>
      <c r="VZO67" s="61"/>
      <c r="VZP67" s="62"/>
      <c r="VZQ67" s="63"/>
      <c r="VZR67" s="24"/>
      <c r="VZS67" s="24"/>
      <c r="VZT67" s="64"/>
      <c r="VZU67" s="60"/>
      <c r="VZV67" s="40"/>
      <c r="VZW67" s="61"/>
      <c r="VZX67" s="62"/>
      <c r="VZY67" s="63"/>
      <c r="VZZ67" s="24"/>
      <c r="WAA67" s="24"/>
      <c r="WAB67" s="64"/>
      <c r="WAC67" s="60"/>
      <c r="WAD67" s="40"/>
      <c r="WAE67" s="61"/>
      <c r="WAF67" s="62"/>
      <c r="WAG67" s="63"/>
      <c r="WAH67" s="24"/>
      <c r="WAI67" s="24"/>
      <c r="WAJ67" s="64"/>
      <c r="WAK67" s="60"/>
      <c r="WAL67" s="40"/>
      <c r="WAM67" s="61"/>
      <c r="WAN67" s="62"/>
      <c r="WAO67" s="63"/>
      <c r="WAP67" s="24"/>
      <c r="WAQ67" s="24"/>
      <c r="WAR67" s="64"/>
      <c r="WAS67" s="60"/>
      <c r="WAT67" s="40"/>
      <c r="WAU67" s="61"/>
      <c r="WAV67" s="62"/>
      <c r="WAW67" s="63"/>
      <c r="WAX67" s="24"/>
      <c r="WAY67" s="24"/>
      <c r="WAZ67" s="64"/>
      <c r="WBA67" s="60"/>
      <c r="WBB67" s="40"/>
      <c r="WBC67" s="61"/>
      <c r="WBD67" s="62"/>
      <c r="WBE67" s="63"/>
      <c r="WBF67" s="24"/>
      <c r="WBG67" s="24"/>
      <c r="WBH67" s="64"/>
      <c r="WBI67" s="60"/>
      <c r="WBJ67" s="40"/>
      <c r="WBK67" s="61"/>
      <c r="WBL67" s="62"/>
      <c r="WBM67" s="63"/>
      <c r="WBN67" s="24"/>
      <c r="WBO67" s="24"/>
      <c r="WBP67" s="64"/>
      <c r="WBQ67" s="60"/>
      <c r="WBR67" s="40"/>
      <c r="WBS67" s="61"/>
      <c r="WBT67" s="62"/>
      <c r="WBU67" s="63"/>
      <c r="WBV67" s="24"/>
      <c r="WBW67" s="24"/>
      <c r="WBX67" s="64"/>
      <c r="WBY67" s="60"/>
      <c r="WBZ67" s="40"/>
      <c r="WCA67" s="61"/>
      <c r="WCB67" s="62"/>
      <c r="WCC67" s="63"/>
      <c r="WCD67" s="24"/>
      <c r="WCE67" s="24"/>
      <c r="WCF67" s="64"/>
      <c r="WCG67" s="60"/>
      <c r="WCH67" s="40"/>
      <c r="WCI67" s="61"/>
      <c r="WCJ67" s="62"/>
      <c r="WCK67" s="63"/>
      <c r="WCL67" s="24"/>
      <c r="WCM67" s="24"/>
      <c r="WCN67" s="64"/>
      <c r="WCO67" s="60"/>
      <c r="WCP67" s="40"/>
      <c r="WCQ67" s="61"/>
      <c r="WCR67" s="62"/>
      <c r="WCS67" s="63"/>
      <c r="WCT67" s="24"/>
      <c r="WCU67" s="24"/>
      <c r="WCV67" s="64"/>
      <c r="WCW67" s="60"/>
      <c r="WCX67" s="40"/>
      <c r="WCY67" s="61"/>
      <c r="WCZ67" s="62"/>
      <c r="WDA67" s="63"/>
      <c r="WDB67" s="24"/>
      <c r="WDC67" s="24"/>
      <c r="WDD67" s="64"/>
      <c r="WDE67" s="60"/>
      <c r="WDF67" s="40"/>
      <c r="WDG67" s="61"/>
      <c r="WDH67" s="62"/>
      <c r="WDI67" s="63"/>
      <c r="WDJ67" s="24"/>
      <c r="WDK67" s="24"/>
      <c r="WDL67" s="64"/>
      <c r="WDM67" s="60"/>
      <c r="WDN67" s="40"/>
      <c r="WDO67" s="61"/>
      <c r="WDP67" s="62"/>
      <c r="WDQ67" s="63"/>
      <c r="WDR67" s="24"/>
      <c r="WDS67" s="24"/>
      <c r="WDT67" s="64"/>
      <c r="WDU67" s="60"/>
      <c r="WDV67" s="40"/>
      <c r="WDW67" s="61"/>
      <c r="WDX67" s="62"/>
      <c r="WDY67" s="63"/>
      <c r="WDZ67" s="24"/>
      <c r="WEA67" s="24"/>
      <c r="WEB67" s="64"/>
      <c r="WEC67" s="60"/>
      <c r="WED67" s="40"/>
      <c r="WEE67" s="61"/>
      <c r="WEF67" s="62"/>
      <c r="WEG67" s="63"/>
      <c r="WEH67" s="24"/>
      <c r="WEI67" s="24"/>
      <c r="WEJ67" s="64"/>
      <c r="WEK67" s="60"/>
      <c r="WEL67" s="40"/>
      <c r="WEM67" s="61"/>
      <c r="WEN67" s="62"/>
      <c r="WEO67" s="63"/>
      <c r="WEP67" s="24"/>
      <c r="WEQ67" s="24"/>
      <c r="WER67" s="64"/>
      <c r="WES67" s="60"/>
      <c r="WET67" s="40"/>
      <c r="WEU67" s="61"/>
      <c r="WEV67" s="62"/>
      <c r="WEW67" s="63"/>
      <c r="WEX67" s="24"/>
      <c r="WEY67" s="24"/>
      <c r="WEZ67" s="64"/>
      <c r="WFA67" s="60"/>
      <c r="WFB67" s="40"/>
      <c r="WFC67" s="61"/>
      <c r="WFD67" s="62"/>
      <c r="WFE67" s="63"/>
      <c r="WFF67" s="24"/>
      <c r="WFG67" s="24"/>
      <c r="WFH67" s="64"/>
      <c r="WFI67" s="60"/>
      <c r="WFJ67" s="40"/>
      <c r="WFK67" s="61"/>
      <c r="WFL67" s="62"/>
      <c r="WFM67" s="63"/>
      <c r="WFN67" s="24"/>
      <c r="WFO67" s="24"/>
      <c r="WFP67" s="64"/>
      <c r="WFQ67" s="60"/>
      <c r="WFR67" s="40"/>
      <c r="WFS67" s="61"/>
      <c r="WFT67" s="62"/>
      <c r="WFU67" s="63"/>
      <c r="WFV67" s="24"/>
      <c r="WFW67" s="24"/>
      <c r="WFX67" s="64"/>
      <c r="WFY67" s="60"/>
      <c r="WFZ67" s="40"/>
      <c r="WGA67" s="61"/>
      <c r="WGB67" s="62"/>
      <c r="WGC67" s="63"/>
      <c r="WGD67" s="24"/>
      <c r="WGE67" s="24"/>
      <c r="WGF67" s="64"/>
      <c r="WGG67" s="60"/>
      <c r="WGH67" s="40"/>
      <c r="WGI67" s="61"/>
      <c r="WGJ67" s="62"/>
      <c r="WGK67" s="63"/>
      <c r="WGL67" s="24"/>
      <c r="WGM67" s="24"/>
      <c r="WGN67" s="64"/>
      <c r="WGO67" s="60"/>
      <c r="WGP67" s="40"/>
      <c r="WGQ67" s="61"/>
      <c r="WGR67" s="62"/>
      <c r="WGS67" s="63"/>
      <c r="WGT67" s="24"/>
      <c r="WGU67" s="24"/>
      <c r="WGV67" s="64"/>
      <c r="WGW67" s="60"/>
      <c r="WGX67" s="40"/>
      <c r="WGY67" s="61"/>
      <c r="WGZ67" s="62"/>
      <c r="WHA67" s="63"/>
      <c r="WHB67" s="24"/>
      <c r="WHC67" s="24"/>
      <c r="WHD67" s="64"/>
      <c r="WHE67" s="60"/>
      <c r="WHF67" s="40"/>
      <c r="WHG67" s="61"/>
      <c r="WHH67" s="62"/>
      <c r="WHI67" s="63"/>
      <c r="WHJ67" s="24"/>
      <c r="WHK67" s="24"/>
      <c r="WHL67" s="64"/>
      <c r="WHM67" s="60"/>
      <c r="WHN67" s="40"/>
      <c r="WHO67" s="61"/>
      <c r="WHP67" s="62"/>
      <c r="WHQ67" s="63"/>
      <c r="WHR67" s="24"/>
      <c r="WHS67" s="24"/>
      <c r="WHT67" s="64"/>
      <c r="WHU67" s="60"/>
      <c r="WHV67" s="40"/>
      <c r="WHW67" s="61"/>
      <c r="WHX67" s="62"/>
      <c r="WHY67" s="63"/>
      <c r="WHZ67" s="24"/>
      <c r="WIA67" s="24"/>
      <c r="WIB67" s="64"/>
      <c r="WIC67" s="60"/>
      <c r="WID67" s="40"/>
      <c r="WIE67" s="61"/>
      <c r="WIF67" s="62"/>
      <c r="WIG67" s="63"/>
      <c r="WIH67" s="24"/>
      <c r="WII67" s="24"/>
      <c r="WIJ67" s="64"/>
      <c r="WIK67" s="60"/>
      <c r="WIL67" s="40"/>
      <c r="WIM67" s="61"/>
      <c r="WIN67" s="62"/>
      <c r="WIO67" s="63"/>
      <c r="WIP67" s="24"/>
      <c r="WIQ67" s="24"/>
      <c r="WIR67" s="64"/>
      <c r="WIS67" s="60"/>
      <c r="WIT67" s="40"/>
      <c r="WIU67" s="61"/>
      <c r="WIV67" s="62"/>
      <c r="WIW67" s="63"/>
      <c r="WIX67" s="24"/>
      <c r="WIY67" s="24"/>
      <c r="WIZ67" s="64"/>
      <c r="WJA67" s="60"/>
      <c r="WJB67" s="40"/>
      <c r="WJC67" s="61"/>
      <c r="WJD67" s="62"/>
      <c r="WJE67" s="63"/>
      <c r="WJF67" s="24"/>
      <c r="WJG67" s="24"/>
      <c r="WJH67" s="64"/>
      <c r="WJI67" s="60"/>
      <c r="WJJ67" s="40"/>
      <c r="WJK67" s="61"/>
      <c r="WJL67" s="62"/>
      <c r="WJM67" s="63"/>
      <c r="WJN67" s="24"/>
      <c r="WJO67" s="24"/>
      <c r="WJP67" s="64"/>
      <c r="WJQ67" s="60"/>
      <c r="WJR67" s="40"/>
      <c r="WJS67" s="61"/>
      <c r="WJT67" s="62"/>
      <c r="WJU67" s="63"/>
      <c r="WJV67" s="24"/>
      <c r="WJW67" s="24"/>
      <c r="WJX67" s="64"/>
      <c r="WJY67" s="60"/>
      <c r="WJZ67" s="40"/>
      <c r="WKA67" s="61"/>
      <c r="WKB67" s="62"/>
      <c r="WKC67" s="63"/>
      <c r="WKD67" s="24"/>
      <c r="WKE67" s="24"/>
      <c r="WKF67" s="64"/>
      <c r="WKG67" s="60"/>
      <c r="WKH67" s="40"/>
      <c r="WKI67" s="61"/>
      <c r="WKJ67" s="62"/>
      <c r="WKK67" s="63"/>
      <c r="WKL67" s="24"/>
      <c r="WKM67" s="24"/>
      <c r="WKN67" s="64"/>
      <c r="WKO67" s="60"/>
      <c r="WKP67" s="40"/>
      <c r="WKQ67" s="61"/>
      <c r="WKR67" s="62"/>
      <c r="WKS67" s="63"/>
      <c r="WKT67" s="24"/>
      <c r="WKU67" s="24"/>
      <c r="WKV67" s="64"/>
      <c r="WKW67" s="60"/>
      <c r="WKX67" s="40"/>
      <c r="WKY67" s="61"/>
      <c r="WKZ67" s="62"/>
      <c r="WLA67" s="63"/>
      <c r="WLB67" s="24"/>
      <c r="WLC67" s="24"/>
      <c r="WLD67" s="64"/>
      <c r="WLE67" s="60"/>
      <c r="WLF67" s="40"/>
      <c r="WLG67" s="61"/>
      <c r="WLH67" s="62"/>
      <c r="WLI67" s="63"/>
      <c r="WLJ67" s="24"/>
      <c r="WLK67" s="24"/>
      <c r="WLL67" s="64"/>
      <c r="WLM67" s="60"/>
      <c r="WLN67" s="40"/>
      <c r="WLO67" s="61"/>
      <c r="WLP67" s="62"/>
      <c r="WLQ67" s="63"/>
      <c r="WLR67" s="24"/>
      <c r="WLS67" s="24"/>
      <c r="WLT67" s="64"/>
      <c r="WLU67" s="60"/>
      <c r="WLV67" s="40"/>
      <c r="WLW67" s="61"/>
      <c r="WLX67" s="62"/>
      <c r="WLY67" s="63"/>
      <c r="WLZ67" s="24"/>
      <c r="WMA67" s="24"/>
      <c r="WMB67" s="64"/>
      <c r="WMC67" s="60"/>
      <c r="WMD67" s="40"/>
      <c r="WME67" s="61"/>
      <c r="WMF67" s="62"/>
      <c r="WMG67" s="63"/>
      <c r="WMH67" s="24"/>
      <c r="WMI67" s="24"/>
      <c r="WMJ67" s="64"/>
      <c r="WMK67" s="60"/>
      <c r="WML67" s="40"/>
      <c r="WMM67" s="61"/>
      <c r="WMN67" s="62"/>
      <c r="WMO67" s="63"/>
      <c r="WMP67" s="24"/>
      <c r="WMQ67" s="24"/>
      <c r="WMR67" s="64"/>
      <c r="WMS67" s="60"/>
      <c r="WMT67" s="40"/>
      <c r="WMU67" s="61"/>
      <c r="WMV67" s="62"/>
      <c r="WMW67" s="63"/>
      <c r="WMX67" s="24"/>
      <c r="WMY67" s="24"/>
      <c r="WMZ67" s="64"/>
      <c r="WNA67" s="60"/>
      <c r="WNB67" s="40"/>
      <c r="WNC67" s="61"/>
      <c r="WND67" s="62"/>
      <c r="WNE67" s="63"/>
      <c r="WNF67" s="24"/>
      <c r="WNG67" s="24"/>
      <c r="WNH67" s="64"/>
      <c r="WNI67" s="60"/>
      <c r="WNJ67" s="40"/>
      <c r="WNK67" s="61"/>
      <c r="WNL67" s="62"/>
      <c r="WNM67" s="63"/>
      <c r="WNN67" s="24"/>
      <c r="WNO67" s="24"/>
      <c r="WNP67" s="64"/>
      <c r="WNQ67" s="60"/>
      <c r="WNR67" s="40"/>
      <c r="WNS67" s="61"/>
      <c r="WNT67" s="62"/>
      <c r="WNU67" s="63"/>
      <c r="WNV67" s="24"/>
      <c r="WNW67" s="24"/>
      <c r="WNX67" s="64"/>
      <c r="WNY67" s="60"/>
      <c r="WNZ67" s="40"/>
      <c r="WOA67" s="61"/>
      <c r="WOB67" s="62"/>
      <c r="WOC67" s="63"/>
      <c r="WOD67" s="24"/>
      <c r="WOE67" s="24"/>
      <c r="WOF67" s="64"/>
      <c r="WOG67" s="60"/>
      <c r="WOH67" s="40"/>
      <c r="WOI67" s="61"/>
      <c r="WOJ67" s="62"/>
      <c r="WOK67" s="63"/>
      <c r="WOL67" s="24"/>
      <c r="WOM67" s="24"/>
      <c r="WON67" s="64"/>
      <c r="WOO67" s="60"/>
      <c r="WOP67" s="40"/>
      <c r="WOQ67" s="61"/>
      <c r="WOR67" s="62"/>
      <c r="WOS67" s="63"/>
      <c r="WOT67" s="24"/>
      <c r="WOU67" s="24"/>
      <c r="WOV67" s="64"/>
      <c r="WOW67" s="60"/>
      <c r="WOX67" s="40"/>
      <c r="WOY67" s="61"/>
      <c r="WOZ67" s="62"/>
      <c r="WPA67" s="63"/>
      <c r="WPB67" s="24"/>
      <c r="WPC67" s="24"/>
      <c r="WPD67" s="64"/>
      <c r="WPE67" s="60"/>
      <c r="WPF67" s="40"/>
      <c r="WPG67" s="61"/>
      <c r="WPH67" s="62"/>
      <c r="WPI67" s="63"/>
      <c r="WPJ67" s="24"/>
      <c r="WPK67" s="24"/>
      <c r="WPL67" s="64"/>
      <c r="WPM67" s="60"/>
      <c r="WPN67" s="40"/>
      <c r="WPO67" s="61"/>
      <c r="WPP67" s="62"/>
      <c r="WPQ67" s="63"/>
      <c r="WPR67" s="24"/>
      <c r="WPS67" s="24"/>
      <c r="WPT67" s="64"/>
      <c r="WPU67" s="60"/>
      <c r="WPV67" s="40"/>
      <c r="WPW67" s="61"/>
      <c r="WPX67" s="62"/>
      <c r="WPY67" s="63"/>
      <c r="WPZ67" s="24"/>
      <c r="WQA67" s="24"/>
      <c r="WQB67" s="64"/>
      <c r="WQC67" s="60"/>
      <c r="WQD67" s="40"/>
      <c r="WQE67" s="61"/>
      <c r="WQF67" s="62"/>
      <c r="WQG67" s="63"/>
      <c r="WQH67" s="24"/>
      <c r="WQI67" s="24"/>
      <c r="WQJ67" s="64"/>
      <c r="WQK67" s="60"/>
      <c r="WQL67" s="40"/>
      <c r="WQM67" s="61"/>
      <c r="WQN67" s="62"/>
      <c r="WQO67" s="63"/>
      <c r="WQP67" s="24"/>
      <c r="WQQ67" s="24"/>
      <c r="WQR67" s="64"/>
      <c r="WQS67" s="60"/>
      <c r="WQT67" s="40"/>
      <c r="WQU67" s="61"/>
      <c r="WQV67" s="62"/>
      <c r="WQW67" s="63"/>
      <c r="WQX67" s="24"/>
      <c r="WQY67" s="24"/>
      <c r="WQZ67" s="64"/>
      <c r="WRA67" s="60"/>
      <c r="WRB67" s="40"/>
      <c r="WRC67" s="61"/>
      <c r="WRD67" s="62"/>
      <c r="WRE67" s="63"/>
      <c r="WRF67" s="24"/>
      <c r="WRG67" s="24"/>
      <c r="WRH67" s="64"/>
      <c r="WRI67" s="60"/>
      <c r="WRJ67" s="40"/>
      <c r="WRK67" s="61"/>
      <c r="WRL67" s="62"/>
      <c r="WRM67" s="63"/>
      <c r="WRN67" s="24"/>
      <c r="WRO67" s="24"/>
      <c r="WRP67" s="64"/>
      <c r="WRQ67" s="60"/>
      <c r="WRR67" s="40"/>
      <c r="WRS67" s="61"/>
      <c r="WRT67" s="62"/>
      <c r="WRU67" s="63"/>
      <c r="WRV67" s="24"/>
      <c r="WRW67" s="24"/>
      <c r="WRX67" s="64"/>
      <c r="WRY67" s="60"/>
      <c r="WRZ67" s="40"/>
      <c r="WSA67" s="61"/>
      <c r="WSB67" s="62"/>
      <c r="WSC67" s="63"/>
      <c r="WSD67" s="24"/>
      <c r="WSE67" s="24"/>
      <c r="WSF67" s="64"/>
      <c r="WSG67" s="60"/>
      <c r="WSH67" s="40"/>
      <c r="WSI67" s="61"/>
      <c r="WSJ67" s="62"/>
      <c r="WSK67" s="63"/>
      <c r="WSL67" s="24"/>
      <c r="WSM67" s="24"/>
      <c r="WSN67" s="64"/>
      <c r="WSO67" s="60"/>
      <c r="WSP67" s="40"/>
      <c r="WSQ67" s="61"/>
      <c r="WSR67" s="62"/>
      <c r="WSS67" s="63"/>
      <c r="WST67" s="24"/>
      <c r="WSU67" s="24"/>
      <c r="WSV67" s="64"/>
      <c r="WSW67" s="60"/>
      <c r="WSX67" s="40"/>
      <c r="WSY67" s="61"/>
      <c r="WSZ67" s="62"/>
      <c r="WTA67" s="63"/>
      <c r="WTB67" s="24"/>
      <c r="WTC67" s="24"/>
      <c r="WTD67" s="64"/>
      <c r="WTE67" s="60"/>
      <c r="WTF67" s="40"/>
      <c r="WTG67" s="61"/>
      <c r="WTH67" s="62"/>
      <c r="WTI67" s="63"/>
      <c r="WTJ67" s="24"/>
      <c r="WTK67" s="24"/>
      <c r="WTL67" s="64"/>
      <c r="WTM67" s="60"/>
      <c r="WTN67" s="40"/>
      <c r="WTO67" s="61"/>
      <c r="WTP67" s="62"/>
      <c r="WTQ67" s="63"/>
      <c r="WTR67" s="24"/>
      <c r="WTS67" s="24"/>
      <c r="WTT67" s="64"/>
      <c r="WTU67" s="60"/>
      <c r="WTV67" s="40"/>
      <c r="WTW67" s="61"/>
      <c r="WTX67" s="62"/>
      <c r="WTY67" s="63"/>
      <c r="WTZ67" s="24"/>
      <c r="WUA67" s="24"/>
      <c r="WUB67" s="64"/>
      <c r="WUC67" s="60"/>
      <c r="WUD67" s="40"/>
      <c r="WUE67" s="61"/>
      <c r="WUF67" s="62"/>
      <c r="WUG67" s="63"/>
      <c r="WUH67" s="24"/>
      <c r="WUI67" s="24"/>
      <c r="WUJ67" s="64"/>
      <c r="WUK67" s="60"/>
      <c r="WUL67" s="40"/>
      <c r="WUM67" s="61"/>
      <c r="WUN67" s="62"/>
      <c r="WUO67" s="63"/>
      <c r="WUP67" s="24"/>
      <c r="WUQ67" s="24"/>
      <c r="WUR67" s="64"/>
      <c r="WUS67" s="60"/>
      <c r="WUT67" s="40"/>
      <c r="WUU67" s="61"/>
      <c r="WUV67" s="62"/>
      <c r="WUW67" s="63"/>
      <c r="WUX67" s="24"/>
      <c r="WUY67" s="24"/>
      <c r="WUZ67" s="64"/>
      <c r="WVA67" s="60"/>
      <c r="WVB67" s="40"/>
      <c r="WVC67" s="61"/>
      <c r="WVD67" s="62"/>
      <c r="WVE67" s="63"/>
      <c r="WVF67" s="24"/>
      <c r="WVG67" s="24"/>
      <c r="WVH67" s="64"/>
      <c r="WVI67" s="60"/>
      <c r="WVJ67" s="40"/>
      <c r="WVK67" s="61"/>
      <c r="WVL67" s="62"/>
      <c r="WVM67" s="63"/>
      <c r="WVN67" s="24"/>
      <c r="WVO67" s="24"/>
      <c r="WVP67" s="64"/>
      <c r="WVQ67" s="60"/>
      <c r="WVR67" s="40"/>
      <c r="WVS67" s="61"/>
      <c r="WVT67" s="62"/>
      <c r="WVU67" s="63"/>
      <c r="WVV67" s="24"/>
      <c r="WVW67" s="24"/>
      <c r="WVX67" s="64"/>
      <c r="WVY67" s="60"/>
      <c r="WVZ67" s="40"/>
      <c r="WWA67" s="61"/>
      <c r="WWB67" s="62"/>
      <c r="WWC67" s="63"/>
      <c r="WWD67" s="24"/>
      <c r="WWE67" s="24"/>
      <c r="WWF67" s="64"/>
      <c r="WWG67" s="60"/>
      <c r="WWH67" s="40"/>
      <c r="WWI67" s="61"/>
      <c r="WWJ67" s="62"/>
      <c r="WWK67" s="63"/>
      <c r="WWL67" s="24"/>
      <c r="WWM67" s="24"/>
      <c r="WWN67" s="64"/>
      <c r="WWO67" s="60"/>
      <c r="WWP67" s="40"/>
      <c r="WWQ67" s="61"/>
      <c r="WWR67" s="62"/>
      <c r="WWS67" s="63"/>
      <c r="WWT67" s="24"/>
      <c r="WWU67" s="24"/>
      <c r="WWV67" s="64"/>
      <c r="WWW67" s="60"/>
      <c r="WWX67" s="40"/>
      <c r="WWY67" s="61"/>
      <c r="WWZ67" s="62"/>
      <c r="WXA67" s="63"/>
      <c r="WXB67" s="24"/>
      <c r="WXC67" s="24"/>
      <c r="WXD67" s="64"/>
      <c r="WXE67" s="60"/>
      <c r="WXF67" s="40"/>
      <c r="WXG67" s="61"/>
      <c r="WXH67" s="62"/>
      <c r="WXI67" s="63"/>
      <c r="WXJ67" s="24"/>
      <c r="WXK67" s="24"/>
      <c r="WXL67" s="64"/>
      <c r="WXM67" s="60"/>
      <c r="WXN67" s="40"/>
      <c r="WXO67" s="61"/>
      <c r="WXP67" s="62"/>
      <c r="WXQ67" s="63"/>
      <c r="WXR67" s="24"/>
      <c r="WXS67" s="24"/>
      <c r="WXT67" s="64"/>
      <c r="WXU67" s="60"/>
      <c r="WXV67" s="40"/>
      <c r="WXW67" s="61"/>
      <c r="WXX67" s="62"/>
      <c r="WXY67" s="63"/>
      <c r="WXZ67" s="24"/>
      <c r="WYA67" s="24"/>
      <c r="WYB67" s="64"/>
      <c r="WYC67" s="60"/>
      <c r="WYD67" s="40"/>
      <c r="WYE67" s="61"/>
      <c r="WYF67" s="62"/>
      <c r="WYG67" s="63"/>
      <c r="WYH67" s="24"/>
      <c r="WYI67" s="24"/>
      <c r="WYJ67" s="64"/>
      <c r="WYK67" s="60"/>
      <c r="WYL67" s="40"/>
      <c r="WYM67" s="61"/>
      <c r="WYN67" s="62"/>
      <c r="WYO67" s="63"/>
      <c r="WYP67" s="24"/>
      <c r="WYQ67" s="24"/>
      <c r="WYR67" s="64"/>
      <c r="WYS67" s="60"/>
      <c r="WYT67" s="40"/>
      <c r="WYU67" s="61"/>
      <c r="WYV67" s="62"/>
      <c r="WYW67" s="63"/>
      <c r="WYX67" s="24"/>
      <c r="WYY67" s="24"/>
      <c r="WYZ67" s="64"/>
      <c r="WZA67" s="60"/>
      <c r="WZB67" s="40"/>
      <c r="WZC67" s="61"/>
      <c r="WZD67" s="62"/>
      <c r="WZE67" s="63"/>
      <c r="WZF67" s="24"/>
      <c r="WZG67" s="24"/>
      <c r="WZH67" s="64"/>
      <c r="WZI67" s="60"/>
      <c r="WZJ67" s="40"/>
      <c r="WZK67" s="61"/>
      <c r="WZL67" s="62"/>
      <c r="WZM67" s="63"/>
      <c r="WZN67" s="24"/>
      <c r="WZO67" s="24"/>
      <c r="WZP67" s="64"/>
      <c r="WZQ67" s="60"/>
      <c r="WZR67" s="40"/>
      <c r="WZS67" s="61"/>
      <c r="WZT67" s="62"/>
      <c r="WZU67" s="63"/>
      <c r="WZV67" s="24"/>
      <c r="WZW67" s="24"/>
      <c r="WZX67" s="64"/>
      <c r="WZY67" s="60"/>
      <c r="WZZ67" s="40"/>
      <c r="XAA67" s="61"/>
      <c r="XAB67" s="62"/>
      <c r="XAC67" s="63"/>
      <c r="XAD67" s="24"/>
      <c r="XAE67" s="24"/>
      <c r="XAF67" s="64"/>
      <c r="XAG67" s="60"/>
      <c r="XAH67" s="40"/>
      <c r="XAI67" s="61"/>
      <c r="XAJ67" s="62"/>
      <c r="XAK67" s="63"/>
      <c r="XAL67" s="24"/>
      <c r="XAM67" s="24"/>
      <c r="XAN67" s="64"/>
      <c r="XAO67" s="60"/>
      <c r="XAP67" s="40"/>
      <c r="XAQ67" s="61"/>
      <c r="XAR67" s="62"/>
      <c r="XAS67" s="63"/>
      <c r="XAT67" s="24"/>
      <c r="XAU67" s="24"/>
      <c r="XAV67" s="64"/>
      <c r="XAW67" s="60"/>
      <c r="XAX67" s="40"/>
      <c r="XAY67" s="61"/>
      <c r="XAZ67" s="62"/>
      <c r="XBA67" s="63"/>
      <c r="XBB67" s="24"/>
      <c r="XBC67" s="24"/>
      <c r="XBD67" s="64"/>
      <c r="XBE67" s="60"/>
      <c r="XBF67" s="40"/>
      <c r="XBG67" s="61"/>
      <c r="XBH67" s="62"/>
      <c r="XBI67" s="63"/>
      <c r="XBJ67" s="24"/>
      <c r="XBK67" s="24"/>
      <c r="XBL67" s="64"/>
      <c r="XBM67" s="60"/>
      <c r="XBN67" s="40"/>
      <c r="XBO67" s="61"/>
      <c r="XBP67" s="62"/>
      <c r="XBQ67" s="63"/>
      <c r="XBR67" s="24"/>
      <c r="XBS67" s="24"/>
      <c r="XBT67" s="64"/>
      <c r="XBU67" s="60"/>
      <c r="XBV67" s="40"/>
      <c r="XBW67" s="61"/>
      <c r="XBX67" s="62"/>
      <c r="XBY67" s="63"/>
      <c r="XBZ67" s="24"/>
      <c r="XCA67" s="24"/>
      <c r="XCB67" s="64"/>
      <c r="XCC67" s="60"/>
      <c r="XCD67" s="40"/>
      <c r="XCE67" s="61"/>
      <c r="XCF67" s="62"/>
      <c r="XCG67" s="63"/>
      <c r="XCH67" s="24"/>
      <c r="XCI67" s="24"/>
      <c r="XCJ67" s="64"/>
      <c r="XCK67" s="60"/>
      <c r="XCL67" s="40"/>
      <c r="XCM67" s="61"/>
      <c r="XCN67" s="62"/>
      <c r="XCO67" s="63"/>
      <c r="XCP67" s="24"/>
      <c r="XCQ67" s="24"/>
      <c r="XCR67" s="64"/>
      <c r="XCS67" s="60"/>
      <c r="XCT67" s="40"/>
      <c r="XCU67" s="61"/>
      <c r="XCV67" s="62"/>
      <c r="XCW67" s="63"/>
      <c r="XCX67" s="24"/>
      <c r="XCY67" s="24"/>
      <c r="XCZ67" s="64"/>
      <c r="XDA67" s="60"/>
      <c r="XDB67" s="40"/>
      <c r="XDC67" s="61"/>
      <c r="XDD67" s="62"/>
      <c r="XDE67" s="63"/>
      <c r="XDF67" s="24"/>
      <c r="XDG67" s="24"/>
      <c r="XDH67" s="64"/>
      <c r="XDI67" s="60"/>
      <c r="XDJ67" s="40"/>
      <c r="XDK67" s="61"/>
      <c r="XDL67" s="62"/>
      <c r="XDM67" s="63"/>
      <c r="XDN67" s="24"/>
      <c r="XDO67" s="24"/>
      <c r="XDP67" s="64"/>
      <c r="XDQ67" s="60"/>
      <c r="XDR67" s="40"/>
      <c r="XDS67" s="61"/>
      <c r="XDT67" s="62"/>
      <c r="XDU67" s="63"/>
      <c r="XDV67" s="24"/>
      <c r="XDW67" s="24"/>
      <c r="XDX67" s="64"/>
      <c r="XDY67" s="60"/>
      <c r="XDZ67" s="40"/>
      <c r="XEA67" s="61"/>
      <c r="XEB67" s="62"/>
      <c r="XEC67" s="63"/>
      <c r="XED67" s="24"/>
      <c r="XEE67" s="24"/>
      <c r="XEF67" s="64"/>
      <c r="XEG67" s="60"/>
      <c r="XEH67" s="40"/>
      <c r="XEI67" s="61"/>
      <c r="XEJ67" s="62"/>
      <c r="XEK67" s="63"/>
      <c r="XEL67" s="24"/>
      <c r="XEM67" s="24"/>
      <c r="XEN67" s="64"/>
      <c r="XEO67" s="60"/>
      <c r="XEP67" s="40"/>
      <c r="XEQ67" s="61"/>
      <c r="XER67" s="62"/>
      <c r="XES67" s="63"/>
      <c r="XET67" s="24"/>
      <c r="XEU67" s="24"/>
      <c r="XEV67" s="64"/>
      <c r="XEW67" s="60"/>
      <c r="XEX67" s="40"/>
      <c r="XEY67" s="61"/>
      <c r="XEZ67" s="62"/>
      <c r="XFA67" s="63"/>
      <c r="XFB67" s="24"/>
      <c r="XFC67" s="24"/>
      <c r="XFD67" s="64"/>
    </row>
    <row r="68" spans="1:16384" ht="45" x14ac:dyDescent="0.25">
      <c r="A68" s="39" t="s">
        <v>1145</v>
      </c>
      <c r="B68" s="40" t="s">
        <v>1157</v>
      </c>
      <c r="C68" s="43" t="s">
        <v>1165</v>
      </c>
      <c r="D68" s="41" t="s">
        <v>1158</v>
      </c>
      <c r="E68" s="28"/>
      <c r="F68" s="26"/>
      <c r="G68" s="24" t="s">
        <v>10</v>
      </c>
      <c r="H68" s="26"/>
      <c r="AIG68" s="63"/>
      <c r="AIH68" s="24"/>
      <c r="AII68" s="24"/>
      <c r="AIJ68" s="64"/>
      <c r="AIK68" s="60"/>
      <c r="AIL68" s="40"/>
      <c r="AIM68" s="61"/>
      <c r="AIN68" s="62"/>
      <c r="AIO68" s="63"/>
      <c r="AIP68" s="24"/>
      <c r="AIQ68" s="24"/>
      <c r="AIR68" s="64"/>
      <c r="AIS68" s="60"/>
      <c r="AIT68" s="40"/>
      <c r="AIU68" s="61"/>
      <c r="AIV68" s="62"/>
      <c r="AIW68" s="63"/>
      <c r="AIX68" s="24"/>
      <c r="AIY68" s="24"/>
      <c r="AIZ68" s="64"/>
      <c r="AJA68" s="60"/>
      <c r="AJB68" s="40"/>
      <c r="AJC68" s="61"/>
      <c r="AJD68" s="62"/>
      <c r="AJE68" s="63"/>
      <c r="AJF68" s="24"/>
      <c r="AJG68" s="24"/>
      <c r="AJH68" s="64"/>
      <c r="AJI68" s="60"/>
      <c r="AJJ68" s="40"/>
      <c r="AJK68" s="61"/>
      <c r="AJL68" s="62"/>
      <c r="AJM68" s="63"/>
      <c r="AJN68" s="24"/>
      <c r="AJO68" s="24"/>
      <c r="AJP68" s="64"/>
      <c r="AJQ68" s="60"/>
      <c r="AJR68" s="40"/>
      <c r="AJS68" s="61"/>
      <c r="AJT68" s="62"/>
      <c r="AJU68" s="63"/>
      <c r="AJV68" s="24"/>
      <c r="AJW68" s="24"/>
      <c r="AJX68" s="64"/>
      <c r="AJY68" s="60"/>
      <c r="AJZ68" s="40"/>
      <c r="AKA68" s="61"/>
      <c r="AKB68" s="62"/>
      <c r="AKC68" s="63"/>
      <c r="AKD68" s="24"/>
      <c r="AKE68" s="24"/>
      <c r="AKF68" s="64"/>
      <c r="AKG68" s="60"/>
      <c r="AKH68" s="40"/>
      <c r="AKI68" s="61"/>
      <c r="AKJ68" s="62"/>
      <c r="AKK68" s="63"/>
      <c r="AKL68" s="24"/>
      <c r="AKM68" s="24"/>
      <c r="AKN68" s="64"/>
      <c r="AKO68" s="60"/>
      <c r="AKP68" s="40"/>
      <c r="AKQ68" s="61"/>
      <c r="AKR68" s="62"/>
      <c r="AKS68" s="63"/>
      <c r="AKT68" s="24"/>
      <c r="AKU68" s="24"/>
      <c r="AKV68" s="64"/>
      <c r="AKW68" s="60"/>
      <c r="AKX68" s="40"/>
      <c r="AKY68" s="61"/>
      <c r="AKZ68" s="62"/>
      <c r="ALA68" s="63"/>
      <c r="ALB68" s="24"/>
      <c r="ALC68" s="24"/>
      <c r="ALD68" s="64"/>
      <c r="ALE68" s="60"/>
      <c r="ALF68" s="40"/>
      <c r="ALG68" s="61"/>
      <c r="ALH68" s="62"/>
      <c r="ALI68" s="63"/>
      <c r="ALJ68" s="24"/>
      <c r="ALK68" s="24"/>
      <c r="ALL68" s="64"/>
      <c r="ALM68" s="60"/>
      <c r="ALN68" s="40"/>
      <c r="ALO68" s="61"/>
      <c r="ALP68" s="62"/>
      <c r="ALQ68" s="63"/>
      <c r="ALR68" s="24"/>
      <c r="ALS68" s="24"/>
      <c r="ALT68" s="64"/>
      <c r="ALU68" s="60"/>
      <c r="ALV68" s="40"/>
      <c r="ALW68" s="61"/>
      <c r="ALX68" s="62"/>
      <c r="ALY68" s="63"/>
      <c r="ALZ68" s="24"/>
      <c r="AMA68" s="24"/>
      <c r="AMB68" s="64"/>
      <c r="AMC68" s="60"/>
      <c r="AMD68" s="40"/>
      <c r="AME68" s="61"/>
      <c r="AMF68" s="62"/>
      <c r="AMG68" s="63"/>
      <c r="AMH68" s="24"/>
      <c r="AMI68" s="24"/>
      <c r="AMJ68" s="64"/>
      <c r="AMK68" s="60"/>
      <c r="AML68" s="40"/>
      <c r="AMM68" s="61"/>
      <c r="AMN68" s="62"/>
      <c r="AMO68" s="63"/>
      <c r="AMP68" s="24"/>
      <c r="AMQ68" s="24"/>
      <c r="AMR68" s="64"/>
      <c r="AMS68" s="60"/>
      <c r="AMT68" s="40"/>
      <c r="AMU68" s="61"/>
      <c r="AMV68" s="62"/>
      <c r="AMW68" s="63"/>
      <c r="AMX68" s="24"/>
      <c r="AMY68" s="24"/>
      <c r="AMZ68" s="64"/>
      <c r="ANA68" s="60"/>
      <c r="ANB68" s="40"/>
      <c r="ANC68" s="61"/>
      <c r="AND68" s="62"/>
      <c r="ANE68" s="63"/>
      <c r="ANF68" s="24"/>
      <c r="ANG68" s="24"/>
      <c r="ANH68" s="64"/>
      <c r="ANI68" s="60"/>
      <c r="ANJ68" s="40"/>
      <c r="ANK68" s="61"/>
      <c r="ANL68" s="62"/>
      <c r="ANM68" s="63"/>
      <c r="ANN68" s="24"/>
      <c r="ANO68" s="24"/>
      <c r="ANP68" s="64"/>
      <c r="ANQ68" s="60"/>
      <c r="ANR68" s="40"/>
      <c r="ANS68" s="61"/>
      <c r="ANT68" s="62"/>
      <c r="ANU68" s="63"/>
      <c r="ANV68" s="24"/>
      <c r="ANW68" s="24"/>
      <c r="ANX68" s="64"/>
      <c r="ANY68" s="60"/>
      <c r="ANZ68" s="40"/>
      <c r="AOA68" s="61"/>
      <c r="AOB68" s="62"/>
      <c r="AOC68" s="63"/>
      <c r="AOD68" s="24"/>
      <c r="AOE68" s="24"/>
      <c r="AOF68" s="64"/>
      <c r="AOG68" s="60"/>
      <c r="AOH68" s="40"/>
      <c r="AOI68" s="61"/>
      <c r="AOJ68" s="62"/>
      <c r="AOK68" s="63"/>
      <c r="AOL68" s="24"/>
      <c r="AOM68" s="24"/>
      <c r="AON68" s="64"/>
      <c r="AOO68" s="60"/>
      <c r="AOP68" s="40"/>
      <c r="AOQ68" s="61"/>
      <c r="AOR68" s="62"/>
      <c r="AOS68" s="63"/>
      <c r="AOT68" s="24"/>
      <c r="AOU68" s="24"/>
      <c r="AOV68" s="64"/>
      <c r="AOW68" s="60"/>
      <c r="AOX68" s="40"/>
      <c r="AOY68" s="61"/>
      <c r="AOZ68" s="62"/>
      <c r="APA68" s="63"/>
      <c r="APB68" s="24"/>
      <c r="APC68" s="24"/>
      <c r="APD68" s="64"/>
      <c r="APE68" s="60"/>
      <c r="APF68" s="40"/>
      <c r="APG68" s="61"/>
      <c r="APH68" s="62"/>
      <c r="API68" s="63"/>
      <c r="APJ68" s="24"/>
      <c r="APK68" s="24"/>
      <c r="APL68" s="64"/>
      <c r="APM68" s="60"/>
      <c r="APN68" s="40"/>
      <c r="APO68" s="61"/>
      <c r="APP68" s="62"/>
      <c r="APQ68" s="63"/>
      <c r="APR68" s="24"/>
      <c r="APS68" s="24"/>
      <c r="APT68" s="64"/>
      <c r="APU68" s="60"/>
      <c r="APV68" s="40"/>
      <c r="APW68" s="61"/>
      <c r="APX68" s="62"/>
      <c r="APY68" s="63"/>
      <c r="APZ68" s="24"/>
      <c r="AQA68" s="24"/>
      <c r="AQB68" s="64"/>
      <c r="AQC68" s="60"/>
      <c r="AQD68" s="40"/>
      <c r="AQE68" s="61"/>
      <c r="AQF68" s="62"/>
      <c r="AQG68" s="63"/>
      <c r="AQH68" s="24"/>
      <c r="AQI68" s="24"/>
      <c r="AQJ68" s="64"/>
      <c r="AQK68" s="60"/>
      <c r="AQL68" s="40"/>
      <c r="AQM68" s="61"/>
      <c r="AQN68" s="62"/>
      <c r="AQO68" s="63"/>
      <c r="AQP68" s="24"/>
      <c r="AQQ68" s="24"/>
      <c r="AQR68" s="64"/>
      <c r="AQS68" s="60"/>
      <c r="AQT68" s="40"/>
      <c r="AQU68" s="61"/>
      <c r="AQV68" s="62"/>
      <c r="AQW68" s="63"/>
      <c r="AQX68" s="24"/>
      <c r="AQY68" s="24"/>
      <c r="AQZ68" s="64"/>
      <c r="ARA68" s="60"/>
      <c r="ARB68" s="40"/>
      <c r="ARC68" s="61"/>
      <c r="ARD68" s="62"/>
      <c r="ARE68" s="63"/>
      <c r="ARF68" s="24"/>
      <c r="ARG68" s="24"/>
      <c r="ARH68" s="64"/>
      <c r="ARI68" s="60"/>
      <c r="ARJ68" s="40"/>
      <c r="ARK68" s="61"/>
      <c r="ARL68" s="62"/>
      <c r="ARM68" s="63"/>
      <c r="ARN68" s="24"/>
      <c r="ARO68" s="24"/>
      <c r="ARP68" s="64"/>
      <c r="ARQ68" s="60"/>
      <c r="ARR68" s="40"/>
      <c r="ARS68" s="61"/>
      <c r="ART68" s="62"/>
      <c r="ARU68" s="63"/>
      <c r="ARV68" s="24"/>
      <c r="ARW68" s="24"/>
      <c r="ARX68" s="64"/>
      <c r="ARY68" s="60"/>
      <c r="ARZ68" s="40"/>
      <c r="ASA68" s="61"/>
      <c r="ASB68" s="62"/>
      <c r="ASC68" s="63"/>
      <c r="ASD68" s="24"/>
      <c r="ASE68" s="24"/>
      <c r="ASF68" s="64"/>
      <c r="ASG68" s="60"/>
      <c r="ASH68" s="40"/>
      <c r="ASI68" s="61"/>
      <c r="ASJ68" s="62"/>
      <c r="ASK68" s="63"/>
      <c r="ASL68" s="24"/>
      <c r="ASM68" s="24"/>
      <c r="ASN68" s="64"/>
      <c r="ASO68" s="60"/>
      <c r="ASP68" s="40"/>
      <c r="ASQ68" s="61"/>
      <c r="ASR68" s="62"/>
      <c r="ASS68" s="63"/>
      <c r="AST68" s="24"/>
      <c r="ASU68" s="24"/>
      <c r="ASV68" s="64"/>
      <c r="ASW68" s="60"/>
      <c r="ASX68" s="40"/>
      <c r="ASY68" s="61"/>
      <c r="ASZ68" s="62"/>
      <c r="ATA68" s="63"/>
      <c r="ATB68" s="24"/>
      <c r="ATC68" s="24"/>
      <c r="ATD68" s="64"/>
      <c r="ATE68" s="60"/>
      <c r="ATF68" s="40"/>
      <c r="ATG68" s="61"/>
      <c r="ATH68" s="62"/>
      <c r="ATI68" s="63"/>
      <c r="ATJ68" s="24"/>
      <c r="ATK68" s="24"/>
      <c r="ATL68" s="64"/>
      <c r="ATM68" s="60"/>
      <c r="ATN68" s="40"/>
      <c r="ATO68" s="61"/>
      <c r="ATP68" s="62"/>
      <c r="ATQ68" s="63"/>
      <c r="ATR68" s="24"/>
      <c r="ATS68" s="24"/>
      <c r="ATT68" s="64"/>
      <c r="ATU68" s="60"/>
      <c r="ATV68" s="40"/>
      <c r="ATW68" s="61"/>
      <c r="ATX68" s="62"/>
      <c r="ATY68" s="63"/>
      <c r="ATZ68" s="24"/>
      <c r="AUA68" s="24"/>
      <c r="AUB68" s="64"/>
      <c r="AUC68" s="60"/>
      <c r="AUD68" s="40"/>
      <c r="AUE68" s="61"/>
      <c r="AUF68" s="62"/>
      <c r="AUG68" s="63"/>
      <c r="AUH68" s="24"/>
      <c r="AUI68" s="24"/>
      <c r="AUJ68" s="64"/>
      <c r="AUK68" s="60"/>
      <c r="AUL68" s="40"/>
      <c r="AUM68" s="61"/>
      <c r="AUN68" s="62"/>
      <c r="AUO68" s="63"/>
      <c r="AUP68" s="24"/>
      <c r="AUQ68" s="24"/>
      <c r="AUR68" s="64"/>
      <c r="AUS68" s="60"/>
      <c r="AUT68" s="40"/>
      <c r="AUU68" s="61"/>
      <c r="AUV68" s="62"/>
      <c r="AUW68" s="63"/>
      <c r="AUX68" s="24"/>
      <c r="AUY68" s="24"/>
      <c r="AUZ68" s="64"/>
      <c r="AVA68" s="60"/>
      <c r="AVB68" s="40"/>
      <c r="AVC68" s="61"/>
      <c r="AVD68" s="62"/>
      <c r="AVE68" s="63"/>
      <c r="AVF68" s="24"/>
      <c r="AVG68" s="24"/>
      <c r="AVH68" s="64"/>
      <c r="AVI68" s="60"/>
      <c r="AVJ68" s="40"/>
      <c r="AVK68" s="61"/>
      <c r="AVL68" s="62"/>
      <c r="AVM68" s="63"/>
      <c r="AVN68" s="24"/>
      <c r="AVO68" s="24"/>
      <c r="AVP68" s="64"/>
      <c r="AVQ68" s="60"/>
      <c r="AVR68" s="40"/>
      <c r="AVS68" s="61"/>
      <c r="AVT68" s="62"/>
      <c r="AVU68" s="63"/>
      <c r="AVV68" s="24"/>
      <c r="AVW68" s="24"/>
      <c r="AVX68" s="64"/>
      <c r="AVY68" s="60"/>
      <c r="AVZ68" s="40"/>
      <c r="AWA68" s="61"/>
      <c r="AWB68" s="62"/>
      <c r="AWC68" s="63"/>
      <c r="AWD68" s="24"/>
      <c r="AWE68" s="24"/>
      <c r="AWF68" s="64"/>
      <c r="AWG68" s="60"/>
      <c r="AWH68" s="40"/>
      <c r="AWI68" s="61"/>
      <c r="AWJ68" s="62"/>
      <c r="AWK68" s="63"/>
      <c r="AWL68" s="24"/>
      <c r="AWM68" s="24"/>
      <c r="AWN68" s="64"/>
      <c r="AWO68" s="60"/>
      <c r="AWP68" s="40"/>
      <c r="AWQ68" s="61"/>
      <c r="AWR68" s="62"/>
      <c r="AWS68" s="63"/>
      <c r="AWT68" s="24"/>
      <c r="AWU68" s="24"/>
      <c r="AWV68" s="64"/>
      <c r="AWW68" s="60"/>
      <c r="AWX68" s="40"/>
      <c r="AWY68" s="61"/>
      <c r="AWZ68" s="62"/>
      <c r="AXA68" s="63"/>
      <c r="AXB68" s="24"/>
      <c r="AXC68" s="24"/>
      <c r="AXD68" s="64"/>
      <c r="AXE68" s="60"/>
      <c r="AXF68" s="40"/>
      <c r="AXG68" s="61"/>
      <c r="AXH68" s="62"/>
      <c r="AXI68" s="63"/>
      <c r="AXJ68" s="24"/>
      <c r="AXK68" s="24"/>
      <c r="AXL68" s="64"/>
      <c r="AXM68" s="60"/>
      <c r="AXN68" s="40"/>
      <c r="AXO68" s="61"/>
      <c r="AXP68" s="62"/>
      <c r="AXQ68" s="63"/>
      <c r="AXR68" s="24"/>
      <c r="AXS68" s="24"/>
      <c r="AXT68" s="64"/>
      <c r="AXU68" s="60"/>
      <c r="AXV68" s="40"/>
      <c r="AXW68" s="61"/>
      <c r="AXX68" s="62"/>
      <c r="AXY68" s="63"/>
      <c r="AXZ68" s="24"/>
      <c r="AYA68" s="24"/>
      <c r="AYB68" s="64"/>
      <c r="AYC68" s="60"/>
      <c r="AYD68" s="40"/>
      <c r="AYE68" s="61"/>
      <c r="AYF68" s="62"/>
      <c r="AYG68" s="63"/>
      <c r="AYH68" s="24"/>
      <c r="AYI68" s="24"/>
      <c r="AYJ68" s="64"/>
      <c r="AYK68" s="60"/>
      <c r="AYL68" s="40"/>
      <c r="AYM68" s="61"/>
      <c r="AYN68" s="62"/>
      <c r="AYO68" s="63"/>
      <c r="AYP68" s="24"/>
      <c r="AYQ68" s="24"/>
      <c r="AYR68" s="64"/>
      <c r="AYS68" s="60"/>
      <c r="AYT68" s="40"/>
      <c r="AYU68" s="61"/>
      <c r="AYV68" s="62"/>
      <c r="AYW68" s="63"/>
      <c r="AYX68" s="24"/>
      <c r="AYY68" s="24"/>
      <c r="AYZ68" s="64"/>
      <c r="AZA68" s="60"/>
      <c r="AZB68" s="40"/>
      <c r="AZC68" s="61"/>
      <c r="AZD68" s="62"/>
      <c r="AZE68" s="63"/>
      <c r="AZF68" s="24"/>
      <c r="AZG68" s="24"/>
      <c r="AZH68" s="64"/>
      <c r="AZI68" s="60"/>
      <c r="AZJ68" s="40"/>
      <c r="AZK68" s="61"/>
      <c r="AZL68" s="62"/>
      <c r="AZM68" s="63"/>
      <c r="AZN68" s="24"/>
      <c r="AZO68" s="24"/>
      <c r="AZP68" s="64"/>
      <c r="AZQ68" s="60"/>
      <c r="AZR68" s="40"/>
      <c r="AZS68" s="61"/>
      <c r="AZT68" s="62"/>
      <c r="AZU68" s="63"/>
      <c r="AZV68" s="24"/>
      <c r="AZW68" s="24"/>
      <c r="AZX68" s="64"/>
      <c r="AZY68" s="60"/>
      <c r="AZZ68" s="40"/>
      <c r="BAA68" s="61"/>
      <c r="BAB68" s="62"/>
      <c r="BAC68" s="63"/>
      <c r="BAD68" s="24"/>
      <c r="BAE68" s="24"/>
      <c r="BAF68" s="64"/>
      <c r="BAG68" s="60"/>
      <c r="BAH68" s="40"/>
      <c r="BAI68" s="61"/>
      <c r="BAJ68" s="62"/>
      <c r="BAK68" s="63"/>
      <c r="BAL68" s="24"/>
      <c r="BAM68" s="24"/>
      <c r="BAN68" s="64"/>
      <c r="BAO68" s="60"/>
      <c r="BAP68" s="40"/>
      <c r="BAQ68" s="61"/>
      <c r="BAR68" s="62"/>
      <c r="BAS68" s="63"/>
      <c r="BAT68" s="24"/>
      <c r="BAU68" s="24"/>
      <c r="BAV68" s="64"/>
      <c r="BAW68" s="60"/>
      <c r="BAX68" s="40"/>
      <c r="BAY68" s="61"/>
      <c r="BAZ68" s="62"/>
      <c r="BBA68" s="63"/>
      <c r="BBB68" s="24"/>
      <c r="BBC68" s="24"/>
      <c r="BBD68" s="64"/>
      <c r="BBE68" s="60"/>
      <c r="BBF68" s="40"/>
      <c r="BBG68" s="61"/>
      <c r="BBH68" s="62"/>
      <c r="BBI68" s="63"/>
      <c r="BBJ68" s="24"/>
      <c r="BBK68" s="24"/>
      <c r="BBL68" s="64"/>
      <c r="BBM68" s="60"/>
      <c r="BBN68" s="40"/>
      <c r="BBO68" s="61"/>
      <c r="BBP68" s="62"/>
      <c r="BBQ68" s="63"/>
      <c r="BBR68" s="24"/>
      <c r="BBS68" s="24"/>
      <c r="BBT68" s="64"/>
      <c r="BBU68" s="60"/>
      <c r="BBV68" s="40"/>
      <c r="BBW68" s="61"/>
      <c r="BBX68" s="62"/>
      <c r="BBY68" s="63"/>
      <c r="BBZ68" s="24"/>
      <c r="BCA68" s="24"/>
      <c r="BCB68" s="64"/>
      <c r="BCC68" s="60"/>
      <c r="BCD68" s="40"/>
      <c r="BCE68" s="61"/>
      <c r="BCF68" s="62"/>
      <c r="BCG68" s="63"/>
      <c r="BCH68" s="24"/>
      <c r="BCI68" s="24"/>
      <c r="BCJ68" s="64"/>
      <c r="BCK68" s="60"/>
      <c r="BCL68" s="40"/>
      <c r="BCM68" s="61"/>
      <c r="BCN68" s="62"/>
      <c r="BCO68" s="63"/>
      <c r="BCP68" s="24"/>
      <c r="BCQ68" s="24"/>
      <c r="BCR68" s="64"/>
      <c r="BCS68" s="60"/>
      <c r="BCT68" s="40"/>
      <c r="BCU68" s="61"/>
      <c r="BCV68" s="62"/>
      <c r="BCW68" s="63"/>
      <c r="BCX68" s="24"/>
      <c r="BCY68" s="24"/>
      <c r="BCZ68" s="64"/>
      <c r="BDA68" s="60"/>
      <c r="BDB68" s="40"/>
      <c r="BDC68" s="61"/>
      <c r="BDD68" s="62"/>
      <c r="BDE68" s="63"/>
      <c r="BDF68" s="24"/>
      <c r="BDG68" s="24"/>
      <c r="BDH68" s="64"/>
      <c r="BDI68" s="60"/>
      <c r="BDJ68" s="40"/>
      <c r="BDK68" s="61"/>
      <c r="BDL68" s="62"/>
      <c r="BDM68" s="63"/>
      <c r="BDN68" s="24"/>
      <c r="BDO68" s="24"/>
      <c r="BDP68" s="64"/>
      <c r="BDQ68" s="60"/>
      <c r="BDR68" s="40"/>
      <c r="BDS68" s="61"/>
      <c r="BDT68" s="62"/>
      <c r="BDU68" s="63"/>
      <c r="BDV68" s="24"/>
      <c r="BDW68" s="24"/>
      <c r="BDX68" s="64"/>
      <c r="BDY68" s="60"/>
      <c r="BDZ68" s="40"/>
      <c r="BEA68" s="61"/>
      <c r="BEB68" s="62"/>
      <c r="BEC68" s="63"/>
      <c r="BED68" s="24"/>
      <c r="BEE68" s="24"/>
      <c r="BEF68" s="64"/>
      <c r="BEG68" s="60"/>
      <c r="BEH68" s="40"/>
      <c r="BEI68" s="61"/>
      <c r="BEJ68" s="62"/>
      <c r="BEK68" s="63"/>
      <c r="BEL68" s="24"/>
      <c r="BEM68" s="24"/>
      <c r="BEN68" s="64"/>
      <c r="BEO68" s="60"/>
      <c r="BEP68" s="40"/>
      <c r="BEQ68" s="61"/>
      <c r="BER68" s="62"/>
      <c r="BES68" s="63"/>
      <c r="BET68" s="24"/>
      <c r="BEU68" s="24"/>
      <c r="BEV68" s="64"/>
      <c r="BEW68" s="60"/>
      <c r="BEX68" s="40"/>
      <c r="BEY68" s="61"/>
      <c r="BEZ68" s="62"/>
      <c r="BFA68" s="63"/>
      <c r="BFB68" s="24"/>
      <c r="BFC68" s="24"/>
      <c r="BFD68" s="64"/>
      <c r="BFE68" s="60"/>
      <c r="BFF68" s="40"/>
      <c r="BFG68" s="61"/>
      <c r="BFH68" s="62"/>
      <c r="BFI68" s="63"/>
      <c r="BFJ68" s="24"/>
      <c r="BFK68" s="24"/>
      <c r="BFL68" s="64"/>
      <c r="BFM68" s="60"/>
      <c r="BFN68" s="40"/>
      <c r="BFO68" s="61"/>
      <c r="BFP68" s="62"/>
      <c r="BFQ68" s="63"/>
      <c r="BFR68" s="24"/>
      <c r="BFS68" s="24"/>
      <c r="BFT68" s="64"/>
      <c r="BFU68" s="60"/>
      <c r="BFV68" s="40"/>
      <c r="BFW68" s="61"/>
      <c r="BFX68" s="62"/>
      <c r="BFY68" s="63"/>
      <c r="BFZ68" s="24"/>
      <c r="BGA68" s="24"/>
      <c r="BGB68" s="64"/>
      <c r="BGC68" s="60"/>
      <c r="BGD68" s="40"/>
      <c r="BGE68" s="61"/>
      <c r="BGF68" s="62"/>
      <c r="BGG68" s="63"/>
      <c r="BGH68" s="24"/>
      <c r="BGI68" s="24"/>
      <c r="BGJ68" s="64"/>
      <c r="BGK68" s="60"/>
      <c r="BGL68" s="40"/>
      <c r="BGM68" s="61"/>
      <c r="BGN68" s="62"/>
      <c r="BGO68" s="63"/>
      <c r="BGP68" s="24"/>
      <c r="BGQ68" s="24"/>
      <c r="BGR68" s="64"/>
      <c r="BGS68" s="60"/>
      <c r="BGT68" s="40"/>
      <c r="BGU68" s="61"/>
      <c r="BGV68" s="62"/>
      <c r="BGW68" s="63"/>
      <c r="BGX68" s="24"/>
      <c r="BGY68" s="24"/>
      <c r="BGZ68" s="64"/>
      <c r="BHA68" s="60"/>
      <c r="BHB68" s="40"/>
      <c r="BHC68" s="61"/>
      <c r="BHD68" s="62"/>
      <c r="BHE68" s="63"/>
      <c r="BHF68" s="24"/>
      <c r="BHG68" s="24"/>
      <c r="BHH68" s="64"/>
      <c r="BHI68" s="60"/>
      <c r="BHJ68" s="40"/>
      <c r="BHK68" s="61"/>
      <c r="BHL68" s="62"/>
      <c r="BHM68" s="63"/>
      <c r="BHN68" s="24"/>
      <c r="BHO68" s="24"/>
      <c r="BHP68" s="64"/>
      <c r="BHQ68" s="60"/>
      <c r="BHR68" s="40"/>
      <c r="BHS68" s="61"/>
      <c r="BHT68" s="62"/>
      <c r="BHU68" s="63"/>
      <c r="BHV68" s="24"/>
      <c r="BHW68" s="24"/>
      <c r="BHX68" s="64"/>
      <c r="BHY68" s="60"/>
      <c r="BHZ68" s="40"/>
      <c r="BIA68" s="61"/>
      <c r="BIB68" s="62"/>
      <c r="BIC68" s="63"/>
      <c r="BID68" s="24"/>
      <c r="BIE68" s="24"/>
      <c r="BIF68" s="64"/>
      <c r="BIG68" s="60"/>
      <c r="BIH68" s="40"/>
      <c r="BII68" s="61"/>
      <c r="BIJ68" s="62"/>
      <c r="BIK68" s="63"/>
      <c r="BIL68" s="24"/>
      <c r="BIM68" s="24"/>
      <c r="BIN68" s="64"/>
      <c r="BIO68" s="60"/>
      <c r="BIP68" s="40"/>
      <c r="BIQ68" s="61"/>
      <c r="BIR68" s="62"/>
      <c r="BIS68" s="63"/>
      <c r="BIT68" s="24"/>
      <c r="BIU68" s="24"/>
      <c r="BIV68" s="64"/>
      <c r="BIW68" s="60"/>
      <c r="BIX68" s="40"/>
      <c r="BIY68" s="61"/>
      <c r="BIZ68" s="62"/>
      <c r="BJA68" s="63"/>
      <c r="BJB68" s="24"/>
      <c r="BJC68" s="24"/>
      <c r="BJD68" s="64"/>
      <c r="BJE68" s="60"/>
      <c r="BJF68" s="40"/>
      <c r="BJG68" s="61"/>
      <c r="BJH68" s="62"/>
      <c r="BJI68" s="63"/>
      <c r="BJJ68" s="24"/>
      <c r="BJK68" s="24"/>
      <c r="BJL68" s="64"/>
      <c r="BJM68" s="60"/>
      <c r="BJN68" s="40"/>
      <c r="BJO68" s="61"/>
      <c r="BJP68" s="62"/>
      <c r="BJQ68" s="63"/>
      <c r="BJR68" s="24"/>
      <c r="BJS68" s="24"/>
      <c r="BJT68" s="64"/>
      <c r="BJU68" s="60"/>
      <c r="BJV68" s="40"/>
      <c r="BJW68" s="61"/>
      <c r="BJX68" s="62"/>
      <c r="BJY68" s="63"/>
      <c r="BJZ68" s="24"/>
      <c r="BKA68" s="24"/>
      <c r="BKB68" s="64"/>
      <c r="BKC68" s="60"/>
      <c r="BKD68" s="40"/>
      <c r="BKE68" s="61"/>
      <c r="BKF68" s="62"/>
      <c r="BKG68" s="63"/>
      <c r="BKH68" s="24"/>
      <c r="BKI68" s="24"/>
      <c r="BKJ68" s="64"/>
      <c r="BKK68" s="60"/>
      <c r="BKL68" s="40"/>
      <c r="BKM68" s="61"/>
      <c r="BKN68" s="62"/>
      <c r="BKO68" s="63"/>
      <c r="BKP68" s="24"/>
      <c r="BKQ68" s="24"/>
      <c r="BKR68" s="64"/>
      <c r="BKS68" s="60"/>
      <c r="BKT68" s="40"/>
      <c r="BKU68" s="61"/>
      <c r="BKV68" s="62"/>
      <c r="BKW68" s="63"/>
      <c r="BKX68" s="24"/>
      <c r="BKY68" s="24"/>
      <c r="BKZ68" s="64"/>
      <c r="BLA68" s="60"/>
      <c r="BLB68" s="40"/>
      <c r="BLC68" s="61"/>
      <c r="BLD68" s="62"/>
      <c r="BLE68" s="63"/>
      <c r="BLF68" s="24"/>
      <c r="BLG68" s="24"/>
      <c r="BLH68" s="64"/>
      <c r="BLI68" s="60"/>
      <c r="BLJ68" s="40"/>
      <c r="BLK68" s="61"/>
      <c r="BLL68" s="62"/>
      <c r="BLM68" s="63"/>
      <c r="BLN68" s="24"/>
      <c r="BLO68" s="24"/>
      <c r="BLP68" s="64"/>
      <c r="BLQ68" s="60"/>
      <c r="BLR68" s="40"/>
      <c r="BLS68" s="61"/>
      <c r="BLT68" s="62"/>
      <c r="BLU68" s="63"/>
      <c r="BLV68" s="24"/>
      <c r="BLW68" s="24"/>
      <c r="BLX68" s="64"/>
      <c r="BLY68" s="60"/>
      <c r="BLZ68" s="40"/>
      <c r="BMA68" s="61"/>
      <c r="BMB68" s="62"/>
      <c r="BMC68" s="63"/>
      <c r="BMD68" s="24"/>
      <c r="BME68" s="24"/>
      <c r="BMF68" s="64"/>
      <c r="BMG68" s="60"/>
      <c r="BMH68" s="40"/>
      <c r="BMI68" s="61"/>
      <c r="BMJ68" s="62"/>
      <c r="BMK68" s="63"/>
      <c r="BML68" s="24"/>
      <c r="BMM68" s="24"/>
      <c r="BMN68" s="64"/>
      <c r="BMO68" s="60"/>
      <c r="BMP68" s="40"/>
      <c r="BMQ68" s="61"/>
      <c r="BMR68" s="62"/>
      <c r="BMS68" s="63"/>
      <c r="BMT68" s="24"/>
      <c r="BMU68" s="24"/>
      <c r="BMV68" s="64"/>
      <c r="BMW68" s="60"/>
      <c r="BMX68" s="40"/>
      <c r="BMY68" s="61"/>
      <c r="BMZ68" s="62"/>
      <c r="BNA68" s="63"/>
      <c r="BNB68" s="24"/>
      <c r="BNC68" s="24"/>
      <c r="BND68" s="64"/>
      <c r="BNE68" s="60"/>
      <c r="BNF68" s="40"/>
      <c r="BNG68" s="61"/>
      <c r="BNH68" s="62"/>
      <c r="BNI68" s="63"/>
      <c r="BNJ68" s="24"/>
      <c r="BNK68" s="24"/>
      <c r="BNL68" s="64"/>
      <c r="BNM68" s="60"/>
      <c r="BNN68" s="40"/>
      <c r="BNO68" s="61"/>
      <c r="BNP68" s="62"/>
      <c r="BNQ68" s="63"/>
      <c r="BNR68" s="24"/>
      <c r="BNS68" s="24"/>
      <c r="BNT68" s="64"/>
      <c r="BNU68" s="60"/>
      <c r="BNV68" s="40"/>
      <c r="BNW68" s="61"/>
      <c r="BNX68" s="62"/>
      <c r="BNY68" s="63"/>
      <c r="BNZ68" s="24"/>
      <c r="BOA68" s="24"/>
      <c r="BOB68" s="64"/>
      <c r="BOC68" s="60"/>
      <c r="BOD68" s="40"/>
      <c r="BOE68" s="61"/>
      <c r="BOF68" s="62"/>
      <c r="BOG68" s="63"/>
      <c r="BOH68" s="24"/>
      <c r="BOI68" s="24"/>
      <c r="BOJ68" s="64"/>
      <c r="BOK68" s="60"/>
      <c r="BOL68" s="40"/>
      <c r="BOM68" s="61"/>
      <c r="BON68" s="62"/>
      <c r="BOO68" s="63"/>
      <c r="BOP68" s="24"/>
      <c r="BOQ68" s="24"/>
      <c r="BOR68" s="64"/>
      <c r="BOS68" s="60"/>
      <c r="BOT68" s="40"/>
      <c r="BOU68" s="61"/>
      <c r="BOV68" s="62"/>
      <c r="BOW68" s="63"/>
      <c r="BOX68" s="24"/>
      <c r="BOY68" s="24"/>
      <c r="BOZ68" s="64"/>
      <c r="BPA68" s="60"/>
      <c r="BPB68" s="40"/>
      <c r="BPC68" s="61"/>
      <c r="BPD68" s="62"/>
      <c r="BPE68" s="63"/>
      <c r="BPF68" s="24"/>
      <c r="BPG68" s="24"/>
      <c r="BPH68" s="64"/>
      <c r="BPI68" s="60"/>
      <c r="BPJ68" s="40"/>
      <c r="BPK68" s="61"/>
      <c r="BPL68" s="62"/>
      <c r="BPM68" s="63"/>
      <c r="BPN68" s="24"/>
      <c r="BPO68" s="24"/>
      <c r="BPP68" s="64"/>
      <c r="BPQ68" s="60"/>
      <c r="BPR68" s="40"/>
      <c r="BPS68" s="61"/>
      <c r="BPT68" s="62"/>
      <c r="BPU68" s="63"/>
      <c r="BPV68" s="24"/>
      <c r="BPW68" s="24"/>
      <c r="BPX68" s="64"/>
      <c r="BPY68" s="60"/>
      <c r="BPZ68" s="40"/>
      <c r="BQA68" s="61"/>
      <c r="BQB68" s="62"/>
      <c r="BQC68" s="63"/>
      <c r="BQD68" s="24"/>
      <c r="BQE68" s="24"/>
      <c r="BQF68" s="64"/>
      <c r="BQG68" s="60"/>
      <c r="BQH68" s="40"/>
      <c r="BQI68" s="61"/>
      <c r="BQJ68" s="62"/>
      <c r="BQK68" s="63"/>
      <c r="BQL68" s="24"/>
      <c r="BQM68" s="24"/>
      <c r="BQN68" s="64"/>
      <c r="BQO68" s="60"/>
      <c r="BQP68" s="40"/>
      <c r="BQQ68" s="61"/>
      <c r="BQR68" s="62"/>
      <c r="BQS68" s="63"/>
      <c r="BQT68" s="24"/>
      <c r="BQU68" s="24"/>
      <c r="BQV68" s="64"/>
      <c r="BQW68" s="60"/>
      <c r="BQX68" s="40"/>
      <c r="BQY68" s="61"/>
      <c r="BQZ68" s="62"/>
      <c r="BRA68" s="63"/>
      <c r="BRB68" s="24"/>
      <c r="BRC68" s="24"/>
      <c r="BRD68" s="64"/>
      <c r="BRE68" s="60"/>
      <c r="BRF68" s="40"/>
      <c r="BRG68" s="61"/>
      <c r="BRH68" s="62"/>
      <c r="BRI68" s="63"/>
      <c r="BRJ68" s="24"/>
      <c r="BRK68" s="24"/>
      <c r="BRL68" s="64"/>
      <c r="BRM68" s="60"/>
      <c r="BRN68" s="40"/>
      <c r="BRO68" s="61"/>
      <c r="BRP68" s="62"/>
      <c r="BRQ68" s="63"/>
      <c r="BRR68" s="24"/>
      <c r="BRS68" s="24"/>
      <c r="BRT68" s="64"/>
      <c r="BRU68" s="60"/>
      <c r="BRV68" s="40"/>
      <c r="BRW68" s="61"/>
      <c r="BRX68" s="62"/>
      <c r="BRY68" s="63"/>
      <c r="BRZ68" s="24"/>
      <c r="BSA68" s="24"/>
      <c r="BSB68" s="64"/>
      <c r="BSC68" s="60"/>
      <c r="BSD68" s="40"/>
      <c r="BSE68" s="61"/>
      <c r="BSF68" s="62"/>
      <c r="BSG68" s="63"/>
      <c r="BSH68" s="24"/>
      <c r="BSI68" s="24"/>
      <c r="BSJ68" s="64"/>
      <c r="BSK68" s="60"/>
      <c r="BSL68" s="40"/>
      <c r="BSM68" s="61"/>
      <c r="BSN68" s="62"/>
      <c r="BSO68" s="63"/>
      <c r="BSP68" s="24"/>
      <c r="BSQ68" s="24"/>
      <c r="BSR68" s="64"/>
      <c r="BSS68" s="60"/>
      <c r="BST68" s="40"/>
      <c r="BSU68" s="61"/>
      <c r="BSV68" s="62"/>
      <c r="BSW68" s="63"/>
      <c r="BSX68" s="24"/>
      <c r="BSY68" s="24"/>
      <c r="BSZ68" s="64"/>
      <c r="BTA68" s="60"/>
      <c r="BTB68" s="40"/>
      <c r="BTC68" s="61"/>
      <c r="BTD68" s="62"/>
      <c r="BTE68" s="63"/>
      <c r="BTF68" s="24"/>
      <c r="BTG68" s="24"/>
      <c r="BTH68" s="64"/>
      <c r="BTI68" s="60"/>
      <c r="BTJ68" s="40"/>
      <c r="BTK68" s="61"/>
      <c r="BTL68" s="62"/>
      <c r="BTM68" s="63"/>
      <c r="BTN68" s="24"/>
      <c r="BTO68" s="24"/>
      <c r="BTP68" s="64"/>
      <c r="BTQ68" s="60"/>
      <c r="BTR68" s="40"/>
      <c r="BTS68" s="61"/>
      <c r="BTT68" s="62"/>
      <c r="BTU68" s="63"/>
      <c r="BTV68" s="24"/>
      <c r="BTW68" s="24"/>
      <c r="BTX68" s="64"/>
      <c r="BTY68" s="60"/>
      <c r="BTZ68" s="40"/>
      <c r="BUA68" s="61"/>
      <c r="BUB68" s="62"/>
      <c r="BUC68" s="63"/>
      <c r="BUD68" s="24"/>
      <c r="BUE68" s="24"/>
      <c r="BUF68" s="64"/>
      <c r="BUG68" s="60"/>
      <c r="BUH68" s="40"/>
      <c r="BUI68" s="61"/>
      <c r="BUJ68" s="62"/>
      <c r="BUK68" s="63"/>
      <c r="BUL68" s="24"/>
      <c r="BUM68" s="24"/>
      <c r="BUN68" s="64"/>
      <c r="BUO68" s="60"/>
      <c r="BUP68" s="40"/>
      <c r="BUQ68" s="61"/>
      <c r="BUR68" s="62"/>
      <c r="BUS68" s="63"/>
      <c r="BUT68" s="24"/>
      <c r="BUU68" s="24"/>
      <c r="BUV68" s="64"/>
      <c r="BUW68" s="60"/>
      <c r="BUX68" s="40"/>
      <c r="BUY68" s="61"/>
      <c r="BUZ68" s="62"/>
      <c r="BVA68" s="63"/>
      <c r="BVB68" s="24"/>
      <c r="BVC68" s="24"/>
      <c r="BVD68" s="64"/>
      <c r="BVE68" s="60"/>
      <c r="BVF68" s="40"/>
      <c r="BVG68" s="61"/>
      <c r="BVH68" s="62"/>
      <c r="BVI68" s="63"/>
      <c r="BVJ68" s="24"/>
      <c r="BVK68" s="24"/>
      <c r="BVL68" s="64"/>
      <c r="BVM68" s="60"/>
      <c r="BVN68" s="40"/>
      <c r="BVO68" s="61"/>
      <c r="BVP68" s="62"/>
      <c r="BVQ68" s="63"/>
      <c r="BVR68" s="24"/>
      <c r="BVS68" s="24"/>
      <c r="BVT68" s="64"/>
      <c r="BVU68" s="60"/>
      <c r="BVV68" s="40"/>
      <c r="BVW68" s="61"/>
      <c r="BVX68" s="62"/>
      <c r="BVY68" s="63"/>
      <c r="BVZ68" s="24"/>
      <c r="BWA68" s="24"/>
      <c r="BWB68" s="64"/>
      <c r="BWC68" s="60"/>
      <c r="BWD68" s="40"/>
      <c r="BWE68" s="61"/>
      <c r="BWF68" s="62"/>
      <c r="BWG68" s="63"/>
      <c r="BWH68" s="24"/>
      <c r="BWI68" s="24"/>
      <c r="BWJ68" s="64"/>
      <c r="BWK68" s="60"/>
      <c r="BWL68" s="40"/>
      <c r="BWM68" s="61"/>
      <c r="BWN68" s="62"/>
      <c r="BWO68" s="63"/>
      <c r="BWP68" s="24"/>
      <c r="BWQ68" s="24"/>
      <c r="BWR68" s="64"/>
      <c r="BWS68" s="60"/>
      <c r="BWT68" s="40"/>
      <c r="BWU68" s="61"/>
      <c r="BWV68" s="62"/>
      <c r="BWW68" s="63"/>
      <c r="BWX68" s="24"/>
      <c r="BWY68" s="24"/>
      <c r="BWZ68" s="64"/>
      <c r="BXA68" s="60"/>
      <c r="BXB68" s="40"/>
      <c r="BXC68" s="61"/>
      <c r="BXD68" s="62"/>
      <c r="BXE68" s="63"/>
      <c r="BXF68" s="24"/>
      <c r="BXG68" s="24"/>
      <c r="BXH68" s="64"/>
      <c r="BXI68" s="60"/>
      <c r="BXJ68" s="40"/>
      <c r="BXK68" s="61"/>
      <c r="BXL68" s="62"/>
      <c r="BXM68" s="63"/>
      <c r="BXN68" s="24"/>
      <c r="BXO68" s="24"/>
      <c r="BXP68" s="64"/>
      <c r="BXQ68" s="60"/>
      <c r="BXR68" s="40"/>
      <c r="BXS68" s="61"/>
      <c r="BXT68" s="62"/>
      <c r="BXU68" s="63"/>
      <c r="BXV68" s="24"/>
      <c r="BXW68" s="24"/>
      <c r="BXX68" s="64"/>
      <c r="BXY68" s="60"/>
      <c r="BXZ68" s="40"/>
      <c r="BYA68" s="61"/>
      <c r="BYB68" s="62"/>
      <c r="BYC68" s="63"/>
      <c r="BYD68" s="24"/>
      <c r="BYE68" s="24"/>
      <c r="BYF68" s="64"/>
      <c r="BYG68" s="60"/>
      <c r="BYH68" s="40"/>
      <c r="BYI68" s="61"/>
      <c r="BYJ68" s="62"/>
      <c r="BYK68" s="63"/>
      <c r="BYL68" s="24"/>
      <c r="BYM68" s="24"/>
      <c r="BYN68" s="64"/>
      <c r="BYO68" s="60"/>
      <c r="BYP68" s="40"/>
      <c r="BYQ68" s="61"/>
      <c r="BYR68" s="62"/>
      <c r="BYS68" s="63"/>
      <c r="BYT68" s="24"/>
      <c r="BYU68" s="24"/>
      <c r="BYV68" s="64"/>
      <c r="BYW68" s="60"/>
      <c r="BYX68" s="40"/>
      <c r="BYY68" s="61"/>
      <c r="BYZ68" s="62"/>
      <c r="BZA68" s="63"/>
      <c r="BZB68" s="24"/>
      <c r="BZC68" s="24"/>
      <c r="BZD68" s="64"/>
      <c r="BZE68" s="60"/>
      <c r="BZF68" s="40"/>
      <c r="BZG68" s="61"/>
      <c r="BZH68" s="62"/>
      <c r="BZI68" s="63"/>
      <c r="BZJ68" s="24"/>
      <c r="BZK68" s="24"/>
      <c r="BZL68" s="64"/>
      <c r="BZM68" s="60"/>
      <c r="BZN68" s="40"/>
      <c r="BZO68" s="61"/>
      <c r="BZP68" s="62"/>
      <c r="BZQ68" s="63"/>
      <c r="BZR68" s="24"/>
      <c r="BZS68" s="24"/>
      <c r="BZT68" s="64"/>
      <c r="BZU68" s="60"/>
      <c r="BZV68" s="40"/>
      <c r="BZW68" s="61"/>
      <c r="BZX68" s="62"/>
      <c r="BZY68" s="63"/>
      <c r="BZZ68" s="24"/>
      <c r="CAA68" s="24"/>
      <c r="CAB68" s="64"/>
      <c r="CAC68" s="60"/>
      <c r="CAD68" s="40"/>
      <c r="CAE68" s="61"/>
      <c r="CAF68" s="62"/>
      <c r="CAG68" s="63"/>
      <c r="CAH68" s="24"/>
      <c r="CAI68" s="24"/>
      <c r="CAJ68" s="64"/>
      <c r="CAK68" s="60"/>
      <c r="CAL68" s="40"/>
      <c r="CAM68" s="61"/>
      <c r="CAN68" s="62"/>
      <c r="CAO68" s="63"/>
      <c r="CAP68" s="24"/>
      <c r="CAQ68" s="24"/>
      <c r="CAR68" s="64"/>
      <c r="CAS68" s="60"/>
      <c r="CAT68" s="40"/>
      <c r="CAU68" s="61"/>
      <c r="CAV68" s="62"/>
      <c r="CAW68" s="63"/>
      <c r="CAX68" s="24"/>
      <c r="CAY68" s="24"/>
      <c r="CAZ68" s="64"/>
      <c r="CBA68" s="60"/>
      <c r="CBB68" s="40"/>
      <c r="CBC68" s="61"/>
      <c r="CBD68" s="62"/>
      <c r="CBE68" s="63"/>
      <c r="CBF68" s="24"/>
      <c r="CBG68" s="24"/>
      <c r="CBH68" s="64"/>
      <c r="CBI68" s="60"/>
      <c r="CBJ68" s="40"/>
      <c r="CBK68" s="61"/>
      <c r="CBL68" s="62"/>
      <c r="CBM68" s="63"/>
      <c r="CBN68" s="24"/>
      <c r="CBO68" s="24"/>
      <c r="CBP68" s="64"/>
      <c r="CBQ68" s="60"/>
      <c r="CBR68" s="40"/>
      <c r="CBS68" s="61"/>
      <c r="CBT68" s="62"/>
      <c r="CBU68" s="63"/>
      <c r="CBV68" s="24"/>
      <c r="CBW68" s="24"/>
      <c r="CBX68" s="64"/>
      <c r="CBY68" s="60"/>
      <c r="CBZ68" s="40"/>
      <c r="CCA68" s="61"/>
      <c r="CCB68" s="62"/>
      <c r="CCC68" s="63"/>
      <c r="CCD68" s="24"/>
      <c r="CCE68" s="24"/>
      <c r="CCF68" s="64"/>
      <c r="CCG68" s="60"/>
      <c r="CCH68" s="40"/>
      <c r="CCI68" s="61"/>
      <c r="CCJ68" s="62"/>
      <c r="CCK68" s="63"/>
      <c r="CCL68" s="24"/>
      <c r="CCM68" s="24"/>
      <c r="CCN68" s="64"/>
      <c r="CCO68" s="60"/>
      <c r="CCP68" s="40"/>
      <c r="CCQ68" s="61"/>
      <c r="CCR68" s="62"/>
      <c r="CCS68" s="63"/>
      <c r="CCT68" s="24"/>
      <c r="CCU68" s="24"/>
      <c r="CCV68" s="64"/>
      <c r="CCW68" s="60"/>
      <c r="CCX68" s="40"/>
      <c r="CCY68" s="61"/>
      <c r="CCZ68" s="62"/>
      <c r="CDA68" s="63"/>
      <c r="CDB68" s="24"/>
      <c r="CDC68" s="24"/>
      <c r="CDD68" s="64"/>
      <c r="CDE68" s="60"/>
      <c r="CDF68" s="40"/>
      <c r="CDG68" s="61"/>
      <c r="CDH68" s="62"/>
      <c r="CDI68" s="63"/>
      <c r="CDJ68" s="24"/>
      <c r="CDK68" s="24"/>
      <c r="CDL68" s="64"/>
      <c r="CDM68" s="60"/>
      <c r="CDN68" s="40"/>
      <c r="CDO68" s="61"/>
      <c r="CDP68" s="62"/>
      <c r="CDQ68" s="63"/>
      <c r="CDR68" s="24"/>
      <c r="CDS68" s="24"/>
      <c r="CDT68" s="64"/>
      <c r="CDU68" s="60"/>
      <c r="CDV68" s="40"/>
      <c r="CDW68" s="61"/>
      <c r="CDX68" s="62"/>
      <c r="CDY68" s="63"/>
      <c r="CDZ68" s="24"/>
      <c r="CEA68" s="24"/>
      <c r="CEB68" s="64"/>
      <c r="CEC68" s="60"/>
      <c r="CED68" s="40"/>
      <c r="CEE68" s="61"/>
      <c r="CEF68" s="62"/>
      <c r="CEG68" s="63"/>
      <c r="CEH68" s="24"/>
      <c r="CEI68" s="24"/>
      <c r="CEJ68" s="64"/>
      <c r="CEK68" s="60"/>
      <c r="CEL68" s="40"/>
      <c r="CEM68" s="61"/>
      <c r="CEN68" s="62"/>
      <c r="CEO68" s="63"/>
      <c r="CEP68" s="24"/>
      <c r="CEQ68" s="24"/>
      <c r="CER68" s="64"/>
      <c r="CES68" s="60"/>
      <c r="CET68" s="40"/>
      <c r="CEU68" s="61"/>
      <c r="CEV68" s="62"/>
      <c r="CEW68" s="63"/>
      <c r="CEX68" s="24"/>
      <c r="CEY68" s="24"/>
      <c r="CEZ68" s="64"/>
      <c r="CFA68" s="60"/>
      <c r="CFB68" s="40"/>
      <c r="CFC68" s="61"/>
      <c r="CFD68" s="62"/>
      <c r="CFE68" s="63"/>
      <c r="CFF68" s="24"/>
      <c r="CFG68" s="24"/>
      <c r="CFH68" s="64"/>
      <c r="CFI68" s="60"/>
      <c r="CFJ68" s="40"/>
      <c r="CFK68" s="61"/>
      <c r="CFL68" s="62"/>
      <c r="CFM68" s="63"/>
      <c r="CFN68" s="24"/>
      <c r="CFO68" s="24"/>
      <c r="CFP68" s="64"/>
      <c r="CFQ68" s="60"/>
      <c r="CFR68" s="40"/>
      <c r="CFS68" s="61"/>
      <c r="CFT68" s="62"/>
      <c r="CFU68" s="63"/>
      <c r="CFV68" s="24"/>
      <c r="CFW68" s="24"/>
      <c r="CFX68" s="64"/>
      <c r="CFY68" s="60"/>
      <c r="CFZ68" s="40"/>
      <c r="CGA68" s="61"/>
      <c r="CGB68" s="62"/>
      <c r="CGC68" s="63"/>
      <c r="CGD68" s="24"/>
      <c r="CGE68" s="24"/>
      <c r="CGF68" s="64"/>
      <c r="CGG68" s="60"/>
      <c r="CGH68" s="40"/>
      <c r="CGI68" s="61"/>
      <c r="CGJ68" s="62"/>
      <c r="CGK68" s="63"/>
      <c r="CGL68" s="24"/>
      <c r="CGM68" s="24"/>
      <c r="CGN68" s="64"/>
      <c r="CGO68" s="60"/>
      <c r="CGP68" s="40"/>
      <c r="CGQ68" s="61"/>
      <c r="CGR68" s="62"/>
      <c r="CGS68" s="63"/>
      <c r="CGT68" s="24"/>
      <c r="CGU68" s="24"/>
      <c r="CGV68" s="64"/>
      <c r="CGW68" s="60"/>
      <c r="CGX68" s="40"/>
      <c r="CGY68" s="61"/>
      <c r="CGZ68" s="62"/>
      <c r="CHA68" s="63"/>
      <c r="CHB68" s="24"/>
      <c r="CHC68" s="24"/>
      <c r="CHD68" s="64"/>
      <c r="CHE68" s="60"/>
      <c r="CHF68" s="40"/>
      <c r="CHG68" s="61"/>
      <c r="CHH68" s="62"/>
      <c r="CHI68" s="63"/>
      <c r="CHJ68" s="24"/>
      <c r="CHK68" s="24"/>
      <c r="CHL68" s="64"/>
      <c r="CHM68" s="60"/>
      <c r="CHN68" s="40"/>
      <c r="CHO68" s="61"/>
      <c r="CHP68" s="62"/>
      <c r="CHQ68" s="63"/>
      <c r="CHR68" s="24"/>
      <c r="CHS68" s="24"/>
      <c r="CHT68" s="64"/>
      <c r="CHU68" s="60"/>
      <c r="CHV68" s="40"/>
      <c r="CHW68" s="61"/>
      <c r="CHX68" s="62"/>
      <c r="CHY68" s="63"/>
      <c r="CHZ68" s="24"/>
      <c r="CIA68" s="24"/>
      <c r="CIB68" s="64"/>
      <c r="CIC68" s="60"/>
      <c r="CID68" s="40"/>
      <c r="CIE68" s="61"/>
      <c r="CIF68" s="62"/>
      <c r="CIG68" s="63"/>
      <c r="CIH68" s="24"/>
      <c r="CII68" s="24"/>
      <c r="CIJ68" s="64"/>
      <c r="CIK68" s="60"/>
      <c r="CIL68" s="40"/>
      <c r="CIM68" s="61"/>
      <c r="CIN68" s="62"/>
      <c r="CIO68" s="63"/>
      <c r="CIP68" s="24"/>
      <c r="CIQ68" s="24"/>
      <c r="CIR68" s="64"/>
      <c r="CIS68" s="60"/>
      <c r="CIT68" s="40"/>
      <c r="CIU68" s="61"/>
      <c r="CIV68" s="62"/>
      <c r="CIW68" s="63"/>
      <c r="CIX68" s="24"/>
      <c r="CIY68" s="24"/>
      <c r="CIZ68" s="64"/>
      <c r="CJA68" s="60"/>
      <c r="CJB68" s="40"/>
      <c r="CJC68" s="61"/>
      <c r="CJD68" s="62"/>
      <c r="CJE68" s="63"/>
      <c r="CJF68" s="24"/>
      <c r="CJG68" s="24"/>
      <c r="CJH68" s="64"/>
      <c r="CJI68" s="60"/>
      <c r="CJJ68" s="40"/>
      <c r="CJK68" s="61"/>
      <c r="CJL68" s="62"/>
      <c r="CJM68" s="63"/>
      <c r="CJN68" s="24"/>
      <c r="CJO68" s="24"/>
      <c r="CJP68" s="64"/>
      <c r="CJQ68" s="60"/>
      <c r="CJR68" s="40"/>
      <c r="CJS68" s="61"/>
      <c r="CJT68" s="62"/>
      <c r="CJU68" s="63"/>
      <c r="CJV68" s="24"/>
      <c r="CJW68" s="24"/>
      <c r="CJX68" s="64"/>
      <c r="CJY68" s="60"/>
      <c r="CJZ68" s="40"/>
      <c r="CKA68" s="61"/>
      <c r="CKB68" s="62"/>
      <c r="CKC68" s="63"/>
      <c r="CKD68" s="24"/>
      <c r="CKE68" s="24"/>
      <c r="CKF68" s="64"/>
      <c r="CKG68" s="60"/>
      <c r="CKH68" s="40"/>
      <c r="CKI68" s="61"/>
      <c r="CKJ68" s="62"/>
      <c r="CKK68" s="63"/>
      <c r="CKL68" s="24"/>
      <c r="CKM68" s="24"/>
      <c r="CKN68" s="64"/>
      <c r="CKO68" s="60"/>
      <c r="CKP68" s="40"/>
      <c r="CKQ68" s="61"/>
      <c r="CKR68" s="62"/>
      <c r="CKS68" s="63"/>
      <c r="CKT68" s="24"/>
      <c r="CKU68" s="24"/>
      <c r="CKV68" s="64"/>
      <c r="CKW68" s="60"/>
      <c r="CKX68" s="40"/>
      <c r="CKY68" s="61"/>
      <c r="CKZ68" s="62"/>
      <c r="CLA68" s="63"/>
      <c r="CLB68" s="24"/>
      <c r="CLC68" s="24"/>
      <c r="CLD68" s="64"/>
      <c r="CLE68" s="60"/>
      <c r="CLF68" s="40"/>
      <c r="CLG68" s="61"/>
      <c r="CLH68" s="62"/>
      <c r="CLI68" s="63"/>
      <c r="CLJ68" s="24"/>
      <c r="CLK68" s="24"/>
      <c r="CLL68" s="64"/>
      <c r="CLM68" s="60"/>
      <c r="CLN68" s="40"/>
      <c r="CLO68" s="61"/>
      <c r="CLP68" s="62"/>
      <c r="CLQ68" s="63"/>
      <c r="CLR68" s="24"/>
      <c r="CLS68" s="24"/>
      <c r="CLT68" s="64"/>
      <c r="CLU68" s="60"/>
      <c r="CLV68" s="40"/>
      <c r="CLW68" s="61"/>
      <c r="CLX68" s="62"/>
      <c r="CLY68" s="63"/>
      <c r="CLZ68" s="24"/>
      <c r="CMA68" s="24"/>
      <c r="CMB68" s="64"/>
      <c r="CMC68" s="60"/>
      <c r="CMD68" s="40"/>
      <c r="CME68" s="61"/>
      <c r="CMF68" s="62"/>
      <c r="CMG68" s="63"/>
      <c r="CMH68" s="24"/>
      <c r="CMI68" s="24"/>
      <c r="CMJ68" s="64"/>
      <c r="CMK68" s="60"/>
      <c r="CML68" s="40"/>
      <c r="CMM68" s="61"/>
      <c r="CMN68" s="62"/>
      <c r="CMO68" s="63"/>
      <c r="CMP68" s="24"/>
      <c r="CMQ68" s="24"/>
      <c r="CMR68" s="64"/>
      <c r="CMS68" s="60"/>
      <c r="CMT68" s="40"/>
      <c r="CMU68" s="61"/>
      <c r="CMV68" s="62"/>
      <c r="CMW68" s="63"/>
      <c r="CMX68" s="24"/>
      <c r="CMY68" s="24"/>
      <c r="CMZ68" s="64"/>
      <c r="CNA68" s="60"/>
      <c r="CNB68" s="40"/>
      <c r="CNC68" s="61"/>
      <c r="CND68" s="62"/>
      <c r="CNE68" s="63"/>
      <c r="CNF68" s="24"/>
      <c r="CNG68" s="24"/>
      <c r="CNH68" s="64"/>
      <c r="CNI68" s="60"/>
      <c r="CNJ68" s="40"/>
      <c r="CNK68" s="61"/>
      <c r="CNL68" s="62"/>
      <c r="CNM68" s="63"/>
      <c r="CNN68" s="24"/>
      <c r="CNO68" s="24"/>
      <c r="CNP68" s="64"/>
      <c r="CNQ68" s="60"/>
      <c r="CNR68" s="40"/>
      <c r="CNS68" s="61"/>
      <c r="CNT68" s="62"/>
      <c r="CNU68" s="63"/>
      <c r="CNV68" s="24"/>
      <c r="CNW68" s="24"/>
      <c r="CNX68" s="64"/>
      <c r="CNY68" s="60"/>
      <c r="CNZ68" s="40"/>
      <c r="COA68" s="61"/>
      <c r="COB68" s="62"/>
      <c r="COC68" s="63"/>
      <c r="COD68" s="24"/>
      <c r="COE68" s="24"/>
      <c r="COF68" s="64"/>
      <c r="COG68" s="60"/>
      <c r="COH68" s="40"/>
      <c r="COI68" s="61"/>
      <c r="COJ68" s="62"/>
      <c r="COK68" s="63"/>
      <c r="COL68" s="24"/>
      <c r="COM68" s="24"/>
      <c r="CON68" s="64"/>
      <c r="COO68" s="60"/>
      <c r="COP68" s="40"/>
      <c r="COQ68" s="61"/>
      <c r="COR68" s="62"/>
      <c r="COS68" s="63"/>
      <c r="COT68" s="24"/>
      <c r="COU68" s="24"/>
      <c r="COV68" s="64"/>
      <c r="COW68" s="60"/>
      <c r="COX68" s="40"/>
      <c r="COY68" s="61"/>
      <c r="COZ68" s="62"/>
      <c r="CPA68" s="63"/>
      <c r="CPB68" s="24"/>
      <c r="CPC68" s="24"/>
      <c r="CPD68" s="64"/>
      <c r="CPE68" s="60"/>
      <c r="CPF68" s="40"/>
      <c r="CPG68" s="61"/>
      <c r="CPH68" s="62"/>
      <c r="CPI68" s="63"/>
      <c r="CPJ68" s="24"/>
      <c r="CPK68" s="24"/>
      <c r="CPL68" s="64"/>
      <c r="CPM68" s="60"/>
      <c r="CPN68" s="40"/>
      <c r="CPO68" s="61"/>
      <c r="CPP68" s="62"/>
      <c r="CPQ68" s="63"/>
      <c r="CPR68" s="24"/>
      <c r="CPS68" s="24"/>
      <c r="CPT68" s="64"/>
      <c r="CPU68" s="60"/>
      <c r="CPV68" s="40"/>
      <c r="CPW68" s="61"/>
      <c r="CPX68" s="62"/>
      <c r="CPY68" s="63"/>
      <c r="CPZ68" s="24"/>
      <c r="CQA68" s="24"/>
      <c r="CQB68" s="64"/>
      <c r="CQC68" s="60"/>
      <c r="CQD68" s="40"/>
      <c r="CQE68" s="61"/>
      <c r="CQF68" s="62"/>
      <c r="CQG68" s="63"/>
      <c r="CQH68" s="24"/>
      <c r="CQI68" s="24"/>
      <c r="CQJ68" s="64"/>
      <c r="CQK68" s="60"/>
      <c r="CQL68" s="40"/>
      <c r="CQM68" s="61"/>
      <c r="CQN68" s="62"/>
      <c r="CQO68" s="63"/>
      <c r="CQP68" s="24"/>
      <c r="CQQ68" s="24"/>
      <c r="CQR68" s="64"/>
      <c r="CQS68" s="60"/>
      <c r="CQT68" s="40"/>
      <c r="CQU68" s="61"/>
      <c r="CQV68" s="62"/>
      <c r="CQW68" s="63"/>
      <c r="CQX68" s="24"/>
      <c r="CQY68" s="24"/>
      <c r="CQZ68" s="64"/>
      <c r="CRA68" s="60"/>
      <c r="CRB68" s="40"/>
      <c r="CRC68" s="61"/>
      <c r="CRD68" s="62"/>
      <c r="CRE68" s="63"/>
      <c r="CRF68" s="24"/>
      <c r="CRG68" s="24"/>
      <c r="CRH68" s="64"/>
      <c r="CRI68" s="60"/>
      <c r="CRJ68" s="40"/>
      <c r="CRK68" s="61"/>
      <c r="CRL68" s="62"/>
      <c r="CRM68" s="63"/>
      <c r="CRN68" s="24"/>
      <c r="CRO68" s="24"/>
      <c r="CRP68" s="64"/>
      <c r="CRQ68" s="60"/>
      <c r="CRR68" s="40"/>
      <c r="CRS68" s="61"/>
      <c r="CRT68" s="62"/>
      <c r="CRU68" s="63"/>
      <c r="CRV68" s="24"/>
      <c r="CRW68" s="24"/>
      <c r="CRX68" s="64"/>
      <c r="CRY68" s="60"/>
      <c r="CRZ68" s="40"/>
      <c r="CSA68" s="61"/>
      <c r="CSB68" s="62"/>
      <c r="CSC68" s="63"/>
      <c r="CSD68" s="24"/>
      <c r="CSE68" s="24"/>
      <c r="CSF68" s="64"/>
      <c r="CSG68" s="60"/>
      <c r="CSH68" s="40"/>
      <c r="CSI68" s="61"/>
      <c r="CSJ68" s="62"/>
      <c r="CSK68" s="63"/>
      <c r="CSL68" s="24"/>
      <c r="CSM68" s="24"/>
      <c r="CSN68" s="64"/>
      <c r="CSO68" s="60"/>
      <c r="CSP68" s="40"/>
      <c r="CSQ68" s="61"/>
      <c r="CSR68" s="62"/>
      <c r="CSS68" s="63"/>
      <c r="CST68" s="24"/>
      <c r="CSU68" s="24"/>
      <c r="CSV68" s="64"/>
      <c r="CSW68" s="60"/>
      <c r="CSX68" s="40"/>
      <c r="CSY68" s="61"/>
      <c r="CSZ68" s="62"/>
      <c r="CTA68" s="63"/>
      <c r="CTB68" s="24"/>
      <c r="CTC68" s="24"/>
      <c r="CTD68" s="64"/>
      <c r="CTE68" s="60"/>
      <c r="CTF68" s="40"/>
      <c r="CTG68" s="61"/>
      <c r="CTH68" s="62"/>
      <c r="CTI68" s="63"/>
      <c r="CTJ68" s="24"/>
      <c r="CTK68" s="24"/>
      <c r="CTL68" s="64"/>
      <c r="CTM68" s="60"/>
      <c r="CTN68" s="40"/>
      <c r="CTO68" s="61"/>
      <c r="CTP68" s="62"/>
      <c r="CTQ68" s="63"/>
      <c r="CTR68" s="24"/>
      <c r="CTS68" s="24"/>
      <c r="CTT68" s="64"/>
      <c r="CTU68" s="60"/>
      <c r="CTV68" s="40"/>
      <c r="CTW68" s="61"/>
      <c r="CTX68" s="62"/>
      <c r="CTY68" s="63"/>
      <c r="CTZ68" s="24"/>
      <c r="CUA68" s="24"/>
      <c r="CUB68" s="64"/>
      <c r="CUC68" s="60"/>
      <c r="CUD68" s="40"/>
      <c r="CUE68" s="61"/>
      <c r="CUF68" s="62"/>
      <c r="CUG68" s="63"/>
      <c r="CUH68" s="24"/>
      <c r="CUI68" s="24"/>
      <c r="CUJ68" s="64"/>
      <c r="CUK68" s="60"/>
      <c r="CUL68" s="40"/>
      <c r="CUM68" s="61"/>
      <c r="CUN68" s="62"/>
      <c r="CUO68" s="63"/>
      <c r="CUP68" s="24"/>
      <c r="CUQ68" s="24"/>
      <c r="CUR68" s="64"/>
      <c r="CUS68" s="60"/>
      <c r="CUT68" s="40"/>
      <c r="CUU68" s="61"/>
      <c r="CUV68" s="62"/>
      <c r="CUW68" s="63"/>
      <c r="CUX68" s="24"/>
      <c r="CUY68" s="24"/>
      <c r="CUZ68" s="64"/>
      <c r="CVA68" s="60"/>
      <c r="CVB68" s="40"/>
      <c r="CVC68" s="61"/>
      <c r="CVD68" s="62"/>
      <c r="CVE68" s="63"/>
      <c r="CVF68" s="24"/>
      <c r="CVG68" s="24"/>
      <c r="CVH68" s="64"/>
      <c r="CVI68" s="60"/>
      <c r="CVJ68" s="40"/>
      <c r="CVK68" s="61"/>
      <c r="CVL68" s="62"/>
      <c r="CVM68" s="63"/>
      <c r="CVN68" s="24"/>
      <c r="CVO68" s="24"/>
      <c r="CVP68" s="64"/>
      <c r="CVQ68" s="60"/>
      <c r="CVR68" s="40"/>
      <c r="CVS68" s="61"/>
      <c r="CVT68" s="62"/>
      <c r="CVU68" s="63"/>
      <c r="CVV68" s="24"/>
      <c r="CVW68" s="24"/>
      <c r="CVX68" s="64"/>
      <c r="CVY68" s="60"/>
      <c r="CVZ68" s="40"/>
      <c r="CWA68" s="61"/>
      <c r="CWB68" s="62"/>
      <c r="CWC68" s="63"/>
      <c r="CWD68" s="24"/>
      <c r="CWE68" s="24"/>
      <c r="CWF68" s="64"/>
      <c r="CWG68" s="60"/>
      <c r="CWH68" s="40"/>
      <c r="CWI68" s="61"/>
      <c r="CWJ68" s="62"/>
      <c r="CWK68" s="63"/>
      <c r="CWL68" s="24"/>
      <c r="CWM68" s="24"/>
      <c r="CWN68" s="64"/>
      <c r="CWO68" s="60"/>
      <c r="CWP68" s="40"/>
      <c r="CWQ68" s="61"/>
      <c r="CWR68" s="62"/>
      <c r="CWS68" s="63"/>
      <c r="CWT68" s="24"/>
      <c r="CWU68" s="24"/>
      <c r="CWV68" s="64"/>
      <c r="CWW68" s="60"/>
      <c r="CWX68" s="40"/>
      <c r="CWY68" s="61"/>
      <c r="CWZ68" s="62"/>
      <c r="CXA68" s="63"/>
      <c r="CXB68" s="24"/>
      <c r="CXC68" s="24"/>
      <c r="CXD68" s="64"/>
      <c r="CXE68" s="60"/>
      <c r="CXF68" s="40"/>
      <c r="CXG68" s="61"/>
      <c r="CXH68" s="62"/>
      <c r="CXI68" s="63"/>
      <c r="CXJ68" s="24"/>
      <c r="CXK68" s="24"/>
      <c r="CXL68" s="64"/>
      <c r="CXM68" s="60"/>
      <c r="CXN68" s="40"/>
      <c r="CXO68" s="61"/>
      <c r="CXP68" s="62"/>
      <c r="CXQ68" s="63"/>
      <c r="CXR68" s="24"/>
      <c r="CXS68" s="24"/>
      <c r="CXT68" s="64"/>
      <c r="CXU68" s="60"/>
      <c r="CXV68" s="40"/>
      <c r="CXW68" s="61"/>
      <c r="CXX68" s="62"/>
      <c r="CXY68" s="63"/>
      <c r="CXZ68" s="24"/>
      <c r="CYA68" s="24"/>
      <c r="CYB68" s="64"/>
      <c r="CYC68" s="60"/>
      <c r="CYD68" s="40"/>
      <c r="CYE68" s="61"/>
      <c r="CYF68" s="62"/>
      <c r="CYG68" s="63"/>
      <c r="CYH68" s="24"/>
      <c r="CYI68" s="24"/>
      <c r="CYJ68" s="64"/>
      <c r="CYK68" s="60"/>
      <c r="CYL68" s="40"/>
      <c r="CYM68" s="61"/>
      <c r="CYN68" s="62"/>
      <c r="CYO68" s="63"/>
      <c r="CYP68" s="24"/>
      <c r="CYQ68" s="24"/>
      <c r="CYR68" s="64"/>
      <c r="CYS68" s="60"/>
      <c r="CYT68" s="40"/>
      <c r="CYU68" s="61"/>
      <c r="CYV68" s="62"/>
      <c r="CYW68" s="63"/>
      <c r="CYX68" s="24"/>
      <c r="CYY68" s="24"/>
      <c r="CYZ68" s="64"/>
      <c r="CZA68" s="60"/>
      <c r="CZB68" s="40"/>
      <c r="CZC68" s="61"/>
      <c r="CZD68" s="62"/>
      <c r="CZE68" s="63"/>
      <c r="CZF68" s="24"/>
      <c r="CZG68" s="24"/>
      <c r="CZH68" s="64"/>
      <c r="CZI68" s="60"/>
      <c r="CZJ68" s="40"/>
      <c r="CZK68" s="61"/>
      <c r="CZL68" s="62"/>
      <c r="CZM68" s="63"/>
      <c r="CZN68" s="24"/>
      <c r="CZO68" s="24"/>
      <c r="CZP68" s="64"/>
      <c r="CZQ68" s="60"/>
      <c r="CZR68" s="40"/>
      <c r="CZS68" s="61"/>
      <c r="CZT68" s="62"/>
      <c r="CZU68" s="63"/>
      <c r="CZV68" s="24"/>
      <c r="CZW68" s="24"/>
      <c r="CZX68" s="64"/>
      <c r="CZY68" s="60"/>
      <c r="CZZ68" s="40"/>
      <c r="DAA68" s="61"/>
      <c r="DAB68" s="62"/>
      <c r="DAC68" s="63"/>
      <c r="DAD68" s="24"/>
      <c r="DAE68" s="24"/>
      <c r="DAF68" s="64"/>
      <c r="DAG68" s="60"/>
      <c r="DAH68" s="40"/>
      <c r="DAI68" s="61"/>
      <c r="DAJ68" s="62"/>
      <c r="DAK68" s="63"/>
      <c r="DAL68" s="24"/>
      <c r="DAM68" s="24"/>
      <c r="DAN68" s="64"/>
      <c r="DAO68" s="60"/>
      <c r="DAP68" s="40"/>
      <c r="DAQ68" s="61"/>
      <c r="DAR68" s="62"/>
      <c r="DAS68" s="63"/>
      <c r="DAT68" s="24"/>
      <c r="DAU68" s="24"/>
      <c r="DAV68" s="64"/>
      <c r="DAW68" s="60"/>
      <c r="DAX68" s="40"/>
      <c r="DAY68" s="61"/>
      <c r="DAZ68" s="62"/>
      <c r="DBA68" s="63"/>
      <c r="DBB68" s="24"/>
      <c r="DBC68" s="24"/>
      <c r="DBD68" s="64"/>
      <c r="DBE68" s="60"/>
      <c r="DBF68" s="40"/>
      <c r="DBG68" s="61"/>
      <c r="DBH68" s="62"/>
      <c r="DBI68" s="63"/>
      <c r="DBJ68" s="24"/>
      <c r="DBK68" s="24"/>
      <c r="DBL68" s="64"/>
      <c r="DBM68" s="60"/>
      <c r="DBN68" s="40"/>
      <c r="DBO68" s="61"/>
      <c r="DBP68" s="62"/>
      <c r="DBQ68" s="63"/>
      <c r="DBR68" s="24"/>
      <c r="DBS68" s="24"/>
      <c r="DBT68" s="64"/>
      <c r="DBU68" s="60"/>
      <c r="DBV68" s="40"/>
      <c r="DBW68" s="61"/>
      <c r="DBX68" s="62"/>
      <c r="DBY68" s="63"/>
      <c r="DBZ68" s="24"/>
      <c r="DCA68" s="24"/>
      <c r="DCB68" s="64"/>
      <c r="DCC68" s="60"/>
      <c r="DCD68" s="40"/>
      <c r="DCE68" s="61"/>
      <c r="DCF68" s="62"/>
      <c r="DCG68" s="63"/>
      <c r="DCH68" s="24"/>
      <c r="DCI68" s="24"/>
      <c r="DCJ68" s="64"/>
      <c r="DCK68" s="60"/>
      <c r="DCL68" s="40"/>
      <c r="DCM68" s="61"/>
      <c r="DCN68" s="62"/>
      <c r="DCO68" s="63"/>
      <c r="DCP68" s="24"/>
      <c r="DCQ68" s="24"/>
      <c r="DCR68" s="64"/>
      <c r="DCS68" s="60"/>
      <c r="DCT68" s="40"/>
      <c r="DCU68" s="61"/>
      <c r="DCV68" s="62"/>
      <c r="DCW68" s="63"/>
      <c r="DCX68" s="24"/>
      <c r="DCY68" s="24"/>
      <c r="DCZ68" s="64"/>
      <c r="DDA68" s="60"/>
      <c r="DDB68" s="40"/>
      <c r="DDC68" s="61"/>
      <c r="DDD68" s="62"/>
      <c r="DDE68" s="63"/>
      <c r="DDF68" s="24"/>
      <c r="DDG68" s="24"/>
      <c r="DDH68" s="64"/>
      <c r="DDI68" s="60"/>
      <c r="DDJ68" s="40"/>
      <c r="DDK68" s="61"/>
      <c r="DDL68" s="62"/>
      <c r="DDM68" s="63"/>
      <c r="DDN68" s="24"/>
      <c r="DDO68" s="24"/>
      <c r="DDP68" s="64"/>
      <c r="DDQ68" s="60"/>
      <c r="DDR68" s="40"/>
      <c r="DDS68" s="61"/>
      <c r="DDT68" s="62"/>
      <c r="DDU68" s="63"/>
      <c r="DDV68" s="24"/>
      <c r="DDW68" s="24"/>
      <c r="DDX68" s="64"/>
      <c r="DDY68" s="60"/>
      <c r="DDZ68" s="40"/>
      <c r="DEA68" s="61"/>
      <c r="DEB68" s="62"/>
      <c r="DEC68" s="63"/>
      <c r="DED68" s="24"/>
      <c r="DEE68" s="24"/>
      <c r="DEF68" s="64"/>
      <c r="DEG68" s="60"/>
      <c r="DEH68" s="40"/>
      <c r="DEI68" s="61"/>
      <c r="DEJ68" s="62"/>
      <c r="DEK68" s="63"/>
      <c r="DEL68" s="24"/>
      <c r="DEM68" s="24"/>
      <c r="DEN68" s="64"/>
      <c r="DEO68" s="60"/>
      <c r="DEP68" s="40"/>
      <c r="DEQ68" s="61"/>
      <c r="DER68" s="62"/>
      <c r="DES68" s="63"/>
      <c r="DET68" s="24"/>
      <c r="DEU68" s="24"/>
      <c r="DEV68" s="64"/>
      <c r="DEW68" s="60"/>
      <c r="DEX68" s="40"/>
      <c r="DEY68" s="61"/>
      <c r="DEZ68" s="62"/>
      <c r="DFA68" s="63"/>
      <c r="DFB68" s="24"/>
      <c r="DFC68" s="24"/>
      <c r="DFD68" s="64"/>
      <c r="DFE68" s="60"/>
      <c r="DFF68" s="40"/>
      <c r="DFG68" s="61"/>
      <c r="DFH68" s="62"/>
      <c r="DFI68" s="63"/>
      <c r="DFJ68" s="24"/>
      <c r="DFK68" s="24"/>
      <c r="DFL68" s="64"/>
      <c r="DFM68" s="60"/>
      <c r="DFN68" s="40"/>
      <c r="DFO68" s="61"/>
      <c r="DFP68" s="62"/>
      <c r="DFQ68" s="63"/>
      <c r="DFR68" s="24"/>
      <c r="DFS68" s="24"/>
      <c r="DFT68" s="64"/>
      <c r="DFU68" s="60"/>
      <c r="DFV68" s="40"/>
      <c r="DFW68" s="61"/>
      <c r="DFX68" s="62"/>
      <c r="DFY68" s="63"/>
      <c r="DFZ68" s="24"/>
      <c r="DGA68" s="24"/>
      <c r="DGB68" s="64"/>
      <c r="DGC68" s="60"/>
      <c r="DGD68" s="40"/>
      <c r="DGE68" s="61"/>
      <c r="DGF68" s="62"/>
      <c r="DGG68" s="63"/>
      <c r="DGH68" s="24"/>
      <c r="DGI68" s="24"/>
      <c r="DGJ68" s="64"/>
      <c r="DGK68" s="60"/>
      <c r="DGL68" s="40"/>
      <c r="DGM68" s="61"/>
      <c r="DGN68" s="62"/>
      <c r="DGO68" s="63"/>
      <c r="DGP68" s="24"/>
      <c r="DGQ68" s="24"/>
      <c r="DGR68" s="64"/>
      <c r="DGS68" s="60"/>
      <c r="DGT68" s="40"/>
      <c r="DGU68" s="61"/>
      <c r="DGV68" s="62"/>
      <c r="DGW68" s="63"/>
      <c r="DGX68" s="24"/>
      <c r="DGY68" s="24"/>
      <c r="DGZ68" s="64"/>
      <c r="DHA68" s="60"/>
      <c r="DHB68" s="40"/>
      <c r="DHC68" s="61"/>
      <c r="DHD68" s="62"/>
      <c r="DHE68" s="63"/>
      <c r="DHF68" s="24"/>
      <c r="DHG68" s="24"/>
      <c r="DHH68" s="64"/>
      <c r="DHI68" s="60"/>
      <c r="DHJ68" s="40"/>
      <c r="DHK68" s="61"/>
      <c r="DHL68" s="62"/>
      <c r="DHM68" s="63"/>
      <c r="DHN68" s="24"/>
      <c r="DHO68" s="24"/>
      <c r="DHP68" s="64"/>
      <c r="DHQ68" s="60"/>
      <c r="DHR68" s="40"/>
      <c r="DHS68" s="61"/>
      <c r="DHT68" s="62"/>
      <c r="DHU68" s="63"/>
      <c r="DHV68" s="24"/>
      <c r="DHW68" s="24"/>
      <c r="DHX68" s="64"/>
      <c r="DHY68" s="60"/>
      <c r="DHZ68" s="40"/>
      <c r="DIA68" s="61"/>
      <c r="DIB68" s="62"/>
      <c r="DIC68" s="63"/>
      <c r="DID68" s="24"/>
      <c r="DIE68" s="24"/>
      <c r="DIF68" s="64"/>
      <c r="DIG68" s="60"/>
      <c r="DIH68" s="40"/>
      <c r="DII68" s="61"/>
      <c r="DIJ68" s="62"/>
      <c r="DIK68" s="63"/>
      <c r="DIL68" s="24"/>
      <c r="DIM68" s="24"/>
      <c r="DIN68" s="64"/>
      <c r="DIO68" s="60"/>
      <c r="DIP68" s="40"/>
      <c r="DIQ68" s="61"/>
      <c r="DIR68" s="62"/>
      <c r="DIS68" s="63"/>
      <c r="DIT68" s="24"/>
      <c r="DIU68" s="24"/>
      <c r="DIV68" s="64"/>
      <c r="DIW68" s="60"/>
      <c r="DIX68" s="40"/>
      <c r="DIY68" s="61"/>
      <c r="DIZ68" s="62"/>
      <c r="DJA68" s="63"/>
      <c r="DJB68" s="24"/>
      <c r="DJC68" s="24"/>
      <c r="DJD68" s="64"/>
      <c r="DJE68" s="60"/>
      <c r="DJF68" s="40"/>
      <c r="DJG68" s="61"/>
      <c r="DJH68" s="62"/>
      <c r="DJI68" s="63"/>
      <c r="DJJ68" s="24"/>
      <c r="DJK68" s="24"/>
      <c r="DJL68" s="64"/>
      <c r="DJM68" s="60"/>
      <c r="DJN68" s="40"/>
      <c r="DJO68" s="61"/>
      <c r="DJP68" s="62"/>
      <c r="DJQ68" s="63"/>
      <c r="DJR68" s="24"/>
      <c r="DJS68" s="24"/>
      <c r="DJT68" s="64"/>
      <c r="DJU68" s="60"/>
      <c r="DJV68" s="40"/>
      <c r="DJW68" s="61"/>
      <c r="DJX68" s="62"/>
      <c r="DJY68" s="63"/>
      <c r="DJZ68" s="24"/>
      <c r="DKA68" s="24"/>
      <c r="DKB68" s="64"/>
      <c r="DKC68" s="60"/>
      <c r="DKD68" s="40"/>
      <c r="DKE68" s="61"/>
      <c r="DKF68" s="62"/>
      <c r="DKG68" s="63"/>
      <c r="DKH68" s="24"/>
      <c r="DKI68" s="24"/>
      <c r="DKJ68" s="64"/>
      <c r="DKK68" s="60"/>
      <c r="DKL68" s="40"/>
      <c r="DKM68" s="61"/>
      <c r="DKN68" s="62"/>
      <c r="DKO68" s="63"/>
      <c r="DKP68" s="24"/>
      <c r="DKQ68" s="24"/>
      <c r="DKR68" s="64"/>
      <c r="DKS68" s="60"/>
      <c r="DKT68" s="40"/>
      <c r="DKU68" s="61"/>
      <c r="DKV68" s="62"/>
      <c r="DKW68" s="63"/>
      <c r="DKX68" s="24"/>
      <c r="DKY68" s="24"/>
      <c r="DKZ68" s="64"/>
      <c r="DLA68" s="60"/>
      <c r="DLB68" s="40"/>
      <c r="DLC68" s="61"/>
      <c r="DLD68" s="62"/>
      <c r="DLE68" s="63"/>
      <c r="DLF68" s="24"/>
      <c r="DLG68" s="24"/>
      <c r="DLH68" s="64"/>
      <c r="DLI68" s="60"/>
      <c r="DLJ68" s="40"/>
      <c r="DLK68" s="61"/>
      <c r="DLL68" s="62"/>
      <c r="DLM68" s="63"/>
      <c r="DLN68" s="24"/>
      <c r="DLO68" s="24"/>
      <c r="DLP68" s="64"/>
      <c r="DLQ68" s="60"/>
      <c r="DLR68" s="40"/>
      <c r="DLS68" s="61"/>
      <c r="DLT68" s="62"/>
      <c r="DLU68" s="63"/>
      <c r="DLV68" s="24"/>
      <c r="DLW68" s="24"/>
      <c r="DLX68" s="64"/>
      <c r="DLY68" s="60"/>
      <c r="DLZ68" s="40"/>
      <c r="DMA68" s="61"/>
      <c r="DMB68" s="62"/>
      <c r="DMC68" s="63"/>
      <c r="DMD68" s="24"/>
      <c r="DME68" s="24"/>
      <c r="DMF68" s="64"/>
      <c r="DMG68" s="60"/>
      <c r="DMH68" s="40"/>
      <c r="DMI68" s="61"/>
      <c r="DMJ68" s="62"/>
      <c r="DMK68" s="63"/>
      <c r="DML68" s="24"/>
      <c r="DMM68" s="24"/>
      <c r="DMN68" s="64"/>
      <c r="DMO68" s="60"/>
      <c r="DMP68" s="40"/>
      <c r="DMQ68" s="61"/>
      <c r="DMR68" s="62"/>
      <c r="DMS68" s="63"/>
      <c r="DMT68" s="24"/>
      <c r="DMU68" s="24"/>
      <c r="DMV68" s="64"/>
      <c r="DMW68" s="60"/>
      <c r="DMX68" s="40"/>
      <c r="DMY68" s="61"/>
      <c r="DMZ68" s="62"/>
      <c r="DNA68" s="63"/>
      <c r="DNB68" s="24"/>
      <c r="DNC68" s="24"/>
      <c r="DND68" s="64"/>
      <c r="DNE68" s="60"/>
      <c r="DNF68" s="40"/>
      <c r="DNG68" s="61"/>
      <c r="DNH68" s="62"/>
      <c r="DNI68" s="63"/>
      <c r="DNJ68" s="24"/>
      <c r="DNK68" s="24"/>
      <c r="DNL68" s="64"/>
      <c r="DNM68" s="60"/>
      <c r="DNN68" s="40"/>
      <c r="DNO68" s="61"/>
      <c r="DNP68" s="62"/>
      <c r="DNQ68" s="63"/>
      <c r="DNR68" s="24"/>
      <c r="DNS68" s="24"/>
      <c r="DNT68" s="64"/>
      <c r="DNU68" s="60"/>
      <c r="DNV68" s="40"/>
      <c r="DNW68" s="61"/>
      <c r="DNX68" s="62"/>
      <c r="DNY68" s="63"/>
      <c r="DNZ68" s="24"/>
      <c r="DOA68" s="24"/>
      <c r="DOB68" s="64"/>
      <c r="DOC68" s="60"/>
      <c r="DOD68" s="40"/>
      <c r="DOE68" s="61"/>
      <c r="DOF68" s="62"/>
      <c r="DOG68" s="63"/>
      <c r="DOH68" s="24"/>
      <c r="DOI68" s="24"/>
      <c r="DOJ68" s="64"/>
      <c r="DOK68" s="60"/>
      <c r="DOL68" s="40"/>
      <c r="DOM68" s="61"/>
      <c r="DON68" s="62"/>
      <c r="DOO68" s="63"/>
      <c r="DOP68" s="24"/>
      <c r="DOQ68" s="24"/>
      <c r="DOR68" s="64"/>
      <c r="DOS68" s="60"/>
      <c r="DOT68" s="40"/>
      <c r="DOU68" s="61"/>
      <c r="DOV68" s="62"/>
      <c r="DOW68" s="63"/>
      <c r="DOX68" s="24"/>
      <c r="DOY68" s="24"/>
      <c r="DOZ68" s="64"/>
      <c r="DPA68" s="60"/>
      <c r="DPB68" s="40"/>
      <c r="DPC68" s="61"/>
      <c r="DPD68" s="62"/>
      <c r="DPE68" s="63"/>
      <c r="DPF68" s="24"/>
      <c r="DPG68" s="24"/>
      <c r="DPH68" s="64"/>
      <c r="DPI68" s="60"/>
      <c r="DPJ68" s="40"/>
      <c r="DPK68" s="61"/>
      <c r="DPL68" s="62"/>
      <c r="DPM68" s="63"/>
      <c r="DPN68" s="24"/>
      <c r="DPO68" s="24"/>
      <c r="DPP68" s="64"/>
      <c r="DPQ68" s="60"/>
      <c r="DPR68" s="40"/>
      <c r="DPS68" s="61"/>
      <c r="DPT68" s="62"/>
      <c r="DPU68" s="63"/>
      <c r="DPV68" s="24"/>
      <c r="DPW68" s="24"/>
      <c r="DPX68" s="64"/>
      <c r="DPY68" s="60"/>
      <c r="DPZ68" s="40"/>
      <c r="DQA68" s="61"/>
      <c r="DQB68" s="62"/>
      <c r="DQC68" s="63"/>
      <c r="DQD68" s="24"/>
      <c r="DQE68" s="24"/>
      <c r="DQF68" s="64"/>
      <c r="DQG68" s="60"/>
      <c r="DQH68" s="40"/>
      <c r="DQI68" s="61"/>
      <c r="DQJ68" s="62"/>
      <c r="DQK68" s="63"/>
      <c r="DQL68" s="24"/>
      <c r="DQM68" s="24"/>
      <c r="DQN68" s="64"/>
      <c r="DQO68" s="60"/>
      <c r="DQP68" s="40"/>
      <c r="DQQ68" s="61"/>
      <c r="DQR68" s="62"/>
      <c r="DQS68" s="63"/>
      <c r="DQT68" s="24"/>
      <c r="DQU68" s="24"/>
      <c r="DQV68" s="64"/>
      <c r="DQW68" s="60"/>
      <c r="DQX68" s="40"/>
      <c r="DQY68" s="61"/>
      <c r="DQZ68" s="62"/>
      <c r="DRA68" s="63"/>
      <c r="DRB68" s="24"/>
      <c r="DRC68" s="24"/>
      <c r="DRD68" s="64"/>
      <c r="DRE68" s="60"/>
      <c r="DRF68" s="40"/>
      <c r="DRG68" s="61"/>
      <c r="DRH68" s="62"/>
      <c r="DRI68" s="63"/>
      <c r="DRJ68" s="24"/>
      <c r="DRK68" s="24"/>
      <c r="DRL68" s="64"/>
      <c r="DRM68" s="60"/>
      <c r="DRN68" s="40"/>
      <c r="DRO68" s="61"/>
      <c r="DRP68" s="62"/>
      <c r="DRQ68" s="63"/>
      <c r="DRR68" s="24"/>
      <c r="DRS68" s="24"/>
      <c r="DRT68" s="64"/>
      <c r="DRU68" s="60"/>
      <c r="DRV68" s="40"/>
      <c r="DRW68" s="61"/>
      <c r="DRX68" s="62"/>
      <c r="DRY68" s="63"/>
      <c r="DRZ68" s="24"/>
      <c r="DSA68" s="24"/>
      <c r="DSB68" s="64"/>
      <c r="DSC68" s="60"/>
      <c r="DSD68" s="40"/>
      <c r="DSE68" s="61"/>
      <c r="DSF68" s="62"/>
      <c r="DSG68" s="63"/>
      <c r="DSH68" s="24"/>
      <c r="DSI68" s="24"/>
      <c r="DSJ68" s="64"/>
      <c r="DSK68" s="60"/>
      <c r="DSL68" s="40"/>
      <c r="DSM68" s="61"/>
      <c r="DSN68" s="62"/>
      <c r="DSO68" s="63"/>
      <c r="DSP68" s="24"/>
      <c r="DSQ68" s="24"/>
      <c r="DSR68" s="64"/>
      <c r="DSS68" s="60"/>
      <c r="DST68" s="40"/>
      <c r="DSU68" s="61"/>
      <c r="DSV68" s="62"/>
      <c r="DSW68" s="63"/>
      <c r="DSX68" s="24"/>
      <c r="DSY68" s="24"/>
      <c r="DSZ68" s="64"/>
      <c r="DTA68" s="60"/>
      <c r="DTB68" s="40"/>
      <c r="DTC68" s="61"/>
      <c r="DTD68" s="62"/>
      <c r="DTE68" s="63"/>
      <c r="DTF68" s="24"/>
      <c r="DTG68" s="24"/>
      <c r="DTH68" s="64"/>
      <c r="DTI68" s="60"/>
      <c r="DTJ68" s="40"/>
      <c r="DTK68" s="61"/>
      <c r="DTL68" s="62"/>
      <c r="DTM68" s="63"/>
      <c r="DTN68" s="24"/>
      <c r="DTO68" s="24"/>
      <c r="DTP68" s="64"/>
      <c r="DTQ68" s="60"/>
      <c r="DTR68" s="40"/>
      <c r="DTS68" s="61"/>
      <c r="DTT68" s="62"/>
      <c r="DTU68" s="63"/>
      <c r="DTV68" s="24"/>
      <c r="DTW68" s="24"/>
      <c r="DTX68" s="64"/>
      <c r="DTY68" s="60"/>
      <c r="DTZ68" s="40"/>
      <c r="DUA68" s="61"/>
      <c r="DUB68" s="62"/>
      <c r="DUC68" s="63"/>
      <c r="DUD68" s="24"/>
      <c r="DUE68" s="24"/>
      <c r="DUF68" s="64"/>
      <c r="DUG68" s="60"/>
      <c r="DUH68" s="40"/>
      <c r="DUI68" s="61"/>
      <c r="DUJ68" s="62"/>
      <c r="DUK68" s="63"/>
      <c r="DUL68" s="24"/>
      <c r="DUM68" s="24"/>
      <c r="DUN68" s="64"/>
      <c r="DUO68" s="60"/>
      <c r="DUP68" s="40"/>
      <c r="DUQ68" s="61"/>
      <c r="DUR68" s="62"/>
      <c r="DUS68" s="63"/>
      <c r="DUT68" s="24"/>
      <c r="DUU68" s="24"/>
      <c r="DUV68" s="64"/>
      <c r="DUW68" s="60"/>
      <c r="DUX68" s="40"/>
      <c r="DUY68" s="61"/>
      <c r="DUZ68" s="62"/>
      <c r="DVA68" s="63"/>
      <c r="DVB68" s="24"/>
      <c r="DVC68" s="24"/>
      <c r="DVD68" s="64"/>
      <c r="DVE68" s="60"/>
      <c r="DVF68" s="40"/>
      <c r="DVG68" s="61"/>
      <c r="DVH68" s="62"/>
      <c r="DVI68" s="63"/>
      <c r="DVJ68" s="24"/>
      <c r="DVK68" s="24"/>
      <c r="DVL68" s="64"/>
      <c r="DVM68" s="60"/>
      <c r="DVN68" s="40"/>
      <c r="DVO68" s="61"/>
      <c r="DVP68" s="62"/>
      <c r="DVQ68" s="63"/>
      <c r="DVR68" s="24"/>
      <c r="DVS68" s="24"/>
      <c r="DVT68" s="64"/>
      <c r="DVU68" s="60"/>
      <c r="DVV68" s="40"/>
      <c r="DVW68" s="61"/>
      <c r="DVX68" s="62"/>
      <c r="DVY68" s="63"/>
      <c r="DVZ68" s="24"/>
      <c r="DWA68" s="24"/>
      <c r="DWB68" s="64"/>
      <c r="DWC68" s="60"/>
      <c r="DWD68" s="40"/>
      <c r="DWE68" s="61"/>
      <c r="DWF68" s="62"/>
      <c r="DWG68" s="63"/>
      <c r="DWH68" s="24"/>
      <c r="DWI68" s="24"/>
      <c r="DWJ68" s="64"/>
      <c r="DWK68" s="60"/>
      <c r="DWL68" s="40"/>
      <c r="DWM68" s="61"/>
      <c r="DWN68" s="62"/>
      <c r="DWO68" s="63"/>
      <c r="DWP68" s="24"/>
      <c r="DWQ68" s="24"/>
      <c r="DWR68" s="64"/>
      <c r="DWS68" s="60"/>
      <c r="DWT68" s="40"/>
      <c r="DWU68" s="61"/>
      <c r="DWV68" s="62"/>
      <c r="DWW68" s="63"/>
      <c r="DWX68" s="24"/>
      <c r="DWY68" s="24"/>
      <c r="DWZ68" s="64"/>
      <c r="DXA68" s="60"/>
      <c r="DXB68" s="40"/>
      <c r="DXC68" s="61"/>
      <c r="DXD68" s="62"/>
      <c r="DXE68" s="63"/>
      <c r="DXF68" s="24"/>
      <c r="DXG68" s="24"/>
      <c r="DXH68" s="64"/>
      <c r="DXI68" s="60"/>
      <c r="DXJ68" s="40"/>
      <c r="DXK68" s="61"/>
      <c r="DXL68" s="62"/>
      <c r="DXM68" s="63"/>
      <c r="DXN68" s="24"/>
      <c r="DXO68" s="24"/>
      <c r="DXP68" s="64"/>
      <c r="DXQ68" s="60"/>
      <c r="DXR68" s="40"/>
      <c r="DXS68" s="61"/>
      <c r="DXT68" s="62"/>
      <c r="DXU68" s="63"/>
      <c r="DXV68" s="24"/>
      <c r="DXW68" s="24"/>
      <c r="DXX68" s="64"/>
      <c r="DXY68" s="60"/>
      <c r="DXZ68" s="40"/>
      <c r="DYA68" s="61"/>
      <c r="DYB68" s="62"/>
      <c r="DYC68" s="63"/>
      <c r="DYD68" s="24"/>
      <c r="DYE68" s="24"/>
      <c r="DYF68" s="64"/>
      <c r="DYG68" s="60"/>
      <c r="DYH68" s="40"/>
      <c r="DYI68" s="61"/>
      <c r="DYJ68" s="62"/>
      <c r="DYK68" s="63"/>
      <c r="DYL68" s="24"/>
      <c r="DYM68" s="24"/>
      <c r="DYN68" s="64"/>
      <c r="DYO68" s="60"/>
      <c r="DYP68" s="40"/>
      <c r="DYQ68" s="61"/>
      <c r="DYR68" s="62"/>
      <c r="DYS68" s="63"/>
      <c r="DYT68" s="24"/>
      <c r="DYU68" s="24"/>
      <c r="DYV68" s="64"/>
      <c r="DYW68" s="60"/>
      <c r="DYX68" s="40"/>
      <c r="DYY68" s="61"/>
      <c r="DYZ68" s="62"/>
      <c r="DZA68" s="63"/>
      <c r="DZB68" s="24"/>
      <c r="DZC68" s="24"/>
      <c r="DZD68" s="64"/>
      <c r="DZE68" s="60"/>
      <c r="DZF68" s="40"/>
      <c r="DZG68" s="61"/>
      <c r="DZH68" s="62"/>
      <c r="DZI68" s="63"/>
      <c r="DZJ68" s="24"/>
      <c r="DZK68" s="24"/>
      <c r="DZL68" s="64"/>
      <c r="DZM68" s="60"/>
      <c r="DZN68" s="40"/>
      <c r="DZO68" s="61"/>
      <c r="DZP68" s="62"/>
      <c r="DZQ68" s="63"/>
      <c r="DZR68" s="24"/>
      <c r="DZS68" s="24"/>
      <c r="DZT68" s="64"/>
      <c r="DZU68" s="60"/>
      <c r="DZV68" s="40"/>
      <c r="DZW68" s="61"/>
      <c r="DZX68" s="62"/>
      <c r="DZY68" s="63"/>
      <c r="DZZ68" s="24"/>
      <c r="EAA68" s="24"/>
      <c r="EAB68" s="64"/>
      <c r="EAC68" s="60"/>
      <c r="EAD68" s="40"/>
      <c r="EAE68" s="61"/>
      <c r="EAF68" s="62"/>
      <c r="EAG68" s="63"/>
      <c r="EAH68" s="24"/>
      <c r="EAI68" s="24"/>
      <c r="EAJ68" s="64"/>
      <c r="EAK68" s="60"/>
      <c r="EAL68" s="40"/>
      <c r="EAM68" s="61"/>
      <c r="EAN68" s="62"/>
      <c r="EAO68" s="63"/>
      <c r="EAP68" s="24"/>
      <c r="EAQ68" s="24"/>
      <c r="EAR68" s="64"/>
      <c r="EAS68" s="60"/>
      <c r="EAT68" s="40"/>
      <c r="EAU68" s="61"/>
      <c r="EAV68" s="62"/>
      <c r="EAW68" s="63"/>
      <c r="EAX68" s="24"/>
      <c r="EAY68" s="24"/>
      <c r="EAZ68" s="64"/>
      <c r="EBA68" s="60"/>
      <c r="EBB68" s="40"/>
      <c r="EBC68" s="61"/>
      <c r="EBD68" s="62"/>
      <c r="EBE68" s="63"/>
      <c r="EBF68" s="24"/>
      <c r="EBG68" s="24"/>
      <c r="EBH68" s="64"/>
      <c r="EBI68" s="60"/>
      <c r="EBJ68" s="40"/>
      <c r="EBK68" s="61"/>
      <c r="EBL68" s="62"/>
      <c r="EBM68" s="63"/>
      <c r="EBN68" s="24"/>
      <c r="EBO68" s="24"/>
      <c r="EBP68" s="64"/>
      <c r="EBQ68" s="60"/>
      <c r="EBR68" s="40"/>
      <c r="EBS68" s="61"/>
      <c r="EBT68" s="62"/>
      <c r="EBU68" s="63"/>
      <c r="EBV68" s="24"/>
      <c r="EBW68" s="24"/>
      <c r="EBX68" s="64"/>
      <c r="EBY68" s="60"/>
      <c r="EBZ68" s="40"/>
      <c r="ECA68" s="61"/>
      <c r="ECB68" s="62"/>
      <c r="ECC68" s="63"/>
      <c r="ECD68" s="24"/>
      <c r="ECE68" s="24"/>
      <c r="ECF68" s="64"/>
      <c r="ECG68" s="60"/>
      <c r="ECH68" s="40"/>
      <c r="ECI68" s="61"/>
      <c r="ECJ68" s="62"/>
      <c r="ECK68" s="63"/>
      <c r="ECL68" s="24"/>
      <c r="ECM68" s="24"/>
      <c r="ECN68" s="64"/>
      <c r="ECO68" s="60"/>
      <c r="ECP68" s="40"/>
      <c r="ECQ68" s="61"/>
      <c r="ECR68" s="62"/>
      <c r="ECS68" s="63"/>
      <c r="ECT68" s="24"/>
      <c r="ECU68" s="24"/>
      <c r="ECV68" s="64"/>
      <c r="ECW68" s="60"/>
      <c r="ECX68" s="40"/>
      <c r="ECY68" s="61"/>
      <c r="ECZ68" s="62"/>
      <c r="EDA68" s="63"/>
      <c r="EDB68" s="24"/>
      <c r="EDC68" s="24"/>
      <c r="EDD68" s="64"/>
      <c r="EDE68" s="60"/>
      <c r="EDF68" s="40"/>
      <c r="EDG68" s="61"/>
      <c r="EDH68" s="62"/>
      <c r="EDI68" s="63"/>
      <c r="EDJ68" s="24"/>
      <c r="EDK68" s="24"/>
      <c r="EDL68" s="64"/>
      <c r="EDM68" s="60"/>
      <c r="EDN68" s="40"/>
      <c r="EDO68" s="61"/>
      <c r="EDP68" s="62"/>
      <c r="EDQ68" s="63"/>
      <c r="EDR68" s="24"/>
      <c r="EDS68" s="24"/>
      <c r="EDT68" s="64"/>
      <c r="EDU68" s="60"/>
      <c r="EDV68" s="40"/>
      <c r="EDW68" s="61"/>
      <c r="EDX68" s="62"/>
      <c r="EDY68" s="63"/>
      <c r="EDZ68" s="24"/>
      <c r="EEA68" s="24"/>
      <c r="EEB68" s="64"/>
      <c r="EEC68" s="60"/>
      <c r="EED68" s="40"/>
      <c r="EEE68" s="61"/>
      <c r="EEF68" s="62"/>
      <c r="EEG68" s="63"/>
      <c r="EEH68" s="24"/>
      <c r="EEI68" s="24"/>
      <c r="EEJ68" s="64"/>
      <c r="EEK68" s="60"/>
      <c r="EEL68" s="40"/>
      <c r="EEM68" s="61"/>
      <c r="EEN68" s="62"/>
      <c r="EEO68" s="63"/>
      <c r="EEP68" s="24"/>
      <c r="EEQ68" s="24"/>
      <c r="EER68" s="64"/>
      <c r="EES68" s="60"/>
      <c r="EET68" s="40"/>
      <c r="EEU68" s="61"/>
      <c r="EEV68" s="62"/>
      <c r="EEW68" s="63"/>
      <c r="EEX68" s="24"/>
      <c r="EEY68" s="24"/>
      <c r="EEZ68" s="64"/>
      <c r="EFA68" s="60"/>
      <c r="EFB68" s="40"/>
      <c r="EFC68" s="61"/>
      <c r="EFD68" s="62"/>
      <c r="EFE68" s="63"/>
      <c r="EFF68" s="24"/>
      <c r="EFG68" s="24"/>
      <c r="EFH68" s="64"/>
      <c r="EFI68" s="60"/>
      <c r="EFJ68" s="40"/>
      <c r="EFK68" s="61"/>
      <c r="EFL68" s="62"/>
      <c r="EFM68" s="63"/>
      <c r="EFN68" s="24"/>
      <c r="EFO68" s="24"/>
      <c r="EFP68" s="64"/>
      <c r="EFQ68" s="60"/>
      <c r="EFR68" s="40"/>
      <c r="EFS68" s="61"/>
      <c r="EFT68" s="62"/>
      <c r="EFU68" s="63"/>
      <c r="EFV68" s="24"/>
      <c r="EFW68" s="24"/>
      <c r="EFX68" s="64"/>
      <c r="EFY68" s="60"/>
      <c r="EFZ68" s="40"/>
      <c r="EGA68" s="61"/>
      <c r="EGB68" s="62"/>
      <c r="EGC68" s="63"/>
      <c r="EGD68" s="24"/>
      <c r="EGE68" s="24"/>
      <c r="EGF68" s="64"/>
      <c r="EGG68" s="60"/>
      <c r="EGH68" s="40"/>
      <c r="EGI68" s="61"/>
      <c r="EGJ68" s="62"/>
      <c r="EGK68" s="63"/>
      <c r="EGL68" s="24"/>
      <c r="EGM68" s="24"/>
      <c r="EGN68" s="64"/>
      <c r="EGO68" s="60"/>
      <c r="EGP68" s="40"/>
      <c r="EGQ68" s="61"/>
      <c r="EGR68" s="62"/>
      <c r="EGS68" s="63"/>
      <c r="EGT68" s="24"/>
      <c r="EGU68" s="24"/>
      <c r="EGV68" s="64"/>
      <c r="EGW68" s="60"/>
      <c r="EGX68" s="40"/>
      <c r="EGY68" s="61"/>
      <c r="EGZ68" s="62"/>
      <c r="EHA68" s="63"/>
      <c r="EHB68" s="24"/>
      <c r="EHC68" s="24"/>
      <c r="EHD68" s="64"/>
      <c r="EHE68" s="60"/>
      <c r="EHF68" s="40"/>
      <c r="EHG68" s="61"/>
      <c r="EHH68" s="62"/>
      <c r="EHI68" s="63"/>
      <c r="EHJ68" s="24"/>
      <c r="EHK68" s="24"/>
      <c r="EHL68" s="64"/>
      <c r="EHM68" s="60"/>
      <c r="EHN68" s="40"/>
      <c r="EHO68" s="61"/>
      <c r="EHP68" s="62"/>
      <c r="EHQ68" s="63"/>
      <c r="EHR68" s="24"/>
      <c r="EHS68" s="24"/>
      <c r="EHT68" s="64"/>
      <c r="EHU68" s="60"/>
      <c r="EHV68" s="40"/>
      <c r="EHW68" s="61"/>
      <c r="EHX68" s="62"/>
      <c r="EHY68" s="63"/>
      <c r="EHZ68" s="24"/>
      <c r="EIA68" s="24"/>
      <c r="EIB68" s="64"/>
      <c r="EIC68" s="60"/>
      <c r="EID68" s="40"/>
      <c r="EIE68" s="61"/>
      <c r="EIF68" s="62"/>
      <c r="EIG68" s="63"/>
      <c r="EIH68" s="24"/>
      <c r="EII68" s="24"/>
      <c r="EIJ68" s="64"/>
      <c r="EIK68" s="60"/>
      <c r="EIL68" s="40"/>
      <c r="EIM68" s="61"/>
      <c r="EIN68" s="62"/>
      <c r="EIO68" s="63"/>
      <c r="EIP68" s="24"/>
      <c r="EIQ68" s="24"/>
      <c r="EIR68" s="64"/>
      <c r="EIS68" s="60"/>
      <c r="EIT68" s="40"/>
      <c r="EIU68" s="61"/>
      <c r="EIV68" s="62"/>
      <c r="EIW68" s="63"/>
      <c r="EIX68" s="24"/>
      <c r="EIY68" s="24"/>
      <c r="EIZ68" s="64"/>
      <c r="EJA68" s="60"/>
      <c r="EJB68" s="40"/>
      <c r="EJC68" s="61"/>
      <c r="EJD68" s="62"/>
      <c r="EJE68" s="63"/>
      <c r="EJF68" s="24"/>
      <c r="EJG68" s="24"/>
      <c r="EJH68" s="64"/>
      <c r="EJI68" s="60"/>
      <c r="EJJ68" s="40"/>
      <c r="EJK68" s="61"/>
      <c r="EJL68" s="62"/>
      <c r="EJM68" s="63"/>
      <c r="EJN68" s="24"/>
      <c r="EJO68" s="24"/>
      <c r="EJP68" s="64"/>
      <c r="EJQ68" s="60"/>
      <c r="EJR68" s="40"/>
      <c r="EJS68" s="61"/>
      <c r="EJT68" s="62"/>
      <c r="EJU68" s="63"/>
      <c r="EJV68" s="24"/>
      <c r="EJW68" s="24"/>
      <c r="EJX68" s="64"/>
      <c r="EJY68" s="60"/>
      <c r="EJZ68" s="40"/>
      <c r="EKA68" s="61"/>
      <c r="EKB68" s="62"/>
      <c r="EKC68" s="63"/>
      <c r="EKD68" s="24"/>
      <c r="EKE68" s="24"/>
      <c r="EKF68" s="64"/>
      <c r="EKG68" s="60"/>
      <c r="EKH68" s="40"/>
      <c r="EKI68" s="61"/>
      <c r="EKJ68" s="62"/>
      <c r="EKK68" s="63"/>
      <c r="EKL68" s="24"/>
      <c r="EKM68" s="24"/>
      <c r="EKN68" s="64"/>
      <c r="EKO68" s="60"/>
      <c r="EKP68" s="40"/>
      <c r="EKQ68" s="61"/>
      <c r="EKR68" s="62"/>
      <c r="EKS68" s="63"/>
      <c r="EKT68" s="24"/>
      <c r="EKU68" s="24"/>
      <c r="EKV68" s="64"/>
      <c r="EKW68" s="60"/>
      <c r="EKX68" s="40"/>
      <c r="EKY68" s="61"/>
      <c r="EKZ68" s="62"/>
      <c r="ELA68" s="63"/>
      <c r="ELB68" s="24"/>
      <c r="ELC68" s="24"/>
      <c r="ELD68" s="64"/>
      <c r="ELE68" s="60"/>
      <c r="ELF68" s="40"/>
      <c r="ELG68" s="61"/>
      <c r="ELH68" s="62"/>
      <c r="ELI68" s="63"/>
      <c r="ELJ68" s="24"/>
      <c r="ELK68" s="24"/>
      <c r="ELL68" s="64"/>
      <c r="ELM68" s="60"/>
      <c r="ELN68" s="40"/>
      <c r="ELO68" s="61"/>
      <c r="ELP68" s="62"/>
      <c r="ELQ68" s="63"/>
      <c r="ELR68" s="24"/>
      <c r="ELS68" s="24"/>
      <c r="ELT68" s="64"/>
      <c r="ELU68" s="60"/>
      <c r="ELV68" s="40"/>
      <c r="ELW68" s="61"/>
      <c r="ELX68" s="62"/>
      <c r="ELY68" s="63"/>
      <c r="ELZ68" s="24"/>
      <c r="EMA68" s="24"/>
      <c r="EMB68" s="64"/>
      <c r="EMC68" s="60"/>
      <c r="EMD68" s="40"/>
      <c r="EME68" s="61"/>
      <c r="EMF68" s="62"/>
      <c r="EMG68" s="63"/>
      <c r="EMH68" s="24"/>
      <c r="EMI68" s="24"/>
      <c r="EMJ68" s="64"/>
      <c r="EMK68" s="60"/>
      <c r="EML68" s="40"/>
      <c r="EMM68" s="61"/>
      <c r="EMN68" s="62"/>
      <c r="EMO68" s="63"/>
      <c r="EMP68" s="24"/>
      <c r="EMQ68" s="24"/>
      <c r="EMR68" s="64"/>
      <c r="EMS68" s="60"/>
      <c r="EMT68" s="40"/>
      <c r="EMU68" s="61"/>
      <c r="EMV68" s="62"/>
      <c r="EMW68" s="63"/>
      <c r="EMX68" s="24"/>
      <c r="EMY68" s="24"/>
      <c r="EMZ68" s="64"/>
      <c r="ENA68" s="60"/>
      <c r="ENB68" s="40"/>
      <c r="ENC68" s="61"/>
      <c r="END68" s="62"/>
      <c r="ENE68" s="63"/>
      <c r="ENF68" s="24"/>
      <c r="ENG68" s="24"/>
      <c r="ENH68" s="64"/>
      <c r="ENI68" s="60"/>
      <c r="ENJ68" s="40"/>
      <c r="ENK68" s="61"/>
      <c r="ENL68" s="62"/>
      <c r="ENM68" s="63"/>
      <c r="ENN68" s="24"/>
      <c r="ENO68" s="24"/>
      <c r="ENP68" s="64"/>
      <c r="ENQ68" s="60"/>
      <c r="ENR68" s="40"/>
      <c r="ENS68" s="61"/>
      <c r="ENT68" s="62"/>
      <c r="ENU68" s="63"/>
      <c r="ENV68" s="24"/>
      <c r="ENW68" s="24"/>
      <c r="ENX68" s="64"/>
      <c r="ENY68" s="60"/>
      <c r="ENZ68" s="40"/>
      <c r="EOA68" s="61"/>
      <c r="EOB68" s="62"/>
      <c r="EOC68" s="63"/>
      <c r="EOD68" s="24"/>
      <c r="EOE68" s="24"/>
      <c r="EOF68" s="64"/>
      <c r="EOG68" s="60"/>
      <c r="EOH68" s="40"/>
      <c r="EOI68" s="61"/>
      <c r="EOJ68" s="62"/>
      <c r="EOK68" s="63"/>
      <c r="EOL68" s="24"/>
      <c r="EOM68" s="24"/>
      <c r="EON68" s="64"/>
      <c r="EOO68" s="60"/>
      <c r="EOP68" s="40"/>
      <c r="EOQ68" s="61"/>
      <c r="EOR68" s="62"/>
      <c r="EOS68" s="63"/>
      <c r="EOT68" s="24"/>
      <c r="EOU68" s="24"/>
      <c r="EOV68" s="64"/>
      <c r="EOW68" s="60"/>
      <c r="EOX68" s="40"/>
      <c r="EOY68" s="61"/>
      <c r="EOZ68" s="62"/>
      <c r="EPA68" s="63"/>
      <c r="EPB68" s="24"/>
      <c r="EPC68" s="24"/>
      <c r="EPD68" s="64"/>
      <c r="EPE68" s="60"/>
      <c r="EPF68" s="40"/>
      <c r="EPG68" s="61"/>
      <c r="EPH68" s="62"/>
      <c r="EPI68" s="63"/>
      <c r="EPJ68" s="24"/>
      <c r="EPK68" s="24"/>
      <c r="EPL68" s="64"/>
      <c r="EPM68" s="60"/>
      <c r="EPN68" s="40"/>
      <c r="EPO68" s="61"/>
      <c r="EPP68" s="62"/>
      <c r="EPQ68" s="63"/>
      <c r="EPR68" s="24"/>
      <c r="EPS68" s="24"/>
      <c r="EPT68" s="64"/>
      <c r="EPU68" s="60"/>
      <c r="EPV68" s="40"/>
      <c r="EPW68" s="61"/>
      <c r="EPX68" s="62"/>
      <c r="EPY68" s="63"/>
      <c r="EPZ68" s="24"/>
      <c r="EQA68" s="24"/>
      <c r="EQB68" s="64"/>
      <c r="EQC68" s="60"/>
      <c r="EQD68" s="40"/>
      <c r="EQE68" s="61"/>
      <c r="EQF68" s="62"/>
      <c r="EQG68" s="63"/>
      <c r="EQH68" s="24"/>
      <c r="EQI68" s="24"/>
      <c r="EQJ68" s="64"/>
      <c r="EQK68" s="60"/>
      <c r="EQL68" s="40"/>
      <c r="EQM68" s="61"/>
      <c r="EQN68" s="62"/>
      <c r="EQO68" s="63"/>
      <c r="EQP68" s="24"/>
      <c r="EQQ68" s="24"/>
      <c r="EQR68" s="64"/>
      <c r="EQS68" s="60"/>
      <c r="EQT68" s="40"/>
      <c r="EQU68" s="61"/>
      <c r="EQV68" s="62"/>
      <c r="EQW68" s="63"/>
      <c r="EQX68" s="24"/>
      <c r="EQY68" s="24"/>
      <c r="EQZ68" s="64"/>
      <c r="ERA68" s="60"/>
      <c r="ERB68" s="40"/>
      <c r="ERC68" s="61"/>
      <c r="ERD68" s="62"/>
      <c r="ERE68" s="63"/>
      <c r="ERF68" s="24"/>
      <c r="ERG68" s="24"/>
      <c r="ERH68" s="64"/>
      <c r="ERI68" s="60"/>
      <c r="ERJ68" s="40"/>
      <c r="ERK68" s="61"/>
      <c r="ERL68" s="62"/>
      <c r="ERM68" s="63"/>
      <c r="ERN68" s="24"/>
      <c r="ERO68" s="24"/>
      <c r="ERP68" s="64"/>
      <c r="ERQ68" s="60"/>
      <c r="ERR68" s="40"/>
      <c r="ERS68" s="61"/>
      <c r="ERT68" s="62"/>
      <c r="ERU68" s="63"/>
      <c r="ERV68" s="24"/>
      <c r="ERW68" s="24"/>
      <c r="ERX68" s="64"/>
      <c r="ERY68" s="60"/>
      <c r="ERZ68" s="40"/>
      <c r="ESA68" s="61"/>
      <c r="ESB68" s="62"/>
      <c r="ESC68" s="63"/>
      <c r="ESD68" s="24"/>
      <c r="ESE68" s="24"/>
      <c r="ESF68" s="64"/>
      <c r="ESG68" s="60"/>
      <c r="ESH68" s="40"/>
      <c r="ESI68" s="61"/>
      <c r="ESJ68" s="62"/>
      <c r="ESK68" s="63"/>
      <c r="ESL68" s="24"/>
      <c r="ESM68" s="24"/>
      <c r="ESN68" s="64"/>
      <c r="ESO68" s="60"/>
      <c r="ESP68" s="40"/>
      <c r="ESQ68" s="61"/>
      <c r="ESR68" s="62"/>
      <c r="ESS68" s="63"/>
      <c r="EST68" s="24"/>
      <c r="ESU68" s="24"/>
      <c r="ESV68" s="64"/>
      <c r="ESW68" s="60"/>
      <c r="ESX68" s="40"/>
      <c r="ESY68" s="61"/>
      <c r="ESZ68" s="62"/>
      <c r="ETA68" s="63"/>
      <c r="ETB68" s="24"/>
      <c r="ETC68" s="24"/>
      <c r="ETD68" s="64"/>
      <c r="ETE68" s="60"/>
      <c r="ETF68" s="40"/>
      <c r="ETG68" s="61"/>
      <c r="ETH68" s="62"/>
      <c r="ETI68" s="63"/>
      <c r="ETJ68" s="24"/>
      <c r="ETK68" s="24"/>
      <c r="ETL68" s="64"/>
      <c r="ETM68" s="60"/>
      <c r="ETN68" s="40"/>
      <c r="ETO68" s="61"/>
      <c r="ETP68" s="62"/>
      <c r="ETQ68" s="63"/>
      <c r="ETR68" s="24"/>
      <c r="ETS68" s="24"/>
      <c r="ETT68" s="64"/>
      <c r="ETU68" s="60"/>
      <c r="ETV68" s="40"/>
      <c r="ETW68" s="61"/>
      <c r="ETX68" s="62"/>
      <c r="ETY68" s="63"/>
      <c r="ETZ68" s="24"/>
      <c r="EUA68" s="24"/>
      <c r="EUB68" s="64"/>
      <c r="EUC68" s="60"/>
      <c r="EUD68" s="40"/>
      <c r="EUE68" s="61"/>
      <c r="EUF68" s="62"/>
      <c r="EUG68" s="63"/>
      <c r="EUH68" s="24"/>
      <c r="EUI68" s="24"/>
      <c r="EUJ68" s="64"/>
      <c r="EUK68" s="60"/>
      <c r="EUL68" s="40"/>
      <c r="EUM68" s="61"/>
      <c r="EUN68" s="62"/>
      <c r="EUO68" s="63"/>
      <c r="EUP68" s="24"/>
      <c r="EUQ68" s="24"/>
      <c r="EUR68" s="64"/>
      <c r="EUS68" s="60"/>
      <c r="EUT68" s="40"/>
      <c r="EUU68" s="61"/>
      <c r="EUV68" s="62"/>
      <c r="EUW68" s="63"/>
      <c r="EUX68" s="24"/>
      <c r="EUY68" s="24"/>
      <c r="EUZ68" s="64"/>
      <c r="EVA68" s="60"/>
      <c r="EVB68" s="40"/>
      <c r="EVC68" s="61"/>
      <c r="EVD68" s="62"/>
      <c r="EVE68" s="63"/>
      <c r="EVF68" s="24"/>
      <c r="EVG68" s="24"/>
      <c r="EVH68" s="64"/>
      <c r="EVI68" s="60"/>
      <c r="EVJ68" s="40"/>
      <c r="EVK68" s="61"/>
      <c r="EVL68" s="62"/>
      <c r="EVM68" s="63"/>
      <c r="EVN68" s="24"/>
      <c r="EVO68" s="24"/>
      <c r="EVP68" s="64"/>
      <c r="EVQ68" s="60"/>
      <c r="EVR68" s="40"/>
      <c r="EVS68" s="61"/>
      <c r="EVT68" s="62"/>
      <c r="EVU68" s="63"/>
      <c r="EVV68" s="24"/>
      <c r="EVW68" s="24"/>
      <c r="EVX68" s="64"/>
      <c r="EVY68" s="60"/>
      <c r="EVZ68" s="40"/>
      <c r="EWA68" s="61"/>
      <c r="EWB68" s="62"/>
      <c r="EWC68" s="63"/>
      <c r="EWD68" s="24"/>
      <c r="EWE68" s="24"/>
      <c r="EWF68" s="64"/>
      <c r="EWG68" s="60"/>
      <c r="EWH68" s="40"/>
      <c r="EWI68" s="61"/>
      <c r="EWJ68" s="62"/>
      <c r="EWK68" s="63"/>
      <c r="EWL68" s="24"/>
      <c r="EWM68" s="24"/>
      <c r="EWN68" s="64"/>
      <c r="EWO68" s="60"/>
      <c r="EWP68" s="40"/>
      <c r="EWQ68" s="61"/>
      <c r="EWR68" s="62"/>
      <c r="EWS68" s="63"/>
      <c r="EWT68" s="24"/>
      <c r="EWU68" s="24"/>
      <c r="EWV68" s="64"/>
      <c r="EWW68" s="60"/>
      <c r="EWX68" s="40"/>
      <c r="EWY68" s="61"/>
      <c r="EWZ68" s="62"/>
      <c r="EXA68" s="63"/>
      <c r="EXB68" s="24"/>
      <c r="EXC68" s="24"/>
      <c r="EXD68" s="64"/>
      <c r="EXE68" s="60"/>
      <c r="EXF68" s="40"/>
      <c r="EXG68" s="61"/>
      <c r="EXH68" s="62"/>
      <c r="EXI68" s="63"/>
      <c r="EXJ68" s="24"/>
      <c r="EXK68" s="24"/>
      <c r="EXL68" s="64"/>
      <c r="EXM68" s="60"/>
      <c r="EXN68" s="40"/>
      <c r="EXO68" s="61"/>
      <c r="EXP68" s="62"/>
      <c r="EXQ68" s="63"/>
      <c r="EXR68" s="24"/>
      <c r="EXS68" s="24"/>
      <c r="EXT68" s="64"/>
      <c r="EXU68" s="60"/>
      <c r="EXV68" s="40"/>
      <c r="EXW68" s="61"/>
      <c r="EXX68" s="62"/>
      <c r="EXY68" s="63"/>
      <c r="EXZ68" s="24"/>
      <c r="EYA68" s="24"/>
      <c r="EYB68" s="64"/>
      <c r="EYC68" s="60"/>
      <c r="EYD68" s="40"/>
      <c r="EYE68" s="61"/>
      <c r="EYF68" s="62"/>
      <c r="EYG68" s="63"/>
      <c r="EYH68" s="24"/>
      <c r="EYI68" s="24"/>
      <c r="EYJ68" s="64"/>
      <c r="EYK68" s="60"/>
      <c r="EYL68" s="40"/>
      <c r="EYM68" s="61"/>
      <c r="EYN68" s="62"/>
      <c r="EYO68" s="63"/>
      <c r="EYP68" s="24"/>
      <c r="EYQ68" s="24"/>
      <c r="EYR68" s="64"/>
      <c r="EYS68" s="60"/>
      <c r="EYT68" s="40"/>
      <c r="EYU68" s="61"/>
      <c r="EYV68" s="62"/>
      <c r="EYW68" s="63"/>
      <c r="EYX68" s="24"/>
      <c r="EYY68" s="24"/>
      <c r="EYZ68" s="64"/>
      <c r="EZA68" s="60"/>
      <c r="EZB68" s="40"/>
      <c r="EZC68" s="61"/>
      <c r="EZD68" s="62"/>
      <c r="EZE68" s="63"/>
      <c r="EZF68" s="24"/>
      <c r="EZG68" s="24"/>
      <c r="EZH68" s="64"/>
      <c r="EZI68" s="60"/>
      <c r="EZJ68" s="40"/>
      <c r="EZK68" s="61"/>
      <c r="EZL68" s="62"/>
      <c r="EZM68" s="63"/>
      <c r="EZN68" s="24"/>
      <c r="EZO68" s="24"/>
      <c r="EZP68" s="64"/>
      <c r="EZQ68" s="60"/>
      <c r="EZR68" s="40"/>
      <c r="EZS68" s="61"/>
      <c r="EZT68" s="62"/>
      <c r="EZU68" s="63"/>
      <c r="EZV68" s="24"/>
      <c r="EZW68" s="24"/>
      <c r="EZX68" s="64"/>
      <c r="EZY68" s="60"/>
      <c r="EZZ68" s="40"/>
      <c r="FAA68" s="61"/>
      <c r="FAB68" s="62"/>
      <c r="FAC68" s="63"/>
      <c r="FAD68" s="24"/>
      <c r="FAE68" s="24"/>
      <c r="FAF68" s="64"/>
      <c r="FAG68" s="60"/>
      <c r="FAH68" s="40"/>
      <c r="FAI68" s="61"/>
      <c r="FAJ68" s="62"/>
      <c r="FAK68" s="63"/>
      <c r="FAL68" s="24"/>
      <c r="FAM68" s="24"/>
      <c r="FAN68" s="64"/>
      <c r="FAO68" s="60"/>
      <c r="FAP68" s="40"/>
      <c r="FAQ68" s="61"/>
      <c r="FAR68" s="62"/>
      <c r="FAS68" s="63"/>
      <c r="FAT68" s="24"/>
      <c r="FAU68" s="24"/>
      <c r="FAV68" s="64"/>
      <c r="FAW68" s="60"/>
      <c r="FAX68" s="40"/>
      <c r="FAY68" s="61"/>
      <c r="FAZ68" s="62"/>
      <c r="FBA68" s="63"/>
      <c r="FBB68" s="24"/>
      <c r="FBC68" s="24"/>
      <c r="FBD68" s="64"/>
      <c r="FBE68" s="60"/>
      <c r="FBF68" s="40"/>
      <c r="FBG68" s="61"/>
      <c r="FBH68" s="62"/>
      <c r="FBI68" s="63"/>
      <c r="FBJ68" s="24"/>
      <c r="FBK68" s="24"/>
      <c r="FBL68" s="64"/>
      <c r="FBM68" s="60"/>
      <c r="FBN68" s="40"/>
      <c r="FBO68" s="61"/>
      <c r="FBP68" s="62"/>
      <c r="FBQ68" s="63"/>
      <c r="FBR68" s="24"/>
      <c r="FBS68" s="24"/>
      <c r="FBT68" s="64"/>
      <c r="FBU68" s="60"/>
      <c r="FBV68" s="40"/>
      <c r="FBW68" s="61"/>
      <c r="FBX68" s="62"/>
      <c r="FBY68" s="63"/>
      <c r="FBZ68" s="24"/>
      <c r="FCA68" s="24"/>
      <c r="FCB68" s="64"/>
      <c r="FCC68" s="60"/>
      <c r="FCD68" s="40"/>
      <c r="FCE68" s="61"/>
      <c r="FCF68" s="62"/>
      <c r="FCG68" s="63"/>
      <c r="FCH68" s="24"/>
      <c r="FCI68" s="24"/>
      <c r="FCJ68" s="64"/>
      <c r="FCK68" s="60"/>
      <c r="FCL68" s="40"/>
      <c r="FCM68" s="61"/>
      <c r="FCN68" s="62"/>
      <c r="FCO68" s="63"/>
      <c r="FCP68" s="24"/>
      <c r="FCQ68" s="24"/>
      <c r="FCR68" s="64"/>
      <c r="FCS68" s="60"/>
      <c r="FCT68" s="40"/>
      <c r="FCU68" s="61"/>
      <c r="FCV68" s="62"/>
      <c r="FCW68" s="63"/>
      <c r="FCX68" s="24"/>
      <c r="FCY68" s="24"/>
      <c r="FCZ68" s="64"/>
      <c r="FDA68" s="60"/>
      <c r="FDB68" s="40"/>
      <c r="FDC68" s="61"/>
      <c r="FDD68" s="62"/>
      <c r="FDE68" s="63"/>
      <c r="FDF68" s="24"/>
      <c r="FDG68" s="24"/>
      <c r="FDH68" s="64"/>
      <c r="FDI68" s="60"/>
      <c r="FDJ68" s="40"/>
      <c r="FDK68" s="61"/>
      <c r="FDL68" s="62"/>
      <c r="FDM68" s="63"/>
      <c r="FDN68" s="24"/>
      <c r="FDO68" s="24"/>
      <c r="FDP68" s="64"/>
      <c r="FDQ68" s="60"/>
      <c r="FDR68" s="40"/>
      <c r="FDS68" s="61"/>
      <c r="FDT68" s="62"/>
      <c r="FDU68" s="63"/>
      <c r="FDV68" s="24"/>
      <c r="FDW68" s="24"/>
      <c r="FDX68" s="64"/>
      <c r="FDY68" s="60"/>
      <c r="FDZ68" s="40"/>
      <c r="FEA68" s="61"/>
      <c r="FEB68" s="62"/>
      <c r="FEC68" s="63"/>
      <c r="FED68" s="24"/>
      <c r="FEE68" s="24"/>
      <c r="FEF68" s="64"/>
      <c r="FEG68" s="60"/>
      <c r="FEH68" s="40"/>
      <c r="FEI68" s="61"/>
      <c r="FEJ68" s="62"/>
      <c r="FEK68" s="63"/>
      <c r="FEL68" s="24"/>
      <c r="FEM68" s="24"/>
      <c r="FEN68" s="64"/>
      <c r="FEO68" s="60"/>
      <c r="FEP68" s="40"/>
      <c r="FEQ68" s="61"/>
      <c r="FER68" s="62"/>
      <c r="FES68" s="63"/>
      <c r="FET68" s="24"/>
      <c r="FEU68" s="24"/>
      <c r="FEV68" s="64"/>
      <c r="FEW68" s="60"/>
      <c r="FEX68" s="40"/>
      <c r="FEY68" s="61"/>
      <c r="FEZ68" s="62"/>
      <c r="FFA68" s="63"/>
      <c r="FFB68" s="24"/>
      <c r="FFC68" s="24"/>
      <c r="FFD68" s="64"/>
      <c r="FFE68" s="60"/>
      <c r="FFF68" s="40"/>
      <c r="FFG68" s="61"/>
      <c r="FFH68" s="62"/>
      <c r="FFI68" s="63"/>
      <c r="FFJ68" s="24"/>
      <c r="FFK68" s="24"/>
      <c r="FFL68" s="64"/>
      <c r="FFM68" s="60"/>
      <c r="FFN68" s="40"/>
      <c r="FFO68" s="61"/>
      <c r="FFP68" s="62"/>
      <c r="FFQ68" s="63"/>
      <c r="FFR68" s="24"/>
      <c r="FFS68" s="24"/>
      <c r="FFT68" s="64"/>
      <c r="FFU68" s="60"/>
      <c r="FFV68" s="40"/>
      <c r="FFW68" s="61"/>
      <c r="FFX68" s="62"/>
      <c r="FFY68" s="63"/>
      <c r="FFZ68" s="24"/>
      <c r="FGA68" s="24"/>
      <c r="FGB68" s="64"/>
      <c r="FGC68" s="60"/>
      <c r="FGD68" s="40"/>
      <c r="FGE68" s="61"/>
      <c r="FGF68" s="62"/>
      <c r="FGG68" s="63"/>
      <c r="FGH68" s="24"/>
      <c r="FGI68" s="24"/>
      <c r="FGJ68" s="64"/>
      <c r="FGK68" s="60"/>
      <c r="FGL68" s="40"/>
      <c r="FGM68" s="61"/>
      <c r="FGN68" s="62"/>
      <c r="FGO68" s="63"/>
      <c r="FGP68" s="24"/>
      <c r="FGQ68" s="24"/>
      <c r="FGR68" s="64"/>
      <c r="FGS68" s="60"/>
      <c r="FGT68" s="40"/>
      <c r="FGU68" s="61"/>
      <c r="FGV68" s="62"/>
      <c r="FGW68" s="63"/>
      <c r="FGX68" s="24"/>
      <c r="FGY68" s="24"/>
      <c r="FGZ68" s="64"/>
      <c r="FHA68" s="60"/>
      <c r="FHB68" s="40"/>
      <c r="FHC68" s="61"/>
      <c r="FHD68" s="62"/>
      <c r="FHE68" s="63"/>
      <c r="FHF68" s="24"/>
      <c r="FHG68" s="24"/>
      <c r="FHH68" s="64"/>
      <c r="FHI68" s="60"/>
      <c r="FHJ68" s="40"/>
      <c r="FHK68" s="61"/>
      <c r="FHL68" s="62"/>
      <c r="FHM68" s="63"/>
      <c r="FHN68" s="24"/>
      <c r="FHO68" s="24"/>
      <c r="FHP68" s="64"/>
      <c r="FHQ68" s="60"/>
      <c r="FHR68" s="40"/>
      <c r="FHS68" s="61"/>
      <c r="FHT68" s="62"/>
      <c r="FHU68" s="63"/>
      <c r="FHV68" s="24"/>
      <c r="FHW68" s="24"/>
      <c r="FHX68" s="64"/>
      <c r="FHY68" s="60"/>
      <c r="FHZ68" s="40"/>
      <c r="FIA68" s="61"/>
      <c r="FIB68" s="62"/>
      <c r="FIC68" s="63"/>
      <c r="FID68" s="24"/>
      <c r="FIE68" s="24"/>
      <c r="FIF68" s="64"/>
      <c r="FIG68" s="60"/>
      <c r="FIH68" s="40"/>
      <c r="FII68" s="61"/>
      <c r="FIJ68" s="62"/>
      <c r="FIK68" s="63"/>
      <c r="FIL68" s="24"/>
      <c r="FIM68" s="24"/>
      <c r="FIN68" s="64"/>
      <c r="FIO68" s="60"/>
      <c r="FIP68" s="40"/>
      <c r="FIQ68" s="61"/>
      <c r="FIR68" s="62"/>
      <c r="FIS68" s="63"/>
      <c r="FIT68" s="24"/>
      <c r="FIU68" s="24"/>
      <c r="FIV68" s="64"/>
      <c r="FIW68" s="60"/>
      <c r="FIX68" s="40"/>
      <c r="FIY68" s="61"/>
      <c r="FIZ68" s="62"/>
      <c r="FJA68" s="63"/>
      <c r="FJB68" s="24"/>
      <c r="FJC68" s="24"/>
      <c r="FJD68" s="64"/>
      <c r="FJE68" s="60"/>
      <c r="FJF68" s="40"/>
      <c r="FJG68" s="61"/>
      <c r="FJH68" s="62"/>
      <c r="FJI68" s="63"/>
      <c r="FJJ68" s="24"/>
      <c r="FJK68" s="24"/>
      <c r="FJL68" s="64"/>
      <c r="FJM68" s="60"/>
      <c r="FJN68" s="40"/>
      <c r="FJO68" s="61"/>
      <c r="FJP68" s="62"/>
      <c r="FJQ68" s="63"/>
      <c r="FJR68" s="24"/>
      <c r="FJS68" s="24"/>
      <c r="FJT68" s="64"/>
      <c r="FJU68" s="60"/>
      <c r="FJV68" s="40"/>
      <c r="FJW68" s="61"/>
      <c r="FJX68" s="62"/>
      <c r="FJY68" s="63"/>
      <c r="FJZ68" s="24"/>
      <c r="FKA68" s="24"/>
      <c r="FKB68" s="64"/>
      <c r="FKC68" s="60"/>
      <c r="FKD68" s="40"/>
      <c r="FKE68" s="61"/>
      <c r="FKF68" s="62"/>
      <c r="FKG68" s="63"/>
      <c r="FKH68" s="24"/>
      <c r="FKI68" s="24"/>
      <c r="FKJ68" s="64"/>
      <c r="FKK68" s="60"/>
      <c r="FKL68" s="40"/>
      <c r="FKM68" s="61"/>
      <c r="FKN68" s="62"/>
      <c r="FKO68" s="63"/>
      <c r="FKP68" s="24"/>
      <c r="FKQ68" s="24"/>
      <c r="FKR68" s="64"/>
      <c r="FKS68" s="60"/>
      <c r="FKT68" s="40"/>
      <c r="FKU68" s="61"/>
      <c r="FKV68" s="62"/>
      <c r="FKW68" s="63"/>
      <c r="FKX68" s="24"/>
      <c r="FKY68" s="24"/>
      <c r="FKZ68" s="64"/>
      <c r="FLA68" s="60"/>
      <c r="FLB68" s="40"/>
      <c r="FLC68" s="61"/>
      <c r="FLD68" s="62"/>
      <c r="FLE68" s="63"/>
      <c r="FLF68" s="24"/>
      <c r="FLG68" s="24"/>
      <c r="FLH68" s="64"/>
      <c r="FLI68" s="60"/>
      <c r="FLJ68" s="40"/>
      <c r="FLK68" s="61"/>
      <c r="FLL68" s="62"/>
      <c r="FLM68" s="63"/>
      <c r="FLN68" s="24"/>
      <c r="FLO68" s="24"/>
      <c r="FLP68" s="64"/>
      <c r="FLQ68" s="60"/>
      <c r="FLR68" s="40"/>
      <c r="FLS68" s="61"/>
      <c r="FLT68" s="62"/>
      <c r="FLU68" s="63"/>
      <c r="FLV68" s="24"/>
      <c r="FLW68" s="24"/>
      <c r="FLX68" s="64"/>
      <c r="FLY68" s="60"/>
      <c r="FLZ68" s="40"/>
      <c r="FMA68" s="61"/>
      <c r="FMB68" s="62"/>
      <c r="FMC68" s="63"/>
      <c r="FMD68" s="24"/>
      <c r="FME68" s="24"/>
      <c r="FMF68" s="64"/>
      <c r="FMG68" s="60"/>
      <c r="FMH68" s="40"/>
      <c r="FMI68" s="61"/>
      <c r="FMJ68" s="62"/>
      <c r="FMK68" s="63"/>
      <c r="FML68" s="24"/>
      <c r="FMM68" s="24"/>
      <c r="FMN68" s="64"/>
      <c r="FMO68" s="60"/>
      <c r="FMP68" s="40"/>
      <c r="FMQ68" s="61"/>
      <c r="FMR68" s="62"/>
      <c r="FMS68" s="63"/>
      <c r="FMT68" s="24"/>
      <c r="FMU68" s="24"/>
      <c r="FMV68" s="64"/>
      <c r="FMW68" s="60"/>
      <c r="FMX68" s="40"/>
      <c r="FMY68" s="61"/>
      <c r="FMZ68" s="62"/>
      <c r="FNA68" s="63"/>
      <c r="FNB68" s="24"/>
      <c r="FNC68" s="24"/>
      <c r="FND68" s="64"/>
      <c r="FNE68" s="60"/>
      <c r="FNF68" s="40"/>
      <c r="FNG68" s="61"/>
      <c r="FNH68" s="62"/>
      <c r="FNI68" s="63"/>
      <c r="FNJ68" s="24"/>
      <c r="FNK68" s="24"/>
      <c r="FNL68" s="64"/>
      <c r="FNM68" s="60"/>
      <c r="FNN68" s="40"/>
      <c r="FNO68" s="61"/>
      <c r="FNP68" s="62"/>
      <c r="FNQ68" s="63"/>
      <c r="FNR68" s="24"/>
      <c r="FNS68" s="24"/>
      <c r="FNT68" s="64"/>
      <c r="FNU68" s="60"/>
      <c r="FNV68" s="40"/>
      <c r="FNW68" s="61"/>
      <c r="FNX68" s="62"/>
      <c r="FNY68" s="63"/>
      <c r="FNZ68" s="24"/>
      <c r="FOA68" s="24"/>
      <c r="FOB68" s="64"/>
      <c r="FOC68" s="60"/>
      <c r="FOD68" s="40"/>
      <c r="FOE68" s="61"/>
      <c r="FOF68" s="62"/>
      <c r="FOG68" s="63"/>
      <c r="FOH68" s="24"/>
      <c r="FOI68" s="24"/>
      <c r="FOJ68" s="64"/>
      <c r="FOK68" s="60"/>
      <c r="FOL68" s="40"/>
      <c r="FOM68" s="61"/>
      <c r="FON68" s="62"/>
      <c r="FOO68" s="63"/>
      <c r="FOP68" s="24"/>
      <c r="FOQ68" s="24"/>
      <c r="FOR68" s="64"/>
      <c r="FOS68" s="60"/>
      <c r="FOT68" s="40"/>
      <c r="FOU68" s="61"/>
      <c r="FOV68" s="62"/>
      <c r="FOW68" s="63"/>
      <c r="FOX68" s="24"/>
      <c r="FOY68" s="24"/>
      <c r="FOZ68" s="64"/>
      <c r="FPA68" s="60"/>
      <c r="FPB68" s="40"/>
      <c r="FPC68" s="61"/>
      <c r="FPD68" s="62"/>
      <c r="FPE68" s="63"/>
      <c r="FPF68" s="24"/>
      <c r="FPG68" s="24"/>
      <c r="FPH68" s="64"/>
      <c r="FPI68" s="60"/>
      <c r="FPJ68" s="40"/>
      <c r="FPK68" s="61"/>
      <c r="FPL68" s="62"/>
      <c r="FPM68" s="63"/>
      <c r="FPN68" s="24"/>
      <c r="FPO68" s="24"/>
      <c r="FPP68" s="64"/>
      <c r="FPQ68" s="60"/>
      <c r="FPR68" s="40"/>
      <c r="FPS68" s="61"/>
      <c r="FPT68" s="62"/>
      <c r="FPU68" s="63"/>
      <c r="FPV68" s="24"/>
      <c r="FPW68" s="24"/>
      <c r="FPX68" s="64"/>
      <c r="FPY68" s="60"/>
      <c r="FPZ68" s="40"/>
      <c r="FQA68" s="61"/>
      <c r="FQB68" s="62"/>
      <c r="FQC68" s="63"/>
      <c r="FQD68" s="24"/>
      <c r="FQE68" s="24"/>
      <c r="FQF68" s="64"/>
      <c r="FQG68" s="60"/>
      <c r="FQH68" s="40"/>
      <c r="FQI68" s="61"/>
      <c r="FQJ68" s="62"/>
      <c r="FQK68" s="63"/>
      <c r="FQL68" s="24"/>
      <c r="FQM68" s="24"/>
      <c r="FQN68" s="64"/>
      <c r="FQO68" s="60"/>
      <c r="FQP68" s="40"/>
      <c r="FQQ68" s="61"/>
      <c r="FQR68" s="62"/>
      <c r="FQS68" s="63"/>
      <c r="FQT68" s="24"/>
      <c r="FQU68" s="24"/>
      <c r="FQV68" s="64"/>
      <c r="FQW68" s="60"/>
      <c r="FQX68" s="40"/>
      <c r="FQY68" s="61"/>
      <c r="FQZ68" s="62"/>
      <c r="FRA68" s="63"/>
      <c r="FRB68" s="24"/>
      <c r="FRC68" s="24"/>
      <c r="FRD68" s="64"/>
      <c r="FRE68" s="60"/>
      <c r="FRF68" s="40"/>
      <c r="FRG68" s="61"/>
      <c r="FRH68" s="62"/>
      <c r="FRI68" s="63"/>
      <c r="FRJ68" s="24"/>
      <c r="FRK68" s="24"/>
      <c r="FRL68" s="64"/>
      <c r="FRM68" s="60"/>
      <c r="FRN68" s="40"/>
      <c r="FRO68" s="61"/>
      <c r="FRP68" s="62"/>
      <c r="FRQ68" s="63"/>
      <c r="FRR68" s="24"/>
      <c r="FRS68" s="24"/>
      <c r="FRT68" s="64"/>
      <c r="FRU68" s="60"/>
      <c r="FRV68" s="40"/>
      <c r="FRW68" s="61"/>
      <c r="FRX68" s="62"/>
      <c r="FRY68" s="63"/>
      <c r="FRZ68" s="24"/>
      <c r="FSA68" s="24"/>
      <c r="FSB68" s="64"/>
      <c r="FSC68" s="60"/>
      <c r="FSD68" s="40"/>
      <c r="FSE68" s="61"/>
      <c r="FSF68" s="62"/>
      <c r="FSG68" s="63"/>
      <c r="FSH68" s="24"/>
      <c r="FSI68" s="24"/>
      <c r="FSJ68" s="64"/>
      <c r="FSK68" s="60"/>
      <c r="FSL68" s="40"/>
      <c r="FSM68" s="61"/>
      <c r="FSN68" s="62"/>
      <c r="FSO68" s="63"/>
      <c r="FSP68" s="24"/>
      <c r="FSQ68" s="24"/>
      <c r="FSR68" s="64"/>
      <c r="FSS68" s="60"/>
      <c r="FST68" s="40"/>
      <c r="FSU68" s="61"/>
      <c r="FSV68" s="62"/>
      <c r="FSW68" s="63"/>
      <c r="FSX68" s="24"/>
      <c r="FSY68" s="24"/>
      <c r="FSZ68" s="64"/>
      <c r="FTA68" s="60"/>
      <c r="FTB68" s="40"/>
      <c r="FTC68" s="61"/>
      <c r="FTD68" s="62"/>
      <c r="FTE68" s="63"/>
      <c r="FTF68" s="24"/>
      <c r="FTG68" s="24"/>
      <c r="FTH68" s="64"/>
      <c r="FTI68" s="60"/>
      <c r="FTJ68" s="40"/>
      <c r="FTK68" s="61"/>
      <c r="FTL68" s="62"/>
      <c r="FTM68" s="63"/>
      <c r="FTN68" s="24"/>
      <c r="FTO68" s="24"/>
      <c r="FTP68" s="64"/>
      <c r="FTQ68" s="60"/>
      <c r="FTR68" s="40"/>
      <c r="FTS68" s="61"/>
      <c r="FTT68" s="62"/>
      <c r="FTU68" s="63"/>
      <c r="FTV68" s="24"/>
      <c r="FTW68" s="24"/>
      <c r="FTX68" s="64"/>
      <c r="FTY68" s="60"/>
      <c r="FTZ68" s="40"/>
      <c r="FUA68" s="61"/>
      <c r="FUB68" s="62"/>
      <c r="FUC68" s="63"/>
      <c r="FUD68" s="24"/>
      <c r="FUE68" s="24"/>
      <c r="FUF68" s="64"/>
      <c r="FUG68" s="60"/>
      <c r="FUH68" s="40"/>
      <c r="FUI68" s="61"/>
      <c r="FUJ68" s="62"/>
      <c r="FUK68" s="63"/>
      <c r="FUL68" s="24"/>
      <c r="FUM68" s="24"/>
      <c r="FUN68" s="64"/>
      <c r="FUO68" s="60"/>
      <c r="FUP68" s="40"/>
      <c r="FUQ68" s="61"/>
      <c r="FUR68" s="62"/>
      <c r="FUS68" s="63"/>
      <c r="FUT68" s="24"/>
      <c r="FUU68" s="24"/>
      <c r="FUV68" s="64"/>
      <c r="FUW68" s="60"/>
      <c r="FUX68" s="40"/>
      <c r="FUY68" s="61"/>
      <c r="FUZ68" s="62"/>
      <c r="FVA68" s="63"/>
      <c r="FVB68" s="24"/>
      <c r="FVC68" s="24"/>
      <c r="FVD68" s="64"/>
      <c r="FVE68" s="60"/>
      <c r="FVF68" s="40"/>
      <c r="FVG68" s="61"/>
      <c r="FVH68" s="62"/>
      <c r="FVI68" s="63"/>
      <c r="FVJ68" s="24"/>
      <c r="FVK68" s="24"/>
      <c r="FVL68" s="64"/>
      <c r="FVM68" s="60"/>
      <c r="FVN68" s="40"/>
      <c r="FVO68" s="61"/>
      <c r="FVP68" s="62"/>
      <c r="FVQ68" s="63"/>
      <c r="FVR68" s="24"/>
      <c r="FVS68" s="24"/>
      <c r="FVT68" s="64"/>
      <c r="FVU68" s="60"/>
      <c r="FVV68" s="40"/>
      <c r="FVW68" s="61"/>
      <c r="FVX68" s="62"/>
      <c r="FVY68" s="63"/>
      <c r="FVZ68" s="24"/>
      <c r="FWA68" s="24"/>
      <c r="FWB68" s="64"/>
      <c r="FWC68" s="60"/>
      <c r="FWD68" s="40"/>
      <c r="FWE68" s="61"/>
      <c r="FWF68" s="62"/>
      <c r="FWG68" s="63"/>
      <c r="FWH68" s="24"/>
      <c r="FWI68" s="24"/>
      <c r="FWJ68" s="64"/>
      <c r="FWK68" s="60"/>
      <c r="FWL68" s="40"/>
      <c r="FWM68" s="61"/>
      <c r="FWN68" s="62"/>
      <c r="FWO68" s="63"/>
      <c r="FWP68" s="24"/>
      <c r="FWQ68" s="24"/>
      <c r="FWR68" s="64"/>
      <c r="FWS68" s="60"/>
      <c r="FWT68" s="40"/>
      <c r="FWU68" s="61"/>
      <c r="FWV68" s="62"/>
      <c r="FWW68" s="63"/>
      <c r="FWX68" s="24"/>
      <c r="FWY68" s="24"/>
      <c r="FWZ68" s="64"/>
      <c r="FXA68" s="60"/>
      <c r="FXB68" s="40"/>
      <c r="FXC68" s="61"/>
      <c r="FXD68" s="62"/>
      <c r="FXE68" s="63"/>
      <c r="FXF68" s="24"/>
      <c r="FXG68" s="24"/>
      <c r="FXH68" s="64"/>
      <c r="FXI68" s="60"/>
      <c r="FXJ68" s="40"/>
      <c r="FXK68" s="61"/>
      <c r="FXL68" s="62"/>
      <c r="FXM68" s="63"/>
      <c r="FXN68" s="24"/>
      <c r="FXO68" s="24"/>
      <c r="FXP68" s="64"/>
      <c r="FXQ68" s="60"/>
      <c r="FXR68" s="40"/>
      <c r="FXS68" s="61"/>
      <c r="FXT68" s="62"/>
      <c r="FXU68" s="63"/>
      <c r="FXV68" s="24"/>
      <c r="FXW68" s="24"/>
      <c r="FXX68" s="64"/>
      <c r="FXY68" s="60"/>
      <c r="FXZ68" s="40"/>
      <c r="FYA68" s="61"/>
      <c r="FYB68" s="62"/>
      <c r="FYC68" s="63"/>
      <c r="FYD68" s="24"/>
      <c r="FYE68" s="24"/>
      <c r="FYF68" s="64"/>
      <c r="FYG68" s="60"/>
      <c r="FYH68" s="40"/>
      <c r="FYI68" s="61"/>
      <c r="FYJ68" s="62"/>
      <c r="FYK68" s="63"/>
      <c r="FYL68" s="24"/>
      <c r="FYM68" s="24"/>
      <c r="FYN68" s="64"/>
      <c r="FYO68" s="60"/>
      <c r="FYP68" s="40"/>
      <c r="FYQ68" s="61"/>
      <c r="FYR68" s="62"/>
      <c r="FYS68" s="63"/>
      <c r="FYT68" s="24"/>
      <c r="FYU68" s="24"/>
      <c r="FYV68" s="64"/>
      <c r="FYW68" s="60"/>
      <c r="FYX68" s="40"/>
      <c r="FYY68" s="61"/>
      <c r="FYZ68" s="62"/>
      <c r="FZA68" s="63"/>
      <c r="FZB68" s="24"/>
      <c r="FZC68" s="24"/>
      <c r="FZD68" s="64"/>
      <c r="FZE68" s="60"/>
      <c r="FZF68" s="40"/>
      <c r="FZG68" s="61"/>
      <c r="FZH68" s="62"/>
      <c r="FZI68" s="63"/>
      <c r="FZJ68" s="24"/>
      <c r="FZK68" s="24"/>
      <c r="FZL68" s="64"/>
      <c r="FZM68" s="60"/>
      <c r="FZN68" s="40"/>
      <c r="FZO68" s="61"/>
      <c r="FZP68" s="62"/>
      <c r="FZQ68" s="63"/>
      <c r="FZR68" s="24"/>
      <c r="FZS68" s="24"/>
      <c r="FZT68" s="64"/>
      <c r="FZU68" s="60"/>
      <c r="FZV68" s="40"/>
      <c r="FZW68" s="61"/>
      <c r="FZX68" s="62"/>
      <c r="FZY68" s="63"/>
      <c r="FZZ68" s="24"/>
      <c r="GAA68" s="24"/>
      <c r="GAB68" s="64"/>
      <c r="GAC68" s="60"/>
      <c r="GAD68" s="40"/>
      <c r="GAE68" s="61"/>
      <c r="GAF68" s="62"/>
      <c r="GAG68" s="63"/>
      <c r="GAH68" s="24"/>
      <c r="GAI68" s="24"/>
      <c r="GAJ68" s="64"/>
      <c r="GAK68" s="60"/>
      <c r="GAL68" s="40"/>
      <c r="GAM68" s="61"/>
      <c r="GAN68" s="62"/>
      <c r="GAO68" s="63"/>
      <c r="GAP68" s="24"/>
      <c r="GAQ68" s="24"/>
      <c r="GAR68" s="64"/>
      <c r="GAS68" s="60"/>
      <c r="GAT68" s="40"/>
      <c r="GAU68" s="61"/>
      <c r="GAV68" s="62"/>
      <c r="GAW68" s="63"/>
      <c r="GAX68" s="24"/>
      <c r="GAY68" s="24"/>
      <c r="GAZ68" s="64"/>
      <c r="GBA68" s="60"/>
      <c r="GBB68" s="40"/>
      <c r="GBC68" s="61"/>
      <c r="GBD68" s="62"/>
      <c r="GBE68" s="63"/>
      <c r="GBF68" s="24"/>
      <c r="GBG68" s="24"/>
      <c r="GBH68" s="64"/>
      <c r="GBI68" s="60"/>
      <c r="GBJ68" s="40"/>
      <c r="GBK68" s="61"/>
      <c r="GBL68" s="62"/>
      <c r="GBM68" s="63"/>
      <c r="GBN68" s="24"/>
      <c r="GBO68" s="24"/>
      <c r="GBP68" s="64"/>
      <c r="GBQ68" s="60"/>
      <c r="GBR68" s="40"/>
      <c r="GBS68" s="61"/>
      <c r="GBT68" s="62"/>
      <c r="GBU68" s="63"/>
      <c r="GBV68" s="24"/>
      <c r="GBW68" s="24"/>
      <c r="GBX68" s="64"/>
      <c r="GBY68" s="60"/>
      <c r="GBZ68" s="40"/>
      <c r="GCA68" s="61"/>
      <c r="GCB68" s="62"/>
      <c r="GCC68" s="63"/>
      <c r="GCD68" s="24"/>
      <c r="GCE68" s="24"/>
      <c r="GCF68" s="64"/>
      <c r="GCG68" s="60"/>
      <c r="GCH68" s="40"/>
      <c r="GCI68" s="61"/>
      <c r="GCJ68" s="62"/>
      <c r="GCK68" s="63"/>
      <c r="GCL68" s="24"/>
      <c r="GCM68" s="24"/>
      <c r="GCN68" s="64"/>
      <c r="GCO68" s="60"/>
      <c r="GCP68" s="40"/>
      <c r="GCQ68" s="61"/>
      <c r="GCR68" s="62"/>
      <c r="GCS68" s="63"/>
      <c r="GCT68" s="24"/>
      <c r="GCU68" s="24"/>
      <c r="GCV68" s="64"/>
      <c r="GCW68" s="60"/>
      <c r="GCX68" s="40"/>
      <c r="GCY68" s="61"/>
      <c r="GCZ68" s="62"/>
      <c r="GDA68" s="63"/>
      <c r="GDB68" s="24"/>
      <c r="GDC68" s="24"/>
      <c r="GDD68" s="64"/>
      <c r="GDE68" s="60"/>
      <c r="GDF68" s="40"/>
      <c r="GDG68" s="61"/>
      <c r="GDH68" s="62"/>
      <c r="GDI68" s="63"/>
      <c r="GDJ68" s="24"/>
      <c r="GDK68" s="24"/>
      <c r="GDL68" s="64"/>
      <c r="GDM68" s="60"/>
      <c r="GDN68" s="40"/>
      <c r="GDO68" s="61"/>
      <c r="GDP68" s="62"/>
      <c r="GDQ68" s="63"/>
      <c r="GDR68" s="24"/>
      <c r="GDS68" s="24"/>
      <c r="GDT68" s="64"/>
      <c r="GDU68" s="60"/>
      <c r="GDV68" s="40"/>
      <c r="GDW68" s="61"/>
      <c r="GDX68" s="62"/>
      <c r="GDY68" s="63"/>
      <c r="GDZ68" s="24"/>
      <c r="GEA68" s="24"/>
      <c r="GEB68" s="64"/>
      <c r="GEC68" s="60"/>
      <c r="GED68" s="40"/>
      <c r="GEE68" s="61"/>
      <c r="GEF68" s="62"/>
      <c r="GEG68" s="63"/>
      <c r="GEH68" s="24"/>
      <c r="GEI68" s="24"/>
      <c r="GEJ68" s="64"/>
      <c r="GEK68" s="60"/>
      <c r="GEL68" s="40"/>
      <c r="GEM68" s="61"/>
      <c r="GEN68" s="62"/>
      <c r="GEO68" s="63"/>
      <c r="GEP68" s="24"/>
      <c r="GEQ68" s="24"/>
      <c r="GER68" s="64"/>
      <c r="GES68" s="60"/>
      <c r="GET68" s="40"/>
      <c r="GEU68" s="61"/>
      <c r="GEV68" s="62"/>
      <c r="GEW68" s="63"/>
      <c r="GEX68" s="24"/>
      <c r="GEY68" s="24"/>
      <c r="GEZ68" s="64"/>
      <c r="GFA68" s="60"/>
      <c r="GFB68" s="40"/>
      <c r="GFC68" s="61"/>
      <c r="GFD68" s="62"/>
      <c r="GFE68" s="63"/>
      <c r="GFF68" s="24"/>
      <c r="GFG68" s="24"/>
      <c r="GFH68" s="64"/>
      <c r="GFI68" s="60"/>
      <c r="GFJ68" s="40"/>
      <c r="GFK68" s="61"/>
      <c r="GFL68" s="62"/>
      <c r="GFM68" s="63"/>
      <c r="GFN68" s="24"/>
      <c r="GFO68" s="24"/>
      <c r="GFP68" s="64"/>
      <c r="GFQ68" s="60"/>
      <c r="GFR68" s="40"/>
      <c r="GFS68" s="61"/>
      <c r="GFT68" s="62"/>
      <c r="GFU68" s="63"/>
      <c r="GFV68" s="24"/>
      <c r="GFW68" s="24"/>
      <c r="GFX68" s="64"/>
      <c r="GFY68" s="60"/>
      <c r="GFZ68" s="40"/>
      <c r="GGA68" s="61"/>
      <c r="GGB68" s="62"/>
      <c r="GGC68" s="63"/>
      <c r="GGD68" s="24"/>
      <c r="GGE68" s="24"/>
      <c r="GGF68" s="64"/>
      <c r="GGG68" s="60"/>
      <c r="GGH68" s="40"/>
      <c r="GGI68" s="61"/>
      <c r="GGJ68" s="62"/>
      <c r="GGK68" s="63"/>
      <c r="GGL68" s="24"/>
      <c r="GGM68" s="24"/>
      <c r="GGN68" s="64"/>
      <c r="GGO68" s="60"/>
      <c r="GGP68" s="40"/>
      <c r="GGQ68" s="61"/>
      <c r="GGR68" s="62"/>
      <c r="GGS68" s="63"/>
      <c r="GGT68" s="24"/>
      <c r="GGU68" s="24"/>
      <c r="GGV68" s="64"/>
      <c r="GGW68" s="60"/>
      <c r="GGX68" s="40"/>
      <c r="GGY68" s="61"/>
      <c r="GGZ68" s="62"/>
      <c r="GHA68" s="63"/>
      <c r="GHB68" s="24"/>
      <c r="GHC68" s="24"/>
      <c r="GHD68" s="64"/>
      <c r="GHE68" s="60"/>
      <c r="GHF68" s="40"/>
      <c r="GHG68" s="61"/>
      <c r="GHH68" s="62"/>
      <c r="GHI68" s="63"/>
      <c r="GHJ68" s="24"/>
      <c r="GHK68" s="24"/>
      <c r="GHL68" s="64"/>
      <c r="GHM68" s="60"/>
      <c r="GHN68" s="40"/>
      <c r="GHO68" s="61"/>
      <c r="GHP68" s="62"/>
      <c r="GHQ68" s="63"/>
      <c r="GHR68" s="24"/>
      <c r="GHS68" s="24"/>
      <c r="GHT68" s="64"/>
      <c r="GHU68" s="60"/>
      <c r="GHV68" s="40"/>
      <c r="GHW68" s="61"/>
      <c r="GHX68" s="62"/>
      <c r="GHY68" s="63"/>
      <c r="GHZ68" s="24"/>
      <c r="GIA68" s="24"/>
      <c r="GIB68" s="64"/>
      <c r="GIC68" s="60"/>
      <c r="GID68" s="40"/>
      <c r="GIE68" s="61"/>
      <c r="GIF68" s="62"/>
      <c r="GIG68" s="63"/>
      <c r="GIH68" s="24"/>
      <c r="GII68" s="24"/>
      <c r="GIJ68" s="64"/>
      <c r="GIK68" s="60"/>
      <c r="GIL68" s="40"/>
      <c r="GIM68" s="61"/>
      <c r="GIN68" s="62"/>
      <c r="GIO68" s="63"/>
      <c r="GIP68" s="24"/>
      <c r="GIQ68" s="24"/>
      <c r="GIR68" s="64"/>
      <c r="GIS68" s="60"/>
      <c r="GIT68" s="40"/>
      <c r="GIU68" s="61"/>
      <c r="GIV68" s="62"/>
      <c r="GIW68" s="63"/>
      <c r="GIX68" s="24"/>
      <c r="GIY68" s="24"/>
      <c r="GIZ68" s="64"/>
      <c r="GJA68" s="60"/>
      <c r="GJB68" s="40"/>
      <c r="GJC68" s="61"/>
      <c r="GJD68" s="62"/>
      <c r="GJE68" s="63"/>
      <c r="GJF68" s="24"/>
      <c r="GJG68" s="24"/>
      <c r="GJH68" s="64"/>
      <c r="GJI68" s="60"/>
      <c r="GJJ68" s="40"/>
      <c r="GJK68" s="61"/>
      <c r="GJL68" s="62"/>
      <c r="GJM68" s="63"/>
      <c r="GJN68" s="24"/>
      <c r="GJO68" s="24"/>
      <c r="GJP68" s="64"/>
      <c r="GJQ68" s="60"/>
      <c r="GJR68" s="40"/>
      <c r="GJS68" s="61"/>
      <c r="GJT68" s="62"/>
      <c r="GJU68" s="63"/>
      <c r="GJV68" s="24"/>
      <c r="GJW68" s="24"/>
      <c r="GJX68" s="64"/>
      <c r="GJY68" s="60"/>
      <c r="GJZ68" s="40"/>
      <c r="GKA68" s="61"/>
      <c r="GKB68" s="62"/>
      <c r="GKC68" s="63"/>
      <c r="GKD68" s="24"/>
      <c r="GKE68" s="24"/>
      <c r="GKF68" s="64"/>
      <c r="GKG68" s="60"/>
      <c r="GKH68" s="40"/>
      <c r="GKI68" s="61"/>
      <c r="GKJ68" s="62"/>
      <c r="GKK68" s="63"/>
      <c r="GKL68" s="24"/>
      <c r="GKM68" s="24"/>
      <c r="GKN68" s="64"/>
      <c r="GKO68" s="60"/>
      <c r="GKP68" s="40"/>
      <c r="GKQ68" s="61"/>
      <c r="GKR68" s="62"/>
      <c r="GKS68" s="63"/>
      <c r="GKT68" s="24"/>
      <c r="GKU68" s="24"/>
      <c r="GKV68" s="64"/>
      <c r="GKW68" s="60"/>
      <c r="GKX68" s="40"/>
      <c r="GKY68" s="61"/>
      <c r="GKZ68" s="62"/>
      <c r="GLA68" s="63"/>
      <c r="GLB68" s="24"/>
      <c r="GLC68" s="24"/>
      <c r="GLD68" s="64"/>
      <c r="GLE68" s="60"/>
      <c r="GLF68" s="40"/>
      <c r="GLG68" s="61"/>
      <c r="GLH68" s="62"/>
      <c r="GLI68" s="63"/>
      <c r="GLJ68" s="24"/>
      <c r="GLK68" s="24"/>
      <c r="GLL68" s="64"/>
      <c r="GLM68" s="60"/>
      <c r="GLN68" s="40"/>
      <c r="GLO68" s="61"/>
      <c r="GLP68" s="62"/>
      <c r="GLQ68" s="63"/>
      <c r="GLR68" s="24"/>
      <c r="GLS68" s="24"/>
      <c r="GLT68" s="64"/>
      <c r="GLU68" s="60"/>
      <c r="GLV68" s="40"/>
      <c r="GLW68" s="61"/>
      <c r="GLX68" s="62"/>
      <c r="GLY68" s="63"/>
      <c r="GLZ68" s="24"/>
      <c r="GMA68" s="24"/>
      <c r="GMB68" s="64"/>
      <c r="GMC68" s="60"/>
      <c r="GMD68" s="40"/>
      <c r="GME68" s="61"/>
      <c r="GMF68" s="62"/>
      <c r="GMG68" s="63"/>
      <c r="GMH68" s="24"/>
      <c r="GMI68" s="24"/>
      <c r="GMJ68" s="64"/>
      <c r="GMK68" s="60"/>
      <c r="GML68" s="40"/>
      <c r="GMM68" s="61"/>
      <c r="GMN68" s="62"/>
      <c r="GMO68" s="63"/>
      <c r="GMP68" s="24"/>
      <c r="GMQ68" s="24"/>
      <c r="GMR68" s="64"/>
      <c r="GMS68" s="60"/>
      <c r="GMT68" s="40"/>
      <c r="GMU68" s="61"/>
      <c r="GMV68" s="62"/>
      <c r="GMW68" s="63"/>
      <c r="GMX68" s="24"/>
      <c r="GMY68" s="24"/>
      <c r="GMZ68" s="64"/>
      <c r="GNA68" s="60"/>
      <c r="GNB68" s="40"/>
      <c r="GNC68" s="61"/>
      <c r="GND68" s="62"/>
      <c r="GNE68" s="63"/>
      <c r="GNF68" s="24"/>
      <c r="GNG68" s="24"/>
      <c r="GNH68" s="64"/>
      <c r="GNI68" s="60"/>
      <c r="GNJ68" s="40"/>
      <c r="GNK68" s="61"/>
      <c r="GNL68" s="62"/>
      <c r="GNM68" s="63"/>
      <c r="GNN68" s="24"/>
      <c r="GNO68" s="24"/>
      <c r="GNP68" s="64"/>
      <c r="GNQ68" s="60"/>
      <c r="GNR68" s="40"/>
      <c r="GNS68" s="61"/>
      <c r="GNT68" s="62"/>
      <c r="GNU68" s="63"/>
      <c r="GNV68" s="24"/>
      <c r="GNW68" s="24"/>
      <c r="GNX68" s="64"/>
      <c r="GNY68" s="60"/>
      <c r="GNZ68" s="40"/>
      <c r="GOA68" s="61"/>
      <c r="GOB68" s="62"/>
      <c r="GOC68" s="63"/>
      <c r="GOD68" s="24"/>
      <c r="GOE68" s="24"/>
      <c r="GOF68" s="64"/>
      <c r="GOG68" s="60"/>
      <c r="GOH68" s="40"/>
      <c r="GOI68" s="61"/>
      <c r="GOJ68" s="62"/>
      <c r="GOK68" s="63"/>
      <c r="GOL68" s="24"/>
      <c r="GOM68" s="24"/>
      <c r="GON68" s="64"/>
      <c r="GOO68" s="60"/>
      <c r="GOP68" s="40"/>
      <c r="GOQ68" s="61"/>
      <c r="GOR68" s="62"/>
      <c r="GOS68" s="63"/>
      <c r="GOT68" s="24"/>
      <c r="GOU68" s="24"/>
      <c r="GOV68" s="64"/>
      <c r="GOW68" s="60"/>
      <c r="GOX68" s="40"/>
      <c r="GOY68" s="61"/>
      <c r="GOZ68" s="62"/>
      <c r="GPA68" s="63"/>
      <c r="GPB68" s="24"/>
      <c r="GPC68" s="24"/>
      <c r="GPD68" s="64"/>
      <c r="GPE68" s="60"/>
      <c r="GPF68" s="40"/>
      <c r="GPG68" s="61"/>
      <c r="GPH68" s="62"/>
      <c r="GPI68" s="63"/>
      <c r="GPJ68" s="24"/>
      <c r="GPK68" s="24"/>
      <c r="GPL68" s="64"/>
      <c r="GPM68" s="60"/>
      <c r="GPN68" s="40"/>
      <c r="GPO68" s="61"/>
      <c r="GPP68" s="62"/>
      <c r="GPQ68" s="63"/>
      <c r="GPR68" s="24"/>
      <c r="GPS68" s="24"/>
      <c r="GPT68" s="64"/>
      <c r="GPU68" s="60"/>
      <c r="GPV68" s="40"/>
      <c r="GPW68" s="61"/>
      <c r="GPX68" s="62"/>
      <c r="GPY68" s="63"/>
      <c r="GPZ68" s="24"/>
      <c r="GQA68" s="24"/>
      <c r="GQB68" s="64"/>
      <c r="GQC68" s="60"/>
      <c r="GQD68" s="40"/>
      <c r="GQE68" s="61"/>
      <c r="GQF68" s="62"/>
      <c r="GQG68" s="63"/>
      <c r="GQH68" s="24"/>
      <c r="GQI68" s="24"/>
      <c r="GQJ68" s="64"/>
      <c r="GQK68" s="60"/>
      <c r="GQL68" s="40"/>
      <c r="GQM68" s="61"/>
      <c r="GQN68" s="62"/>
      <c r="GQO68" s="63"/>
      <c r="GQP68" s="24"/>
      <c r="GQQ68" s="24"/>
      <c r="GQR68" s="64"/>
      <c r="GQS68" s="60"/>
      <c r="GQT68" s="40"/>
      <c r="GQU68" s="61"/>
      <c r="GQV68" s="62"/>
      <c r="GQW68" s="63"/>
      <c r="GQX68" s="24"/>
      <c r="GQY68" s="24"/>
      <c r="GQZ68" s="64"/>
      <c r="GRA68" s="60"/>
      <c r="GRB68" s="40"/>
      <c r="GRC68" s="61"/>
      <c r="GRD68" s="62"/>
      <c r="GRE68" s="63"/>
      <c r="GRF68" s="24"/>
      <c r="GRG68" s="24"/>
      <c r="GRH68" s="64"/>
      <c r="GRI68" s="60"/>
      <c r="GRJ68" s="40"/>
      <c r="GRK68" s="61"/>
      <c r="GRL68" s="62"/>
      <c r="GRM68" s="63"/>
      <c r="GRN68" s="24"/>
      <c r="GRO68" s="24"/>
      <c r="GRP68" s="64"/>
      <c r="GRQ68" s="60"/>
      <c r="GRR68" s="40"/>
      <c r="GRS68" s="61"/>
      <c r="GRT68" s="62"/>
      <c r="GRU68" s="63"/>
      <c r="GRV68" s="24"/>
      <c r="GRW68" s="24"/>
      <c r="GRX68" s="64"/>
      <c r="GRY68" s="60"/>
      <c r="GRZ68" s="40"/>
      <c r="GSA68" s="61"/>
      <c r="GSB68" s="62"/>
      <c r="GSC68" s="63"/>
      <c r="GSD68" s="24"/>
      <c r="GSE68" s="24"/>
      <c r="GSF68" s="64"/>
      <c r="GSG68" s="60"/>
      <c r="GSH68" s="40"/>
      <c r="GSI68" s="61"/>
      <c r="GSJ68" s="62"/>
      <c r="GSK68" s="63"/>
      <c r="GSL68" s="24"/>
      <c r="GSM68" s="24"/>
      <c r="GSN68" s="64"/>
      <c r="GSO68" s="60"/>
      <c r="GSP68" s="40"/>
      <c r="GSQ68" s="61"/>
      <c r="GSR68" s="62"/>
      <c r="GSS68" s="63"/>
      <c r="GST68" s="24"/>
      <c r="GSU68" s="24"/>
      <c r="GSV68" s="64"/>
      <c r="GSW68" s="60"/>
      <c r="GSX68" s="40"/>
      <c r="GSY68" s="61"/>
      <c r="GSZ68" s="62"/>
      <c r="GTA68" s="63"/>
      <c r="GTB68" s="24"/>
      <c r="GTC68" s="24"/>
      <c r="GTD68" s="64"/>
      <c r="GTE68" s="60"/>
      <c r="GTF68" s="40"/>
      <c r="GTG68" s="61"/>
      <c r="GTH68" s="62"/>
      <c r="GTI68" s="63"/>
      <c r="GTJ68" s="24"/>
      <c r="GTK68" s="24"/>
      <c r="GTL68" s="64"/>
      <c r="GTM68" s="60"/>
      <c r="GTN68" s="40"/>
      <c r="GTO68" s="61"/>
      <c r="GTP68" s="62"/>
      <c r="GTQ68" s="63"/>
      <c r="GTR68" s="24"/>
      <c r="GTS68" s="24"/>
      <c r="GTT68" s="64"/>
      <c r="GTU68" s="60"/>
      <c r="GTV68" s="40"/>
      <c r="GTW68" s="61"/>
      <c r="GTX68" s="62"/>
      <c r="GTY68" s="63"/>
      <c r="GTZ68" s="24"/>
      <c r="GUA68" s="24"/>
      <c r="GUB68" s="64"/>
      <c r="GUC68" s="60"/>
      <c r="GUD68" s="40"/>
      <c r="GUE68" s="61"/>
      <c r="GUF68" s="62"/>
      <c r="GUG68" s="63"/>
      <c r="GUH68" s="24"/>
      <c r="GUI68" s="24"/>
      <c r="GUJ68" s="64"/>
      <c r="GUK68" s="60"/>
      <c r="GUL68" s="40"/>
      <c r="GUM68" s="61"/>
      <c r="GUN68" s="62"/>
      <c r="GUO68" s="63"/>
      <c r="GUP68" s="24"/>
      <c r="GUQ68" s="24"/>
      <c r="GUR68" s="64"/>
      <c r="GUS68" s="60"/>
      <c r="GUT68" s="40"/>
      <c r="GUU68" s="61"/>
      <c r="GUV68" s="62"/>
      <c r="GUW68" s="63"/>
      <c r="GUX68" s="24"/>
      <c r="GUY68" s="24"/>
      <c r="GUZ68" s="64"/>
      <c r="GVA68" s="60"/>
      <c r="GVB68" s="40"/>
      <c r="GVC68" s="61"/>
      <c r="GVD68" s="62"/>
      <c r="GVE68" s="63"/>
      <c r="GVF68" s="24"/>
      <c r="GVG68" s="24"/>
      <c r="GVH68" s="64"/>
      <c r="GVI68" s="60"/>
      <c r="GVJ68" s="40"/>
      <c r="GVK68" s="61"/>
      <c r="GVL68" s="62"/>
      <c r="GVM68" s="63"/>
      <c r="GVN68" s="24"/>
      <c r="GVO68" s="24"/>
      <c r="GVP68" s="64"/>
      <c r="GVQ68" s="60"/>
      <c r="GVR68" s="40"/>
      <c r="GVS68" s="61"/>
      <c r="GVT68" s="62"/>
      <c r="GVU68" s="63"/>
      <c r="GVV68" s="24"/>
      <c r="GVW68" s="24"/>
      <c r="GVX68" s="64"/>
      <c r="GVY68" s="60"/>
      <c r="GVZ68" s="40"/>
      <c r="GWA68" s="61"/>
      <c r="GWB68" s="62"/>
      <c r="GWC68" s="63"/>
      <c r="GWD68" s="24"/>
      <c r="GWE68" s="24"/>
      <c r="GWF68" s="64"/>
      <c r="GWG68" s="60"/>
      <c r="GWH68" s="40"/>
      <c r="GWI68" s="61"/>
      <c r="GWJ68" s="62"/>
      <c r="GWK68" s="63"/>
      <c r="GWL68" s="24"/>
      <c r="GWM68" s="24"/>
      <c r="GWN68" s="64"/>
      <c r="GWO68" s="60"/>
      <c r="GWP68" s="40"/>
      <c r="GWQ68" s="61"/>
      <c r="GWR68" s="62"/>
      <c r="GWS68" s="63"/>
      <c r="GWT68" s="24"/>
      <c r="GWU68" s="24"/>
      <c r="GWV68" s="64"/>
      <c r="GWW68" s="60"/>
      <c r="GWX68" s="40"/>
      <c r="GWY68" s="61"/>
      <c r="GWZ68" s="62"/>
      <c r="GXA68" s="63"/>
      <c r="GXB68" s="24"/>
      <c r="GXC68" s="24"/>
      <c r="GXD68" s="64"/>
      <c r="GXE68" s="60"/>
      <c r="GXF68" s="40"/>
      <c r="GXG68" s="61"/>
      <c r="GXH68" s="62"/>
      <c r="GXI68" s="63"/>
      <c r="GXJ68" s="24"/>
      <c r="GXK68" s="24"/>
      <c r="GXL68" s="64"/>
      <c r="GXM68" s="60"/>
      <c r="GXN68" s="40"/>
      <c r="GXO68" s="61"/>
      <c r="GXP68" s="62"/>
      <c r="GXQ68" s="63"/>
      <c r="GXR68" s="24"/>
      <c r="GXS68" s="24"/>
      <c r="GXT68" s="64"/>
      <c r="GXU68" s="60"/>
      <c r="GXV68" s="40"/>
      <c r="GXW68" s="61"/>
      <c r="GXX68" s="62"/>
      <c r="GXY68" s="63"/>
      <c r="GXZ68" s="24"/>
      <c r="GYA68" s="24"/>
      <c r="GYB68" s="64"/>
      <c r="GYC68" s="60"/>
      <c r="GYD68" s="40"/>
      <c r="GYE68" s="61"/>
      <c r="GYF68" s="62"/>
      <c r="GYG68" s="63"/>
      <c r="GYH68" s="24"/>
      <c r="GYI68" s="24"/>
      <c r="GYJ68" s="64"/>
      <c r="GYK68" s="60"/>
      <c r="GYL68" s="40"/>
      <c r="GYM68" s="61"/>
      <c r="GYN68" s="62"/>
      <c r="GYO68" s="63"/>
      <c r="GYP68" s="24"/>
      <c r="GYQ68" s="24"/>
      <c r="GYR68" s="64"/>
      <c r="GYS68" s="60"/>
      <c r="GYT68" s="40"/>
      <c r="GYU68" s="61"/>
      <c r="GYV68" s="62"/>
      <c r="GYW68" s="63"/>
      <c r="GYX68" s="24"/>
      <c r="GYY68" s="24"/>
      <c r="GYZ68" s="64"/>
      <c r="GZA68" s="60"/>
      <c r="GZB68" s="40"/>
      <c r="GZC68" s="61"/>
      <c r="GZD68" s="62"/>
      <c r="GZE68" s="63"/>
      <c r="GZF68" s="24"/>
      <c r="GZG68" s="24"/>
      <c r="GZH68" s="64"/>
      <c r="GZI68" s="60"/>
      <c r="GZJ68" s="40"/>
      <c r="GZK68" s="61"/>
      <c r="GZL68" s="62"/>
      <c r="GZM68" s="63"/>
      <c r="GZN68" s="24"/>
      <c r="GZO68" s="24"/>
      <c r="GZP68" s="64"/>
      <c r="GZQ68" s="60"/>
      <c r="GZR68" s="40"/>
      <c r="GZS68" s="61"/>
      <c r="GZT68" s="62"/>
      <c r="GZU68" s="63"/>
      <c r="GZV68" s="24"/>
      <c r="GZW68" s="24"/>
      <c r="GZX68" s="64"/>
      <c r="GZY68" s="60"/>
      <c r="GZZ68" s="40"/>
      <c r="HAA68" s="61"/>
      <c r="HAB68" s="62"/>
      <c r="HAC68" s="63"/>
      <c r="HAD68" s="24"/>
      <c r="HAE68" s="24"/>
      <c r="HAF68" s="64"/>
      <c r="HAG68" s="60"/>
      <c r="HAH68" s="40"/>
      <c r="HAI68" s="61"/>
      <c r="HAJ68" s="62"/>
      <c r="HAK68" s="63"/>
      <c r="HAL68" s="24"/>
      <c r="HAM68" s="24"/>
      <c r="HAN68" s="64"/>
      <c r="HAO68" s="60"/>
      <c r="HAP68" s="40"/>
      <c r="HAQ68" s="61"/>
      <c r="HAR68" s="62"/>
      <c r="HAS68" s="63"/>
      <c r="HAT68" s="24"/>
      <c r="HAU68" s="24"/>
      <c r="HAV68" s="64"/>
      <c r="HAW68" s="60"/>
      <c r="HAX68" s="40"/>
      <c r="HAY68" s="61"/>
      <c r="HAZ68" s="62"/>
      <c r="HBA68" s="63"/>
      <c r="HBB68" s="24"/>
      <c r="HBC68" s="24"/>
      <c r="HBD68" s="64"/>
      <c r="HBE68" s="60"/>
      <c r="HBF68" s="40"/>
      <c r="HBG68" s="61"/>
      <c r="HBH68" s="62"/>
      <c r="HBI68" s="63"/>
      <c r="HBJ68" s="24"/>
      <c r="HBK68" s="24"/>
      <c r="HBL68" s="64"/>
      <c r="HBM68" s="60"/>
      <c r="HBN68" s="40"/>
      <c r="HBO68" s="61"/>
      <c r="HBP68" s="62"/>
      <c r="HBQ68" s="63"/>
      <c r="HBR68" s="24"/>
      <c r="HBS68" s="24"/>
      <c r="HBT68" s="64"/>
      <c r="HBU68" s="60"/>
      <c r="HBV68" s="40"/>
      <c r="HBW68" s="61"/>
      <c r="HBX68" s="62"/>
      <c r="HBY68" s="63"/>
      <c r="HBZ68" s="24"/>
      <c r="HCA68" s="24"/>
      <c r="HCB68" s="64"/>
      <c r="HCC68" s="60"/>
      <c r="HCD68" s="40"/>
      <c r="HCE68" s="61"/>
      <c r="HCF68" s="62"/>
      <c r="HCG68" s="63"/>
      <c r="HCH68" s="24"/>
      <c r="HCI68" s="24"/>
      <c r="HCJ68" s="64"/>
      <c r="HCK68" s="60"/>
      <c r="HCL68" s="40"/>
      <c r="HCM68" s="61"/>
      <c r="HCN68" s="62"/>
      <c r="HCO68" s="63"/>
      <c r="HCP68" s="24"/>
      <c r="HCQ68" s="24"/>
      <c r="HCR68" s="64"/>
      <c r="HCS68" s="60"/>
      <c r="HCT68" s="40"/>
      <c r="HCU68" s="61"/>
      <c r="HCV68" s="62"/>
      <c r="HCW68" s="63"/>
      <c r="HCX68" s="24"/>
      <c r="HCY68" s="24"/>
      <c r="HCZ68" s="64"/>
      <c r="HDA68" s="60"/>
      <c r="HDB68" s="40"/>
      <c r="HDC68" s="61"/>
      <c r="HDD68" s="62"/>
      <c r="HDE68" s="63"/>
      <c r="HDF68" s="24"/>
      <c r="HDG68" s="24"/>
      <c r="HDH68" s="64"/>
      <c r="HDI68" s="60"/>
      <c r="HDJ68" s="40"/>
      <c r="HDK68" s="61"/>
      <c r="HDL68" s="62"/>
      <c r="HDM68" s="63"/>
      <c r="HDN68" s="24"/>
      <c r="HDO68" s="24"/>
      <c r="HDP68" s="64"/>
      <c r="HDQ68" s="60"/>
      <c r="HDR68" s="40"/>
      <c r="HDS68" s="61"/>
      <c r="HDT68" s="62"/>
      <c r="HDU68" s="63"/>
      <c r="HDV68" s="24"/>
      <c r="HDW68" s="24"/>
      <c r="HDX68" s="64"/>
      <c r="HDY68" s="60"/>
      <c r="HDZ68" s="40"/>
      <c r="HEA68" s="61"/>
      <c r="HEB68" s="62"/>
      <c r="HEC68" s="63"/>
      <c r="HED68" s="24"/>
      <c r="HEE68" s="24"/>
      <c r="HEF68" s="64"/>
      <c r="HEG68" s="60"/>
      <c r="HEH68" s="40"/>
      <c r="HEI68" s="61"/>
      <c r="HEJ68" s="62"/>
      <c r="HEK68" s="63"/>
      <c r="HEL68" s="24"/>
      <c r="HEM68" s="24"/>
      <c r="HEN68" s="64"/>
      <c r="HEO68" s="60"/>
      <c r="HEP68" s="40"/>
      <c r="HEQ68" s="61"/>
      <c r="HER68" s="62"/>
      <c r="HES68" s="63"/>
      <c r="HET68" s="24"/>
      <c r="HEU68" s="24"/>
      <c r="HEV68" s="64"/>
      <c r="HEW68" s="60"/>
      <c r="HEX68" s="40"/>
      <c r="HEY68" s="61"/>
      <c r="HEZ68" s="62"/>
      <c r="HFA68" s="63"/>
      <c r="HFB68" s="24"/>
      <c r="HFC68" s="24"/>
      <c r="HFD68" s="64"/>
      <c r="HFE68" s="60"/>
      <c r="HFF68" s="40"/>
      <c r="HFG68" s="61"/>
      <c r="HFH68" s="62"/>
      <c r="HFI68" s="63"/>
      <c r="HFJ68" s="24"/>
      <c r="HFK68" s="24"/>
      <c r="HFL68" s="64"/>
      <c r="HFM68" s="60"/>
      <c r="HFN68" s="40"/>
      <c r="HFO68" s="61"/>
      <c r="HFP68" s="62"/>
      <c r="HFQ68" s="63"/>
      <c r="HFR68" s="24"/>
      <c r="HFS68" s="24"/>
      <c r="HFT68" s="64"/>
      <c r="HFU68" s="60"/>
      <c r="HFV68" s="40"/>
      <c r="HFW68" s="61"/>
      <c r="HFX68" s="62"/>
      <c r="HFY68" s="63"/>
      <c r="HFZ68" s="24"/>
      <c r="HGA68" s="24"/>
      <c r="HGB68" s="64"/>
      <c r="HGC68" s="60"/>
      <c r="HGD68" s="40"/>
      <c r="HGE68" s="61"/>
      <c r="HGF68" s="62"/>
      <c r="HGG68" s="63"/>
      <c r="HGH68" s="24"/>
      <c r="HGI68" s="24"/>
      <c r="HGJ68" s="64"/>
      <c r="HGK68" s="60"/>
      <c r="HGL68" s="40"/>
      <c r="HGM68" s="61"/>
      <c r="HGN68" s="62"/>
      <c r="HGO68" s="63"/>
      <c r="HGP68" s="24"/>
      <c r="HGQ68" s="24"/>
      <c r="HGR68" s="64"/>
      <c r="HGS68" s="60"/>
      <c r="HGT68" s="40"/>
      <c r="HGU68" s="61"/>
      <c r="HGV68" s="62"/>
      <c r="HGW68" s="63"/>
      <c r="HGX68" s="24"/>
      <c r="HGY68" s="24"/>
      <c r="HGZ68" s="64"/>
      <c r="HHA68" s="60"/>
      <c r="HHB68" s="40"/>
      <c r="HHC68" s="61"/>
      <c r="HHD68" s="62"/>
      <c r="HHE68" s="63"/>
      <c r="HHF68" s="24"/>
      <c r="HHG68" s="24"/>
      <c r="HHH68" s="64"/>
      <c r="HHI68" s="60"/>
      <c r="HHJ68" s="40"/>
      <c r="HHK68" s="61"/>
      <c r="HHL68" s="62"/>
      <c r="HHM68" s="63"/>
      <c r="HHN68" s="24"/>
      <c r="HHO68" s="24"/>
      <c r="HHP68" s="64"/>
      <c r="HHQ68" s="60"/>
      <c r="HHR68" s="40"/>
      <c r="HHS68" s="61"/>
      <c r="HHT68" s="62"/>
      <c r="HHU68" s="63"/>
      <c r="HHV68" s="24"/>
      <c r="HHW68" s="24"/>
      <c r="HHX68" s="64"/>
      <c r="HHY68" s="60"/>
      <c r="HHZ68" s="40"/>
      <c r="HIA68" s="61"/>
      <c r="HIB68" s="62"/>
      <c r="HIC68" s="63"/>
      <c r="HID68" s="24"/>
      <c r="HIE68" s="24"/>
      <c r="HIF68" s="64"/>
      <c r="HIG68" s="60"/>
      <c r="HIH68" s="40"/>
      <c r="HII68" s="61"/>
      <c r="HIJ68" s="62"/>
      <c r="HIK68" s="63"/>
      <c r="HIL68" s="24"/>
      <c r="HIM68" s="24"/>
      <c r="HIN68" s="64"/>
      <c r="HIO68" s="60"/>
      <c r="HIP68" s="40"/>
      <c r="HIQ68" s="61"/>
      <c r="HIR68" s="62"/>
      <c r="HIS68" s="63"/>
      <c r="HIT68" s="24"/>
      <c r="HIU68" s="24"/>
      <c r="HIV68" s="64"/>
      <c r="HIW68" s="60"/>
      <c r="HIX68" s="40"/>
      <c r="HIY68" s="61"/>
      <c r="HIZ68" s="62"/>
      <c r="HJA68" s="63"/>
      <c r="HJB68" s="24"/>
      <c r="HJC68" s="24"/>
      <c r="HJD68" s="64"/>
      <c r="HJE68" s="60"/>
      <c r="HJF68" s="40"/>
      <c r="HJG68" s="61"/>
      <c r="HJH68" s="62"/>
      <c r="HJI68" s="63"/>
      <c r="HJJ68" s="24"/>
      <c r="HJK68" s="24"/>
      <c r="HJL68" s="64"/>
      <c r="HJM68" s="60"/>
      <c r="HJN68" s="40"/>
      <c r="HJO68" s="61"/>
      <c r="HJP68" s="62"/>
      <c r="HJQ68" s="63"/>
      <c r="HJR68" s="24"/>
      <c r="HJS68" s="24"/>
      <c r="HJT68" s="64"/>
      <c r="HJU68" s="60"/>
      <c r="HJV68" s="40"/>
      <c r="HJW68" s="61"/>
      <c r="HJX68" s="62"/>
      <c r="HJY68" s="63"/>
      <c r="HJZ68" s="24"/>
      <c r="HKA68" s="24"/>
      <c r="HKB68" s="64"/>
      <c r="HKC68" s="60"/>
      <c r="HKD68" s="40"/>
      <c r="HKE68" s="61"/>
      <c r="HKF68" s="62"/>
      <c r="HKG68" s="63"/>
      <c r="HKH68" s="24"/>
      <c r="HKI68" s="24"/>
      <c r="HKJ68" s="64"/>
      <c r="HKK68" s="60"/>
      <c r="HKL68" s="40"/>
      <c r="HKM68" s="61"/>
      <c r="HKN68" s="62"/>
      <c r="HKO68" s="63"/>
      <c r="HKP68" s="24"/>
      <c r="HKQ68" s="24"/>
      <c r="HKR68" s="64"/>
      <c r="HKS68" s="60"/>
      <c r="HKT68" s="40"/>
      <c r="HKU68" s="61"/>
      <c r="HKV68" s="62"/>
      <c r="HKW68" s="63"/>
      <c r="HKX68" s="24"/>
      <c r="HKY68" s="24"/>
      <c r="HKZ68" s="64"/>
      <c r="HLA68" s="60"/>
      <c r="HLB68" s="40"/>
      <c r="HLC68" s="61"/>
      <c r="HLD68" s="62"/>
      <c r="HLE68" s="63"/>
      <c r="HLF68" s="24"/>
      <c r="HLG68" s="24"/>
      <c r="HLH68" s="64"/>
      <c r="HLI68" s="60"/>
      <c r="HLJ68" s="40"/>
      <c r="HLK68" s="61"/>
      <c r="HLL68" s="62"/>
      <c r="HLM68" s="63"/>
      <c r="HLN68" s="24"/>
      <c r="HLO68" s="24"/>
      <c r="HLP68" s="64"/>
      <c r="HLQ68" s="60"/>
      <c r="HLR68" s="40"/>
      <c r="HLS68" s="61"/>
      <c r="HLT68" s="62"/>
      <c r="HLU68" s="63"/>
      <c r="HLV68" s="24"/>
      <c r="HLW68" s="24"/>
      <c r="HLX68" s="64"/>
      <c r="HLY68" s="60"/>
      <c r="HLZ68" s="40"/>
      <c r="HMA68" s="61"/>
      <c r="HMB68" s="62"/>
      <c r="HMC68" s="63"/>
      <c r="HMD68" s="24"/>
      <c r="HME68" s="24"/>
      <c r="HMF68" s="64"/>
      <c r="HMG68" s="60"/>
      <c r="HMH68" s="40"/>
      <c r="HMI68" s="61"/>
      <c r="HMJ68" s="62"/>
      <c r="HMK68" s="63"/>
      <c r="HML68" s="24"/>
      <c r="HMM68" s="24"/>
      <c r="HMN68" s="64"/>
      <c r="HMO68" s="60"/>
      <c r="HMP68" s="40"/>
      <c r="HMQ68" s="61"/>
      <c r="HMR68" s="62"/>
      <c r="HMS68" s="63"/>
      <c r="HMT68" s="24"/>
      <c r="HMU68" s="24"/>
      <c r="HMV68" s="64"/>
      <c r="HMW68" s="60"/>
      <c r="HMX68" s="40"/>
      <c r="HMY68" s="61"/>
      <c r="HMZ68" s="62"/>
      <c r="HNA68" s="63"/>
      <c r="HNB68" s="24"/>
      <c r="HNC68" s="24"/>
      <c r="HND68" s="64"/>
      <c r="HNE68" s="60"/>
      <c r="HNF68" s="40"/>
      <c r="HNG68" s="61"/>
      <c r="HNH68" s="62"/>
      <c r="HNI68" s="63"/>
      <c r="HNJ68" s="24"/>
      <c r="HNK68" s="24"/>
      <c r="HNL68" s="64"/>
      <c r="HNM68" s="60"/>
      <c r="HNN68" s="40"/>
      <c r="HNO68" s="61"/>
      <c r="HNP68" s="62"/>
      <c r="HNQ68" s="63"/>
      <c r="HNR68" s="24"/>
      <c r="HNS68" s="24"/>
      <c r="HNT68" s="64"/>
      <c r="HNU68" s="60"/>
      <c r="HNV68" s="40"/>
      <c r="HNW68" s="61"/>
      <c r="HNX68" s="62"/>
      <c r="HNY68" s="63"/>
      <c r="HNZ68" s="24"/>
      <c r="HOA68" s="24"/>
      <c r="HOB68" s="64"/>
      <c r="HOC68" s="60"/>
      <c r="HOD68" s="40"/>
      <c r="HOE68" s="61"/>
      <c r="HOF68" s="62"/>
      <c r="HOG68" s="63"/>
      <c r="HOH68" s="24"/>
      <c r="HOI68" s="24"/>
      <c r="HOJ68" s="64"/>
      <c r="HOK68" s="60"/>
      <c r="HOL68" s="40"/>
      <c r="HOM68" s="61"/>
      <c r="HON68" s="62"/>
      <c r="HOO68" s="63"/>
      <c r="HOP68" s="24"/>
      <c r="HOQ68" s="24"/>
      <c r="HOR68" s="64"/>
      <c r="HOS68" s="60"/>
      <c r="HOT68" s="40"/>
      <c r="HOU68" s="61"/>
      <c r="HOV68" s="62"/>
      <c r="HOW68" s="63"/>
      <c r="HOX68" s="24"/>
      <c r="HOY68" s="24"/>
      <c r="HOZ68" s="64"/>
      <c r="HPA68" s="60"/>
      <c r="HPB68" s="40"/>
      <c r="HPC68" s="61"/>
      <c r="HPD68" s="62"/>
      <c r="HPE68" s="63"/>
      <c r="HPF68" s="24"/>
      <c r="HPG68" s="24"/>
      <c r="HPH68" s="64"/>
      <c r="HPI68" s="60"/>
      <c r="HPJ68" s="40"/>
      <c r="HPK68" s="61"/>
      <c r="HPL68" s="62"/>
      <c r="HPM68" s="63"/>
      <c r="HPN68" s="24"/>
      <c r="HPO68" s="24"/>
      <c r="HPP68" s="64"/>
      <c r="HPQ68" s="60"/>
      <c r="HPR68" s="40"/>
      <c r="HPS68" s="61"/>
      <c r="HPT68" s="62"/>
      <c r="HPU68" s="63"/>
      <c r="HPV68" s="24"/>
      <c r="HPW68" s="24"/>
      <c r="HPX68" s="64"/>
      <c r="HPY68" s="60"/>
      <c r="HPZ68" s="40"/>
      <c r="HQA68" s="61"/>
      <c r="HQB68" s="62"/>
      <c r="HQC68" s="63"/>
      <c r="HQD68" s="24"/>
      <c r="HQE68" s="24"/>
      <c r="HQF68" s="64"/>
      <c r="HQG68" s="60"/>
      <c r="HQH68" s="40"/>
      <c r="HQI68" s="61"/>
      <c r="HQJ68" s="62"/>
      <c r="HQK68" s="63"/>
      <c r="HQL68" s="24"/>
      <c r="HQM68" s="24"/>
      <c r="HQN68" s="64"/>
      <c r="HQO68" s="60"/>
      <c r="HQP68" s="40"/>
      <c r="HQQ68" s="61"/>
      <c r="HQR68" s="62"/>
      <c r="HQS68" s="63"/>
      <c r="HQT68" s="24"/>
      <c r="HQU68" s="24"/>
      <c r="HQV68" s="64"/>
      <c r="HQW68" s="60"/>
      <c r="HQX68" s="40"/>
      <c r="HQY68" s="61"/>
      <c r="HQZ68" s="62"/>
      <c r="HRA68" s="63"/>
      <c r="HRB68" s="24"/>
      <c r="HRC68" s="24"/>
      <c r="HRD68" s="64"/>
      <c r="HRE68" s="60"/>
      <c r="HRF68" s="40"/>
      <c r="HRG68" s="61"/>
      <c r="HRH68" s="62"/>
      <c r="HRI68" s="63"/>
      <c r="HRJ68" s="24"/>
      <c r="HRK68" s="24"/>
      <c r="HRL68" s="64"/>
      <c r="HRM68" s="60"/>
      <c r="HRN68" s="40"/>
      <c r="HRO68" s="61"/>
      <c r="HRP68" s="62"/>
      <c r="HRQ68" s="63"/>
      <c r="HRR68" s="24"/>
      <c r="HRS68" s="24"/>
      <c r="HRT68" s="64"/>
      <c r="HRU68" s="60"/>
      <c r="HRV68" s="40"/>
      <c r="HRW68" s="61"/>
      <c r="HRX68" s="62"/>
      <c r="HRY68" s="63"/>
      <c r="HRZ68" s="24"/>
      <c r="HSA68" s="24"/>
      <c r="HSB68" s="64"/>
      <c r="HSC68" s="60"/>
      <c r="HSD68" s="40"/>
      <c r="HSE68" s="61"/>
      <c r="HSF68" s="62"/>
      <c r="HSG68" s="63"/>
      <c r="HSH68" s="24"/>
      <c r="HSI68" s="24"/>
      <c r="HSJ68" s="64"/>
      <c r="HSK68" s="60"/>
      <c r="HSL68" s="40"/>
      <c r="HSM68" s="61"/>
      <c r="HSN68" s="62"/>
      <c r="HSO68" s="63"/>
      <c r="HSP68" s="24"/>
      <c r="HSQ68" s="24"/>
      <c r="HSR68" s="64"/>
      <c r="HSS68" s="60"/>
      <c r="HST68" s="40"/>
      <c r="HSU68" s="61"/>
      <c r="HSV68" s="62"/>
      <c r="HSW68" s="63"/>
      <c r="HSX68" s="24"/>
      <c r="HSY68" s="24"/>
      <c r="HSZ68" s="64"/>
      <c r="HTA68" s="60"/>
      <c r="HTB68" s="40"/>
      <c r="HTC68" s="61"/>
      <c r="HTD68" s="62"/>
      <c r="HTE68" s="63"/>
      <c r="HTF68" s="24"/>
      <c r="HTG68" s="24"/>
      <c r="HTH68" s="64"/>
      <c r="HTI68" s="60"/>
      <c r="HTJ68" s="40"/>
      <c r="HTK68" s="61"/>
      <c r="HTL68" s="62"/>
      <c r="HTM68" s="63"/>
      <c r="HTN68" s="24"/>
      <c r="HTO68" s="24"/>
      <c r="HTP68" s="64"/>
      <c r="HTQ68" s="60"/>
      <c r="HTR68" s="40"/>
      <c r="HTS68" s="61"/>
      <c r="HTT68" s="62"/>
      <c r="HTU68" s="63"/>
      <c r="HTV68" s="24"/>
      <c r="HTW68" s="24"/>
      <c r="HTX68" s="64"/>
      <c r="HTY68" s="60"/>
      <c r="HTZ68" s="40"/>
      <c r="HUA68" s="61"/>
      <c r="HUB68" s="62"/>
      <c r="HUC68" s="63"/>
      <c r="HUD68" s="24"/>
      <c r="HUE68" s="24"/>
      <c r="HUF68" s="64"/>
      <c r="HUG68" s="60"/>
      <c r="HUH68" s="40"/>
      <c r="HUI68" s="61"/>
      <c r="HUJ68" s="62"/>
      <c r="HUK68" s="63"/>
      <c r="HUL68" s="24"/>
      <c r="HUM68" s="24"/>
      <c r="HUN68" s="64"/>
      <c r="HUO68" s="60"/>
      <c r="HUP68" s="40"/>
      <c r="HUQ68" s="61"/>
      <c r="HUR68" s="62"/>
      <c r="HUS68" s="63"/>
      <c r="HUT68" s="24"/>
      <c r="HUU68" s="24"/>
      <c r="HUV68" s="64"/>
      <c r="HUW68" s="60"/>
      <c r="HUX68" s="40"/>
      <c r="HUY68" s="61"/>
      <c r="HUZ68" s="62"/>
      <c r="HVA68" s="63"/>
      <c r="HVB68" s="24"/>
      <c r="HVC68" s="24"/>
      <c r="HVD68" s="64"/>
      <c r="HVE68" s="60"/>
      <c r="HVF68" s="40"/>
      <c r="HVG68" s="61"/>
      <c r="HVH68" s="62"/>
      <c r="HVI68" s="63"/>
      <c r="HVJ68" s="24"/>
      <c r="HVK68" s="24"/>
      <c r="HVL68" s="64"/>
      <c r="HVM68" s="60"/>
      <c r="HVN68" s="40"/>
      <c r="HVO68" s="61"/>
      <c r="HVP68" s="62"/>
      <c r="HVQ68" s="63"/>
      <c r="HVR68" s="24"/>
      <c r="HVS68" s="24"/>
      <c r="HVT68" s="64"/>
      <c r="HVU68" s="60"/>
      <c r="HVV68" s="40"/>
      <c r="HVW68" s="61"/>
      <c r="HVX68" s="62"/>
      <c r="HVY68" s="63"/>
      <c r="HVZ68" s="24"/>
      <c r="HWA68" s="24"/>
      <c r="HWB68" s="64"/>
      <c r="HWC68" s="60"/>
      <c r="HWD68" s="40"/>
      <c r="HWE68" s="61"/>
      <c r="HWF68" s="62"/>
      <c r="HWG68" s="63"/>
      <c r="HWH68" s="24"/>
      <c r="HWI68" s="24"/>
      <c r="HWJ68" s="64"/>
      <c r="HWK68" s="60"/>
      <c r="HWL68" s="40"/>
      <c r="HWM68" s="61"/>
      <c r="HWN68" s="62"/>
      <c r="HWO68" s="63"/>
      <c r="HWP68" s="24"/>
      <c r="HWQ68" s="24"/>
      <c r="HWR68" s="64"/>
      <c r="HWS68" s="60"/>
      <c r="HWT68" s="40"/>
      <c r="HWU68" s="61"/>
      <c r="HWV68" s="62"/>
      <c r="HWW68" s="63"/>
      <c r="HWX68" s="24"/>
      <c r="HWY68" s="24"/>
      <c r="HWZ68" s="64"/>
      <c r="HXA68" s="60"/>
      <c r="HXB68" s="40"/>
      <c r="HXC68" s="61"/>
      <c r="HXD68" s="62"/>
      <c r="HXE68" s="63"/>
      <c r="HXF68" s="24"/>
      <c r="HXG68" s="24"/>
      <c r="HXH68" s="64"/>
      <c r="HXI68" s="60"/>
      <c r="HXJ68" s="40"/>
      <c r="HXK68" s="61"/>
      <c r="HXL68" s="62"/>
      <c r="HXM68" s="63"/>
      <c r="HXN68" s="24"/>
      <c r="HXO68" s="24"/>
      <c r="HXP68" s="64"/>
      <c r="HXQ68" s="60"/>
      <c r="HXR68" s="40"/>
      <c r="HXS68" s="61"/>
      <c r="HXT68" s="62"/>
      <c r="HXU68" s="63"/>
      <c r="HXV68" s="24"/>
      <c r="HXW68" s="24"/>
      <c r="HXX68" s="64"/>
      <c r="HXY68" s="60"/>
      <c r="HXZ68" s="40"/>
      <c r="HYA68" s="61"/>
      <c r="HYB68" s="62"/>
      <c r="HYC68" s="63"/>
      <c r="HYD68" s="24"/>
      <c r="HYE68" s="24"/>
      <c r="HYF68" s="64"/>
      <c r="HYG68" s="60"/>
      <c r="HYH68" s="40"/>
      <c r="HYI68" s="61"/>
      <c r="HYJ68" s="62"/>
      <c r="HYK68" s="63"/>
      <c r="HYL68" s="24"/>
      <c r="HYM68" s="24"/>
      <c r="HYN68" s="64"/>
      <c r="HYO68" s="60"/>
      <c r="HYP68" s="40"/>
      <c r="HYQ68" s="61"/>
      <c r="HYR68" s="62"/>
      <c r="HYS68" s="63"/>
      <c r="HYT68" s="24"/>
      <c r="HYU68" s="24"/>
      <c r="HYV68" s="64"/>
      <c r="HYW68" s="60"/>
      <c r="HYX68" s="40"/>
      <c r="HYY68" s="61"/>
      <c r="HYZ68" s="62"/>
      <c r="HZA68" s="63"/>
      <c r="HZB68" s="24"/>
      <c r="HZC68" s="24"/>
      <c r="HZD68" s="64"/>
      <c r="HZE68" s="60"/>
      <c r="HZF68" s="40"/>
      <c r="HZG68" s="61"/>
      <c r="HZH68" s="62"/>
      <c r="HZI68" s="63"/>
      <c r="HZJ68" s="24"/>
      <c r="HZK68" s="24"/>
      <c r="HZL68" s="64"/>
      <c r="HZM68" s="60"/>
      <c r="HZN68" s="40"/>
      <c r="HZO68" s="61"/>
      <c r="HZP68" s="62"/>
      <c r="HZQ68" s="63"/>
      <c r="HZR68" s="24"/>
      <c r="HZS68" s="24"/>
      <c r="HZT68" s="64"/>
      <c r="HZU68" s="60"/>
      <c r="HZV68" s="40"/>
      <c r="HZW68" s="61"/>
      <c r="HZX68" s="62"/>
      <c r="HZY68" s="63"/>
      <c r="HZZ68" s="24"/>
      <c r="IAA68" s="24"/>
      <c r="IAB68" s="64"/>
      <c r="IAC68" s="60"/>
      <c r="IAD68" s="40"/>
      <c r="IAE68" s="61"/>
      <c r="IAF68" s="62"/>
      <c r="IAG68" s="63"/>
      <c r="IAH68" s="24"/>
      <c r="IAI68" s="24"/>
      <c r="IAJ68" s="64"/>
      <c r="IAK68" s="60"/>
      <c r="IAL68" s="40"/>
      <c r="IAM68" s="61"/>
      <c r="IAN68" s="62"/>
      <c r="IAO68" s="63"/>
      <c r="IAP68" s="24"/>
      <c r="IAQ68" s="24"/>
      <c r="IAR68" s="64"/>
      <c r="IAS68" s="60"/>
      <c r="IAT68" s="40"/>
      <c r="IAU68" s="61"/>
      <c r="IAV68" s="62"/>
      <c r="IAW68" s="63"/>
      <c r="IAX68" s="24"/>
      <c r="IAY68" s="24"/>
      <c r="IAZ68" s="64"/>
      <c r="IBA68" s="60"/>
      <c r="IBB68" s="40"/>
      <c r="IBC68" s="61"/>
      <c r="IBD68" s="62"/>
      <c r="IBE68" s="63"/>
      <c r="IBF68" s="24"/>
      <c r="IBG68" s="24"/>
      <c r="IBH68" s="64"/>
      <c r="IBI68" s="60"/>
      <c r="IBJ68" s="40"/>
      <c r="IBK68" s="61"/>
      <c r="IBL68" s="62"/>
      <c r="IBM68" s="63"/>
      <c r="IBN68" s="24"/>
      <c r="IBO68" s="24"/>
      <c r="IBP68" s="64"/>
      <c r="IBQ68" s="60"/>
      <c r="IBR68" s="40"/>
      <c r="IBS68" s="61"/>
      <c r="IBT68" s="62"/>
      <c r="IBU68" s="63"/>
      <c r="IBV68" s="24"/>
      <c r="IBW68" s="24"/>
      <c r="IBX68" s="64"/>
      <c r="IBY68" s="60"/>
      <c r="IBZ68" s="40"/>
      <c r="ICA68" s="61"/>
      <c r="ICB68" s="62"/>
      <c r="ICC68" s="63"/>
      <c r="ICD68" s="24"/>
      <c r="ICE68" s="24"/>
      <c r="ICF68" s="64"/>
      <c r="ICG68" s="60"/>
      <c r="ICH68" s="40"/>
      <c r="ICI68" s="61"/>
      <c r="ICJ68" s="62"/>
      <c r="ICK68" s="63"/>
      <c r="ICL68" s="24"/>
      <c r="ICM68" s="24"/>
      <c r="ICN68" s="64"/>
      <c r="ICO68" s="60"/>
      <c r="ICP68" s="40"/>
      <c r="ICQ68" s="61"/>
      <c r="ICR68" s="62"/>
      <c r="ICS68" s="63"/>
      <c r="ICT68" s="24"/>
      <c r="ICU68" s="24"/>
      <c r="ICV68" s="64"/>
      <c r="ICW68" s="60"/>
      <c r="ICX68" s="40"/>
      <c r="ICY68" s="61"/>
      <c r="ICZ68" s="62"/>
      <c r="IDA68" s="63"/>
      <c r="IDB68" s="24"/>
      <c r="IDC68" s="24"/>
      <c r="IDD68" s="64"/>
      <c r="IDE68" s="60"/>
      <c r="IDF68" s="40"/>
      <c r="IDG68" s="61"/>
      <c r="IDH68" s="62"/>
      <c r="IDI68" s="63"/>
      <c r="IDJ68" s="24"/>
      <c r="IDK68" s="24"/>
      <c r="IDL68" s="64"/>
      <c r="IDM68" s="60"/>
      <c r="IDN68" s="40"/>
      <c r="IDO68" s="61"/>
      <c r="IDP68" s="62"/>
      <c r="IDQ68" s="63"/>
      <c r="IDR68" s="24"/>
      <c r="IDS68" s="24"/>
      <c r="IDT68" s="64"/>
      <c r="IDU68" s="60"/>
      <c r="IDV68" s="40"/>
      <c r="IDW68" s="61"/>
      <c r="IDX68" s="62"/>
      <c r="IDY68" s="63"/>
      <c r="IDZ68" s="24"/>
      <c r="IEA68" s="24"/>
      <c r="IEB68" s="64"/>
      <c r="IEC68" s="60"/>
      <c r="IED68" s="40"/>
      <c r="IEE68" s="61"/>
      <c r="IEF68" s="62"/>
      <c r="IEG68" s="63"/>
      <c r="IEH68" s="24"/>
      <c r="IEI68" s="24"/>
      <c r="IEJ68" s="64"/>
      <c r="IEK68" s="60"/>
      <c r="IEL68" s="40"/>
      <c r="IEM68" s="61"/>
      <c r="IEN68" s="62"/>
      <c r="IEO68" s="63"/>
      <c r="IEP68" s="24"/>
      <c r="IEQ68" s="24"/>
      <c r="IER68" s="64"/>
      <c r="IES68" s="60"/>
      <c r="IET68" s="40"/>
      <c r="IEU68" s="61"/>
      <c r="IEV68" s="62"/>
      <c r="IEW68" s="63"/>
      <c r="IEX68" s="24"/>
      <c r="IEY68" s="24"/>
      <c r="IEZ68" s="64"/>
      <c r="IFA68" s="60"/>
      <c r="IFB68" s="40"/>
      <c r="IFC68" s="61"/>
      <c r="IFD68" s="62"/>
      <c r="IFE68" s="63"/>
      <c r="IFF68" s="24"/>
      <c r="IFG68" s="24"/>
      <c r="IFH68" s="64"/>
      <c r="IFI68" s="60"/>
      <c r="IFJ68" s="40"/>
      <c r="IFK68" s="61"/>
      <c r="IFL68" s="62"/>
      <c r="IFM68" s="63"/>
      <c r="IFN68" s="24"/>
      <c r="IFO68" s="24"/>
      <c r="IFP68" s="64"/>
      <c r="IFQ68" s="60"/>
      <c r="IFR68" s="40"/>
      <c r="IFS68" s="61"/>
      <c r="IFT68" s="62"/>
      <c r="IFU68" s="63"/>
      <c r="IFV68" s="24"/>
      <c r="IFW68" s="24"/>
      <c r="IFX68" s="64"/>
      <c r="IFY68" s="60"/>
      <c r="IFZ68" s="40"/>
      <c r="IGA68" s="61"/>
      <c r="IGB68" s="62"/>
      <c r="IGC68" s="63"/>
      <c r="IGD68" s="24"/>
      <c r="IGE68" s="24"/>
      <c r="IGF68" s="64"/>
      <c r="IGG68" s="60"/>
      <c r="IGH68" s="40"/>
      <c r="IGI68" s="61"/>
      <c r="IGJ68" s="62"/>
      <c r="IGK68" s="63"/>
      <c r="IGL68" s="24"/>
      <c r="IGM68" s="24"/>
      <c r="IGN68" s="64"/>
      <c r="IGO68" s="60"/>
      <c r="IGP68" s="40"/>
      <c r="IGQ68" s="61"/>
      <c r="IGR68" s="62"/>
      <c r="IGS68" s="63"/>
      <c r="IGT68" s="24"/>
      <c r="IGU68" s="24"/>
      <c r="IGV68" s="64"/>
      <c r="IGW68" s="60"/>
      <c r="IGX68" s="40"/>
      <c r="IGY68" s="61"/>
      <c r="IGZ68" s="62"/>
      <c r="IHA68" s="63"/>
      <c r="IHB68" s="24"/>
      <c r="IHC68" s="24"/>
      <c r="IHD68" s="64"/>
      <c r="IHE68" s="60"/>
      <c r="IHF68" s="40"/>
      <c r="IHG68" s="61"/>
      <c r="IHH68" s="62"/>
      <c r="IHI68" s="63"/>
      <c r="IHJ68" s="24"/>
      <c r="IHK68" s="24"/>
      <c r="IHL68" s="64"/>
      <c r="IHM68" s="60"/>
      <c r="IHN68" s="40"/>
      <c r="IHO68" s="61"/>
      <c r="IHP68" s="62"/>
      <c r="IHQ68" s="63"/>
      <c r="IHR68" s="24"/>
      <c r="IHS68" s="24"/>
      <c r="IHT68" s="64"/>
      <c r="IHU68" s="60"/>
      <c r="IHV68" s="40"/>
      <c r="IHW68" s="61"/>
      <c r="IHX68" s="62"/>
      <c r="IHY68" s="63"/>
      <c r="IHZ68" s="24"/>
      <c r="IIA68" s="24"/>
      <c r="IIB68" s="64"/>
      <c r="IIC68" s="60"/>
      <c r="IID68" s="40"/>
      <c r="IIE68" s="61"/>
      <c r="IIF68" s="62"/>
      <c r="IIG68" s="63"/>
      <c r="IIH68" s="24"/>
      <c r="III68" s="24"/>
      <c r="IIJ68" s="64"/>
      <c r="IIK68" s="60"/>
      <c r="IIL68" s="40"/>
      <c r="IIM68" s="61"/>
      <c r="IIN68" s="62"/>
      <c r="IIO68" s="63"/>
      <c r="IIP68" s="24"/>
      <c r="IIQ68" s="24"/>
      <c r="IIR68" s="64"/>
      <c r="IIS68" s="60"/>
      <c r="IIT68" s="40"/>
      <c r="IIU68" s="61"/>
      <c r="IIV68" s="62"/>
      <c r="IIW68" s="63"/>
      <c r="IIX68" s="24"/>
      <c r="IIY68" s="24"/>
      <c r="IIZ68" s="64"/>
      <c r="IJA68" s="60"/>
      <c r="IJB68" s="40"/>
      <c r="IJC68" s="61"/>
      <c r="IJD68" s="62"/>
      <c r="IJE68" s="63"/>
      <c r="IJF68" s="24"/>
      <c r="IJG68" s="24"/>
      <c r="IJH68" s="64"/>
      <c r="IJI68" s="60"/>
      <c r="IJJ68" s="40"/>
      <c r="IJK68" s="61"/>
      <c r="IJL68" s="62"/>
      <c r="IJM68" s="63"/>
      <c r="IJN68" s="24"/>
      <c r="IJO68" s="24"/>
      <c r="IJP68" s="64"/>
      <c r="IJQ68" s="60"/>
      <c r="IJR68" s="40"/>
      <c r="IJS68" s="61"/>
      <c r="IJT68" s="62"/>
      <c r="IJU68" s="63"/>
      <c r="IJV68" s="24"/>
      <c r="IJW68" s="24"/>
      <c r="IJX68" s="64"/>
      <c r="IJY68" s="60"/>
      <c r="IJZ68" s="40"/>
      <c r="IKA68" s="61"/>
      <c r="IKB68" s="62"/>
      <c r="IKC68" s="63"/>
      <c r="IKD68" s="24"/>
      <c r="IKE68" s="24"/>
      <c r="IKF68" s="64"/>
      <c r="IKG68" s="60"/>
      <c r="IKH68" s="40"/>
      <c r="IKI68" s="61"/>
      <c r="IKJ68" s="62"/>
      <c r="IKK68" s="63"/>
      <c r="IKL68" s="24"/>
      <c r="IKM68" s="24"/>
      <c r="IKN68" s="64"/>
      <c r="IKO68" s="60"/>
      <c r="IKP68" s="40"/>
      <c r="IKQ68" s="61"/>
      <c r="IKR68" s="62"/>
      <c r="IKS68" s="63"/>
      <c r="IKT68" s="24"/>
      <c r="IKU68" s="24"/>
      <c r="IKV68" s="64"/>
      <c r="IKW68" s="60"/>
      <c r="IKX68" s="40"/>
      <c r="IKY68" s="61"/>
      <c r="IKZ68" s="62"/>
      <c r="ILA68" s="63"/>
      <c r="ILB68" s="24"/>
      <c r="ILC68" s="24"/>
      <c r="ILD68" s="64"/>
      <c r="ILE68" s="60"/>
      <c r="ILF68" s="40"/>
      <c r="ILG68" s="61"/>
      <c r="ILH68" s="62"/>
      <c r="ILI68" s="63"/>
      <c r="ILJ68" s="24"/>
      <c r="ILK68" s="24"/>
      <c r="ILL68" s="64"/>
      <c r="ILM68" s="60"/>
      <c r="ILN68" s="40"/>
      <c r="ILO68" s="61"/>
      <c r="ILP68" s="62"/>
      <c r="ILQ68" s="63"/>
      <c r="ILR68" s="24"/>
      <c r="ILS68" s="24"/>
      <c r="ILT68" s="64"/>
      <c r="ILU68" s="60"/>
      <c r="ILV68" s="40"/>
      <c r="ILW68" s="61"/>
      <c r="ILX68" s="62"/>
      <c r="ILY68" s="63"/>
      <c r="ILZ68" s="24"/>
      <c r="IMA68" s="24"/>
      <c r="IMB68" s="64"/>
      <c r="IMC68" s="60"/>
      <c r="IMD68" s="40"/>
      <c r="IME68" s="61"/>
      <c r="IMF68" s="62"/>
      <c r="IMG68" s="63"/>
      <c r="IMH68" s="24"/>
      <c r="IMI68" s="24"/>
      <c r="IMJ68" s="64"/>
      <c r="IMK68" s="60"/>
      <c r="IML68" s="40"/>
      <c r="IMM68" s="61"/>
      <c r="IMN68" s="62"/>
      <c r="IMO68" s="63"/>
      <c r="IMP68" s="24"/>
      <c r="IMQ68" s="24"/>
      <c r="IMR68" s="64"/>
      <c r="IMS68" s="60"/>
      <c r="IMT68" s="40"/>
      <c r="IMU68" s="61"/>
      <c r="IMV68" s="62"/>
      <c r="IMW68" s="63"/>
      <c r="IMX68" s="24"/>
      <c r="IMY68" s="24"/>
      <c r="IMZ68" s="64"/>
      <c r="INA68" s="60"/>
      <c r="INB68" s="40"/>
      <c r="INC68" s="61"/>
      <c r="IND68" s="62"/>
      <c r="INE68" s="63"/>
      <c r="INF68" s="24"/>
      <c r="ING68" s="24"/>
      <c r="INH68" s="64"/>
      <c r="INI68" s="60"/>
      <c r="INJ68" s="40"/>
      <c r="INK68" s="61"/>
      <c r="INL68" s="62"/>
      <c r="INM68" s="63"/>
      <c r="INN68" s="24"/>
      <c r="INO68" s="24"/>
      <c r="INP68" s="64"/>
      <c r="INQ68" s="60"/>
      <c r="INR68" s="40"/>
      <c r="INS68" s="61"/>
      <c r="INT68" s="62"/>
      <c r="INU68" s="63"/>
      <c r="INV68" s="24"/>
      <c r="INW68" s="24"/>
      <c r="INX68" s="64"/>
      <c r="INY68" s="60"/>
      <c r="INZ68" s="40"/>
      <c r="IOA68" s="61"/>
      <c r="IOB68" s="62"/>
      <c r="IOC68" s="63"/>
      <c r="IOD68" s="24"/>
      <c r="IOE68" s="24"/>
      <c r="IOF68" s="64"/>
      <c r="IOG68" s="60"/>
      <c r="IOH68" s="40"/>
      <c r="IOI68" s="61"/>
      <c r="IOJ68" s="62"/>
      <c r="IOK68" s="63"/>
      <c r="IOL68" s="24"/>
      <c r="IOM68" s="24"/>
      <c r="ION68" s="64"/>
      <c r="IOO68" s="60"/>
      <c r="IOP68" s="40"/>
      <c r="IOQ68" s="61"/>
      <c r="IOR68" s="62"/>
      <c r="IOS68" s="63"/>
      <c r="IOT68" s="24"/>
      <c r="IOU68" s="24"/>
      <c r="IOV68" s="64"/>
      <c r="IOW68" s="60"/>
      <c r="IOX68" s="40"/>
      <c r="IOY68" s="61"/>
      <c r="IOZ68" s="62"/>
      <c r="IPA68" s="63"/>
      <c r="IPB68" s="24"/>
      <c r="IPC68" s="24"/>
      <c r="IPD68" s="64"/>
      <c r="IPE68" s="60"/>
      <c r="IPF68" s="40"/>
      <c r="IPG68" s="61"/>
      <c r="IPH68" s="62"/>
      <c r="IPI68" s="63"/>
      <c r="IPJ68" s="24"/>
      <c r="IPK68" s="24"/>
      <c r="IPL68" s="64"/>
      <c r="IPM68" s="60"/>
      <c r="IPN68" s="40"/>
      <c r="IPO68" s="61"/>
      <c r="IPP68" s="62"/>
      <c r="IPQ68" s="63"/>
      <c r="IPR68" s="24"/>
      <c r="IPS68" s="24"/>
      <c r="IPT68" s="64"/>
      <c r="IPU68" s="60"/>
      <c r="IPV68" s="40"/>
      <c r="IPW68" s="61"/>
      <c r="IPX68" s="62"/>
      <c r="IPY68" s="63"/>
      <c r="IPZ68" s="24"/>
      <c r="IQA68" s="24"/>
      <c r="IQB68" s="64"/>
      <c r="IQC68" s="60"/>
      <c r="IQD68" s="40"/>
      <c r="IQE68" s="61"/>
      <c r="IQF68" s="62"/>
      <c r="IQG68" s="63"/>
      <c r="IQH68" s="24"/>
      <c r="IQI68" s="24"/>
      <c r="IQJ68" s="64"/>
      <c r="IQK68" s="60"/>
      <c r="IQL68" s="40"/>
      <c r="IQM68" s="61"/>
      <c r="IQN68" s="62"/>
      <c r="IQO68" s="63"/>
      <c r="IQP68" s="24"/>
      <c r="IQQ68" s="24"/>
      <c r="IQR68" s="64"/>
      <c r="IQS68" s="60"/>
      <c r="IQT68" s="40"/>
      <c r="IQU68" s="61"/>
      <c r="IQV68" s="62"/>
      <c r="IQW68" s="63"/>
      <c r="IQX68" s="24"/>
      <c r="IQY68" s="24"/>
      <c r="IQZ68" s="64"/>
      <c r="IRA68" s="60"/>
      <c r="IRB68" s="40"/>
      <c r="IRC68" s="61"/>
      <c r="IRD68" s="62"/>
      <c r="IRE68" s="63"/>
      <c r="IRF68" s="24"/>
      <c r="IRG68" s="24"/>
      <c r="IRH68" s="64"/>
      <c r="IRI68" s="60"/>
      <c r="IRJ68" s="40"/>
      <c r="IRK68" s="61"/>
      <c r="IRL68" s="62"/>
      <c r="IRM68" s="63"/>
      <c r="IRN68" s="24"/>
      <c r="IRO68" s="24"/>
      <c r="IRP68" s="64"/>
      <c r="IRQ68" s="60"/>
      <c r="IRR68" s="40"/>
      <c r="IRS68" s="61"/>
      <c r="IRT68" s="62"/>
      <c r="IRU68" s="63"/>
      <c r="IRV68" s="24"/>
      <c r="IRW68" s="24"/>
      <c r="IRX68" s="64"/>
      <c r="IRY68" s="60"/>
      <c r="IRZ68" s="40"/>
      <c r="ISA68" s="61"/>
      <c r="ISB68" s="62"/>
      <c r="ISC68" s="63"/>
      <c r="ISD68" s="24"/>
      <c r="ISE68" s="24"/>
      <c r="ISF68" s="64"/>
      <c r="ISG68" s="60"/>
      <c r="ISH68" s="40"/>
      <c r="ISI68" s="61"/>
      <c r="ISJ68" s="62"/>
      <c r="ISK68" s="63"/>
      <c r="ISL68" s="24"/>
      <c r="ISM68" s="24"/>
      <c r="ISN68" s="64"/>
      <c r="ISO68" s="60"/>
      <c r="ISP68" s="40"/>
      <c r="ISQ68" s="61"/>
      <c r="ISR68" s="62"/>
      <c r="ISS68" s="63"/>
      <c r="IST68" s="24"/>
      <c r="ISU68" s="24"/>
      <c r="ISV68" s="64"/>
      <c r="ISW68" s="60"/>
      <c r="ISX68" s="40"/>
      <c r="ISY68" s="61"/>
      <c r="ISZ68" s="62"/>
      <c r="ITA68" s="63"/>
      <c r="ITB68" s="24"/>
      <c r="ITC68" s="24"/>
      <c r="ITD68" s="64"/>
      <c r="ITE68" s="60"/>
      <c r="ITF68" s="40"/>
      <c r="ITG68" s="61"/>
      <c r="ITH68" s="62"/>
      <c r="ITI68" s="63"/>
      <c r="ITJ68" s="24"/>
      <c r="ITK68" s="24"/>
      <c r="ITL68" s="64"/>
      <c r="ITM68" s="60"/>
      <c r="ITN68" s="40"/>
      <c r="ITO68" s="61"/>
      <c r="ITP68" s="62"/>
      <c r="ITQ68" s="63"/>
      <c r="ITR68" s="24"/>
      <c r="ITS68" s="24"/>
      <c r="ITT68" s="64"/>
      <c r="ITU68" s="60"/>
      <c r="ITV68" s="40"/>
      <c r="ITW68" s="61"/>
      <c r="ITX68" s="62"/>
      <c r="ITY68" s="63"/>
      <c r="ITZ68" s="24"/>
      <c r="IUA68" s="24"/>
      <c r="IUB68" s="64"/>
      <c r="IUC68" s="60"/>
      <c r="IUD68" s="40"/>
      <c r="IUE68" s="61"/>
      <c r="IUF68" s="62"/>
      <c r="IUG68" s="63"/>
      <c r="IUH68" s="24"/>
      <c r="IUI68" s="24"/>
      <c r="IUJ68" s="64"/>
      <c r="IUK68" s="60"/>
      <c r="IUL68" s="40"/>
      <c r="IUM68" s="61"/>
      <c r="IUN68" s="62"/>
      <c r="IUO68" s="63"/>
      <c r="IUP68" s="24"/>
      <c r="IUQ68" s="24"/>
      <c r="IUR68" s="64"/>
      <c r="IUS68" s="60"/>
      <c r="IUT68" s="40"/>
      <c r="IUU68" s="61"/>
      <c r="IUV68" s="62"/>
      <c r="IUW68" s="63"/>
      <c r="IUX68" s="24"/>
      <c r="IUY68" s="24"/>
      <c r="IUZ68" s="64"/>
      <c r="IVA68" s="60"/>
      <c r="IVB68" s="40"/>
      <c r="IVC68" s="61"/>
      <c r="IVD68" s="62"/>
      <c r="IVE68" s="63"/>
      <c r="IVF68" s="24"/>
      <c r="IVG68" s="24"/>
      <c r="IVH68" s="64"/>
      <c r="IVI68" s="60"/>
      <c r="IVJ68" s="40"/>
      <c r="IVK68" s="61"/>
      <c r="IVL68" s="62"/>
      <c r="IVM68" s="63"/>
      <c r="IVN68" s="24"/>
      <c r="IVO68" s="24"/>
      <c r="IVP68" s="64"/>
      <c r="IVQ68" s="60"/>
      <c r="IVR68" s="40"/>
      <c r="IVS68" s="61"/>
      <c r="IVT68" s="62"/>
      <c r="IVU68" s="63"/>
      <c r="IVV68" s="24"/>
      <c r="IVW68" s="24"/>
      <c r="IVX68" s="64"/>
      <c r="IVY68" s="60"/>
      <c r="IVZ68" s="40"/>
      <c r="IWA68" s="61"/>
      <c r="IWB68" s="62"/>
      <c r="IWC68" s="63"/>
      <c r="IWD68" s="24"/>
      <c r="IWE68" s="24"/>
      <c r="IWF68" s="64"/>
      <c r="IWG68" s="60"/>
      <c r="IWH68" s="40"/>
      <c r="IWI68" s="61"/>
      <c r="IWJ68" s="62"/>
      <c r="IWK68" s="63"/>
      <c r="IWL68" s="24"/>
      <c r="IWM68" s="24"/>
      <c r="IWN68" s="64"/>
      <c r="IWO68" s="60"/>
      <c r="IWP68" s="40"/>
      <c r="IWQ68" s="61"/>
      <c r="IWR68" s="62"/>
      <c r="IWS68" s="63"/>
      <c r="IWT68" s="24"/>
      <c r="IWU68" s="24"/>
      <c r="IWV68" s="64"/>
      <c r="IWW68" s="60"/>
      <c r="IWX68" s="40"/>
      <c r="IWY68" s="61"/>
      <c r="IWZ68" s="62"/>
      <c r="IXA68" s="63"/>
      <c r="IXB68" s="24"/>
      <c r="IXC68" s="24"/>
      <c r="IXD68" s="64"/>
      <c r="IXE68" s="60"/>
      <c r="IXF68" s="40"/>
      <c r="IXG68" s="61"/>
      <c r="IXH68" s="62"/>
      <c r="IXI68" s="63"/>
      <c r="IXJ68" s="24"/>
      <c r="IXK68" s="24"/>
      <c r="IXL68" s="64"/>
      <c r="IXM68" s="60"/>
      <c r="IXN68" s="40"/>
      <c r="IXO68" s="61"/>
      <c r="IXP68" s="62"/>
      <c r="IXQ68" s="63"/>
      <c r="IXR68" s="24"/>
      <c r="IXS68" s="24"/>
      <c r="IXT68" s="64"/>
      <c r="IXU68" s="60"/>
      <c r="IXV68" s="40"/>
      <c r="IXW68" s="61"/>
      <c r="IXX68" s="62"/>
      <c r="IXY68" s="63"/>
      <c r="IXZ68" s="24"/>
      <c r="IYA68" s="24"/>
      <c r="IYB68" s="64"/>
      <c r="IYC68" s="60"/>
      <c r="IYD68" s="40"/>
      <c r="IYE68" s="61"/>
      <c r="IYF68" s="62"/>
      <c r="IYG68" s="63"/>
      <c r="IYH68" s="24"/>
      <c r="IYI68" s="24"/>
      <c r="IYJ68" s="64"/>
      <c r="IYK68" s="60"/>
      <c r="IYL68" s="40"/>
      <c r="IYM68" s="61"/>
      <c r="IYN68" s="62"/>
      <c r="IYO68" s="63"/>
      <c r="IYP68" s="24"/>
      <c r="IYQ68" s="24"/>
      <c r="IYR68" s="64"/>
      <c r="IYS68" s="60"/>
      <c r="IYT68" s="40"/>
      <c r="IYU68" s="61"/>
      <c r="IYV68" s="62"/>
      <c r="IYW68" s="63"/>
      <c r="IYX68" s="24"/>
      <c r="IYY68" s="24"/>
      <c r="IYZ68" s="64"/>
      <c r="IZA68" s="60"/>
      <c r="IZB68" s="40"/>
      <c r="IZC68" s="61"/>
      <c r="IZD68" s="62"/>
      <c r="IZE68" s="63"/>
      <c r="IZF68" s="24"/>
      <c r="IZG68" s="24"/>
      <c r="IZH68" s="64"/>
      <c r="IZI68" s="60"/>
      <c r="IZJ68" s="40"/>
      <c r="IZK68" s="61"/>
      <c r="IZL68" s="62"/>
      <c r="IZM68" s="63"/>
      <c r="IZN68" s="24"/>
      <c r="IZO68" s="24"/>
      <c r="IZP68" s="64"/>
      <c r="IZQ68" s="60"/>
      <c r="IZR68" s="40"/>
      <c r="IZS68" s="61"/>
      <c r="IZT68" s="62"/>
      <c r="IZU68" s="63"/>
      <c r="IZV68" s="24"/>
      <c r="IZW68" s="24"/>
      <c r="IZX68" s="64"/>
      <c r="IZY68" s="60"/>
      <c r="IZZ68" s="40"/>
      <c r="JAA68" s="61"/>
      <c r="JAB68" s="62"/>
      <c r="JAC68" s="63"/>
      <c r="JAD68" s="24"/>
      <c r="JAE68" s="24"/>
      <c r="JAF68" s="64"/>
      <c r="JAG68" s="60"/>
      <c r="JAH68" s="40"/>
      <c r="JAI68" s="61"/>
      <c r="JAJ68" s="62"/>
      <c r="JAK68" s="63"/>
      <c r="JAL68" s="24"/>
      <c r="JAM68" s="24"/>
      <c r="JAN68" s="64"/>
      <c r="JAO68" s="60"/>
      <c r="JAP68" s="40"/>
      <c r="JAQ68" s="61"/>
      <c r="JAR68" s="62"/>
      <c r="JAS68" s="63"/>
      <c r="JAT68" s="24"/>
      <c r="JAU68" s="24"/>
      <c r="JAV68" s="64"/>
      <c r="JAW68" s="60"/>
      <c r="JAX68" s="40"/>
      <c r="JAY68" s="61"/>
      <c r="JAZ68" s="62"/>
      <c r="JBA68" s="63"/>
      <c r="JBB68" s="24"/>
      <c r="JBC68" s="24"/>
      <c r="JBD68" s="64"/>
      <c r="JBE68" s="60"/>
      <c r="JBF68" s="40"/>
      <c r="JBG68" s="61"/>
      <c r="JBH68" s="62"/>
      <c r="JBI68" s="63"/>
      <c r="JBJ68" s="24"/>
      <c r="JBK68" s="24"/>
      <c r="JBL68" s="64"/>
      <c r="JBM68" s="60"/>
      <c r="JBN68" s="40"/>
      <c r="JBO68" s="61"/>
      <c r="JBP68" s="62"/>
      <c r="JBQ68" s="63"/>
      <c r="JBR68" s="24"/>
      <c r="JBS68" s="24"/>
      <c r="JBT68" s="64"/>
      <c r="JBU68" s="60"/>
      <c r="JBV68" s="40"/>
      <c r="JBW68" s="61"/>
      <c r="JBX68" s="62"/>
      <c r="JBY68" s="63"/>
      <c r="JBZ68" s="24"/>
      <c r="JCA68" s="24"/>
      <c r="JCB68" s="64"/>
      <c r="JCC68" s="60"/>
      <c r="JCD68" s="40"/>
      <c r="JCE68" s="61"/>
      <c r="JCF68" s="62"/>
      <c r="JCG68" s="63"/>
      <c r="JCH68" s="24"/>
      <c r="JCI68" s="24"/>
      <c r="JCJ68" s="64"/>
      <c r="JCK68" s="60"/>
      <c r="JCL68" s="40"/>
      <c r="JCM68" s="61"/>
      <c r="JCN68" s="62"/>
      <c r="JCO68" s="63"/>
      <c r="JCP68" s="24"/>
      <c r="JCQ68" s="24"/>
      <c r="JCR68" s="64"/>
      <c r="JCS68" s="60"/>
      <c r="JCT68" s="40"/>
      <c r="JCU68" s="61"/>
      <c r="JCV68" s="62"/>
      <c r="JCW68" s="63"/>
      <c r="JCX68" s="24"/>
      <c r="JCY68" s="24"/>
      <c r="JCZ68" s="64"/>
      <c r="JDA68" s="60"/>
      <c r="JDB68" s="40"/>
      <c r="JDC68" s="61"/>
      <c r="JDD68" s="62"/>
      <c r="JDE68" s="63"/>
      <c r="JDF68" s="24"/>
      <c r="JDG68" s="24"/>
      <c r="JDH68" s="64"/>
      <c r="JDI68" s="60"/>
      <c r="JDJ68" s="40"/>
      <c r="JDK68" s="61"/>
      <c r="JDL68" s="62"/>
      <c r="JDM68" s="63"/>
      <c r="JDN68" s="24"/>
      <c r="JDO68" s="24"/>
      <c r="JDP68" s="64"/>
      <c r="JDQ68" s="60"/>
      <c r="JDR68" s="40"/>
      <c r="JDS68" s="61"/>
      <c r="JDT68" s="62"/>
      <c r="JDU68" s="63"/>
      <c r="JDV68" s="24"/>
      <c r="JDW68" s="24"/>
      <c r="JDX68" s="64"/>
      <c r="JDY68" s="60"/>
      <c r="JDZ68" s="40"/>
      <c r="JEA68" s="61"/>
      <c r="JEB68" s="62"/>
      <c r="JEC68" s="63"/>
      <c r="JED68" s="24"/>
      <c r="JEE68" s="24"/>
      <c r="JEF68" s="64"/>
      <c r="JEG68" s="60"/>
      <c r="JEH68" s="40"/>
      <c r="JEI68" s="61"/>
      <c r="JEJ68" s="62"/>
      <c r="JEK68" s="63"/>
      <c r="JEL68" s="24"/>
      <c r="JEM68" s="24"/>
      <c r="JEN68" s="64"/>
      <c r="JEO68" s="60"/>
      <c r="JEP68" s="40"/>
      <c r="JEQ68" s="61"/>
      <c r="JER68" s="62"/>
      <c r="JES68" s="63"/>
      <c r="JET68" s="24"/>
      <c r="JEU68" s="24"/>
      <c r="JEV68" s="64"/>
      <c r="JEW68" s="60"/>
      <c r="JEX68" s="40"/>
      <c r="JEY68" s="61"/>
      <c r="JEZ68" s="62"/>
      <c r="JFA68" s="63"/>
      <c r="JFB68" s="24"/>
      <c r="JFC68" s="24"/>
      <c r="JFD68" s="64"/>
      <c r="JFE68" s="60"/>
      <c r="JFF68" s="40"/>
      <c r="JFG68" s="61"/>
      <c r="JFH68" s="62"/>
      <c r="JFI68" s="63"/>
      <c r="JFJ68" s="24"/>
      <c r="JFK68" s="24"/>
      <c r="JFL68" s="64"/>
      <c r="JFM68" s="60"/>
      <c r="JFN68" s="40"/>
      <c r="JFO68" s="61"/>
      <c r="JFP68" s="62"/>
      <c r="JFQ68" s="63"/>
      <c r="JFR68" s="24"/>
      <c r="JFS68" s="24"/>
      <c r="JFT68" s="64"/>
      <c r="JFU68" s="60"/>
      <c r="JFV68" s="40"/>
      <c r="JFW68" s="61"/>
      <c r="JFX68" s="62"/>
      <c r="JFY68" s="63"/>
      <c r="JFZ68" s="24"/>
      <c r="JGA68" s="24"/>
      <c r="JGB68" s="64"/>
      <c r="JGC68" s="60"/>
      <c r="JGD68" s="40"/>
      <c r="JGE68" s="61"/>
      <c r="JGF68" s="62"/>
      <c r="JGG68" s="63"/>
      <c r="JGH68" s="24"/>
      <c r="JGI68" s="24"/>
      <c r="JGJ68" s="64"/>
      <c r="JGK68" s="60"/>
      <c r="JGL68" s="40"/>
      <c r="JGM68" s="61"/>
      <c r="JGN68" s="62"/>
      <c r="JGO68" s="63"/>
      <c r="JGP68" s="24"/>
      <c r="JGQ68" s="24"/>
      <c r="JGR68" s="64"/>
      <c r="JGS68" s="60"/>
      <c r="JGT68" s="40"/>
      <c r="JGU68" s="61"/>
      <c r="JGV68" s="62"/>
      <c r="JGW68" s="63"/>
      <c r="JGX68" s="24"/>
      <c r="JGY68" s="24"/>
      <c r="JGZ68" s="64"/>
      <c r="JHA68" s="60"/>
      <c r="JHB68" s="40"/>
      <c r="JHC68" s="61"/>
      <c r="JHD68" s="62"/>
      <c r="JHE68" s="63"/>
      <c r="JHF68" s="24"/>
      <c r="JHG68" s="24"/>
      <c r="JHH68" s="64"/>
      <c r="JHI68" s="60"/>
      <c r="JHJ68" s="40"/>
      <c r="JHK68" s="61"/>
      <c r="JHL68" s="62"/>
      <c r="JHM68" s="63"/>
      <c r="JHN68" s="24"/>
      <c r="JHO68" s="24"/>
      <c r="JHP68" s="64"/>
      <c r="JHQ68" s="60"/>
      <c r="JHR68" s="40"/>
      <c r="JHS68" s="61"/>
      <c r="JHT68" s="62"/>
      <c r="JHU68" s="63"/>
      <c r="JHV68" s="24"/>
      <c r="JHW68" s="24"/>
      <c r="JHX68" s="64"/>
      <c r="JHY68" s="60"/>
      <c r="JHZ68" s="40"/>
      <c r="JIA68" s="61"/>
      <c r="JIB68" s="62"/>
      <c r="JIC68" s="63"/>
      <c r="JID68" s="24"/>
      <c r="JIE68" s="24"/>
      <c r="JIF68" s="64"/>
      <c r="JIG68" s="60"/>
      <c r="JIH68" s="40"/>
      <c r="JII68" s="61"/>
      <c r="JIJ68" s="62"/>
      <c r="JIK68" s="63"/>
      <c r="JIL68" s="24"/>
      <c r="JIM68" s="24"/>
      <c r="JIN68" s="64"/>
      <c r="JIO68" s="60"/>
      <c r="JIP68" s="40"/>
      <c r="JIQ68" s="61"/>
      <c r="JIR68" s="62"/>
      <c r="JIS68" s="63"/>
      <c r="JIT68" s="24"/>
      <c r="JIU68" s="24"/>
      <c r="JIV68" s="64"/>
      <c r="JIW68" s="60"/>
      <c r="JIX68" s="40"/>
      <c r="JIY68" s="61"/>
      <c r="JIZ68" s="62"/>
      <c r="JJA68" s="63"/>
      <c r="JJB68" s="24"/>
      <c r="JJC68" s="24"/>
      <c r="JJD68" s="64"/>
      <c r="JJE68" s="60"/>
      <c r="JJF68" s="40"/>
      <c r="JJG68" s="61"/>
      <c r="JJH68" s="62"/>
      <c r="JJI68" s="63"/>
      <c r="JJJ68" s="24"/>
      <c r="JJK68" s="24"/>
      <c r="JJL68" s="64"/>
      <c r="JJM68" s="60"/>
      <c r="JJN68" s="40"/>
      <c r="JJO68" s="61"/>
      <c r="JJP68" s="62"/>
      <c r="JJQ68" s="63"/>
      <c r="JJR68" s="24"/>
      <c r="JJS68" s="24"/>
      <c r="JJT68" s="64"/>
      <c r="JJU68" s="60"/>
      <c r="JJV68" s="40"/>
      <c r="JJW68" s="61"/>
      <c r="JJX68" s="62"/>
      <c r="JJY68" s="63"/>
      <c r="JJZ68" s="24"/>
      <c r="JKA68" s="24"/>
      <c r="JKB68" s="64"/>
      <c r="JKC68" s="60"/>
      <c r="JKD68" s="40"/>
      <c r="JKE68" s="61"/>
      <c r="JKF68" s="62"/>
      <c r="JKG68" s="63"/>
      <c r="JKH68" s="24"/>
      <c r="JKI68" s="24"/>
      <c r="JKJ68" s="64"/>
      <c r="JKK68" s="60"/>
      <c r="JKL68" s="40"/>
      <c r="JKM68" s="61"/>
      <c r="JKN68" s="62"/>
      <c r="JKO68" s="63"/>
      <c r="JKP68" s="24"/>
      <c r="JKQ68" s="24"/>
      <c r="JKR68" s="64"/>
      <c r="JKS68" s="60"/>
      <c r="JKT68" s="40"/>
      <c r="JKU68" s="61"/>
      <c r="JKV68" s="62"/>
      <c r="JKW68" s="63"/>
      <c r="JKX68" s="24"/>
      <c r="JKY68" s="24"/>
      <c r="JKZ68" s="64"/>
      <c r="JLA68" s="60"/>
      <c r="JLB68" s="40"/>
      <c r="JLC68" s="61"/>
      <c r="JLD68" s="62"/>
      <c r="JLE68" s="63"/>
      <c r="JLF68" s="24"/>
      <c r="JLG68" s="24"/>
      <c r="JLH68" s="64"/>
      <c r="JLI68" s="60"/>
      <c r="JLJ68" s="40"/>
      <c r="JLK68" s="61"/>
      <c r="JLL68" s="62"/>
      <c r="JLM68" s="63"/>
      <c r="JLN68" s="24"/>
      <c r="JLO68" s="24"/>
      <c r="JLP68" s="64"/>
      <c r="JLQ68" s="60"/>
      <c r="JLR68" s="40"/>
      <c r="JLS68" s="61"/>
      <c r="JLT68" s="62"/>
      <c r="JLU68" s="63"/>
      <c r="JLV68" s="24"/>
      <c r="JLW68" s="24"/>
      <c r="JLX68" s="64"/>
      <c r="JLY68" s="60"/>
      <c r="JLZ68" s="40"/>
      <c r="JMA68" s="61"/>
      <c r="JMB68" s="62"/>
      <c r="JMC68" s="63"/>
      <c r="JMD68" s="24"/>
      <c r="JME68" s="24"/>
      <c r="JMF68" s="64"/>
      <c r="JMG68" s="60"/>
      <c r="JMH68" s="40"/>
      <c r="JMI68" s="61"/>
      <c r="JMJ68" s="62"/>
      <c r="JMK68" s="63"/>
      <c r="JML68" s="24"/>
      <c r="JMM68" s="24"/>
      <c r="JMN68" s="64"/>
      <c r="JMO68" s="60"/>
      <c r="JMP68" s="40"/>
      <c r="JMQ68" s="61"/>
      <c r="JMR68" s="62"/>
      <c r="JMS68" s="63"/>
      <c r="JMT68" s="24"/>
      <c r="JMU68" s="24"/>
      <c r="JMV68" s="64"/>
      <c r="JMW68" s="60"/>
      <c r="JMX68" s="40"/>
      <c r="JMY68" s="61"/>
      <c r="JMZ68" s="62"/>
      <c r="JNA68" s="63"/>
      <c r="JNB68" s="24"/>
      <c r="JNC68" s="24"/>
      <c r="JND68" s="64"/>
      <c r="JNE68" s="60"/>
      <c r="JNF68" s="40"/>
      <c r="JNG68" s="61"/>
      <c r="JNH68" s="62"/>
      <c r="JNI68" s="63"/>
      <c r="JNJ68" s="24"/>
      <c r="JNK68" s="24"/>
      <c r="JNL68" s="64"/>
      <c r="JNM68" s="60"/>
      <c r="JNN68" s="40"/>
      <c r="JNO68" s="61"/>
      <c r="JNP68" s="62"/>
      <c r="JNQ68" s="63"/>
      <c r="JNR68" s="24"/>
      <c r="JNS68" s="24"/>
      <c r="JNT68" s="64"/>
      <c r="JNU68" s="60"/>
      <c r="JNV68" s="40"/>
      <c r="JNW68" s="61"/>
      <c r="JNX68" s="62"/>
      <c r="JNY68" s="63"/>
      <c r="JNZ68" s="24"/>
      <c r="JOA68" s="24"/>
      <c r="JOB68" s="64"/>
      <c r="JOC68" s="60"/>
      <c r="JOD68" s="40"/>
      <c r="JOE68" s="61"/>
      <c r="JOF68" s="62"/>
      <c r="JOG68" s="63"/>
      <c r="JOH68" s="24"/>
      <c r="JOI68" s="24"/>
      <c r="JOJ68" s="64"/>
      <c r="JOK68" s="60"/>
      <c r="JOL68" s="40"/>
      <c r="JOM68" s="61"/>
      <c r="JON68" s="62"/>
      <c r="JOO68" s="63"/>
      <c r="JOP68" s="24"/>
      <c r="JOQ68" s="24"/>
      <c r="JOR68" s="64"/>
      <c r="JOS68" s="60"/>
      <c r="JOT68" s="40"/>
      <c r="JOU68" s="61"/>
      <c r="JOV68" s="62"/>
      <c r="JOW68" s="63"/>
      <c r="JOX68" s="24"/>
      <c r="JOY68" s="24"/>
      <c r="JOZ68" s="64"/>
      <c r="JPA68" s="60"/>
      <c r="JPB68" s="40"/>
      <c r="JPC68" s="61"/>
      <c r="JPD68" s="62"/>
      <c r="JPE68" s="63"/>
      <c r="JPF68" s="24"/>
      <c r="JPG68" s="24"/>
      <c r="JPH68" s="64"/>
      <c r="JPI68" s="60"/>
      <c r="JPJ68" s="40"/>
      <c r="JPK68" s="61"/>
      <c r="JPL68" s="62"/>
      <c r="JPM68" s="63"/>
      <c r="JPN68" s="24"/>
      <c r="JPO68" s="24"/>
      <c r="JPP68" s="64"/>
      <c r="JPQ68" s="60"/>
      <c r="JPR68" s="40"/>
      <c r="JPS68" s="61"/>
      <c r="JPT68" s="62"/>
      <c r="JPU68" s="63"/>
      <c r="JPV68" s="24"/>
      <c r="JPW68" s="24"/>
      <c r="JPX68" s="64"/>
      <c r="JPY68" s="60"/>
      <c r="JPZ68" s="40"/>
      <c r="JQA68" s="61"/>
      <c r="JQB68" s="62"/>
      <c r="JQC68" s="63"/>
      <c r="JQD68" s="24"/>
      <c r="JQE68" s="24"/>
      <c r="JQF68" s="64"/>
      <c r="JQG68" s="60"/>
      <c r="JQH68" s="40"/>
      <c r="JQI68" s="61"/>
      <c r="JQJ68" s="62"/>
      <c r="JQK68" s="63"/>
      <c r="JQL68" s="24"/>
      <c r="JQM68" s="24"/>
      <c r="JQN68" s="64"/>
      <c r="JQO68" s="60"/>
      <c r="JQP68" s="40"/>
      <c r="JQQ68" s="61"/>
      <c r="JQR68" s="62"/>
      <c r="JQS68" s="63"/>
      <c r="JQT68" s="24"/>
      <c r="JQU68" s="24"/>
      <c r="JQV68" s="64"/>
      <c r="JQW68" s="60"/>
      <c r="JQX68" s="40"/>
      <c r="JQY68" s="61"/>
      <c r="JQZ68" s="62"/>
      <c r="JRA68" s="63"/>
      <c r="JRB68" s="24"/>
      <c r="JRC68" s="24"/>
      <c r="JRD68" s="64"/>
      <c r="JRE68" s="60"/>
      <c r="JRF68" s="40"/>
      <c r="JRG68" s="61"/>
      <c r="JRH68" s="62"/>
      <c r="JRI68" s="63"/>
      <c r="JRJ68" s="24"/>
      <c r="JRK68" s="24"/>
      <c r="JRL68" s="64"/>
      <c r="JRM68" s="60"/>
      <c r="JRN68" s="40"/>
      <c r="JRO68" s="61"/>
      <c r="JRP68" s="62"/>
      <c r="JRQ68" s="63"/>
      <c r="JRR68" s="24"/>
      <c r="JRS68" s="24"/>
      <c r="JRT68" s="64"/>
      <c r="JRU68" s="60"/>
      <c r="JRV68" s="40"/>
      <c r="JRW68" s="61"/>
      <c r="JRX68" s="62"/>
      <c r="JRY68" s="63"/>
      <c r="JRZ68" s="24"/>
      <c r="JSA68" s="24"/>
      <c r="JSB68" s="64"/>
      <c r="JSC68" s="60"/>
      <c r="JSD68" s="40"/>
      <c r="JSE68" s="61"/>
      <c r="JSF68" s="62"/>
      <c r="JSG68" s="63"/>
      <c r="JSH68" s="24"/>
      <c r="JSI68" s="24"/>
      <c r="JSJ68" s="64"/>
      <c r="JSK68" s="60"/>
      <c r="JSL68" s="40"/>
      <c r="JSM68" s="61"/>
      <c r="JSN68" s="62"/>
      <c r="JSO68" s="63"/>
      <c r="JSP68" s="24"/>
      <c r="JSQ68" s="24"/>
      <c r="JSR68" s="64"/>
      <c r="JSS68" s="60"/>
      <c r="JST68" s="40"/>
      <c r="JSU68" s="61"/>
      <c r="JSV68" s="62"/>
      <c r="JSW68" s="63"/>
      <c r="JSX68" s="24"/>
      <c r="JSY68" s="24"/>
      <c r="JSZ68" s="64"/>
      <c r="JTA68" s="60"/>
      <c r="JTB68" s="40"/>
      <c r="JTC68" s="61"/>
      <c r="JTD68" s="62"/>
      <c r="JTE68" s="63"/>
      <c r="JTF68" s="24"/>
      <c r="JTG68" s="24"/>
      <c r="JTH68" s="64"/>
      <c r="JTI68" s="60"/>
      <c r="JTJ68" s="40"/>
      <c r="JTK68" s="61"/>
      <c r="JTL68" s="62"/>
      <c r="JTM68" s="63"/>
      <c r="JTN68" s="24"/>
      <c r="JTO68" s="24"/>
      <c r="JTP68" s="64"/>
      <c r="JTQ68" s="60"/>
      <c r="JTR68" s="40"/>
      <c r="JTS68" s="61"/>
      <c r="JTT68" s="62"/>
      <c r="JTU68" s="63"/>
      <c r="JTV68" s="24"/>
      <c r="JTW68" s="24"/>
      <c r="JTX68" s="64"/>
      <c r="JTY68" s="60"/>
      <c r="JTZ68" s="40"/>
      <c r="JUA68" s="61"/>
      <c r="JUB68" s="62"/>
      <c r="JUC68" s="63"/>
      <c r="JUD68" s="24"/>
      <c r="JUE68" s="24"/>
      <c r="JUF68" s="64"/>
      <c r="JUG68" s="60"/>
      <c r="JUH68" s="40"/>
      <c r="JUI68" s="61"/>
      <c r="JUJ68" s="62"/>
      <c r="JUK68" s="63"/>
      <c r="JUL68" s="24"/>
      <c r="JUM68" s="24"/>
      <c r="JUN68" s="64"/>
      <c r="JUO68" s="60"/>
      <c r="JUP68" s="40"/>
      <c r="JUQ68" s="61"/>
      <c r="JUR68" s="62"/>
      <c r="JUS68" s="63"/>
      <c r="JUT68" s="24"/>
      <c r="JUU68" s="24"/>
      <c r="JUV68" s="64"/>
      <c r="JUW68" s="60"/>
      <c r="JUX68" s="40"/>
      <c r="JUY68" s="61"/>
      <c r="JUZ68" s="62"/>
      <c r="JVA68" s="63"/>
      <c r="JVB68" s="24"/>
      <c r="JVC68" s="24"/>
      <c r="JVD68" s="64"/>
      <c r="JVE68" s="60"/>
      <c r="JVF68" s="40"/>
      <c r="JVG68" s="61"/>
      <c r="JVH68" s="62"/>
      <c r="JVI68" s="63"/>
      <c r="JVJ68" s="24"/>
      <c r="JVK68" s="24"/>
      <c r="JVL68" s="64"/>
      <c r="JVM68" s="60"/>
      <c r="JVN68" s="40"/>
      <c r="JVO68" s="61"/>
      <c r="JVP68" s="62"/>
      <c r="JVQ68" s="63"/>
      <c r="JVR68" s="24"/>
      <c r="JVS68" s="24"/>
      <c r="JVT68" s="64"/>
      <c r="JVU68" s="60"/>
      <c r="JVV68" s="40"/>
      <c r="JVW68" s="61"/>
      <c r="JVX68" s="62"/>
      <c r="JVY68" s="63"/>
      <c r="JVZ68" s="24"/>
      <c r="JWA68" s="24"/>
      <c r="JWB68" s="64"/>
      <c r="JWC68" s="60"/>
      <c r="JWD68" s="40"/>
      <c r="JWE68" s="61"/>
      <c r="JWF68" s="62"/>
      <c r="JWG68" s="63"/>
      <c r="JWH68" s="24"/>
      <c r="JWI68" s="24"/>
      <c r="JWJ68" s="64"/>
      <c r="JWK68" s="60"/>
      <c r="JWL68" s="40"/>
      <c r="JWM68" s="61"/>
      <c r="JWN68" s="62"/>
      <c r="JWO68" s="63"/>
      <c r="JWP68" s="24"/>
      <c r="JWQ68" s="24"/>
      <c r="JWR68" s="64"/>
      <c r="JWS68" s="60"/>
      <c r="JWT68" s="40"/>
      <c r="JWU68" s="61"/>
      <c r="JWV68" s="62"/>
      <c r="JWW68" s="63"/>
      <c r="JWX68" s="24"/>
      <c r="JWY68" s="24"/>
      <c r="JWZ68" s="64"/>
      <c r="JXA68" s="60"/>
      <c r="JXB68" s="40"/>
      <c r="JXC68" s="61"/>
      <c r="JXD68" s="62"/>
      <c r="JXE68" s="63"/>
      <c r="JXF68" s="24"/>
      <c r="JXG68" s="24"/>
      <c r="JXH68" s="64"/>
      <c r="JXI68" s="60"/>
      <c r="JXJ68" s="40"/>
      <c r="JXK68" s="61"/>
      <c r="JXL68" s="62"/>
      <c r="JXM68" s="63"/>
      <c r="JXN68" s="24"/>
      <c r="JXO68" s="24"/>
      <c r="JXP68" s="64"/>
      <c r="JXQ68" s="60"/>
      <c r="JXR68" s="40"/>
      <c r="JXS68" s="61"/>
      <c r="JXT68" s="62"/>
      <c r="JXU68" s="63"/>
      <c r="JXV68" s="24"/>
      <c r="JXW68" s="24"/>
      <c r="JXX68" s="64"/>
      <c r="JXY68" s="60"/>
      <c r="JXZ68" s="40"/>
      <c r="JYA68" s="61"/>
      <c r="JYB68" s="62"/>
      <c r="JYC68" s="63"/>
      <c r="JYD68" s="24"/>
      <c r="JYE68" s="24"/>
      <c r="JYF68" s="64"/>
      <c r="JYG68" s="60"/>
      <c r="JYH68" s="40"/>
      <c r="JYI68" s="61"/>
      <c r="JYJ68" s="62"/>
      <c r="JYK68" s="63"/>
      <c r="JYL68" s="24"/>
      <c r="JYM68" s="24"/>
      <c r="JYN68" s="64"/>
      <c r="JYO68" s="60"/>
      <c r="JYP68" s="40"/>
      <c r="JYQ68" s="61"/>
      <c r="JYR68" s="62"/>
      <c r="JYS68" s="63"/>
      <c r="JYT68" s="24"/>
      <c r="JYU68" s="24"/>
      <c r="JYV68" s="64"/>
      <c r="JYW68" s="60"/>
      <c r="JYX68" s="40"/>
      <c r="JYY68" s="61"/>
      <c r="JYZ68" s="62"/>
      <c r="JZA68" s="63"/>
      <c r="JZB68" s="24"/>
      <c r="JZC68" s="24"/>
      <c r="JZD68" s="64"/>
      <c r="JZE68" s="60"/>
      <c r="JZF68" s="40"/>
      <c r="JZG68" s="61"/>
      <c r="JZH68" s="62"/>
      <c r="JZI68" s="63"/>
      <c r="JZJ68" s="24"/>
      <c r="JZK68" s="24"/>
      <c r="JZL68" s="64"/>
      <c r="JZM68" s="60"/>
      <c r="JZN68" s="40"/>
      <c r="JZO68" s="61"/>
      <c r="JZP68" s="62"/>
      <c r="JZQ68" s="63"/>
      <c r="JZR68" s="24"/>
      <c r="JZS68" s="24"/>
      <c r="JZT68" s="64"/>
      <c r="JZU68" s="60"/>
      <c r="JZV68" s="40"/>
      <c r="JZW68" s="61"/>
      <c r="JZX68" s="62"/>
      <c r="JZY68" s="63"/>
      <c r="JZZ68" s="24"/>
      <c r="KAA68" s="24"/>
      <c r="KAB68" s="64"/>
      <c r="KAC68" s="60"/>
      <c r="KAD68" s="40"/>
      <c r="KAE68" s="61"/>
      <c r="KAF68" s="62"/>
      <c r="KAG68" s="63"/>
      <c r="KAH68" s="24"/>
      <c r="KAI68" s="24"/>
      <c r="KAJ68" s="64"/>
      <c r="KAK68" s="60"/>
      <c r="KAL68" s="40"/>
      <c r="KAM68" s="61"/>
      <c r="KAN68" s="62"/>
      <c r="KAO68" s="63"/>
      <c r="KAP68" s="24"/>
      <c r="KAQ68" s="24"/>
      <c r="KAR68" s="64"/>
      <c r="KAS68" s="60"/>
      <c r="KAT68" s="40"/>
      <c r="KAU68" s="61"/>
      <c r="KAV68" s="62"/>
      <c r="KAW68" s="63"/>
      <c r="KAX68" s="24"/>
      <c r="KAY68" s="24"/>
      <c r="KAZ68" s="64"/>
      <c r="KBA68" s="60"/>
      <c r="KBB68" s="40"/>
      <c r="KBC68" s="61"/>
      <c r="KBD68" s="62"/>
      <c r="KBE68" s="63"/>
      <c r="KBF68" s="24"/>
      <c r="KBG68" s="24"/>
      <c r="KBH68" s="64"/>
      <c r="KBI68" s="60"/>
      <c r="KBJ68" s="40"/>
      <c r="KBK68" s="61"/>
      <c r="KBL68" s="62"/>
      <c r="KBM68" s="63"/>
      <c r="KBN68" s="24"/>
      <c r="KBO68" s="24"/>
      <c r="KBP68" s="64"/>
      <c r="KBQ68" s="60"/>
      <c r="KBR68" s="40"/>
      <c r="KBS68" s="61"/>
      <c r="KBT68" s="62"/>
      <c r="KBU68" s="63"/>
      <c r="KBV68" s="24"/>
      <c r="KBW68" s="24"/>
      <c r="KBX68" s="64"/>
      <c r="KBY68" s="60"/>
      <c r="KBZ68" s="40"/>
      <c r="KCA68" s="61"/>
      <c r="KCB68" s="62"/>
      <c r="KCC68" s="63"/>
      <c r="KCD68" s="24"/>
      <c r="KCE68" s="24"/>
      <c r="KCF68" s="64"/>
      <c r="KCG68" s="60"/>
      <c r="KCH68" s="40"/>
      <c r="KCI68" s="61"/>
      <c r="KCJ68" s="62"/>
      <c r="KCK68" s="63"/>
      <c r="KCL68" s="24"/>
      <c r="KCM68" s="24"/>
      <c r="KCN68" s="64"/>
      <c r="KCO68" s="60"/>
      <c r="KCP68" s="40"/>
      <c r="KCQ68" s="61"/>
      <c r="KCR68" s="62"/>
      <c r="KCS68" s="63"/>
      <c r="KCT68" s="24"/>
      <c r="KCU68" s="24"/>
      <c r="KCV68" s="64"/>
      <c r="KCW68" s="60"/>
      <c r="KCX68" s="40"/>
      <c r="KCY68" s="61"/>
      <c r="KCZ68" s="62"/>
      <c r="KDA68" s="63"/>
      <c r="KDB68" s="24"/>
      <c r="KDC68" s="24"/>
      <c r="KDD68" s="64"/>
      <c r="KDE68" s="60"/>
      <c r="KDF68" s="40"/>
      <c r="KDG68" s="61"/>
      <c r="KDH68" s="62"/>
      <c r="KDI68" s="63"/>
      <c r="KDJ68" s="24"/>
      <c r="KDK68" s="24"/>
      <c r="KDL68" s="64"/>
      <c r="KDM68" s="60"/>
      <c r="KDN68" s="40"/>
      <c r="KDO68" s="61"/>
      <c r="KDP68" s="62"/>
      <c r="KDQ68" s="63"/>
      <c r="KDR68" s="24"/>
      <c r="KDS68" s="24"/>
      <c r="KDT68" s="64"/>
      <c r="KDU68" s="60"/>
      <c r="KDV68" s="40"/>
      <c r="KDW68" s="61"/>
      <c r="KDX68" s="62"/>
      <c r="KDY68" s="63"/>
      <c r="KDZ68" s="24"/>
      <c r="KEA68" s="24"/>
      <c r="KEB68" s="64"/>
      <c r="KEC68" s="60"/>
      <c r="KED68" s="40"/>
      <c r="KEE68" s="61"/>
      <c r="KEF68" s="62"/>
      <c r="KEG68" s="63"/>
      <c r="KEH68" s="24"/>
      <c r="KEI68" s="24"/>
      <c r="KEJ68" s="64"/>
      <c r="KEK68" s="60"/>
      <c r="KEL68" s="40"/>
      <c r="KEM68" s="61"/>
      <c r="KEN68" s="62"/>
      <c r="KEO68" s="63"/>
      <c r="KEP68" s="24"/>
      <c r="KEQ68" s="24"/>
      <c r="KER68" s="64"/>
      <c r="KES68" s="60"/>
      <c r="KET68" s="40"/>
      <c r="KEU68" s="61"/>
      <c r="KEV68" s="62"/>
      <c r="KEW68" s="63"/>
      <c r="KEX68" s="24"/>
      <c r="KEY68" s="24"/>
      <c r="KEZ68" s="64"/>
      <c r="KFA68" s="60"/>
      <c r="KFB68" s="40"/>
      <c r="KFC68" s="61"/>
      <c r="KFD68" s="62"/>
      <c r="KFE68" s="63"/>
      <c r="KFF68" s="24"/>
      <c r="KFG68" s="24"/>
      <c r="KFH68" s="64"/>
      <c r="KFI68" s="60"/>
      <c r="KFJ68" s="40"/>
      <c r="KFK68" s="61"/>
      <c r="KFL68" s="62"/>
      <c r="KFM68" s="63"/>
      <c r="KFN68" s="24"/>
      <c r="KFO68" s="24"/>
      <c r="KFP68" s="64"/>
      <c r="KFQ68" s="60"/>
      <c r="KFR68" s="40"/>
      <c r="KFS68" s="61"/>
      <c r="KFT68" s="62"/>
      <c r="KFU68" s="63"/>
      <c r="KFV68" s="24"/>
      <c r="KFW68" s="24"/>
      <c r="KFX68" s="64"/>
      <c r="KFY68" s="60"/>
      <c r="KFZ68" s="40"/>
      <c r="KGA68" s="61"/>
      <c r="KGB68" s="62"/>
      <c r="KGC68" s="63"/>
      <c r="KGD68" s="24"/>
      <c r="KGE68" s="24"/>
      <c r="KGF68" s="64"/>
      <c r="KGG68" s="60"/>
      <c r="KGH68" s="40"/>
      <c r="KGI68" s="61"/>
      <c r="KGJ68" s="62"/>
      <c r="KGK68" s="63"/>
      <c r="KGL68" s="24"/>
      <c r="KGM68" s="24"/>
      <c r="KGN68" s="64"/>
      <c r="KGO68" s="60"/>
      <c r="KGP68" s="40"/>
      <c r="KGQ68" s="61"/>
      <c r="KGR68" s="62"/>
      <c r="KGS68" s="63"/>
      <c r="KGT68" s="24"/>
      <c r="KGU68" s="24"/>
      <c r="KGV68" s="64"/>
      <c r="KGW68" s="60"/>
      <c r="KGX68" s="40"/>
      <c r="KGY68" s="61"/>
      <c r="KGZ68" s="62"/>
      <c r="KHA68" s="63"/>
      <c r="KHB68" s="24"/>
      <c r="KHC68" s="24"/>
      <c r="KHD68" s="64"/>
      <c r="KHE68" s="60"/>
      <c r="KHF68" s="40"/>
      <c r="KHG68" s="61"/>
      <c r="KHH68" s="62"/>
      <c r="KHI68" s="63"/>
      <c r="KHJ68" s="24"/>
      <c r="KHK68" s="24"/>
      <c r="KHL68" s="64"/>
      <c r="KHM68" s="60"/>
      <c r="KHN68" s="40"/>
      <c r="KHO68" s="61"/>
      <c r="KHP68" s="62"/>
      <c r="KHQ68" s="63"/>
      <c r="KHR68" s="24"/>
      <c r="KHS68" s="24"/>
      <c r="KHT68" s="64"/>
      <c r="KHU68" s="60"/>
      <c r="KHV68" s="40"/>
      <c r="KHW68" s="61"/>
      <c r="KHX68" s="62"/>
      <c r="KHY68" s="63"/>
      <c r="KHZ68" s="24"/>
      <c r="KIA68" s="24"/>
      <c r="KIB68" s="64"/>
      <c r="KIC68" s="60"/>
      <c r="KID68" s="40"/>
      <c r="KIE68" s="61"/>
      <c r="KIF68" s="62"/>
      <c r="KIG68" s="63"/>
      <c r="KIH68" s="24"/>
      <c r="KII68" s="24"/>
      <c r="KIJ68" s="64"/>
      <c r="KIK68" s="60"/>
      <c r="KIL68" s="40"/>
      <c r="KIM68" s="61"/>
      <c r="KIN68" s="62"/>
      <c r="KIO68" s="63"/>
      <c r="KIP68" s="24"/>
      <c r="KIQ68" s="24"/>
      <c r="KIR68" s="64"/>
      <c r="KIS68" s="60"/>
      <c r="KIT68" s="40"/>
      <c r="KIU68" s="61"/>
      <c r="KIV68" s="62"/>
      <c r="KIW68" s="63"/>
      <c r="KIX68" s="24"/>
      <c r="KIY68" s="24"/>
      <c r="KIZ68" s="64"/>
      <c r="KJA68" s="60"/>
      <c r="KJB68" s="40"/>
      <c r="KJC68" s="61"/>
      <c r="KJD68" s="62"/>
      <c r="KJE68" s="63"/>
      <c r="KJF68" s="24"/>
      <c r="KJG68" s="24"/>
      <c r="KJH68" s="64"/>
      <c r="KJI68" s="60"/>
      <c r="KJJ68" s="40"/>
      <c r="KJK68" s="61"/>
      <c r="KJL68" s="62"/>
      <c r="KJM68" s="63"/>
      <c r="KJN68" s="24"/>
      <c r="KJO68" s="24"/>
      <c r="KJP68" s="64"/>
      <c r="KJQ68" s="60"/>
      <c r="KJR68" s="40"/>
      <c r="KJS68" s="61"/>
      <c r="KJT68" s="62"/>
      <c r="KJU68" s="63"/>
      <c r="KJV68" s="24"/>
      <c r="KJW68" s="24"/>
      <c r="KJX68" s="64"/>
      <c r="KJY68" s="60"/>
      <c r="KJZ68" s="40"/>
      <c r="KKA68" s="61"/>
      <c r="KKB68" s="62"/>
      <c r="KKC68" s="63"/>
      <c r="KKD68" s="24"/>
      <c r="KKE68" s="24"/>
      <c r="KKF68" s="64"/>
      <c r="KKG68" s="60"/>
      <c r="KKH68" s="40"/>
      <c r="KKI68" s="61"/>
      <c r="KKJ68" s="62"/>
      <c r="KKK68" s="63"/>
      <c r="KKL68" s="24"/>
      <c r="KKM68" s="24"/>
      <c r="KKN68" s="64"/>
      <c r="KKO68" s="60"/>
      <c r="KKP68" s="40"/>
      <c r="KKQ68" s="61"/>
      <c r="KKR68" s="62"/>
      <c r="KKS68" s="63"/>
      <c r="KKT68" s="24"/>
      <c r="KKU68" s="24"/>
      <c r="KKV68" s="64"/>
      <c r="KKW68" s="60"/>
      <c r="KKX68" s="40"/>
      <c r="KKY68" s="61"/>
      <c r="KKZ68" s="62"/>
      <c r="KLA68" s="63"/>
      <c r="KLB68" s="24"/>
      <c r="KLC68" s="24"/>
      <c r="KLD68" s="64"/>
      <c r="KLE68" s="60"/>
      <c r="KLF68" s="40"/>
      <c r="KLG68" s="61"/>
      <c r="KLH68" s="62"/>
      <c r="KLI68" s="63"/>
      <c r="KLJ68" s="24"/>
      <c r="KLK68" s="24"/>
      <c r="KLL68" s="64"/>
      <c r="KLM68" s="60"/>
      <c r="KLN68" s="40"/>
      <c r="KLO68" s="61"/>
      <c r="KLP68" s="62"/>
      <c r="KLQ68" s="63"/>
      <c r="KLR68" s="24"/>
      <c r="KLS68" s="24"/>
      <c r="KLT68" s="64"/>
      <c r="KLU68" s="60"/>
      <c r="KLV68" s="40"/>
      <c r="KLW68" s="61"/>
      <c r="KLX68" s="62"/>
      <c r="KLY68" s="63"/>
      <c r="KLZ68" s="24"/>
      <c r="KMA68" s="24"/>
      <c r="KMB68" s="64"/>
      <c r="KMC68" s="60"/>
      <c r="KMD68" s="40"/>
      <c r="KME68" s="61"/>
      <c r="KMF68" s="62"/>
      <c r="KMG68" s="63"/>
      <c r="KMH68" s="24"/>
      <c r="KMI68" s="24"/>
      <c r="KMJ68" s="64"/>
      <c r="KMK68" s="60"/>
      <c r="KML68" s="40"/>
      <c r="KMM68" s="61"/>
      <c r="KMN68" s="62"/>
      <c r="KMO68" s="63"/>
      <c r="KMP68" s="24"/>
      <c r="KMQ68" s="24"/>
      <c r="KMR68" s="64"/>
      <c r="KMS68" s="60"/>
      <c r="KMT68" s="40"/>
      <c r="KMU68" s="61"/>
      <c r="KMV68" s="62"/>
      <c r="KMW68" s="63"/>
      <c r="KMX68" s="24"/>
      <c r="KMY68" s="24"/>
      <c r="KMZ68" s="64"/>
      <c r="KNA68" s="60"/>
      <c r="KNB68" s="40"/>
      <c r="KNC68" s="61"/>
      <c r="KND68" s="62"/>
      <c r="KNE68" s="63"/>
      <c r="KNF68" s="24"/>
      <c r="KNG68" s="24"/>
      <c r="KNH68" s="64"/>
      <c r="KNI68" s="60"/>
      <c r="KNJ68" s="40"/>
      <c r="KNK68" s="61"/>
      <c r="KNL68" s="62"/>
      <c r="KNM68" s="63"/>
      <c r="KNN68" s="24"/>
      <c r="KNO68" s="24"/>
      <c r="KNP68" s="64"/>
      <c r="KNQ68" s="60"/>
      <c r="KNR68" s="40"/>
      <c r="KNS68" s="61"/>
      <c r="KNT68" s="62"/>
      <c r="KNU68" s="63"/>
      <c r="KNV68" s="24"/>
      <c r="KNW68" s="24"/>
      <c r="KNX68" s="64"/>
      <c r="KNY68" s="60"/>
      <c r="KNZ68" s="40"/>
      <c r="KOA68" s="61"/>
      <c r="KOB68" s="62"/>
      <c r="KOC68" s="63"/>
      <c r="KOD68" s="24"/>
      <c r="KOE68" s="24"/>
      <c r="KOF68" s="64"/>
      <c r="KOG68" s="60"/>
      <c r="KOH68" s="40"/>
      <c r="KOI68" s="61"/>
      <c r="KOJ68" s="62"/>
      <c r="KOK68" s="63"/>
      <c r="KOL68" s="24"/>
      <c r="KOM68" s="24"/>
      <c r="KON68" s="64"/>
      <c r="KOO68" s="60"/>
      <c r="KOP68" s="40"/>
      <c r="KOQ68" s="61"/>
      <c r="KOR68" s="62"/>
      <c r="KOS68" s="63"/>
      <c r="KOT68" s="24"/>
      <c r="KOU68" s="24"/>
      <c r="KOV68" s="64"/>
      <c r="KOW68" s="60"/>
      <c r="KOX68" s="40"/>
      <c r="KOY68" s="61"/>
      <c r="KOZ68" s="62"/>
      <c r="KPA68" s="63"/>
      <c r="KPB68" s="24"/>
      <c r="KPC68" s="24"/>
      <c r="KPD68" s="64"/>
      <c r="KPE68" s="60"/>
      <c r="KPF68" s="40"/>
      <c r="KPG68" s="61"/>
      <c r="KPH68" s="62"/>
      <c r="KPI68" s="63"/>
      <c r="KPJ68" s="24"/>
      <c r="KPK68" s="24"/>
      <c r="KPL68" s="64"/>
      <c r="KPM68" s="60"/>
      <c r="KPN68" s="40"/>
      <c r="KPO68" s="61"/>
      <c r="KPP68" s="62"/>
      <c r="KPQ68" s="63"/>
      <c r="KPR68" s="24"/>
      <c r="KPS68" s="24"/>
      <c r="KPT68" s="64"/>
      <c r="KPU68" s="60"/>
      <c r="KPV68" s="40"/>
      <c r="KPW68" s="61"/>
      <c r="KPX68" s="62"/>
      <c r="KPY68" s="63"/>
      <c r="KPZ68" s="24"/>
      <c r="KQA68" s="24"/>
      <c r="KQB68" s="64"/>
      <c r="KQC68" s="60"/>
      <c r="KQD68" s="40"/>
      <c r="KQE68" s="61"/>
      <c r="KQF68" s="62"/>
      <c r="KQG68" s="63"/>
      <c r="KQH68" s="24"/>
      <c r="KQI68" s="24"/>
      <c r="KQJ68" s="64"/>
      <c r="KQK68" s="60"/>
      <c r="KQL68" s="40"/>
      <c r="KQM68" s="61"/>
      <c r="KQN68" s="62"/>
      <c r="KQO68" s="63"/>
      <c r="KQP68" s="24"/>
      <c r="KQQ68" s="24"/>
      <c r="KQR68" s="64"/>
      <c r="KQS68" s="60"/>
      <c r="KQT68" s="40"/>
      <c r="KQU68" s="61"/>
      <c r="KQV68" s="62"/>
      <c r="KQW68" s="63"/>
      <c r="KQX68" s="24"/>
      <c r="KQY68" s="24"/>
      <c r="KQZ68" s="64"/>
      <c r="KRA68" s="60"/>
      <c r="KRB68" s="40"/>
      <c r="KRC68" s="61"/>
      <c r="KRD68" s="62"/>
      <c r="KRE68" s="63"/>
      <c r="KRF68" s="24"/>
      <c r="KRG68" s="24"/>
      <c r="KRH68" s="64"/>
      <c r="KRI68" s="60"/>
      <c r="KRJ68" s="40"/>
      <c r="KRK68" s="61"/>
      <c r="KRL68" s="62"/>
      <c r="KRM68" s="63"/>
      <c r="KRN68" s="24"/>
      <c r="KRO68" s="24"/>
      <c r="KRP68" s="64"/>
      <c r="KRQ68" s="60"/>
      <c r="KRR68" s="40"/>
      <c r="KRS68" s="61"/>
      <c r="KRT68" s="62"/>
      <c r="KRU68" s="63"/>
      <c r="KRV68" s="24"/>
      <c r="KRW68" s="24"/>
      <c r="KRX68" s="64"/>
      <c r="KRY68" s="60"/>
      <c r="KRZ68" s="40"/>
      <c r="KSA68" s="61"/>
      <c r="KSB68" s="62"/>
      <c r="KSC68" s="63"/>
      <c r="KSD68" s="24"/>
      <c r="KSE68" s="24"/>
      <c r="KSF68" s="64"/>
      <c r="KSG68" s="60"/>
      <c r="KSH68" s="40"/>
      <c r="KSI68" s="61"/>
      <c r="KSJ68" s="62"/>
      <c r="KSK68" s="63"/>
      <c r="KSL68" s="24"/>
      <c r="KSM68" s="24"/>
      <c r="KSN68" s="64"/>
      <c r="KSO68" s="60"/>
      <c r="KSP68" s="40"/>
      <c r="KSQ68" s="61"/>
      <c r="KSR68" s="62"/>
      <c r="KSS68" s="63"/>
      <c r="KST68" s="24"/>
      <c r="KSU68" s="24"/>
      <c r="KSV68" s="64"/>
      <c r="KSW68" s="60"/>
      <c r="KSX68" s="40"/>
      <c r="KSY68" s="61"/>
      <c r="KSZ68" s="62"/>
      <c r="KTA68" s="63"/>
      <c r="KTB68" s="24"/>
      <c r="KTC68" s="24"/>
      <c r="KTD68" s="64"/>
      <c r="KTE68" s="60"/>
      <c r="KTF68" s="40"/>
      <c r="KTG68" s="61"/>
      <c r="KTH68" s="62"/>
      <c r="KTI68" s="63"/>
      <c r="KTJ68" s="24"/>
      <c r="KTK68" s="24"/>
      <c r="KTL68" s="64"/>
      <c r="KTM68" s="60"/>
      <c r="KTN68" s="40"/>
      <c r="KTO68" s="61"/>
      <c r="KTP68" s="62"/>
      <c r="KTQ68" s="63"/>
      <c r="KTR68" s="24"/>
      <c r="KTS68" s="24"/>
      <c r="KTT68" s="64"/>
      <c r="KTU68" s="60"/>
      <c r="KTV68" s="40"/>
      <c r="KTW68" s="61"/>
      <c r="KTX68" s="62"/>
      <c r="KTY68" s="63"/>
      <c r="KTZ68" s="24"/>
      <c r="KUA68" s="24"/>
      <c r="KUB68" s="64"/>
      <c r="KUC68" s="60"/>
      <c r="KUD68" s="40"/>
      <c r="KUE68" s="61"/>
      <c r="KUF68" s="62"/>
      <c r="KUG68" s="63"/>
      <c r="KUH68" s="24"/>
      <c r="KUI68" s="24"/>
      <c r="KUJ68" s="64"/>
      <c r="KUK68" s="60"/>
      <c r="KUL68" s="40"/>
      <c r="KUM68" s="61"/>
      <c r="KUN68" s="62"/>
      <c r="KUO68" s="63"/>
      <c r="KUP68" s="24"/>
      <c r="KUQ68" s="24"/>
      <c r="KUR68" s="64"/>
      <c r="KUS68" s="60"/>
      <c r="KUT68" s="40"/>
      <c r="KUU68" s="61"/>
      <c r="KUV68" s="62"/>
      <c r="KUW68" s="63"/>
      <c r="KUX68" s="24"/>
      <c r="KUY68" s="24"/>
      <c r="KUZ68" s="64"/>
      <c r="KVA68" s="60"/>
      <c r="KVB68" s="40"/>
      <c r="KVC68" s="61"/>
      <c r="KVD68" s="62"/>
      <c r="KVE68" s="63"/>
      <c r="KVF68" s="24"/>
      <c r="KVG68" s="24"/>
      <c r="KVH68" s="64"/>
      <c r="KVI68" s="60"/>
      <c r="KVJ68" s="40"/>
      <c r="KVK68" s="61"/>
      <c r="KVL68" s="62"/>
      <c r="KVM68" s="63"/>
      <c r="KVN68" s="24"/>
      <c r="KVO68" s="24"/>
      <c r="KVP68" s="64"/>
      <c r="KVQ68" s="60"/>
      <c r="KVR68" s="40"/>
      <c r="KVS68" s="61"/>
      <c r="KVT68" s="62"/>
      <c r="KVU68" s="63"/>
      <c r="KVV68" s="24"/>
      <c r="KVW68" s="24"/>
      <c r="KVX68" s="64"/>
      <c r="KVY68" s="60"/>
      <c r="KVZ68" s="40"/>
      <c r="KWA68" s="61"/>
      <c r="KWB68" s="62"/>
      <c r="KWC68" s="63"/>
      <c r="KWD68" s="24"/>
      <c r="KWE68" s="24"/>
      <c r="KWF68" s="64"/>
      <c r="KWG68" s="60"/>
      <c r="KWH68" s="40"/>
      <c r="KWI68" s="61"/>
      <c r="KWJ68" s="62"/>
      <c r="KWK68" s="63"/>
      <c r="KWL68" s="24"/>
      <c r="KWM68" s="24"/>
      <c r="KWN68" s="64"/>
      <c r="KWO68" s="60"/>
      <c r="KWP68" s="40"/>
      <c r="KWQ68" s="61"/>
      <c r="KWR68" s="62"/>
      <c r="KWS68" s="63"/>
      <c r="KWT68" s="24"/>
      <c r="KWU68" s="24"/>
      <c r="KWV68" s="64"/>
      <c r="KWW68" s="60"/>
      <c r="KWX68" s="40"/>
      <c r="KWY68" s="61"/>
      <c r="KWZ68" s="62"/>
      <c r="KXA68" s="63"/>
      <c r="KXB68" s="24"/>
      <c r="KXC68" s="24"/>
      <c r="KXD68" s="64"/>
      <c r="KXE68" s="60"/>
      <c r="KXF68" s="40"/>
      <c r="KXG68" s="61"/>
      <c r="KXH68" s="62"/>
      <c r="KXI68" s="63"/>
      <c r="KXJ68" s="24"/>
      <c r="KXK68" s="24"/>
      <c r="KXL68" s="64"/>
      <c r="KXM68" s="60"/>
      <c r="KXN68" s="40"/>
      <c r="KXO68" s="61"/>
      <c r="KXP68" s="62"/>
      <c r="KXQ68" s="63"/>
      <c r="KXR68" s="24"/>
      <c r="KXS68" s="24"/>
      <c r="KXT68" s="64"/>
      <c r="KXU68" s="60"/>
      <c r="KXV68" s="40"/>
      <c r="KXW68" s="61"/>
      <c r="KXX68" s="62"/>
      <c r="KXY68" s="63"/>
      <c r="KXZ68" s="24"/>
      <c r="KYA68" s="24"/>
      <c r="KYB68" s="64"/>
      <c r="KYC68" s="60"/>
      <c r="KYD68" s="40"/>
      <c r="KYE68" s="61"/>
      <c r="KYF68" s="62"/>
      <c r="KYG68" s="63"/>
      <c r="KYH68" s="24"/>
      <c r="KYI68" s="24"/>
      <c r="KYJ68" s="64"/>
      <c r="KYK68" s="60"/>
      <c r="KYL68" s="40"/>
      <c r="KYM68" s="61"/>
      <c r="KYN68" s="62"/>
      <c r="KYO68" s="63"/>
      <c r="KYP68" s="24"/>
      <c r="KYQ68" s="24"/>
      <c r="KYR68" s="64"/>
      <c r="KYS68" s="60"/>
      <c r="KYT68" s="40"/>
      <c r="KYU68" s="61"/>
      <c r="KYV68" s="62"/>
      <c r="KYW68" s="63"/>
      <c r="KYX68" s="24"/>
      <c r="KYY68" s="24"/>
      <c r="KYZ68" s="64"/>
      <c r="KZA68" s="60"/>
      <c r="KZB68" s="40"/>
      <c r="KZC68" s="61"/>
      <c r="KZD68" s="62"/>
      <c r="KZE68" s="63"/>
      <c r="KZF68" s="24"/>
      <c r="KZG68" s="24"/>
      <c r="KZH68" s="64"/>
      <c r="KZI68" s="60"/>
      <c r="KZJ68" s="40"/>
      <c r="KZK68" s="61"/>
      <c r="KZL68" s="62"/>
      <c r="KZM68" s="63"/>
      <c r="KZN68" s="24"/>
      <c r="KZO68" s="24"/>
      <c r="KZP68" s="64"/>
      <c r="KZQ68" s="60"/>
      <c r="KZR68" s="40"/>
      <c r="KZS68" s="61"/>
      <c r="KZT68" s="62"/>
      <c r="KZU68" s="63"/>
      <c r="KZV68" s="24"/>
      <c r="KZW68" s="24"/>
      <c r="KZX68" s="64"/>
      <c r="KZY68" s="60"/>
      <c r="KZZ68" s="40"/>
      <c r="LAA68" s="61"/>
      <c r="LAB68" s="62"/>
      <c r="LAC68" s="63"/>
      <c r="LAD68" s="24"/>
      <c r="LAE68" s="24"/>
      <c r="LAF68" s="64"/>
      <c r="LAG68" s="60"/>
      <c r="LAH68" s="40"/>
      <c r="LAI68" s="61"/>
      <c r="LAJ68" s="62"/>
      <c r="LAK68" s="63"/>
      <c r="LAL68" s="24"/>
      <c r="LAM68" s="24"/>
      <c r="LAN68" s="64"/>
      <c r="LAO68" s="60"/>
      <c r="LAP68" s="40"/>
      <c r="LAQ68" s="61"/>
      <c r="LAR68" s="62"/>
      <c r="LAS68" s="63"/>
      <c r="LAT68" s="24"/>
      <c r="LAU68" s="24"/>
      <c r="LAV68" s="64"/>
      <c r="LAW68" s="60"/>
      <c r="LAX68" s="40"/>
      <c r="LAY68" s="61"/>
      <c r="LAZ68" s="62"/>
      <c r="LBA68" s="63"/>
      <c r="LBB68" s="24"/>
      <c r="LBC68" s="24"/>
      <c r="LBD68" s="64"/>
      <c r="LBE68" s="60"/>
      <c r="LBF68" s="40"/>
      <c r="LBG68" s="61"/>
      <c r="LBH68" s="62"/>
      <c r="LBI68" s="63"/>
      <c r="LBJ68" s="24"/>
      <c r="LBK68" s="24"/>
      <c r="LBL68" s="64"/>
      <c r="LBM68" s="60"/>
      <c r="LBN68" s="40"/>
      <c r="LBO68" s="61"/>
      <c r="LBP68" s="62"/>
      <c r="LBQ68" s="63"/>
      <c r="LBR68" s="24"/>
      <c r="LBS68" s="24"/>
      <c r="LBT68" s="64"/>
      <c r="LBU68" s="60"/>
      <c r="LBV68" s="40"/>
      <c r="LBW68" s="61"/>
      <c r="LBX68" s="62"/>
      <c r="LBY68" s="63"/>
      <c r="LBZ68" s="24"/>
      <c r="LCA68" s="24"/>
      <c r="LCB68" s="64"/>
      <c r="LCC68" s="60"/>
      <c r="LCD68" s="40"/>
      <c r="LCE68" s="61"/>
      <c r="LCF68" s="62"/>
      <c r="LCG68" s="63"/>
      <c r="LCH68" s="24"/>
      <c r="LCI68" s="24"/>
      <c r="LCJ68" s="64"/>
      <c r="LCK68" s="60"/>
      <c r="LCL68" s="40"/>
      <c r="LCM68" s="61"/>
      <c r="LCN68" s="62"/>
      <c r="LCO68" s="63"/>
      <c r="LCP68" s="24"/>
      <c r="LCQ68" s="24"/>
      <c r="LCR68" s="64"/>
      <c r="LCS68" s="60"/>
      <c r="LCT68" s="40"/>
      <c r="LCU68" s="61"/>
      <c r="LCV68" s="62"/>
      <c r="LCW68" s="63"/>
      <c r="LCX68" s="24"/>
      <c r="LCY68" s="24"/>
      <c r="LCZ68" s="64"/>
      <c r="LDA68" s="60"/>
      <c r="LDB68" s="40"/>
      <c r="LDC68" s="61"/>
      <c r="LDD68" s="62"/>
      <c r="LDE68" s="63"/>
      <c r="LDF68" s="24"/>
      <c r="LDG68" s="24"/>
      <c r="LDH68" s="64"/>
      <c r="LDI68" s="60"/>
      <c r="LDJ68" s="40"/>
      <c r="LDK68" s="61"/>
      <c r="LDL68" s="62"/>
      <c r="LDM68" s="63"/>
      <c r="LDN68" s="24"/>
      <c r="LDO68" s="24"/>
      <c r="LDP68" s="64"/>
      <c r="LDQ68" s="60"/>
      <c r="LDR68" s="40"/>
      <c r="LDS68" s="61"/>
      <c r="LDT68" s="62"/>
      <c r="LDU68" s="63"/>
      <c r="LDV68" s="24"/>
      <c r="LDW68" s="24"/>
      <c r="LDX68" s="64"/>
      <c r="LDY68" s="60"/>
      <c r="LDZ68" s="40"/>
      <c r="LEA68" s="61"/>
      <c r="LEB68" s="62"/>
      <c r="LEC68" s="63"/>
      <c r="LED68" s="24"/>
      <c r="LEE68" s="24"/>
      <c r="LEF68" s="64"/>
      <c r="LEG68" s="60"/>
      <c r="LEH68" s="40"/>
      <c r="LEI68" s="61"/>
      <c r="LEJ68" s="62"/>
      <c r="LEK68" s="63"/>
      <c r="LEL68" s="24"/>
      <c r="LEM68" s="24"/>
      <c r="LEN68" s="64"/>
      <c r="LEO68" s="60"/>
      <c r="LEP68" s="40"/>
      <c r="LEQ68" s="61"/>
      <c r="LER68" s="62"/>
      <c r="LES68" s="63"/>
      <c r="LET68" s="24"/>
      <c r="LEU68" s="24"/>
      <c r="LEV68" s="64"/>
      <c r="LEW68" s="60"/>
      <c r="LEX68" s="40"/>
      <c r="LEY68" s="61"/>
      <c r="LEZ68" s="62"/>
      <c r="LFA68" s="63"/>
      <c r="LFB68" s="24"/>
      <c r="LFC68" s="24"/>
      <c r="LFD68" s="64"/>
      <c r="LFE68" s="60"/>
      <c r="LFF68" s="40"/>
      <c r="LFG68" s="61"/>
      <c r="LFH68" s="62"/>
      <c r="LFI68" s="63"/>
      <c r="LFJ68" s="24"/>
      <c r="LFK68" s="24"/>
      <c r="LFL68" s="64"/>
      <c r="LFM68" s="60"/>
      <c r="LFN68" s="40"/>
      <c r="LFO68" s="61"/>
      <c r="LFP68" s="62"/>
      <c r="LFQ68" s="63"/>
      <c r="LFR68" s="24"/>
      <c r="LFS68" s="24"/>
      <c r="LFT68" s="64"/>
      <c r="LFU68" s="60"/>
      <c r="LFV68" s="40"/>
      <c r="LFW68" s="61"/>
      <c r="LFX68" s="62"/>
      <c r="LFY68" s="63"/>
      <c r="LFZ68" s="24"/>
      <c r="LGA68" s="24"/>
      <c r="LGB68" s="64"/>
      <c r="LGC68" s="60"/>
      <c r="LGD68" s="40"/>
      <c r="LGE68" s="61"/>
      <c r="LGF68" s="62"/>
      <c r="LGG68" s="63"/>
      <c r="LGH68" s="24"/>
      <c r="LGI68" s="24"/>
      <c r="LGJ68" s="64"/>
      <c r="LGK68" s="60"/>
      <c r="LGL68" s="40"/>
      <c r="LGM68" s="61"/>
      <c r="LGN68" s="62"/>
      <c r="LGO68" s="63"/>
      <c r="LGP68" s="24"/>
      <c r="LGQ68" s="24"/>
      <c r="LGR68" s="64"/>
      <c r="LGS68" s="60"/>
      <c r="LGT68" s="40"/>
      <c r="LGU68" s="61"/>
      <c r="LGV68" s="62"/>
      <c r="LGW68" s="63"/>
      <c r="LGX68" s="24"/>
      <c r="LGY68" s="24"/>
      <c r="LGZ68" s="64"/>
      <c r="LHA68" s="60"/>
      <c r="LHB68" s="40"/>
      <c r="LHC68" s="61"/>
      <c r="LHD68" s="62"/>
      <c r="LHE68" s="63"/>
      <c r="LHF68" s="24"/>
      <c r="LHG68" s="24"/>
      <c r="LHH68" s="64"/>
      <c r="LHI68" s="60"/>
      <c r="LHJ68" s="40"/>
      <c r="LHK68" s="61"/>
      <c r="LHL68" s="62"/>
      <c r="LHM68" s="63"/>
      <c r="LHN68" s="24"/>
      <c r="LHO68" s="24"/>
      <c r="LHP68" s="64"/>
      <c r="LHQ68" s="60"/>
      <c r="LHR68" s="40"/>
      <c r="LHS68" s="61"/>
      <c r="LHT68" s="62"/>
      <c r="LHU68" s="63"/>
      <c r="LHV68" s="24"/>
      <c r="LHW68" s="24"/>
      <c r="LHX68" s="64"/>
      <c r="LHY68" s="60"/>
      <c r="LHZ68" s="40"/>
      <c r="LIA68" s="61"/>
      <c r="LIB68" s="62"/>
      <c r="LIC68" s="63"/>
      <c r="LID68" s="24"/>
      <c r="LIE68" s="24"/>
      <c r="LIF68" s="64"/>
      <c r="LIG68" s="60"/>
      <c r="LIH68" s="40"/>
      <c r="LII68" s="61"/>
      <c r="LIJ68" s="62"/>
      <c r="LIK68" s="63"/>
      <c r="LIL68" s="24"/>
      <c r="LIM68" s="24"/>
      <c r="LIN68" s="64"/>
      <c r="LIO68" s="60"/>
      <c r="LIP68" s="40"/>
      <c r="LIQ68" s="61"/>
      <c r="LIR68" s="62"/>
      <c r="LIS68" s="63"/>
      <c r="LIT68" s="24"/>
      <c r="LIU68" s="24"/>
      <c r="LIV68" s="64"/>
      <c r="LIW68" s="60"/>
      <c r="LIX68" s="40"/>
      <c r="LIY68" s="61"/>
      <c r="LIZ68" s="62"/>
      <c r="LJA68" s="63"/>
      <c r="LJB68" s="24"/>
      <c r="LJC68" s="24"/>
      <c r="LJD68" s="64"/>
      <c r="LJE68" s="60"/>
      <c r="LJF68" s="40"/>
      <c r="LJG68" s="61"/>
      <c r="LJH68" s="62"/>
      <c r="LJI68" s="63"/>
      <c r="LJJ68" s="24"/>
      <c r="LJK68" s="24"/>
      <c r="LJL68" s="64"/>
      <c r="LJM68" s="60"/>
      <c r="LJN68" s="40"/>
      <c r="LJO68" s="61"/>
      <c r="LJP68" s="62"/>
      <c r="LJQ68" s="63"/>
      <c r="LJR68" s="24"/>
      <c r="LJS68" s="24"/>
      <c r="LJT68" s="64"/>
      <c r="LJU68" s="60"/>
      <c r="LJV68" s="40"/>
      <c r="LJW68" s="61"/>
      <c r="LJX68" s="62"/>
      <c r="LJY68" s="63"/>
      <c r="LJZ68" s="24"/>
      <c r="LKA68" s="24"/>
      <c r="LKB68" s="64"/>
      <c r="LKC68" s="60"/>
      <c r="LKD68" s="40"/>
      <c r="LKE68" s="61"/>
      <c r="LKF68" s="62"/>
      <c r="LKG68" s="63"/>
      <c r="LKH68" s="24"/>
      <c r="LKI68" s="24"/>
      <c r="LKJ68" s="64"/>
      <c r="LKK68" s="60"/>
      <c r="LKL68" s="40"/>
      <c r="LKM68" s="61"/>
      <c r="LKN68" s="62"/>
      <c r="LKO68" s="63"/>
      <c r="LKP68" s="24"/>
      <c r="LKQ68" s="24"/>
      <c r="LKR68" s="64"/>
      <c r="LKS68" s="60"/>
      <c r="LKT68" s="40"/>
      <c r="LKU68" s="61"/>
      <c r="LKV68" s="62"/>
      <c r="LKW68" s="63"/>
      <c r="LKX68" s="24"/>
      <c r="LKY68" s="24"/>
      <c r="LKZ68" s="64"/>
      <c r="LLA68" s="60"/>
      <c r="LLB68" s="40"/>
      <c r="LLC68" s="61"/>
      <c r="LLD68" s="62"/>
      <c r="LLE68" s="63"/>
      <c r="LLF68" s="24"/>
      <c r="LLG68" s="24"/>
      <c r="LLH68" s="64"/>
      <c r="LLI68" s="60"/>
      <c r="LLJ68" s="40"/>
      <c r="LLK68" s="61"/>
      <c r="LLL68" s="62"/>
      <c r="LLM68" s="63"/>
      <c r="LLN68" s="24"/>
      <c r="LLO68" s="24"/>
      <c r="LLP68" s="64"/>
      <c r="LLQ68" s="60"/>
      <c r="LLR68" s="40"/>
      <c r="LLS68" s="61"/>
      <c r="LLT68" s="62"/>
      <c r="LLU68" s="63"/>
      <c r="LLV68" s="24"/>
      <c r="LLW68" s="24"/>
      <c r="LLX68" s="64"/>
      <c r="LLY68" s="60"/>
      <c r="LLZ68" s="40"/>
      <c r="LMA68" s="61"/>
      <c r="LMB68" s="62"/>
      <c r="LMC68" s="63"/>
      <c r="LMD68" s="24"/>
      <c r="LME68" s="24"/>
      <c r="LMF68" s="64"/>
      <c r="LMG68" s="60"/>
      <c r="LMH68" s="40"/>
      <c r="LMI68" s="61"/>
      <c r="LMJ68" s="62"/>
      <c r="LMK68" s="63"/>
      <c r="LML68" s="24"/>
      <c r="LMM68" s="24"/>
      <c r="LMN68" s="64"/>
      <c r="LMO68" s="60"/>
      <c r="LMP68" s="40"/>
      <c r="LMQ68" s="61"/>
      <c r="LMR68" s="62"/>
      <c r="LMS68" s="63"/>
      <c r="LMT68" s="24"/>
      <c r="LMU68" s="24"/>
      <c r="LMV68" s="64"/>
      <c r="LMW68" s="60"/>
      <c r="LMX68" s="40"/>
      <c r="LMY68" s="61"/>
      <c r="LMZ68" s="62"/>
      <c r="LNA68" s="63"/>
      <c r="LNB68" s="24"/>
      <c r="LNC68" s="24"/>
      <c r="LND68" s="64"/>
      <c r="LNE68" s="60"/>
      <c r="LNF68" s="40"/>
      <c r="LNG68" s="61"/>
      <c r="LNH68" s="62"/>
      <c r="LNI68" s="63"/>
      <c r="LNJ68" s="24"/>
      <c r="LNK68" s="24"/>
      <c r="LNL68" s="64"/>
      <c r="LNM68" s="60"/>
      <c r="LNN68" s="40"/>
      <c r="LNO68" s="61"/>
      <c r="LNP68" s="62"/>
      <c r="LNQ68" s="63"/>
      <c r="LNR68" s="24"/>
      <c r="LNS68" s="24"/>
      <c r="LNT68" s="64"/>
      <c r="LNU68" s="60"/>
      <c r="LNV68" s="40"/>
      <c r="LNW68" s="61"/>
      <c r="LNX68" s="62"/>
      <c r="LNY68" s="63"/>
      <c r="LNZ68" s="24"/>
      <c r="LOA68" s="24"/>
      <c r="LOB68" s="64"/>
      <c r="LOC68" s="60"/>
      <c r="LOD68" s="40"/>
      <c r="LOE68" s="61"/>
      <c r="LOF68" s="62"/>
      <c r="LOG68" s="63"/>
      <c r="LOH68" s="24"/>
      <c r="LOI68" s="24"/>
      <c r="LOJ68" s="64"/>
      <c r="LOK68" s="60"/>
      <c r="LOL68" s="40"/>
      <c r="LOM68" s="61"/>
      <c r="LON68" s="62"/>
      <c r="LOO68" s="63"/>
      <c r="LOP68" s="24"/>
      <c r="LOQ68" s="24"/>
      <c r="LOR68" s="64"/>
      <c r="LOS68" s="60"/>
      <c r="LOT68" s="40"/>
      <c r="LOU68" s="61"/>
      <c r="LOV68" s="62"/>
      <c r="LOW68" s="63"/>
      <c r="LOX68" s="24"/>
      <c r="LOY68" s="24"/>
      <c r="LOZ68" s="64"/>
      <c r="LPA68" s="60"/>
      <c r="LPB68" s="40"/>
      <c r="LPC68" s="61"/>
      <c r="LPD68" s="62"/>
      <c r="LPE68" s="63"/>
      <c r="LPF68" s="24"/>
      <c r="LPG68" s="24"/>
      <c r="LPH68" s="64"/>
      <c r="LPI68" s="60"/>
      <c r="LPJ68" s="40"/>
      <c r="LPK68" s="61"/>
      <c r="LPL68" s="62"/>
      <c r="LPM68" s="63"/>
      <c r="LPN68" s="24"/>
      <c r="LPO68" s="24"/>
      <c r="LPP68" s="64"/>
      <c r="LPQ68" s="60"/>
      <c r="LPR68" s="40"/>
      <c r="LPS68" s="61"/>
      <c r="LPT68" s="62"/>
      <c r="LPU68" s="63"/>
      <c r="LPV68" s="24"/>
      <c r="LPW68" s="24"/>
      <c r="LPX68" s="64"/>
      <c r="LPY68" s="60"/>
      <c r="LPZ68" s="40"/>
      <c r="LQA68" s="61"/>
      <c r="LQB68" s="62"/>
      <c r="LQC68" s="63"/>
      <c r="LQD68" s="24"/>
      <c r="LQE68" s="24"/>
      <c r="LQF68" s="64"/>
      <c r="LQG68" s="60"/>
      <c r="LQH68" s="40"/>
      <c r="LQI68" s="61"/>
      <c r="LQJ68" s="62"/>
      <c r="LQK68" s="63"/>
      <c r="LQL68" s="24"/>
      <c r="LQM68" s="24"/>
      <c r="LQN68" s="64"/>
      <c r="LQO68" s="60"/>
      <c r="LQP68" s="40"/>
      <c r="LQQ68" s="61"/>
      <c r="LQR68" s="62"/>
      <c r="LQS68" s="63"/>
      <c r="LQT68" s="24"/>
      <c r="LQU68" s="24"/>
      <c r="LQV68" s="64"/>
      <c r="LQW68" s="60"/>
      <c r="LQX68" s="40"/>
      <c r="LQY68" s="61"/>
      <c r="LQZ68" s="62"/>
      <c r="LRA68" s="63"/>
      <c r="LRB68" s="24"/>
      <c r="LRC68" s="24"/>
      <c r="LRD68" s="64"/>
      <c r="LRE68" s="60"/>
      <c r="LRF68" s="40"/>
      <c r="LRG68" s="61"/>
      <c r="LRH68" s="62"/>
      <c r="LRI68" s="63"/>
      <c r="LRJ68" s="24"/>
      <c r="LRK68" s="24"/>
      <c r="LRL68" s="64"/>
      <c r="LRM68" s="60"/>
      <c r="LRN68" s="40"/>
      <c r="LRO68" s="61"/>
      <c r="LRP68" s="62"/>
      <c r="LRQ68" s="63"/>
      <c r="LRR68" s="24"/>
      <c r="LRS68" s="24"/>
      <c r="LRT68" s="64"/>
      <c r="LRU68" s="60"/>
      <c r="LRV68" s="40"/>
      <c r="LRW68" s="61"/>
      <c r="LRX68" s="62"/>
      <c r="LRY68" s="63"/>
      <c r="LRZ68" s="24"/>
      <c r="LSA68" s="24"/>
      <c r="LSB68" s="64"/>
      <c r="LSC68" s="60"/>
      <c r="LSD68" s="40"/>
      <c r="LSE68" s="61"/>
      <c r="LSF68" s="62"/>
      <c r="LSG68" s="63"/>
      <c r="LSH68" s="24"/>
      <c r="LSI68" s="24"/>
      <c r="LSJ68" s="64"/>
      <c r="LSK68" s="60"/>
      <c r="LSL68" s="40"/>
      <c r="LSM68" s="61"/>
      <c r="LSN68" s="62"/>
      <c r="LSO68" s="63"/>
      <c r="LSP68" s="24"/>
      <c r="LSQ68" s="24"/>
      <c r="LSR68" s="64"/>
      <c r="LSS68" s="60"/>
      <c r="LST68" s="40"/>
      <c r="LSU68" s="61"/>
      <c r="LSV68" s="62"/>
      <c r="LSW68" s="63"/>
      <c r="LSX68" s="24"/>
      <c r="LSY68" s="24"/>
      <c r="LSZ68" s="64"/>
      <c r="LTA68" s="60"/>
      <c r="LTB68" s="40"/>
      <c r="LTC68" s="61"/>
      <c r="LTD68" s="62"/>
      <c r="LTE68" s="63"/>
      <c r="LTF68" s="24"/>
      <c r="LTG68" s="24"/>
      <c r="LTH68" s="64"/>
      <c r="LTI68" s="60"/>
      <c r="LTJ68" s="40"/>
      <c r="LTK68" s="61"/>
      <c r="LTL68" s="62"/>
      <c r="LTM68" s="63"/>
      <c r="LTN68" s="24"/>
      <c r="LTO68" s="24"/>
      <c r="LTP68" s="64"/>
      <c r="LTQ68" s="60"/>
      <c r="LTR68" s="40"/>
      <c r="LTS68" s="61"/>
      <c r="LTT68" s="62"/>
      <c r="LTU68" s="63"/>
      <c r="LTV68" s="24"/>
      <c r="LTW68" s="24"/>
      <c r="LTX68" s="64"/>
      <c r="LTY68" s="60"/>
      <c r="LTZ68" s="40"/>
      <c r="LUA68" s="61"/>
      <c r="LUB68" s="62"/>
      <c r="LUC68" s="63"/>
      <c r="LUD68" s="24"/>
      <c r="LUE68" s="24"/>
      <c r="LUF68" s="64"/>
      <c r="LUG68" s="60"/>
      <c r="LUH68" s="40"/>
      <c r="LUI68" s="61"/>
      <c r="LUJ68" s="62"/>
      <c r="LUK68" s="63"/>
      <c r="LUL68" s="24"/>
      <c r="LUM68" s="24"/>
      <c r="LUN68" s="64"/>
      <c r="LUO68" s="60"/>
      <c r="LUP68" s="40"/>
      <c r="LUQ68" s="61"/>
      <c r="LUR68" s="62"/>
      <c r="LUS68" s="63"/>
      <c r="LUT68" s="24"/>
      <c r="LUU68" s="24"/>
      <c r="LUV68" s="64"/>
      <c r="LUW68" s="60"/>
      <c r="LUX68" s="40"/>
      <c r="LUY68" s="61"/>
      <c r="LUZ68" s="62"/>
      <c r="LVA68" s="63"/>
      <c r="LVB68" s="24"/>
      <c r="LVC68" s="24"/>
      <c r="LVD68" s="64"/>
      <c r="LVE68" s="60"/>
      <c r="LVF68" s="40"/>
      <c r="LVG68" s="61"/>
      <c r="LVH68" s="62"/>
      <c r="LVI68" s="63"/>
      <c r="LVJ68" s="24"/>
      <c r="LVK68" s="24"/>
      <c r="LVL68" s="64"/>
      <c r="LVM68" s="60"/>
      <c r="LVN68" s="40"/>
      <c r="LVO68" s="61"/>
      <c r="LVP68" s="62"/>
      <c r="LVQ68" s="63"/>
      <c r="LVR68" s="24"/>
      <c r="LVS68" s="24"/>
      <c r="LVT68" s="64"/>
      <c r="LVU68" s="60"/>
      <c r="LVV68" s="40"/>
      <c r="LVW68" s="61"/>
      <c r="LVX68" s="62"/>
      <c r="LVY68" s="63"/>
      <c r="LVZ68" s="24"/>
      <c r="LWA68" s="24"/>
      <c r="LWB68" s="64"/>
      <c r="LWC68" s="60"/>
      <c r="LWD68" s="40"/>
      <c r="LWE68" s="61"/>
      <c r="LWF68" s="62"/>
      <c r="LWG68" s="63"/>
      <c r="LWH68" s="24"/>
      <c r="LWI68" s="24"/>
      <c r="LWJ68" s="64"/>
      <c r="LWK68" s="60"/>
      <c r="LWL68" s="40"/>
      <c r="LWM68" s="61"/>
      <c r="LWN68" s="62"/>
      <c r="LWO68" s="63"/>
      <c r="LWP68" s="24"/>
      <c r="LWQ68" s="24"/>
      <c r="LWR68" s="64"/>
      <c r="LWS68" s="60"/>
      <c r="LWT68" s="40"/>
      <c r="LWU68" s="61"/>
      <c r="LWV68" s="62"/>
      <c r="LWW68" s="63"/>
      <c r="LWX68" s="24"/>
      <c r="LWY68" s="24"/>
      <c r="LWZ68" s="64"/>
      <c r="LXA68" s="60"/>
      <c r="LXB68" s="40"/>
      <c r="LXC68" s="61"/>
      <c r="LXD68" s="62"/>
      <c r="LXE68" s="63"/>
      <c r="LXF68" s="24"/>
      <c r="LXG68" s="24"/>
      <c r="LXH68" s="64"/>
      <c r="LXI68" s="60"/>
      <c r="LXJ68" s="40"/>
      <c r="LXK68" s="61"/>
      <c r="LXL68" s="62"/>
      <c r="LXM68" s="63"/>
      <c r="LXN68" s="24"/>
      <c r="LXO68" s="24"/>
      <c r="LXP68" s="64"/>
      <c r="LXQ68" s="60"/>
      <c r="LXR68" s="40"/>
      <c r="LXS68" s="61"/>
      <c r="LXT68" s="62"/>
      <c r="LXU68" s="63"/>
      <c r="LXV68" s="24"/>
      <c r="LXW68" s="24"/>
      <c r="LXX68" s="64"/>
      <c r="LXY68" s="60"/>
      <c r="LXZ68" s="40"/>
      <c r="LYA68" s="61"/>
      <c r="LYB68" s="62"/>
      <c r="LYC68" s="63"/>
      <c r="LYD68" s="24"/>
      <c r="LYE68" s="24"/>
      <c r="LYF68" s="64"/>
      <c r="LYG68" s="60"/>
      <c r="LYH68" s="40"/>
      <c r="LYI68" s="61"/>
      <c r="LYJ68" s="62"/>
      <c r="LYK68" s="63"/>
      <c r="LYL68" s="24"/>
      <c r="LYM68" s="24"/>
      <c r="LYN68" s="64"/>
      <c r="LYO68" s="60"/>
      <c r="LYP68" s="40"/>
      <c r="LYQ68" s="61"/>
      <c r="LYR68" s="62"/>
      <c r="LYS68" s="63"/>
      <c r="LYT68" s="24"/>
      <c r="LYU68" s="24"/>
      <c r="LYV68" s="64"/>
      <c r="LYW68" s="60"/>
      <c r="LYX68" s="40"/>
      <c r="LYY68" s="61"/>
      <c r="LYZ68" s="62"/>
      <c r="LZA68" s="63"/>
      <c r="LZB68" s="24"/>
      <c r="LZC68" s="24"/>
      <c r="LZD68" s="64"/>
      <c r="LZE68" s="60"/>
      <c r="LZF68" s="40"/>
      <c r="LZG68" s="61"/>
      <c r="LZH68" s="62"/>
      <c r="LZI68" s="63"/>
      <c r="LZJ68" s="24"/>
      <c r="LZK68" s="24"/>
      <c r="LZL68" s="64"/>
      <c r="LZM68" s="60"/>
      <c r="LZN68" s="40"/>
      <c r="LZO68" s="61"/>
      <c r="LZP68" s="62"/>
      <c r="LZQ68" s="63"/>
      <c r="LZR68" s="24"/>
      <c r="LZS68" s="24"/>
      <c r="LZT68" s="64"/>
      <c r="LZU68" s="60"/>
      <c r="LZV68" s="40"/>
      <c r="LZW68" s="61"/>
      <c r="LZX68" s="62"/>
      <c r="LZY68" s="63"/>
      <c r="LZZ68" s="24"/>
      <c r="MAA68" s="24"/>
      <c r="MAB68" s="64"/>
      <c r="MAC68" s="60"/>
      <c r="MAD68" s="40"/>
      <c r="MAE68" s="61"/>
      <c r="MAF68" s="62"/>
      <c r="MAG68" s="63"/>
      <c r="MAH68" s="24"/>
      <c r="MAI68" s="24"/>
      <c r="MAJ68" s="64"/>
      <c r="MAK68" s="60"/>
      <c r="MAL68" s="40"/>
      <c r="MAM68" s="61"/>
      <c r="MAN68" s="62"/>
      <c r="MAO68" s="63"/>
      <c r="MAP68" s="24"/>
      <c r="MAQ68" s="24"/>
      <c r="MAR68" s="64"/>
      <c r="MAS68" s="60"/>
      <c r="MAT68" s="40"/>
      <c r="MAU68" s="61"/>
      <c r="MAV68" s="62"/>
      <c r="MAW68" s="63"/>
      <c r="MAX68" s="24"/>
      <c r="MAY68" s="24"/>
      <c r="MAZ68" s="64"/>
      <c r="MBA68" s="60"/>
      <c r="MBB68" s="40"/>
      <c r="MBC68" s="61"/>
      <c r="MBD68" s="62"/>
      <c r="MBE68" s="63"/>
      <c r="MBF68" s="24"/>
      <c r="MBG68" s="24"/>
      <c r="MBH68" s="64"/>
      <c r="MBI68" s="60"/>
      <c r="MBJ68" s="40"/>
      <c r="MBK68" s="61"/>
      <c r="MBL68" s="62"/>
      <c r="MBM68" s="63"/>
      <c r="MBN68" s="24"/>
      <c r="MBO68" s="24"/>
      <c r="MBP68" s="64"/>
      <c r="MBQ68" s="60"/>
      <c r="MBR68" s="40"/>
      <c r="MBS68" s="61"/>
      <c r="MBT68" s="62"/>
      <c r="MBU68" s="63"/>
      <c r="MBV68" s="24"/>
      <c r="MBW68" s="24"/>
      <c r="MBX68" s="64"/>
      <c r="MBY68" s="60"/>
      <c r="MBZ68" s="40"/>
      <c r="MCA68" s="61"/>
      <c r="MCB68" s="62"/>
      <c r="MCC68" s="63"/>
      <c r="MCD68" s="24"/>
      <c r="MCE68" s="24"/>
      <c r="MCF68" s="64"/>
      <c r="MCG68" s="60"/>
      <c r="MCH68" s="40"/>
      <c r="MCI68" s="61"/>
      <c r="MCJ68" s="62"/>
      <c r="MCK68" s="63"/>
      <c r="MCL68" s="24"/>
      <c r="MCM68" s="24"/>
      <c r="MCN68" s="64"/>
      <c r="MCO68" s="60"/>
      <c r="MCP68" s="40"/>
      <c r="MCQ68" s="61"/>
      <c r="MCR68" s="62"/>
      <c r="MCS68" s="63"/>
      <c r="MCT68" s="24"/>
      <c r="MCU68" s="24"/>
      <c r="MCV68" s="64"/>
      <c r="MCW68" s="60"/>
      <c r="MCX68" s="40"/>
      <c r="MCY68" s="61"/>
      <c r="MCZ68" s="62"/>
      <c r="MDA68" s="63"/>
      <c r="MDB68" s="24"/>
      <c r="MDC68" s="24"/>
      <c r="MDD68" s="64"/>
      <c r="MDE68" s="60"/>
      <c r="MDF68" s="40"/>
      <c r="MDG68" s="61"/>
      <c r="MDH68" s="62"/>
      <c r="MDI68" s="63"/>
      <c r="MDJ68" s="24"/>
      <c r="MDK68" s="24"/>
      <c r="MDL68" s="64"/>
      <c r="MDM68" s="60"/>
      <c r="MDN68" s="40"/>
      <c r="MDO68" s="61"/>
      <c r="MDP68" s="62"/>
      <c r="MDQ68" s="63"/>
      <c r="MDR68" s="24"/>
      <c r="MDS68" s="24"/>
      <c r="MDT68" s="64"/>
      <c r="MDU68" s="60"/>
      <c r="MDV68" s="40"/>
      <c r="MDW68" s="61"/>
      <c r="MDX68" s="62"/>
      <c r="MDY68" s="63"/>
      <c r="MDZ68" s="24"/>
      <c r="MEA68" s="24"/>
      <c r="MEB68" s="64"/>
      <c r="MEC68" s="60"/>
      <c r="MED68" s="40"/>
      <c r="MEE68" s="61"/>
      <c r="MEF68" s="62"/>
      <c r="MEG68" s="63"/>
      <c r="MEH68" s="24"/>
      <c r="MEI68" s="24"/>
      <c r="MEJ68" s="64"/>
      <c r="MEK68" s="60"/>
      <c r="MEL68" s="40"/>
      <c r="MEM68" s="61"/>
      <c r="MEN68" s="62"/>
      <c r="MEO68" s="63"/>
      <c r="MEP68" s="24"/>
      <c r="MEQ68" s="24"/>
      <c r="MER68" s="64"/>
      <c r="MES68" s="60"/>
      <c r="MET68" s="40"/>
      <c r="MEU68" s="61"/>
      <c r="MEV68" s="62"/>
      <c r="MEW68" s="63"/>
      <c r="MEX68" s="24"/>
      <c r="MEY68" s="24"/>
      <c r="MEZ68" s="64"/>
      <c r="MFA68" s="60"/>
      <c r="MFB68" s="40"/>
      <c r="MFC68" s="61"/>
      <c r="MFD68" s="62"/>
      <c r="MFE68" s="63"/>
      <c r="MFF68" s="24"/>
      <c r="MFG68" s="24"/>
      <c r="MFH68" s="64"/>
      <c r="MFI68" s="60"/>
      <c r="MFJ68" s="40"/>
      <c r="MFK68" s="61"/>
      <c r="MFL68" s="62"/>
      <c r="MFM68" s="63"/>
      <c r="MFN68" s="24"/>
      <c r="MFO68" s="24"/>
      <c r="MFP68" s="64"/>
      <c r="MFQ68" s="60"/>
      <c r="MFR68" s="40"/>
      <c r="MFS68" s="61"/>
      <c r="MFT68" s="62"/>
      <c r="MFU68" s="63"/>
      <c r="MFV68" s="24"/>
      <c r="MFW68" s="24"/>
      <c r="MFX68" s="64"/>
      <c r="MFY68" s="60"/>
      <c r="MFZ68" s="40"/>
      <c r="MGA68" s="61"/>
      <c r="MGB68" s="62"/>
      <c r="MGC68" s="63"/>
      <c r="MGD68" s="24"/>
      <c r="MGE68" s="24"/>
      <c r="MGF68" s="64"/>
      <c r="MGG68" s="60"/>
      <c r="MGH68" s="40"/>
      <c r="MGI68" s="61"/>
      <c r="MGJ68" s="62"/>
      <c r="MGK68" s="63"/>
      <c r="MGL68" s="24"/>
      <c r="MGM68" s="24"/>
      <c r="MGN68" s="64"/>
      <c r="MGO68" s="60"/>
      <c r="MGP68" s="40"/>
      <c r="MGQ68" s="61"/>
      <c r="MGR68" s="62"/>
      <c r="MGS68" s="63"/>
      <c r="MGT68" s="24"/>
      <c r="MGU68" s="24"/>
      <c r="MGV68" s="64"/>
      <c r="MGW68" s="60"/>
      <c r="MGX68" s="40"/>
      <c r="MGY68" s="61"/>
      <c r="MGZ68" s="62"/>
      <c r="MHA68" s="63"/>
      <c r="MHB68" s="24"/>
      <c r="MHC68" s="24"/>
      <c r="MHD68" s="64"/>
      <c r="MHE68" s="60"/>
      <c r="MHF68" s="40"/>
      <c r="MHG68" s="61"/>
      <c r="MHH68" s="62"/>
      <c r="MHI68" s="63"/>
      <c r="MHJ68" s="24"/>
      <c r="MHK68" s="24"/>
      <c r="MHL68" s="64"/>
      <c r="MHM68" s="60"/>
      <c r="MHN68" s="40"/>
      <c r="MHO68" s="61"/>
      <c r="MHP68" s="62"/>
      <c r="MHQ68" s="63"/>
      <c r="MHR68" s="24"/>
      <c r="MHS68" s="24"/>
      <c r="MHT68" s="64"/>
      <c r="MHU68" s="60"/>
      <c r="MHV68" s="40"/>
      <c r="MHW68" s="61"/>
      <c r="MHX68" s="62"/>
      <c r="MHY68" s="63"/>
      <c r="MHZ68" s="24"/>
      <c r="MIA68" s="24"/>
      <c r="MIB68" s="64"/>
      <c r="MIC68" s="60"/>
      <c r="MID68" s="40"/>
      <c r="MIE68" s="61"/>
      <c r="MIF68" s="62"/>
      <c r="MIG68" s="63"/>
      <c r="MIH68" s="24"/>
      <c r="MII68" s="24"/>
      <c r="MIJ68" s="64"/>
      <c r="MIK68" s="60"/>
      <c r="MIL68" s="40"/>
      <c r="MIM68" s="61"/>
      <c r="MIN68" s="62"/>
      <c r="MIO68" s="63"/>
      <c r="MIP68" s="24"/>
      <c r="MIQ68" s="24"/>
      <c r="MIR68" s="64"/>
      <c r="MIS68" s="60"/>
      <c r="MIT68" s="40"/>
      <c r="MIU68" s="61"/>
      <c r="MIV68" s="62"/>
      <c r="MIW68" s="63"/>
      <c r="MIX68" s="24"/>
      <c r="MIY68" s="24"/>
      <c r="MIZ68" s="64"/>
      <c r="MJA68" s="60"/>
      <c r="MJB68" s="40"/>
      <c r="MJC68" s="61"/>
      <c r="MJD68" s="62"/>
      <c r="MJE68" s="63"/>
      <c r="MJF68" s="24"/>
      <c r="MJG68" s="24"/>
      <c r="MJH68" s="64"/>
      <c r="MJI68" s="60"/>
      <c r="MJJ68" s="40"/>
      <c r="MJK68" s="61"/>
      <c r="MJL68" s="62"/>
      <c r="MJM68" s="63"/>
      <c r="MJN68" s="24"/>
      <c r="MJO68" s="24"/>
      <c r="MJP68" s="64"/>
      <c r="MJQ68" s="60"/>
      <c r="MJR68" s="40"/>
      <c r="MJS68" s="61"/>
      <c r="MJT68" s="62"/>
      <c r="MJU68" s="63"/>
      <c r="MJV68" s="24"/>
      <c r="MJW68" s="24"/>
      <c r="MJX68" s="64"/>
      <c r="MJY68" s="60"/>
      <c r="MJZ68" s="40"/>
      <c r="MKA68" s="61"/>
      <c r="MKB68" s="62"/>
      <c r="MKC68" s="63"/>
      <c r="MKD68" s="24"/>
      <c r="MKE68" s="24"/>
      <c r="MKF68" s="64"/>
      <c r="MKG68" s="60"/>
      <c r="MKH68" s="40"/>
      <c r="MKI68" s="61"/>
      <c r="MKJ68" s="62"/>
      <c r="MKK68" s="63"/>
      <c r="MKL68" s="24"/>
      <c r="MKM68" s="24"/>
      <c r="MKN68" s="64"/>
      <c r="MKO68" s="60"/>
      <c r="MKP68" s="40"/>
      <c r="MKQ68" s="61"/>
      <c r="MKR68" s="62"/>
      <c r="MKS68" s="63"/>
      <c r="MKT68" s="24"/>
      <c r="MKU68" s="24"/>
      <c r="MKV68" s="64"/>
      <c r="MKW68" s="60"/>
      <c r="MKX68" s="40"/>
      <c r="MKY68" s="61"/>
      <c r="MKZ68" s="62"/>
      <c r="MLA68" s="63"/>
      <c r="MLB68" s="24"/>
      <c r="MLC68" s="24"/>
      <c r="MLD68" s="64"/>
      <c r="MLE68" s="60"/>
      <c r="MLF68" s="40"/>
      <c r="MLG68" s="61"/>
      <c r="MLH68" s="62"/>
      <c r="MLI68" s="63"/>
      <c r="MLJ68" s="24"/>
      <c r="MLK68" s="24"/>
      <c r="MLL68" s="64"/>
      <c r="MLM68" s="60"/>
      <c r="MLN68" s="40"/>
      <c r="MLO68" s="61"/>
      <c r="MLP68" s="62"/>
      <c r="MLQ68" s="63"/>
      <c r="MLR68" s="24"/>
      <c r="MLS68" s="24"/>
      <c r="MLT68" s="64"/>
      <c r="MLU68" s="60"/>
      <c r="MLV68" s="40"/>
      <c r="MLW68" s="61"/>
      <c r="MLX68" s="62"/>
      <c r="MLY68" s="63"/>
      <c r="MLZ68" s="24"/>
      <c r="MMA68" s="24"/>
      <c r="MMB68" s="64"/>
      <c r="MMC68" s="60"/>
      <c r="MMD68" s="40"/>
      <c r="MME68" s="61"/>
      <c r="MMF68" s="62"/>
      <c r="MMG68" s="63"/>
      <c r="MMH68" s="24"/>
      <c r="MMI68" s="24"/>
      <c r="MMJ68" s="64"/>
      <c r="MMK68" s="60"/>
      <c r="MML68" s="40"/>
      <c r="MMM68" s="61"/>
      <c r="MMN68" s="62"/>
      <c r="MMO68" s="63"/>
      <c r="MMP68" s="24"/>
      <c r="MMQ68" s="24"/>
      <c r="MMR68" s="64"/>
      <c r="MMS68" s="60"/>
      <c r="MMT68" s="40"/>
      <c r="MMU68" s="61"/>
      <c r="MMV68" s="62"/>
      <c r="MMW68" s="63"/>
      <c r="MMX68" s="24"/>
      <c r="MMY68" s="24"/>
      <c r="MMZ68" s="64"/>
      <c r="MNA68" s="60"/>
      <c r="MNB68" s="40"/>
      <c r="MNC68" s="61"/>
      <c r="MND68" s="62"/>
      <c r="MNE68" s="63"/>
      <c r="MNF68" s="24"/>
      <c r="MNG68" s="24"/>
      <c r="MNH68" s="64"/>
      <c r="MNI68" s="60"/>
      <c r="MNJ68" s="40"/>
      <c r="MNK68" s="61"/>
      <c r="MNL68" s="62"/>
      <c r="MNM68" s="63"/>
      <c r="MNN68" s="24"/>
      <c r="MNO68" s="24"/>
      <c r="MNP68" s="64"/>
      <c r="MNQ68" s="60"/>
      <c r="MNR68" s="40"/>
      <c r="MNS68" s="61"/>
      <c r="MNT68" s="62"/>
      <c r="MNU68" s="63"/>
      <c r="MNV68" s="24"/>
      <c r="MNW68" s="24"/>
      <c r="MNX68" s="64"/>
      <c r="MNY68" s="60"/>
      <c r="MNZ68" s="40"/>
      <c r="MOA68" s="61"/>
      <c r="MOB68" s="62"/>
      <c r="MOC68" s="63"/>
      <c r="MOD68" s="24"/>
      <c r="MOE68" s="24"/>
      <c r="MOF68" s="64"/>
      <c r="MOG68" s="60"/>
      <c r="MOH68" s="40"/>
      <c r="MOI68" s="61"/>
      <c r="MOJ68" s="62"/>
      <c r="MOK68" s="63"/>
      <c r="MOL68" s="24"/>
      <c r="MOM68" s="24"/>
      <c r="MON68" s="64"/>
      <c r="MOO68" s="60"/>
      <c r="MOP68" s="40"/>
      <c r="MOQ68" s="61"/>
      <c r="MOR68" s="62"/>
      <c r="MOS68" s="63"/>
      <c r="MOT68" s="24"/>
      <c r="MOU68" s="24"/>
      <c r="MOV68" s="64"/>
      <c r="MOW68" s="60"/>
      <c r="MOX68" s="40"/>
      <c r="MOY68" s="61"/>
      <c r="MOZ68" s="62"/>
      <c r="MPA68" s="63"/>
      <c r="MPB68" s="24"/>
      <c r="MPC68" s="24"/>
      <c r="MPD68" s="64"/>
      <c r="MPE68" s="60"/>
      <c r="MPF68" s="40"/>
      <c r="MPG68" s="61"/>
      <c r="MPH68" s="62"/>
      <c r="MPI68" s="63"/>
      <c r="MPJ68" s="24"/>
      <c r="MPK68" s="24"/>
      <c r="MPL68" s="64"/>
      <c r="MPM68" s="60"/>
      <c r="MPN68" s="40"/>
      <c r="MPO68" s="61"/>
      <c r="MPP68" s="62"/>
      <c r="MPQ68" s="63"/>
      <c r="MPR68" s="24"/>
      <c r="MPS68" s="24"/>
      <c r="MPT68" s="64"/>
      <c r="MPU68" s="60"/>
      <c r="MPV68" s="40"/>
      <c r="MPW68" s="61"/>
      <c r="MPX68" s="62"/>
      <c r="MPY68" s="63"/>
      <c r="MPZ68" s="24"/>
      <c r="MQA68" s="24"/>
      <c r="MQB68" s="64"/>
      <c r="MQC68" s="60"/>
      <c r="MQD68" s="40"/>
      <c r="MQE68" s="61"/>
      <c r="MQF68" s="62"/>
      <c r="MQG68" s="63"/>
      <c r="MQH68" s="24"/>
      <c r="MQI68" s="24"/>
      <c r="MQJ68" s="64"/>
      <c r="MQK68" s="60"/>
      <c r="MQL68" s="40"/>
      <c r="MQM68" s="61"/>
      <c r="MQN68" s="62"/>
      <c r="MQO68" s="63"/>
      <c r="MQP68" s="24"/>
      <c r="MQQ68" s="24"/>
      <c r="MQR68" s="64"/>
      <c r="MQS68" s="60"/>
      <c r="MQT68" s="40"/>
      <c r="MQU68" s="61"/>
      <c r="MQV68" s="62"/>
      <c r="MQW68" s="63"/>
      <c r="MQX68" s="24"/>
      <c r="MQY68" s="24"/>
      <c r="MQZ68" s="64"/>
      <c r="MRA68" s="60"/>
      <c r="MRB68" s="40"/>
      <c r="MRC68" s="61"/>
      <c r="MRD68" s="62"/>
      <c r="MRE68" s="63"/>
      <c r="MRF68" s="24"/>
      <c r="MRG68" s="24"/>
      <c r="MRH68" s="64"/>
      <c r="MRI68" s="60"/>
      <c r="MRJ68" s="40"/>
      <c r="MRK68" s="61"/>
      <c r="MRL68" s="62"/>
      <c r="MRM68" s="63"/>
      <c r="MRN68" s="24"/>
      <c r="MRO68" s="24"/>
      <c r="MRP68" s="64"/>
      <c r="MRQ68" s="60"/>
      <c r="MRR68" s="40"/>
      <c r="MRS68" s="61"/>
      <c r="MRT68" s="62"/>
      <c r="MRU68" s="63"/>
      <c r="MRV68" s="24"/>
      <c r="MRW68" s="24"/>
      <c r="MRX68" s="64"/>
      <c r="MRY68" s="60"/>
      <c r="MRZ68" s="40"/>
      <c r="MSA68" s="61"/>
      <c r="MSB68" s="62"/>
      <c r="MSC68" s="63"/>
      <c r="MSD68" s="24"/>
      <c r="MSE68" s="24"/>
      <c r="MSF68" s="64"/>
      <c r="MSG68" s="60"/>
      <c r="MSH68" s="40"/>
      <c r="MSI68" s="61"/>
      <c r="MSJ68" s="62"/>
      <c r="MSK68" s="63"/>
      <c r="MSL68" s="24"/>
      <c r="MSM68" s="24"/>
      <c r="MSN68" s="64"/>
      <c r="MSO68" s="60"/>
      <c r="MSP68" s="40"/>
      <c r="MSQ68" s="61"/>
      <c r="MSR68" s="62"/>
      <c r="MSS68" s="63"/>
      <c r="MST68" s="24"/>
      <c r="MSU68" s="24"/>
      <c r="MSV68" s="64"/>
      <c r="MSW68" s="60"/>
      <c r="MSX68" s="40"/>
      <c r="MSY68" s="61"/>
      <c r="MSZ68" s="62"/>
      <c r="MTA68" s="63"/>
      <c r="MTB68" s="24"/>
      <c r="MTC68" s="24"/>
      <c r="MTD68" s="64"/>
      <c r="MTE68" s="60"/>
      <c r="MTF68" s="40"/>
      <c r="MTG68" s="61"/>
      <c r="MTH68" s="62"/>
      <c r="MTI68" s="63"/>
      <c r="MTJ68" s="24"/>
      <c r="MTK68" s="24"/>
      <c r="MTL68" s="64"/>
      <c r="MTM68" s="60"/>
      <c r="MTN68" s="40"/>
      <c r="MTO68" s="61"/>
      <c r="MTP68" s="62"/>
      <c r="MTQ68" s="63"/>
      <c r="MTR68" s="24"/>
      <c r="MTS68" s="24"/>
      <c r="MTT68" s="64"/>
      <c r="MTU68" s="60"/>
      <c r="MTV68" s="40"/>
      <c r="MTW68" s="61"/>
      <c r="MTX68" s="62"/>
      <c r="MTY68" s="63"/>
      <c r="MTZ68" s="24"/>
      <c r="MUA68" s="24"/>
      <c r="MUB68" s="64"/>
      <c r="MUC68" s="60"/>
      <c r="MUD68" s="40"/>
      <c r="MUE68" s="61"/>
      <c r="MUF68" s="62"/>
      <c r="MUG68" s="63"/>
      <c r="MUH68" s="24"/>
      <c r="MUI68" s="24"/>
      <c r="MUJ68" s="64"/>
      <c r="MUK68" s="60"/>
      <c r="MUL68" s="40"/>
      <c r="MUM68" s="61"/>
      <c r="MUN68" s="62"/>
      <c r="MUO68" s="63"/>
      <c r="MUP68" s="24"/>
      <c r="MUQ68" s="24"/>
      <c r="MUR68" s="64"/>
      <c r="MUS68" s="60"/>
      <c r="MUT68" s="40"/>
      <c r="MUU68" s="61"/>
      <c r="MUV68" s="62"/>
      <c r="MUW68" s="63"/>
      <c r="MUX68" s="24"/>
      <c r="MUY68" s="24"/>
      <c r="MUZ68" s="64"/>
      <c r="MVA68" s="60"/>
      <c r="MVB68" s="40"/>
      <c r="MVC68" s="61"/>
      <c r="MVD68" s="62"/>
      <c r="MVE68" s="63"/>
      <c r="MVF68" s="24"/>
      <c r="MVG68" s="24"/>
      <c r="MVH68" s="64"/>
      <c r="MVI68" s="60"/>
      <c r="MVJ68" s="40"/>
      <c r="MVK68" s="61"/>
      <c r="MVL68" s="62"/>
      <c r="MVM68" s="63"/>
      <c r="MVN68" s="24"/>
      <c r="MVO68" s="24"/>
      <c r="MVP68" s="64"/>
      <c r="MVQ68" s="60"/>
      <c r="MVR68" s="40"/>
      <c r="MVS68" s="61"/>
      <c r="MVT68" s="62"/>
      <c r="MVU68" s="63"/>
      <c r="MVV68" s="24"/>
      <c r="MVW68" s="24"/>
      <c r="MVX68" s="64"/>
      <c r="MVY68" s="60"/>
      <c r="MVZ68" s="40"/>
      <c r="MWA68" s="61"/>
      <c r="MWB68" s="62"/>
      <c r="MWC68" s="63"/>
      <c r="MWD68" s="24"/>
      <c r="MWE68" s="24"/>
      <c r="MWF68" s="64"/>
      <c r="MWG68" s="60"/>
      <c r="MWH68" s="40"/>
      <c r="MWI68" s="61"/>
      <c r="MWJ68" s="62"/>
      <c r="MWK68" s="63"/>
      <c r="MWL68" s="24"/>
      <c r="MWM68" s="24"/>
      <c r="MWN68" s="64"/>
      <c r="MWO68" s="60"/>
      <c r="MWP68" s="40"/>
      <c r="MWQ68" s="61"/>
      <c r="MWR68" s="62"/>
      <c r="MWS68" s="63"/>
      <c r="MWT68" s="24"/>
      <c r="MWU68" s="24"/>
      <c r="MWV68" s="64"/>
      <c r="MWW68" s="60"/>
      <c r="MWX68" s="40"/>
      <c r="MWY68" s="61"/>
      <c r="MWZ68" s="62"/>
      <c r="MXA68" s="63"/>
      <c r="MXB68" s="24"/>
      <c r="MXC68" s="24"/>
      <c r="MXD68" s="64"/>
      <c r="MXE68" s="60"/>
      <c r="MXF68" s="40"/>
      <c r="MXG68" s="61"/>
      <c r="MXH68" s="62"/>
      <c r="MXI68" s="63"/>
      <c r="MXJ68" s="24"/>
      <c r="MXK68" s="24"/>
      <c r="MXL68" s="64"/>
      <c r="MXM68" s="60"/>
      <c r="MXN68" s="40"/>
      <c r="MXO68" s="61"/>
      <c r="MXP68" s="62"/>
      <c r="MXQ68" s="63"/>
      <c r="MXR68" s="24"/>
      <c r="MXS68" s="24"/>
      <c r="MXT68" s="64"/>
      <c r="MXU68" s="60"/>
      <c r="MXV68" s="40"/>
      <c r="MXW68" s="61"/>
      <c r="MXX68" s="62"/>
      <c r="MXY68" s="63"/>
      <c r="MXZ68" s="24"/>
      <c r="MYA68" s="24"/>
      <c r="MYB68" s="64"/>
      <c r="MYC68" s="60"/>
      <c r="MYD68" s="40"/>
      <c r="MYE68" s="61"/>
      <c r="MYF68" s="62"/>
      <c r="MYG68" s="63"/>
      <c r="MYH68" s="24"/>
      <c r="MYI68" s="24"/>
      <c r="MYJ68" s="64"/>
      <c r="MYK68" s="60"/>
      <c r="MYL68" s="40"/>
      <c r="MYM68" s="61"/>
      <c r="MYN68" s="62"/>
      <c r="MYO68" s="63"/>
      <c r="MYP68" s="24"/>
      <c r="MYQ68" s="24"/>
      <c r="MYR68" s="64"/>
      <c r="MYS68" s="60"/>
      <c r="MYT68" s="40"/>
      <c r="MYU68" s="61"/>
      <c r="MYV68" s="62"/>
      <c r="MYW68" s="63"/>
      <c r="MYX68" s="24"/>
      <c r="MYY68" s="24"/>
      <c r="MYZ68" s="64"/>
      <c r="MZA68" s="60"/>
      <c r="MZB68" s="40"/>
      <c r="MZC68" s="61"/>
      <c r="MZD68" s="62"/>
      <c r="MZE68" s="63"/>
      <c r="MZF68" s="24"/>
      <c r="MZG68" s="24"/>
      <c r="MZH68" s="64"/>
      <c r="MZI68" s="60"/>
      <c r="MZJ68" s="40"/>
      <c r="MZK68" s="61"/>
      <c r="MZL68" s="62"/>
      <c r="MZM68" s="63"/>
      <c r="MZN68" s="24"/>
      <c r="MZO68" s="24"/>
      <c r="MZP68" s="64"/>
      <c r="MZQ68" s="60"/>
      <c r="MZR68" s="40"/>
      <c r="MZS68" s="61"/>
      <c r="MZT68" s="62"/>
      <c r="MZU68" s="63"/>
      <c r="MZV68" s="24"/>
      <c r="MZW68" s="24"/>
      <c r="MZX68" s="64"/>
      <c r="MZY68" s="60"/>
      <c r="MZZ68" s="40"/>
      <c r="NAA68" s="61"/>
      <c r="NAB68" s="62"/>
      <c r="NAC68" s="63"/>
      <c r="NAD68" s="24"/>
      <c r="NAE68" s="24"/>
      <c r="NAF68" s="64"/>
      <c r="NAG68" s="60"/>
      <c r="NAH68" s="40"/>
      <c r="NAI68" s="61"/>
      <c r="NAJ68" s="62"/>
      <c r="NAK68" s="63"/>
      <c r="NAL68" s="24"/>
      <c r="NAM68" s="24"/>
      <c r="NAN68" s="64"/>
      <c r="NAO68" s="60"/>
      <c r="NAP68" s="40"/>
      <c r="NAQ68" s="61"/>
      <c r="NAR68" s="62"/>
      <c r="NAS68" s="63"/>
      <c r="NAT68" s="24"/>
      <c r="NAU68" s="24"/>
      <c r="NAV68" s="64"/>
      <c r="NAW68" s="60"/>
      <c r="NAX68" s="40"/>
      <c r="NAY68" s="61"/>
      <c r="NAZ68" s="62"/>
      <c r="NBA68" s="63"/>
      <c r="NBB68" s="24"/>
      <c r="NBC68" s="24"/>
      <c r="NBD68" s="64"/>
      <c r="NBE68" s="60"/>
      <c r="NBF68" s="40"/>
      <c r="NBG68" s="61"/>
      <c r="NBH68" s="62"/>
      <c r="NBI68" s="63"/>
      <c r="NBJ68" s="24"/>
      <c r="NBK68" s="24"/>
      <c r="NBL68" s="64"/>
      <c r="NBM68" s="60"/>
      <c r="NBN68" s="40"/>
      <c r="NBO68" s="61"/>
      <c r="NBP68" s="62"/>
      <c r="NBQ68" s="63"/>
      <c r="NBR68" s="24"/>
      <c r="NBS68" s="24"/>
      <c r="NBT68" s="64"/>
      <c r="NBU68" s="60"/>
      <c r="NBV68" s="40"/>
      <c r="NBW68" s="61"/>
      <c r="NBX68" s="62"/>
      <c r="NBY68" s="63"/>
      <c r="NBZ68" s="24"/>
      <c r="NCA68" s="24"/>
      <c r="NCB68" s="64"/>
      <c r="NCC68" s="60"/>
      <c r="NCD68" s="40"/>
      <c r="NCE68" s="61"/>
      <c r="NCF68" s="62"/>
      <c r="NCG68" s="63"/>
      <c r="NCH68" s="24"/>
      <c r="NCI68" s="24"/>
      <c r="NCJ68" s="64"/>
      <c r="NCK68" s="60"/>
      <c r="NCL68" s="40"/>
      <c r="NCM68" s="61"/>
      <c r="NCN68" s="62"/>
      <c r="NCO68" s="63"/>
      <c r="NCP68" s="24"/>
      <c r="NCQ68" s="24"/>
      <c r="NCR68" s="64"/>
      <c r="NCS68" s="60"/>
      <c r="NCT68" s="40"/>
      <c r="NCU68" s="61"/>
      <c r="NCV68" s="62"/>
      <c r="NCW68" s="63"/>
      <c r="NCX68" s="24"/>
      <c r="NCY68" s="24"/>
      <c r="NCZ68" s="64"/>
      <c r="NDA68" s="60"/>
      <c r="NDB68" s="40"/>
      <c r="NDC68" s="61"/>
      <c r="NDD68" s="62"/>
      <c r="NDE68" s="63"/>
      <c r="NDF68" s="24"/>
      <c r="NDG68" s="24"/>
      <c r="NDH68" s="64"/>
      <c r="NDI68" s="60"/>
      <c r="NDJ68" s="40"/>
      <c r="NDK68" s="61"/>
      <c r="NDL68" s="62"/>
      <c r="NDM68" s="63"/>
      <c r="NDN68" s="24"/>
      <c r="NDO68" s="24"/>
      <c r="NDP68" s="64"/>
      <c r="NDQ68" s="60"/>
      <c r="NDR68" s="40"/>
      <c r="NDS68" s="61"/>
      <c r="NDT68" s="62"/>
      <c r="NDU68" s="63"/>
      <c r="NDV68" s="24"/>
      <c r="NDW68" s="24"/>
      <c r="NDX68" s="64"/>
      <c r="NDY68" s="60"/>
      <c r="NDZ68" s="40"/>
      <c r="NEA68" s="61"/>
      <c r="NEB68" s="62"/>
      <c r="NEC68" s="63"/>
      <c r="NED68" s="24"/>
      <c r="NEE68" s="24"/>
      <c r="NEF68" s="64"/>
      <c r="NEG68" s="60"/>
      <c r="NEH68" s="40"/>
      <c r="NEI68" s="61"/>
      <c r="NEJ68" s="62"/>
      <c r="NEK68" s="63"/>
      <c r="NEL68" s="24"/>
      <c r="NEM68" s="24"/>
      <c r="NEN68" s="64"/>
      <c r="NEO68" s="60"/>
      <c r="NEP68" s="40"/>
      <c r="NEQ68" s="61"/>
      <c r="NER68" s="62"/>
      <c r="NES68" s="63"/>
      <c r="NET68" s="24"/>
      <c r="NEU68" s="24"/>
      <c r="NEV68" s="64"/>
      <c r="NEW68" s="60"/>
      <c r="NEX68" s="40"/>
      <c r="NEY68" s="61"/>
      <c r="NEZ68" s="62"/>
      <c r="NFA68" s="63"/>
      <c r="NFB68" s="24"/>
      <c r="NFC68" s="24"/>
      <c r="NFD68" s="64"/>
      <c r="NFE68" s="60"/>
      <c r="NFF68" s="40"/>
      <c r="NFG68" s="61"/>
      <c r="NFH68" s="62"/>
      <c r="NFI68" s="63"/>
      <c r="NFJ68" s="24"/>
      <c r="NFK68" s="24"/>
      <c r="NFL68" s="64"/>
      <c r="NFM68" s="60"/>
      <c r="NFN68" s="40"/>
      <c r="NFO68" s="61"/>
      <c r="NFP68" s="62"/>
      <c r="NFQ68" s="63"/>
      <c r="NFR68" s="24"/>
      <c r="NFS68" s="24"/>
      <c r="NFT68" s="64"/>
      <c r="NFU68" s="60"/>
      <c r="NFV68" s="40"/>
      <c r="NFW68" s="61"/>
      <c r="NFX68" s="62"/>
      <c r="NFY68" s="63"/>
      <c r="NFZ68" s="24"/>
      <c r="NGA68" s="24"/>
      <c r="NGB68" s="64"/>
      <c r="NGC68" s="60"/>
      <c r="NGD68" s="40"/>
      <c r="NGE68" s="61"/>
      <c r="NGF68" s="62"/>
      <c r="NGG68" s="63"/>
      <c r="NGH68" s="24"/>
      <c r="NGI68" s="24"/>
      <c r="NGJ68" s="64"/>
      <c r="NGK68" s="60"/>
      <c r="NGL68" s="40"/>
      <c r="NGM68" s="61"/>
      <c r="NGN68" s="62"/>
      <c r="NGO68" s="63"/>
      <c r="NGP68" s="24"/>
      <c r="NGQ68" s="24"/>
      <c r="NGR68" s="64"/>
      <c r="NGS68" s="60"/>
      <c r="NGT68" s="40"/>
      <c r="NGU68" s="61"/>
      <c r="NGV68" s="62"/>
      <c r="NGW68" s="63"/>
      <c r="NGX68" s="24"/>
      <c r="NGY68" s="24"/>
      <c r="NGZ68" s="64"/>
      <c r="NHA68" s="60"/>
      <c r="NHB68" s="40"/>
      <c r="NHC68" s="61"/>
      <c r="NHD68" s="62"/>
      <c r="NHE68" s="63"/>
      <c r="NHF68" s="24"/>
      <c r="NHG68" s="24"/>
      <c r="NHH68" s="64"/>
      <c r="NHI68" s="60"/>
      <c r="NHJ68" s="40"/>
      <c r="NHK68" s="61"/>
      <c r="NHL68" s="62"/>
      <c r="NHM68" s="63"/>
      <c r="NHN68" s="24"/>
      <c r="NHO68" s="24"/>
      <c r="NHP68" s="64"/>
      <c r="NHQ68" s="60"/>
      <c r="NHR68" s="40"/>
      <c r="NHS68" s="61"/>
      <c r="NHT68" s="62"/>
      <c r="NHU68" s="63"/>
      <c r="NHV68" s="24"/>
      <c r="NHW68" s="24"/>
      <c r="NHX68" s="64"/>
      <c r="NHY68" s="60"/>
      <c r="NHZ68" s="40"/>
      <c r="NIA68" s="61"/>
      <c r="NIB68" s="62"/>
      <c r="NIC68" s="63"/>
      <c r="NID68" s="24"/>
      <c r="NIE68" s="24"/>
      <c r="NIF68" s="64"/>
      <c r="NIG68" s="60"/>
      <c r="NIH68" s="40"/>
      <c r="NII68" s="61"/>
      <c r="NIJ68" s="62"/>
      <c r="NIK68" s="63"/>
      <c r="NIL68" s="24"/>
      <c r="NIM68" s="24"/>
      <c r="NIN68" s="64"/>
      <c r="NIO68" s="60"/>
      <c r="NIP68" s="40"/>
      <c r="NIQ68" s="61"/>
      <c r="NIR68" s="62"/>
      <c r="NIS68" s="63"/>
      <c r="NIT68" s="24"/>
      <c r="NIU68" s="24"/>
      <c r="NIV68" s="64"/>
      <c r="NIW68" s="60"/>
      <c r="NIX68" s="40"/>
      <c r="NIY68" s="61"/>
      <c r="NIZ68" s="62"/>
      <c r="NJA68" s="63"/>
      <c r="NJB68" s="24"/>
      <c r="NJC68" s="24"/>
      <c r="NJD68" s="64"/>
      <c r="NJE68" s="60"/>
      <c r="NJF68" s="40"/>
      <c r="NJG68" s="61"/>
      <c r="NJH68" s="62"/>
      <c r="NJI68" s="63"/>
      <c r="NJJ68" s="24"/>
      <c r="NJK68" s="24"/>
      <c r="NJL68" s="64"/>
      <c r="NJM68" s="60"/>
      <c r="NJN68" s="40"/>
      <c r="NJO68" s="61"/>
      <c r="NJP68" s="62"/>
      <c r="NJQ68" s="63"/>
      <c r="NJR68" s="24"/>
      <c r="NJS68" s="24"/>
      <c r="NJT68" s="64"/>
      <c r="NJU68" s="60"/>
      <c r="NJV68" s="40"/>
      <c r="NJW68" s="61"/>
      <c r="NJX68" s="62"/>
      <c r="NJY68" s="63"/>
      <c r="NJZ68" s="24"/>
      <c r="NKA68" s="24"/>
      <c r="NKB68" s="64"/>
      <c r="NKC68" s="60"/>
      <c r="NKD68" s="40"/>
      <c r="NKE68" s="61"/>
      <c r="NKF68" s="62"/>
      <c r="NKG68" s="63"/>
      <c r="NKH68" s="24"/>
      <c r="NKI68" s="24"/>
      <c r="NKJ68" s="64"/>
      <c r="NKK68" s="60"/>
      <c r="NKL68" s="40"/>
      <c r="NKM68" s="61"/>
      <c r="NKN68" s="62"/>
      <c r="NKO68" s="63"/>
      <c r="NKP68" s="24"/>
      <c r="NKQ68" s="24"/>
      <c r="NKR68" s="64"/>
      <c r="NKS68" s="60"/>
      <c r="NKT68" s="40"/>
      <c r="NKU68" s="61"/>
      <c r="NKV68" s="62"/>
      <c r="NKW68" s="63"/>
      <c r="NKX68" s="24"/>
      <c r="NKY68" s="24"/>
      <c r="NKZ68" s="64"/>
      <c r="NLA68" s="60"/>
      <c r="NLB68" s="40"/>
      <c r="NLC68" s="61"/>
      <c r="NLD68" s="62"/>
      <c r="NLE68" s="63"/>
      <c r="NLF68" s="24"/>
      <c r="NLG68" s="24"/>
      <c r="NLH68" s="64"/>
      <c r="NLI68" s="60"/>
      <c r="NLJ68" s="40"/>
      <c r="NLK68" s="61"/>
      <c r="NLL68" s="62"/>
      <c r="NLM68" s="63"/>
      <c r="NLN68" s="24"/>
      <c r="NLO68" s="24"/>
      <c r="NLP68" s="64"/>
      <c r="NLQ68" s="60"/>
      <c r="NLR68" s="40"/>
      <c r="NLS68" s="61"/>
      <c r="NLT68" s="62"/>
      <c r="NLU68" s="63"/>
      <c r="NLV68" s="24"/>
      <c r="NLW68" s="24"/>
      <c r="NLX68" s="64"/>
      <c r="NLY68" s="60"/>
      <c r="NLZ68" s="40"/>
      <c r="NMA68" s="61"/>
      <c r="NMB68" s="62"/>
      <c r="NMC68" s="63"/>
      <c r="NMD68" s="24"/>
      <c r="NME68" s="24"/>
      <c r="NMF68" s="64"/>
      <c r="NMG68" s="60"/>
      <c r="NMH68" s="40"/>
      <c r="NMI68" s="61"/>
      <c r="NMJ68" s="62"/>
      <c r="NMK68" s="63"/>
      <c r="NML68" s="24"/>
      <c r="NMM68" s="24"/>
      <c r="NMN68" s="64"/>
      <c r="NMO68" s="60"/>
      <c r="NMP68" s="40"/>
      <c r="NMQ68" s="61"/>
      <c r="NMR68" s="62"/>
      <c r="NMS68" s="63"/>
      <c r="NMT68" s="24"/>
      <c r="NMU68" s="24"/>
      <c r="NMV68" s="64"/>
      <c r="NMW68" s="60"/>
      <c r="NMX68" s="40"/>
      <c r="NMY68" s="61"/>
      <c r="NMZ68" s="62"/>
      <c r="NNA68" s="63"/>
      <c r="NNB68" s="24"/>
      <c r="NNC68" s="24"/>
      <c r="NND68" s="64"/>
      <c r="NNE68" s="60"/>
      <c r="NNF68" s="40"/>
      <c r="NNG68" s="61"/>
      <c r="NNH68" s="62"/>
      <c r="NNI68" s="63"/>
      <c r="NNJ68" s="24"/>
      <c r="NNK68" s="24"/>
      <c r="NNL68" s="64"/>
      <c r="NNM68" s="60"/>
      <c r="NNN68" s="40"/>
      <c r="NNO68" s="61"/>
      <c r="NNP68" s="62"/>
      <c r="NNQ68" s="63"/>
      <c r="NNR68" s="24"/>
      <c r="NNS68" s="24"/>
      <c r="NNT68" s="64"/>
      <c r="NNU68" s="60"/>
      <c r="NNV68" s="40"/>
      <c r="NNW68" s="61"/>
      <c r="NNX68" s="62"/>
      <c r="NNY68" s="63"/>
      <c r="NNZ68" s="24"/>
      <c r="NOA68" s="24"/>
      <c r="NOB68" s="64"/>
      <c r="NOC68" s="60"/>
      <c r="NOD68" s="40"/>
      <c r="NOE68" s="61"/>
      <c r="NOF68" s="62"/>
      <c r="NOG68" s="63"/>
      <c r="NOH68" s="24"/>
      <c r="NOI68" s="24"/>
      <c r="NOJ68" s="64"/>
      <c r="NOK68" s="60"/>
      <c r="NOL68" s="40"/>
      <c r="NOM68" s="61"/>
      <c r="NON68" s="62"/>
      <c r="NOO68" s="63"/>
      <c r="NOP68" s="24"/>
      <c r="NOQ68" s="24"/>
      <c r="NOR68" s="64"/>
      <c r="NOS68" s="60"/>
      <c r="NOT68" s="40"/>
      <c r="NOU68" s="61"/>
      <c r="NOV68" s="62"/>
      <c r="NOW68" s="63"/>
      <c r="NOX68" s="24"/>
      <c r="NOY68" s="24"/>
      <c r="NOZ68" s="64"/>
      <c r="NPA68" s="60"/>
      <c r="NPB68" s="40"/>
      <c r="NPC68" s="61"/>
      <c r="NPD68" s="62"/>
      <c r="NPE68" s="63"/>
      <c r="NPF68" s="24"/>
      <c r="NPG68" s="24"/>
      <c r="NPH68" s="64"/>
      <c r="NPI68" s="60"/>
      <c r="NPJ68" s="40"/>
      <c r="NPK68" s="61"/>
      <c r="NPL68" s="62"/>
      <c r="NPM68" s="63"/>
      <c r="NPN68" s="24"/>
      <c r="NPO68" s="24"/>
      <c r="NPP68" s="64"/>
      <c r="NPQ68" s="60"/>
      <c r="NPR68" s="40"/>
      <c r="NPS68" s="61"/>
      <c r="NPT68" s="62"/>
      <c r="NPU68" s="63"/>
      <c r="NPV68" s="24"/>
      <c r="NPW68" s="24"/>
      <c r="NPX68" s="64"/>
      <c r="NPY68" s="60"/>
      <c r="NPZ68" s="40"/>
      <c r="NQA68" s="61"/>
      <c r="NQB68" s="62"/>
      <c r="NQC68" s="63"/>
      <c r="NQD68" s="24"/>
      <c r="NQE68" s="24"/>
      <c r="NQF68" s="64"/>
      <c r="NQG68" s="60"/>
      <c r="NQH68" s="40"/>
      <c r="NQI68" s="61"/>
      <c r="NQJ68" s="62"/>
      <c r="NQK68" s="63"/>
      <c r="NQL68" s="24"/>
      <c r="NQM68" s="24"/>
      <c r="NQN68" s="64"/>
      <c r="NQO68" s="60"/>
      <c r="NQP68" s="40"/>
      <c r="NQQ68" s="61"/>
      <c r="NQR68" s="62"/>
      <c r="NQS68" s="63"/>
      <c r="NQT68" s="24"/>
      <c r="NQU68" s="24"/>
      <c r="NQV68" s="64"/>
      <c r="NQW68" s="60"/>
      <c r="NQX68" s="40"/>
      <c r="NQY68" s="61"/>
      <c r="NQZ68" s="62"/>
      <c r="NRA68" s="63"/>
      <c r="NRB68" s="24"/>
      <c r="NRC68" s="24"/>
      <c r="NRD68" s="64"/>
      <c r="NRE68" s="60"/>
      <c r="NRF68" s="40"/>
      <c r="NRG68" s="61"/>
      <c r="NRH68" s="62"/>
      <c r="NRI68" s="63"/>
      <c r="NRJ68" s="24"/>
      <c r="NRK68" s="24"/>
      <c r="NRL68" s="64"/>
      <c r="NRM68" s="60"/>
      <c r="NRN68" s="40"/>
      <c r="NRO68" s="61"/>
      <c r="NRP68" s="62"/>
      <c r="NRQ68" s="63"/>
      <c r="NRR68" s="24"/>
      <c r="NRS68" s="24"/>
      <c r="NRT68" s="64"/>
      <c r="NRU68" s="60"/>
      <c r="NRV68" s="40"/>
      <c r="NRW68" s="61"/>
      <c r="NRX68" s="62"/>
      <c r="NRY68" s="63"/>
      <c r="NRZ68" s="24"/>
      <c r="NSA68" s="24"/>
      <c r="NSB68" s="64"/>
      <c r="NSC68" s="60"/>
      <c r="NSD68" s="40"/>
      <c r="NSE68" s="61"/>
      <c r="NSF68" s="62"/>
      <c r="NSG68" s="63"/>
      <c r="NSH68" s="24"/>
      <c r="NSI68" s="24"/>
      <c r="NSJ68" s="64"/>
      <c r="NSK68" s="60"/>
      <c r="NSL68" s="40"/>
      <c r="NSM68" s="61"/>
      <c r="NSN68" s="62"/>
      <c r="NSO68" s="63"/>
      <c r="NSP68" s="24"/>
      <c r="NSQ68" s="24"/>
      <c r="NSR68" s="64"/>
      <c r="NSS68" s="60"/>
      <c r="NST68" s="40"/>
      <c r="NSU68" s="61"/>
      <c r="NSV68" s="62"/>
      <c r="NSW68" s="63"/>
      <c r="NSX68" s="24"/>
      <c r="NSY68" s="24"/>
      <c r="NSZ68" s="64"/>
      <c r="NTA68" s="60"/>
      <c r="NTB68" s="40"/>
      <c r="NTC68" s="61"/>
      <c r="NTD68" s="62"/>
      <c r="NTE68" s="63"/>
      <c r="NTF68" s="24"/>
      <c r="NTG68" s="24"/>
      <c r="NTH68" s="64"/>
      <c r="NTI68" s="60"/>
      <c r="NTJ68" s="40"/>
      <c r="NTK68" s="61"/>
      <c r="NTL68" s="62"/>
      <c r="NTM68" s="63"/>
      <c r="NTN68" s="24"/>
      <c r="NTO68" s="24"/>
      <c r="NTP68" s="64"/>
      <c r="NTQ68" s="60"/>
      <c r="NTR68" s="40"/>
      <c r="NTS68" s="61"/>
      <c r="NTT68" s="62"/>
      <c r="NTU68" s="63"/>
      <c r="NTV68" s="24"/>
      <c r="NTW68" s="24"/>
      <c r="NTX68" s="64"/>
      <c r="NTY68" s="60"/>
      <c r="NTZ68" s="40"/>
      <c r="NUA68" s="61"/>
      <c r="NUB68" s="62"/>
      <c r="NUC68" s="63"/>
      <c r="NUD68" s="24"/>
      <c r="NUE68" s="24"/>
      <c r="NUF68" s="64"/>
      <c r="NUG68" s="60"/>
      <c r="NUH68" s="40"/>
      <c r="NUI68" s="61"/>
      <c r="NUJ68" s="62"/>
      <c r="NUK68" s="63"/>
      <c r="NUL68" s="24"/>
      <c r="NUM68" s="24"/>
      <c r="NUN68" s="64"/>
      <c r="NUO68" s="60"/>
      <c r="NUP68" s="40"/>
      <c r="NUQ68" s="61"/>
      <c r="NUR68" s="62"/>
      <c r="NUS68" s="63"/>
      <c r="NUT68" s="24"/>
      <c r="NUU68" s="24"/>
      <c r="NUV68" s="64"/>
      <c r="NUW68" s="60"/>
      <c r="NUX68" s="40"/>
      <c r="NUY68" s="61"/>
      <c r="NUZ68" s="62"/>
      <c r="NVA68" s="63"/>
      <c r="NVB68" s="24"/>
      <c r="NVC68" s="24"/>
      <c r="NVD68" s="64"/>
      <c r="NVE68" s="60"/>
      <c r="NVF68" s="40"/>
      <c r="NVG68" s="61"/>
      <c r="NVH68" s="62"/>
      <c r="NVI68" s="63"/>
      <c r="NVJ68" s="24"/>
      <c r="NVK68" s="24"/>
      <c r="NVL68" s="64"/>
      <c r="NVM68" s="60"/>
      <c r="NVN68" s="40"/>
      <c r="NVO68" s="61"/>
      <c r="NVP68" s="62"/>
      <c r="NVQ68" s="63"/>
      <c r="NVR68" s="24"/>
      <c r="NVS68" s="24"/>
      <c r="NVT68" s="64"/>
      <c r="NVU68" s="60"/>
      <c r="NVV68" s="40"/>
      <c r="NVW68" s="61"/>
      <c r="NVX68" s="62"/>
      <c r="NVY68" s="63"/>
      <c r="NVZ68" s="24"/>
      <c r="NWA68" s="24"/>
      <c r="NWB68" s="64"/>
      <c r="NWC68" s="60"/>
      <c r="NWD68" s="40"/>
      <c r="NWE68" s="61"/>
      <c r="NWF68" s="62"/>
      <c r="NWG68" s="63"/>
      <c r="NWH68" s="24"/>
      <c r="NWI68" s="24"/>
      <c r="NWJ68" s="64"/>
      <c r="NWK68" s="60"/>
      <c r="NWL68" s="40"/>
      <c r="NWM68" s="61"/>
      <c r="NWN68" s="62"/>
      <c r="NWO68" s="63"/>
      <c r="NWP68" s="24"/>
      <c r="NWQ68" s="24"/>
      <c r="NWR68" s="64"/>
      <c r="NWS68" s="60"/>
      <c r="NWT68" s="40"/>
      <c r="NWU68" s="61"/>
      <c r="NWV68" s="62"/>
      <c r="NWW68" s="63"/>
      <c r="NWX68" s="24"/>
      <c r="NWY68" s="24"/>
      <c r="NWZ68" s="64"/>
      <c r="NXA68" s="60"/>
      <c r="NXB68" s="40"/>
      <c r="NXC68" s="61"/>
      <c r="NXD68" s="62"/>
      <c r="NXE68" s="63"/>
      <c r="NXF68" s="24"/>
      <c r="NXG68" s="24"/>
      <c r="NXH68" s="64"/>
      <c r="NXI68" s="60"/>
      <c r="NXJ68" s="40"/>
      <c r="NXK68" s="61"/>
      <c r="NXL68" s="62"/>
      <c r="NXM68" s="63"/>
      <c r="NXN68" s="24"/>
      <c r="NXO68" s="24"/>
      <c r="NXP68" s="64"/>
      <c r="NXQ68" s="60"/>
      <c r="NXR68" s="40"/>
      <c r="NXS68" s="61"/>
      <c r="NXT68" s="62"/>
      <c r="NXU68" s="63"/>
      <c r="NXV68" s="24"/>
      <c r="NXW68" s="24"/>
      <c r="NXX68" s="64"/>
      <c r="NXY68" s="60"/>
      <c r="NXZ68" s="40"/>
      <c r="NYA68" s="61"/>
      <c r="NYB68" s="62"/>
      <c r="NYC68" s="63"/>
      <c r="NYD68" s="24"/>
      <c r="NYE68" s="24"/>
      <c r="NYF68" s="64"/>
      <c r="NYG68" s="60"/>
      <c r="NYH68" s="40"/>
      <c r="NYI68" s="61"/>
      <c r="NYJ68" s="62"/>
      <c r="NYK68" s="63"/>
      <c r="NYL68" s="24"/>
      <c r="NYM68" s="24"/>
      <c r="NYN68" s="64"/>
      <c r="NYO68" s="60"/>
      <c r="NYP68" s="40"/>
      <c r="NYQ68" s="61"/>
      <c r="NYR68" s="62"/>
      <c r="NYS68" s="63"/>
      <c r="NYT68" s="24"/>
      <c r="NYU68" s="24"/>
      <c r="NYV68" s="64"/>
      <c r="NYW68" s="60"/>
      <c r="NYX68" s="40"/>
      <c r="NYY68" s="61"/>
      <c r="NYZ68" s="62"/>
      <c r="NZA68" s="63"/>
      <c r="NZB68" s="24"/>
      <c r="NZC68" s="24"/>
      <c r="NZD68" s="64"/>
      <c r="NZE68" s="60"/>
      <c r="NZF68" s="40"/>
      <c r="NZG68" s="61"/>
      <c r="NZH68" s="62"/>
      <c r="NZI68" s="63"/>
      <c r="NZJ68" s="24"/>
      <c r="NZK68" s="24"/>
      <c r="NZL68" s="64"/>
      <c r="NZM68" s="60"/>
      <c r="NZN68" s="40"/>
      <c r="NZO68" s="61"/>
      <c r="NZP68" s="62"/>
      <c r="NZQ68" s="63"/>
      <c r="NZR68" s="24"/>
      <c r="NZS68" s="24"/>
      <c r="NZT68" s="64"/>
      <c r="NZU68" s="60"/>
      <c r="NZV68" s="40"/>
      <c r="NZW68" s="61"/>
      <c r="NZX68" s="62"/>
      <c r="NZY68" s="63"/>
      <c r="NZZ68" s="24"/>
      <c r="OAA68" s="24"/>
      <c r="OAB68" s="64"/>
      <c r="OAC68" s="60"/>
      <c r="OAD68" s="40"/>
      <c r="OAE68" s="61"/>
      <c r="OAF68" s="62"/>
      <c r="OAG68" s="63"/>
      <c r="OAH68" s="24"/>
      <c r="OAI68" s="24"/>
      <c r="OAJ68" s="64"/>
      <c r="OAK68" s="60"/>
      <c r="OAL68" s="40"/>
      <c r="OAM68" s="61"/>
      <c r="OAN68" s="62"/>
      <c r="OAO68" s="63"/>
      <c r="OAP68" s="24"/>
      <c r="OAQ68" s="24"/>
      <c r="OAR68" s="64"/>
      <c r="OAS68" s="60"/>
      <c r="OAT68" s="40"/>
      <c r="OAU68" s="61"/>
      <c r="OAV68" s="62"/>
      <c r="OAW68" s="63"/>
      <c r="OAX68" s="24"/>
      <c r="OAY68" s="24"/>
      <c r="OAZ68" s="64"/>
      <c r="OBA68" s="60"/>
      <c r="OBB68" s="40"/>
      <c r="OBC68" s="61"/>
      <c r="OBD68" s="62"/>
      <c r="OBE68" s="63"/>
      <c r="OBF68" s="24"/>
      <c r="OBG68" s="24"/>
      <c r="OBH68" s="64"/>
      <c r="OBI68" s="60"/>
      <c r="OBJ68" s="40"/>
      <c r="OBK68" s="61"/>
      <c r="OBL68" s="62"/>
      <c r="OBM68" s="63"/>
      <c r="OBN68" s="24"/>
      <c r="OBO68" s="24"/>
      <c r="OBP68" s="64"/>
      <c r="OBQ68" s="60"/>
      <c r="OBR68" s="40"/>
      <c r="OBS68" s="61"/>
      <c r="OBT68" s="62"/>
      <c r="OBU68" s="63"/>
      <c r="OBV68" s="24"/>
      <c r="OBW68" s="24"/>
      <c r="OBX68" s="64"/>
      <c r="OBY68" s="60"/>
      <c r="OBZ68" s="40"/>
      <c r="OCA68" s="61"/>
      <c r="OCB68" s="62"/>
      <c r="OCC68" s="63"/>
      <c r="OCD68" s="24"/>
      <c r="OCE68" s="24"/>
      <c r="OCF68" s="64"/>
      <c r="OCG68" s="60"/>
      <c r="OCH68" s="40"/>
      <c r="OCI68" s="61"/>
      <c r="OCJ68" s="62"/>
      <c r="OCK68" s="63"/>
      <c r="OCL68" s="24"/>
      <c r="OCM68" s="24"/>
      <c r="OCN68" s="64"/>
      <c r="OCO68" s="60"/>
      <c r="OCP68" s="40"/>
      <c r="OCQ68" s="61"/>
      <c r="OCR68" s="62"/>
      <c r="OCS68" s="63"/>
      <c r="OCT68" s="24"/>
      <c r="OCU68" s="24"/>
      <c r="OCV68" s="64"/>
      <c r="OCW68" s="60"/>
      <c r="OCX68" s="40"/>
      <c r="OCY68" s="61"/>
      <c r="OCZ68" s="62"/>
      <c r="ODA68" s="63"/>
      <c r="ODB68" s="24"/>
      <c r="ODC68" s="24"/>
      <c r="ODD68" s="64"/>
      <c r="ODE68" s="60"/>
      <c r="ODF68" s="40"/>
      <c r="ODG68" s="61"/>
      <c r="ODH68" s="62"/>
      <c r="ODI68" s="63"/>
      <c r="ODJ68" s="24"/>
      <c r="ODK68" s="24"/>
      <c r="ODL68" s="64"/>
      <c r="ODM68" s="60"/>
      <c r="ODN68" s="40"/>
      <c r="ODO68" s="61"/>
      <c r="ODP68" s="62"/>
      <c r="ODQ68" s="63"/>
      <c r="ODR68" s="24"/>
      <c r="ODS68" s="24"/>
      <c r="ODT68" s="64"/>
      <c r="ODU68" s="60"/>
      <c r="ODV68" s="40"/>
      <c r="ODW68" s="61"/>
      <c r="ODX68" s="62"/>
      <c r="ODY68" s="63"/>
      <c r="ODZ68" s="24"/>
      <c r="OEA68" s="24"/>
      <c r="OEB68" s="64"/>
      <c r="OEC68" s="60"/>
      <c r="OED68" s="40"/>
      <c r="OEE68" s="61"/>
      <c r="OEF68" s="62"/>
      <c r="OEG68" s="63"/>
      <c r="OEH68" s="24"/>
      <c r="OEI68" s="24"/>
      <c r="OEJ68" s="64"/>
      <c r="OEK68" s="60"/>
      <c r="OEL68" s="40"/>
      <c r="OEM68" s="61"/>
      <c r="OEN68" s="62"/>
      <c r="OEO68" s="63"/>
      <c r="OEP68" s="24"/>
      <c r="OEQ68" s="24"/>
      <c r="OER68" s="64"/>
      <c r="OES68" s="60"/>
      <c r="OET68" s="40"/>
      <c r="OEU68" s="61"/>
      <c r="OEV68" s="62"/>
      <c r="OEW68" s="63"/>
      <c r="OEX68" s="24"/>
      <c r="OEY68" s="24"/>
      <c r="OEZ68" s="64"/>
      <c r="OFA68" s="60"/>
      <c r="OFB68" s="40"/>
      <c r="OFC68" s="61"/>
      <c r="OFD68" s="62"/>
      <c r="OFE68" s="63"/>
      <c r="OFF68" s="24"/>
      <c r="OFG68" s="24"/>
      <c r="OFH68" s="64"/>
      <c r="OFI68" s="60"/>
      <c r="OFJ68" s="40"/>
      <c r="OFK68" s="61"/>
      <c r="OFL68" s="62"/>
      <c r="OFM68" s="63"/>
      <c r="OFN68" s="24"/>
      <c r="OFO68" s="24"/>
      <c r="OFP68" s="64"/>
      <c r="OFQ68" s="60"/>
      <c r="OFR68" s="40"/>
      <c r="OFS68" s="61"/>
      <c r="OFT68" s="62"/>
      <c r="OFU68" s="63"/>
      <c r="OFV68" s="24"/>
      <c r="OFW68" s="24"/>
      <c r="OFX68" s="64"/>
      <c r="OFY68" s="60"/>
      <c r="OFZ68" s="40"/>
      <c r="OGA68" s="61"/>
      <c r="OGB68" s="62"/>
      <c r="OGC68" s="63"/>
      <c r="OGD68" s="24"/>
      <c r="OGE68" s="24"/>
      <c r="OGF68" s="64"/>
      <c r="OGG68" s="60"/>
      <c r="OGH68" s="40"/>
      <c r="OGI68" s="61"/>
      <c r="OGJ68" s="62"/>
      <c r="OGK68" s="63"/>
      <c r="OGL68" s="24"/>
      <c r="OGM68" s="24"/>
      <c r="OGN68" s="64"/>
      <c r="OGO68" s="60"/>
      <c r="OGP68" s="40"/>
      <c r="OGQ68" s="61"/>
      <c r="OGR68" s="62"/>
      <c r="OGS68" s="63"/>
      <c r="OGT68" s="24"/>
      <c r="OGU68" s="24"/>
      <c r="OGV68" s="64"/>
      <c r="OGW68" s="60"/>
      <c r="OGX68" s="40"/>
      <c r="OGY68" s="61"/>
      <c r="OGZ68" s="62"/>
      <c r="OHA68" s="63"/>
      <c r="OHB68" s="24"/>
      <c r="OHC68" s="24"/>
      <c r="OHD68" s="64"/>
      <c r="OHE68" s="60"/>
      <c r="OHF68" s="40"/>
      <c r="OHG68" s="61"/>
      <c r="OHH68" s="62"/>
      <c r="OHI68" s="63"/>
      <c r="OHJ68" s="24"/>
      <c r="OHK68" s="24"/>
      <c r="OHL68" s="64"/>
      <c r="OHM68" s="60"/>
      <c r="OHN68" s="40"/>
      <c r="OHO68" s="61"/>
      <c r="OHP68" s="62"/>
      <c r="OHQ68" s="63"/>
      <c r="OHR68" s="24"/>
      <c r="OHS68" s="24"/>
      <c r="OHT68" s="64"/>
      <c r="OHU68" s="60"/>
      <c r="OHV68" s="40"/>
      <c r="OHW68" s="61"/>
      <c r="OHX68" s="62"/>
      <c r="OHY68" s="63"/>
      <c r="OHZ68" s="24"/>
      <c r="OIA68" s="24"/>
      <c r="OIB68" s="64"/>
      <c r="OIC68" s="60"/>
      <c r="OID68" s="40"/>
      <c r="OIE68" s="61"/>
      <c r="OIF68" s="62"/>
      <c r="OIG68" s="63"/>
      <c r="OIH68" s="24"/>
      <c r="OII68" s="24"/>
      <c r="OIJ68" s="64"/>
      <c r="OIK68" s="60"/>
      <c r="OIL68" s="40"/>
      <c r="OIM68" s="61"/>
      <c r="OIN68" s="62"/>
      <c r="OIO68" s="63"/>
      <c r="OIP68" s="24"/>
      <c r="OIQ68" s="24"/>
      <c r="OIR68" s="64"/>
      <c r="OIS68" s="60"/>
      <c r="OIT68" s="40"/>
      <c r="OIU68" s="61"/>
      <c r="OIV68" s="62"/>
      <c r="OIW68" s="63"/>
      <c r="OIX68" s="24"/>
      <c r="OIY68" s="24"/>
      <c r="OIZ68" s="64"/>
      <c r="OJA68" s="60"/>
      <c r="OJB68" s="40"/>
      <c r="OJC68" s="61"/>
      <c r="OJD68" s="62"/>
      <c r="OJE68" s="63"/>
      <c r="OJF68" s="24"/>
      <c r="OJG68" s="24"/>
      <c r="OJH68" s="64"/>
      <c r="OJI68" s="60"/>
      <c r="OJJ68" s="40"/>
      <c r="OJK68" s="61"/>
      <c r="OJL68" s="62"/>
      <c r="OJM68" s="63"/>
      <c r="OJN68" s="24"/>
      <c r="OJO68" s="24"/>
      <c r="OJP68" s="64"/>
      <c r="OJQ68" s="60"/>
      <c r="OJR68" s="40"/>
      <c r="OJS68" s="61"/>
      <c r="OJT68" s="62"/>
      <c r="OJU68" s="63"/>
      <c r="OJV68" s="24"/>
      <c r="OJW68" s="24"/>
      <c r="OJX68" s="64"/>
      <c r="OJY68" s="60"/>
      <c r="OJZ68" s="40"/>
      <c r="OKA68" s="61"/>
      <c r="OKB68" s="62"/>
      <c r="OKC68" s="63"/>
      <c r="OKD68" s="24"/>
      <c r="OKE68" s="24"/>
      <c r="OKF68" s="64"/>
      <c r="OKG68" s="60"/>
      <c r="OKH68" s="40"/>
      <c r="OKI68" s="61"/>
      <c r="OKJ68" s="62"/>
      <c r="OKK68" s="63"/>
      <c r="OKL68" s="24"/>
      <c r="OKM68" s="24"/>
      <c r="OKN68" s="64"/>
      <c r="OKO68" s="60"/>
      <c r="OKP68" s="40"/>
      <c r="OKQ68" s="61"/>
      <c r="OKR68" s="62"/>
      <c r="OKS68" s="63"/>
      <c r="OKT68" s="24"/>
      <c r="OKU68" s="24"/>
      <c r="OKV68" s="64"/>
      <c r="OKW68" s="60"/>
      <c r="OKX68" s="40"/>
      <c r="OKY68" s="61"/>
      <c r="OKZ68" s="62"/>
      <c r="OLA68" s="63"/>
      <c r="OLB68" s="24"/>
      <c r="OLC68" s="24"/>
      <c r="OLD68" s="64"/>
      <c r="OLE68" s="60"/>
      <c r="OLF68" s="40"/>
      <c r="OLG68" s="61"/>
      <c r="OLH68" s="62"/>
      <c r="OLI68" s="63"/>
      <c r="OLJ68" s="24"/>
      <c r="OLK68" s="24"/>
      <c r="OLL68" s="64"/>
      <c r="OLM68" s="60"/>
      <c r="OLN68" s="40"/>
      <c r="OLO68" s="61"/>
      <c r="OLP68" s="62"/>
      <c r="OLQ68" s="63"/>
      <c r="OLR68" s="24"/>
      <c r="OLS68" s="24"/>
      <c r="OLT68" s="64"/>
      <c r="OLU68" s="60"/>
      <c r="OLV68" s="40"/>
      <c r="OLW68" s="61"/>
      <c r="OLX68" s="62"/>
      <c r="OLY68" s="63"/>
      <c r="OLZ68" s="24"/>
      <c r="OMA68" s="24"/>
      <c r="OMB68" s="64"/>
      <c r="OMC68" s="60"/>
      <c r="OMD68" s="40"/>
      <c r="OME68" s="61"/>
      <c r="OMF68" s="62"/>
      <c r="OMG68" s="63"/>
      <c r="OMH68" s="24"/>
      <c r="OMI68" s="24"/>
      <c r="OMJ68" s="64"/>
      <c r="OMK68" s="60"/>
      <c r="OML68" s="40"/>
      <c r="OMM68" s="61"/>
      <c r="OMN68" s="62"/>
      <c r="OMO68" s="63"/>
      <c r="OMP68" s="24"/>
      <c r="OMQ68" s="24"/>
      <c r="OMR68" s="64"/>
      <c r="OMS68" s="60"/>
      <c r="OMT68" s="40"/>
      <c r="OMU68" s="61"/>
      <c r="OMV68" s="62"/>
      <c r="OMW68" s="63"/>
      <c r="OMX68" s="24"/>
      <c r="OMY68" s="24"/>
      <c r="OMZ68" s="64"/>
      <c r="ONA68" s="60"/>
      <c r="ONB68" s="40"/>
      <c r="ONC68" s="61"/>
      <c r="OND68" s="62"/>
      <c r="ONE68" s="63"/>
      <c r="ONF68" s="24"/>
      <c r="ONG68" s="24"/>
      <c r="ONH68" s="64"/>
      <c r="ONI68" s="60"/>
      <c r="ONJ68" s="40"/>
      <c r="ONK68" s="61"/>
      <c r="ONL68" s="62"/>
      <c r="ONM68" s="63"/>
      <c r="ONN68" s="24"/>
      <c r="ONO68" s="24"/>
      <c r="ONP68" s="64"/>
      <c r="ONQ68" s="60"/>
      <c r="ONR68" s="40"/>
      <c r="ONS68" s="61"/>
      <c r="ONT68" s="62"/>
      <c r="ONU68" s="63"/>
      <c r="ONV68" s="24"/>
      <c r="ONW68" s="24"/>
      <c r="ONX68" s="64"/>
      <c r="ONY68" s="60"/>
      <c r="ONZ68" s="40"/>
      <c r="OOA68" s="61"/>
      <c r="OOB68" s="62"/>
      <c r="OOC68" s="63"/>
      <c r="OOD68" s="24"/>
      <c r="OOE68" s="24"/>
      <c r="OOF68" s="64"/>
      <c r="OOG68" s="60"/>
      <c r="OOH68" s="40"/>
      <c r="OOI68" s="61"/>
      <c r="OOJ68" s="62"/>
      <c r="OOK68" s="63"/>
      <c r="OOL68" s="24"/>
      <c r="OOM68" s="24"/>
      <c r="OON68" s="64"/>
      <c r="OOO68" s="60"/>
      <c r="OOP68" s="40"/>
      <c r="OOQ68" s="61"/>
      <c r="OOR68" s="62"/>
      <c r="OOS68" s="63"/>
      <c r="OOT68" s="24"/>
      <c r="OOU68" s="24"/>
      <c r="OOV68" s="64"/>
      <c r="OOW68" s="60"/>
      <c r="OOX68" s="40"/>
      <c r="OOY68" s="61"/>
      <c r="OOZ68" s="62"/>
      <c r="OPA68" s="63"/>
      <c r="OPB68" s="24"/>
      <c r="OPC68" s="24"/>
      <c r="OPD68" s="64"/>
      <c r="OPE68" s="60"/>
      <c r="OPF68" s="40"/>
      <c r="OPG68" s="61"/>
      <c r="OPH68" s="62"/>
      <c r="OPI68" s="63"/>
      <c r="OPJ68" s="24"/>
      <c r="OPK68" s="24"/>
      <c r="OPL68" s="64"/>
      <c r="OPM68" s="60"/>
      <c r="OPN68" s="40"/>
      <c r="OPO68" s="61"/>
      <c r="OPP68" s="62"/>
      <c r="OPQ68" s="63"/>
      <c r="OPR68" s="24"/>
      <c r="OPS68" s="24"/>
      <c r="OPT68" s="64"/>
      <c r="OPU68" s="60"/>
      <c r="OPV68" s="40"/>
      <c r="OPW68" s="61"/>
      <c r="OPX68" s="62"/>
      <c r="OPY68" s="63"/>
      <c r="OPZ68" s="24"/>
      <c r="OQA68" s="24"/>
      <c r="OQB68" s="64"/>
      <c r="OQC68" s="60"/>
      <c r="OQD68" s="40"/>
      <c r="OQE68" s="61"/>
      <c r="OQF68" s="62"/>
      <c r="OQG68" s="63"/>
      <c r="OQH68" s="24"/>
      <c r="OQI68" s="24"/>
      <c r="OQJ68" s="64"/>
      <c r="OQK68" s="60"/>
      <c r="OQL68" s="40"/>
      <c r="OQM68" s="61"/>
      <c r="OQN68" s="62"/>
      <c r="OQO68" s="63"/>
      <c r="OQP68" s="24"/>
      <c r="OQQ68" s="24"/>
      <c r="OQR68" s="64"/>
      <c r="OQS68" s="60"/>
      <c r="OQT68" s="40"/>
      <c r="OQU68" s="61"/>
      <c r="OQV68" s="62"/>
      <c r="OQW68" s="63"/>
      <c r="OQX68" s="24"/>
      <c r="OQY68" s="24"/>
      <c r="OQZ68" s="64"/>
      <c r="ORA68" s="60"/>
      <c r="ORB68" s="40"/>
      <c r="ORC68" s="61"/>
      <c r="ORD68" s="62"/>
      <c r="ORE68" s="63"/>
      <c r="ORF68" s="24"/>
      <c r="ORG68" s="24"/>
      <c r="ORH68" s="64"/>
      <c r="ORI68" s="60"/>
      <c r="ORJ68" s="40"/>
      <c r="ORK68" s="61"/>
      <c r="ORL68" s="62"/>
      <c r="ORM68" s="63"/>
      <c r="ORN68" s="24"/>
      <c r="ORO68" s="24"/>
      <c r="ORP68" s="64"/>
      <c r="ORQ68" s="60"/>
      <c r="ORR68" s="40"/>
      <c r="ORS68" s="61"/>
      <c r="ORT68" s="62"/>
      <c r="ORU68" s="63"/>
      <c r="ORV68" s="24"/>
      <c r="ORW68" s="24"/>
      <c r="ORX68" s="64"/>
      <c r="ORY68" s="60"/>
      <c r="ORZ68" s="40"/>
      <c r="OSA68" s="61"/>
      <c r="OSB68" s="62"/>
      <c r="OSC68" s="63"/>
      <c r="OSD68" s="24"/>
      <c r="OSE68" s="24"/>
      <c r="OSF68" s="64"/>
      <c r="OSG68" s="60"/>
      <c r="OSH68" s="40"/>
      <c r="OSI68" s="61"/>
      <c r="OSJ68" s="62"/>
      <c r="OSK68" s="63"/>
      <c r="OSL68" s="24"/>
      <c r="OSM68" s="24"/>
      <c r="OSN68" s="64"/>
      <c r="OSO68" s="60"/>
      <c r="OSP68" s="40"/>
      <c r="OSQ68" s="61"/>
      <c r="OSR68" s="62"/>
      <c r="OSS68" s="63"/>
      <c r="OST68" s="24"/>
      <c r="OSU68" s="24"/>
      <c r="OSV68" s="64"/>
      <c r="OSW68" s="60"/>
      <c r="OSX68" s="40"/>
      <c r="OSY68" s="61"/>
      <c r="OSZ68" s="62"/>
      <c r="OTA68" s="63"/>
      <c r="OTB68" s="24"/>
      <c r="OTC68" s="24"/>
      <c r="OTD68" s="64"/>
      <c r="OTE68" s="60"/>
      <c r="OTF68" s="40"/>
      <c r="OTG68" s="61"/>
      <c r="OTH68" s="62"/>
      <c r="OTI68" s="63"/>
      <c r="OTJ68" s="24"/>
      <c r="OTK68" s="24"/>
      <c r="OTL68" s="64"/>
      <c r="OTM68" s="60"/>
      <c r="OTN68" s="40"/>
      <c r="OTO68" s="61"/>
      <c r="OTP68" s="62"/>
      <c r="OTQ68" s="63"/>
      <c r="OTR68" s="24"/>
      <c r="OTS68" s="24"/>
      <c r="OTT68" s="64"/>
      <c r="OTU68" s="60"/>
      <c r="OTV68" s="40"/>
      <c r="OTW68" s="61"/>
      <c r="OTX68" s="62"/>
      <c r="OTY68" s="63"/>
      <c r="OTZ68" s="24"/>
      <c r="OUA68" s="24"/>
      <c r="OUB68" s="64"/>
      <c r="OUC68" s="60"/>
      <c r="OUD68" s="40"/>
      <c r="OUE68" s="61"/>
      <c r="OUF68" s="62"/>
      <c r="OUG68" s="63"/>
      <c r="OUH68" s="24"/>
      <c r="OUI68" s="24"/>
      <c r="OUJ68" s="64"/>
      <c r="OUK68" s="60"/>
      <c r="OUL68" s="40"/>
      <c r="OUM68" s="61"/>
      <c r="OUN68" s="62"/>
      <c r="OUO68" s="63"/>
      <c r="OUP68" s="24"/>
      <c r="OUQ68" s="24"/>
      <c r="OUR68" s="64"/>
      <c r="OUS68" s="60"/>
      <c r="OUT68" s="40"/>
      <c r="OUU68" s="61"/>
      <c r="OUV68" s="62"/>
      <c r="OUW68" s="63"/>
      <c r="OUX68" s="24"/>
      <c r="OUY68" s="24"/>
      <c r="OUZ68" s="64"/>
      <c r="OVA68" s="60"/>
      <c r="OVB68" s="40"/>
      <c r="OVC68" s="61"/>
      <c r="OVD68" s="62"/>
      <c r="OVE68" s="63"/>
      <c r="OVF68" s="24"/>
      <c r="OVG68" s="24"/>
      <c r="OVH68" s="64"/>
      <c r="OVI68" s="60"/>
      <c r="OVJ68" s="40"/>
      <c r="OVK68" s="61"/>
      <c r="OVL68" s="62"/>
      <c r="OVM68" s="63"/>
      <c r="OVN68" s="24"/>
      <c r="OVO68" s="24"/>
      <c r="OVP68" s="64"/>
      <c r="OVQ68" s="60"/>
      <c r="OVR68" s="40"/>
      <c r="OVS68" s="61"/>
      <c r="OVT68" s="62"/>
      <c r="OVU68" s="63"/>
      <c r="OVV68" s="24"/>
      <c r="OVW68" s="24"/>
      <c r="OVX68" s="64"/>
      <c r="OVY68" s="60"/>
      <c r="OVZ68" s="40"/>
      <c r="OWA68" s="61"/>
      <c r="OWB68" s="62"/>
      <c r="OWC68" s="63"/>
      <c r="OWD68" s="24"/>
      <c r="OWE68" s="24"/>
      <c r="OWF68" s="64"/>
      <c r="OWG68" s="60"/>
      <c r="OWH68" s="40"/>
      <c r="OWI68" s="61"/>
      <c r="OWJ68" s="62"/>
      <c r="OWK68" s="63"/>
      <c r="OWL68" s="24"/>
      <c r="OWM68" s="24"/>
      <c r="OWN68" s="64"/>
      <c r="OWO68" s="60"/>
      <c r="OWP68" s="40"/>
      <c r="OWQ68" s="61"/>
      <c r="OWR68" s="62"/>
      <c r="OWS68" s="63"/>
      <c r="OWT68" s="24"/>
      <c r="OWU68" s="24"/>
      <c r="OWV68" s="64"/>
      <c r="OWW68" s="60"/>
      <c r="OWX68" s="40"/>
      <c r="OWY68" s="61"/>
      <c r="OWZ68" s="62"/>
      <c r="OXA68" s="63"/>
      <c r="OXB68" s="24"/>
      <c r="OXC68" s="24"/>
      <c r="OXD68" s="64"/>
      <c r="OXE68" s="60"/>
      <c r="OXF68" s="40"/>
      <c r="OXG68" s="61"/>
      <c r="OXH68" s="62"/>
      <c r="OXI68" s="63"/>
      <c r="OXJ68" s="24"/>
      <c r="OXK68" s="24"/>
      <c r="OXL68" s="64"/>
      <c r="OXM68" s="60"/>
      <c r="OXN68" s="40"/>
      <c r="OXO68" s="61"/>
      <c r="OXP68" s="62"/>
      <c r="OXQ68" s="63"/>
      <c r="OXR68" s="24"/>
      <c r="OXS68" s="24"/>
      <c r="OXT68" s="64"/>
      <c r="OXU68" s="60"/>
      <c r="OXV68" s="40"/>
      <c r="OXW68" s="61"/>
      <c r="OXX68" s="62"/>
      <c r="OXY68" s="63"/>
      <c r="OXZ68" s="24"/>
      <c r="OYA68" s="24"/>
      <c r="OYB68" s="64"/>
      <c r="OYC68" s="60"/>
      <c r="OYD68" s="40"/>
      <c r="OYE68" s="61"/>
      <c r="OYF68" s="62"/>
      <c r="OYG68" s="63"/>
      <c r="OYH68" s="24"/>
      <c r="OYI68" s="24"/>
      <c r="OYJ68" s="64"/>
      <c r="OYK68" s="60"/>
      <c r="OYL68" s="40"/>
      <c r="OYM68" s="61"/>
      <c r="OYN68" s="62"/>
      <c r="OYO68" s="63"/>
      <c r="OYP68" s="24"/>
      <c r="OYQ68" s="24"/>
      <c r="OYR68" s="64"/>
      <c r="OYS68" s="60"/>
      <c r="OYT68" s="40"/>
      <c r="OYU68" s="61"/>
      <c r="OYV68" s="62"/>
      <c r="OYW68" s="63"/>
      <c r="OYX68" s="24"/>
      <c r="OYY68" s="24"/>
      <c r="OYZ68" s="64"/>
      <c r="OZA68" s="60"/>
      <c r="OZB68" s="40"/>
      <c r="OZC68" s="61"/>
      <c r="OZD68" s="62"/>
      <c r="OZE68" s="63"/>
      <c r="OZF68" s="24"/>
      <c r="OZG68" s="24"/>
      <c r="OZH68" s="64"/>
      <c r="OZI68" s="60"/>
      <c r="OZJ68" s="40"/>
      <c r="OZK68" s="61"/>
      <c r="OZL68" s="62"/>
      <c r="OZM68" s="63"/>
      <c r="OZN68" s="24"/>
      <c r="OZO68" s="24"/>
      <c r="OZP68" s="64"/>
      <c r="OZQ68" s="60"/>
      <c r="OZR68" s="40"/>
      <c r="OZS68" s="61"/>
      <c r="OZT68" s="62"/>
      <c r="OZU68" s="63"/>
      <c r="OZV68" s="24"/>
      <c r="OZW68" s="24"/>
      <c r="OZX68" s="64"/>
      <c r="OZY68" s="60"/>
      <c r="OZZ68" s="40"/>
      <c r="PAA68" s="61"/>
      <c r="PAB68" s="62"/>
      <c r="PAC68" s="63"/>
      <c r="PAD68" s="24"/>
      <c r="PAE68" s="24"/>
      <c r="PAF68" s="64"/>
      <c r="PAG68" s="60"/>
      <c r="PAH68" s="40"/>
      <c r="PAI68" s="61"/>
      <c r="PAJ68" s="62"/>
      <c r="PAK68" s="63"/>
      <c r="PAL68" s="24"/>
      <c r="PAM68" s="24"/>
      <c r="PAN68" s="64"/>
      <c r="PAO68" s="60"/>
      <c r="PAP68" s="40"/>
      <c r="PAQ68" s="61"/>
      <c r="PAR68" s="62"/>
      <c r="PAS68" s="63"/>
      <c r="PAT68" s="24"/>
      <c r="PAU68" s="24"/>
      <c r="PAV68" s="64"/>
      <c r="PAW68" s="60"/>
      <c r="PAX68" s="40"/>
      <c r="PAY68" s="61"/>
      <c r="PAZ68" s="62"/>
      <c r="PBA68" s="63"/>
      <c r="PBB68" s="24"/>
      <c r="PBC68" s="24"/>
      <c r="PBD68" s="64"/>
      <c r="PBE68" s="60"/>
      <c r="PBF68" s="40"/>
      <c r="PBG68" s="61"/>
      <c r="PBH68" s="62"/>
      <c r="PBI68" s="63"/>
      <c r="PBJ68" s="24"/>
      <c r="PBK68" s="24"/>
      <c r="PBL68" s="64"/>
      <c r="PBM68" s="60"/>
      <c r="PBN68" s="40"/>
      <c r="PBO68" s="61"/>
      <c r="PBP68" s="62"/>
      <c r="PBQ68" s="63"/>
      <c r="PBR68" s="24"/>
      <c r="PBS68" s="24"/>
      <c r="PBT68" s="64"/>
      <c r="PBU68" s="60"/>
      <c r="PBV68" s="40"/>
      <c r="PBW68" s="61"/>
      <c r="PBX68" s="62"/>
      <c r="PBY68" s="63"/>
      <c r="PBZ68" s="24"/>
      <c r="PCA68" s="24"/>
      <c r="PCB68" s="64"/>
      <c r="PCC68" s="60"/>
      <c r="PCD68" s="40"/>
      <c r="PCE68" s="61"/>
      <c r="PCF68" s="62"/>
      <c r="PCG68" s="63"/>
      <c r="PCH68" s="24"/>
      <c r="PCI68" s="24"/>
      <c r="PCJ68" s="64"/>
      <c r="PCK68" s="60"/>
      <c r="PCL68" s="40"/>
      <c r="PCM68" s="61"/>
      <c r="PCN68" s="62"/>
      <c r="PCO68" s="63"/>
      <c r="PCP68" s="24"/>
      <c r="PCQ68" s="24"/>
      <c r="PCR68" s="64"/>
      <c r="PCS68" s="60"/>
      <c r="PCT68" s="40"/>
      <c r="PCU68" s="61"/>
      <c r="PCV68" s="62"/>
      <c r="PCW68" s="63"/>
      <c r="PCX68" s="24"/>
      <c r="PCY68" s="24"/>
      <c r="PCZ68" s="64"/>
      <c r="PDA68" s="60"/>
      <c r="PDB68" s="40"/>
      <c r="PDC68" s="61"/>
      <c r="PDD68" s="62"/>
      <c r="PDE68" s="63"/>
      <c r="PDF68" s="24"/>
      <c r="PDG68" s="24"/>
      <c r="PDH68" s="64"/>
      <c r="PDI68" s="60"/>
      <c r="PDJ68" s="40"/>
      <c r="PDK68" s="61"/>
      <c r="PDL68" s="62"/>
      <c r="PDM68" s="63"/>
      <c r="PDN68" s="24"/>
      <c r="PDO68" s="24"/>
      <c r="PDP68" s="64"/>
      <c r="PDQ68" s="60"/>
      <c r="PDR68" s="40"/>
      <c r="PDS68" s="61"/>
      <c r="PDT68" s="62"/>
      <c r="PDU68" s="63"/>
      <c r="PDV68" s="24"/>
      <c r="PDW68" s="24"/>
      <c r="PDX68" s="64"/>
      <c r="PDY68" s="60"/>
      <c r="PDZ68" s="40"/>
      <c r="PEA68" s="61"/>
      <c r="PEB68" s="62"/>
      <c r="PEC68" s="63"/>
      <c r="PED68" s="24"/>
      <c r="PEE68" s="24"/>
      <c r="PEF68" s="64"/>
      <c r="PEG68" s="60"/>
      <c r="PEH68" s="40"/>
      <c r="PEI68" s="61"/>
      <c r="PEJ68" s="62"/>
      <c r="PEK68" s="63"/>
      <c r="PEL68" s="24"/>
      <c r="PEM68" s="24"/>
      <c r="PEN68" s="64"/>
      <c r="PEO68" s="60"/>
      <c r="PEP68" s="40"/>
      <c r="PEQ68" s="61"/>
      <c r="PER68" s="62"/>
      <c r="PES68" s="63"/>
      <c r="PET68" s="24"/>
      <c r="PEU68" s="24"/>
      <c r="PEV68" s="64"/>
      <c r="PEW68" s="60"/>
      <c r="PEX68" s="40"/>
      <c r="PEY68" s="61"/>
      <c r="PEZ68" s="62"/>
      <c r="PFA68" s="63"/>
      <c r="PFB68" s="24"/>
      <c r="PFC68" s="24"/>
      <c r="PFD68" s="64"/>
      <c r="PFE68" s="60"/>
      <c r="PFF68" s="40"/>
      <c r="PFG68" s="61"/>
      <c r="PFH68" s="62"/>
      <c r="PFI68" s="63"/>
      <c r="PFJ68" s="24"/>
      <c r="PFK68" s="24"/>
      <c r="PFL68" s="64"/>
      <c r="PFM68" s="60"/>
      <c r="PFN68" s="40"/>
      <c r="PFO68" s="61"/>
      <c r="PFP68" s="62"/>
      <c r="PFQ68" s="63"/>
      <c r="PFR68" s="24"/>
      <c r="PFS68" s="24"/>
      <c r="PFT68" s="64"/>
      <c r="PFU68" s="60"/>
      <c r="PFV68" s="40"/>
      <c r="PFW68" s="61"/>
      <c r="PFX68" s="62"/>
      <c r="PFY68" s="63"/>
      <c r="PFZ68" s="24"/>
      <c r="PGA68" s="24"/>
      <c r="PGB68" s="64"/>
      <c r="PGC68" s="60"/>
      <c r="PGD68" s="40"/>
      <c r="PGE68" s="61"/>
      <c r="PGF68" s="62"/>
      <c r="PGG68" s="63"/>
      <c r="PGH68" s="24"/>
      <c r="PGI68" s="24"/>
      <c r="PGJ68" s="64"/>
      <c r="PGK68" s="60"/>
      <c r="PGL68" s="40"/>
      <c r="PGM68" s="61"/>
      <c r="PGN68" s="62"/>
      <c r="PGO68" s="63"/>
      <c r="PGP68" s="24"/>
      <c r="PGQ68" s="24"/>
      <c r="PGR68" s="64"/>
      <c r="PGS68" s="60"/>
      <c r="PGT68" s="40"/>
      <c r="PGU68" s="61"/>
      <c r="PGV68" s="62"/>
      <c r="PGW68" s="63"/>
      <c r="PGX68" s="24"/>
      <c r="PGY68" s="24"/>
      <c r="PGZ68" s="64"/>
      <c r="PHA68" s="60"/>
      <c r="PHB68" s="40"/>
      <c r="PHC68" s="61"/>
      <c r="PHD68" s="62"/>
      <c r="PHE68" s="63"/>
      <c r="PHF68" s="24"/>
      <c r="PHG68" s="24"/>
      <c r="PHH68" s="64"/>
      <c r="PHI68" s="60"/>
      <c r="PHJ68" s="40"/>
      <c r="PHK68" s="61"/>
      <c r="PHL68" s="62"/>
      <c r="PHM68" s="63"/>
      <c r="PHN68" s="24"/>
      <c r="PHO68" s="24"/>
      <c r="PHP68" s="64"/>
      <c r="PHQ68" s="60"/>
      <c r="PHR68" s="40"/>
      <c r="PHS68" s="61"/>
      <c r="PHT68" s="62"/>
      <c r="PHU68" s="63"/>
      <c r="PHV68" s="24"/>
      <c r="PHW68" s="24"/>
      <c r="PHX68" s="64"/>
      <c r="PHY68" s="60"/>
      <c r="PHZ68" s="40"/>
      <c r="PIA68" s="61"/>
      <c r="PIB68" s="62"/>
      <c r="PIC68" s="63"/>
      <c r="PID68" s="24"/>
      <c r="PIE68" s="24"/>
      <c r="PIF68" s="64"/>
      <c r="PIG68" s="60"/>
      <c r="PIH68" s="40"/>
      <c r="PII68" s="61"/>
      <c r="PIJ68" s="62"/>
      <c r="PIK68" s="63"/>
      <c r="PIL68" s="24"/>
      <c r="PIM68" s="24"/>
      <c r="PIN68" s="64"/>
      <c r="PIO68" s="60"/>
      <c r="PIP68" s="40"/>
      <c r="PIQ68" s="61"/>
      <c r="PIR68" s="62"/>
      <c r="PIS68" s="63"/>
      <c r="PIT68" s="24"/>
      <c r="PIU68" s="24"/>
      <c r="PIV68" s="64"/>
      <c r="PIW68" s="60"/>
      <c r="PIX68" s="40"/>
      <c r="PIY68" s="61"/>
      <c r="PIZ68" s="62"/>
      <c r="PJA68" s="63"/>
      <c r="PJB68" s="24"/>
      <c r="PJC68" s="24"/>
      <c r="PJD68" s="64"/>
      <c r="PJE68" s="60"/>
      <c r="PJF68" s="40"/>
      <c r="PJG68" s="61"/>
      <c r="PJH68" s="62"/>
      <c r="PJI68" s="63"/>
      <c r="PJJ68" s="24"/>
      <c r="PJK68" s="24"/>
      <c r="PJL68" s="64"/>
      <c r="PJM68" s="60"/>
      <c r="PJN68" s="40"/>
      <c r="PJO68" s="61"/>
      <c r="PJP68" s="62"/>
      <c r="PJQ68" s="63"/>
      <c r="PJR68" s="24"/>
      <c r="PJS68" s="24"/>
      <c r="PJT68" s="64"/>
      <c r="PJU68" s="60"/>
      <c r="PJV68" s="40"/>
      <c r="PJW68" s="61"/>
      <c r="PJX68" s="62"/>
      <c r="PJY68" s="63"/>
      <c r="PJZ68" s="24"/>
      <c r="PKA68" s="24"/>
      <c r="PKB68" s="64"/>
      <c r="PKC68" s="60"/>
      <c r="PKD68" s="40"/>
      <c r="PKE68" s="61"/>
      <c r="PKF68" s="62"/>
      <c r="PKG68" s="63"/>
      <c r="PKH68" s="24"/>
      <c r="PKI68" s="24"/>
      <c r="PKJ68" s="64"/>
      <c r="PKK68" s="60"/>
      <c r="PKL68" s="40"/>
      <c r="PKM68" s="61"/>
      <c r="PKN68" s="62"/>
      <c r="PKO68" s="63"/>
      <c r="PKP68" s="24"/>
      <c r="PKQ68" s="24"/>
      <c r="PKR68" s="64"/>
      <c r="PKS68" s="60"/>
      <c r="PKT68" s="40"/>
      <c r="PKU68" s="61"/>
      <c r="PKV68" s="62"/>
      <c r="PKW68" s="63"/>
      <c r="PKX68" s="24"/>
      <c r="PKY68" s="24"/>
      <c r="PKZ68" s="64"/>
      <c r="PLA68" s="60"/>
      <c r="PLB68" s="40"/>
      <c r="PLC68" s="61"/>
      <c r="PLD68" s="62"/>
      <c r="PLE68" s="63"/>
      <c r="PLF68" s="24"/>
      <c r="PLG68" s="24"/>
      <c r="PLH68" s="64"/>
      <c r="PLI68" s="60"/>
      <c r="PLJ68" s="40"/>
      <c r="PLK68" s="61"/>
      <c r="PLL68" s="62"/>
      <c r="PLM68" s="63"/>
      <c r="PLN68" s="24"/>
      <c r="PLO68" s="24"/>
      <c r="PLP68" s="64"/>
      <c r="PLQ68" s="60"/>
      <c r="PLR68" s="40"/>
      <c r="PLS68" s="61"/>
      <c r="PLT68" s="62"/>
      <c r="PLU68" s="63"/>
      <c r="PLV68" s="24"/>
      <c r="PLW68" s="24"/>
      <c r="PLX68" s="64"/>
      <c r="PLY68" s="60"/>
      <c r="PLZ68" s="40"/>
      <c r="PMA68" s="61"/>
      <c r="PMB68" s="62"/>
      <c r="PMC68" s="63"/>
      <c r="PMD68" s="24"/>
      <c r="PME68" s="24"/>
      <c r="PMF68" s="64"/>
      <c r="PMG68" s="60"/>
      <c r="PMH68" s="40"/>
      <c r="PMI68" s="61"/>
      <c r="PMJ68" s="62"/>
      <c r="PMK68" s="63"/>
      <c r="PML68" s="24"/>
      <c r="PMM68" s="24"/>
      <c r="PMN68" s="64"/>
      <c r="PMO68" s="60"/>
      <c r="PMP68" s="40"/>
      <c r="PMQ68" s="61"/>
      <c r="PMR68" s="62"/>
      <c r="PMS68" s="63"/>
      <c r="PMT68" s="24"/>
      <c r="PMU68" s="24"/>
      <c r="PMV68" s="64"/>
      <c r="PMW68" s="60"/>
      <c r="PMX68" s="40"/>
      <c r="PMY68" s="61"/>
      <c r="PMZ68" s="62"/>
      <c r="PNA68" s="63"/>
      <c r="PNB68" s="24"/>
      <c r="PNC68" s="24"/>
      <c r="PND68" s="64"/>
      <c r="PNE68" s="60"/>
      <c r="PNF68" s="40"/>
      <c r="PNG68" s="61"/>
      <c r="PNH68" s="62"/>
      <c r="PNI68" s="63"/>
      <c r="PNJ68" s="24"/>
      <c r="PNK68" s="24"/>
      <c r="PNL68" s="64"/>
      <c r="PNM68" s="60"/>
      <c r="PNN68" s="40"/>
      <c r="PNO68" s="61"/>
      <c r="PNP68" s="62"/>
      <c r="PNQ68" s="63"/>
      <c r="PNR68" s="24"/>
      <c r="PNS68" s="24"/>
      <c r="PNT68" s="64"/>
      <c r="PNU68" s="60"/>
      <c r="PNV68" s="40"/>
      <c r="PNW68" s="61"/>
      <c r="PNX68" s="62"/>
      <c r="PNY68" s="63"/>
      <c r="PNZ68" s="24"/>
      <c r="POA68" s="24"/>
      <c r="POB68" s="64"/>
      <c r="POC68" s="60"/>
      <c r="POD68" s="40"/>
      <c r="POE68" s="61"/>
      <c r="POF68" s="62"/>
      <c r="POG68" s="63"/>
      <c r="POH68" s="24"/>
      <c r="POI68" s="24"/>
      <c r="POJ68" s="64"/>
      <c r="POK68" s="60"/>
      <c r="POL68" s="40"/>
      <c r="POM68" s="61"/>
      <c r="PON68" s="62"/>
      <c r="POO68" s="63"/>
      <c r="POP68" s="24"/>
      <c r="POQ68" s="24"/>
      <c r="POR68" s="64"/>
      <c r="POS68" s="60"/>
      <c r="POT68" s="40"/>
      <c r="POU68" s="61"/>
      <c r="POV68" s="62"/>
      <c r="POW68" s="63"/>
      <c r="POX68" s="24"/>
      <c r="POY68" s="24"/>
      <c r="POZ68" s="64"/>
      <c r="PPA68" s="60"/>
      <c r="PPB68" s="40"/>
      <c r="PPC68" s="61"/>
      <c r="PPD68" s="62"/>
      <c r="PPE68" s="63"/>
      <c r="PPF68" s="24"/>
      <c r="PPG68" s="24"/>
      <c r="PPH68" s="64"/>
      <c r="PPI68" s="60"/>
      <c r="PPJ68" s="40"/>
      <c r="PPK68" s="61"/>
      <c r="PPL68" s="62"/>
      <c r="PPM68" s="63"/>
      <c r="PPN68" s="24"/>
      <c r="PPO68" s="24"/>
      <c r="PPP68" s="64"/>
      <c r="PPQ68" s="60"/>
      <c r="PPR68" s="40"/>
      <c r="PPS68" s="61"/>
      <c r="PPT68" s="62"/>
      <c r="PPU68" s="63"/>
      <c r="PPV68" s="24"/>
      <c r="PPW68" s="24"/>
      <c r="PPX68" s="64"/>
      <c r="PPY68" s="60"/>
      <c r="PPZ68" s="40"/>
      <c r="PQA68" s="61"/>
      <c r="PQB68" s="62"/>
      <c r="PQC68" s="63"/>
      <c r="PQD68" s="24"/>
      <c r="PQE68" s="24"/>
      <c r="PQF68" s="64"/>
      <c r="PQG68" s="60"/>
      <c r="PQH68" s="40"/>
      <c r="PQI68" s="61"/>
      <c r="PQJ68" s="62"/>
      <c r="PQK68" s="63"/>
      <c r="PQL68" s="24"/>
      <c r="PQM68" s="24"/>
      <c r="PQN68" s="64"/>
      <c r="PQO68" s="60"/>
      <c r="PQP68" s="40"/>
      <c r="PQQ68" s="61"/>
      <c r="PQR68" s="62"/>
      <c r="PQS68" s="63"/>
      <c r="PQT68" s="24"/>
      <c r="PQU68" s="24"/>
      <c r="PQV68" s="64"/>
      <c r="PQW68" s="60"/>
      <c r="PQX68" s="40"/>
      <c r="PQY68" s="61"/>
      <c r="PQZ68" s="62"/>
      <c r="PRA68" s="63"/>
      <c r="PRB68" s="24"/>
      <c r="PRC68" s="24"/>
      <c r="PRD68" s="64"/>
      <c r="PRE68" s="60"/>
      <c r="PRF68" s="40"/>
      <c r="PRG68" s="61"/>
      <c r="PRH68" s="62"/>
      <c r="PRI68" s="63"/>
      <c r="PRJ68" s="24"/>
      <c r="PRK68" s="24"/>
      <c r="PRL68" s="64"/>
      <c r="PRM68" s="60"/>
      <c r="PRN68" s="40"/>
      <c r="PRO68" s="61"/>
      <c r="PRP68" s="62"/>
      <c r="PRQ68" s="63"/>
      <c r="PRR68" s="24"/>
      <c r="PRS68" s="24"/>
      <c r="PRT68" s="64"/>
      <c r="PRU68" s="60"/>
      <c r="PRV68" s="40"/>
      <c r="PRW68" s="61"/>
      <c r="PRX68" s="62"/>
      <c r="PRY68" s="63"/>
      <c r="PRZ68" s="24"/>
      <c r="PSA68" s="24"/>
      <c r="PSB68" s="64"/>
      <c r="PSC68" s="60"/>
      <c r="PSD68" s="40"/>
      <c r="PSE68" s="61"/>
      <c r="PSF68" s="62"/>
      <c r="PSG68" s="63"/>
      <c r="PSH68" s="24"/>
      <c r="PSI68" s="24"/>
      <c r="PSJ68" s="64"/>
      <c r="PSK68" s="60"/>
      <c r="PSL68" s="40"/>
      <c r="PSM68" s="61"/>
      <c r="PSN68" s="62"/>
      <c r="PSO68" s="63"/>
      <c r="PSP68" s="24"/>
      <c r="PSQ68" s="24"/>
      <c r="PSR68" s="64"/>
      <c r="PSS68" s="60"/>
      <c r="PST68" s="40"/>
      <c r="PSU68" s="61"/>
      <c r="PSV68" s="62"/>
      <c r="PSW68" s="63"/>
      <c r="PSX68" s="24"/>
      <c r="PSY68" s="24"/>
      <c r="PSZ68" s="64"/>
      <c r="PTA68" s="60"/>
      <c r="PTB68" s="40"/>
      <c r="PTC68" s="61"/>
      <c r="PTD68" s="62"/>
      <c r="PTE68" s="63"/>
      <c r="PTF68" s="24"/>
      <c r="PTG68" s="24"/>
      <c r="PTH68" s="64"/>
      <c r="PTI68" s="60"/>
      <c r="PTJ68" s="40"/>
      <c r="PTK68" s="61"/>
      <c r="PTL68" s="62"/>
      <c r="PTM68" s="63"/>
      <c r="PTN68" s="24"/>
      <c r="PTO68" s="24"/>
      <c r="PTP68" s="64"/>
      <c r="PTQ68" s="60"/>
      <c r="PTR68" s="40"/>
      <c r="PTS68" s="61"/>
      <c r="PTT68" s="62"/>
      <c r="PTU68" s="63"/>
      <c r="PTV68" s="24"/>
      <c r="PTW68" s="24"/>
      <c r="PTX68" s="64"/>
      <c r="PTY68" s="60"/>
      <c r="PTZ68" s="40"/>
      <c r="PUA68" s="61"/>
      <c r="PUB68" s="62"/>
      <c r="PUC68" s="63"/>
      <c r="PUD68" s="24"/>
      <c r="PUE68" s="24"/>
      <c r="PUF68" s="64"/>
      <c r="PUG68" s="60"/>
      <c r="PUH68" s="40"/>
      <c r="PUI68" s="61"/>
      <c r="PUJ68" s="62"/>
      <c r="PUK68" s="63"/>
      <c r="PUL68" s="24"/>
      <c r="PUM68" s="24"/>
      <c r="PUN68" s="64"/>
      <c r="PUO68" s="60"/>
      <c r="PUP68" s="40"/>
      <c r="PUQ68" s="61"/>
      <c r="PUR68" s="62"/>
      <c r="PUS68" s="63"/>
      <c r="PUT68" s="24"/>
      <c r="PUU68" s="24"/>
      <c r="PUV68" s="64"/>
      <c r="PUW68" s="60"/>
      <c r="PUX68" s="40"/>
      <c r="PUY68" s="61"/>
      <c r="PUZ68" s="62"/>
      <c r="PVA68" s="63"/>
      <c r="PVB68" s="24"/>
      <c r="PVC68" s="24"/>
      <c r="PVD68" s="64"/>
      <c r="PVE68" s="60"/>
      <c r="PVF68" s="40"/>
      <c r="PVG68" s="61"/>
      <c r="PVH68" s="62"/>
      <c r="PVI68" s="63"/>
      <c r="PVJ68" s="24"/>
      <c r="PVK68" s="24"/>
      <c r="PVL68" s="64"/>
      <c r="PVM68" s="60"/>
      <c r="PVN68" s="40"/>
      <c r="PVO68" s="61"/>
      <c r="PVP68" s="62"/>
      <c r="PVQ68" s="63"/>
      <c r="PVR68" s="24"/>
      <c r="PVS68" s="24"/>
      <c r="PVT68" s="64"/>
      <c r="PVU68" s="60"/>
      <c r="PVV68" s="40"/>
      <c r="PVW68" s="61"/>
      <c r="PVX68" s="62"/>
      <c r="PVY68" s="63"/>
      <c r="PVZ68" s="24"/>
      <c r="PWA68" s="24"/>
      <c r="PWB68" s="64"/>
      <c r="PWC68" s="60"/>
      <c r="PWD68" s="40"/>
      <c r="PWE68" s="61"/>
      <c r="PWF68" s="62"/>
      <c r="PWG68" s="63"/>
      <c r="PWH68" s="24"/>
      <c r="PWI68" s="24"/>
      <c r="PWJ68" s="64"/>
      <c r="PWK68" s="60"/>
      <c r="PWL68" s="40"/>
      <c r="PWM68" s="61"/>
      <c r="PWN68" s="62"/>
      <c r="PWO68" s="63"/>
      <c r="PWP68" s="24"/>
      <c r="PWQ68" s="24"/>
      <c r="PWR68" s="64"/>
      <c r="PWS68" s="60"/>
      <c r="PWT68" s="40"/>
      <c r="PWU68" s="61"/>
      <c r="PWV68" s="62"/>
      <c r="PWW68" s="63"/>
      <c r="PWX68" s="24"/>
      <c r="PWY68" s="24"/>
      <c r="PWZ68" s="64"/>
      <c r="PXA68" s="60"/>
      <c r="PXB68" s="40"/>
      <c r="PXC68" s="61"/>
      <c r="PXD68" s="62"/>
      <c r="PXE68" s="63"/>
      <c r="PXF68" s="24"/>
      <c r="PXG68" s="24"/>
      <c r="PXH68" s="64"/>
      <c r="PXI68" s="60"/>
      <c r="PXJ68" s="40"/>
      <c r="PXK68" s="61"/>
      <c r="PXL68" s="62"/>
      <c r="PXM68" s="63"/>
      <c r="PXN68" s="24"/>
      <c r="PXO68" s="24"/>
      <c r="PXP68" s="64"/>
      <c r="PXQ68" s="60"/>
      <c r="PXR68" s="40"/>
      <c r="PXS68" s="61"/>
      <c r="PXT68" s="62"/>
      <c r="PXU68" s="63"/>
      <c r="PXV68" s="24"/>
      <c r="PXW68" s="24"/>
      <c r="PXX68" s="64"/>
      <c r="PXY68" s="60"/>
      <c r="PXZ68" s="40"/>
      <c r="PYA68" s="61"/>
      <c r="PYB68" s="62"/>
      <c r="PYC68" s="63"/>
      <c r="PYD68" s="24"/>
      <c r="PYE68" s="24"/>
      <c r="PYF68" s="64"/>
      <c r="PYG68" s="60"/>
      <c r="PYH68" s="40"/>
      <c r="PYI68" s="61"/>
      <c r="PYJ68" s="62"/>
      <c r="PYK68" s="63"/>
      <c r="PYL68" s="24"/>
      <c r="PYM68" s="24"/>
      <c r="PYN68" s="64"/>
      <c r="PYO68" s="60"/>
      <c r="PYP68" s="40"/>
      <c r="PYQ68" s="61"/>
      <c r="PYR68" s="62"/>
      <c r="PYS68" s="63"/>
      <c r="PYT68" s="24"/>
      <c r="PYU68" s="24"/>
      <c r="PYV68" s="64"/>
      <c r="PYW68" s="60"/>
      <c r="PYX68" s="40"/>
      <c r="PYY68" s="61"/>
      <c r="PYZ68" s="62"/>
      <c r="PZA68" s="63"/>
      <c r="PZB68" s="24"/>
      <c r="PZC68" s="24"/>
      <c r="PZD68" s="64"/>
      <c r="PZE68" s="60"/>
      <c r="PZF68" s="40"/>
      <c r="PZG68" s="61"/>
      <c r="PZH68" s="62"/>
      <c r="PZI68" s="63"/>
      <c r="PZJ68" s="24"/>
      <c r="PZK68" s="24"/>
      <c r="PZL68" s="64"/>
      <c r="PZM68" s="60"/>
      <c r="PZN68" s="40"/>
      <c r="PZO68" s="61"/>
      <c r="PZP68" s="62"/>
      <c r="PZQ68" s="63"/>
      <c r="PZR68" s="24"/>
      <c r="PZS68" s="24"/>
      <c r="PZT68" s="64"/>
      <c r="PZU68" s="60"/>
      <c r="PZV68" s="40"/>
      <c r="PZW68" s="61"/>
      <c r="PZX68" s="62"/>
      <c r="PZY68" s="63"/>
      <c r="PZZ68" s="24"/>
      <c r="QAA68" s="24"/>
      <c r="QAB68" s="64"/>
      <c r="QAC68" s="60"/>
      <c r="QAD68" s="40"/>
      <c r="QAE68" s="61"/>
      <c r="QAF68" s="62"/>
      <c r="QAG68" s="63"/>
      <c r="QAH68" s="24"/>
      <c r="QAI68" s="24"/>
      <c r="QAJ68" s="64"/>
      <c r="QAK68" s="60"/>
      <c r="QAL68" s="40"/>
      <c r="QAM68" s="61"/>
      <c r="QAN68" s="62"/>
      <c r="QAO68" s="63"/>
      <c r="QAP68" s="24"/>
      <c r="QAQ68" s="24"/>
      <c r="QAR68" s="64"/>
      <c r="QAS68" s="60"/>
      <c r="QAT68" s="40"/>
      <c r="QAU68" s="61"/>
      <c r="QAV68" s="62"/>
      <c r="QAW68" s="63"/>
      <c r="QAX68" s="24"/>
      <c r="QAY68" s="24"/>
      <c r="QAZ68" s="64"/>
      <c r="QBA68" s="60"/>
      <c r="QBB68" s="40"/>
      <c r="QBC68" s="61"/>
      <c r="QBD68" s="62"/>
      <c r="QBE68" s="63"/>
      <c r="QBF68" s="24"/>
      <c r="QBG68" s="24"/>
      <c r="QBH68" s="64"/>
      <c r="QBI68" s="60"/>
      <c r="QBJ68" s="40"/>
      <c r="QBK68" s="61"/>
      <c r="QBL68" s="62"/>
      <c r="QBM68" s="63"/>
      <c r="QBN68" s="24"/>
      <c r="QBO68" s="24"/>
      <c r="QBP68" s="64"/>
      <c r="QBQ68" s="60"/>
      <c r="QBR68" s="40"/>
      <c r="QBS68" s="61"/>
      <c r="QBT68" s="62"/>
      <c r="QBU68" s="63"/>
      <c r="QBV68" s="24"/>
      <c r="QBW68" s="24"/>
      <c r="QBX68" s="64"/>
      <c r="QBY68" s="60"/>
      <c r="QBZ68" s="40"/>
      <c r="QCA68" s="61"/>
      <c r="QCB68" s="62"/>
      <c r="QCC68" s="63"/>
      <c r="QCD68" s="24"/>
      <c r="QCE68" s="24"/>
      <c r="QCF68" s="64"/>
      <c r="QCG68" s="60"/>
      <c r="QCH68" s="40"/>
      <c r="QCI68" s="61"/>
      <c r="QCJ68" s="62"/>
      <c r="QCK68" s="63"/>
      <c r="QCL68" s="24"/>
      <c r="QCM68" s="24"/>
      <c r="QCN68" s="64"/>
      <c r="QCO68" s="60"/>
      <c r="QCP68" s="40"/>
      <c r="QCQ68" s="61"/>
      <c r="QCR68" s="62"/>
      <c r="QCS68" s="63"/>
      <c r="QCT68" s="24"/>
      <c r="QCU68" s="24"/>
      <c r="QCV68" s="64"/>
      <c r="QCW68" s="60"/>
      <c r="QCX68" s="40"/>
      <c r="QCY68" s="61"/>
      <c r="QCZ68" s="62"/>
      <c r="QDA68" s="63"/>
      <c r="QDB68" s="24"/>
      <c r="QDC68" s="24"/>
      <c r="QDD68" s="64"/>
      <c r="QDE68" s="60"/>
      <c r="QDF68" s="40"/>
      <c r="QDG68" s="61"/>
      <c r="QDH68" s="62"/>
      <c r="QDI68" s="63"/>
      <c r="QDJ68" s="24"/>
      <c r="QDK68" s="24"/>
      <c r="QDL68" s="64"/>
      <c r="QDM68" s="60"/>
      <c r="QDN68" s="40"/>
      <c r="QDO68" s="61"/>
      <c r="QDP68" s="62"/>
      <c r="QDQ68" s="63"/>
      <c r="QDR68" s="24"/>
      <c r="QDS68" s="24"/>
      <c r="QDT68" s="64"/>
      <c r="QDU68" s="60"/>
      <c r="QDV68" s="40"/>
      <c r="QDW68" s="61"/>
      <c r="QDX68" s="62"/>
      <c r="QDY68" s="63"/>
      <c r="QDZ68" s="24"/>
      <c r="QEA68" s="24"/>
      <c r="QEB68" s="64"/>
      <c r="QEC68" s="60"/>
      <c r="QED68" s="40"/>
      <c r="QEE68" s="61"/>
      <c r="QEF68" s="62"/>
      <c r="QEG68" s="63"/>
      <c r="QEH68" s="24"/>
      <c r="QEI68" s="24"/>
      <c r="QEJ68" s="64"/>
      <c r="QEK68" s="60"/>
      <c r="QEL68" s="40"/>
      <c r="QEM68" s="61"/>
      <c r="QEN68" s="62"/>
      <c r="QEO68" s="63"/>
      <c r="QEP68" s="24"/>
      <c r="QEQ68" s="24"/>
      <c r="QER68" s="64"/>
      <c r="QES68" s="60"/>
      <c r="QET68" s="40"/>
      <c r="QEU68" s="61"/>
      <c r="QEV68" s="62"/>
      <c r="QEW68" s="63"/>
      <c r="QEX68" s="24"/>
      <c r="QEY68" s="24"/>
      <c r="QEZ68" s="64"/>
      <c r="QFA68" s="60"/>
      <c r="QFB68" s="40"/>
      <c r="QFC68" s="61"/>
      <c r="QFD68" s="62"/>
      <c r="QFE68" s="63"/>
      <c r="QFF68" s="24"/>
      <c r="QFG68" s="24"/>
      <c r="QFH68" s="64"/>
      <c r="QFI68" s="60"/>
      <c r="QFJ68" s="40"/>
      <c r="QFK68" s="61"/>
      <c r="QFL68" s="62"/>
      <c r="QFM68" s="63"/>
      <c r="QFN68" s="24"/>
      <c r="QFO68" s="24"/>
      <c r="QFP68" s="64"/>
      <c r="QFQ68" s="60"/>
      <c r="QFR68" s="40"/>
      <c r="QFS68" s="61"/>
      <c r="QFT68" s="62"/>
      <c r="QFU68" s="63"/>
      <c r="QFV68" s="24"/>
      <c r="QFW68" s="24"/>
      <c r="QFX68" s="64"/>
      <c r="QFY68" s="60"/>
      <c r="QFZ68" s="40"/>
      <c r="QGA68" s="61"/>
      <c r="QGB68" s="62"/>
      <c r="QGC68" s="63"/>
      <c r="QGD68" s="24"/>
      <c r="QGE68" s="24"/>
      <c r="QGF68" s="64"/>
      <c r="QGG68" s="60"/>
      <c r="QGH68" s="40"/>
      <c r="QGI68" s="61"/>
      <c r="QGJ68" s="62"/>
      <c r="QGK68" s="63"/>
      <c r="QGL68" s="24"/>
      <c r="QGM68" s="24"/>
      <c r="QGN68" s="64"/>
      <c r="QGO68" s="60"/>
      <c r="QGP68" s="40"/>
      <c r="QGQ68" s="61"/>
      <c r="QGR68" s="62"/>
      <c r="QGS68" s="63"/>
      <c r="QGT68" s="24"/>
      <c r="QGU68" s="24"/>
      <c r="QGV68" s="64"/>
      <c r="QGW68" s="60"/>
      <c r="QGX68" s="40"/>
      <c r="QGY68" s="61"/>
      <c r="QGZ68" s="62"/>
      <c r="QHA68" s="63"/>
      <c r="QHB68" s="24"/>
      <c r="QHC68" s="24"/>
      <c r="QHD68" s="64"/>
      <c r="QHE68" s="60"/>
      <c r="QHF68" s="40"/>
      <c r="QHG68" s="61"/>
      <c r="QHH68" s="62"/>
      <c r="QHI68" s="63"/>
      <c r="QHJ68" s="24"/>
      <c r="QHK68" s="24"/>
      <c r="QHL68" s="64"/>
      <c r="QHM68" s="60"/>
      <c r="QHN68" s="40"/>
      <c r="QHO68" s="61"/>
      <c r="QHP68" s="62"/>
      <c r="QHQ68" s="63"/>
      <c r="QHR68" s="24"/>
      <c r="QHS68" s="24"/>
      <c r="QHT68" s="64"/>
      <c r="QHU68" s="60"/>
      <c r="QHV68" s="40"/>
      <c r="QHW68" s="61"/>
      <c r="QHX68" s="62"/>
      <c r="QHY68" s="63"/>
      <c r="QHZ68" s="24"/>
      <c r="QIA68" s="24"/>
      <c r="QIB68" s="64"/>
      <c r="QIC68" s="60"/>
      <c r="QID68" s="40"/>
      <c r="QIE68" s="61"/>
      <c r="QIF68" s="62"/>
      <c r="QIG68" s="63"/>
      <c r="QIH68" s="24"/>
      <c r="QII68" s="24"/>
      <c r="QIJ68" s="64"/>
      <c r="QIK68" s="60"/>
      <c r="QIL68" s="40"/>
      <c r="QIM68" s="61"/>
      <c r="QIN68" s="62"/>
      <c r="QIO68" s="63"/>
      <c r="QIP68" s="24"/>
      <c r="QIQ68" s="24"/>
      <c r="QIR68" s="64"/>
      <c r="QIS68" s="60"/>
      <c r="QIT68" s="40"/>
      <c r="QIU68" s="61"/>
      <c r="QIV68" s="62"/>
      <c r="QIW68" s="63"/>
      <c r="QIX68" s="24"/>
      <c r="QIY68" s="24"/>
      <c r="QIZ68" s="64"/>
      <c r="QJA68" s="60"/>
      <c r="QJB68" s="40"/>
      <c r="QJC68" s="61"/>
      <c r="QJD68" s="62"/>
      <c r="QJE68" s="63"/>
      <c r="QJF68" s="24"/>
      <c r="QJG68" s="24"/>
      <c r="QJH68" s="64"/>
      <c r="QJI68" s="60"/>
      <c r="QJJ68" s="40"/>
      <c r="QJK68" s="61"/>
      <c r="QJL68" s="62"/>
      <c r="QJM68" s="63"/>
      <c r="QJN68" s="24"/>
      <c r="QJO68" s="24"/>
      <c r="QJP68" s="64"/>
      <c r="QJQ68" s="60"/>
      <c r="QJR68" s="40"/>
      <c r="QJS68" s="61"/>
      <c r="QJT68" s="62"/>
      <c r="QJU68" s="63"/>
      <c r="QJV68" s="24"/>
      <c r="QJW68" s="24"/>
      <c r="QJX68" s="64"/>
      <c r="QJY68" s="60"/>
      <c r="QJZ68" s="40"/>
      <c r="QKA68" s="61"/>
      <c r="QKB68" s="62"/>
      <c r="QKC68" s="63"/>
      <c r="QKD68" s="24"/>
      <c r="QKE68" s="24"/>
      <c r="QKF68" s="64"/>
      <c r="QKG68" s="60"/>
      <c r="QKH68" s="40"/>
      <c r="QKI68" s="61"/>
      <c r="QKJ68" s="62"/>
      <c r="QKK68" s="63"/>
      <c r="QKL68" s="24"/>
      <c r="QKM68" s="24"/>
      <c r="QKN68" s="64"/>
      <c r="QKO68" s="60"/>
      <c r="QKP68" s="40"/>
      <c r="QKQ68" s="61"/>
      <c r="QKR68" s="62"/>
      <c r="QKS68" s="63"/>
      <c r="QKT68" s="24"/>
      <c r="QKU68" s="24"/>
      <c r="QKV68" s="64"/>
      <c r="QKW68" s="60"/>
      <c r="QKX68" s="40"/>
      <c r="QKY68" s="61"/>
      <c r="QKZ68" s="62"/>
      <c r="QLA68" s="63"/>
      <c r="QLB68" s="24"/>
      <c r="QLC68" s="24"/>
      <c r="QLD68" s="64"/>
      <c r="QLE68" s="60"/>
      <c r="QLF68" s="40"/>
      <c r="QLG68" s="61"/>
      <c r="QLH68" s="62"/>
      <c r="QLI68" s="63"/>
      <c r="QLJ68" s="24"/>
      <c r="QLK68" s="24"/>
      <c r="QLL68" s="64"/>
      <c r="QLM68" s="60"/>
      <c r="QLN68" s="40"/>
      <c r="QLO68" s="61"/>
      <c r="QLP68" s="62"/>
      <c r="QLQ68" s="63"/>
      <c r="QLR68" s="24"/>
      <c r="QLS68" s="24"/>
      <c r="QLT68" s="64"/>
      <c r="QLU68" s="60"/>
      <c r="QLV68" s="40"/>
      <c r="QLW68" s="61"/>
      <c r="QLX68" s="62"/>
      <c r="QLY68" s="63"/>
      <c r="QLZ68" s="24"/>
      <c r="QMA68" s="24"/>
      <c r="QMB68" s="64"/>
      <c r="QMC68" s="60"/>
      <c r="QMD68" s="40"/>
      <c r="QME68" s="61"/>
      <c r="QMF68" s="62"/>
      <c r="QMG68" s="63"/>
      <c r="QMH68" s="24"/>
      <c r="QMI68" s="24"/>
      <c r="QMJ68" s="64"/>
      <c r="QMK68" s="60"/>
      <c r="QML68" s="40"/>
      <c r="QMM68" s="61"/>
      <c r="QMN68" s="62"/>
      <c r="QMO68" s="63"/>
      <c r="QMP68" s="24"/>
      <c r="QMQ68" s="24"/>
      <c r="QMR68" s="64"/>
      <c r="QMS68" s="60"/>
      <c r="QMT68" s="40"/>
      <c r="QMU68" s="61"/>
      <c r="QMV68" s="62"/>
      <c r="QMW68" s="63"/>
      <c r="QMX68" s="24"/>
      <c r="QMY68" s="24"/>
      <c r="QMZ68" s="64"/>
      <c r="QNA68" s="60"/>
      <c r="QNB68" s="40"/>
      <c r="QNC68" s="61"/>
      <c r="QND68" s="62"/>
      <c r="QNE68" s="63"/>
      <c r="QNF68" s="24"/>
      <c r="QNG68" s="24"/>
      <c r="QNH68" s="64"/>
      <c r="QNI68" s="60"/>
      <c r="QNJ68" s="40"/>
      <c r="QNK68" s="61"/>
      <c r="QNL68" s="62"/>
      <c r="QNM68" s="63"/>
      <c r="QNN68" s="24"/>
      <c r="QNO68" s="24"/>
      <c r="QNP68" s="64"/>
      <c r="QNQ68" s="60"/>
      <c r="QNR68" s="40"/>
      <c r="QNS68" s="61"/>
      <c r="QNT68" s="62"/>
      <c r="QNU68" s="63"/>
      <c r="QNV68" s="24"/>
      <c r="QNW68" s="24"/>
      <c r="QNX68" s="64"/>
      <c r="QNY68" s="60"/>
      <c r="QNZ68" s="40"/>
      <c r="QOA68" s="61"/>
      <c r="QOB68" s="62"/>
      <c r="QOC68" s="63"/>
      <c r="QOD68" s="24"/>
      <c r="QOE68" s="24"/>
      <c r="QOF68" s="64"/>
      <c r="QOG68" s="60"/>
      <c r="QOH68" s="40"/>
      <c r="QOI68" s="61"/>
      <c r="QOJ68" s="62"/>
      <c r="QOK68" s="63"/>
      <c r="QOL68" s="24"/>
      <c r="QOM68" s="24"/>
      <c r="QON68" s="64"/>
      <c r="QOO68" s="60"/>
      <c r="QOP68" s="40"/>
      <c r="QOQ68" s="61"/>
      <c r="QOR68" s="62"/>
      <c r="QOS68" s="63"/>
      <c r="QOT68" s="24"/>
      <c r="QOU68" s="24"/>
      <c r="QOV68" s="64"/>
      <c r="QOW68" s="60"/>
      <c r="QOX68" s="40"/>
      <c r="QOY68" s="61"/>
      <c r="QOZ68" s="62"/>
      <c r="QPA68" s="63"/>
      <c r="QPB68" s="24"/>
      <c r="QPC68" s="24"/>
      <c r="QPD68" s="64"/>
      <c r="QPE68" s="60"/>
      <c r="QPF68" s="40"/>
      <c r="QPG68" s="61"/>
      <c r="QPH68" s="62"/>
      <c r="QPI68" s="63"/>
      <c r="QPJ68" s="24"/>
      <c r="QPK68" s="24"/>
      <c r="QPL68" s="64"/>
      <c r="QPM68" s="60"/>
      <c r="QPN68" s="40"/>
      <c r="QPO68" s="61"/>
      <c r="QPP68" s="62"/>
      <c r="QPQ68" s="63"/>
      <c r="QPR68" s="24"/>
      <c r="QPS68" s="24"/>
      <c r="QPT68" s="64"/>
      <c r="QPU68" s="60"/>
      <c r="QPV68" s="40"/>
      <c r="QPW68" s="61"/>
      <c r="QPX68" s="62"/>
      <c r="QPY68" s="63"/>
      <c r="QPZ68" s="24"/>
      <c r="QQA68" s="24"/>
      <c r="QQB68" s="64"/>
      <c r="QQC68" s="60"/>
      <c r="QQD68" s="40"/>
      <c r="QQE68" s="61"/>
      <c r="QQF68" s="62"/>
      <c r="QQG68" s="63"/>
      <c r="QQH68" s="24"/>
      <c r="QQI68" s="24"/>
      <c r="QQJ68" s="64"/>
      <c r="QQK68" s="60"/>
      <c r="QQL68" s="40"/>
      <c r="QQM68" s="61"/>
      <c r="QQN68" s="62"/>
      <c r="QQO68" s="63"/>
      <c r="QQP68" s="24"/>
      <c r="QQQ68" s="24"/>
      <c r="QQR68" s="64"/>
      <c r="QQS68" s="60"/>
      <c r="QQT68" s="40"/>
      <c r="QQU68" s="61"/>
      <c r="QQV68" s="62"/>
      <c r="QQW68" s="63"/>
      <c r="QQX68" s="24"/>
      <c r="QQY68" s="24"/>
      <c r="QQZ68" s="64"/>
      <c r="QRA68" s="60"/>
      <c r="QRB68" s="40"/>
      <c r="QRC68" s="61"/>
      <c r="QRD68" s="62"/>
      <c r="QRE68" s="63"/>
      <c r="QRF68" s="24"/>
      <c r="QRG68" s="24"/>
      <c r="QRH68" s="64"/>
      <c r="QRI68" s="60"/>
      <c r="QRJ68" s="40"/>
      <c r="QRK68" s="61"/>
      <c r="QRL68" s="62"/>
      <c r="QRM68" s="63"/>
      <c r="QRN68" s="24"/>
      <c r="QRO68" s="24"/>
      <c r="QRP68" s="64"/>
      <c r="QRQ68" s="60"/>
      <c r="QRR68" s="40"/>
      <c r="QRS68" s="61"/>
      <c r="QRT68" s="62"/>
      <c r="QRU68" s="63"/>
      <c r="QRV68" s="24"/>
      <c r="QRW68" s="24"/>
      <c r="QRX68" s="64"/>
      <c r="QRY68" s="60"/>
      <c r="QRZ68" s="40"/>
      <c r="QSA68" s="61"/>
      <c r="QSB68" s="62"/>
      <c r="QSC68" s="63"/>
      <c r="QSD68" s="24"/>
      <c r="QSE68" s="24"/>
      <c r="QSF68" s="64"/>
      <c r="QSG68" s="60"/>
      <c r="QSH68" s="40"/>
      <c r="QSI68" s="61"/>
      <c r="QSJ68" s="62"/>
      <c r="QSK68" s="63"/>
      <c r="QSL68" s="24"/>
      <c r="QSM68" s="24"/>
      <c r="QSN68" s="64"/>
      <c r="QSO68" s="60"/>
      <c r="QSP68" s="40"/>
      <c r="QSQ68" s="61"/>
      <c r="QSR68" s="62"/>
      <c r="QSS68" s="63"/>
      <c r="QST68" s="24"/>
      <c r="QSU68" s="24"/>
      <c r="QSV68" s="64"/>
      <c r="QSW68" s="60"/>
      <c r="QSX68" s="40"/>
      <c r="QSY68" s="61"/>
      <c r="QSZ68" s="62"/>
      <c r="QTA68" s="63"/>
      <c r="QTB68" s="24"/>
      <c r="QTC68" s="24"/>
      <c r="QTD68" s="64"/>
      <c r="QTE68" s="60"/>
      <c r="QTF68" s="40"/>
      <c r="QTG68" s="61"/>
      <c r="QTH68" s="62"/>
      <c r="QTI68" s="63"/>
      <c r="QTJ68" s="24"/>
      <c r="QTK68" s="24"/>
      <c r="QTL68" s="64"/>
      <c r="QTM68" s="60"/>
      <c r="QTN68" s="40"/>
      <c r="QTO68" s="61"/>
      <c r="QTP68" s="62"/>
      <c r="QTQ68" s="63"/>
      <c r="QTR68" s="24"/>
      <c r="QTS68" s="24"/>
      <c r="QTT68" s="64"/>
      <c r="QTU68" s="60"/>
      <c r="QTV68" s="40"/>
      <c r="QTW68" s="61"/>
      <c r="QTX68" s="62"/>
      <c r="QTY68" s="63"/>
      <c r="QTZ68" s="24"/>
      <c r="QUA68" s="24"/>
      <c r="QUB68" s="64"/>
      <c r="QUC68" s="60"/>
      <c r="QUD68" s="40"/>
      <c r="QUE68" s="61"/>
      <c r="QUF68" s="62"/>
      <c r="QUG68" s="63"/>
      <c r="QUH68" s="24"/>
      <c r="QUI68" s="24"/>
      <c r="QUJ68" s="64"/>
      <c r="QUK68" s="60"/>
      <c r="QUL68" s="40"/>
      <c r="QUM68" s="61"/>
      <c r="QUN68" s="62"/>
      <c r="QUO68" s="63"/>
      <c r="QUP68" s="24"/>
      <c r="QUQ68" s="24"/>
      <c r="QUR68" s="64"/>
      <c r="QUS68" s="60"/>
      <c r="QUT68" s="40"/>
      <c r="QUU68" s="61"/>
      <c r="QUV68" s="62"/>
      <c r="QUW68" s="63"/>
      <c r="QUX68" s="24"/>
      <c r="QUY68" s="24"/>
      <c r="QUZ68" s="64"/>
      <c r="QVA68" s="60"/>
      <c r="QVB68" s="40"/>
      <c r="QVC68" s="61"/>
      <c r="QVD68" s="62"/>
      <c r="QVE68" s="63"/>
      <c r="QVF68" s="24"/>
      <c r="QVG68" s="24"/>
      <c r="QVH68" s="64"/>
      <c r="QVI68" s="60"/>
      <c r="QVJ68" s="40"/>
      <c r="QVK68" s="61"/>
      <c r="QVL68" s="62"/>
      <c r="QVM68" s="63"/>
      <c r="QVN68" s="24"/>
      <c r="QVO68" s="24"/>
      <c r="QVP68" s="64"/>
      <c r="QVQ68" s="60"/>
      <c r="QVR68" s="40"/>
      <c r="QVS68" s="61"/>
      <c r="QVT68" s="62"/>
      <c r="QVU68" s="63"/>
      <c r="QVV68" s="24"/>
      <c r="QVW68" s="24"/>
      <c r="QVX68" s="64"/>
      <c r="QVY68" s="60"/>
      <c r="QVZ68" s="40"/>
      <c r="QWA68" s="61"/>
      <c r="QWB68" s="62"/>
      <c r="QWC68" s="63"/>
      <c r="QWD68" s="24"/>
      <c r="QWE68" s="24"/>
      <c r="QWF68" s="64"/>
      <c r="QWG68" s="60"/>
      <c r="QWH68" s="40"/>
      <c r="QWI68" s="61"/>
      <c r="QWJ68" s="62"/>
      <c r="QWK68" s="63"/>
      <c r="QWL68" s="24"/>
      <c r="QWM68" s="24"/>
      <c r="QWN68" s="64"/>
      <c r="QWO68" s="60"/>
      <c r="QWP68" s="40"/>
      <c r="QWQ68" s="61"/>
      <c r="QWR68" s="62"/>
      <c r="QWS68" s="63"/>
      <c r="QWT68" s="24"/>
      <c r="QWU68" s="24"/>
      <c r="QWV68" s="64"/>
      <c r="QWW68" s="60"/>
      <c r="QWX68" s="40"/>
      <c r="QWY68" s="61"/>
      <c r="QWZ68" s="62"/>
      <c r="QXA68" s="63"/>
      <c r="QXB68" s="24"/>
      <c r="QXC68" s="24"/>
      <c r="QXD68" s="64"/>
      <c r="QXE68" s="60"/>
      <c r="QXF68" s="40"/>
      <c r="QXG68" s="61"/>
      <c r="QXH68" s="62"/>
      <c r="QXI68" s="63"/>
      <c r="QXJ68" s="24"/>
      <c r="QXK68" s="24"/>
      <c r="QXL68" s="64"/>
      <c r="QXM68" s="60"/>
      <c r="QXN68" s="40"/>
      <c r="QXO68" s="61"/>
      <c r="QXP68" s="62"/>
      <c r="QXQ68" s="63"/>
      <c r="QXR68" s="24"/>
      <c r="QXS68" s="24"/>
      <c r="QXT68" s="64"/>
      <c r="QXU68" s="60"/>
      <c r="QXV68" s="40"/>
      <c r="QXW68" s="61"/>
      <c r="QXX68" s="62"/>
      <c r="QXY68" s="63"/>
      <c r="QXZ68" s="24"/>
      <c r="QYA68" s="24"/>
      <c r="QYB68" s="64"/>
      <c r="QYC68" s="60"/>
      <c r="QYD68" s="40"/>
      <c r="QYE68" s="61"/>
      <c r="QYF68" s="62"/>
      <c r="QYG68" s="63"/>
      <c r="QYH68" s="24"/>
      <c r="QYI68" s="24"/>
      <c r="QYJ68" s="64"/>
      <c r="QYK68" s="60"/>
      <c r="QYL68" s="40"/>
      <c r="QYM68" s="61"/>
      <c r="QYN68" s="62"/>
      <c r="QYO68" s="63"/>
      <c r="QYP68" s="24"/>
      <c r="QYQ68" s="24"/>
      <c r="QYR68" s="64"/>
      <c r="QYS68" s="60"/>
      <c r="QYT68" s="40"/>
      <c r="QYU68" s="61"/>
      <c r="QYV68" s="62"/>
      <c r="QYW68" s="63"/>
      <c r="QYX68" s="24"/>
      <c r="QYY68" s="24"/>
      <c r="QYZ68" s="64"/>
      <c r="QZA68" s="60"/>
      <c r="QZB68" s="40"/>
      <c r="QZC68" s="61"/>
      <c r="QZD68" s="62"/>
      <c r="QZE68" s="63"/>
      <c r="QZF68" s="24"/>
      <c r="QZG68" s="24"/>
      <c r="QZH68" s="64"/>
      <c r="QZI68" s="60"/>
      <c r="QZJ68" s="40"/>
      <c r="QZK68" s="61"/>
      <c r="QZL68" s="62"/>
      <c r="QZM68" s="63"/>
      <c r="QZN68" s="24"/>
      <c r="QZO68" s="24"/>
      <c r="QZP68" s="64"/>
      <c r="QZQ68" s="60"/>
      <c r="QZR68" s="40"/>
      <c r="QZS68" s="61"/>
      <c r="QZT68" s="62"/>
      <c r="QZU68" s="63"/>
      <c r="QZV68" s="24"/>
      <c r="QZW68" s="24"/>
      <c r="QZX68" s="64"/>
      <c r="QZY68" s="60"/>
      <c r="QZZ68" s="40"/>
      <c r="RAA68" s="61"/>
      <c r="RAB68" s="62"/>
      <c r="RAC68" s="63"/>
      <c r="RAD68" s="24"/>
      <c r="RAE68" s="24"/>
      <c r="RAF68" s="64"/>
      <c r="RAG68" s="60"/>
      <c r="RAH68" s="40"/>
      <c r="RAI68" s="61"/>
      <c r="RAJ68" s="62"/>
      <c r="RAK68" s="63"/>
      <c r="RAL68" s="24"/>
      <c r="RAM68" s="24"/>
      <c r="RAN68" s="64"/>
      <c r="RAO68" s="60"/>
      <c r="RAP68" s="40"/>
      <c r="RAQ68" s="61"/>
      <c r="RAR68" s="62"/>
      <c r="RAS68" s="63"/>
      <c r="RAT68" s="24"/>
      <c r="RAU68" s="24"/>
      <c r="RAV68" s="64"/>
      <c r="RAW68" s="60"/>
      <c r="RAX68" s="40"/>
      <c r="RAY68" s="61"/>
      <c r="RAZ68" s="62"/>
      <c r="RBA68" s="63"/>
      <c r="RBB68" s="24"/>
      <c r="RBC68" s="24"/>
      <c r="RBD68" s="64"/>
      <c r="RBE68" s="60"/>
      <c r="RBF68" s="40"/>
      <c r="RBG68" s="61"/>
      <c r="RBH68" s="62"/>
      <c r="RBI68" s="63"/>
      <c r="RBJ68" s="24"/>
      <c r="RBK68" s="24"/>
      <c r="RBL68" s="64"/>
      <c r="RBM68" s="60"/>
      <c r="RBN68" s="40"/>
      <c r="RBO68" s="61"/>
      <c r="RBP68" s="62"/>
      <c r="RBQ68" s="63"/>
      <c r="RBR68" s="24"/>
      <c r="RBS68" s="24"/>
      <c r="RBT68" s="64"/>
      <c r="RBU68" s="60"/>
      <c r="RBV68" s="40"/>
      <c r="RBW68" s="61"/>
      <c r="RBX68" s="62"/>
      <c r="RBY68" s="63"/>
      <c r="RBZ68" s="24"/>
      <c r="RCA68" s="24"/>
      <c r="RCB68" s="64"/>
      <c r="RCC68" s="60"/>
      <c r="RCD68" s="40"/>
      <c r="RCE68" s="61"/>
      <c r="RCF68" s="62"/>
      <c r="RCG68" s="63"/>
      <c r="RCH68" s="24"/>
      <c r="RCI68" s="24"/>
      <c r="RCJ68" s="64"/>
      <c r="RCK68" s="60"/>
      <c r="RCL68" s="40"/>
      <c r="RCM68" s="61"/>
      <c r="RCN68" s="62"/>
      <c r="RCO68" s="63"/>
      <c r="RCP68" s="24"/>
      <c r="RCQ68" s="24"/>
      <c r="RCR68" s="64"/>
      <c r="RCS68" s="60"/>
      <c r="RCT68" s="40"/>
      <c r="RCU68" s="61"/>
      <c r="RCV68" s="62"/>
      <c r="RCW68" s="63"/>
      <c r="RCX68" s="24"/>
      <c r="RCY68" s="24"/>
      <c r="RCZ68" s="64"/>
      <c r="RDA68" s="60"/>
      <c r="RDB68" s="40"/>
      <c r="RDC68" s="61"/>
      <c r="RDD68" s="62"/>
      <c r="RDE68" s="63"/>
      <c r="RDF68" s="24"/>
      <c r="RDG68" s="24"/>
      <c r="RDH68" s="64"/>
      <c r="RDI68" s="60"/>
      <c r="RDJ68" s="40"/>
      <c r="RDK68" s="61"/>
      <c r="RDL68" s="62"/>
      <c r="RDM68" s="63"/>
      <c r="RDN68" s="24"/>
      <c r="RDO68" s="24"/>
      <c r="RDP68" s="64"/>
      <c r="RDQ68" s="60"/>
      <c r="RDR68" s="40"/>
      <c r="RDS68" s="61"/>
      <c r="RDT68" s="62"/>
      <c r="RDU68" s="63"/>
      <c r="RDV68" s="24"/>
      <c r="RDW68" s="24"/>
      <c r="RDX68" s="64"/>
      <c r="RDY68" s="60"/>
      <c r="RDZ68" s="40"/>
      <c r="REA68" s="61"/>
      <c r="REB68" s="62"/>
      <c r="REC68" s="63"/>
      <c r="RED68" s="24"/>
      <c r="REE68" s="24"/>
      <c r="REF68" s="64"/>
      <c r="REG68" s="60"/>
      <c r="REH68" s="40"/>
      <c r="REI68" s="61"/>
      <c r="REJ68" s="62"/>
      <c r="REK68" s="63"/>
      <c r="REL68" s="24"/>
      <c r="REM68" s="24"/>
      <c r="REN68" s="64"/>
      <c r="REO68" s="60"/>
      <c r="REP68" s="40"/>
      <c r="REQ68" s="61"/>
      <c r="RER68" s="62"/>
      <c r="RES68" s="63"/>
      <c r="RET68" s="24"/>
      <c r="REU68" s="24"/>
      <c r="REV68" s="64"/>
      <c r="REW68" s="60"/>
      <c r="REX68" s="40"/>
      <c r="REY68" s="61"/>
      <c r="REZ68" s="62"/>
      <c r="RFA68" s="63"/>
      <c r="RFB68" s="24"/>
      <c r="RFC68" s="24"/>
      <c r="RFD68" s="64"/>
      <c r="RFE68" s="60"/>
      <c r="RFF68" s="40"/>
      <c r="RFG68" s="61"/>
      <c r="RFH68" s="62"/>
      <c r="RFI68" s="63"/>
      <c r="RFJ68" s="24"/>
      <c r="RFK68" s="24"/>
      <c r="RFL68" s="64"/>
      <c r="RFM68" s="60"/>
      <c r="RFN68" s="40"/>
      <c r="RFO68" s="61"/>
      <c r="RFP68" s="62"/>
      <c r="RFQ68" s="63"/>
      <c r="RFR68" s="24"/>
      <c r="RFS68" s="24"/>
      <c r="RFT68" s="64"/>
      <c r="RFU68" s="60"/>
      <c r="RFV68" s="40"/>
      <c r="RFW68" s="61"/>
      <c r="RFX68" s="62"/>
      <c r="RFY68" s="63"/>
      <c r="RFZ68" s="24"/>
      <c r="RGA68" s="24"/>
      <c r="RGB68" s="64"/>
      <c r="RGC68" s="60"/>
      <c r="RGD68" s="40"/>
      <c r="RGE68" s="61"/>
      <c r="RGF68" s="62"/>
      <c r="RGG68" s="63"/>
      <c r="RGH68" s="24"/>
      <c r="RGI68" s="24"/>
      <c r="RGJ68" s="64"/>
      <c r="RGK68" s="60"/>
      <c r="RGL68" s="40"/>
      <c r="RGM68" s="61"/>
      <c r="RGN68" s="62"/>
      <c r="RGO68" s="63"/>
      <c r="RGP68" s="24"/>
      <c r="RGQ68" s="24"/>
      <c r="RGR68" s="64"/>
      <c r="RGS68" s="60"/>
      <c r="RGT68" s="40"/>
      <c r="RGU68" s="61"/>
      <c r="RGV68" s="62"/>
      <c r="RGW68" s="63"/>
      <c r="RGX68" s="24"/>
      <c r="RGY68" s="24"/>
      <c r="RGZ68" s="64"/>
      <c r="RHA68" s="60"/>
      <c r="RHB68" s="40"/>
      <c r="RHC68" s="61"/>
      <c r="RHD68" s="62"/>
      <c r="RHE68" s="63"/>
      <c r="RHF68" s="24"/>
      <c r="RHG68" s="24"/>
      <c r="RHH68" s="64"/>
      <c r="RHI68" s="60"/>
      <c r="RHJ68" s="40"/>
      <c r="RHK68" s="61"/>
      <c r="RHL68" s="62"/>
      <c r="RHM68" s="63"/>
      <c r="RHN68" s="24"/>
      <c r="RHO68" s="24"/>
      <c r="RHP68" s="64"/>
      <c r="RHQ68" s="60"/>
      <c r="RHR68" s="40"/>
      <c r="RHS68" s="61"/>
      <c r="RHT68" s="62"/>
      <c r="RHU68" s="63"/>
      <c r="RHV68" s="24"/>
      <c r="RHW68" s="24"/>
      <c r="RHX68" s="64"/>
      <c r="RHY68" s="60"/>
      <c r="RHZ68" s="40"/>
      <c r="RIA68" s="61"/>
      <c r="RIB68" s="62"/>
      <c r="RIC68" s="63"/>
      <c r="RID68" s="24"/>
      <c r="RIE68" s="24"/>
      <c r="RIF68" s="64"/>
      <c r="RIG68" s="60"/>
      <c r="RIH68" s="40"/>
      <c r="RII68" s="61"/>
      <c r="RIJ68" s="62"/>
      <c r="RIK68" s="63"/>
      <c r="RIL68" s="24"/>
      <c r="RIM68" s="24"/>
      <c r="RIN68" s="64"/>
      <c r="RIO68" s="60"/>
      <c r="RIP68" s="40"/>
      <c r="RIQ68" s="61"/>
      <c r="RIR68" s="62"/>
      <c r="RIS68" s="63"/>
      <c r="RIT68" s="24"/>
      <c r="RIU68" s="24"/>
      <c r="RIV68" s="64"/>
      <c r="RIW68" s="60"/>
      <c r="RIX68" s="40"/>
      <c r="RIY68" s="61"/>
      <c r="RIZ68" s="62"/>
      <c r="RJA68" s="63"/>
      <c r="RJB68" s="24"/>
      <c r="RJC68" s="24"/>
      <c r="RJD68" s="64"/>
      <c r="RJE68" s="60"/>
      <c r="RJF68" s="40"/>
      <c r="RJG68" s="61"/>
      <c r="RJH68" s="62"/>
      <c r="RJI68" s="63"/>
      <c r="RJJ68" s="24"/>
      <c r="RJK68" s="24"/>
      <c r="RJL68" s="64"/>
      <c r="RJM68" s="60"/>
      <c r="RJN68" s="40"/>
      <c r="RJO68" s="61"/>
      <c r="RJP68" s="62"/>
      <c r="RJQ68" s="63"/>
      <c r="RJR68" s="24"/>
      <c r="RJS68" s="24"/>
      <c r="RJT68" s="64"/>
      <c r="RJU68" s="60"/>
      <c r="RJV68" s="40"/>
      <c r="RJW68" s="61"/>
      <c r="RJX68" s="62"/>
      <c r="RJY68" s="63"/>
      <c r="RJZ68" s="24"/>
      <c r="RKA68" s="24"/>
      <c r="RKB68" s="64"/>
      <c r="RKC68" s="60"/>
      <c r="RKD68" s="40"/>
      <c r="RKE68" s="61"/>
      <c r="RKF68" s="62"/>
      <c r="RKG68" s="63"/>
      <c r="RKH68" s="24"/>
      <c r="RKI68" s="24"/>
      <c r="RKJ68" s="64"/>
      <c r="RKK68" s="60"/>
      <c r="RKL68" s="40"/>
      <c r="RKM68" s="61"/>
      <c r="RKN68" s="62"/>
      <c r="RKO68" s="63"/>
      <c r="RKP68" s="24"/>
      <c r="RKQ68" s="24"/>
      <c r="RKR68" s="64"/>
      <c r="RKS68" s="60"/>
      <c r="RKT68" s="40"/>
      <c r="RKU68" s="61"/>
      <c r="RKV68" s="62"/>
      <c r="RKW68" s="63"/>
      <c r="RKX68" s="24"/>
      <c r="RKY68" s="24"/>
      <c r="RKZ68" s="64"/>
      <c r="RLA68" s="60"/>
      <c r="RLB68" s="40"/>
      <c r="RLC68" s="61"/>
      <c r="RLD68" s="62"/>
      <c r="RLE68" s="63"/>
      <c r="RLF68" s="24"/>
      <c r="RLG68" s="24"/>
      <c r="RLH68" s="64"/>
      <c r="RLI68" s="60"/>
      <c r="RLJ68" s="40"/>
      <c r="RLK68" s="61"/>
      <c r="RLL68" s="62"/>
      <c r="RLM68" s="63"/>
      <c r="RLN68" s="24"/>
      <c r="RLO68" s="24"/>
      <c r="RLP68" s="64"/>
      <c r="RLQ68" s="60"/>
      <c r="RLR68" s="40"/>
      <c r="RLS68" s="61"/>
      <c r="RLT68" s="62"/>
      <c r="RLU68" s="63"/>
      <c r="RLV68" s="24"/>
      <c r="RLW68" s="24"/>
      <c r="RLX68" s="64"/>
      <c r="RLY68" s="60"/>
      <c r="RLZ68" s="40"/>
      <c r="RMA68" s="61"/>
      <c r="RMB68" s="62"/>
      <c r="RMC68" s="63"/>
      <c r="RMD68" s="24"/>
      <c r="RME68" s="24"/>
      <c r="RMF68" s="64"/>
      <c r="RMG68" s="60"/>
      <c r="RMH68" s="40"/>
      <c r="RMI68" s="61"/>
      <c r="RMJ68" s="62"/>
      <c r="RMK68" s="63"/>
      <c r="RML68" s="24"/>
      <c r="RMM68" s="24"/>
      <c r="RMN68" s="64"/>
      <c r="RMO68" s="60"/>
      <c r="RMP68" s="40"/>
      <c r="RMQ68" s="61"/>
      <c r="RMR68" s="62"/>
      <c r="RMS68" s="63"/>
      <c r="RMT68" s="24"/>
      <c r="RMU68" s="24"/>
      <c r="RMV68" s="64"/>
      <c r="RMW68" s="60"/>
      <c r="RMX68" s="40"/>
      <c r="RMY68" s="61"/>
      <c r="RMZ68" s="62"/>
      <c r="RNA68" s="63"/>
      <c r="RNB68" s="24"/>
      <c r="RNC68" s="24"/>
      <c r="RND68" s="64"/>
      <c r="RNE68" s="60"/>
      <c r="RNF68" s="40"/>
      <c r="RNG68" s="61"/>
      <c r="RNH68" s="62"/>
      <c r="RNI68" s="63"/>
      <c r="RNJ68" s="24"/>
      <c r="RNK68" s="24"/>
      <c r="RNL68" s="64"/>
      <c r="RNM68" s="60"/>
      <c r="RNN68" s="40"/>
      <c r="RNO68" s="61"/>
      <c r="RNP68" s="62"/>
      <c r="RNQ68" s="63"/>
      <c r="RNR68" s="24"/>
      <c r="RNS68" s="24"/>
      <c r="RNT68" s="64"/>
      <c r="RNU68" s="60"/>
      <c r="RNV68" s="40"/>
      <c r="RNW68" s="61"/>
      <c r="RNX68" s="62"/>
      <c r="RNY68" s="63"/>
      <c r="RNZ68" s="24"/>
      <c r="ROA68" s="24"/>
      <c r="ROB68" s="64"/>
      <c r="ROC68" s="60"/>
      <c r="ROD68" s="40"/>
      <c r="ROE68" s="61"/>
      <c r="ROF68" s="62"/>
      <c r="ROG68" s="63"/>
      <c r="ROH68" s="24"/>
      <c r="ROI68" s="24"/>
      <c r="ROJ68" s="64"/>
      <c r="ROK68" s="60"/>
      <c r="ROL68" s="40"/>
      <c r="ROM68" s="61"/>
      <c r="RON68" s="62"/>
      <c r="ROO68" s="63"/>
      <c r="ROP68" s="24"/>
      <c r="ROQ68" s="24"/>
      <c r="ROR68" s="64"/>
      <c r="ROS68" s="60"/>
      <c r="ROT68" s="40"/>
      <c r="ROU68" s="61"/>
      <c r="ROV68" s="62"/>
      <c r="ROW68" s="63"/>
      <c r="ROX68" s="24"/>
      <c r="ROY68" s="24"/>
      <c r="ROZ68" s="64"/>
      <c r="RPA68" s="60"/>
      <c r="RPB68" s="40"/>
      <c r="RPC68" s="61"/>
      <c r="RPD68" s="62"/>
      <c r="RPE68" s="63"/>
      <c r="RPF68" s="24"/>
      <c r="RPG68" s="24"/>
      <c r="RPH68" s="64"/>
      <c r="RPI68" s="60"/>
      <c r="RPJ68" s="40"/>
      <c r="RPK68" s="61"/>
      <c r="RPL68" s="62"/>
      <c r="RPM68" s="63"/>
      <c r="RPN68" s="24"/>
      <c r="RPO68" s="24"/>
      <c r="RPP68" s="64"/>
      <c r="RPQ68" s="60"/>
      <c r="RPR68" s="40"/>
      <c r="RPS68" s="61"/>
      <c r="RPT68" s="62"/>
      <c r="RPU68" s="63"/>
      <c r="RPV68" s="24"/>
      <c r="RPW68" s="24"/>
      <c r="RPX68" s="64"/>
      <c r="RPY68" s="60"/>
      <c r="RPZ68" s="40"/>
      <c r="RQA68" s="61"/>
      <c r="RQB68" s="62"/>
      <c r="RQC68" s="63"/>
      <c r="RQD68" s="24"/>
      <c r="RQE68" s="24"/>
      <c r="RQF68" s="64"/>
      <c r="RQG68" s="60"/>
      <c r="RQH68" s="40"/>
      <c r="RQI68" s="61"/>
      <c r="RQJ68" s="62"/>
      <c r="RQK68" s="63"/>
      <c r="RQL68" s="24"/>
      <c r="RQM68" s="24"/>
      <c r="RQN68" s="64"/>
      <c r="RQO68" s="60"/>
      <c r="RQP68" s="40"/>
      <c r="RQQ68" s="61"/>
      <c r="RQR68" s="62"/>
      <c r="RQS68" s="63"/>
      <c r="RQT68" s="24"/>
      <c r="RQU68" s="24"/>
      <c r="RQV68" s="64"/>
      <c r="RQW68" s="60"/>
      <c r="RQX68" s="40"/>
      <c r="RQY68" s="61"/>
      <c r="RQZ68" s="62"/>
      <c r="RRA68" s="63"/>
      <c r="RRB68" s="24"/>
      <c r="RRC68" s="24"/>
      <c r="RRD68" s="64"/>
      <c r="RRE68" s="60"/>
      <c r="RRF68" s="40"/>
      <c r="RRG68" s="61"/>
      <c r="RRH68" s="62"/>
      <c r="RRI68" s="63"/>
      <c r="RRJ68" s="24"/>
      <c r="RRK68" s="24"/>
      <c r="RRL68" s="64"/>
      <c r="RRM68" s="60"/>
      <c r="RRN68" s="40"/>
      <c r="RRO68" s="61"/>
      <c r="RRP68" s="62"/>
      <c r="RRQ68" s="63"/>
      <c r="RRR68" s="24"/>
      <c r="RRS68" s="24"/>
      <c r="RRT68" s="64"/>
      <c r="RRU68" s="60"/>
      <c r="RRV68" s="40"/>
      <c r="RRW68" s="61"/>
      <c r="RRX68" s="62"/>
      <c r="RRY68" s="63"/>
      <c r="RRZ68" s="24"/>
      <c r="RSA68" s="24"/>
      <c r="RSB68" s="64"/>
      <c r="RSC68" s="60"/>
      <c r="RSD68" s="40"/>
      <c r="RSE68" s="61"/>
      <c r="RSF68" s="62"/>
      <c r="RSG68" s="63"/>
      <c r="RSH68" s="24"/>
      <c r="RSI68" s="24"/>
      <c r="RSJ68" s="64"/>
      <c r="RSK68" s="60"/>
      <c r="RSL68" s="40"/>
      <c r="RSM68" s="61"/>
      <c r="RSN68" s="62"/>
      <c r="RSO68" s="63"/>
      <c r="RSP68" s="24"/>
      <c r="RSQ68" s="24"/>
      <c r="RSR68" s="64"/>
      <c r="RSS68" s="60"/>
      <c r="RST68" s="40"/>
      <c r="RSU68" s="61"/>
      <c r="RSV68" s="62"/>
      <c r="RSW68" s="63"/>
      <c r="RSX68" s="24"/>
      <c r="RSY68" s="24"/>
      <c r="RSZ68" s="64"/>
      <c r="RTA68" s="60"/>
      <c r="RTB68" s="40"/>
      <c r="RTC68" s="61"/>
      <c r="RTD68" s="62"/>
      <c r="RTE68" s="63"/>
      <c r="RTF68" s="24"/>
      <c r="RTG68" s="24"/>
      <c r="RTH68" s="64"/>
      <c r="RTI68" s="60"/>
      <c r="RTJ68" s="40"/>
      <c r="RTK68" s="61"/>
      <c r="RTL68" s="62"/>
      <c r="RTM68" s="63"/>
      <c r="RTN68" s="24"/>
      <c r="RTO68" s="24"/>
      <c r="RTP68" s="64"/>
      <c r="RTQ68" s="60"/>
      <c r="RTR68" s="40"/>
      <c r="RTS68" s="61"/>
      <c r="RTT68" s="62"/>
      <c r="RTU68" s="63"/>
      <c r="RTV68" s="24"/>
      <c r="RTW68" s="24"/>
      <c r="RTX68" s="64"/>
      <c r="RTY68" s="60"/>
      <c r="RTZ68" s="40"/>
      <c r="RUA68" s="61"/>
      <c r="RUB68" s="62"/>
      <c r="RUC68" s="63"/>
      <c r="RUD68" s="24"/>
      <c r="RUE68" s="24"/>
      <c r="RUF68" s="64"/>
      <c r="RUG68" s="60"/>
      <c r="RUH68" s="40"/>
      <c r="RUI68" s="61"/>
      <c r="RUJ68" s="62"/>
      <c r="RUK68" s="63"/>
      <c r="RUL68" s="24"/>
      <c r="RUM68" s="24"/>
      <c r="RUN68" s="64"/>
      <c r="RUO68" s="60"/>
      <c r="RUP68" s="40"/>
      <c r="RUQ68" s="61"/>
      <c r="RUR68" s="62"/>
      <c r="RUS68" s="63"/>
      <c r="RUT68" s="24"/>
      <c r="RUU68" s="24"/>
      <c r="RUV68" s="64"/>
      <c r="RUW68" s="60"/>
      <c r="RUX68" s="40"/>
      <c r="RUY68" s="61"/>
      <c r="RUZ68" s="62"/>
      <c r="RVA68" s="63"/>
      <c r="RVB68" s="24"/>
      <c r="RVC68" s="24"/>
      <c r="RVD68" s="64"/>
      <c r="RVE68" s="60"/>
      <c r="RVF68" s="40"/>
      <c r="RVG68" s="61"/>
      <c r="RVH68" s="62"/>
      <c r="RVI68" s="63"/>
      <c r="RVJ68" s="24"/>
      <c r="RVK68" s="24"/>
      <c r="RVL68" s="64"/>
      <c r="RVM68" s="60"/>
      <c r="RVN68" s="40"/>
      <c r="RVO68" s="61"/>
      <c r="RVP68" s="62"/>
      <c r="RVQ68" s="63"/>
      <c r="RVR68" s="24"/>
      <c r="RVS68" s="24"/>
      <c r="RVT68" s="64"/>
      <c r="RVU68" s="60"/>
      <c r="RVV68" s="40"/>
      <c r="RVW68" s="61"/>
      <c r="RVX68" s="62"/>
      <c r="RVY68" s="63"/>
      <c r="RVZ68" s="24"/>
      <c r="RWA68" s="24"/>
      <c r="RWB68" s="64"/>
      <c r="RWC68" s="60"/>
      <c r="RWD68" s="40"/>
      <c r="RWE68" s="61"/>
      <c r="RWF68" s="62"/>
      <c r="RWG68" s="63"/>
      <c r="RWH68" s="24"/>
      <c r="RWI68" s="24"/>
      <c r="RWJ68" s="64"/>
      <c r="RWK68" s="60"/>
      <c r="RWL68" s="40"/>
      <c r="RWM68" s="61"/>
      <c r="RWN68" s="62"/>
      <c r="RWO68" s="63"/>
      <c r="RWP68" s="24"/>
      <c r="RWQ68" s="24"/>
      <c r="RWR68" s="64"/>
      <c r="RWS68" s="60"/>
      <c r="RWT68" s="40"/>
      <c r="RWU68" s="61"/>
      <c r="RWV68" s="62"/>
      <c r="RWW68" s="63"/>
      <c r="RWX68" s="24"/>
      <c r="RWY68" s="24"/>
      <c r="RWZ68" s="64"/>
      <c r="RXA68" s="60"/>
      <c r="RXB68" s="40"/>
      <c r="RXC68" s="61"/>
      <c r="RXD68" s="62"/>
      <c r="RXE68" s="63"/>
      <c r="RXF68" s="24"/>
      <c r="RXG68" s="24"/>
      <c r="RXH68" s="64"/>
      <c r="RXI68" s="60"/>
      <c r="RXJ68" s="40"/>
      <c r="RXK68" s="61"/>
      <c r="RXL68" s="62"/>
      <c r="RXM68" s="63"/>
      <c r="RXN68" s="24"/>
      <c r="RXO68" s="24"/>
      <c r="RXP68" s="64"/>
      <c r="RXQ68" s="60"/>
      <c r="RXR68" s="40"/>
      <c r="RXS68" s="61"/>
      <c r="RXT68" s="62"/>
      <c r="RXU68" s="63"/>
      <c r="RXV68" s="24"/>
      <c r="RXW68" s="24"/>
      <c r="RXX68" s="64"/>
      <c r="RXY68" s="60"/>
      <c r="RXZ68" s="40"/>
      <c r="RYA68" s="61"/>
      <c r="RYB68" s="62"/>
      <c r="RYC68" s="63"/>
      <c r="RYD68" s="24"/>
      <c r="RYE68" s="24"/>
      <c r="RYF68" s="64"/>
      <c r="RYG68" s="60"/>
      <c r="RYH68" s="40"/>
      <c r="RYI68" s="61"/>
      <c r="RYJ68" s="62"/>
      <c r="RYK68" s="63"/>
      <c r="RYL68" s="24"/>
      <c r="RYM68" s="24"/>
      <c r="RYN68" s="64"/>
      <c r="RYO68" s="60"/>
      <c r="RYP68" s="40"/>
      <c r="RYQ68" s="61"/>
      <c r="RYR68" s="62"/>
      <c r="RYS68" s="63"/>
      <c r="RYT68" s="24"/>
      <c r="RYU68" s="24"/>
      <c r="RYV68" s="64"/>
      <c r="RYW68" s="60"/>
      <c r="RYX68" s="40"/>
      <c r="RYY68" s="61"/>
      <c r="RYZ68" s="62"/>
      <c r="RZA68" s="63"/>
      <c r="RZB68" s="24"/>
      <c r="RZC68" s="24"/>
      <c r="RZD68" s="64"/>
      <c r="RZE68" s="60"/>
      <c r="RZF68" s="40"/>
      <c r="RZG68" s="61"/>
      <c r="RZH68" s="62"/>
      <c r="RZI68" s="63"/>
      <c r="RZJ68" s="24"/>
      <c r="RZK68" s="24"/>
      <c r="RZL68" s="64"/>
      <c r="RZM68" s="60"/>
      <c r="RZN68" s="40"/>
      <c r="RZO68" s="61"/>
      <c r="RZP68" s="62"/>
      <c r="RZQ68" s="63"/>
      <c r="RZR68" s="24"/>
      <c r="RZS68" s="24"/>
      <c r="RZT68" s="64"/>
      <c r="RZU68" s="60"/>
      <c r="RZV68" s="40"/>
      <c r="RZW68" s="61"/>
      <c r="RZX68" s="62"/>
      <c r="RZY68" s="63"/>
      <c r="RZZ68" s="24"/>
      <c r="SAA68" s="24"/>
      <c r="SAB68" s="64"/>
      <c r="SAC68" s="60"/>
      <c r="SAD68" s="40"/>
      <c r="SAE68" s="61"/>
      <c r="SAF68" s="62"/>
      <c r="SAG68" s="63"/>
      <c r="SAH68" s="24"/>
      <c r="SAI68" s="24"/>
      <c r="SAJ68" s="64"/>
      <c r="SAK68" s="60"/>
      <c r="SAL68" s="40"/>
      <c r="SAM68" s="61"/>
      <c r="SAN68" s="62"/>
      <c r="SAO68" s="63"/>
      <c r="SAP68" s="24"/>
      <c r="SAQ68" s="24"/>
      <c r="SAR68" s="64"/>
      <c r="SAS68" s="60"/>
      <c r="SAT68" s="40"/>
      <c r="SAU68" s="61"/>
      <c r="SAV68" s="62"/>
      <c r="SAW68" s="63"/>
      <c r="SAX68" s="24"/>
      <c r="SAY68" s="24"/>
      <c r="SAZ68" s="64"/>
      <c r="SBA68" s="60"/>
      <c r="SBB68" s="40"/>
      <c r="SBC68" s="61"/>
      <c r="SBD68" s="62"/>
      <c r="SBE68" s="63"/>
      <c r="SBF68" s="24"/>
      <c r="SBG68" s="24"/>
      <c r="SBH68" s="64"/>
      <c r="SBI68" s="60"/>
      <c r="SBJ68" s="40"/>
      <c r="SBK68" s="61"/>
      <c r="SBL68" s="62"/>
      <c r="SBM68" s="63"/>
      <c r="SBN68" s="24"/>
      <c r="SBO68" s="24"/>
      <c r="SBP68" s="64"/>
      <c r="SBQ68" s="60"/>
      <c r="SBR68" s="40"/>
      <c r="SBS68" s="61"/>
      <c r="SBT68" s="62"/>
      <c r="SBU68" s="63"/>
      <c r="SBV68" s="24"/>
      <c r="SBW68" s="24"/>
      <c r="SBX68" s="64"/>
      <c r="SBY68" s="60"/>
      <c r="SBZ68" s="40"/>
      <c r="SCA68" s="61"/>
      <c r="SCB68" s="62"/>
      <c r="SCC68" s="63"/>
      <c r="SCD68" s="24"/>
      <c r="SCE68" s="24"/>
      <c r="SCF68" s="64"/>
      <c r="SCG68" s="60"/>
      <c r="SCH68" s="40"/>
      <c r="SCI68" s="61"/>
      <c r="SCJ68" s="62"/>
      <c r="SCK68" s="63"/>
      <c r="SCL68" s="24"/>
      <c r="SCM68" s="24"/>
      <c r="SCN68" s="64"/>
      <c r="SCO68" s="60"/>
      <c r="SCP68" s="40"/>
      <c r="SCQ68" s="61"/>
      <c r="SCR68" s="62"/>
      <c r="SCS68" s="63"/>
      <c r="SCT68" s="24"/>
      <c r="SCU68" s="24"/>
      <c r="SCV68" s="64"/>
      <c r="SCW68" s="60"/>
      <c r="SCX68" s="40"/>
      <c r="SCY68" s="61"/>
      <c r="SCZ68" s="62"/>
      <c r="SDA68" s="63"/>
      <c r="SDB68" s="24"/>
      <c r="SDC68" s="24"/>
      <c r="SDD68" s="64"/>
      <c r="SDE68" s="60"/>
      <c r="SDF68" s="40"/>
      <c r="SDG68" s="61"/>
      <c r="SDH68" s="62"/>
      <c r="SDI68" s="63"/>
      <c r="SDJ68" s="24"/>
      <c r="SDK68" s="24"/>
      <c r="SDL68" s="64"/>
      <c r="SDM68" s="60"/>
      <c r="SDN68" s="40"/>
      <c r="SDO68" s="61"/>
      <c r="SDP68" s="62"/>
      <c r="SDQ68" s="63"/>
      <c r="SDR68" s="24"/>
      <c r="SDS68" s="24"/>
      <c r="SDT68" s="64"/>
      <c r="SDU68" s="60"/>
      <c r="SDV68" s="40"/>
      <c r="SDW68" s="61"/>
      <c r="SDX68" s="62"/>
      <c r="SDY68" s="63"/>
      <c r="SDZ68" s="24"/>
      <c r="SEA68" s="24"/>
      <c r="SEB68" s="64"/>
      <c r="SEC68" s="60"/>
      <c r="SED68" s="40"/>
      <c r="SEE68" s="61"/>
      <c r="SEF68" s="62"/>
      <c r="SEG68" s="63"/>
      <c r="SEH68" s="24"/>
      <c r="SEI68" s="24"/>
      <c r="SEJ68" s="64"/>
      <c r="SEK68" s="60"/>
      <c r="SEL68" s="40"/>
      <c r="SEM68" s="61"/>
      <c r="SEN68" s="62"/>
      <c r="SEO68" s="63"/>
      <c r="SEP68" s="24"/>
      <c r="SEQ68" s="24"/>
      <c r="SER68" s="64"/>
      <c r="SES68" s="60"/>
      <c r="SET68" s="40"/>
      <c r="SEU68" s="61"/>
      <c r="SEV68" s="62"/>
      <c r="SEW68" s="63"/>
      <c r="SEX68" s="24"/>
      <c r="SEY68" s="24"/>
      <c r="SEZ68" s="64"/>
      <c r="SFA68" s="60"/>
      <c r="SFB68" s="40"/>
      <c r="SFC68" s="61"/>
      <c r="SFD68" s="62"/>
      <c r="SFE68" s="63"/>
      <c r="SFF68" s="24"/>
      <c r="SFG68" s="24"/>
      <c r="SFH68" s="64"/>
      <c r="SFI68" s="60"/>
      <c r="SFJ68" s="40"/>
      <c r="SFK68" s="61"/>
      <c r="SFL68" s="62"/>
      <c r="SFM68" s="63"/>
      <c r="SFN68" s="24"/>
      <c r="SFO68" s="24"/>
      <c r="SFP68" s="64"/>
      <c r="SFQ68" s="60"/>
      <c r="SFR68" s="40"/>
      <c r="SFS68" s="61"/>
      <c r="SFT68" s="62"/>
      <c r="SFU68" s="63"/>
      <c r="SFV68" s="24"/>
      <c r="SFW68" s="24"/>
      <c r="SFX68" s="64"/>
      <c r="SFY68" s="60"/>
      <c r="SFZ68" s="40"/>
      <c r="SGA68" s="61"/>
      <c r="SGB68" s="62"/>
      <c r="SGC68" s="63"/>
      <c r="SGD68" s="24"/>
      <c r="SGE68" s="24"/>
      <c r="SGF68" s="64"/>
      <c r="SGG68" s="60"/>
      <c r="SGH68" s="40"/>
      <c r="SGI68" s="61"/>
      <c r="SGJ68" s="62"/>
      <c r="SGK68" s="63"/>
      <c r="SGL68" s="24"/>
      <c r="SGM68" s="24"/>
      <c r="SGN68" s="64"/>
      <c r="SGO68" s="60"/>
      <c r="SGP68" s="40"/>
      <c r="SGQ68" s="61"/>
      <c r="SGR68" s="62"/>
      <c r="SGS68" s="63"/>
      <c r="SGT68" s="24"/>
      <c r="SGU68" s="24"/>
      <c r="SGV68" s="64"/>
      <c r="SGW68" s="60"/>
      <c r="SGX68" s="40"/>
      <c r="SGY68" s="61"/>
      <c r="SGZ68" s="62"/>
      <c r="SHA68" s="63"/>
      <c r="SHB68" s="24"/>
      <c r="SHC68" s="24"/>
      <c r="SHD68" s="64"/>
      <c r="SHE68" s="60"/>
      <c r="SHF68" s="40"/>
      <c r="SHG68" s="61"/>
      <c r="SHH68" s="62"/>
      <c r="SHI68" s="63"/>
      <c r="SHJ68" s="24"/>
      <c r="SHK68" s="24"/>
      <c r="SHL68" s="64"/>
      <c r="SHM68" s="60"/>
      <c r="SHN68" s="40"/>
      <c r="SHO68" s="61"/>
      <c r="SHP68" s="62"/>
      <c r="SHQ68" s="63"/>
      <c r="SHR68" s="24"/>
      <c r="SHS68" s="24"/>
      <c r="SHT68" s="64"/>
      <c r="SHU68" s="60"/>
      <c r="SHV68" s="40"/>
      <c r="SHW68" s="61"/>
      <c r="SHX68" s="62"/>
      <c r="SHY68" s="63"/>
      <c r="SHZ68" s="24"/>
      <c r="SIA68" s="24"/>
      <c r="SIB68" s="64"/>
      <c r="SIC68" s="60"/>
      <c r="SID68" s="40"/>
      <c r="SIE68" s="61"/>
      <c r="SIF68" s="62"/>
      <c r="SIG68" s="63"/>
      <c r="SIH68" s="24"/>
      <c r="SII68" s="24"/>
      <c r="SIJ68" s="64"/>
      <c r="SIK68" s="60"/>
      <c r="SIL68" s="40"/>
      <c r="SIM68" s="61"/>
      <c r="SIN68" s="62"/>
      <c r="SIO68" s="63"/>
      <c r="SIP68" s="24"/>
      <c r="SIQ68" s="24"/>
      <c r="SIR68" s="64"/>
      <c r="SIS68" s="60"/>
      <c r="SIT68" s="40"/>
      <c r="SIU68" s="61"/>
      <c r="SIV68" s="62"/>
      <c r="SIW68" s="63"/>
      <c r="SIX68" s="24"/>
      <c r="SIY68" s="24"/>
      <c r="SIZ68" s="64"/>
      <c r="SJA68" s="60"/>
      <c r="SJB68" s="40"/>
      <c r="SJC68" s="61"/>
      <c r="SJD68" s="62"/>
      <c r="SJE68" s="63"/>
      <c r="SJF68" s="24"/>
      <c r="SJG68" s="24"/>
      <c r="SJH68" s="64"/>
      <c r="SJI68" s="60"/>
      <c r="SJJ68" s="40"/>
      <c r="SJK68" s="61"/>
      <c r="SJL68" s="62"/>
      <c r="SJM68" s="63"/>
      <c r="SJN68" s="24"/>
      <c r="SJO68" s="24"/>
      <c r="SJP68" s="64"/>
      <c r="SJQ68" s="60"/>
      <c r="SJR68" s="40"/>
      <c r="SJS68" s="61"/>
      <c r="SJT68" s="62"/>
      <c r="SJU68" s="63"/>
      <c r="SJV68" s="24"/>
      <c r="SJW68" s="24"/>
      <c r="SJX68" s="64"/>
      <c r="SJY68" s="60"/>
      <c r="SJZ68" s="40"/>
      <c r="SKA68" s="61"/>
      <c r="SKB68" s="62"/>
      <c r="SKC68" s="63"/>
      <c r="SKD68" s="24"/>
      <c r="SKE68" s="24"/>
      <c r="SKF68" s="64"/>
      <c r="SKG68" s="60"/>
      <c r="SKH68" s="40"/>
      <c r="SKI68" s="61"/>
      <c r="SKJ68" s="62"/>
      <c r="SKK68" s="63"/>
      <c r="SKL68" s="24"/>
      <c r="SKM68" s="24"/>
      <c r="SKN68" s="64"/>
      <c r="SKO68" s="60"/>
      <c r="SKP68" s="40"/>
      <c r="SKQ68" s="61"/>
      <c r="SKR68" s="62"/>
      <c r="SKS68" s="63"/>
      <c r="SKT68" s="24"/>
      <c r="SKU68" s="24"/>
      <c r="SKV68" s="64"/>
      <c r="SKW68" s="60"/>
      <c r="SKX68" s="40"/>
      <c r="SKY68" s="61"/>
      <c r="SKZ68" s="62"/>
      <c r="SLA68" s="63"/>
      <c r="SLB68" s="24"/>
      <c r="SLC68" s="24"/>
      <c r="SLD68" s="64"/>
      <c r="SLE68" s="60"/>
      <c r="SLF68" s="40"/>
      <c r="SLG68" s="61"/>
      <c r="SLH68" s="62"/>
      <c r="SLI68" s="63"/>
      <c r="SLJ68" s="24"/>
      <c r="SLK68" s="24"/>
      <c r="SLL68" s="64"/>
      <c r="SLM68" s="60"/>
      <c r="SLN68" s="40"/>
      <c r="SLO68" s="61"/>
      <c r="SLP68" s="62"/>
      <c r="SLQ68" s="63"/>
      <c r="SLR68" s="24"/>
      <c r="SLS68" s="24"/>
      <c r="SLT68" s="64"/>
      <c r="SLU68" s="60"/>
      <c r="SLV68" s="40"/>
      <c r="SLW68" s="61"/>
      <c r="SLX68" s="62"/>
      <c r="SLY68" s="63"/>
      <c r="SLZ68" s="24"/>
      <c r="SMA68" s="24"/>
      <c r="SMB68" s="64"/>
      <c r="SMC68" s="60"/>
      <c r="SMD68" s="40"/>
      <c r="SME68" s="61"/>
      <c r="SMF68" s="62"/>
      <c r="SMG68" s="63"/>
      <c r="SMH68" s="24"/>
      <c r="SMI68" s="24"/>
      <c r="SMJ68" s="64"/>
      <c r="SMK68" s="60"/>
      <c r="SML68" s="40"/>
      <c r="SMM68" s="61"/>
      <c r="SMN68" s="62"/>
      <c r="SMO68" s="63"/>
      <c r="SMP68" s="24"/>
      <c r="SMQ68" s="24"/>
      <c r="SMR68" s="64"/>
      <c r="SMS68" s="60"/>
      <c r="SMT68" s="40"/>
      <c r="SMU68" s="61"/>
      <c r="SMV68" s="62"/>
      <c r="SMW68" s="63"/>
      <c r="SMX68" s="24"/>
      <c r="SMY68" s="24"/>
      <c r="SMZ68" s="64"/>
      <c r="SNA68" s="60"/>
      <c r="SNB68" s="40"/>
      <c r="SNC68" s="61"/>
      <c r="SND68" s="62"/>
      <c r="SNE68" s="63"/>
      <c r="SNF68" s="24"/>
      <c r="SNG68" s="24"/>
      <c r="SNH68" s="64"/>
      <c r="SNI68" s="60"/>
      <c r="SNJ68" s="40"/>
      <c r="SNK68" s="61"/>
      <c r="SNL68" s="62"/>
      <c r="SNM68" s="63"/>
      <c r="SNN68" s="24"/>
      <c r="SNO68" s="24"/>
      <c r="SNP68" s="64"/>
      <c r="SNQ68" s="60"/>
      <c r="SNR68" s="40"/>
      <c r="SNS68" s="61"/>
      <c r="SNT68" s="62"/>
      <c r="SNU68" s="63"/>
      <c r="SNV68" s="24"/>
      <c r="SNW68" s="24"/>
      <c r="SNX68" s="64"/>
      <c r="SNY68" s="60"/>
      <c r="SNZ68" s="40"/>
      <c r="SOA68" s="61"/>
      <c r="SOB68" s="62"/>
      <c r="SOC68" s="63"/>
      <c r="SOD68" s="24"/>
      <c r="SOE68" s="24"/>
      <c r="SOF68" s="64"/>
      <c r="SOG68" s="60"/>
      <c r="SOH68" s="40"/>
      <c r="SOI68" s="61"/>
      <c r="SOJ68" s="62"/>
      <c r="SOK68" s="63"/>
      <c r="SOL68" s="24"/>
      <c r="SOM68" s="24"/>
      <c r="SON68" s="64"/>
      <c r="SOO68" s="60"/>
      <c r="SOP68" s="40"/>
      <c r="SOQ68" s="61"/>
      <c r="SOR68" s="62"/>
      <c r="SOS68" s="63"/>
      <c r="SOT68" s="24"/>
      <c r="SOU68" s="24"/>
      <c r="SOV68" s="64"/>
      <c r="SOW68" s="60"/>
      <c r="SOX68" s="40"/>
      <c r="SOY68" s="61"/>
      <c r="SOZ68" s="62"/>
      <c r="SPA68" s="63"/>
      <c r="SPB68" s="24"/>
      <c r="SPC68" s="24"/>
      <c r="SPD68" s="64"/>
      <c r="SPE68" s="60"/>
      <c r="SPF68" s="40"/>
      <c r="SPG68" s="61"/>
      <c r="SPH68" s="62"/>
      <c r="SPI68" s="63"/>
      <c r="SPJ68" s="24"/>
      <c r="SPK68" s="24"/>
      <c r="SPL68" s="64"/>
      <c r="SPM68" s="60"/>
      <c r="SPN68" s="40"/>
      <c r="SPO68" s="61"/>
      <c r="SPP68" s="62"/>
      <c r="SPQ68" s="63"/>
      <c r="SPR68" s="24"/>
      <c r="SPS68" s="24"/>
      <c r="SPT68" s="64"/>
      <c r="SPU68" s="60"/>
      <c r="SPV68" s="40"/>
      <c r="SPW68" s="61"/>
      <c r="SPX68" s="62"/>
      <c r="SPY68" s="63"/>
      <c r="SPZ68" s="24"/>
      <c r="SQA68" s="24"/>
      <c r="SQB68" s="64"/>
      <c r="SQC68" s="60"/>
      <c r="SQD68" s="40"/>
      <c r="SQE68" s="61"/>
      <c r="SQF68" s="62"/>
      <c r="SQG68" s="63"/>
      <c r="SQH68" s="24"/>
      <c r="SQI68" s="24"/>
      <c r="SQJ68" s="64"/>
      <c r="SQK68" s="60"/>
      <c r="SQL68" s="40"/>
      <c r="SQM68" s="61"/>
      <c r="SQN68" s="62"/>
      <c r="SQO68" s="63"/>
      <c r="SQP68" s="24"/>
      <c r="SQQ68" s="24"/>
      <c r="SQR68" s="64"/>
      <c r="SQS68" s="60"/>
      <c r="SQT68" s="40"/>
      <c r="SQU68" s="61"/>
      <c r="SQV68" s="62"/>
      <c r="SQW68" s="63"/>
      <c r="SQX68" s="24"/>
      <c r="SQY68" s="24"/>
      <c r="SQZ68" s="64"/>
      <c r="SRA68" s="60"/>
      <c r="SRB68" s="40"/>
      <c r="SRC68" s="61"/>
      <c r="SRD68" s="62"/>
      <c r="SRE68" s="63"/>
      <c r="SRF68" s="24"/>
      <c r="SRG68" s="24"/>
      <c r="SRH68" s="64"/>
      <c r="SRI68" s="60"/>
      <c r="SRJ68" s="40"/>
      <c r="SRK68" s="61"/>
      <c r="SRL68" s="62"/>
      <c r="SRM68" s="63"/>
      <c r="SRN68" s="24"/>
      <c r="SRO68" s="24"/>
      <c r="SRP68" s="64"/>
      <c r="SRQ68" s="60"/>
      <c r="SRR68" s="40"/>
      <c r="SRS68" s="61"/>
      <c r="SRT68" s="62"/>
      <c r="SRU68" s="63"/>
      <c r="SRV68" s="24"/>
      <c r="SRW68" s="24"/>
      <c r="SRX68" s="64"/>
      <c r="SRY68" s="60"/>
      <c r="SRZ68" s="40"/>
      <c r="SSA68" s="61"/>
      <c r="SSB68" s="62"/>
      <c r="SSC68" s="63"/>
      <c r="SSD68" s="24"/>
      <c r="SSE68" s="24"/>
      <c r="SSF68" s="64"/>
      <c r="SSG68" s="60"/>
      <c r="SSH68" s="40"/>
      <c r="SSI68" s="61"/>
      <c r="SSJ68" s="62"/>
      <c r="SSK68" s="63"/>
      <c r="SSL68" s="24"/>
      <c r="SSM68" s="24"/>
      <c r="SSN68" s="64"/>
      <c r="SSO68" s="60"/>
      <c r="SSP68" s="40"/>
      <c r="SSQ68" s="61"/>
      <c r="SSR68" s="62"/>
      <c r="SSS68" s="63"/>
      <c r="SST68" s="24"/>
      <c r="SSU68" s="24"/>
      <c r="SSV68" s="64"/>
      <c r="SSW68" s="60"/>
      <c r="SSX68" s="40"/>
      <c r="SSY68" s="61"/>
      <c r="SSZ68" s="62"/>
      <c r="STA68" s="63"/>
      <c r="STB68" s="24"/>
      <c r="STC68" s="24"/>
      <c r="STD68" s="64"/>
      <c r="STE68" s="60"/>
      <c r="STF68" s="40"/>
      <c r="STG68" s="61"/>
      <c r="STH68" s="62"/>
      <c r="STI68" s="63"/>
      <c r="STJ68" s="24"/>
      <c r="STK68" s="24"/>
      <c r="STL68" s="64"/>
      <c r="STM68" s="60"/>
      <c r="STN68" s="40"/>
      <c r="STO68" s="61"/>
      <c r="STP68" s="62"/>
      <c r="STQ68" s="63"/>
      <c r="STR68" s="24"/>
      <c r="STS68" s="24"/>
      <c r="STT68" s="64"/>
      <c r="STU68" s="60"/>
      <c r="STV68" s="40"/>
      <c r="STW68" s="61"/>
      <c r="STX68" s="62"/>
      <c r="STY68" s="63"/>
      <c r="STZ68" s="24"/>
      <c r="SUA68" s="24"/>
      <c r="SUB68" s="64"/>
      <c r="SUC68" s="60"/>
      <c r="SUD68" s="40"/>
      <c r="SUE68" s="61"/>
      <c r="SUF68" s="62"/>
      <c r="SUG68" s="63"/>
      <c r="SUH68" s="24"/>
      <c r="SUI68" s="24"/>
      <c r="SUJ68" s="64"/>
      <c r="SUK68" s="60"/>
      <c r="SUL68" s="40"/>
      <c r="SUM68" s="61"/>
      <c r="SUN68" s="62"/>
      <c r="SUO68" s="63"/>
      <c r="SUP68" s="24"/>
      <c r="SUQ68" s="24"/>
      <c r="SUR68" s="64"/>
      <c r="SUS68" s="60"/>
      <c r="SUT68" s="40"/>
      <c r="SUU68" s="61"/>
      <c r="SUV68" s="62"/>
      <c r="SUW68" s="63"/>
      <c r="SUX68" s="24"/>
      <c r="SUY68" s="24"/>
      <c r="SUZ68" s="64"/>
      <c r="SVA68" s="60"/>
      <c r="SVB68" s="40"/>
      <c r="SVC68" s="61"/>
      <c r="SVD68" s="62"/>
      <c r="SVE68" s="63"/>
      <c r="SVF68" s="24"/>
      <c r="SVG68" s="24"/>
      <c r="SVH68" s="64"/>
      <c r="SVI68" s="60"/>
      <c r="SVJ68" s="40"/>
      <c r="SVK68" s="61"/>
      <c r="SVL68" s="62"/>
      <c r="SVM68" s="63"/>
      <c r="SVN68" s="24"/>
      <c r="SVO68" s="24"/>
      <c r="SVP68" s="64"/>
      <c r="SVQ68" s="60"/>
      <c r="SVR68" s="40"/>
      <c r="SVS68" s="61"/>
      <c r="SVT68" s="62"/>
      <c r="SVU68" s="63"/>
      <c r="SVV68" s="24"/>
      <c r="SVW68" s="24"/>
      <c r="SVX68" s="64"/>
      <c r="SVY68" s="60"/>
      <c r="SVZ68" s="40"/>
      <c r="SWA68" s="61"/>
      <c r="SWB68" s="62"/>
      <c r="SWC68" s="63"/>
      <c r="SWD68" s="24"/>
      <c r="SWE68" s="24"/>
      <c r="SWF68" s="64"/>
      <c r="SWG68" s="60"/>
      <c r="SWH68" s="40"/>
      <c r="SWI68" s="61"/>
      <c r="SWJ68" s="62"/>
      <c r="SWK68" s="63"/>
      <c r="SWL68" s="24"/>
      <c r="SWM68" s="24"/>
      <c r="SWN68" s="64"/>
      <c r="SWO68" s="60"/>
      <c r="SWP68" s="40"/>
      <c r="SWQ68" s="61"/>
      <c r="SWR68" s="62"/>
      <c r="SWS68" s="63"/>
      <c r="SWT68" s="24"/>
      <c r="SWU68" s="24"/>
      <c r="SWV68" s="64"/>
      <c r="SWW68" s="60"/>
      <c r="SWX68" s="40"/>
      <c r="SWY68" s="61"/>
      <c r="SWZ68" s="62"/>
      <c r="SXA68" s="63"/>
      <c r="SXB68" s="24"/>
      <c r="SXC68" s="24"/>
      <c r="SXD68" s="64"/>
      <c r="SXE68" s="60"/>
      <c r="SXF68" s="40"/>
      <c r="SXG68" s="61"/>
      <c r="SXH68" s="62"/>
      <c r="SXI68" s="63"/>
      <c r="SXJ68" s="24"/>
      <c r="SXK68" s="24"/>
      <c r="SXL68" s="64"/>
      <c r="SXM68" s="60"/>
      <c r="SXN68" s="40"/>
      <c r="SXO68" s="61"/>
      <c r="SXP68" s="62"/>
      <c r="SXQ68" s="63"/>
      <c r="SXR68" s="24"/>
      <c r="SXS68" s="24"/>
      <c r="SXT68" s="64"/>
      <c r="SXU68" s="60"/>
      <c r="SXV68" s="40"/>
      <c r="SXW68" s="61"/>
      <c r="SXX68" s="62"/>
      <c r="SXY68" s="63"/>
      <c r="SXZ68" s="24"/>
      <c r="SYA68" s="24"/>
      <c r="SYB68" s="64"/>
      <c r="SYC68" s="60"/>
      <c r="SYD68" s="40"/>
      <c r="SYE68" s="61"/>
      <c r="SYF68" s="62"/>
      <c r="SYG68" s="63"/>
      <c r="SYH68" s="24"/>
      <c r="SYI68" s="24"/>
      <c r="SYJ68" s="64"/>
      <c r="SYK68" s="60"/>
      <c r="SYL68" s="40"/>
      <c r="SYM68" s="61"/>
      <c r="SYN68" s="62"/>
      <c r="SYO68" s="63"/>
      <c r="SYP68" s="24"/>
      <c r="SYQ68" s="24"/>
      <c r="SYR68" s="64"/>
      <c r="SYS68" s="60"/>
      <c r="SYT68" s="40"/>
      <c r="SYU68" s="61"/>
      <c r="SYV68" s="62"/>
      <c r="SYW68" s="63"/>
      <c r="SYX68" s="24"/>
      <c r="SYY68" s="24"/>
      <c r="SYZ68" s="64"/>
      <c r="SZA68" s="60"/>
      <c r="SZB68" s="40"/>
      <c r="SZC68" s="61"/>
      <c r="SZD68" s="62"/>
      <c r="SZE68" s="63"/>
      <c r="SZF68" s="24"/>
      <c r="SZG68" s="24"/>
      <c r="SZH68" s="64"/>
      <c r="SZI68" s="60"/>
      <c r="SZJ68" s="40"/>
      <c r="SZK68" s="61"/>
      <c r="SZL68" s="62"/>
      <c r="SZM68" s="63"/>
      <c r="SZN68" s="24"/>
      <c r="SZO68" s="24"/>
      <c r="SZP68" s="64"/>
      <c r="SZQ68" s="60"/>
      <c r="SZR68" s="40"/>
      <c r="SZS68" s="61"/>
      <c r="SZT68" s="62"/>
      <c r="SZU68" s="63"/>
      <c r="SZV68" s="24"/>
      <c r="SZW68" s="24"/>
      <c r="SZX68" s="64"/>
      <c r="SZY68" s="60"/>
      <c r="SZZ68" s="40"/>
      <c r="TAA68" s="61"/>
      <c r="TAB68" s="62"/>
      <c r="TAC68" s="63"/>
      <c r="TAD68" s="24"/>
      <c r="TAE68" s="24"/>
      <c r="TAF68" s="64"/>
      <c r="TAG68" s="60"/>
      <c r="TAH68" s="40"/>
      <c r="TAI68" s="61"/>
      <c r="TAJ68" s="62"/>
      <c r="TAK68" s="63"/>
      <c r="TAL68" s="24"/>
      <c r="TAM68" s="24"/>
      <c r="TAN68" s="64"/>
      <c r="TAO68" s="60"/>
      <c r="TAP68" s="40"/>
      <c r="TAQ68" s="61"/>
      <c r="TAR68" s="62"/>
      <c r="TAS68" s="63"/>
      <c r="TAT68" s="24"/>
      <c r="TAU68" s="24"/>
      <c r="TAV68" s="64"/>
      <c r="TAW68" s="60"/>
      <c r="TAX68" s="40"/>
      <c r="TAY68" s="61"/>
      <c r="TAZ68" s="62"/>
      <c r="TBA68" s="63"/>
      <c r="TBB68" s="24"/>
      <c r="TBC68" s="24"/>
      <c r="TBD68" s="64"/>
      <c r="TBE68" s="60"/>
      <c r="TBF68" s="40"/>
      <c r="TBG68" s="61"/>
      <c r="TBH68" s="62"/>
      <c r="TBI68" s="63"/>
      <c r="TBJ68" s="24"/>
      <c r="TBK68" s="24"/>
      <c r="TBL68" s="64"/>
      <c r="TBM68" s="60"/>
      <c r="TBN68" s="40"/>
      <c r="TBO68" s="61"/>
      <c r="TBP68" s="62"/>
      <c r="TBQ68" s="63"/>
      <c r="TBR68" s="24"/>
      <c r="TBS68" s="24"/>
      <c r="TBT68" s="64"/>
      <c r="TBU68" s="60"/>
      <c r="TBV68" s="40"/>
      <c r="TBW68" s="61"/>
      <c r="TBX68" s="62"/>
      <c r="TBY68" s="63"/>
      <c r="TBZ68" s="24"/>
      <c r="TCA68" s="24"/>
      <c r="TCB68" s="64"/>
      <c r="TCC68" s="60"/>
      <c r="TCD68" s="40"/>
      <c r="TCE68" s="61"/>
      <c r="TCF68" s="62"/>
      <c r="TCG68" s="63"/>
      <c r="TCH68" s="24"/>
      <c r="TCI68" s="24"/>
      <c r="TCJ68" s="64"/>
      <c r="TCK68" s="60"/>
      <c r="TCL68" s="40"/>
      <c r="TCM68" s="61"/>
      <c r="TCN68" s="62"/>
      <c r="TCO68" s="63"/>
      <c r="TCP68" s="24"/>
      <c r="TCQ68" s="24"/>
      <c r="TCR68" s="64"/>
      <c r="TCS68" s="60"/>
      <c r="TCT68" s="40"/>
      <c r="TCU68" s="61"/>
      <c r="TCV68" s="62"/>
      <c r="TCW68" s="63"/>
      <c r="TCX68" s="24"/>
      <c r="TCY68" s="24"/>
      <c r="TCZ68" s="64"/>
      <c r="TDA68" s="60"/>
      <c r="TDB68" s="40"/>
      <c r="TDC68" s="61"/>
      <c r="TDD68" s="62"/>
      <c r="TDE68" s="63"/>
      <c r="TDF68" s="24"/>
      <c r="TDG68" s="24"/>
      <c r="TDH68" s="64"/>
      <c r="TDI68" s="60"/>
      <c r="TDJ68" s="40"/>
      <c r="TDK68" s="61"/>
      <c r="TDL68" s="62"/>
      <c r="TDM68" s="63"/>
      <c r="TDN68" s="24"/>
      <c r="TDO68" s="24"/>
      <c r="TDP68" s="64"/>
      <c r="TDQ68" s="60"/>
      <c r="TDR68" s="40"/>
      <c r="TDS68" s="61"/>
      <c r="TDT68" s="62"/>
      <c r="TDU68" s="63"/>
      <c r="TDV68" s="24"/>
      <c r="TDW68" s="24"/>
      <c r="TDX68" s="64"/>
      <c r="TDY68" s="60"/>
      <c r="TDZ68" s="40"/>
      <c r="TEA68" s="61"/>
      <c r="TEB68" s="62"/>
      <c r="TEC68" s="63"/>
      <c r="TED68" s="24"/>
      <c r="TEE68" s="24"/>
      <c r="TEF68" s="64"/>
      <c r="TEG68" s="60"/>
      <c r="TEH68" s="40"/>
      <c r="TEI68" s="61"/>
      <c r="TEJ68" s="62"/>
      <c r="TEK68" s="63"/>
      <c r="TEL68" s="24"/>
      <c r="TEM68" s="24"/>
      <c r="TEN68" s="64"/>
      <c r="TEO68" s="60"/>
      <c r="TEP68" s="40"/>
      <c r="TEQ68" s="61"/>
      <c r="TER68" s="62"/>
      <c r="TES68" s="63"/>
      <c r="TET68" s="24"/>
      <c r="TEU68" s="24"/>
      <c r="TEV68" s="64"/>
      <c r="TEW68" s="60"/>
      <c r="TEX68" s="40"/>
      <c r="TEY68" s="61"/>
      <c r="TEZ68" s="62"/>
      <c r="TFA68" s="63"/>
      <c r="TFB68" s="24"/>
      <c r="TFC68" s="24"/>
      <c r="TFD68" s="64"/>
      <c r="TFE68" s="60"/>
      <c r="TFF68" s="40"/>
      <c r="TFG68" s="61"/>
      <c r="TFH68" s="62"/>
      <c r="TFI68" s="63"/>
      <c r="TFJ68" s="24"/>
      <c r="TFK68" s="24"/>
      <c r="TFL68" s="64"/>
      <c r="TFM68" s="60"/>
      <c r="TFN68" s="40"/>
      <c r="TFO68" s="61"/>
      <c r="TFP68" s="62"/>
      <c r="TFQ68" s="63"/>
      <c r="TFR68" s="24"/>
      <c r="TFS68" s="24"/>
      <c r="TFT68" s="64"/>
      <c r="TFU68" s="60"/>
      <c r="TFV68" s="40"/>
      <c r="TFW68" s="61"/>
      <c r="TFX68" s="62"/>
      <c r="TFY68" s="63"/>
      <c r="TFZ68" s="24"/>
      <c r="TGA68" s="24"/>
      <c r="TGB68" s="64"/>
      <c r="TGC68" s="60"/>
      <c r="TGD68" s="40"/>
      <c r="TGE68" s="61"/>
      <c r="TGF68" s="62"/>
      <c r="TGG68" s="63"/>
      <c r="TGH68" s="24"/>
      <c r="TGI68" s="24"/>
      <c r="TGJ68" s="64"/>
      <c r="TGK68" s="60"/>
      <c r="TGL68" s="40"/>
      <c r="TGM68" s="61"/>
      <c r="TGN68" s="62"/>
      <c r="TGO68" s="63"/>
      <c r="TGP68" s="24"/>
      <c r="TGQ68" s="24"/>
      <c r="TGR68" s="64"/>
      <c r="TGS68" s="60"/>
      <c r="TGT68" s="40"/>
      <c r="TGU68" s="61"/>
      <c r="TGV68" s="62"/>
      <c r="TGW68" s="63"/>
      <c r="TGX68" s="24"/>
      <c r="TGY68" s="24"/>
      <c r="TGZ68" s="64"/>
      <c r="THA68" s="60"/>
      <c r="THB68" s="40"/>
      <c r="THC68" s="61"/>
      <c r="THD68" s="62"/>
      <c r="THE68" s="63"/>
      <c r="THF68" s="24"/>
      <c r="THG68" s="24"/>
      <c r="THH68" s="64"/>
      <c r="THI68" s="60"/>
      <c r="THJ68" s="40"/>
      <c r="THK68" s="61"/>
      <c r="THL68" s="62"/>
      <c r="THM68" s="63"/>
      <c r="THN68" s="24"/>
      <c r="THO68" s="24"/>
      <c r="THP68" s="64"/>
      <c r="THQ68" s="60"/>
      <c r="THR68" s="40"/>
      <c r="THS68" s="61"/>
      <c r="THT68" s="62"/>
      <c r="THU68" s="63"/>
      <c r="THV68" s="24"/>
      <c r="THW68" s="24"/>
      <c r="THX68" s="64"/>
      <c r="THY68" s="60"/>
      <c r="THZ68" s="40"/>
      <c r="TIA68" s="61"/>
      <c r="TIB68" s="62"/>
      <c r="TIC68" s="63"/>
      <c r="TID68" s="24"/>
      <c r="TIE68" s="24"/>
      <c r="TIF68" s="64"/>
      <c r="TIG68" s="60"/>
      <c r="TIH68" s="40"/>
      <c r="TII68" s="61"/>
      <c r="TIJ68" s="62"/>
      <c r="TIK68" s="63"/>
      <c r="TIL68" s="24"/>
      <c r="TIM68" s="24"/>
      <c r="TIN68" s="64"/>
      <c r="TIO68" s="60"/>
      <c r="TIP68" s="40"/>
      <c r="TIQ68" s="61"/>
      <c r="TIR68" s="62"/>
      <c r="TIS68" s="63"/>
      <c r="TIT68" s="24"/>
      <c r="TIU68" s="24"/>
      <c r="TIV68" s="64"/>
      <c r="TIW68" s="60"/>
      <c r="TIX68" s="40"/>
      <c r="TIY68" s="61"/>
      <c r="TIZ68" s="62"/>
      <c r="TJA68" s="63"/>
      <c r="TJB68" s="24"/>
      <c r="TJC68" s="24"/>
      <c r="TJD68" s="64"/>
      <c r="TJE68" s="60"/>
      <c r="TJF68" s="40"/>
      <c r="TJG68" s="61"/>
      <c r="TJH68" s="62"/>
      <c r="TJI68" s="63"/>
      <c r="TJJ68" s="24"/>
      <c r="TJK68" s="24"/>
      <c r="TJL68" s="64"/>
      <c r="TJM68" s="60"/>
      <c r="TJN68" s="40"/>
      <c r="TJO68" s="61"/>
      <c r="TJP68" s="62"/>
      <c r="TJQ68" s="63"/>
      <c r="TJR68" s="24"/>
      <c r="TJS68" s="24"/>
      <c r="TJT68" s="64"/>
      <c r="TJU68" s="60"/>
      <c r="TJV68" s="40"/>
      <c r="TJW68" s="61"/>
      <c r="TJX68" s="62"/>
      <c r="TJY68" s="63"/>
      <c r="TJZ68" s="24"/>
      <c r="TKA68" s="24"/>
      <c r="TKB68" s="64"/>
      <c r="TKC68" s="60"/>
      <c r="TKD68" s="40"/>
      <c r="TKE68" s="61"/>
      <c r="TKF68" s="62"/>
      <c r="TKG68" s="63"/>
      <c r="TKH68" s="24"/>
      <c r="TKI68" s="24"/>
      <c r="TKJ68" s="64"/>
      <c r="TKK68" s="60"/>
      <c r="TKL68" s="40"/>
      <c r="TKM68" s="61"/>
      <c r="TKN68" s="62"/>
      <c r="TKO68" s="63"/>
      <c r="TKP68" s="24"/>
      <c r="TKQ68" s="24"/>
      <c r="TKR68" s="64"/>
      <c r="TKS68" s="60"/>
      <c r="TKT68" s="40"/>
      <c r="TKU68" s="61"/>
      <c r="TKV68" s="62"/>
      <c r="TKW68" s="63"/>
      <c r="TKX68" s="24"/>
      <c r="TKY68" s="24"/>
      <c r="TKZ68" s="64"/>
      <c r="TLA68" s="60"/>
      <c r="TLB68" s="40"/>
      <c r="TLC68" s="61"/>
      <c r="TLD68" s="62"/>
      <c r="TLE68" s="63"/>
      <c r="TLF68" s="24"/>
      <c r="TLG68" s="24"/>
      <c r="TLH68" s="64"/>
      <c r="TLI68" s="60"/>
      <c r="TLJ68" s="40"/>
      <c r="TLK68" s="61"/>
      <c r="TLL68" s="62"/>
      <c r="TLM68" s="63"/>
      <c r="TLN68" s="24"/>
      <c r="TLO68" s="24"/>
      <c r="TLP68" s="64"/>
      <c r="TLQ68" s="60"/>
      <c r="TLR68" s="40"/>
      <c r="TLS68" s="61"/>
      <c r="TLT68" s="62"/>
      <c r="TLU68" s="63"/>
      <c r="TLV68" s="24"/>
      <c r="TLW68" s="24"/>
      <c r="TLX68" s="64"/>
      <c r="TLY68" s="60"/>
      <c r="TLZ68" s="40"/>
      <c r="TMA68" s="61"/>
      <c r="TMB68" s="62"/>
      <c r="TMC68" s="63"/>
      <c r="TMD68" s="24"/>
      <c r="TME68" s="24"/>
      <c r="TMF68" s="64"/>
      <c r="TMG68" s="60"/>
      <c r="TMH68" s="40"/>
      <c r="TMI68" s="61"/>
      <c r="TMJ68" s="62"/>
      <c r="TMK68" s="63"/>
      <c r="TML68" s="24"/>
      <c r="TMM68" s="24"/>
      <c r="TMN68" s="64"/>
      <c r="TMO68" s="60"/>
      <c r="TMP68" s="40"/>
      <c r="TMQ68" s="61"/>
      <c r="TMR68" s="62"/>
      <c r="TMS68" s="63"/>
      <c r="TMT68" s="24"/>
      <c r="TMU68" s="24"/>
      <c r="TMV68" s="64"/>
      <c r="TMW68" s="60"/>
      <c r="TMX68" s="40"/>
      <c r="TMY68" s="61"/>
      <c r="TMZ68" s="62"/>
      <c r="TNA68" s="63"/>
      <c r="TNB68" s="24"/>
      <c r="TNC68" s="24"/>
      <c r="TND68" s="64"/>
      <c r="TNE68" s="60"/>
      <c r="TNF68" s="40"/>
      <c r="TNG68" s="61"/>
      <c r="TNH68" s="62"/>
      <c r="TNI68" s="63"/>
      <c r="TNJ68" s="24"/>
      <c r="TNK68" s="24"/>
      <c r="TNL68" s="64"/>
      <c r="TNM68" s="60"/>
      <c r="TNN68" s="40"/>
      <c r="TNO68" s="61"/>
      <c r="TNP68" s="62"/>
      <c r="TNQ68" s="63"/>
      <c r="TNR68" s="24"/>
      <c r="TNS68" s="24"/>
      <c r="TNT68" s="64"/>
      <c r="TNU68" s="60"/>
      <c r="TNV68" s="40"/>
      <c r="TNW68" s="61"/>
      <c r="TNX68" s="62"/>
      <c r="TNY68" s="63"/>
      <c r="TNZ68" s="24"/>
      <c r="TOA68" s="24"/>
      <c r="TOB68" s="64"/>
      <c r="TOC68" s="60"/>
      <c r="TOD68" s="40"/>
      <c r="TOE68" s="61"/>
      <c r="TOF68" s="62"/>
      <c r="TOG68" s="63"/>
      <c r="TOH68" s="24"/>
      <c r="TOI68" s="24"/>
      <c r="TOJ68" s="64"/>
      <c r="TOK68" s="60"/>
      <c r="TOL68" s="40"/>
      <c r="TOM68" s="61"/>
      <c r="TON68" s="62"/>
      <c r="TOO68" s="63"/>
      <c r="TOP68" s="24"/>
      <c r="TOQ68" s="24"/>
      <c r="TOR68" s="64"/>
      <c r="TOS68" s="60"/>
      <c r="TOT68" s="40"/>
      <c r="TOU68" s="61"/>
      <c r="TOV68" s="62"/>
      <c r="TOW68" s="63"/>
      <c r="TOX68" s="24"/>
      <c r="TOY68" s="24"/>
      <c r="TOZ68" s="64"/>
      <c r="TPA68" s="60"/>
      <c r="TPB68" s="40"/>
      <c r="TPC68" s="61"/>
      <c r="TPD68" s="62"/>
      <c r="TPE68" s="63"/>
      <c r="TPF68" s="24"/>
      <c r="TPG68" s="24"/>
      <c r="TPH68" s="64"/>
      <c r="TPI68" s="60"/>
      <c r="TPJ68" s="40"/>
      <c r="TPK68" s="61"/>
      <c r="TPL68" s="62"/>
      <c r="TPM68" s="63"/>
      <c r="TPN68" s="24"/>
      <c r="TPO68" s="24"/>
      <c r="TPP68" s="64"/>
      <c r="TPQ68" s="60"/>
      <c r="TPR68" s="40"/>
      <c r="TPS68" s="61"/>
      <c r="TPT68" s="62"/>
      <c r="TPU68" s="63"/>
      <c r="TPV68" s="24"/>
      <c r="TPW68" s="24"/>
      <c r="TPX68" s="64"/>
      <c r="TPY68" s="60"/>
      <c r="TPZ68" s="40"/>
      <c r="TQA68" s="61"/>
      <c r="TQB68" s="62"/>
      <c r="TQC68" s="63"/>
      <c r="TQD68" s="24"/>
      <c r="TQE68" s="24"/>
      <c r="TQF68" s="64"/>
      <c r="TQG68" s="60"/>
      <c r="TQH68" s="40"/>
      <c r="TQI68" s="61"/>
      <c r="TQJ68" s="62"/>
      <c r="TQK68" s="63"/>
      <c r="TQL68" s="24"/>
      <c r="TQM68" s="24"/>
      <c r="TQN68" s="64"/>
      <c r="TQO68" s="60"/>
      <c r="TQP68" s="40"/>
      <c r="TQQ68" s="61"/>
      <c r="TQR68" s="62"/>
      <c r="TQS68" s="63"/>
      <c r="TQT68" s="24"/>
      <c r="TQU68" s="24"/>
      <c r="TQV68" s="64"/>
      <c r="TQW68" s="60"/>
      <c r="TQX68" s="40"/>
      <c r="TQY68" s="61"/>
      <c r="TQZ68" s="62"/>
      <c r="TRA68" s="63"/>
      <c r="TRB68" s="24"/>
      <c r="TRC68" s="24"/>
      <c r="TRD68" s="64"/>
      <c r="TRE68" s="60"/>
      <c r="TRF68" s="40"/>
      <c r="TRG68" s="61"/>
      <c r="TRH68" s="62"/>
      <c r="TRI68" s="63"/>
      <c r="TRJ68" s="24"/>
      <c r="TRK68" s="24"/>
      <c r="TRL68" s="64"/>
      <c r="TRM68" s="60"/>
      <c r="TRN68" s="40"/>
      <c r="TRO68" s="61"/>
      <c r="TRP68" s="62"/>
      <c r="TRQ68" s="63"/>
      <c r="TRR68" s="24"/>
      <c r="TRS68" s="24"/>
      <c r="TRT68" s="64"/>
      <c r="TRU68" s="60"/>
      <c r="TRV68" s="40"/>
      <c r="TRW68" s="61"/>
      <c r="TRX68" s="62"/>
      <c r="TRY68" s="63"/>
      <c r="TRZ68" s="24"/>
      <c r="TSA68" s="24"/>
      <c r="TSB68" s="64"/>
      <c r="TSC68" s="60"/>
      <c r="TSD68" s="40"/>
      <c r="TSE68" s="61"/>
      <c r="TSF68" s="62"/>
      <c r="TSG68" s="63"/>
      <c r="TSH68" s="24"/>
      <c r="TSI68" s="24"/>
      <c r="TSJ68" s="64"/>
      <c r="TSK68" s="60"/>
      <c r="TSL68" s="40"/>
      <c r="TSM68" s="61"/>
      <c r="TSN68" s="62"/>
      <c r="TSO68" s="63"/>
      <c r="TSP68" s="24"/>
      <c r="TSQ68" s="24"/>
      <c r="TSR68" s="64"/>
      <c r="TSS68" s="60"/>
      <c r="TST68" s="40"/>
      <c r="TSU68" s="61"/>
      <c r="TSV68" s="62"/>
      <c r="TSW68" s="63"/>
      <c r="TSX68" s="24"/>
      <c r="TSY68" s="24"/>
      <c r="TSZ68" s="64"/>
      <c r="TTA68" s="60"/>
      <c r="TTB68" s="40"/>
      <c r="TTC68" s="61"/>
      <c r="TTD68" s="62"/>
      <c r="TTE68" s="63"/>
      <c r="TTF68" s="24"/>
      <c r="TTG68" s="24"/>
      <c r="TTH68" s="64"/>
      <c r="TTI68" s="60"/>
      <c r="TTJ68" s="40"/>
      <c r="TTK68" s="61"/>
      <c r="TTL68" s="62"/>
      <c r="TTM68" s="63"/>
      <c r="TTN68" s="24"/>
      <c r="TTO68" s="24"/>
      <c r="TTP68" s="64"/>
      <c r="TTQ68" s="60"/>
      <c r="TTR68" s="40"/>
      <c r="TTS68" s="61"/>
      <c r="TTT68" s="62"/>
      <c r="TTU68" s="63"/>
      <c r="TTV68" s="24"/>
      <c r="TTW68" s="24"/>
      <c r="TTX68" s="64"/>
      <c r="TTY68" s="60"/>
      <c r="TTZ68" s="40"/>
      <c r="TUA68" s="61"/>
      <c r="TUB68" s="62"/>
      <c r="TUC68" s="63"/>
      <c r="TUD68" s="24"/>
      <c r="TUE68" s="24"/>
      <c r="TUF68" s="64"/>
      <c r="TUG68" s="60"/>
      <c r="TUH68" s="40"/>
      <c r="TUI68" s="61"/>
      <c r="TUJ68" s="62"/>
      <c r="TUK68" s="63"/>
      <c r="TUL68" s="24"/>
      <c r="TUM68" s="24"/>
      <c r="TUN68" s="64"/>
      <c r="TUO68" s="60"/>
      <c r="TUP68" s="40"/>
      <c r="TUQ68" s="61"/>
      <c r="TUR68" s="62"/>
      <c r="TUS68" s="63"/>
      <c r="TUT68" s="24"/>
      <c r="TUU68" s="24"/>
      <c r="TUV68" s="64"/>
      <c r="TUW68" s="60"/>
      <c r="TUX68" s="40"/>
      <c r="TUY68" s="61"/>
      <c r="TUZ68" s="62"/>
      <c r="TVA68" s="63"/>
      <c r="TVB68" s="24"/>
      <c r="TVC68" s="24"/>
      <c r="TVD68" s="64"/>
      <c r="TVE68" s="60"/>
      <c r="TVF68" s="40"/>
      <c r="TVG68" s="61"/>
      <c r="TVH68" s="62"/>
      <c r="TVI68" s="63"/>
      <c r="TVJ68" s="24"/>
      <c r="TVK68" s="24"/>
      <c r="TVL68" s="64"/>
      <c r="TVM68" s="60"/>
      <c r="TVN68" s="40"/>
      <c r="TVO68" s="61"/>
      <c r="TVP68" s="62"/>
      <c r="TVQ68" s="63"/>
      <c r="TVR68" s="24"/>
      <c r="TVS68" s="24"/>
      <c r="TVT68" s="64"/>
      <c r="TVU68" s="60"/>
      <c r="TVV68" s="40"/>
      <c r="TVW68" s="61"/>
      <c r="TVX68" s="62"/>
      <c r="TVY68" s="63"/>
      <c r="TVZ68" s="24"/>
      <c r="TWA68" s="24"/>
      <c r="TWB68" s="64"/>
      <c r="TWC68" s="60"/>
      <c r="TWD68" s="40"/>
      <c r="TWE68" s="61"/>
      <c r="TWF68" s="62"/>
      <c r="TWG68" s="63"/>
      <c r="TWH68" s="24"/>
      <c r="TWI68" s="24"/>
      <c r="TWJ68" s="64"/>
      <c r="TWK68" s="60"/>
      <c r="TWL68" s="40"/>
      <c r="TWM68" s="61"/>
      <c r="TWN68" s="62"/>
      <c r="TWO68" s="63"/>
      <c r="TWP68" s="24"/>
      <c r="TWQ68" s="24"/>
      <c r="TWR68" s="64"/>
      <c r="TWS68" s="60"/>
      <c r="TWT68" s="40"/>
      <c r="TWU68" s="61"/>
      <c r="TWV68" s="62"/>
      <c r="TWW68" s="63"/>
      <c r="TWX68" s="24"/>
      <c r="TWY68" s="24"/>
      <c r="TWZ68" s="64"/>
      <c r="TXA68" s="60"/>
      <c r="TXB68" s="40"/>
      <c r="TXC68" s="61"/>
      <c r="TXD68" s="62"/>
      <c r="TXE68" s="63"/>
      <c r="TXF68" s="24"/>
      <c r="TXG68" s="24"/>
      <c r="TXH68" s="64"/>
      <c r="TXI68" s="60"/>
      <c r="TXJ68" s="40"/>
      <c r="TXK68" s="61"/>
      <c r="TXL68" s="62"/>
      <c r="TXM68" s="63"/>
      <c r="TXN68" s="24"/>
      <c r="TXO68" s="24"/>
      <c r="TXP68" s="64"/>
      <c r="TXQ68" s="60"/>
      <c r="TXR68" s="40"/>
      <c r="TXS68" s="61"/>
      <c r="TXT68" s="62"/>
      <c r="TXU68" s="63"/>
      <c r="TXV68" s="24"/>
      <c r="TXW68" s="24"/>
      <c r="TXX68" s="64"/>
      <c r="TXY68" s="60"/>
      <c r="TXZ68" s="40"/>
      <c r="TYA68" s="61"/>
      <c r="TYB68" s="62"/>
      <c r="TYC68" s="63"/>
      <c r="TYD68" s="24"/>
      <c r="TYE68" s="24"/>
      <c r="TYF68" s="64"/>
      <c r="TYG68" s="60"/>
      <c r="TYH68" s="40"/>
      <c r="TYI68" s="61"/>
      <c r="TYJ68" s="62"/>
      <c r="TYK68" s="63"/>
      <c r="TYL68" s="24"/>
      <c r="TYM68" s="24"/>
      <c r="TYN68" s="64"/>
      <c r="TYO68" s="60"/>
      <c r="TYP68" s="40"/>
      <c r="TYQ68" s="61"/>
      <c r="TYR68" s="62"/>
      <c r="TYS68" s="63"/>
      <c r="TYT68" s="24"/>
      <c r="TYU68" s="24"/>
      <c r="TYV68" s="64"/>
      <c r="TYW68" s="60"/>
      <c r="TYX68" s="40"/>
      <c r="TYY68" s="61"/>
      <c r="TYZ68" s="62"/>
      <c r="TZA68" s="63"/>
      <c r="TZB68" s="24"/>
      <c r="TZC68" s="24"/>
      <c r="TZD68" s="64"/>
      <c r="TZE68" s="60"/>
      <c r="TZF68" s="40"/>
      <c r="TZG68" s="61"/>
      <c r="TZH68" s="62"/>
      <c r="TZI68" s="63"/>
      <c r="TZJ68" s="24"/>
      <c r="TZK68" s="24"/>
      <c r="TZL68" s="64"/>
      <c r="TZM68" s="60"/>
      <c r="TZN68" s="40"/>
      <c r="TZO68" s="61"/>
      <c r="TZP68" s="62"/>
      <c r="TZQ68" s="63"/>
      <c r="TZR68" s="24"/>
      <c r="TZS68" s="24"/>
      <c r="TZT68" s="64"/>
      <c r="TZU68" s="60"/>
      <c r="TZV68" s="40"/>
      <c r="TZW68" s="61"/>
      <c r="TZX68" s="62"/>
      <c r="TZY68" s="63"/>
      <c r="TZZ68" s="24"/>
      <c r="UAA68" s="24"/>
      <c r="UAB68" s="64"/>
      <c r="UAC68" s="60"/>
      <c r="UAD68" s="40"/>
      <c r="UAE68" s="61"/>
      <c r="UAF68" s="62"/>
      <c r="UAG68" s="63"/>
      <c r="UAH68" s="24"/>
      <c r="UAI68" s="24"/>
      <c r="UAJ68" s="64"/>
      <c r="UAK68" s="60"/>
      <c r="UAL68" s="40"/>
      <c r="UAM68" s="61"/>
      <c r="UAN68" s="62"/>
      <c r="UAO68" s="63"/>
      <c r="UAP68" s="24"/>
      <c r="UAQ68" s="24"/>
      <c r="UAR68" s="64"/>
      <c r="UAS68" s="60"/>
      <c r="UAT68" s="40"/>
      <c r="UAU68" s="61"/>
      <c r="UAV68" s="62"/>
      <c r="UAW68" s="63"/>
      <c r="UAX68" s="24"/>
      <c r="UAY68" s="24"/>
      <c r="UAZ68" s="64"/>
      <c r="UBA68" s="60"/>
      <c r="UBB68" s="40"/>
      <c r="UBC68" s="61"/>
      <c r="UBD68" s="62"/>
      <c r="UBE68" s="63"/>
      <c r="UBF68" s="24"/>
      <c r="UBG68" s="24"/>
      <c r="UBH68" s="64"/>
      <c r="UBI68" s="60"/>
      <c r="UBJ68" s="40"/>
      <c r="UBK68" s="61"/>
      <c r="UBL68" s="62"/>
      <c r="UBM68" s="63"/>
      <c r="UBN68" s="24"/>
      <c r="UBO68" s="24"/>
      <c r="UBP68" s="64"/>
      <c r="UBQ68" s="60"/>
      <c r="UBR68" s="40"/>
      <c r="UBS68" s="61"/>
      <c r="UBT68" s="62"/>
      <c r="UBU68" s="63"/>
      <c r="UBV68" s="24"/>
      <c r="UBW68" s="24"/>
      <c r="UBX68" s="64"/>
      <c r="UBY68" s="60"/>
      <c r="UBZ68" s="40"/>
      <c r="UCA68" s="61"/>
      <c r="UCB68" s="62"/>
      <c r="UCC68" s="63"/>
      <c r="UCD68" s="24"/>
      <c r="UCE68" s="24"/>
      <c r="UCF68" s="64"/>
      <c r="UCG68" s="60"/>
      <c r="UCH68" s="40"/>
      <c r="UCI68" s="61"/>
      <c r="UCJ68" s="62"/>
      <c r="UCK68" s="63"/>
      <c r="UCL68" s="24"/>
      <c r="UCM68" s="24"/>
      <c r="UCN68" s="64"/>
      <c r="UCO68" s="60"/>
      <c r="UCP68" s="40"/>
      <c r="UCQ68" s="61"/>
      <c r="UCR68" s="62"/>
      <c r="UCS68" s="63"/>
      <c r="UCT68" s="24"/>
      <c r="UCU68" s="24"/>
      <c r="UCV68" s="64"/>
      <c r="UCW68" s="60"/>
      <c r="UCX68" s="40"/>
      <c r="UCY68" s="61"/>
      <c r="UCZ68" s="62"/>
      <c r="UDA68" s="63"/>
      <c r="UDB68" s="24"/>
      <c r="UDC68" s="24"/>
      <c r="UDD68" s="64"/>
      <c r="UDE68" s="60"/>
      <c r="UDF68" s="40"/>
      <c r="UDG68" s="61"/>
      <c r="UDH68" s="62"/>
      <c r="UDI68" s="63"/>
      <c r="UDJ68" s="24"/>
      <c r="UDK68" s="24"/>
      <c r="UDL68" s="64"/>
      <c r="UDM68" s="60"/>
      <c r="UDN68" s="40"/>
      <c r="UDO68" s="61"/>
      <c r="UDP68" s="62"/>
      <c r="UDQ68" s="63"/>
      <c r="UDR68" s="24"/>
      <c r="UDS68" s="24"/>
      <c r="UDT68" s="64"/>
      <c r="UDU68" s="60"/>
      <c r="UDV68" s="40"/>
      <c r="UDW68" s="61"/>
      <c r="UDX68" s="62"/>
      <c r="UDY68" s="63"/>
      <c r="UDZ68" s="24"/>
      <c r="UEA68" s="24"/>
      <c r="UEB68" s="64"/>
      <c r="UEC68" s="60"/>
      <c r="UED68" s="40"/>
      <c r="UEE68" s="61"/>
      <c r="UEF68" s="62"/>
      <c r="UEG68" s="63"/>
      <c r="UEH68" s="24"/>
      <c r="UEI68" s="24"/>
      <c r="UEJ68" s="64"/>
      <c r="UEK68" s="60"/>
      <c r="UEL68" s="40"/>
      <c r="UEM68" s="61"/>
      <c r="UEN68" s="62"/>
      <c r="UEO68" s="63"/>
      <c r="UEP68" s="24"/>
      <c r="UEQ68" s="24"/>
      <c r="UER68" s="64"/>
      <c r="UES68" s="60"/>
      <c r="UET68" s="40"/>
      <c r="UEU68" s="61"/>
      <c r="UEV68" s="62"/>
      <c r="UEW68" s="63"/>
      <c r="UEX68" s="24"/>
      <c r="UEY68" s="24"/>
      <c r="UEZ68" s="64"/>
      <c r="UFA68" s="60"/>
      <c r="UFB68" s="40"/>
      <c r="UFC68" s="61"/>
      <c r="UFD68" s="62"/>
      <c r="UFE68" s="63"/>
      <c r="UFF68" s="24"/>
      <c r="UFG68" s="24"/>
      <c r="UFH68" s="64"/>
      <c r="UFI68" s="60"/>
      <c r="UFJ68" s="40"/>
      <c r="UFK68" s="61"/>
      <c r="UFL68" s="62"/>
      <c r="UFM68" s="63"/>
      <c r="UFN68" s="24"/>
      <c r="UFO68" s="24"/>
      <c r="UFP68" s="64"/>
      <c r="UFQ68" s="60"/>
      <c r="UFR68" s="40"/>
      <c r="UFS68" s="61"/>
      <c r="UFT68" s="62"/>
      <c r="UFU68" s="63"/>
      <c r="UFV68" s="24"/>
      <c r="UFW68" s="24"/>
      <c r="UFX68" s="64"/>
      <c r="UFY68" s="60"/>
      <c r="UFZ68" s="40"/>
      <c r="UGA68" s="61"/>
      <c r="UGB68" s="62"/>
      <c r="UGC68" s="63"/>
      <c r="UGD68" s="24"/>
      <c r="UGE68" s="24"/>
      <c r="UGF68" s="64"/>
      <c r="UGG68" s="60"/>
      <c r="UGH68" s="40"/>
      <c r="UGI68" s="61"/>
      <c r="UGJ68" s="62"/>
      <c r="UGK68" s="63"/>
      <c r="UGL68" s="24"/>
      <c r="UGM68" s="24"/>
      <c r="UGN68" s="64"/>
      <c r="UGO68" s="60"/>
      <c r="UGP68" s="40"/>
      <c r="UGQ68" s="61"/>
      <c r="UGR68" s="62"/>
      <c r="UGS68" s="63"/>
      <c r="UGT68" s="24"/>
      <c r="UGU68" s="24"/>
      <c r="UGV68" s="64"/>
      <c r="UGW68" s="60"/>
      <c r="UGX68" s="40"/>
      <c r="UGY68" s="61"/>
      <c r="UGZ68" s="62"/>
      <c r="UHA68" s="63"/>
      <c r="UHB68" s="24"/>
      <c r="UHC68" s="24"/>
      <c r="UHD68" s="64"/>
      <c r="UHE68" s="60"/>
      <c r="UHF68" s="40"/>
      <c r="UHG68" s="61"/>
      <c r="UHH68" s="62"/>
      <c r="UHI68" s="63"/>
      <c r="UHJ68" s="24"/>
      <c r="UHK68" s="24"/>
      <c r="UHL68" s="64"/>
      <c r="UHM68" s="60"/>
      <c r="UHN68" s="40"/>
      <c r="UHO68" s="61"/>
      <c r="UHP68" s="62"/>
      <c r="UHQ68" s="63"/>
      <c r="UHR68" s="24"/>
      <c r="UHS68" s="24"/>
      <c r="UHT68" s="64"/>
      <c r="UHU68" s="60"/>
      <c r="UHV68" s="40"/>
      <c r="UHW68" s="61"/>
      <c r="UHX68" s="62"/>
      <c r="UHY68" s="63"/>
      <c r="UHZ68" s="24"/>
      <c r="UIA68" s="24"/>
      <c r="UIB68" s="64"/>
      <c r="UIC68" s="60"/>
      <c r="UID68" s="40"/>
      <c r="UIE68" s="61"/>
      <c r="UIF68" s="62"/>
      <c r="UIG68" s="63"/>
      <c r="UIH68" s="24"/>
      <c r="UII68" s="24"/>
      <c r="UIJ68" s="64"/>
      <c r="UIK68" s="60"/>
      <c r="UIL68" s="40"/>
      <c r="UIM68" s="61"/>
      <c r="UIN68" s="62"/>
      <c r="UIO68" s="63"/>
      <c r="UIP68" s="24"/>
      <c r="UIQ68" s="24"/>
      <c r="UIR68" s="64"/>
      <c r="UIS68" s="60"/>
      <c r="UIT68" s="40"/>
      <c r="UIU68" s="61"/>
      <c r="UIV68" s="62"/>
      <c r="UIW68" s="63"/>
      <c r="UIX68" s="24"/>
      <c r="UIY68" s="24"/>
      <c r="UIZ68" s="64"/>
      <c r="UJA68" s="60"/>
      <c r="UJB68" s="40"/>
      <c r="UJC68" s="61"/>
      <c r="UJD68" s="62"/>
      <c r="UJE68" s="63"/>
      <c r="UJF68" s="24"/>
      <c r="UJG68" s="24"/>
      <c r="UJH68" s="64"/>
      <c r="UJI68" s="60"/>
      <c r="UJJ68" s="40"/>
      <c r="UJK68" s="61"/>
      <c r="UJL68" s="62"/>
      <c r="UJM68" s="63"/>
      <c r="UJN68" s="24"/>
      <c r="UJO68" s="24"/>
      <c r="UJP68" s="64"/>
      <c r="UJQ68" s="60"/>
      <c r="UJR68" s="40"/>
      <c r="UJS68" s="61"/>
      <c r="UJT68" s="62"/>
      <c r="UJU68" s="63"/>
      <c r="UJV68" s="24"/>
      <c r="UJW68" s="24"/>
      <c r="UJX68" s="64"/>
      <c r="UJY68" s="60"/>
      <c r="UJZ68" s="40"/>
      <c r="UKA68" s="61"/>
      <c r="UKB68" s="62"/>
      <c r="UKC68" s="63"/>
      <c r="UKD68" s="24"/>
      <c r="UKE68" s="24"/>
      <c r="UKF68" s="64"/>
      <c r="UKG68" s="60"/>
      <c r="UKH68" s="40"/>
      <c r="UKI68" s="61"/>
      <c r="UKJ68" s="62"/>
      <c r="UKK68" s="63"/>
      <c r="UKL68" s="24"/>
      <c r="UKM68" s="24"/>
      <c r="UKN68" s="64"/>
      <c r="UKO68" s="60"/>
      <c r="UKP68" s="40"/>
      <c r="UKQ68" s="61"/>
      <c r="UKR68" s="62"/>
      <c r="UKS68" s="63"/>
      <c r="UKT68" s="24"/>
      <c r="UKU68" s="24"/>
      <c r="UKV68" s="64"/>
      <c r="UKW68" s="60"/>
      <c r="UKX68" s="40"/>
      <c r="UKY68" s="61"/>
      <c r="UKZ68" s="62"/>
      <c r="ULA68" s="63"/>
      <c r="ULB68" s="24"/>
      <c r="ULC68" s="24"/>
      <c r="ULD68" s="64"/>
      <c r="ULE68" s="60"/>
      <c r="ULF68" s="40"/>
      <c r="ULG68" s="61"/>
      <c r="ULH68" s="62"/>
      <c r="ULI68" s="63"/>
      <c r="ULJ68" s="24"/>
      <c r="ULK68" s="24"/>
      <c r="ULL68" s="64"/>
      <c r="ULM68" s="60"/>
      <c r="ULN68" s="40"/>
      <c r="ULO68" s="61"/>
      <c r="ULP68" s="62"/>
      <c r="ULQ68" s="63"/>
      <c r="ULR68" s="24"/>
      <c r="ULS68" s="24"/>
      <c r="ULT68" s="64"/>
      <c r="ULU68" s="60"/>
      <c r="ULV68" s="40"/>
      <c r="ULW68" s="61"/>
      <c r="ULX68" s="62"/>
      <c r="ULY68" s="63"/>
      <c r="ULZ68" s="24"/>
      <c r="UMA68" s="24"/>
      <c r="UMB68" s="64"/>
      <c r="UMC68" s="60"/>
      <c r="UMD68" s="40"/>
      <c r="UME68" s="61"/>
      <c r="UMF68" s="62"/>
      <c r="UMG68" s="63"/>
      <c r="UMH68" s="24"/>
      <c r="UMI68" s="24"/>
      <c r="UMJ68" s="64"/>
      <c r="UMK68" s="60"/>
      <c r="UML68" s="40"/>
      <c r="UMM68" s="61"/>
      <c r="UMN68" s="62"/>
      <c r="UMO68" s="63"/>
      <c r="UMP68" s="24"/>
      <c r="UMQ68" s="24"/>
      <c r="UMR68" s="64"/>
      <c r="UMS68" s="60"/>
      <c r="UMT68" s="40"/>
      <c r="UMU68" s="61"/>
      <c r="UMV68" s="62"/>
      <c r="UMW68" s="63"/>
      <c r="UMX68" s="24"/>
      <c r="UMY68" s="24"/>
      <c r="UMZ68" s="64"/>
      <c r="UNA68" s="60"/>
      <c r="UNB68" s="40"/>
      <c r="UNC68" s="61"/>
      <c r="UND68" s="62"/>
      <c r="UNE68" s="63"/>
      <c r="UNF68" s="24"/>
      <c r="UNG68" s="24"/>
      <c r="UNH68" s="64"/>
      <c r="UNI68" s="60"/>
      <c r="UNJ68" s="40"/>
      <c r="UNK68" s="61"/>
      <c r="UNL68" s="62"/>
      <c r="UNM68" s="63"/>
      <c r="UNN68" s="24"/>
      <c r="UNO68" s="24"/>
      <c r="UNP68" s="64"/>
      <c r="UNQ68" s="60"/>
      <c r="UNR68" s="40"/>
      <c r="UNS68" s="61"/>
      <c r="UNT68" s="62"/>
      <c r="UNU68" s="63"/>
      <c r="UNV68" s="24"/>
      <c r="UNW68" s="24"/>
      <c r="UNX68" s="64"/>
      <c r="UNY68" s="60"/>
      <c r="UNZ68" s="40"/>
      <c r="UOA68" s="61"/>
      <c r="UOB68" s="62"/>
      <c r="UOC68" s="63"/>
      <c r="UOD68" s="24"/>
      <c r="UOE68" s="24"/>
      <c r="UOF68" s="64"/>
      <c r="UOG68" s="60"/>
      <c r="UOH68" s="40"/>
      <c r="UOI68" s="61"/>
      <c r="UOJ68" s="62"/>
      <c r="UOK68" s="63"/>
      <c r="UOL68" s="24"/>
      <c r="UOM68" s="24"/>
      <c r="UON68" s="64"/>
      <c r="UOO68" s="60"/>
      <c r="UOP68" s="40"/>
      <c r="UOQ68" s="61"/>
      <c r="UOR68" s="62"/>
      <c r="UOS68" s="63"/>
      <c r="UOT68" s="24"/>
      <c r="UOU68" s="24"/>
      <c r="UOV68" s="64"/>
      <c r="UOW68" s="60"/>
      <c r="UOX68" s="40"/>
      <c r="UOY68" s="61"/>
      <c r="UOZ68" s="62"/>
      <c r="UPA68" s="63"/>
      <c r="UPB68" s="24"/>
      <c r="UPC68" s="24"/>
      <c r="UPD68" s="64"/>
      <c r="UPE68" s="60"/>
      <c r="UPF68" s="40"/>
      <c r="UPG68" s="61"/>
      <c r="UPH68" s="62"/>
      <c r="UPI68" s="63"/>
      <c r="UPJ68" s="24"/>
      <c r="UPK68" s="24"/>
      <c r="UPL68" s="64"/>
      <c r="UPM68" s="60"/>
      <c r="UPN68" s="40"/>
      <c r="UPO68" s="61"/>
      <c r="UPP68" s="62"/>
      <c r="UPQ68" s="63"/>
      <c r="UPR68" s="24"/>
      <c r="UPS68" s="24"/>
      <c r="UPT68" s="64"/>
      <c r="UPU68" s="60"/>
      <c r="UPV68" s="40"/>
      <c r="UPW68" s="61"/>
      <c r="UPX68" s="62"/>
      <c r="UPY68" s="63"/>
      <c r="UPZ68" s="24"/>
      <c r="UQA68" s="24"/>
      <c r="UQB68" s="64"/>
      <c r="UQC68" s="60"/>
      <c r="UQD68" s="40"/>
      <c r="UQE68" s="61"/>
      <c r="UQF68" s="62"/>
      <c r="UQG68" s="63"/>
      <c r="UQH68" s="24"/>
      <c r="UQI68" s="24"/>
      <c r="UQJ68" s="64"/>
      <c r="UQK68" s="60"/>
      <c r="UQL68" s="40"/>
      <c r="UQM68" s="61"/>
      <c r="UQN68" s="62"/>
      <c r="UQO68" s="63"/>
      <c r="UQP68" s="24"/>
      <c r="UQQ68" s="24"/>
      <c r="UQR68" s="64"/>
      <c r="UQS68" s="60"/>
      <c r="UQT68" s="40"/>
      <c r="UQU68" s="61"/>
      <c r="UQV68" s="62"/>
      <c r="UQW68" s="63"/>
      <c r="UQX68" s="24"/>
      <c r="UQY68" s="24"/>
      <c r="UQZ68" s="64"/>
      <c r="URA68" s="60"/>
      <c r="URB68" s="40"/>
      <c r="URC68" s="61"/>
      <c r="URD68" s="62"/>
      <c r="URE68" s="63"/>
      <c r="URF68" s="24"/>
      <c r="URG68" s="24"/>
      <c r="URH68" s="64"/>
      <c r="URI68" s="60"/>
      <c r="URJ68" s="40"/>
      <c r="URK68" s="61"/>
      <c r="URL68" s="62"/>
      <c r="URM68" s="63"/>
      <c r="URN68" s="24"/>
      <c r="URO68" s="24"/>
      <c r="URP68" s="64"/>
      <c r="URQ68" s="60"/>
      <c r="URR68" s="40"/>
      <c r="URS68" s="61"/>
      <c r="URT68" s="62"/>
      <c r="URU68" s="63"/>
      <c r="URV68" s="24"/>
      <c r="URW68" s="24"/>
      <c r="URX68" s="64"/>
      <c r="URY68" s="60"/>
      <c r="URZ68" s="40"/>
      <c r="USA68" s="61"/>
      <c r="USB68" s="62"/>
      <c r="USC68" s="63"/>
      <c r="USD68" s="24"/>
      <c r="USE68" s="24"/>
      <c r="USF68" s="64"/>
      <c r="USG68" s="60"/>
      <c r="USH68" s="40"/>
      <c r="USI68" s="61"/>
      <c r="USJ68" s="62"/>
      <c r="USK68" s="63"/>
      <c r="USL68" s="24"/>
      <c r="USM68" s="24"/>
      <c r="USN68" s="64"/>
      <c r="USO68" s="60"/>
      <c r="USP68" s="40"/>
      <c r="USQ68" s="61"/>
      <c r="USR68" s="62"/>
      <c r="USS68" s="63"/>
      <c r="UST68" s="24"/>
      <c r="USU68" s="24"/>
      <c r="USV68" s="64"/>
      <c r="USW68" s="60"/>
      <c r="USX68" s="40"/>
      <c r="USY68" s="61"/>
      <c r="USZ68" s="62"/>
      <c r="UTA68" s="63"/>
      <c r="UTB68" s="24"/>
      <c r="UTC68" s="24"/>
      <c r="UTD68" s="64"/>
      <c r="UTE68" s="60"/>
      <c r="UTF68" s="40"/>
      <c r="UTG68" s="61"/>
      <c r="UTH68" s="62"/>
      <c r="UTI68" s="63"/>
      <c r="UTJ68" s="24"/>
      <c r="UTK68" s="24"/>
      <c r="UTL68" s="64"/>
      <c r="UTM68" s="60"/>
      <c r="UTN68" s="40"/>
      <c r="UTO68" s="61"/>
      <c r="UTP68" s="62"/>
      <c r="UTQ68" s="63"/>
      <c r="UTR68" s="24"/>
      <c r="UTS68" s="24"/>
      <c r="UTT68" s="64"/>
      <c r="UTU68" s="60"/>
      <c r="UTV68" s="40"/>
      <c r="UTW68" s="61"/>
      <c r="UTX68" s="62"/>
      <c r="UTY68" s="63"/>
      <c r="UTZ68" s="24"/>
      <c r="UUA68" s="24"/>
      <c r="UUB68" s="64"/>
      <c r="UUC68" s="60"/>
      <c r="UUD68" s="40"/>
      <c r="UUE68" s="61"/>
      <c r="UUF68" s="62"/>
      <c r="UUG68" s="63"/>
      <c r="UUH68" s="24"/>
      <c r="UUI68" s="24"/>
      <c r="UUJ68" s="64"/>
      <c r="UUK68" s="60"/>
      <c r="UUL68" s="40"/>
      <c r="UUM68" s="61"/>
      <c r="UUN68" s="62"/>
      <c r="UUO68" s="63"/>
      <c r="UUP68" s="24"/>
      <c r="UUQ68" s="24"/>
      <c r="UUR68" s="64"/>
      <c r="UUS68" s="60"/>
      <c r="UUT68" s="40"/>
      <c r="UUU68" s="61"/>
      <c r="UUV68" s="62"/>
      <c r="UUW68" s="63"/>
      <c r="UUX68" s="24"/>
      <c r="UUY68" s="24"/>
      <c r="UUZ68" s="64"/>
      <c r="UVA68" s="60"/>
      <c r="UVB68" s="40"/>
      <c r="UVC68" s="61"/>
      <c r="UVD68" s="62"/>
      <c r="UVE68" s="63"/>
      <c r="UVF68" s="24"/>
      <c r="UVG68" s="24"/>
      <c r="UVH68" s="64"/>
      <c r="UVI68" s="60"/>
      <c r="UVJ68" s="40"/>
      <c r="UVK68" s="61"/>
      <c r="UVL68" s="62"/>
      <c r="UVM68" s="63"/>
      <c r="UVN68" s="24"/>
      <c r="UVO68" s="24"/>
      <c r="UVP68" s="64"/>
      <c r="UVQ68" s="60"/>
      <c r="UVR68" s="40"/>
      <c r="UVS68" s="61"/>
      <c r="UVT68" s="62"/>
      <c r="UVU68" s="63"/>
      <c r="UVV68" s="24"/>
      <c r="UVW68" s="24"/>
      <c r="UVX68" s="64"/>
      <c r="UVY68" s="60"/>
      <c r="UVZ68" s="40"/>
      <c r="UWA68" s="61"/>
      <c r="UWB68" s="62"/>
      <c r="UWC68" s="63"/>
      <c r="UWD68" s="24"/>
      <c r="UWE68" s="24"/>
      <c r="UWF68" s="64"/>
      <c r="UWG68" s="60"/>
      <c r="UWH68" s="40"/>
      <c r="UWI68" s="61"/>
      <c r="UWJ68" s="62"/>
      <c r="UWK68" s="63"/>
      <c r="UWL68" s="24"/>
      <c r="UWM68" s="24"/>
      <c r="UWN68" s="64"/>
      <c r="UWO68" s="60"/>
      <c r="UWP68" s="40"/>
      <c r="UWQ68" s="61"/>
      <c r="UWR68" s="62"/>
      <c r="UWS68" s="63"/>
      <c r="UWT68" s="24"/>
      <c r="UWU68" s="24"/>
      <c r="UWV68" s="64"/>
      <c r="UWW68" s="60"/>
      <c r="UWX68" s="40"/>
      <c r="UWY68" s="61"/>
      <c r="UWZ68" s="62"/>
      <c r="UXA68" s="63"/>
      <c r="UXB68" s="24"/>
      <c r="UXC68" s="24"/>
      <c r="UXD68" s="64"/>
      <c r="UXE68" s="60"/>
      <c r="UXF68" s="40"/>
      <c r="UXG68" s="61"/>
      <c r="UXH68" s="62"/>
      <c r="UXI68" s="63"/>
      <c r="UXJ68" s="24"/>
      <c r="UXK68" s="24"/>
      <c r="UXL68" s="64"/>
      <c r="UXM68" s="60"/>
      <c r="UXN68" s="40"/>
      <c r="UXO68" s="61"/>
      <c r="UXP68" s="62"/>
      <c r="UXQ68" s="63"/>
      <c r="UXR68" s="24"/>
      <c r="UXS68" s="24"/>
      <c r="UXT68" s="64"/>
      <c r="UXU68" s="60"/>
      <c r="UXV68" s="40"/>
      <c r="UXW68" s="61"/>
      <c r="UXX68" s="62"/>
      <c r="UXY68" s="63"/>
      <c r="UXZ68" s="24"/>
      <c r="UYA68" s="24"/>
      <c r="UYB68" s="64"/>
      <c r="UYC68" s="60"/>
      <c r="UYD68" s="40"/>
      <c r="UYE68" s="61"/>
      <c r="UYF68" s="62"/>
      <c r="UYG68" s="63"/>
      <c r="UYH68" s="24"/>
      <c r="UYI68" s="24"/>
      <c r="UYJ68" s="64"/>
      <c r="UYK68" s="60"/>
      <c r="UYL68" s="40"/>
      <c r="UYM68" s="61"/>
      <c r="UYN68" s="62"/>
      <c r="UYO68" s="63"/>
      <c r="UYP68" s="24"/>
      <c r="UYQ68" s="24"/>
      <c r="UYR68" s="64"/>
      <c r="UYS68" s="60"/>
      <c r="UYT68" s="40"/>
      <c r="UYU68" s="61"/>
      <c r="UYV68" s="62"/>
      <c r="UYW68" s="63"/>
      <c r="UYX68" s="24"/>
      <c r="UYY68" s="24"/>
      <c r="UYZ68" s="64"/>
      <c r="UZA68" s="60"/>
      <c r="UZB68" s="40"/>
      <c r="UZC68" s="61"/>
      <c r="UZD68" s="62"/>
      <c r="UZE68" s="63"/>
      <c r="UZF68" s="24"/>
      <c r="UZG68" s="24"/>
      <c r="UZH68" s="64"/>
      <c r="UZI68" s="60"/>
      <c r="UZJ68" s="40"/>
      <c r="UZK68" s="61"/>
      <c r="UZL68" s="62"/>
      <c r="UZM68" s="63"/>
      <c r="UZN68" s="24"/>
      <c r="UZO68" s="24"/>
      <c r="UZP68" s="64"/>
      <c r="UZQ68" s="60"/>
      <c r="UZR68" s="40"/>
      <c r="UZS68" s="61"/>
      <c r="UZT68" s="62"/>
      <c r="UZU68" s="63"/>
      <c r="UZV68" s="24"/>
      <c r="UZW68" s="24"/>
      <c r="UZX68" s="64"/>
      <c r="UZY68" s="60"/>
      <c r="UZZ68" s="40"/>
      <c r="VAA68" s="61"/>
      <c r="VAB68" s="62"/>
      <c r="VAC68" s="63"/>
      <c r="VAD68" s="24"/>
      <c r="VAE68" s="24"/>
      <c r="VAF68" s="64"/>
      <c r="VAG68" s="60"/>
      <c r="VAH68" s="40"/>
      <c r="VAI68" s="61"/>
      <c r="VAJ68" s="62"/>
      <c r="VAK68" s="63"/>
      <c r="VAL68" s="24"/>
      <c r="VAM68" s="24"/>
      <c r="VAN68" s="64"/>
      <c r="VAO68" s="60"/>
      <c r="VAP68" s="40"/>
      <c r="VAQ68" s="61"/>
      <c r="VAR68" s="62"/>
      <c r="VAS68" s="63"/>
      <c r="VAT68" s="24"/>
      <c r="VAU68" s="24"/>
      <c r="VAV68" s="64"/>
      <c r="VAW68" s="60"/>
      <c r="VAX68" s="40"/>
      <c r="VAY68" s="61"/>
      <c r="VAZ68" s="62"/>
      <c r="VBA68" s="63"/>
      <c r="VBB68" s="24"/>
      <c r="VBC68" s="24"/>
      <c r="VBD68" s="64"/>
      <c r="VBE68" s="60"/>
      <c r="VBF68" s="40"/>
      <c r="VBG68" s="61"/>
      <c r="VBH68" s="62"/>
      <c r="VBI68" s="63"/>
      <c r="VBJ68" s="24"/>
      <c r="VBK68" s="24"/>
      <c r="VBL68" s="64"/>
      <c r="VBM68" s="60"/>
      <c r="VBN68" s="40"/>
      <c r="VBO68" s="61"/>
      <c r="VBP68" s="62"/>
      <c r="VBQ68" s="63"/>
      <c r="VBR68" s="24"/>
      <c r="VBS68" s="24"/>
      <c r="VBT68" s="64"/>
      <c r="VBU68" s="60"/>
      <c r="VBV68" s="40"/>
      <c r="VBW68" s="61"/>
      <c r="VBX68" s="62"/>
      <c r="VBY68" s="63"/>
      <c r="VBZ68" s="24"/>
      <c r="VCA68" s="24"/>
      <c r="VCB68" s="64"/>
      <c r="VCC68" s="60"/>
      <c r="VCD68" s="40"/>
      <c r="VCE68" s="61"/>
      <c r="VCF68" s="62"/>
      <c r="VCG68" s="63"/>
      <c r="VCH68" s="24"/>
      <c r="VCI68" s="24"/>
      <c r="VCJ68" s="64"/>
      <c r="VCK68" s="60"/>
      <c r="VCL68" s="40"/>
      <c r="VCM68" s="61"/>
      <c r="VCN68" s="62"/>
      <c r="VCO68" s="63"/>
      <c r="VCP68" s="24"/>
      <c r="VCQ68" s="24"/>
      <c r="VCR68" s="64"/>
      <c r="VCS68" s="60"/>
      <c r="VCT68" s="40"/>
      <c r="VCU68" s="61"/>
      <c r="VCV68" s="62"/>
      <c r="VCW68" s="63"/>
      <c r="VCX68" s="24"/>
      <c r="VCY68" s="24"/>
      <c r="VCZ68" s="64"/>
      <c r="VDA68" s="60"/>
      <c r="VDB68" s="40"/>
      <c r="VDC68" s="61"/>
      <c r="VDD68" s="62"/>
      <c r="VDE68" s="63"/>
      <c r="VDF68" s="24"/>
      <c r="VDG68" s="24"/>
      <c r="VDH68" s="64"/>
      <c r="VDI68" s="60"/>
      <c r="VDJ68" s="40"/>
      <c r="VDK68" s="61"/>
      <c r="VDL68" s="62"/>
      <c r="VDM68" s="63"/>
      <c r="VDN68" s="24"/>
      <c r="VDO68" s="24"/>
      <c r="VDP68" s="64"/>
      <c r="VDQ68" s="60"/>
      <c r="VDR68" s="40"/>
      <c r="VDS68" s="61"/>
      <c r="VDT68" s="62"/>
      <c r="VDU68" s="63"/>
      <c r="VDV68" s="24"/>
      <c r="VDW68" s="24"/>
      <c r="VDX68" s="64"/>
      <c r="VDY68" s="60"/>
      <c r="VDZ68" s="40"/>
      <c r="VEA68" s="61"/>
      <c r="VEB68" s="62"/>
      <c r="VEC68" s="63"/>
      <c r="VED68" s="24"/>
      <c r="VEE68" s="24"/>
      <c r="VEF68" s="64"/>
      <c r="VEG68" s="60"/>
      <c r="VEH68" s="40"/>
      <c r="VEI68" s="61"/>
      <c r="VEJ68" s="62"/>
      <c r="VEK68" s="63"/>
      <c r="VEL68" s="24"/>
      <c r="VEM68" s="24"/>
      <c r="VEN68" s="64"/>
      <c r="VEO68" s="60"/>
      <c r="VEP68" s="40"/>
      <c r="VEQ68" s="61"/>
      <c r="VER68" s="62"/>
      <c r="VES68" s="63"/>
      <c r="VET68" s="24"/>
      <c r="VEU68" s="24"/>
      <c r="VEV68" s="64"/>
      <c r="VEW68" s="60"/>
      <c r="VEX68" s="40"/>
      <c r="VEY68" s="61"/>
      <c r="VEZ68" s="62"/>
      <c r="VFA68" s="63"/>
      <c r="VFB68" s="24"/>
      <c r="VFC68" s="24"/>
      <c r="VFD68" s="64"/>
      <c r="VFE68" s="60"/>
      <c r="VFF68" s="40"/>
      <c r="VFG68" s="61"/>
      <c r="VFH68" s="62"/>
      <c r="VFI68" s="63"/>
      <c r="VFJ68" s="24"/>
      <c r="VFK68" s="24"/>
      <c r="VFL68" s="64"/>
      <c r="VFM68" s="60"/>
      <c r="VFN68" s="40"/>
      <c r="VFO68" s="61"/>
      <c r="VFP68" s="62"/>
      <c r="VFQ68" s="63"/>
      <c r="VFR68" s="24"/>
      <c r="VFS68" s="24"/>
      <c r="VFT68" s="64"/>
      <c r="VFU68" s="60"/>
      <c r="VFV68" s="40"/>
      <c r="VFW68" s="61"/>
      <c r="VFX68" s="62"/>
      <c r="VFY68" s="63"/>
      <c r="VFZ68" s="24"/>
      <c r="VGA68" s="24"/>
      <c r="VGB68" s="64"/>
      <c r="VGC68" s="60"/>
      <c r="VGD68" s="40"/>
      <c r="VGE68" s="61"/>
      <c r="VGF68" s="62"/>
      <c r="VGG68" s="63"/>
      <c r="VGH68" s="24"/>
      <c r="VGI68" s="24"/>
      <c r="VGJ68" s="64"/>
      <c r="VGK68" s="60"/>
      <c r="VGL68" s="40"/>
      <c r="VGM68" s="61"/>
      <c r="VGN68" s="62"/>
      <c r="VGO68" s="63"/>
      <c r="VGP68" s="24"/>
      <c r="VGQ68" s="24"/>
      <c r="VGR68" s="64"/>
      <c r="VGS68" s="60"/>
      <c r="VGT68" s="40"/>
      <c r="VGU68" s="61"/>
      <c r="VGV68" s="62"/>
      <c r="VGW68" s="63"/>
      <c r="VGX68" s="24"/>
      <c r="VGY68" s="24"/>
      <c r="VGZ68" s="64"/>
      <c r="VHA68" s="60"/>
      <c r="VHB68" s="40"/>
      <c r="VHC68" s="61"/>
      <c r="VHD68" s="62"/>
      <c r="VHE68" s="63"/>
      <c r="VHF68" s="24"/>
      <c r="VHG68" s="24"/>
      <c r="VHH68" s="64"/>
      <c r="VHI68" s="60"/>
      <c r="VHJ68" s="40"/>
      <c r="VHK68" s="61"/>
      <c r="VHL68" s="62"/>
      <c r="VHM68" s="63"/>
      <c r="VHN68" s="24"/>
      <c r="VHO68" s="24"/>
      <c r="VHP68" s="64"/>
      <c r="VHQ68" s="60"/>
      <c r="VHR68" s="40"/>
      <c r="VHS68" s="61"/>
      <c r="VHT68" s="62"/>
      <c r="VHU68" s="63"/>
      <c r="VHV68" s="24"/>
      <c r="VHW68" s="24"/>
      <c r="VHX68" s="64"/>
      <c r="VHY68" s="60"/>
      <c r="VHZ68" s="40"/>
      <c r="VIA68" s="61"/>
      <c r="VIB68" s="62"/>
      <c r="VIC68" s="63"/>
      <c r="VID68" s="24"/>
      <c r="VIE68" s="24"/>
      <c r="VIF68" s="64"/>
      <c r="VIG68" s="60"/>
      <c r="VIH68" s="40"/>
      <c r="VII68" s="61"/>
      <c r="VIJ68" s="62"/>
      <c r="VIK68" s="63"/>
      <c r="VIL68" s="24"/>
      <c r="VIM68" s="24"/>
      <c r="VIN68" s="64"/>
      <c r="VIO68" s="60"/>
      <c r="VIP68" s="40"/>
      <c r="VIQ68" s="61"/>
      <c r="VIR68" s="62"/>
      <c r="VIS68" s="63"/>
      <c r="VIT68" s="24"/>
      <c r="VIU68" s="24"/>
      <c r="VIV68" s="64"/>
      <c r="VIW68" s="60"/>
      <c r="VIX68" s="40"/>
      <c r="VIY68" s="61"/>
      <c r="VIZ68" s="62"/>
      <c r="VJA68" s="63"/>
      <c r="VJB68" s="24"/>
      <c r="VJC68" s="24"/>
      <c r="VJD68" s="64"/>
      <c r="VJE68" s="60"/>
      <c r="VJF68" s="40"/>
      <c r="VJG68" s="61"/>
      <c r="VJH68" s="62"/>
      <c r="VJI68" s="63"/>
      <c r="VJJ68" s="24"/>
      <c r="VJK68" s="24"/>
      <c r="VJL68" s="64"/>
      <c r="VJM68" s="60"/>
      <c r="VJN68" s="40"/>
      <c r="VJO68" s="61"/>
      <c r="VJP68" s="62"/>
      <c r="VJQ68" s="63"/>
      <c r="VJR68" s="24"/>
      <c r="VJS68" s="24"/>
      <c r="VJT68" s="64"/>
      <c r="VJU68" s="60"/>
      <c r="VJV68" s="40"/>
      <c r="VJW68" s="61"/>
      <c r="VJX68" s="62"/>
      <c r="VJY68" s="63"/>
      <c r="VJZ68" s="24"/>
      <c r="VKA68" s="24"/>
      <c r="VKB68" s="64"/>
      <c r="VKC68" s="60"/>
      <c r="VKD68" s="40"/>
      <c r="VKE68" s="61"/>
      <c r="VKF68" s="62"/>
      <c r="VKG68" s="63"/>
      <c r="VKH68" s="24"/>
      <c r="VKI68" s="24"/>
      <c r="VKJ68" s="64"/>
      <c r="VKK68" s="60"/>
      <c r="VKL68" s="40"/>
      <c r="VKM68" s="61"/>
      <c r="VKN68" s="62"/>
      <c r="VKO68" s="63"/>
      <c r="VKP68" s="24"/>
      <c r="VKQ68" s="24"/>
      <c r="VKR68" s="64"/>
      <c r="VKS68" s="60"/>
      <c r="VKT68" s="40"/>
      <c r="VKU68" s="61"/>
      <c r="VKV68" s="62"/>
      <c r="VKW68" s="63"/>
      <c r="VKX68" s="24"/>
      <c r="VKY68" s="24"/>
      <c r="VKZ68" s="64"/>
      <c r="VLA68" s="60"/>
      <c r="VLB68" s="40"/>
      <c r="VLC68" s="61"/>
      <c r="VLD68" s="62"/>
      <c r="VLE68" s="63"/>
      <c r="VLF68" s="24"/>
      <c r="VLG68" s="24"/>
      <c r="VLH68" s="64"/>
      <c r="VLI68" s="60"/>
      <c r="VLJ68" s="40"/>
      <c r="VLK68" s="61"/>
      <c r="VLL68" s="62"/>
      <c r="VLM68" s="63"/>
      <c r="VLN68" s="24"/>
      <c r="VLO68" s="24"/>
      <c r="VLP68" s="64"/>
      <c r="VLQ68" s="60"/>
      <c r="VLR68" s="40"/>
      <c r="VLS68" s="61"/>
      <c r="VLT68" s="62"/>
      <c r="VLU68" s="63"/>
      <c r="VLV68" s="24"/>
      <c r="VLW68" s="24"/>
      <c r="VLX68" s="64"/>
      <c r="VLY68" s="60"/>
      <c r="VLZ68" s="40"/>
      <c r="VMA68" s="61"/>
      <c r="VMB68" s="62"/>
      <c r="VMC68" s="63"/>
      <c r="VMD68" s="24"/>
      <c r="VME68" s="24"/>
      <c r="VMF68" s="64"/>
      <c r="VMG68" s="60"/>
      <c r="VMH68" s="40"/>
      <c r="VMI68" s="61"/>
      <c r="VMJ68" s="62"/>
      <c r="VMK68" s="63"/>
      <c r="VML68" s="24"/>
      <c r="VMM68" s="24"/>
      <c r="VMN68" s="64"/>
      <c r="VMO68" s="60"/>
      <c r="VMP68" s="40"/>
      <c r="VMQ68" s="61"/>
      <c r="VMR68" s="62"/>
      <c r="VMS68" s="63"/>
      <c r="VMT68" s="24"/>
      <c r="VMU68" s="24"/>
      <c r="VMV68" s="64"/>
      <c r="VMW68" s="60"/>
      <c r="VMX68" s="40"/>
      <c r="VMY68" s="61"/>
      <c r="VMZ68" s="62"/>
      <c r="VNA68" s="63"/>
      <c r="VNB68" s="24"/>
      <c r="VNC68" s="24"/>
      <c r="VND68" s="64"/>
      <c r="VNE68" s="60"/>
      <c r="VNF68" s="40"/>
      <c r="VNG68" s="61"/>
      <c r="VNH68" s="62"/>
      <c r="VNI68" s="63"/>
      <c r="VNJ68" s="24"/>
      <c r="VNK68" s="24"/>
      <c r="VNL68" s="64"/>
      <c r="VNM68" s="60"/>
      <c r="VNN68" s="40"/>
      <c r="VNO68" s="61"/>
      <c r="VNP68" s="62"/>
      <c r="VNQ68" s="63"/>
      <c r="VNR68" s="24"/>
      <c r="VNS68" s="24"/>
      <c r="VNT68" s="64"/>
      <c r="VNU68" s="60"/>
      <c r="VNV68" s="40"/>
      <c r="VNW68" s="61"/>
      <c r="VNX68" s="62"/>
      <c r="VNY68" s="63"/>
      <c r="VNZ68" s="24"/>
      <c r="VOA68" s="24"/>
      <c r="VOB68" s="64"/>
      <c r="VOC68" s="60"/>
      <c r="VOD68" s="40"/>
      <c r="VOE68" s="61"/>
      <c r="VOF68" s="62"/>
      <c r="VOG68" s="63"/>
      <c r="VOH68" s="24"/>
      <c r="VOI68" s="24"/>
      <c r="VOJ68" s="64"/>
      <c r="VOK68" s="60"/>
      <c r="VOL68" s="40"/>
      <c r="VOM68" s="61"/>
      <c r="VON68" s="62"/>
      <c r="VOO68" s="63"/>
      <c r="VOP68" s="24"/>
      <c r="VOQ68" s="24"/>
      <c r="VOR68" s="64"/>
      <c r="VOS68" s="60"/>
      <c r="VOT68" s="40"/>
      <c r="VOU68" s="61"/>
      <c r="VOV68" s="62"/>
      <c r="VOW68" s="63"/>
      <c r="VOX68" s="24"/>
      <c r="VOY68" s="24"/>
      <c r="VOZ68" s="64"/>
      <c r="VPA68" s="60"/>
      <c r="VPB68" s="40"/>
      <c r="VPC68" s="61"/>
      <c r="VPD68" s="62"/>
      <c r="VPE68" s="63"/>
      <c r="VPF68" s="24"/>
      <c r="VPG68" s="24"/>
      <c r="VPH68" s="64"/>
      <c r="VPI68" s="60"/>
      <c r="VPJ68" s="40"/>
      <c r="VPK68" s="61"/>
      <c r="VPL68" s="62"/>
      <c r="VPM68" s="63"/>
      <c r="VPN68" s="24"/>
      <c r="VPO68" s="24"/>
      <c r="VPP68" s="64"/>
      <c r="VPQ68" s="60"/>
      <c r="VPR68" s="40"/>
      <c r="VPS68" s="61"/>
      <c r="VPT68" s="62"/>
      <c r="VPU68" s="63"/>
      <c r="VPV68" s="24"/>
      <c r="VPW68" s="24"/>
      <c r="VPX68" s="64"/>
      <c r="VPY68" s="60"/>
      <c r="VPZ68" s="40"/>
      <c r="VQA68" s="61"/>
      <c r="VQB68" s="62"/>
      <c r="VQC68" s="63"/>
      <c r="VQD68" s="24"/>
      <c r="VQE68" s="24"/>
      <c r="VQF68" s="64"/>
      <c r="VQG68" s="60"/>
      <c r="VQH68" s="40"/>
      <c r="VQI68" s="61"/>
      <c r="VQJ68" s="62"/>
      <c r="VQK68" s="63"/>
      <c r="VQL68" s="24"/>
      <c r="VQM68" s="24"/>
      <c r="VQN68" s="64"/>
      <c r="VQO68" s="60"/>
      <c r="VQP68" s="40"/>
      <c r="VQQ68" s="61"/>
      <c r="VQR68" s="62"/>
      <c r="VQS68" s="63"/>
      <c r="VQT68" s="24"/>
      <c r="VQU68" s="24"/>
      <c r="VQV68" s="64"/>
      <c r="VQW68" s="60"/>
      <c r="VQX68" s="40"/>
      <c r="VQY68" s="61"/>
      <c r="VQZ68" s="62"/>
      <c r="VRA68" s="63"/>
      <c r="VRB68" s="24"/>
      <c r="VRC68" s="24"/>
      <c r="VRD68" s="64"/>
      <c r="VRE68" s="60"/>
      <c r="VRF68" s="40"/>
      <c r="VRG68" s="61"/>
      <c r="VRH68" s="62"/>
      <c r="VRI68" s="63"/>
      <c r="VRJ68" s="24"/>
      <c r="VRK68" s="24"/>
      <c r="VRL68" s="64"/>
      <c r="VRM68" s="60"/>
      <c r="VRN68" s="40"/>
      <c r="VRO68" s="61"/>
      <c r="VRP68" s="62"/>
      <c r="VRQ68" s="63"/>
      <c r="VRR68" s="24"/>
      <c r="VRS68" s="24"/>
      <c r="VRT68" s="64"/>
      <c r="VRU68" s="60"/>
      <c r="VRV68" s="40"/>
      <c r="VRW68" s="61"/>
      <c r="VRX68" s="62"/>
      <c r="VRY68" s="63"/>
      <c r="VRZ68" s="24"/>
      <c r="VSA68" s="24"/>
      <c r="VSB68" s="64"/>
      <c r="VSC68" s="60"/>
      <c r="VSD68" s="40"/>
      <c r="VSE68" s="61"/>
      <c r="VSF68" s="62"/>
      <c r="VSG68" s="63"/>
      <c r="VSH68" s="24"/>
      <c r="VSI68" s="24"/>
      <c r="VSJ68" s="64"/>
      <c r="VSK68" s="60"/>
      <c r="VSL68" s="40"/>
      <c r="VSM68" s="61"/>
      <c r="VSN68" s="62"/>
      <c r="VSO68" s="63"/>
      <c r="VSP68" s="24"/>
      <c r="VSQ68" s="24"/>
      <c r="VSR68" s="64"/>
      <c r="VSS68" s="60"/>
      <c r="VST68" s="40"/>
      <c r="VSU68" s="61"/>
      <c r="VSV68" s="62"/>
      <c r="VSW68" s="63"/>
      <c r="VSX68" s="24"/>
      <c r="VSY68" s="24"/>
      <c r="VSZ68" s="64"/>
      <c r="VTA68" s="60"/>
      <c r="VTB68" s="40"/>
      <c r="VTC68" s="61"/>
      <c r="VTD68" s="62"/>
      <c r="VTE68" s="63"/>
      <c r="VTF68" s="24"/>
      <c r="VTG68" s="24"/>
      <c r="VTH68" s="64"/>
      <c r="VTI68" s="60"/>
      <c r="VTJ68" s="40"/>
      <c r="VTK68" s="61"/>
      <c r="VTL68" s="62"/>
      <c r="VTM68" s="63"/>
      <c r="VTN68" s="24"/>
      <c r="VTO68" s="24"/>
      <c r="VTP68" s="64"/>
      <c r="VTQ68" s="60"/>
      <c r="VTR68" s="40"/>
      <c r="VTS68" s="61"/>
      <c r="VTT68" s="62"/>
      <c r="VTU68" s="63"/>
      <c r="VTV68" s="24"/>
      <c r="VTW68" s="24"/>
      <c r="VTX68" s="64"/>
      <c r="VTY68" s="60"/>
      <c r="VTZ68" s="40"/>
      <c r="VUA68" s="61"/>
      <c r="VUB68" s="62"/>
      <c r="VUC68" s="63"/>
      <c r="VUD68" s="24"/>
      <c r="VUE68" s="24"/>
      <c r="VUF68" s="64"/>
      <c r="VUG68" s="60"/>
      <c r="VUH68" s="40"/>
      <c r="VUI68" s="61"/>
      <c r="VUJ68" s="62"/>
      <c r="VUK68" s="63"/>
      <c r="VUL68" s="24"/>
      <c r="VUM68" s="24"/>
      <c r="VUN68" s="64"/>
      <c r="VUO68" s="60"/>
      <c r="VUP68" s="40"/>
      <c r="VUQ68" s="61"/>
      <c r="VUR68" s="62"/>
      <c r="VUS68" s="63"/>
      <c r="VUT68" s="24"/>
      <c r="VUU68" s="24"/>
      <c r="VUV68" s="64"/>
      <c r="VUW68" s="60"/>
      <c r="VUX68" s="40"/>
      <c r="VUY68" s="61"/>
      <c r="VUZ68" s="62"/>
      <c r="VVA68" s="63"/>
      <c r="VVB68" s="24"/>
      <c r="VVC68" s="24"/>
      <c r="VVD68" s="64"/>
      <c r="VVE68" s="60"/>
      <c r="VVF68" s="40"/>
      <c r="VVG68" s="61"/>
      <c r="VVH68" s="62"/>
      <c r="VVI68" s="63"/>
      <c r="VVJ68" s="24"/>
      <c r="VVK68" s="24"/>
      <c r="VVL68" s="64"/>
      <c r="VVM68" s="60"/>
      <c r="VVN68" s="40"/>
      <c r="VVO68" s="61"/>
      <c r="VVP68" s="62"/>
      <c r="VVQ68" s="63"/>
      <c r="VVR68" s="24"/>
      <c r="VVS68" s="24"/>
      <c r="VVT68" s="64"/>
      <c r="VVU68" s="60"/>
      <c r="VVV68" s="40"/>
      <c r="VVW68" s="61"/>
      <c r="VVX68" s="62"/>
      <c r="VVY68" s="63"/>
      <c r="VVZ68" s="24"/>
      <c r="VWA68" s="24"/>
      <c r="VWB68" s="64"/>
      <c r="VWC68" s="60"/>
      <c r="VWD68" s="40"/>
      <c r="VWE68" s="61"/>
      <c r="VWF68" s="62"/>
      <c r="VWG68" s="63"/>
      <c r="VWH68" s="24"/>
      <c r="VWI68" s="24"/>
      <c r="VWJ68" s="64"/>
      <c r="VWK68" s="60"/>
      <c r="VWL68" s="40"/>
      <c r="VWM68" s="61"/>
      <c r="VWN68" s="62"/>
      <c r="VWO68" s="63"/>
      <c r="VWP68" s="24"/>
      <c r="VWQ68" s="24"/>
      <c r="VWR68" s="64"/>
      <c r="VWS68" s="60"/>
      <c r="VWT68" s="40"/>
      <c r="VWU68" s="61"/>
      <c r="VWV68" s="62"/>
      <c r="VWW68" s="63"/>
      <c r="VWX68" s="24"/>
      <c r="VWY68" s="24"/>
      <c r="VWZ68" s="64"/>
      <c r="VXA68" s="60"/>
      <c r="VXB68" s="40"/>
      <c r="VXC68" s="61"/>
      <c r="VXD68" s="62"/>
      <c r="VXE68" s="63"/>
      <c r="VXF68" s="24"/>
      <c r="VXG68" s="24"/>
      <c r="VXH68" s="64"/>
      <c r="VXI68" s="60"/>
      <c r="VXJ68" s="40"/>
      <c r="VXK68" s="61"/>
      <c r="VXL68" s="62"/>
      <c r="VXM68" s="63"/>
      <c r="VXN68" s="24"/>
      <c r="VXO68" s="24"/>
      <c r="VXP68" s="64"/>
      <c r="VXQ68" s="60"/>
      <c r="VXR68" s="40"/>
      <c r="VXS68" s="61"/>
      <c r="VXT68" s="62"/>
      <c r="VXU68" s="63"/>
      <c r="VXV68" s="24"/>
      <c r="VXW68" s="24"/>
      <c r="VXX68" s="64"/>
      <c r="VXY68" s="60"/>
      <c r="VXZ68" s="40"/>
      <c r="VYA68" s="61"/>
      <c r="VYB68" s="62"/>
      <c r="VYC68" s="63"/>
      <c r="VYD68" s="24"/>
      <c r="VYE68" s="24"/>
      <c r="VYF68" s="64"/>
      <c r="VYG68" s="60"/>
      <c r="VYH68" s="40"/>
      <c r="VYI68" s="61"/>
      <c r="VYJ68" s="62"/>
      <c r="VYK68" s="63"/>
      <c r="VYL68" s="24"/>
      <c r="VYM68" s="24"/>
      <c r="VYN68" s="64"/>
      <c r="VYO68" s="60"/>
      <c r="VYP68" s="40"/>
      <c r="VYQ68" s="61"/>
      <c r="VYR68" s="62"/>
      <c r="VYS68" s="63"/>
      <c r="VYT68" s="24"/>
      <c r="VYU68" s="24"/>
      <c r="VYV68" s="64"/>
      <c r="VYW68" s="60"/>
      <c r="VYX68" s="40"/>
      <c r="VYY68" s="61"/>
      <c r="VYZ68" s="62"/>
      <c r="VZA68" s="63"/>
      <c r="VZB68" s="24"/>
      <c r="VZC68" s="24"/>
      <c r="VZD68" s="64"/>
      <c r="VZE68" s="60"/>
      <c r="VZF68" s="40"/>
      <c r="VZG68" s="61"/>
      <c r="VZH68" s="62"/>
      <c r="VZI68" s="63"/>
      <c r="VZJ68" s="24"/>
      <c r="VZK68" s="24"/>
      <c r="VZL68" s="64"/>
      <c r="VZM68" s="60"/>
      <c r="VZN68" s="40"/>
      <c r="VZO68" s="61"/>
      <c r="VZP68" s="62"/>
      <c r="VZQ68" s="63"/>
      <c r="VZR68" s="24"/>
      <c r="VZS68" s="24"/>
      <c r="VZT68" s="64"/>
      <c r="VZU68" s="60"/>
      <c r="VZV68" s="40"/>
      <c r="VZW68" s="61"/>
      <c r="VZX68" s="62"/>
      <c r="VZY68" s="63"/>
      <c r="VZZ68" s="24"/>
      <c r="WAA68" s="24"/>
      <c r="WAB68" s="64"/>
      <c r="WAC68" s="60"/>
      <c r="WAD68" s="40"/>
      <c r="WAE68" s="61"/>
      <c r="WAF68" s="62"/>
      <c r="WAG68" s="63"/>
      <c r="WAH68" s="24"/>
      <c r="WAI68" s="24"/>
      <c r="WAJ68" s="64"/>
      <c r="WAK68" s="60"/>
      <c r="WAL68" s="40"/>
      <c r="WAM68" s="61"/>
      <c r="WAN68" s="62"/>
      <c r="WAO68" s="63"/>
      <c r="WAP68" s="24"/>
      <c r="WAQ68" s="24"/>
      <c r="WAR68" s="64"/>
      <c r="WAS68" s="60"/>
      <c r="WAT68" s="40"/>
      <c r="WAU68" s="61"/>
      <c r="WAV68" s="62"/>
      <c r="WAW68" s="63"/>
      <c r="WAX68" s="24"/>
      <c r="WAY68" s="24"/>
      <c r="WAZ68" s="64"/>
      <c r="WBA68" s="60"/>
      <c r="WBB68" s="40"/>
      <c r="WBC68" s="61"/>
      <c r="WBD68" s="62"/>
      <c r="WBE68" s="63"/>
      <c r="WBF68" s="24"/>
      <c r="WBG68" s="24"/>
      <c r="WBH68" s="64"/>
      <c r="WBI68" s="60"/>
      <c r="WBJ68" s="40"/>
      <c r="WBK68" s="61"/>
      <c r="WBL68" s="62"/>
      <c r="WBM68" s="63"/>
      <c r="WBN68" s="24"/>
      <c r="WBO68" s="24"/>
      <c r="WBP68" s="64"/>
      <c r="WBQ68" s="60"/>
      <c r="WBR68" s="40"/>
      <c r="WBS68" s="61"/>
      <c r="WBT68" s="62"/>
      <c r="WBU68" s="63"/>
      <c r="WBV68" s="24"/>
      <c r="WBW68" s="24"/>
      <c r="WBX68" s="64"/>
      <c r="WBY68" s="60"/>
      <c r="WBZ68" s="40"/>
      <c r="WCA68" s="61"/>
      <c r="WCB68" s="62"/>
      <c r="WCC68" s="63"/>
      <c r="WCD68" s="24"/>
      <c r="WCE68" s="24"/>
      <c r="WCF68" s="64"/>
      <c r="WCG68" s="60"/>
      <c r="WCH68" s="40"/>
      <c r="WCI68" s="61"/>
      <c r="WCJ68" s="62"/>
      <c r="WCK68" s="63"/>
      <c r="WCL68" s="24"/>
      <c r="WCM68" s="24"/>
      <c r="WCN68" s="64"/>
      <c r="WCO68" s="60"/>
      <c r="WCP68" s="40"/>
      <c r="WCQ68" s="61"/>
      <c r="WCR68" s="62"/>
      <c r="WCS68" s="63"/>
      <c r="WCT68" s="24"/>
      <c r="WCU68" s="24"/>
      <c r="WCV68" s="64"/>
      <c r="WCW68" s="60"/>
      <c r="WCX68" s="40"/>
      <c r="WCY68" s="61"/>
      <c r="WCZ68" s="62"/>
      <c r="WDA68" s="63"/>
      <c r="WDB68" s="24"/>
      <c r="WDC68" s="24"/>
      <c r="WDD68" s="64"/>
      <c r="WDE68" s="60"/>
      <c r="WDF68" s="40"/>
      <c r="WDG68" s="61"/>
      <c r="WDH68" s="62"/>
      <c r="WDI68" s="63"/>
      <c r="WDJ68" s="24"/>
      <c r="WDK68" s="24"/>
      <c r="WDL68" s="64"/>
      <c r="WDM68" s="60"/>
      <c r="WDN68" s="40"/>
      <c r="WDO68" s="61"/>
      <c r="WDP68" s="62"/>
      <c r="WDQ68" s="63"/>
      <c r="WDR68" s="24"/>
      <c r="WDS68" s="24"/>
      <c r="WDT68" s="64"/>
      <c r="WDU68" s="60"/>
      <c r="WDV68" s="40"/>
      <c r="WDW68" s="61"/>
      <c r="WDX68" s="62"/>
      <c r="WDY68" s="63"/>
      <c r="WDZ68" s="24"/>
      <c r="WEA68" s="24"/>
      <c r="WEB68" s="64"/>
      <c r="WEC68" s="60"/>
      <c r="WED68" s="40"/>
      <c r="WEE68" s="61"/>
      <c r="WEF68" s="62"/>
      <c r="WEG68" s="63"/>
      <c r="WEH68" s="24"/>
      <c r="WEI68" s="24"/>
      <c r="WEJ68" s="64"/>
      <c r="WEK68" s="60"/>
      <c r="WEL68" s="40"/>
      <c r="WEM68" s="61"/>
      <c r="WEN68" s="62"/>
      <c r="WEO68" s="63"/>
      <c r="WEP68" s="24"/>
      <c r="WEQ68" s="24"/>
      <c r="WER68" s="64"/>
      <c r="WES68" s="60"/>
      <c r="WET68" s="40"/>
      <c r="WEU68" s="61"/>
      <c r="WEV68" s="62"/>
      <c r="WEW68" s="63"/>
      <c r="WEX68" s="24"/>
      <c r="WEY68" s="24"/>
      <c r="WEZ68" s="64"/>
      <c r="WFA68" s="60"/>
      <c r="WFB68" s="40"/>
      <c r="WFC68" s="61"/>
      <c r="WFD68" s="62"/>
      <c r="WFE68" s="63"/>
      <c r="WFF68" s="24"/>
      <c r="WFG68" s="24"/>
      <c r="WFH68" s="64"/>
      <c r="WFI68" s="60"/>
      <c r="WFJ68" s="40"/>
      <c r="WFK68" s="61"/>
      <c r="WFL68" s="62"/>
      <c r="WFM68" s="63"/>
      <c r="WFN68" s="24"/>
      <c r="WFO68" s="24"/>
      <c r="WFP68" s="64"/>
      <c r="WFQ68" s="60"/>
      <c r="WFR68" s="40"/>
      <c r="WFS68" s="61"/>
      <c r="WFT68" s="62"/>
      <c r="WFU68" s="63"/>
      <c r="WFV68" s="24"/>
      <c r="WFW68" s="24"/>
      <c r="WFX68" s="64"/>
      <c r="WFY68" s="60"/>
      <c r="WFZ68" s="40"/>
      <c r="WGA68" s="61"/>
      <c r="WGB68" s="62"/>
      <c r="WGC68" s="63"/>
      <c r="WGD68" s="24"/>
      <c r="WGE68" s="24"/>
      <c r="WGF68" s="64"/>
      <c r="WGG68" s="60"/>
      <c r="WGH68" s="40"/>
      <c r="WGI68" s="61"/>
      <c r="WGJ68" s="62"/>
      <c r="WGK68" s="63"/>
      <c r="WGL68" s="24"/>
      <c r="WGM68" s="24"/>
      <c r="WGN68" s="64"/>
      <c r="WGO68" s="60"/>
      <c r="WGP68" s="40"/>
      <c r="WGQ68" s="61"/>
      <c r="WGR68" s="62"/>
      <c r="WGS68" s="63"/>
      <c r="WGT68" s="24"/>
      <c r="WGU68" s="24"/>
      <c r="WGV68" s="64"/>
      <c r="WGW68" s="60"/>
      <c r="WGX68" s="40"/>
      <c r="WGY68" s="61"/>
      <c r="WGZ68" s="62"/>
      <c r="WHA68" s="63"/>
      <c r="WHB68" s="24"/>
      <c r="WHC68" s="24"/>
      <c r="WHD68" s="64"/>
      <c r="WHE68" s="60"/>
      <c r="WHF68" s="40"/>
      <c r="WHG68" s="61"/>
      <c r="WHH68" s="62"/>
      <c r="WHI68" s="63"/>
      <c r="WHJ68" s="24"/>
      <c r="WHK68" s="24"/>
      <c r="WHL68" s="64"/>
      <c r="WHM68" s="60"/>
      <c r="WHN68" s="40"/>
      <c r="WHO68" s="61"/>
      <c r="WHP68" s="62"/>
      <c r="WHQ68" s="63"/>
      <c r="WHR68" s="24"/>
      <c r="WHS68" s="24"/>
      <c r="WHT68" s="64"/>
      <c r="WHU68" s="60"/>
      <c r="WHV68" s="40"/>
      <c r="WHW68" s="61"/>
      <c r="WHX68" s="62"/>
      <c r="WHY68" s="63"/>
      <c r="WHZ68" s="24"/>
      <c r="WIA68" s="24"/>
      <c r="WIB68" s="64"/>
      <c r="WIC68" s="60"/>
      <c r="WID68" s="40"/>
      <c r="WIE68" s="61"/>
      <c r="WIF68" s="62"/>
      <c r="WIG68" s="63"/>
      <c r="WIH68" s="24"/>
      <c r="WII68" s="24"/>
      <c r="WIJ68" s="64"/>
      <c r="WIK68" s="60"/>
      <c r="WIL68" s="40"/>
      <c r="WIM68" s="61"/>
      <c r="WIN68" s="62"/>
      <c r="WIO68" s="63"/>
      <c r="WIP68" s="24"/>
      <c r="WIQ68" s="24"/>
      <c r="WIR68" s="64"/>
      <c r="WIS68" s="60"/>
      <c r="WIT68" s="40"/>
      <c r="WIU68" s="61"/>
      <c r="WIV68" s="62"/>
      <c r="WIW68" s="63"/>
      <c r="WIX68" s="24"/>
      <c r="WIY68" s="24"/>
      <c r="WIZ68" s="64"/>
      <c r="WJA68" s="60"/>
      <c r="WJB68" s="40"/>
      <c r="WJC68" s="61"/>
      <c r="WJD68" s="62"/>
      <c r="WJE68" s="63"/>
      <c r="WJF68" s="24"/>
      <c r="WJG68" s="24"/>
      <c r="WJH68" s="64"/>
      <c r="WJI68" s="60"/>
      <c r="WJJ68" s="40"/>
      <c r="WJK68" s="61"/>
      <c r="WJL68" s="62"/>
      <c r="WJM68" s="63"/>
      <c r="WJN68" s="24"/>
      <c r="WJO68" s="24"/>
      <c r="WJP68" s="64"/>
      <c r="WJQ68" s="60"/>
      <c r="WJR68" s="40"/>
      <c r="WJS68" s="61"/>
      <c r="WJT68" s="62"/>
      <c r="WJU68" s="63"/>
      <c r="WJV68" s="24"/>
      <c r="WJW68" s="24"/>
      <c r="WJX68" s="64"/>
      <c r="WJY68" s="60"/>
      <c r="WJZ68" s="40"/>
      <c r="WKA68" s="61"/>
      <c r="WKB68" s="62"/>
      <c r="WKC68" s="63"/>
      <c r="WKD68" s="24"/>
      <c r="WKE68" s="24"/>
      <c r="WKF68" s="64"/>
      <c r="WKG68" s="60"/>
      <c r="WKH68" s="40"/>
      <c r="WKI68" s="61"/>
      <c r="WKJ68" s="62"/>
      <c r="WKK68" s="63"/>
      <c r="WKL68" s="24"/>
      <c r="WKM68" s="24"/>
      <c r="WKN68" s="64"/>
      <c r="WKO68" s="60"/>
      <c r="WKP68" s="40"/>
      <c r="WKQ68" s="61"/>
      <c r="WKR68" s="62"/>
      <c r="WKS68" s="63"/>
      <c r="WKT68" s="24"/>
      <c r="WKU68" s="24"/>
      <c r="WKV68" s="64"/>
      <c r="WKW68" s="60"/>
      <c r="WKX68" s="40"/>
      <c r="WKY68" s="61"/>
      <c r="WKZ68" s="62"/>
      <c r="WLA68" s="63"/>
      <c r="WLB68" s="24"/>
      <c r="WLC68" s="24"/>
      <c r="WLD68" s="64"/>
      <c r="WLE68" s="60"/>
      <c r="WLF68" s="40"/>
      <c r="WLG68" s="61"/>
      <c r="WLH68" s="62"/>
      <c r="WLI68" s="63"/>
      <c r="WLJ68" s="24"/>
      <c r="WLK68" s="24"/>
      <c r="WLL68" s="64"/>
      <c r="WLM68" s="60"/>
      <c r="WLN68" s="40"/>
      <c r="WLO68" s="61"/>
      <c r="WLP68" s="62"/>
      <c r="WLQ68" s="63"/>
      <c r="WLR68" s="24"/>
      <c r="WLS68" s="24"/>
      <c r="WLT68" s="64"/>
      <c r="WLU68" s="60"/>
      <c r="WLV68" s="40"/>
      <c r="WLW68" s="61"/>
      <c r="WLX68" s="62"/>
      <c r="WLY68" s="63"/>
      <c r="WLZ68" s="24"/>
      <c r="WMA68" s="24"/>
      <c r="WMB68" s="64"/>
      <c r="WMC68" s="60"/>
      <c r="WMD68" s="40"/>
      <c r="WME68" s="61"/>
      <c r="WMF68" s="62"/>
      <c r="WMG68" s="63"/>
      <c r="WMH68" s="24"/>
      <c r="WMI68" s="24"/>
      <c r="WMJ68" s="64"/>
      <c r="WMK68" s="60"/>
      <c r="WML68" s="40"/>
      <c r="WMM68" s="61"/>
      <c r="WMN68" s="62"/>
      <c r="WMO68" s="63"/>
      <c r="WMP68" s="24"/>
      <c r="WMQ68" s="24"/>
      <c r="WMR68" s="64"/>
      <c r="WMS68" s="60"/>
      <c r="WMT68" s="40"/>
      <c r="WMU68" s="61"/>
      <c r="WMV68" s="62"/>
      <c r="WMW68" s="63"/>
      <c r="WMX68" s="24"/>
      <c r="WMY68" s="24"/>
      <c r="WMZ68" s="64"/>
      <c r="WNA68" s="60"/>
      <c r="WNB68" s="40"/>
      <c r="WNC68" s="61"/>
      <c r="WND68" s="62"/>
      <c r="WNE68" s="63"/>
      <c r="WNF68" s="24"/>
      <c r="WNG68" s="24"/>
      <c r="WNH68" s="64"/>
      <c r="WNI68" s="60"/>
      <c r="WNJ68" s="40"/>
      <c r="WNK68" s="61"/>
      <c r="WNL68" s="62"/>
      <c r="WNM68" s="63"/>
      <c r="WNN68" s="24"/>
      <c r="WNO68" s="24"/>
      <c r="WNP68" s="64"/>
      <c r="WNQ68" s="60"/>
      <c r="WNR68" s="40"/>
      <c r="WNS68" s="61"/>
      <c r="WNT68" s="62"/>
      <c r="WNU68" s="63"/>
      <c r="WNV68" s="24"/>
      <c r="WNW68" s="24"/>
      <c r="WNX68" s="64"/>
      <c r="WNY68" s="60"/>
      <c r="WNZ68" s="40"/>
      <c r="WOA68" s="61"/>
      <c r="WOB68" s="62"/>
      <c r="WOC68" s="63"/>
      <c r="WOD68" s="24"/>
      <c r="WOE68" s="24"/>
      <c r="WOF68" s="64"/>
      <c r="WOG68" s="60"/>
      <c r="WOH68" s="40"/>
      <c r="WOI68" s="61"/>
      <c r="WOJ68" s="62"/>
      <c r="WOK68" s="63"/>
      <c r="WOL68" s="24"/>
      <c r="WOM68" s="24"/>
      <c r="WON68" s="64"/>
      <c r="WOO68" s="60"/>
      <c r="WOP68" s="40"/>
      <c r="WOQ68" s="61"/>
      <c r="WOR68" s="62"/>
      <c r="WOS68" s="63"/>
      <c r="WOT68" s="24"/>
      <c r="WOU68" s="24"/>
      <c r="WOV68" s="64"/>
      <c r="WOW68" s="60"/>
      <c r="WOX68" s="40"/>
      <c r="WOY68" s="61"/>
      <c r="WOZ68" s="62"/>
      <c r="WPA68" s="63"/>
      <c r="WPB68" s="24"/>
      <c r="WPC68" s="24"/>
      <c r="WPD68" s="64"/>
      <c r="WPE68" s="60"/>
      <c r="WPF68" s="40"/>
      <c r="WPG68" s="61"/>
      <c r="WPH68" s="62"/>
      <c r="WPI68" s="63"/>
      <c r="WPJ68" s="24"/>
      <c r="WPK68" s="24"/>
      <c r="WPL68" s="64"/>
      <c r="WPM68" s="60"/>
      <c r="WPN68" s="40"/>
      <c r="WPO68" s="61"/>
      <c r="WPP68" s="62"/>
      <c r="WPQ68" s="63"/>
      <c r="WPR68" s="24"/>
      <c r="WPS68" s="24"/>
      <c r="WPT68" s="64"/>
      <c r="WPU68" s="60"/>
      <c r="WPV68" s="40"/>
      <c r="WPW68" s="61"/>
      <c r="WPX68" s="62"/>
      <c r="WPY68" s="63"/>
      <c r="WPZ68" s="24"/>
      <c r="WQA68" s="24"/>
      <c r="WQB68" s="64"/>
      <c r="WQC68" s="60"/>
      <c r="WQD68" s="40"/>
      <c r="WQE68" s="61"/>
      <c r="WQF68" s="62"/>
      <c r="WQG68" s="63"/>
      <c r="WQH68" s="24"/>
      <c r="WQI68" s="24"/>
      <c r="WQJ68" s="64"/>
      <c r="WQK68" s="60"/>
      <c r="WQL68" s="40"/>
      <c r="WQM68" s="61"/>
      <c r="WQN68" s="62"/>
      <c r="WQO68" s="63"/>
      <c r="WQP68" s="24"/>
      <c r="WQQ68" s="24"/>
      <c r="WQR68" s="64"/>
      <c r="WQS68" s="60"/>
      <c r="WQT68" s="40"/>
      <c r="WQU68" s="61"/>
      <c r="WQV68" s="62"/>
      <c r="WQW68" s="63"/>
      <c r="WQX68" s="24"/>
      <c r="WQY68" s="24"/>
      <c r="WQZ68" s="64"/>
      <c r="WRA68" s="60"/>
      <c r="WRB68" s="40"/>
      <c r="WRC68" s="61"/>
      <c r="WRD68" s="62"/>
      <c r="WRE68" s="63"/>
      <c r="WRF68" s="24"/>
      <c r="WRG68" s="24"/>
      <c r="WRH68" s="64"/>
      <c r="WRI68" s="60"/>
      <c r="WRJ68" s="40"/>
      <c r="WRK68" s="61"/>
      <c r="WRL68" s="62"/>
      <c r="WRM68" s="63"/>
      <c r="WRN68" s="24"/>
      <c r="WRO68" s="24"/>
      <c r="WRP68" s="64"/>
      <c r="WRQ68" s="60"/>
      <c r="WRR68" s="40"/>
      <c r="WRS68" s="61"/>
      <c r="WRT68" s="62"/>
      <c r="WRU68" s="63"/>
      <c r="WRV68" s="24"/>
      <c r="WRW68" s="24"/>
      <c r="WRX68" s="64"/>
      <c r="WRY68" s="60"/>
      <c r="WRZ68" s="40"/>
      <c r="WSA68" s="61"/>
      <c r="WSB68" s="62"/>
      <c r="WSC68" s="63"/>
      <c r="WSD68" s="24"/>
      <c r="WSE68" s="24"/>
      <c r="WSF68" s="64"/>
      <c r="WSG68" s="60"/>
      <c r="WSH68" s="40"/>
      <c r="WSI68" s="61"/>
      <c r="WSJ68" s="62"/>
      <c r="WSK68" s="63"/>
      <c r="WSL68" s="24"/>
      <c r="WSM68" s="24"/>
      <c r="WSN68" s="64"/>
      <c r="WSO68" s="60"/>
      <c r="WSP68" s="40"/>
      <c r="WSQ68" s="61"/>
      <c r="WSR68" s="62"/>
      <c r="WSS68" s="63"/>
      <c r="WST68" s="24"/>
      <c r="WSU68" s="24"/>
      <c r="WSV68" s="64"/>
      <c r="WSW68" s="60"/>
      <c r="WSX68" s="40"/>
      <c r="WSY68" s="61"/>
      <c r="WSZ68" s="62"/>
      <c r="WTA68" s="63"/>
      <c r="WTB68" s="24"/>
      <c r="WTC68" s="24"/>
      <c r="WTD68" s="64"/>
      <c r="WTE68" s="60"/>
      <c r="WTF68" s="40"/>
      <c r="WTG68" s="61"/>
      <c r="WTH68" s="62"/>
      <c r="WTI68" s="63"/>
      <c r="WTJ68" s="24"/>
      <c r="WTK68" s="24"/>
      <c r="WTL68" s="64"/>
      <c r="WTM68" s="60"/>
      <c r="WTN68" s="40"/>
      <c r="WTO68" s="61"/>
      <c r="WTP68" s="62"/>
      <c r="WTQ68" s="63"/>
      <c r="WTR68" s="24"/>
      <c r="WTS68" s="24"/>
      <c r="WTT68" s="64"/>
      <c r="WTU68" s="60"/>
      <c r="WTV68" s="40"/>
      <c r="WTW68" s="61"/>
      <c r="WTX68" s="62"/>
      <c r="WTY68" s="63"/>
      <c r="WTZ68" s="24"/>
      <c r="WUA68" s="24"/>
      <c r="WUB68" s="64"/>
      <c r="WUC68" s="60"/>
      <c r="WUD68" s="40"/>
      <c r="WUE68" s="61"/>
      <c r="WUF68" s="62"/>
      <c r="WUG68" s="63"/>
      <c r="WUH68" s="24"/>
      <c r="WUI68" s="24"/>
      <c r="WUJ68" s="64"/>
      <c r="WUK68" s="60"/>
      <c r="WUL68" s="40"/>
      <c r="WUM68" s="61"/>
      <c r="WUN68" s="62"/>
      <c r="WUO68" s="63"/>
      <c r="WUP68" s="24"/>
      <c r="WUQ68" s="24"/>
      <c r="WUR68" s="64"/>
      <c r="WUS68" s="60"/>
      <c r="WUT68" s="40"/>
      <c r="WUU68" s="61"/>
      <c r="WUV68" s="62"/>
      <c r="WUW68" s="63"/>
      <c r="WUX68" s="24"/>
      <c r="WUY68" s="24"/>
      <c r="WUZ68" s="64"/>
      <c r="WVA68" s="60"/>
      <c r="WVB68" s="40"/>
      <c r="WVC68" s="61"/>
      <c r="WVD68" s="62"/>
      <c r="WVE68" s="63"/>
      <c r="WVF68" s="24"/>
      <c r="WVG68" s="24"/>
      <c r="WVH68" s="64"/>
      <c r="WVI68" s="60"/>
      <c r="WVJ68" s="40"/>
      <c r="WVK68" s="61"/>
      <c r="WVL68" s="62"/>
      <c r="WVM68" s="63"/>
      <c r="WVN68" s="24"/>
      <c r="WVO68" s="24"/>
      <c r="WVP68" s="64"/>
      <c r="WVQ68" s="60"/>
      <c r="WVR68" s="40"/>
      <c r="WVS68" s="61"/>
      <c r="WVT68" s="62"/>
      <c r="WVU68" s="63"/>
      <c r="WVV68" s="24"/>
      <c r="WVW68" s="24"/>
      <c r="WVX68" s="64"/>
      <c r="WVY68" s="60"/>
      <c r="WVZ68" s="40"/>
      <c r="WWA68" s="61"/>
      <c r="WWB68" s="62"/>
      <c r="WWC68" s="63"/>
      <c r="WWD68" s="24"/>
      <c r="WWE68" s="24"/>
      <c r="WWF68" s="64"/>
      <c r="WWG68" s="60"/>
      <c r="WWH68" s="40"/>
      <c r="WWI68" s="61"/>
      <c r="WWJ68" s="62"/>
      <c r="WWK68" s="63"/>
      <c r="WWL68" s="24"/>
      <c r="WWM68" s="24"/>
      <c r="WWN68" s="64"/>
      <c r="WWO68" s="60"/>
      <c r="WWP68" s="40"/>
      <c r="WWQ68" s="61"/>
      <c r="WWR68" s="62"/>
      <c r="WWS68" s="63"/>
      <c r="WWT68" s="24"/>
      <c r="WWU68" s="24"/>
      <c r="WWV68" s="64"/>
      <c r="WWW68" s="60"/>
      <c r="WWX68" s="40"/>
      <c r="WWY68" s="61"/>
      <c r="WWZ68" s="62"/>
      <c r="WXA68" s="63"/>
      <c r="WXB68" s="24"/>
      <c r="WXC68" s="24"/>
      <c r="WXD68" s="64"/>
      <c r="WXE68" s="60"/>
      <c r="WXF68" s="40"/>
      <c r="WXG68" s="61"/>
      <c r="WXH68" s="62"/>
      <c r="WXI68" s="63"/>
      <c r="WXJ68" s="24"/>
      <c r="WXK68" s="24"/>
      <c r="WXL68" s="64"/>
      <c r="WXM68" s="60"/>
      <c r="WXN68" s="40"/>
      <c r="WXO68" s="61"/>
      <c r="WXP68" s="62"/>
      <c r="WXQ68" s="63"/>
      <c r="WXR68" s="24"/>
      <c r="WXS68" s="24"/>
      <c r="WXT68" s="64"/>
      <c r="WXU68" s="60"/>
      <c r="WXV68" s="40"/>
      <c r="WXW68" s="61"/>
      <c r="WXX68" s="62"/>
      <c r="WXY68" s="63"/>
      <c r="WXZ68" s="24"/>
      <c r="WYA68" s="24"/>
      <c r="WYB68" s="64"/>
      <c r="WYC68" s="60"/>
      <c r="WYD68" s="40"/>
      <c r="WYE68" s="61"/>
      <c r="WYF68" s="62"/>
      <c r="WYG68" s="63"/>
      <c r="WYH68" s="24"/>
      <c r="WYI68" s="24"/>
      <c r="WYJ68" s="64"/>
      <c r="WYK68" s="60"/>
      <c r="WYL68" s="40"/>
      <c r="WYM68" s="61"/>
      <c r="WYN68" s="62"/>
      <c r="WYO68" s="63"/>
      <c r="WYP68" s="24"/>
      <c r="WYQ68" s="24"/>
      <c r="WYR68" s="64"/>
      <c r="WYS68" s="60"/>
      <c r="WYT68" s="40"/>
      <c r="WYU68" s="61"/>
      <c r="WYV68" s="62"/>
      <c r="WYW68" s="63"/>
      <c r="WYX68" s="24"/>
      <c r="WYY68" s="24"/>
      <c r="WYZ68" s="64"/>
      <c r="WZA68" s="60"/>
      <c r="WZB68" s="40"/>
      <c r="WZC68" s="61"/>
      <c r="WZD68" s="62"/>
      <c r="WZE68" s="63"/>
      <c r="WZF68" s="24"/>
      <c r="WZG68" s="24"/>
      <c r="WZH68" s="64"/>
      <c r="WZI68" s="60"/>
      <c r="WZJ68" s="40"/>
      <c r="WZK68" s="61"/>
      <c r="WZL68" s="62"/>
      <c r="WZM68" s="63"/>
      <c r="WZN68" s="24"/>
      <c r="WZO68" s="24"/>
      <c r="WZP68" s="64"/>
      <c r="WZQ68" s="60"/>
      <c r="WZR68" s="40"/>
      <c r="WZS68" s="61"/>
      <c r="WZT68" s="62"/>
      <c r="WZU68" s="63"/>
      <c r="WZV68" s="24"/>
      <c r="WZW68" s="24"/>
      <c r="WZX68" s="64"/>
      <c r="WZY68" s="60"/>
      <c r="WZZ68" s="40"/>
      <c r="XAA68" s="61"/>
      <c r="XAB68" s="62"/>
      <c r="XAC68" s="63"/>
      <c r="XAD68" s="24"/>
      <c r="XAE68" s="24"/>
      <c r="XAF68" s="64"/>
      <c r="XAG68" s="60"/>
      <c r="XAH68" s="40"/>
      <c r="XAI68" s="61"/>
      <c r="XAJ68" s="62"/>
      <c r="XAK68" s="63"/>
      <c r="XAL68" s="24"/>
      <c r="XAM68" s="24"/>
      <c r="XAN68" s="64"/>
      <c r="XAO68" s="60"/>
      <c r="XAP68" s="40"/>
      <c r="XAQ68" s="61"/>
      <c r="XAR68" s="62"/>
      <c r="XAS68" s="63"/>
      <c r="XAT68" s="24"/>
      <c r="XAU68" s="24"/>
      <c r="XAV68" s="64"/>
      <c r="XAW68" s="60"/>
      <c r="XAX68" s="40"/>
      <c r="XAY68" s="61"/>
      <c r="XAZ68" s="62"/>
      <c r="XBA68" s="63"/>
      <c r="XBB68" s="24"/>
      <c r="XBC68" s="24"/>
      <c r="XBD68" s="64"/>
      <c r="XBE68" s="60"/>
      <c r="XBF68" s="40"/>
      <c r="XBG68" s="61"/>
      <c r="XBH68" s="62"/>
      <c r="XBI68" s="63"/>
      <c r="XBJ68" s="24"/>
      <c r="XBK68" s="24"/>
      <c r="XBL68" s="64"/>
      <c r="XBM68" s="60"/>
      <c r="XBN68" s="40"/>
      <c r="XBO68" s="61"/>
      <c r="XBP68" s="62"/>
      <c r="XBQ68" s="63"/>
      <c r="XBR68" s="24"/>
      <c r="XBS68" s="24"/>
      <c r="XBT68" s="64"/>
      <c r="XBU68" s="60"/>
      <c r="XBV68" s="40"/>
      <c r="XBW68" s="61"/>
      <c r="XBX68" s="62"/>
      <c r="XBY68" s="63"/>
      <c r="XBZ68" s="24"/>
      <c r="XCA68" s="24"/>
      <c r="XCB68" s="64"/>
      <c r="XCC68" s="60"/>
      <c r="XCD68" s="40"/>
      <c r="XCE68" s="61"/>
      <c r="XCF68" s="62"/>
      <c r="XCG68" s="63"/>
      <c r="XCH68" s="24"/>
      <c r="XCI68" s="24"/>
      <c r="XCJ68" s="64"/>
      <c r="XCK68" s="60"/>
      <c r="XCL68" s="40"/>
      <c r="XCM68" s="61"/>
      <c r="XCN68" s="62"/>
      <c r="XCO68" s="63"/>
      <c r="XCP68" s="24"/>
      <c r="XCQ68" s="24"/>
      <c r="XCR68" s="64"/>
      <c r="XCS68" s="60"/>
      <c r="XCT68" s="40"/>
      <c r="XCU68" s="61"/>
      <c r="XCV68" s="62"/>
      <c r="XCW68" s="63"/>
      <c r="XCX68" s="24"/>
      <c r="XCY68" s="24"/>
      <c r="XCZ68" s="64"/>
      <c r="XDA68" s="60"/>
      <c r="XDB68" s="40"/>
      <c r="XDC68" s="61"/>
      <c r="XDD68" s="62"/>
      <c r="XDE68" s="63"/>
      <c r="XDF68" s="24"/>
      <c r="XDG68" s="24"/>
      <c r="XDH68" s="64"/>
      <c r="XDI68" s="60"/>
      <c r="XDJ68" s="40"/>
      <c r="XDK68" s="61"/>
      <c r="XDL68" s="62"/>
      <c r="XDM68" s="63"/>
      <c r="XDN68" s="24"/>
      <c r="XDO68" s="24"/>
      <c r="XDP68" s="64"/>
      <c r="XDQ68" s="60"/>
      <c r="XDR68" s="40"/>
      <c r="XDS68" s="61"/>
      <c r="XDT68" s="62"/>
      <c r="XDU68" s="63"/>
      <c r="XDV68" s="24"/>
      <c r="XDW68" s="24"/>
      <c r="XDX68" s="64"/>
      <c r="XDY68" s="60"/>
      <c r="XDZ68" s="40"/>
      <c r="XEA68" s="61"/>
      <c r="XEB68" s="62"/>
      <c r="XEC68" s="63"/>
      <c r="XED68" s="24"/>
      <c r="XEE68" s="24"/>
      <c r="XEF68" s="64"/>
      <c r="XEG68" s="60"/>
      <c r="XEH68" s="40"/>
      <c r="XEI68" s="61"/>
      <c r="XEJ68" s="62"/>
      <c r="XEK68" s="63"/>
      <c r="XEL68" s="24"/>
      <c r="XEM68" s="24"/>
      <c r="XEN68" s="64"/>
      <c r="XEO68" s="60"/>
      <c r="XEP68" s="40"/>
      <c r="XEQ68" s="61"/>
      <c r="XER68" s="62"/>
      <c r="XES68" s="63"/>
      <c r="XET68" s="24"/>
      <c r="XEU68" s="24"/>
      <c r="XEV68" s="64"/>
      <c r="XEW68" s="60"/>
      <c r="XEX68" s="40"/>
      <c r="XEY68" s="61"/>
      <c r="XEZ68" s="62"/>
      <c r="XFA68" s="63"/>
      <c r="XFB68" s="24"/>
      <c r="XFC68" s="24"/>
      <c r="XFD68" s="64"/>
    </row>
    <row r="69" spans="1:16384" ht="45" x14ac:dyDescent="0.25">
      <c r="A69" s="39" t="s">
        <v>1145</v>
      </c>
      <c r="B69" s="40" t="s">
        <v>1157</v>
      </c>
      <c r="C69" s="43" t="s">
        <v>1166</v>
      </c>
      <c r="D69" s="41" t="s">
        <v>1159</v>
      </c>
      <c r="E69" s="28"/>
      <c r="F69" s="26"/>
      <c r="G69" s="24" t="s">
        <v>10</v>
      </c>
      <c r="H69" s="26"/>
      <c r="AIG69" s="63"/>
      <c r="AIH69" s="24"/>
      <c r="AII69" s="24"/>
      <c r="AIJ69" s="64"/>
      <c r="AIK69" s="60"/>
      <c r="AIL69" s="40"/>
      <c r="AIM69" s="24"/>
      <c r="AIN69" s="42"/>
      <c r="AIO69" s="63"/>
      <c r="AIP69" s="24"/>
      <c r="AIQ69" s="24"/>
      <c r="AIR69" s="64"/>
      <c r="AIS69" s="60"/>
      <c r="AIT69" s="40"/>
      <c r="AIU69" s="24"/>
      <c r="AIV69" s="42"/>
      <c r="AIW69" s="63"/>
      <c r="AIX69" s="24"/>
      <c r="AIY69" s="24"/>
      <c r="AIZ69" s="64"/>
      <c r="AJA69" s="60"/>
      <c r="AJB69" s="40"/>
      <c r="AJC69" s="24"/>
      <c r="AJD69" s="42"/>
      <c r="AJE69" s="63"/>
      <c r="AJF69" s="24"/>
      <c r="AJG69" s="24"/>
      <c r="AJH69" s="64"/>
      <c r="AJI69" s="60"/>
      <c r="AJJ69" s="40"/>
      <c r="AJK69" s="24"/>
      <c r="AJL69" s="42"/>
      <c r="AJM69" s="63"/>
      <c r="AJN69" s="24"/>
      <c r="AJO69" s="24"/>
      <c r="AJP69" s="64"/>
      <c r="AJQ69" s="60"/>
      <c r="AJR69" s="40"/>
      <c r="AJS69" s="24"/>
      <c r="AJT69" s="42"/>
      <c r="AJU69" s="63"/>
      <c r="AJV69" s="24"/>
      <c r="AJW69" s="24"/>
      <c r="AJX69" s="64"/>
      <c r="AJY69" s="60"/>
      <c r="AJZ69" s="40"/>
      <c r="AKA69" s="24"/>
      <c r="AKB69" s="42"/>
      <c r="AKC69" s="63"/>
      <c r="AKD69" s="24"/>
      <c r="AKE69" s="24"/>
      <c r="AKF69" s="64"/>
      <c r="AKG69" s="60"/>
      <c r="AKH69" s="40"/>
      <c r="AKI69" s="24"/>
      <c r="AKJ69" s="42"/>
      <c r="AKK69" s="63"/>
      <c r="AKL69" s="24"/>
      <c r="AKM69" s="24"/>
      <c r="AKN69" s="64"/>
      <c r="AKO69" s="60"/>
      <c r="AKP69" s="40"/>
      <c r="AKQ69" s="24"/>
      <c r="AKR69" s="42"/>
      <c r="AKS69" s="63"/>
      <c r="AKT69" s="24"/>
      <c r="AKU69" s="24"/>
      <c r="AKV69" s="64"/>
      <c r="AKW69" s="60"/>
      <c r="AKX69" s="40"/>
      <c r="AKY69" s="24"/>
      <c r="AKZ69" s="42"/>
      <c r="ALA69" s="63"/>
      <c r="ALB69" s="24"/>
      <c r="ALC69" s="24"/>
      <c r="ALD69" s="64"/>
      <c r="ALE69" s="60"/>
      <c r="ALF69" s="40"/>
      <c r="ALG69" s="24"/>
      <c r="ALH69" s="42"/>
      <c r="ALI69" s="63"/>
      <c r="ALJ69" s="24"/>
      <c r="ALK69" s="24"/>
      <c r="ALL69" s="64"/>
      <c r="ALM69" s="60"/>
      <c r="ALN69" s="40"/>
      <c r="ALO69" s="24"/>
      <c r="ALP69" s="42"/>
      <c r="ALQ69" s="63"/>
      <c r="ALR69" s="24"/>
      <c r="ALS69" s="24"/>
      <c r="ALT69" s="64"/>
      <c r="ALU69" s="60"/>
      <c r="ALV69" s="40"/>
      <c r="ALW69" s="24"/>
      <c r="ALX69" s="42"/>
      <c r="ALY69" s="63"/>
      <c r="ALZ69" s="24"/>
      <c r="AMA69" s="24"/>
      <c r="AMB69" s="64"/>
      <c r="AMC69" s="60"/>
      <c r="AMD69" s="40"/>
      <c r="AME69" s="24"/>
      <c r="AMF69" s="42"/>
      <c r="AMG69" s="63"/>
      <c r="AMH69" s="24"/>
      <c r="AMI69" s="24"/>
      <c r="AMJ69" s="64"/>
      <c r="AMK69" s="60"/>
      <c r="AML69" s="40"/>
      <c r="AMM69" s="24"/>
      <c r="AMN69" s="42"/>
      <c r="AMO69" s="63"/>
      <c r="AMP69" s="24"/>
      <c r="AMQ69" s="24"/>
      <c r="AMR69" s="64"/>
      <c r="AMS69" s="60"/>
      <c r="AMT69" s="40"/>
      <c r="AMU69" s="24"/>
      <c r="AMV69" s="42"/>
      <c r="AMW69" s="63"/>
      <c r="AMX69" s="24"/>
      <c r="AMY69" s="24"/>
      <c r="AMZ69" s="64"/>
      <c r="ANA69" s="60"/>
      <c r="ANB69" s="40"/>
      <c r="ANC69" s="24"/>
      <c r="AND69" s="42"/>
      <c r="ANE69" s="63"/>
      <c r="ANF69" s="24"/>
      <c r="ANG69" s="24"/>
      <c r="ANH69" s="64"/>
      <c r="ANI69" s="60"/>
      <c r="ANJ69" s="40"/>
      <c r="ANK69" s="24"/>
      <c r="ANL69" s="42"/>
      <c r="ANM69" s="63"/>
      <c r="ANN69" s="24"/>
      <c r="ANO69" s="24"/>
      <c r="ANP69" s="64"/>
      <c r="ANQ69" s="60"/>
      <c r="ANR69" s="40"/>
      <c r="ANS69" s="24"/>
      <c r="ANT69" s="42"/>
      <c r="ANU69" s="63"/>
      <c r="ANV69" s="24"/>
      <c r="ANW69" s="24"/>
      <c r="ANX69" s="64"/>
      <c r="ANY69" s="60"/>
      <c r="ANZ69" s="40"/>
      <c r="AOA69" s="24"/>
      <c r="AOB69" s="42"/>
      <c r="AOC69" s="63"/>
      <c r="AOD69" s="24"/>
      <c r="AOE69" s="24"/>
      <c r="AOF69" s="64"/>
      <c r="AOG69" s="60"/>
      <c r="AOH69" s="40"/>
      <c r="AOI69" s="24"/>
      <c r="AOJ69" s="42"/>
      <c r="AOK69" s="63"/>
      <c r="AOL69" s="24"/>
      <c r="AOM69" s="24"/>
      <c r="AON69" s="64"/>
      <c r="AOO69" s="60"/>
      <c r="AOP69" s="40"/>
      <c r="AOQ69" s="24"/>
      <c r="AOR69" s="42"/>
      <c r="AOS69" s="63"/>
      <c r="AOT69" s="24"/>
      <c r="AOU69" s="24"/>
      <c r="AOV69" s="64"/>
      <c r="AOW69" s="60"/>
      <c r="AOX69" s="40"/>
      <c r="AOY69" s="24"/>
      <c r="AOZ69" s="42"/>
      <c r="APA69" s="63"/>
      <c r="APB69" s="24"/>
      <c r="APC69" s="24"/>
      <c r="APD69" s="64"/>
      <c r="APE69" s="60"/>
      <c r="APF69" s="40"/>
      <c r="APG69" s="24"/>
      <c r="APH69" s="42"/>
      <c r="API69" s="63"/>
      <c r="APJ69" s="24"/>
      <c r="APK69" s="24"/>
      <c r="APL69" s="64"/>
      <c r="APM69" s="60"/>
      <c r="APN69" s="40"/>
      <c r="APO69" s="24"/>
      <c r="APP69" s="42"/>
      <c r="APQ69" s="63"/>
      <c r="APR69" s="24"/>
      <c r="APS69" s="24"/>
      <c r="APT69" s="64"/>
      <c r="APU69" s="60"/>
      <c r="APV69" s="40"/>
      <c r="APW69" s="24"/>
      <c r="APX69" s="42"/>
      <c r="APY69" s="63"/>
      <c r="APZ69" s="24"/>
      <c r="AQA69" s="24"/>
      <c r="AQB69" s="64"/>
      <c r="AQC69" s="60"/>
      <c r="AQD69" s="40"/>
      <c r="AQE69" s="24"/>
      <c r="AQF69" s="42"/>
      <c r="AQG69" s="63"/>
      <c r="AQH69" s="24"/>
      <c r="AQI69" s="24"/>
      <c r="AQJ69" s="64"/>
      <c r="AQK69" s="60"/>
      <c r="AQL69" s="40"/>
      <c r="AQM69" s="24"/>
      <c r="AQN69" s="42"/>
      <c r="AQO69" s="63"/>
      <c r="AQP69" s="24"/>
      <c r="AQQ69" s="24"/>
      <c r="AQR69" s="64"/>
      <c r="AQS69" s="60"/>
      <c r="AQT69" s="40"/>
      <c r="AQU69" s="24"/>
      <c r="AQV69" s="42"/>
      <c r="AQW69" s="63"/>
      <c r="AQX69" s="24"/>
      <c r="AQY69" s="24"/>
      <c r="AQZ69" s="64"/>
      <c r="ARA69" s="60"/>
      <c r="ARB69" s="40"/>
      <c r="ARC69" s="24"/>
      <c r="ARD69" s="42"/>
      <c r="ARE69" s="63"/>
      <c r="ARF69" s="24"/>
      <c r="ARG69" s="24"/>
      <c r="ARH69" s="64"/>
      <c r="ARI69" s="60"/>
      <c r="ARJ69" s="40"/>
      <c r="ARK69" s="24"/>
      <c r="ARL69" s="42"/>
      <c r="ARM69" s="63"/>
      <c r="ARN69" s="24"/>
      <c r="ARO69" s="24"/>
      <c r="ARP69" s="64"/>
      <c r="ARQ69" s="60"/>
      <c r="ARR69" s="40"/>
      <c r="ARS69" s="24"/>
      <c r="ART69" s="42"/>
      <c r="ARU69" s="63"/>
      <c r="ARV69" s="24"/>
      <c r="ARW69" s="24"/>
      <c r="ARX69" s="64"/>
      <c r="ARY69" s="60"/>
      <c r="ARZ69" s="40"/>
      <c r="ASA69" s="24"/>
      <c r="ASB69" s="42"/>
      <c r="ASC69" s="63"/>
      <c r="ASD69" s="24"/>
      <c r="ASE69" s="24"/>
      <c r="ASF69" s="64"/>
      <c r="ASG69" s="60"/>
      <c r="ASH69" s="40"/>
      <c r="ASI69" s="24"/>
      <c r="ASJ69" s="42"/>
      <c r="ASK69" s="63"/>
      <c r="ASL69" s="24"/>
      <c r="ASM69" s="24"/>
      <c r="ASN69" s="64"/>
      <c r="ASO69" s="60"/>
      <c r="ASP69" s="40"/>
      <c r="ASQ69" s="24"/>
      <c r="ASR69" s="42"/>
      <c r="ASS69" s="63"/>
      <c r="AST69" s="24"/>
      <c r="ASU69" s="24"/>
      <c r="ASV69" s="64"/>
      <c r="ASW69" s="60"/>
      <c r="ASX69" s="40"/>
      <c r="ASY69" s="24"/>
      <c r="ASZ69" s="42"/>
      <c r="ATA69" s="63"/>
      <c r="ATB69" s="24"/>
      <c r="ATC69" s="24"/>
      <c r="ATD69" s="64"/>
      <c r="ATE69" s="60"/>
      <c r="ATF69" s="40"/>
      <c r="ATG69" s="24"/>
      <c r="ATH69" s="42"/>
      <c r="ATI69" s="63"/>
      <c r="ATJ69" s="24"/>
      <c r="ATK69" s="24"/>
      <c r="ATL69" s="64"/>
      <c r="ATM69" s="60"/>
      <c r="ATN69" s="40"/>
      <c r="ATO69" s="24"/>
      <c r="ATP69" s="42"/>
      <c r="ATQ69" s="63"/>
      <c r="ATR69" s="24"/>
      <c r="ATS69" s="24"/>
      <c r="ATT69" s="64"/>
      <c r="ATU69" s="60"/>
      <c r="ATV69" s="40"/>
      <c r="ATW69" s="24"/>
      <c r="ATX69" s="42"/>
      <c r="ATY69" s="63"/>
      <c r="ATZ69" s="24"/>
      <c r="AUA69" s="24"/>
      <c r="AUB69" s="64"/>
      <c r="AUC69" s="60"/>
      <c r="AUD69" s="40"/>
      <c r="AUE69" s="24"/>
      <c r="AUF69" s="42"/>
      <c r="AUG69" s="63"/>
      <c r="AUH69" s="24"/>
      <c r="AUI69" s="24"/>
      <c r="AUJ69" s="64"/>
      <c r="AUK69" s="60"/>
      <c r="AUL69" s="40"/>
      <c r="AUM69" s="24"/>
      <c r="AUN69" s="42"/>
      <c r="AUO69" s="63"/>
      <c r="AUP69" s="24"/>
      <c r="AUQ69" s="24"/>
      <c r="AUR69" s="64"/>
      <c r="AUS69" s="60"/>
      <c r="AUT69" s="40"/>
      <c r="AUU69" s="24"/>
      <c r="AUV69" s="42"/>
      <c r="AUW69" s="63"/>
      <c r="AUX69" s="24"/>
      <c r="AUY69" s="24"/>
      <c r="AUZ69" s="64"/>
      <c r="AVA69" s="60"/>
      <c r="AVB69" s="40"/>
      <c r="AVC69" s="24"/>
      <c r="AVD69" s="42"/>
      <c r="AVE69" s="63"/>
      <c r="AVF69" s="24"/>
      <c r="AVG69" s="24"/>
      <c r="AVH69" s="64"/>
      <c r="AVI69" s="60"/>
      <c r="AVJ69" s="40"/>
      <c r="AVK69" s="24"/>
      <c r="AVL69" s="42"/>
      <c r="AVM69" s="63"/>
      <c r="AVN69" s="24"/>
      <c r="AVO69" s="24"/>
      <c r="AVP69" s="64"/>
      <c r="AVQ69" s="60"/>
      <c r="AVR69" s="40"/>
      <c r="AVS69" s="24"/>
      <c r="AVT69" s="42"/>
      <c r="AVU69" s="63"/>
      <c r="AVV69" s="24"/>
      <c r="AVW69" s="24"/>
      <c r="AVX69" s="64"/>
      <c r="AVY69" s="60"/>
      <c r="AVZ69" s="40"/>
      <c r="AWA69" s="24"/>
      <c r="AWB69" s="42"/>
      <c r="AWC69" s="63"/>
      <c r="AWD69" s="24"/>
      <c r="AWE69" s="24"/>
      <c r="AWF69" s="64"/>
      <c r="AWG69" s="60"/>
      <c r="AWH69" s="40"/>
      <c r="AWI69" s="24"/>
      <c r="AWJ69" s="42"/>
      <c r="AWK69" s="63"/>
      <c r="AWL69" s="24"/>
      <c r="AWM69" s="24"/>
      <c r="AWN69" s="64"/>
      <c r="AWO69" s="60"/>
      <c r="AWP69" s="40"/>
      <c r="AWQ69" s="24"/>
      <c r="AWR69" s="42"/>
      <c r="AWS69" s="63"/>
      <c r="AWT69" s="24"/>
      <c r="AWU69" s="24"/>
      <c r="AWV69" s="64"/>
      <c r="AWW69" s="60"/>
      <c r="AWX69" s="40"/>
      <c r="AWY69" s="24"/>
      <c r="AWZ69" s="42"/>
      <c r="AXA69" s="63"/>
      <c r="AXB69" s="24"/>
      <c r="AXC69" s="24"/>
      <c r="AXD69" s="64"/>
      <c r="AXE69" s="60"/>
      <c r="AXF69" s="40"/>
      <c r="AXG69" s="24"/>
      <c r="AXH69" s="42"/>
      <c r="AXI69" s="63"/>
      <c r="AXJ69" s="24"/>
      <c r="AXK69" s="24"/>
      <c r="AXL69" s="64"/>
      <c r="AXM69" s="60"/>
      <c r="AXN69" s="40"/>
      <c r="AXO69" s="24"/>
      <c r="AXP69" s="42"/>
      <c r="AXQ69" s="63"/>
      <c r="AXR69" s="24"/>
      <c r="AXS69" s="24"/>
      <c r="AXT69" s="64"/>
      <c r="AXU69" s="60"/>
      <c r="AXV69" s="40"/>
      <c r="AXW69" s="24"/>
      <c r="AXX69" s="42"/>
      <c r="AXY69" s="63"/>
      <c r="AXZ69" s="24"/>
      <c r="AYA69" s="24"/>
      <c r="AYB69" s="64"/>
      <c r="AYC69" s="60"/>
      <c r="AYD69" s="40"/>
      <c r="AYE69" s="24"/>
      <c r="AYF69" s="42"/>
      <c r="AYG69" s="63"/>
      <c r="AYH69" s="24"/>
      <c r="AYI69" s="24"/>
      <c r="AYJ69" s="64"/>
      <c r="AYK69" s="60"/>
      <c r="AYL69" s="40"/>
      <c r="AYM69" s="24"/>
      <c r="AYN69" s="42"/>
      <c r="AYO69" s="63"/>
      <c r="AYP69" s="24"/>
      <c r="AYQ69" s="24"/>
      <c r="AYR69" s="64"/>
      <c r="AYS69" s="60"/>
      <c r="AYT69" s="40"/>
      <c r="AYU69" s="24"/>
      <c r="AYV69" s="42"/>
      <c r="AYW69" s="63"/>
      <c r="AYX69" s="24"/>
      <c r="AYY69" s="24"/>
      <c r="AYZ69" s="64"/>
      <c r="AZA69" s="60"/>
      <c r="AZB69" s="40"/>
      <c r="AZC69" s="24"/>
      <c r="AZD69" s="42"/>
      <c r="AZE69" s="63"/>
      <c r="AZF69" s="24"/>
      <c r="AZG69" s="24"/>
      <c r="AZH69" s="64"/>
      <c r="AZI69" s="60"/>
      <c r="AZJ69" s="40"/>
      <c r="AZK69" s="24"/>
      <c r="AZL69" s="42"/>
      <c r="AZM69" s="63"/>
      <c r="AZN69" s="24"/>
      <c r="AZO69" s="24"/>
      <c r="AZP69" s="64"/>
      <c r="AZQ69" s="60"/>
      <c r="AZR69" s="40"/>
      <c r="AZS69" s="24"/>
      <c r="AZT69" s="42"/>
      <c r="AZU69" s="63"/>
      <c r="AZV69" s="24"/>
      <c r="AZW69" s="24"/>
      <c r="AZX69" s="64"/>
      <c r="AZY69" s="60"/>
      <c r="AZZ69" s="40"/>
      <c r="BAA69" s="24"/>
      <c r="BAB69" s="42"/>
      <c r="BAC69" s="63"/>
      <c r="BAD69" s="24"/>
      <c r="BAE69" s="24"/>
      <c r="BAF69" s="64"/>
      <c r="BAG69" s="60"/>
      <c r="BAH69" s="40"/>
      <c r="BAI69" s="24"/>
      <c r="BAJ69" s="42"/>
      <c r="BAK69" s="63"/>
      <c r="BAL69" s="24"/>
      <c r="BAM69" s="24"/>
      <c r="BAN69" s="64"/>
      <c r="BAO69" s="60"/>
      <c r="BAP69" s="40"/>
      <c r="BAQ69" s="24"/>
      <c r="BAR69" s="42"/>
      <c r="BAS69" s="63"/>
      <c r="BAT69" s="24"/>
      <c r="BAU69" s="24"/>
      <c r="BAV69" s="64"/>
      <c r="BAW69" s="60"/>
      <c r="BAX69" s="40"/>
      <c r="BAY69" s="24"/>
      <c r="BAZ69" s="42"/>
      <c r="BBA69" s="63"/>
      <c r="BBB69" s="24"/>
      <c r="BBC69" s="24"/>
      <c r="BBD69" s="64"/>
      <c r="BBE69" s="60"/>
      <c r="BBF69" s="40"/>
      <c r="BBG69" s="24"/>
      <c r="BBH69" s="42"/>
      <c r="BBI69" s="63"/>
      <c r="BBJ69" s="24"/>
      <c r="BBK69" s="24"/>
      <c r="BBL69" s="64"/>
      <c r="BBM69" s="60"/>
      <c r="BBN69" s="40"/>
      <c r="BBO69" s="24"/>
      <c r="BBP69" s="42"/>
      <c r="BBQ69" s="63"/>
      <c r="BBR69" s="24"/>
      <c r="BBS69" s="24"/>
      <c r="BBT69" s="64"/>
      <c r="BBU69" s="60"/>
      <c r="BBV69" s="40"/>
      <c r="BBW69" s="24"/>
      <c r="BBX69" s="42"/>
      <c r="BBY69" s="63"/>
      <c r="BBZ69" s="24"/>
      <c r="BCA69" s="24"/>
      <c r="BCB69" s="64"/>
      <c r="BCC69" s="60"/>
      <c r="BCD69" s="40"/>
      <c r="BCE69" s="24"/>
      <c r="BCF69" s="42"/>
      <c r="BCG69" s="63"/>
      <c r="BCH69" s="24"/>
      <c r="BCI69" s="24"/>
      <c r="BCJ69" s="64"/>
      <c r="BCK69" s="60"/>
      <c r="BCL69" s="40"/>
      <c r="BCM69" s="24"/>
      <c r="BCN69" s="42"/>
      <c r="BCO69" s="63"/>
      <c r="BCP69" s="24"/>
      <c r="BCQ69" s="24"/>
      <c r="BCR69" s="64"/>
      <c r="BCS69" s="60"/>
      <c r="BCT69" s="40"/>
      <c r="BCU69" s="24"/>
      <c r="BCV69" s="42"/>
      <c r="BCW69" s="63"/>
      <c r="BCX69" s="24"/>
      <c r="BCY69" s="24"/>
      <c r="BCZ69" s="64"/>
      <c r="BDA69" s="60"/>
      <c r="BDB69" s="40"/>
      <c r="BDC69" s="24"/>
      <c r="BDD69" s="42"/>
      <c r="BDE69" s="63"/>
      <c r="BDF69" s="24"/>
      <c r="BDG69" s="24"/>
      <c r="BDH69" s="64"/>
      <c r="BDI69" s="60"/>
      <c r="BDJ69" s="40"/>
      <c r="BDK69" s="24"/>
      <c r="BDL69" s="42"/>
      <c r="BDM69" s="63"/>
      <c r="BDN69" s="24"/>
      <c r="BDO69" s="24"/>
      <c r="BDP69" s="64"/>
      <c r="BDQ69" s="60"/>
      <c r="BDR69" s="40"/>
      <c r="BDS69" s="24"/>
      <c r="BDT69" s="42"/>
      <c r="BDU69" s="63"/>
      <c r="BDV69" s="24"/>
      <c r="BDW69" s="24"/>
      <c r="BDX69" s="64"/>
      <c r="BDY69" s="60"/>
      <c r="BDZ69" s="40"/>
      <c r="BEA69" s="24"/>
      <c r="BEB69" s="42"/>
      <c r="BEC69" s="63"/>
      <c r="BED69" s="24"/>
      <c r="BEE69" s="24"/>
      <c r="BEF69" s="64"/>
      <c r="BEG69" s="60"/>
      <c r="BEH69" s="40"/>
      <c r="BEI69" s="24"/>
      <c r="BEJ69" s="42"/>
      <c r="BEK69" s="63"/>
      <c r="BEL69" s="24"/>
      <c r="BEM69" s="24"/>
      <c r="BEN69" s="64"/>
      <c r="BEO69" s="60"/>
      <c r="BEP69" s="40"/>
      <c r="BEQ69" s="24"/>
      <c r="BER69" s="42"/>
      <c r="BES69" s="63"/>
      <c r="BET69" s="24"/>
      <c r="BEU69" s="24"/>
      <c r="BEV69" s="64"/>
      <c r="BEW69" s="60"/>
      <c r="BEX69" s="40"/>
      <c r="BEY69" s="24"/>
      <c r="BEZ69" s="42"/>
      <c r="BFA69" s="63"/>
      <c r="BFB69" s="24"/>
      <c r="BFC69" s="24"/>
      <c r="BFD69" s="64"/>
      <c r="BFE69" s="60"/>
      <c r="BFF69" s="40"/>
      <c r="BFG69" s="24"/>
      <c r="BFH69" s="42"/>
      <c r="BFI69" s="63"/>
      <c r="BFJ69" s="24"/>
      <c r="BFK69" s="24"/>
      <c r="BFL69" s="64"/>
      <c r="BFM69" s="60"/>
      <c r="BFN69" s="40"/>
      <c r="BFO69" s="24"/>
      <c r="BFP69" s="42"/>
      <c r="BFQ69" s="63"/>
      <c r="BFR69" s="24"/>
      <c r="BFS69" s="24"/>
      <c r="BFT69" s="64"/>
      <c r="BFU69" s="60"/>
      <c r="BFV69" s="40"/>
      <c r="BFW69" s="24"/>
      <c r="BFX69" s="42"/>
      <c r="BFY69" s="63"/>
      <c r="BFZ69" s="24"/>
      <c r="BGA69" s="24"/>
      <c r="BGB69" s="64"/>
      <c r="BGC69" s="60"/>
      <c r="BGD69" s="40"/>
      <c r="BGE69" s="24"/>
      <c r="BGF69" s="42"/>
      <c r="BGG69" s="63"/>
      <c r="BGH69" s="24"/>
      <c r="BGI69" s="24"/>
      <c r="BGJ69" s="64"/>
      <c r="BGK69" s="60"/>
      <c r="BGL69" s="40"/>
      <c r="BGM69" s="24"/>
      <c r="BGN69" s="42"/>
      <c r="BGO69" s="63"/>
      <c r="BGP69" s="24"/>
      <c r="BGQ69" s="24"/>
      <c r="BGR69" s="64"/>
      <c r="BGS69" s="60"/>
      <c r="BGT69" s="40"/>
      <c r="BGU69" s="24"/>
      <c r="BGV69" s="42"/>
      <c r="BGW69" s="63"/>
      <c r="BGX69" s="24"/>
      <c r="BGY69" s="24"/>
      <c r="BGZ69" s="64"/>
      <c r="BHA69" s="60"/>
      <c r="BHB69" s="40"/>
      <c r="BHC69" s="24"/>
      <c r="BHD69" s="42"/>
      <c r="BHE69" s="63"/>
      <c r="BHF69" s="24"/>
      <c r="BHG69" s="24"/>
      <c r="BHH69" s="64"/>
      <c r="BHI69" s="60"/>
      <c r="BHJ69" s="40"/>
      <c r="BHK69" s="24"/>
      <c r="BHL69" s="42"/>
      <c r="BHM69" s="63"/>
      <c r="BHN69" s="24"/>
      <c r="BHO69" s="24"/>
      <c r="BHP69" s="64"/>
      <c r="BHQ69" s="60"/>
      <c r="BHR69" s="40"/>
      <c r="BHS69" s="24"/>
      <c r="BHT69" s="42"/>
      <c r="BHU69" s="63"/>
      <c r="BHV69" s="24"/>
      <c r="BHW69" s="24"/>
      <c r="BHX69" s="64"/>
      <c r="BHY69" s="60"/>
      <c r="BHZ69" s="40"/>
      <c r="BIA69" s="24"/>
      <c r="BIB69" s="42"/>
      <c r="BIC69" s="63"/>
      <c r="BID69" s="24"/>
      <c r="BIE69" s="24"/>
      <c r="BIF69" s="64"/>
      <c r="BIG69" s="60"/>
      <c r="BIH69" s="40"/>
      <c r="BII69" s="24"/>
      <c r="BIJ69" s="42"/>
      <c r="BIK69" s="63"/>
      <c r="BIL69" s="24"/>
      <c r="BIM69" s="24"/>
      <c r="BIN69" s="64"/>
      <c r="BIO69" s="60"/>
      <c r="BIP69" s="40"/>
      <c r="BIQ69" s="24"/>
      <c r="BIR69" s="42"/>
      <c r="BIS69" s="63"/>
      <c r="BIT69" s="24"/>
      <c r="BIU69" s="24"/>
      <c r="BIV69" s="64"/>
      <c r="BIW69" s="60"/>
      <c r="BIX69" s="40"/>
      <c r="BIY69" s="24"/>
      <c r="BIZ69" s="42"/>
      <c r="BJA69" s="63"/>
      <c r="BJB69" s="24"/>
      <c r="BJC69" s="24"/>
      <c r="BJD69" s="64"/>
      <c r="BJE69" s="60"/>
      <c r="BJF69" s="40"/>
      <c r="BJG69" s="24"/>
      <c r="BJH69" s="42"/>
      <c r="BJI69" s="63"/>
      <c r="BJJ69" s="24"/>
      <c r="BJK69" s="24"/>
      <c r="BJL69" s="64"/>
      <c r="BJM69" s="60"/>
      <c r="BJN69" s="40"/>
      <c r="BJO69" s="24"/>
      <c r="BJP69" s="42"/>
      <c r="BJQ69" s="63"/>
      <c r="BJR69" s="24"/>
      <c r="BJS69" s="24"/>
      <c r="BJT69" s="64"/>
      <c r="BJU69" s="60"/>
      <c r="BJV69" s="40"/>
      <c r="BJW69" s="24"/>
      <c r="BJX69" s="42"/>
      <c r="BJY69" s="63"/>
      <c r="BJZ69" s="24"/>
      <c r="BKA69" s="24"/>
      <c r="BKB69" s="64"/>
      <c r="BKC69" s="60"/>
      <c r="BKD69" s="40"/>
      <c r="BKE69" s="24"/>
      <c r="BKF69" s="42"/>
      <c r="BKG69" s="63"/>
      <c r="BKH69" s="24"/>
      <c r="BKI69" s="24"/>
      <c r="BKJ69" s="64"/>
      <c r="BKK69" s="60"/>
      <c r="BKL69" s="40"/>
      <c r="BKM69" s="24"/>
      <c r="BKN69" s="42"/>
      <c r="BKO69" s="63"/>
      <c r="BKP69" s="24"/>
      <c r="BKQ69" s="24"/>
      <c r="BKR69" s="64"/>
      <c r="BKS69" s="60"/>
      <c r="BKT69" s="40"/>
      <c r="BKU69" s="24"/>
      <c r="BKV69" s="42"/>
      <c r="BKW69" s="63"/>
      <c r="BKX69" s="24"/>
      <c r="BKY69" s="24"/>
      <c r="BKZ69" s="64"/>
      <c r="BLA69" s="60"/>
      <c r="BLB69" s="40"/>
      <c r="BLC69" s="24"/>
      <c r="BLD69" s="42"/>
      <c r="BLE69" s="63"/>
      <c r="BLF69" s="24"/>
      <c r="BLG69" s="24"/>
      <c r="BLH69" s="64"/>
      <c r="BLI69" s="60"/>
      <c r="BLJ69" s="40"/>
      <c r="BLK69" s="24"/>
      <c r="BLL69" s="42"/>
      <c r="BLM69" s="63"/>
      <c r="BLN69" s="24"/>
      <c r="BLO69" s="24"/>
      <c r="BLP69" s="64"/>
      <c r="BLQ69" s="60"/>
      <c r="BLR69" s="40"/>
      <c r="BLS69" s="24"/>
      <c r="BLT69" s="42"/>
      <c r="BLU69" s="63"/>
      <c r="BLV69" s="24"/>
      <c r="BLW69" s="24"/>
      <c r="BLX69" s="64"/>
      <c r="BLY69" s="60"/>
      <c r="BLZ69" s="40"/>
      <c r="BMA69" s="24"/>
      <c r="BMB69" s="42"/>
      <c r="BMC69" s="63"/>
      <c r="BMD69" s="24"/>
      <c r="BME69" s="24"/>
      <c r="BMF69" s="64"/>
      <c r="BMG69" s="60"/>
      <c r="BMH69" s="40"/>
      <c r="BMI69" s="24"/>
      <c r="BMJ69" s="42"/>
      <c r="BMK69" s="63"/>
      <c r="BML69" s="24"/>
      <c r="BMM69" s="24"/>
      <c r="BMN69" s="64"/>
      <c r="BMO69" s="60"/>
      <c r="BMP69" s="40"/>
      <c r="BMQ69" s="24"/>
      <c r="BMR69" s="42"/>
      <c r="BMS69" s="63"/>
      <c r="BMT69" s="24"/>
      <c r="BMU69" s="24"/>
      <c r="BMV69" s="64"/>
      <c r="BMW69" s="60"/>
      <c r="BMX69" s="40"/>
      <c r="BMY69" s="24"/>
      <c r="BMZ69" s="42"/>
      <c r="BNA69" s="63"/>
      <c r="BNB69" s="24"/>
      <c r="BNC69" s="24"/>
      <c r="BND69" s="64"/>
      <c r="BNE69" s="60"/>
      <c r="BNF69" s="40"/>
      <c r="BNG69" s="24"/>
      <c r="BNH69" s="42"/>
      <c r="BNI69" s="63"/>
      <c r="BNJ69" s="24"/>
      <c r="BNK69" s="24"/>
      <c r="BNL69" s="64"/>
      <c r="BNM69" s="60"/>
      <c r="BNN69" s="40"/>
      <c r="BNO69" s="24"/>
      <c r="BNP69" s="42"/>
      <c r="BNQ69" s="63"/>
      <c r="BNR69" s="24"/>
      <c r="BNS69" s="24"/>
      <c r="BNT69" s="64"/>
      <c r="BNU69" s="60"/>
      <c r="BNV69" s="40"/>
      <c r="BNW69" s="24"/>
      <c r="BNX69" s="42"/>
      <c r="BNY69" s="63"/>
      <c r="BNZ69" s="24"/>
      <c r="BOA69" s="24"/>
      <c r="BOB69" s="64"/>
      <c r="BOC69" s="60"/>
      <c r="BOD69" s="40"/>
      <c r="BOE69" s="24"/>
      <c r="BOF69" s="42"/>
      <c r="BOG69" s="63"/>
      <c r="BOH69" s="24"/>
      <c r="BOI69" s="24"/>
      <c r="BOJ69" s="64"/>
      <c r="BOK69" s="60"/>
      <c r="BOL69" s="40"/>
      <c r="BOM69" s="24"/>
      <c r="BON69" s="42"/>
      <c r="BOO69" s="63"/>
      <c r="BOP69" s="24"/>
      <c r="BOQ69" s="24"/>
      <c r="BOR69" s="64"/>
      <c r="BOS69" s="60"/>
      <c r="BOT69" s="40"/>
      <c r="BOU69" s="24"/>
      <c r="BOV69" s="42"/>
      <c r="BOW69" s="63"/>
      <c r="BOX69" s="24"/>
      <c r="BOY69" s="24"/>
      <c r="BOZ69" s="64"/>
      <c r="BPA69" s="60"/>
      <c r="BPB69" s="40"/>
      <c r="BPC69" s="24"/>
      <c r="BPD69" s="42"/>
      <c r="BPE69" s="63"/>
      <c r="BPF69" s="24"/>
      <c r="BPG69" s="24"/>
      <c r="BPH69" s="64"/>
      <c r="BPI69" s="60"/>
      <c r="BPJ69" s="40"/>
      <c r="BPK69" s="24"/>
      <c r="BPL69" s="42"/>
      <c r="BPM69" s="63"/>
      <c r="BPN69" s="24"/>
      <c r="BPO69" s="24"/>
      <c r="BPP69" s="64"/>
      <c r="BPQ69" s="60"/>
      <c r="BPR69" s="40"/>
      <c r="BPS69" s="24"/>
      <c r="BPT69" s="42"/>
      <c r="BPU69" s="63"/>
      <c r="BPV69" s="24"/>
      <c r="BPW69" s="24"/>
      <c r="BPX69" s="64"/>
      <c r="BPY69" s="60"/>
      <c r="BPZ69" s="40"/>
      <c r="BQA69" s="24"/>
      <c r="BQB69" s="42"/>
      <c r="BQC69" s="63"/>
      <c r="BQD69" s="24"/>
      <c r="BQE69" s="24"/>
      <c r="BQF69" s="64"/>
      <c r="BQG69" s="60"/>
      <c r="BQH69" s="40"/>
      <c r="BQI69" s="24"/>
      <c r="BQJ69" s="42"/>
      <c r="BQK69" s="63"/>
      <c r="BQL69" s="24"/>
      <c r="BQM69" s="24"/>
      <c r="BQN69" s="64"/>
      <c r="BQO69" s="60"/>
      <c r="BQP69" s="40"/>
      <c r="BQQ69" s="24"/>
      <c r="BQR69" s="42"/>
      <c r="BQS69" s="63"/>
      <c r="BQT69" s="24"/>
      <c r="BQU69" s="24"/>
      <c r="BQV69" s="64"/>
      <c r="BQW69" s="60"/>
      <c r="BQX69" s="40"/>
      <c r="BQY69" s="24"/>
      <c r="BQZ69" s="42"/>
      <c r="BRA69" s="63"/>
      <c r="BRB69" s="24"/>
      <c r="BRC69" s="24"/>
      <c r="BRD69" s="64"/>
      <c r="BRE69" s="60"/>
      <c r="BRF69" s="40"/>
      <c r="BRG69" s="24"/>
      <c r="BRH69" s="42"/>
      <c r="BRI69" s="63"/>
      <c r="BRJ69" s="24"/>
      <c r="BRK69" s="24"/>
      <c r="BRL69" s="64"/>
      <c r="BRM69" s="60"/>
      <c r="BRN69" s="40"/>
      <c r="BRO69" s="24"/>
      <c r="BRP69" s="42"/>
      <c r="BRQ69" s="63"/>
      <c r="BRR69" s="24"/>
      <c r="BRS69" s="24"/>
      <c r="BRT69" s="64"/>
      <c r="BRU69" s="60"/>
      <c r="BRV69" s="40"/>
      <c r="BRW69" s="24"/>
      <c r="BRX69" s="42"/>
      <c r="BRY69" s="63"/>
      <c r="BRZ69" s="24"/>
      <c r="BSA69" s="24"/>
      <c r="BSB69" s="64"/>
      <c r="BSC69" s="60"/>
      <c r="BSD69" s="40"/>
      <c r="BSE69" s="24"/>
      <c r="BSF69" s="42"/>
      <c r="BSG69" s="63"/>
      <c r="BSH69" s="24"/>
      <c r="BSI69" s="24"/>
      <c r="BSJ69" s="64"/>
      <c r="BSK69" s="60"/>
      <c r="BSL69" s="40"/>
      <c r="BSM69" s="24"/>
      <c r="BSN69" s="42"/>
      <c r="BSO69" s="63"/>
      <c r="BSP69" s="24"/>
      <c r="BSQ69" s="24"/>
      <c r="BSR69" s="64"/>
      <c r="BSS69" s="60"/>
      <c r="BST69" s="40"/>
      <c r="BSU69" s="24"/>
      <c r="BSV69" s="42"/>
      <c r="BSW69" s="63"/>
      <c r="BSX69" s="24"/>
      <c r="BSY69" s="24"/>
      <c r="BSZ69" s="64"/>
      <c r="BTA69" s="60"/>
      <c r="BTB69" s="40"/>
      <c r="BTC69" s="24"/>
      <c r="BTD69" s="42"/>
      <c r="BTE69" s="63"/>
      <c r="BTF69" s="24"/>
      <c r="BTG69" s="24"/>
      <c r="BTH69" s="64"/>
      <c r="BTI69" s="60"/>
      <c r="BTJ69" s="40"/>
      <c r="BTK69" s="24"/>
      <c r="BTL69" s="42"/>
      <c r="BTM69" s="63"/>
      <c r="BTN69" s="24"/>
      <c r="BTO69" s="24"/>
      <c r="BTP69" s="64"/>
      <c r="BTQ69" s="60"/>
      <c r="BTR69" s="40"/>
      <c r="BTS69" s="24"/>
      <c r="BTT69" s="42"/>
      <c r="BTU69" s="63"/>
      <c r="BTV69" s="24"/>
      <c r="BTW69" s="24"/>
      <c r="BTX69" s="64"/>
      <c r="BTY69" s="60"/>
      <c r="BTZ69" s="40"/>
      <c r="BUA69" s="24"/>
      <c r="BUB69" s="42"/>
      <c r="BUC69" s="63"/>
      <c r="BUD69" s="24"/>
      <c r="BUE69" s="24"/>
      <c r="BUF69" s="64"/>
      <c r="BUG69" s="60"/>
      <c r="BUH69" s="40"/>
      <c r="BUI69" s="24"/>
      <c r="BUJ69" s="42"/>
      <c r="BUK69" s="63"/>
      <c r="BUL69" s="24"/>
      <c r="BUM69" s="24"/>
      <c r="BUN69" s="64"/>
      <c r="BUO69" s="60"/>
      <c r="BUP69" s="40"/>
      <c r="BUQ69" s="24"/>
      <c r="BUR69" s="42"/>
      <c r="BUS69" s="63"/>
      <c r="BUT69" s="24"/>
      <c r="BUU69" s="24"/>
      <c r="BUV69" s="64"/>
      <c r="BUW69" s="60"/>
      <c r="BUX69" s="40"/>
      <c r="BUY69" s="24"/>
      <c r="BUZ69" s="42"/>
      <c r="BVA69" s="63"/>
      <c r="BVB69" s="24"/>
      <c r="BVC69" s="24"/>
      <c r="BVD69" s="64"/>
      <c r="BVE69" s="60"/>
      <c r="BVF69" s="40"/>
      <c r="BVG69" s="24"/>
      <c r="BVH69" s="42"/>
      <c r="BVI69" s="63"/>
      <c r="BVJ69" s="24"/>
      <c r="BVK69" s="24"/>
      <c r="BVL69" s="64"/>
      <c r="BVM69" s="60"/>
      <c r="BVN69" s="40"/>
      <c r="BVO69" s="24"/>
      <c r="BVP69" s="42"/>
      <c r="BVQ69" s="63"/>
      <c r="BVR69" s="24"/>
      <c r="BVS69" s="24"/>
      <c r="BVT69" s="64"/>
      <c r="BVU69" s="60"/>
      <c r="BVV69" s="40"/>
      <c r="BVW69" s="24"/>
      <c r="BVX69" s="42"/>
      <c r="BVY69" s="63"/>
      <c r="BVZ69" s="24"/>
      <c r="BWA69" s="24"/>
      <c r="BWB69" s="64"/>
      <c r="BWC69" s="60"/>
      <c r="BWD69" s="40"/>
      <c r="BWE69" s="24"/>
      <c r="BWF69" s="42"/>
      <c r="BWG69" s="63"/>
      <c r="BWH69" s="24"/>
      <c r="BWI69" s="24"/>
      <c r="BWJ69" s="64"/>
      <c r="BWK69" s="60"/>
      <c r="BWL69" s="40"/>
      <c r="BWM69" s="24"/>
      <c r="BWN69" s="42"/>
      <c r="BWO69" s="63"/>
      <c r="BWP69" s="24"/>
      <c r="BWQ69" s="24"/>
      <c r="BWR69" s="64"/>
      <c r="BWS69" s="60"/>
      <c r="BWT69" s="40"/>
      <c r="BWU69" s="24"/>
      <c r="BWV69" s="42"/>
      <c r="BWW69" s="63"/>
      <c r="BWX69" s="24"/>
      <c r="BWY69" s="24"/>
      <c r="BWZ69" s="64"/>
      <c r="BXA69" s="60"/>
      <c r="BXB69" s="40"/>
      <c r="BXC69" s="24"/>
      <c r="BXD69" s="42"/>
      <c r="BXE69" s="63"/>
      <c r="BXF69" s="24"/>
      <c r="BXG69" s="24"/>
      <c r="BXH69" s="64"/>
      <c r="BXI69" s="60"/>
      <c r="BXJ69" s="40"/>
      <c r="BXK69" s="24"/>
      <c r="BXL69" s="42"/>
      <c r="BXM69" s="63"/>
      <c r="BXN69" s="24"/>
      <c r="BXO69" s="24"/>
      <c r="BXP69" s="64"/>
      <c r="BXQ69" s="60"/>
      <c r="BXR69" s="40"/>
      <c r="BXS69" s="24"/>
      <c r="BXT69" s="42"/>
      <c r="BXU69" s="63"/>
      <c r="BXV69" s="24"/>
      <c r="BXW69" s="24"/>
      <c r="BXX69" s="64"/>
      <c r="BXY69" s="60"/>
      <c r="BXZ69" s="40"/>
      <c r="BYA69" s="24"/>
      <c r="BYB69" s="42"/>
      <c r="BYC69" s="63"/>
      <c r="BYD69" s="24"/>
      <c r="BYE69" s="24"/>
      <c r="BYF69" s="64"/>
      <c r="BYG69" s="60"/>
      <c r="BYH69" s="40"/>
      <c r="BYI69" s="24"/>
      <c r="BYJ69" s="42"/>
      <c r="BYK69" s="63"/>
      <c r="BYL69" s="24"/>
      <c r="BYM69" s="24"/>
      <c r="BYN69" s="64"/>
      <c r="BYO69" s="60"/>
      <c r="BYP69" s="40"/>
      <c r="BYQ69" s="24"/>
      <c r="BYR69" s="42"/>
      <c r="BYS69" s="63"/>
      <c r="BYT69" s="24"/>
      <c r="BYU69" s="24"/>
      <c r="BYV69" s="64"/>
      <c r="BYW69" s="60"/>
      <c r="BYX69" s="40"/>
      <c r="BYY69" s="24"/>
      <c r="BYZ69" s="42"/>
      <c r="BZA69" s="63"/>
      <c r="BZB69" s="24"/>
      <c r="BZC69" s="24"/>
      <c r="BZD69" s="64"/>
      <c r="BZE69" s="60"/>
      <c r="BZF69" s="40"/>
      <c r="BZG69" s="24"/>
      <c r="BZH69" s="42"/>
      <c r="BZI69" s="63"/>
      <c r="BZJ69" s="24"/>
      <c r="BZK69" s="24"/>
      <c r="BZL69" s="64"/>
      <c r="BZM69" s="60"/>
      <c r="BZN69" s="40"/>
      <c r="BZO69" s="24"/>
      <c r="BZP69" s="42"/>
      <c r="BZQ69" s="63"/>
      <c r="BZR69" s="24"/>
      <c r="BZS69" s="24"/>
      <c r="BZT69" s="64"/>
      <c r="BZU69" s="60"/>
      <c r="BZV69" s="40"/>
      <c r="BZW69" s="24"/>
      <c r="BZX69" s="42"/>
      <c r="BZY69" s="63"/>
      <c r="BZZ69" s="24"/>
      <c r="CAA69" s="24"/>
      <c r="CAB69" s="64"/>
      <c r="CAC69" s="60"/>
      <c r="CAD69" s="40"/>
      <c r="CAE69" s="24"/>
      <c r="CAF69" s="42"/>
      <c r="CAG69" s="63"/>
      <c r="CAH69" s="24"/>
      <c r="CAI69" s="24"/>
      <c r="CAJ69" s="64"/>
      <c r="CAK69" s="60"/>
      <c r="CAL69" s="40"/>
      <c r="CAM69" s="24"/>
      <c r="CAN69" s="42"/>
      <c r="CAO69" s="63"/>
      <c r="CAP69" s="24"/>
      <c r="CAQ69" s="24"/>
      <c r="CAR69" s="64"/>
      <c r="CAS69" s="60"/>
      <c r="CAT69" s="40"/>
      <c r="CAU69" s="24"/>
      <c r="CAV69" s="42"/>
      <c r="CAW69" s="63"/>
      <c r="CAX69" s="24"/>
      <c r="CAY69" s="24"/>
      <c r="CAZ69" s="64"/>
      <c r="CBA69" s="60"/>
      <c r="CBB69" s="40"/>
      <c r="CBC69" s="24"/>
      <c r="CBD69" s="42"/>
      <c r="CBE69" s="63"/>
      <c r="CBF69" s="24"/>
      <c r="CBG69" s="24"/>
      <c r="CBH69" s="64"/>
      <c r="CBI69" s="60"/>
      <c r="CBJ69" s="40"/>
      <c r="CBK69" s="24"/>
      <c r="CBL69" s="42"/>
      <c r="CBM69" s="63"/>
      <c r="CBN69" s="24"/>
      <c r="CBO69" s="24"/>
      <c r="CBP69" s="64"/>
      <c r="CBQ69" s="60"/>
      <c r="CBR69" s="40"/>
      <c r="CBS69" s="24"/>
      <c r="CBT69" s="42"/>
      <c r="CBU69" s="63"/>
      <c r="CBV69" s="24"/>
      <c r="CBW69" s="24"/>
      <c r="CBX69" s="64"/>
      <c r="CBY69" s="60"/>
      <c r="CBZ69" s="40"/>
      <c r="CCA69" s="24"/>
      <c r="CCB69" s="42"/>
      <c r="CCC69" s="63"/>
      <c r="CCD69" s="24"/>
      <c r="CCE69" s="24"/>
      <c r="CCF69" s="64"/>
      <c r="CCG69" s="60"/>
      <c r="CCH69" s="40"/>
      <c r="CCI69" s="24"/>
      <c r="CCJ69" s="42"/>
      <c r="CCK69" s="63"/>
      <c r="CCL69" s="24"/>
      <c r="CCM69" s="24"/>
      <c r="CCN69" s="64"/>
      <c r="CCO69" s="60"/>
      <c r="CCP69" s="40"/>
      <c r="CCQ69" s="24"/>
      <c r="CCR69" s="42"/>
      <c r="CCS69" s="63"/>
      <c r="CCT69" s="24"/>
      <c r="CCU69" s="24"/>
      <c r="CCV69" s="64"/>
      <c r="CCW69" s="60"/>
      <c r="CCX69" s="40"/>
      <c r="CCY69" s="24"/>
      <c r="CCZ69" s="42"/>
      <c r="CDA69" s="63"/>
      <c r="CDB69" s="24"/>
      <c r="CDC69" s="24"/>
      <c r="CDD69" s="64"/>
      <c r="CDE69" s="60"/>
      <c r="CDF69" s="40"/>
      <c r="CDG69" s="24"/>
      <c r="CDH69" s="42"/>
      <c r="CDI69" s="63"/>
      <c r="CDJ69" s="24"/>
      <c r="CDK69" s="24"/>
      <c r="CDL69" s="64"/>
      <c r="CDM69" s="60"/>
      <c r="CDN69" s="40"/>
      <c r="CDO69" s="24"/>
      <c r="CDP69" s="42"/>
      <c r="CDQ69" s="63"/>
      <c r="CDR69" s="24"/>
      <c r="CDS69" s="24"/>
      <c r="CDT69" s="64"/>
      <c r="CDU69" s="60"/>
      <c r="CDV69" s="40"/>
      <c r="CDW69" s="24"/>
      <c r="CDX69" s="42"/>
      <c r="CDY69" s="63"/>
      <c r="CDZ69" s="24"/>
      <c r="CEA69" s="24"/>
      <c r="CEB69" s="64"/>
      <c r="CEC69" s="60"/>
      <c r="CED69" s="40"/>
      <c r="CEE69" s="24"/>
      <c r="CEF69" s="42"/>
      <c r="CEG69" s="63"/>
      <c r="CEH69" s="24"/>
      <c r="CEI69" s="24"/>
      <c r="CEJ69" s="64"/>
      <c r="CEK69" s="60"/>
      <c r="CEL69" s="40"/>
      <c r="CEM69" s="24"/>
      <c r="CEN69" s="42"/>
      <c r="CEO69" s="63"/>
      <c r="CEP69" s="24"/>
      <c r="CEQ69" s="24"/>
      <c r="CER69" s="64"/>
      <c r="CES69" s="60"/>
      <c r="CET69" s="40"/>
      <c r="CEU69" s="24"/>
      <c r="CEV69" s="42"/>
      <c r="CEW69" s="63"/>
      <c r="CEX69" s="24"/>
      <c r="CEY69" s="24"/>
      <c r="CEZ69" s="64"/>
      <c r="CFA69" s="60"/>
      <c r="CFB69" s="40"/>
      <c r="CFC69" s="24"/>
      <c r="CFD69" s="42"/>
      <c r="CFE69" s="63"/>
      <c r="CFF69" s="24"/>
      <c r="CFG69" s="24"/>
      <c r="CFH69" s="64"/>
      <c r="CFI69" s="60"/>
      <c r="CFJ69" s="40"/>
      <c r="CFK69" s="24"/>
      <c r="CFL69" s="42"/>
      <c r="CFM69" s="63"/>
      <c r="CFN69" s="24"/>
      <c r="CFO69" s="24"/>
      <c r="CFP69" s="64"/>
      <c r="CFQ69" s="60"/>
      <c r="CFR69" s="40"/>
      <c r="CFS69" s="24"/>
      <c r="CFT69" s="42"/>
      <c r="CFU69" s="63"/>
      <c r="CFV69" s="24"/>
      <c r="CFW69" s="24"/>
      <c r="CFX69" s="64"/>
      <c r="CFY69" s="60"/>
      <c r="CFZ69" s="40"/>
      <c r="CGA69" s="24"/>
      <c r="CGB69" s="42"/>
      <c r="CGC69" s="63"/>
      <c r="CGD69" s="24"/>
      <c r="CGE69" s="24"/>
      <c r="CGF69" s="64"/>
      <c r="CGG69" s="60"/>
      <c r="CGH69" s="40"/>
      <c r="CGI69" s="24"/>
      <c r="CGJ69" s="42"/>
      <c r="CGK69" s="63"/>
      <c r="CGL69" s="24"/>
      <c r="CGM69" s="24"/>
      <c r="CGN69" s="64"/>
      <c r="CGO69" s="60"/>
      <c r="CGP69" s="40"/>
      <c r="CGQ69" s="24"/>
      <c r="CGR69" s="42"/>
      <c r="CGS69" s="63"/>
      <c r="CGT69" s="24"/>
      <c r="CGU69" s="24"/>
      <c r="CGV69" s="64"/>
      <c r="CGW69" s="60"/>
      <c r="CGX69" s="40"/>
      <c r="CGY69" s="24"/>
      <c r="CGZ69" s="42"/>
      <c r="CHA69" s="63"/>
      <c r="CHB69" s="24"/>
      <c r="CHC69" s="24"/>
      <c r="CHD69" s="64"/>
      <c r="CHE69" s="60"/>
      <c r="CHF69" s="40"/>
      <c r="CHG69" s="24"/>
      <c r="CHH69" s="42"/>
      <c r="CHI69" s="63"/>
      <c r="CHJ69" s="24"/>
      <c r="CHK69" s="24"/>
      <c r="CHL69" s="64"/>
      <c r="CHM69" s="60"/>
      <c r="CHN69" s="40"/>
      <c r="CHO69" s="24"/>
      <c r="CHP69" s="42"/>
      <c r="CHQ69" s="63"/>
      <c r="CHR69" s="24"/>
      <c r="CHS69" s="24"/>
      <c r="CHT69" s="64"/>
      <c r="CHU69" s="60"/>
      <c r="CHV69" s="40"/>
      <c r="CHW69" s="24"/>
      <c r="CHX69" s="42"/>
      <c r="CHY69" s="63"/>
      <c r="CHZ69" s="24"/>
      <c r="CIA69" s="24"/>
      <c r="CIB69" s="64"/>
      <c r="CIC69" s="60"/>
      <c r="CID69" s="40"/>
      <c r="CIE69" s="24"/>
      <c r="CIF69" s="42"/>
      <c r="CIG69" s="63"/>
      <c r="CIH69" s="24"/>
      <c r="CII69" s="24"/>
      <c r="CIJ69" s="64"/>
      <c r="CIK69" s="60"/>
      <c r="CIL69" s="40"/>
      <c r="CIM69" s="24"/>
      <c r="CIN69" s="42"/>
      <c r="CIO69" s="63"/>
      <c r="CIP69" s="24"/>
      <c r="CIQ69" s="24"/>
      <c r="CIR69" s="64"/>
      <c r="CIS69" s="60"/>
      <c r="CIT69" s="40"/>
      <c r="CIU69" s="24"/>
      <c r="CIV69" s="42"/>
      <c r="CIW69" s="63"/>
      <c r="CIX69" s="24"/>
      <c r="CIY69" s="24"/>
      <c r="CIZ69" s="64"/>
      <c r="CJA69" s="60"/>
      <c r="CJB69" s="40"/>
      <c r="CJC69" s="24"/>
      <c r="CJD69" s="42"/>
      <c r="CJE69" s="63"/>
      <c r="CJF69" s="24"/>
      <c r="CJG69" s="24"/>
      <c r="CJH69" s="64"/>
      <c r="CJI69" s="60"/>
      <c r="CJJ69" s="40"/>
      <c r="CJK69" s="24"/>
      <c r="CJL69" s="42"/>
      <c r="CJM69" s="63"/>
      <c r="CJN69" s="24"/>
      <c r="CJO69" s="24"/>
      <c r="CJP69" s="64"/>
      <c r="CJQ69" s="60"/>
      <c r="CJR69" s="40"/>
      <c r="CJS69" s="24"/>
      <c r="CJT69" s="42"/>
      <c r="CJU69" s="63"/>
      <c r="CJV69" s="24"/>
      <c r="CJW69" s="24"/>
      <c r="CJX69" s="64"/>
      <c r="CJY69" s="60"/>
      <c r="CJZ69" s="40"/>
      <c r="CKA69" s="24"/>
      <c r="CKB69" s="42"/>
      <c r="CKC69" s="63"/>
      <c r="CKD69" s="24"/>
      <c r="CKE69" s="24"/>
      <c r="CKF69" s="64"/>
      <c r="CKG69" s="60"/>
      <c r="CKH69" s="40"/>
      <c r="CKI69" s="24"/>
      <c r="CKJ69" s="42"/>
      <c r="CKK69" s="63"/>
      <c r="CKL69" s="24"/>
      <c r="CKM69" s="24"/>
      <c r="CKN69" s="64"/>
      <c r="CKO69" s="60"/>
      <c r="CKP69" s="40"/>
      <c r="CKQ69" s="24"/>
      <c r="CKR69" s="42"/>
      <c r="CKS69" s="63"/>
      <c r="CKT69" s="24"/>
      <c r="CKU69" s="24"/>
      <c r="CKV69" s="64"/>
      <c r="CKW69" s="60"/>
      <c r="CKX69" s="40"/>
      <c r="CKY69" s="24"/>
      <c r="CKZ69" s="42"/>
      <c r="CLA69" s="63"/>
      <c r="CLB69" s="24"/>
      <c r="CLC69" s="24"/>
      <c r="CLD69" s="64"/>
      <c r="CLE69" s="60"/>
      <c r="CLF69" s="40"/>
      <c r="CLG69" s="24"/>
      <c r="CLH69" s="42"/>
      <c r="CLI69" s="63"/>
      <c r="CLJ69" s="24"/>
      <c r="CLK69" s="24"/>
      <c r="CLL69" s="64"/>
      <c r="CLM69" s="60"/>
      <c r="CLN69" s="40"/>
      <c r="CLO69" s="24"/>
      <c r="CLP69" s="42"/>
      <c r="CLQ69" s="63"/>
      <c r="CLR69" s="24"/>
      <c r="CLS69" s="24"/>
      <c r="CLT69" s="64"/>
      <c r="CLU69" s="60"/>
      <c r="CLV69" s="40"/>
      <c r="CLW69" s="24"/>
      <c r="CLX69" s="42"/>
      <c r="CLY69" s="63"/>
      <c r="CLZ69" s="24"/>
      <c r="CMA69" s="24"/>
      <c r="CMB69" s="64"/>
      <c r="CMC69" s="60"/>
      <c r="CMD69" s="40"/>
      <c r="CME69" s="24"/>
      <c r="CMF69" s="42"/>
      <c r="CMG69" s="63"/>
      <c r="CMH69" s="24"/>
      <c r="CMI69" s="24"/>
      <c r="CMJ69" s="64"/>
      <c r="CMK69" s="60"/>
      <c r="CML69" s="40"/>
      <c r="CMM69" s="24"/>
      <c r="CMN69" s="42"/>
      <c r="CMO69" s="63"/>
      <c r="CMP69" s="24"/>
      <c r="CMQ69" s="24"/>
      <c r="CMR69" s="64"/>
      <c r="CMS69" s="60"/>
      <c r="CMT69" s="40"/>
      <c r="CMU69" s="24"/>
      <c r="CMV69" s="42"/>
      <c r="CMW69" s="63"/>
      <c r="CMX69" s="24"/>
      <c r="CMY69" s="24"/>
      <c r="CMZ69" s="64"/>
      <c r="CNA69" s="60"/>
      <c r="CNB69" s="40"/>
      <c r="CNC69" s="24"/>
      <c r="CND69" s="42"/>
      <c r="CNE69" s="63"/>
      <c r="CNF69" s="24"/>
      <c r="CNG69" s="24"/>
      <c r="CNH69" s="64"/>
      <c r="CNI69" s="60"/>
      <c r="CNJ69" s="40"/>
      <c r="CNK69" s="24"/>
      <c r="CNL69" s="42"/>
      <c r="CNM69" s="63"/>
      <c r="CNN69" s="24"/>
      <c r="CNO69" s="24"/>
      <c r="CNP69" s="64"/>
      <c r="CNQ69" s="60"/>
      <c r="CNR69" s="40"/>
      <c r="CNS69" s="24"/>
      <c r="CNT69" s="42"/>
      <c r="CNU69" s="63"/>
      <c r="CNV69" s="24"/>
      <c r="CNW69" s="24"/>
      <c r="CNX69" s="64"/>
      <c r="CNY69" s="60"/>
      <c r="CNZ69" s="40"/>
      <c r="COA69" s="24"/>
      <c r="COB69" s="42"/>
      <c r="COC69" s="63"/>
      <c r="COD69" s="24"/>
      <c r="COE69" s="24"/>
      <c r="COF69" s="64"/>
      <c r="COG69" s="60"/>
      <c r="COH69" s="40"/>
      <c r="COI69" s="24"/>
      <c r="COJ69" s="42"/>
      <c r="COK69" s="63"/>
      <c r="COL69" s="24"/>
      <c r="COM69" s="24"/>
      <c r="CON69" s="64"/>
      <c r="COO69" s="60"/>
      <c r="COP69" s="40"/>
      <c r="COQ69" s="24"/>
      <c r="COR69" s="42"/>
      <c r="COS69" s="63"/>
      <c r="COT69" s="24"/>
      <c r="COU69" s="24"/>
      <c r="COV69" s="64"/>
      <c r="COW69" s="60"/>
      <c r="COX69" s="40"/>
      <c r="COY69" s="24"/>
      <c r="COZ69" s="42"/>
      <c r="CPA69" s="63"/>
      <c r="CPB69" s="24"/>
      <c r="CPC69" s="24"/>
      <c r="CPD69" s="64"/>
      <c r="CPE69" s="60"/>
      <c r="CPF69" s="40"/>
      <c r="CPG69" s="24"/>
      <c r="CPH69" s="42"/>
      <c r="CPI69" s="63"/>
      <c r="CPJ69" s="24"/>
      <c r="CPK69" s="24"/>
      <c r="CPL69" s="64"/>
      <c r="CPM69" s="60"/>
      <c r="CPN69" s="40"/>
      <c r="CPO69" s="24"/>
      <c r="CPP69" s="42"/>
      <c r="CPQ69" s="63"/>
      <c r="CPR69" s="24"/>
      <c r="CPS69" s="24"/>
      <c r="CPT69" s="64"/>
      <c r="CPU69" s="60"/>
      <c r="CPV69" s="40"/>
      <c r="CPW69" s="24"/>
      <c r="CPX69" s="42"/>
      <c r="CPY69" s="63"/>
      <c r="CPZ69" s="24"/>
      <c r="CQA69" s="24"/>
      <c r="CQB69" s="64"/>
      <c r="CQC69" s="60"/>
      <c r="CQD69" s="40"/>
      <c r="CQE69" s="24"/>
      <c r="CQF69" s="42"/>
      <c r="CQG69" s="63"/>
      <c r="CQH69" s="24"/>
      <c r="CQI69" s="24"/>
      <c r="CQJ69" s="64"/>
      <c r="CQK69" s="60"/>
      <c r="CQL69" s="40"/>
      <c r="CQM69" s="24"/>
      <c r="CQN69" s="42"/>
      <c r="CQO69" s="63"/>
      <c r="CQP69" s="24"/>
      <c r="CQQ69" s="24"/>
      <c r="CQR69" s="64"/>
      <c r="CQS69" s="60"/>
      <c r="CQT69" s="40"/>
      <c r="CQU69" s="24"/>
      <c r="CQV69" s="42"/>
      <c r="CQW69" s="63"/>
      <c r="CQX69" s="24"/>
      <c r="CQY69" s="24"/>
      <c r="CQZ69" s="64"/>
      <c r="CRA69" s="60"/>
      <c r="CRB69" s="40"/>
      <c r="CRC69" s="24"/>
      <c r="CRD69" s="42"/>
      <c r="CRE69" s="63"/>
      <c r="CRF69" s="24"/>
      <c r="CRG69" s="24"/>
      <c r="CRH69" s="64"/>
      <c r="CRI69" s="60"/>
      <c r="CRJ69" s="40"/>
      <c r="CRK69" s="24"/>
      <c r="CRL69" s="42"/>
      <c r="CRM69" s="63"/>
      <c r="CRN69" s="24"/>
      <c r="CRO69" s="24"/>
      <c r="CRP69" s="64"/>
      <c r="CRQ69" s="60"/>
      <c r="CRR69" s="40"/>
      <c r="CRS69" s="24"/>
      <c r="CRT69" s="42"/>
      <c r="CRU69" s="63"/>
      <c r="CRV69" s="24"/>
      <c r="CRW69" s="24"/>
      <c r="CRX69" s="64"/>
      <c r="CRY69" s="60"/>
      <c r="CRZ69" s="40"/>
      <c r="CSA69" s="24"/>
      <c r="CSB69" s="42"/>
      <c r="CSC69" s="63"/>
      <c r="CSD69" s="24"/>
      <c r="CSE69" s="24"/>
      <c r="CSF69" s="64"/>
      <c r="CSG69" s="60"/>
      <c r="CSH69" s="40"/>
      <c r="CSI69" s="24"/>
      <c r="CSJ69" s="42"/>
      <c r="CSK69" s="63"/>
      <c r="CSL69" s="24"/>
      <c r="CSM69" s="24"/>
      <c r="CSN69" s="64"/>
      <c r="CSO69" s="60"/>
      <c r="CSP69" s="40"/>
      <c r="CSQ69" s="24"/>
      <c r="CSR69" s="42"/>
      <c r="CSS69" s="63"/>
      <c r="CST69" s="24"/>
      <c r="CSU69" s="24"/>
      <c r="CSV69" s="64"/>
      <c r="CSW69" s="60"/>
      <c r="CSX69" s="40"/>
      <c r="CSY69" s="24"/>
      <c r="CSZ69" s="42"/>
      <c r="CTA69" s="63"/>
      <c r="CTB69" s="24"/>
      <c r="CTC69" s="24"/>
      <c r="CTD69" s="64"/>
      <c r="CTE69" s="60"/>
      <c r="CTF69" s="40"/>
      <c r="CTG69" s="24"/>
      <c r="CTH69" s="42"/>
      <c r="CTI69" s="63"/>
      <c r="CTJ69" s="24"/>
      <c r="CTK69" s="24"/>
      <c r="CTL69" s="64"/>
      <c r="CTM69" s="60"/>
      <c r="CTN69" s="40"/>
      <c r="CTO69" s="24"/>
      <c r="CTP69" s="42"/>
      <c r="CTQ69" s="63"/>
      <c r="CTR69" s="24"/>
      <c r="CTS69" s="24"/>
      <c r="CTT69" s="64"/>
      <c r="CTU69" s="60"/>
      <c r="CTV69" s="40"/>
      <c r="CTW69" s="24"/>
      <c r="CTX69" s="42"/>
      <c r="CTY69" s="63"/>
      <c r="CTZ69" s="24"/>
      <c r="CUA69" s="24"/>
      <c r="CUB69" s="64"/>
      <c r="CUC69" s="60"/>
      <c r="CUD69" s="40"/>
      <c r="CUE69" s="24"/>
      <c r="CUF69" s="42"/>
      <c r="CUG69" s="63"/>
      <c r="CUH69" s="24"/>
      <c r="CUI69" s="24"/>
      <c r="CUJ69" s="64"/>
      <c r="CUK69" s="60"/>
      <c r="CUL69" s="40"/>
      <c r="CUM69" s="24"/>
      <c r="CUN69" s="42"/>
      <c r="CUO69" s="63"/>
      <c r="CUP69" s="24"/>
      <c r="CUQ69" s="24"/>
      <c r="CUR69" s="64"/>
      <c r="CUS69" s="60"/>
      <c r="CUT69" s="40"/>
      <c r="CUU69" s="24"/>
      <c r="CUV69" s="42"/>
      <c r="CUW69" s="63"/>
      <c r="CUX69" s="24"/>
      <c r="CUY69" s="24"/>
      <c r="CUZ69" s="64"/>
      <c r="CVA69" s="60"/>
      <c r="CVB69" s="40"/>
      <c r="CVC69" s="24"/>
      <c r="CVD69" s="42"/>
      <c r="CVE69" s="63"/>
      <c r="CVF69" s="24"/>
      <c r="CVG69" s="24"/>
      <c r="CVH69" s="64"/>
      <c r="CVI69" s="60"/>
      <c r="CVJ69" s="40"/>
      <c r="CVK69" s="24"/>
      <c r="CVL69" s="42"/>
      <c r="CVM69" s="63"/>
      <c r="CVN69" s="24"/>
      <c r="CVO69" s="24"/>
      <c r="CVP69" s="64"/>
      <c r="CVQ69" s="60"/>
      <c r="CVR69" s="40"/>
      <c r="CVS69" s="24"/>
      <c r="CVT69" s="42"/>
      <c r="CVU69" s="63"/>
      <c r="CVV69" s="24"/>
      <c r="CVW69" s="24"/>
      <c r="CVX69" s="64"/>
      <c r="CVY69" s="60"/>
      <c r="CVZ69" s="40"/>
      <c r="CWA69" s="24"/>
      <c r="CWB69" s="42"/>
      <c r="CWC69" s="63"/>
      <c r="CWD69" s="24"/>
      <c r="CWE69" s="24"/>
      <c r="CWF69" s="64"/>
      <c r="CWG69" s="60"/>
      <c r="CWH69" s="40"/>
      <c r="CWI69" s="24"/>
      <c r="CWJ69" s="42"/>
      <c r="CWK69" s="63"/>
      <c r="CWL69" s="24"/>
      <c r="CWM69" s="24"/>
      <c r="CWN69" s="64"/>
      <c r="CWO69" s="60"/>
      <c r="CWP69" s="40"/>
      <c r="CWQ69" s="24"/>
      <c r="CWR69" s="42"/>
      <c r="CWS69" s="63"/>
      <c r="CWT69" s="24"/>
      <c r="CWU69" s="24"/>
      <c r="CWV69" s="64"/>
      <c r="CWW69" s="60"/>
      <c r="CWX69" s="40"/>
      <c r="CWY69" s="24"/>
      <c r="CWZ69" s="42"/>
      <c r="CXA69" s="63"/>
      <c r="CXB69" s="24"/>
      <c r="CXC69" s="24"/>
      <c r="CXD69" s="64"/>
      <c r="CXE69" s="60"/>
      <c r="CXF69" s="40"/>
      <c r="CXG69" s="24"/>
      <c r="CXH69" s="42"/>
      <c r="CXI69" s="63"/>
      <c r="CXJ69" s="24"/>
      <c r="CXK69" s="24"/>
      <c r="CXL69" s="64"/>
      <c r="CXM69" s="60"/>
      <c r="CXN69" s="40"/>
      <c r="CXO69" s="24"/>
      <c r="CXP69" s="42"/>
      <c r="CXQ69" s="63"/>
      <c r="CXR69" s="24"/>
      <c r="CXS69" s="24"/>
      <c r="CXT69" s="64"/>
      <c r="CXU69" s="60"/>
      <c r="CXV69" s="40"/>
      <c r="CXW69" s="24"/>
      <c r="CXX69" s="42"/>
      <c r="CXY69" s="63"/>
      <c r="CXZ69" s="24"/>
      <c r="CYA69" s="24"/>
      <c r="CYB69" s="64"/>
      <c r="CYC69" s="60"/>
      <c r="CYD69" s="40"/>
      <c r="CYE69" s="24"/>
      <c r="CYF69" s="42"/>
      <c r="CYG69" s="63"/>
      <c r="CYH69" s="24"/>
      <c r="CYI69" s="24"/>
      <c r="CYJ69" s="64"/>
      <c r="CYK69" s="60"/>
      <c r="CYL69" s="40"/>
      <c r="CYM69" s="24"/>
      <c r="CYN69" s="42"/>
      <c r="CYO69" s="63"/>
      <c r="CYP69" s="24"/>
      <c r="CYQ69" s="24"/>
      <c r="CYR69" s="64"/>
      <c r="CYS69" s="60"/>
      <c r="CYT69" s="40"/>
      <c r="CYU69" s="24"/>
      <c r="CYV69" s="42"/>
      <c r="CYW69" s="63"/>
      <c r="CYX69" s="24"/>
      <c r="CYY69" s="24"/>
      <c r="CYZ69" s="64"/>
      <c r="CZA69" s="60"/>
      <c r="CZB69" s="40"/>
      <c r="CZC69" s="24"/>
      <c r="CZD69" s="42"/>
      <c r="CZE69" s="63"/>
      <c r="CZF69" s="24"/>
      <c r="CZG69" s="24"/>
      <c r="CZH69" s="64"/>
      <c r="CZI69" s="60"/>
      <c r="CZJ69" s="40"/>
      <c r="CZK69" s="24"/>
      <c r="CZL69" s="42"/>
      <c r="CZM69" s="63"/>
      <c r="CZN69" s="24"/>
      <c r="CZO69" s="24"/>
      <c r="CZP69" s="64"/>
      <c r="CZQ69" s="60"/>
      <c r="CZR69" s="40"/>
      <c r="CZS69" s="24"/>
      <c r="CZT69" s="42"/>
      <c r="CZU69" s="63"/>
      <c r="CZV69" s="24"/>
      <c r="CZW69" s="24"/>
      <c r="CZX69" s="64"/>
      <c r="CZY69" s="60"/>
      <c r="CZZ69" s="40"/>
      <c r="DAA69" s="24"/>
      <c r="DAB69" s="42"/>
      <c r="DAC69" s="63"/>
      <c r="DAD69" s="24"/>
      <c r="DAE69" s="24"/>
      <c r="DAF69" s="64"/>
      <c r="DAG69" s="60"/>
      <c r="DAH69" s="40"/>
      <c r="DAI69" s="24"/>
      <c r="DAJ69" s="42"/>
      <c r="DAK69" s="63"/>
      <c r="DAL69" s="24"/>
      <c r="DAM69" s="24"/>
      <c r="DAN69" s="64"/>
      <c r="DAO69" s="60"/>
      <c r="DAP69" s="40"/>
      <c r="DAQ69" s="24"/>
      <c r="DAR69" s="42"/>
      <c r="DAS69" s="63"/>
      <c r="DAT69" s="24"/>
      <c r="DAU69" s="24"/>
      <c r="DAV69" s="64"/>
      <c r="DAW69" s="60"/>
      <c r="DAX69" s="40"/>
      <c r="DAY69" s="24"/>
      <c r="DAZ69" s="42"/>
      <c r="DBA69" s="63"/>
      <c r="DBB69" s="24"/>
      <c r="DBC69" s="24"/>
      <c r="DBD69" s="64"/>
      <c r="DBE69" s="60"/>
      <c r="DBF69" s="40"/>
      <c r="DBG69" s="24"/>
      <c r="DBH69" s="42"/>
      <c r="DBI69" s="63"/>
      <c r="DBJ69" s="24"/>
      <c r="DBK69" s="24"/>
      <c r="DBL69" s="64"/>
      <c r="DBM69" s="60"/>
      <c r="DBN69" s="40"/>
      <c r="DBO69" s="24"/>
      <c r="DBP69" s="42"/>
      <c r="DBQ69" s="63"/>
      <c r="DBR69" s="24"/>
      <c r="DBS69" s="24"/>
      <c r="DBT69" s="64"/>
      <c r="DBU69" s="60"/>
      <c r="DBV69" s="40"/>
      <c r="DBW69" s="24"/>
      <c r="DBX69" s="42"/>
      <c r="DBY69" s="63"/>
      <c r="DBZ69" s="24"/>
      <c r="DCA69" s="24"/>
      <c r="DCB69" s="64"/>
      <c r="DCC69" s="60"/>
      <c r="DCD69" s="40"/>
      <c r="DCE69" s="24"/>
      <c r="DCF69" s="42"/>
      <c r="DCG69" s="63"/>
      <c r="DCH69" s="24"/>
      <c r="DCI69" s="24"/>
      <c r="DCJ69" s="64"/>
      <c r="DCK69" s="60"/>
      <c r="DCL69" s="40"/>
      <c r="DCM69" s="24"/>
      <c r="DCN69" s="42"/>
      <c r="DCO69" s="63"/>
      <c r="DCP69" s="24"/>
      <c r="DCQ69" s="24"/>
      <c r="DCR69" s="64"/>
      <c r="DCS69" s="60"/>
      <c r="DCT69" s="40"/>
      <c r="DCU69" s="24"/>
      <c r="DCV69" s="42"/>
      <c r="DCW69" s="63"/>
      <c r="DCX69" s="24"/>
      <c r="DCY69" s="24"/>
      <c r="DCZ69" s="64"/>
      <c r="DDA69" s="60"/>
      <c r="DDB69" s="40"/>
      <c r="DDC69" s="24"/>
      <c r="DDD69" s="42"/>
      <c r="DDE69" s="63"/>
      <c r="DDF69" s="24"/>
      <c r="DDG69" s="24"/>
      <c r="DDH69" s="64"/>
      <c r="DDI69" s="60"/>
      <c r="DDJ69" s="40"/>
      <c r="DDK69" s="24"/>
      <c r="DDL69" s="42"/>
      <c r="DDM69" s="63"/>
      <c r="DDN69" s="24"/>
      <c r="DDO69" s="24"/>
      <c r="DDP69" s="64"/>
      <c r="DDQ69" s="60"/>
      <c r="DDR69" s="40"/>
      <c r="DDS69" s="24"/>
      <c r="DDT69" s="42"/>
      <c r="DDU69" s="63"/>
      <c r="DDV69" s="24"/>
      <c r="DDW69" s="24"/>
      <c r="DDX69" s="64"/>
      <c r="DDY69" s="60"/>
      <c r="DDZ69" s="40"/>
      <c r="DEA69" s="24"/>
      <c r="DEB69" s="42"/>
      <c r="DEC69" s="63"/>
      <c r="DED69" s="24"/>
      <c r="DEE69" s="24"/>
      <c r="DEF69" s="64"/>
      <c r="DEG69" s="60"/>
      <c r="DEH69" s="40"/>
      <c r="DEI69" s="24"/>
      <c r="DEJ69" s="42"/>
      <c r="DEK69" s="63"/>
      <c r="DEL69" s="24"/>
      <c r="DEM69" s="24"/>
      <c r="DEN69" s="64"/>
      <c r="DEO69" s="60"/>
      <c r="DEP69" s="40"/>
      <c r="DEQ69" s="24"/>
      <c r="DER69" s="42"/>
      <c r="DES69" s="63"/>
      <c r="DET69" s="24"/>
      <c r="DEU69" s="24"/>
      <c r="DEV69" s="64"/>
      <c r="DEW69" s="60"/>
      <c r="DEX69" s="40"/>
      <c r="DEY69" s="24"/>
      <c r="DEZ69" s="42"/>
      <c r="DFA69" s="63"/>
      <c r="DFB69" s="24"/>
      <c r="DFC69" s="24"/>
      <c r="DFD69" s="64"/>
      <c r="DFE69" s="60"/>
      <c r="DFF69" s="40"/>
      <c r="DFG69" s="24"/>
      <c r="DFH69" s="42"/>
      <c r="DFI69" s="63"/>
      <c r="DFJ69" s="24"/>
      <c r="DFK69" s="24"/>
      <c r="DFL69" s="64"/>
      <c r="DFM69" s="60"/>
      <c r="DFN69" s="40"/>
      <c r="DFO69" s="24"/>
      <c r="DFP69" s="42"/>
      <c r="DFQ69" s="63"/>
      <c r="DFR69" s="24"/>
      <c r="DFS69" s="24"/>
      <c r="DFT69" s="64"/>
      <c r="DFU69" s="60"/>
      <c r="DFV69" s="40"/>
      <c r="DFW69" s="24"/>
      <c r="DFX69" s="42"/>
      <c r="DFY69" s="63"/>
      <c r="DFZ69" s="24"/>
      <c r="DGA69" s="24"/>
      <c r="DGB69" s="64"/>
      <c r="DGC69" s="60"/>
      <c r="DGD69" s="40"/>
      <c r="DGE69" s="24"/>
      <c r="DGF69" s="42"/>
      <c r="DGG69" s="63"/>
      <c r="DGH69" s="24"/>
      <c r="DGI69" s="24"/>
      <c r="DGJ69" s="64"/>
      <c r="DGK69" s="60"/>
      <c r="DGL69" s="40"/>
      <c r="DGM69" s="24"/>
      <c r="DGN69" s="42"/>
      <c r="DGO69" s="63"/>
      <c r="DGP69" s="24"/>
      <c r="DGQ69" s="24"/>
      <c r="DGR69" s="64"/>
      <c r="DGS69" s="60"/>
      <c r="DGT69" s="40"/>
      <c r="DGU69" s="24"/>
      <c r="DGV69" s="42"/>
      <c r="DGW69" s="63"/>
      <c r="DGX69" s="24"/>
      <c r="DGY69" s="24"/>
      <c r="DGZ69" s="64"/>
      <c r="DHA69" s="60"/>
      <c r="DHB69" s="40"/>
      <c r="DHC69" s="24"/>
      <c r="DHD69" s="42"/>
      <c r="DHE69" s="63"/>
      <c r="DHF69" s="24"/>
      <c r="DHG69" s="24"/>
      <c r="DHH69" s="64"/>
      <c r="DHI69" s="60"/>
      <c r="DHJ69" s="40"/>
      <c r="DHK69" s="24"/>
      <c r="DHL69" s="42"/>
      <c r="DHM69" s="63"/>
      <c r="DHN69" s="24"/>
      <c r="DHO69" s="24"/>
      <c r="DHP69" s="64"/>
      <c r="DHQ69" s="60"/>
      <c r="DHR69" s="40"/>
      <c r="DHS69" s="24"/>
      <c r="DHT69" s="42"/>
      <c r="DHU69" s="63"/>
      <c r="DHV69" s="24"/>
      <c r="DHW69" s="24"/>
      <c r="DHX69" s="64"/>
      <c r="DHY69" s="60"/>
      <c r="DHZ69" s="40"/>
      <c r="DIA69" s="24"/>
      <c r="DIB69" s="42"/>
      <c r="DIC69" s="63"/>
      <c r="DID69" s="24"/>
      <c r="DIE69" s="24"/>
      <c r="DIF69" s="64"/>
      <c r="DIG69" s="60"/>
      <c r="DIH69" s="40"/>
      <c r="DII69" s="24"/>
      <c r="DIJ69" s="42"/>
      <c r="DIK69" s="63"/>
      <c r="DIL69" s="24"/>
      <c r="DIM69" s="24"/>
      <c r="DIN69" s="64"/>
      <c r="DIO69" s="60"/>
      <c r="DIP69" s="40"/>
      <c r="DIQ69" s="24"/>
      <c r="DIR69" s="42"/>
      <c r="DIS69" s="63"/>
      <c r="DIT69" s="24"/>
      <c r="DIU69" s="24"/>
      <c r="DIV69" s="64"/>
      <c r="DIW69" s="60"/>
      <c r="DIX69" s="40"/>
      <c r="DIY69" s="24"/>
      <c r="DIZ69" s="42"/>
      <c r="DJA69" s="63"/>
      <c r="DJB69" s="24"/>
      <c r="DJC69" s="24"/>
      <c r="DJD69" s="64"/>
      <c r="DJE69" s="60"/>
      <c r="DJF69" s="40"/>
      <c r="DJG69" s="24"/>
      <c r="DJH69" s="42"/>
      <c r="DJI69" s="63"/>
      <c r="DJJ69" s="24"/>
      <c r="DJK69" s="24"/>
      <c r="DJL69" s="64"/>
      <c r="DJM69" s="60"/>
      <c r="DJN69" s="40"/>
      <c r="DJO69" s="24"/>
      <c r="DJP69" s="42"/>
      <c r="DJQ69" s="63"/>
      <c r="DJR69" s="24"/>
      <c r="DJS69" s="24"/>
      <c r="DJT69" s="64"/>
      <c r="DJU69" s="60"/>
      <c r="DJV69" s="40"/>
      <c r="DJW69" s="24"/>
      <c r="DJX69" s="42"/>
      <c r="DJY69" s="63"/>
      <c r="DJZ69" s="24"/>
      <c r="DKA69" s="24"/>
      <c r="DKB69" s="64"/>
      <c r="DKC69" s="60"/>
      <c r="DKD69" s="40"/>
      <c r="DKE69" s="24"/>
      <c r="DKF69" s="42"/>
      <c r="DKG69" s="63"/>
      <c r="DKH69" s="24"/>
      <c r="DKI69" s="24"/>
      <c r="DKJ69" s="64"/>
      <c r="DKK69" s="60"/>
      <c r="DKL69" s="40"/>
      <c r="DKM69" s="24"/>
      <c r="DKN69" s="42"/>
      <c r="DKO69" s="63"/>
      <c r="DKP69" s="24"/>
      <c r="DKQ69" s="24"/>
      <c r="DKR69" s="64"/>
      <c r="DKS69" s="60"/>
      <c r="DKT69" s="40"/>
      <c r="DKU69" s="24"/>
      <c r="DKV69" s="42"/>
      <c r="DKW69" s="63"/>
      <c r="DKX69" s="24"/>
      <c r="DKY69" s="24"/>
      <c r="DKZ69" s="64"/>
      <c r="DLA69" s="60"/>
      <c r="DLB69" s="40"/>
      <c r="DLC69" s="24"/>
      <c r="DLD69" s="42"/>
      <c r="DLE69" s="63"/>
      <c r="DLF69" s="24"/>
      <c r="DLG69" s="24"/>
      <c r="DLH69" s="64"/>
      <c r="DLI69" s="60"/>
      <c r="DLJ69" s="40"/>
      <c r="DLK69" s="24"/>
      <c r="DLL69" s="42"/>
      <c r="DLM69" s="63"/>
      <c r="DLN69" s="24"/>
      <c r="DLO69" s="24"/>
      <c r="DLP69" s="64"/>
      <c r="DLQ69" s="60"/>
      <c r="DLR69" s="40"/>
      <c r="DLS69" s="24"/>
      <c r="DLT69" s="42"/>
      <c r="DLU69" s="63"/>
      <c r="DLV69" s="24"/>
      <c r="DLW69" s="24"/>
      <c r="DLX69" s="64"/>
      <c r="DLY69" s="60"/>
      <c r="DLZ69" s="40"/>
      <c r="DMA69" s="24"/>
      <c r="DMB69" s="42"/>
      <c r="DMC69" s="63"/>
      <c r="DMD69" s="24"/>
      <c r="DME69" s="24"/>
      <c r="DMF69" s="64"/>
      <c r="DMG69" s="60"/>
      <c r="DMH69" s="40"/>
      <c r="DMI69" s="24"/>
      <c r="DMJ69" s="42"/>
      <c r="DMK69" s="63"/>
      <c r="DML69" s="24"/>
      <c r="DMM69" s="24"/>
      <c r="DMN69" s="64"/>
      <c r="DMO69" s="60"/>
      <c r="DMP69" s="40"/>
      <c r="DMQ69" s="24"/>
      <c r="DMR69" s="42"/>
      <c r="DMS69" s="63"/>
      <c r="DMT69" s="24"/>
      <c r="DMU69" s="24"/>
      <c r="DMV69" s="64"/>
      <c r="DMW69" s="60"/>
      <c r="DMX69" s="40"/>
      <c r="DMY69" s="24"/>
      <c r="DMZ69" s="42"/>
      <c r="DNA69" s="63"/>
      <c r="DNB69" s="24"/>
      <c r="DNC69" s="24"/>
      <c r="DND69" s="64"/>
      <c r="DNE69" s="60"/>
      <c r="DNF69" s="40"/>
      <c r="DNG69" s="24"/>
      <c r="DNH69" s="42"/>
      <c r="DNI69" s="63"/>
      <c r="DNJ69" s="24"/>
      <c r="DNK69" s="24"/>
      <c r="DNL69" s="64"/>
      <c r="DNM69" s="60"/>
      <c r="DNN69" s="40"/>
      <c r="DNO69" s="24"/>
      <c r="DNP69" s="42"/>
      <c r="DNQ69" s="63"/>
      <c r="DNR69" s="24"/>
      <c r="DNS69" s="24"/>
      <c r="DNT69" s="64"/>
      <c r="DNU69" s="60"/>
      <c r="DNV69" s="40"/>
      <c r="DNW69" s="24"/>
      <c r="DNX69" s="42"/>
      <c r="DNY69" s="63"/>
      <c r="DNZ69" s="24"/>
      <c r="DOA69" s="24"/>
      <c r="DOB69" s="64"/>
      <c r="DOC69" s="60"/>
      <c r="DOD69" s="40"/>
      <c r="DOE69" s="24"/>
      <c r="DOF69" s="42"/>
      <c r="DOG69" s="63"/>
      <c r="DOH69" s="24"/>
      <c r="DOI69" s="24"/>
      <c r="DOJ69" s="64"/>
      <c r="DOK69" s="60"/>
      <c r="DOL69" s="40"/>
      <c r="DOM69" s="24"/>
      <c r="DON69" s="42"/>
      <c r="DOO69" s="63"/>
      <c r="DOP69" s="24"/>
      <c r="DOQ69" s="24"/>
      <c r="DOR69" s="64"/>
      <c r="DOS69" s="60"/>
      <c r="DOT69" s="40"/>
      <c r="DOU69" s="24"/>
      <c r="DOV69" s="42"/>
      <c r="DOW69" s="63"/>
      <c r="DOX69" s="24"/>
      <c r="DOY69" s="24"/>
      <c r="DOZ69" s="64"/>
      <c r="DPA69" s="60"/>
      <c r="DPB69" s="40"/>
      <c r="DPC69" s="24"/>
      <c r="DPD69" s="42"/>
      <c r="DPE69" s="63"/>
      <c r="DPF69" s="24"/>
      <c r="DPG69" s="24"/>
      <c r="DPH69" s="64"/>
      <c r="DPI69" s="60"/>
      <c r="DPJ69" s="40"/>
      <c r="DPK69" s="24"/>
      <c r="DPL69" s="42"/>
      <c r="DPM69" s="63"/>
      <c r="DPN69" s="24"/>
      <c r="DPO69" s="24"/>
      <c r="DPP69" s="64"/>
      <c r="DPQ69" s="60"/>
      <c r="DPR69" s="40"/>
      <c r="DPS69" s="24"/>
      <c r="DPT69" s="42"/>
      <c r="DPU69" s="63"/>
      <c r="DPV69" s="24"/>
      <c r="DPW69" s="24"/>
      <c r="DPX69" s="64"/>
      <c r="DPY69" s="60"/>
      <c r="DPZ69" s="40"/>
      <c r="DQA69" s="24"/>
      <c r="DQB69" s="42"/>
      <c r="DQC69" s="63"/>
      <c r="DQD69" s="24"/>
      <c r="DQE69" s="24"/>
      <c r="DQF69" s="64"/>
      <c r="DQG69" s="60"/>
      <c r="DQH69" s="40"/>
      <c r="DQI69" s="24"/>
      <c r="DQJ69" s="42"/>
      <c r="DQK69" s="63"/>
      <c r="DQL69" s="24"/>
      <c r="DQM69" s="24"/>
      <c r="DQN69" s="64"/>
      <c r="DQO69" s="60"/>
      <c r="DQP69" s="40"/>
      <c r="DQQ69" s="24"/>
      <c r="DQR69" s="42"/>
      <c r="DQS69" s="63"/>
      <c r="DQT69" s="24"/>
      <c r="DQU69" s="24"/>
      <c r="DQV69" s="64"/>
      <c r="DQW69" s="60"/>
      <c r="DQX69" s="40"/>
      <c r="DQY69" s="24"/>
      <c r="DQZ69" s="42"/>
      <c r="DRA69" s="63"/>
      <c r="DRB69" s="24"/>
      <c r="DRC69" s="24"/>
      <c r="DRD69" s="64"/>
      <c r="DRE69" s="60"/>
      <c r="DRF69" s="40"/>
      <c r="DRG69" s="24"/>
      <c r="DRH69" s="42"/>
      <c r="DRI69" s="63"/>
      <c r="DRJ69" s="24"/>
      <c r="DRK69" s="24"/>
      <c r="DRL69" s="64"/>
      <c r="DRM69" s="60"/>
      <c r="DRN69" s="40"/>
      <c r="DRO69" s="24"/>
      <c r="DRP69" s="42"/>
      <c r="DRQ69" s="63"/>
      <c r="DRR69" s="24"/>
      <c r="DRS69" s="24"/>
      <c r="DRT69" s="64"/>
      <c r="DRU69" s="60"/>
      <c r="DRV69" s="40"/>
      <c r="DRW69" s="24"/>
      <c r="DRX69" s="42"/>
      <c r="DRY69" s="63"/>
      <c r="DRZ69" s="24"/>
      <c r="DSA69" s="24"/>
      <c r="DSB69" s="64"/>
      <c r="DSC69" s="60"/>
      <c r="DSD69" s="40"/>
      <c r="DSE69" s="24"/>
      <c r="DSF69" s="42"/>
      <c r="DSG69" s="63"/>
      <c r="DSH69" s="24"/>
      <c r="DSI69" s="24"/>
      <c r="DSJ69" s="64"/>
      <c r="DSK69" s="60"/>
      <c r="DSL69" s="40"/>
      <c r="DSM69" s="24"/>
      <c r="DSN69" s="42"/>
      <c r="DSO69" s="63"/>
      <c r="DSP69" s="24"/>
      <c r="DSQ69" s="24"/>
      <c r="DSR69" s="64"/>
      <c r="DSS69" s="60"/>
      <c r="DST69" s="40"/>
      <c r="DSU69" s="24"/>
      <c r="DSV69" s="42"/>
      <c r="DSW69" s="63"/>
      <c r="DSX69" s="24"/>
      <c r="DSY69" s="24"/>
      <c r="DSZ69" s="64"/>
      <c r="DTA69" s="60"/>
      <c r="DTB69" s="40"/>
      <c r="DTC69" s="24"/>
      <c r="DTD69" s="42"/>
      <c r="DTE69" s="63"/>
      <c r="DTF69" s="24"/>
      <c r="DTG69" s="24"/>
      <c r="DTH69" s="64"/>
      <c r="DTI69" s="60"/>
      <c r="DTJ69" s="40"/>
      <c r="DTK69" s="24"/>
      <c r="DTL69" s="42"/>
      <c r="DTM69" s="63"/>
      <c r="DTN69" s="24"/>
      <c r="DTO69" s="24"/>
      <c r="DTP69" s="64"/>
      <c r="DTQ69" s="60"/>
      <c r="DTR69" s="40"/>
      <c r="DTS69" s="24"/>
      <c r="DTT69" s="42"/>
      <c r="DTU69" s="63"/>
      <c r="DTV69" s="24"/>
      <c r="DTW69" s="24"/>
      <c r="DTX69" s="64"/>
      <c r="DTY69" s="60"/>
      <c r="DTZ69" s="40"/>
      <c r="DUA69" s="24"/>
      <c r="DUB69" s="42"/>
      <c r="DUC69" s="63"/>
      <c r="DUD69" s="24"/>
      <c r="DUE69" s="24"/>
      <c r="DUF69" s="64"/>
      <c r="DUG69" s="60"/>
      <c r="DUH69" s="40"/>
      <c r="DUI69" s="24"/>
      <c r="DUJ69" s="42"/>
      <c r="DUK69" s="63"/>
      <c r="DUL69" s="24"/>
      <c r="DUM69" s="24"/>
      <c r="DUN69" s="64"/>
      <c r="DUO69" s="60"/>
      <c r="DUP69" s="40"/>
      <c r="DUQ69" s="24"/>
      <c r="DUR69" s="42"/>
      <c r="DUS69" s="63"/>
      <c r="DUT69" s="24"/>
      <c r="DUU69" s="24"/>
      <c r="DUV69" s="64"/>
      <c r="DUW69" s="60"/>
      <c r="DUX69" s="40"/>
      <c r="DUY69" s="24"/>
      <c r="DUZ69" s="42"/>
      <c r="DVA69" s="63"/>
      <c r="DVB69" s="24"/>
      <c r="DVC69" s="24"/>
      <c r="DVD69" s="64"/>
      <c r="DVE69" s="60"/>
      <c r="DVF69" s="40"/>
      <c r="DVG69" s="24"/>
      <c r="DVH69" s="42"/>
      <c r="DVI69" s="63"/>
      <c r="DVJ69" s="24"/>
      <c r="DVK69" s="24"/>
      <c r="DVL69" s="64"/>
      <c r="DVM69" s="60"/>
      <c r="DVN69" s="40"/>
      <c r="DVO69" s="24"/>
      <c r="DVP69" s="42"/>
      <c r="DVQ69" s="63"/>
      <c r="DVR69" s="24"/>
      <c r="DVS69" s="24"/>
      <c r="DVT69" s="64"/>
      <c r="DVU69" s="60"/>
      <c r="DVV69" s="40"/>
      <c r="DVW69" s="24"/>
      <c r="DVX69" s="42"/>
      <c r="DVY69" s="63"/>
      <c r="DVZ69" s="24"/>
      <c r="DWA69" s="24"/>
      <c r="DWB69" s="64"/>
      <c r="DWC69" s="60"/>
      <c r="DWD69" s="40"/>
      <c r="DWE69" s="24"/>
      <c r="DWF69" s="42"/>
      <c r="DWG69" s="63"/>
      <c r="DWH69" s="24"/>
      <c r="DWI69" s="24"/>
      <c r="DWJ69" s="64"/>
      <c r="DWK69" s="60"/>
      <c r="DWL69" s="40"/>
      <c r="DWM69" s="24"/>
      <c r="DWN69" s="42"/>
      <c r="DWO69" s="63"/>
      <c r="DWP69" s="24"/>
      <c r="DWQ69" s="24"/>
      <c r="DWR69" s="64"/>
      <c r="DWS69" s="60"/>
      <c r="DWT69" s="40"/>
      <c r="DWU69" s="24"/>
      <c r="DWV69" s="42"/>
      <c r="DWW69" s="63"/>
      <c r="DWX69" s="24"/>
      <c r="DWY69" s="24"/>
      <c r="DWZ69" s="64"/>
      <c r="DXA69" s="60"/>
      <c r="DXB69" s="40"/>
      <c r="DXC69" s="24"/>
      <c r="DXD69" s="42"/>
      <c r="DXE69" s="63"/>
      <c r="DXF69" s="24"/>
      <c r="DXG69" s="24"/>
      <c r="DXH69" s="64"/>
      <c r="DXI69" s="60"/>
      <c r="DXJ69" s="40"/>
      <c r="DXK69" s="24"/>
      <c r="DXL69" s="42"/>
      <c r="DXM69" s="63"/>
      <c r="DXN69" s="24"/>
      <c r="DXO69" s="24"/>
      <c r="DXP69" s="64"/>
      <c r="DXQ69" s="60"/>
      <c r="DXR69" s="40"/>
      <c r="DXS69" s="24"/>
      <c r="DXT69" s="42"/>
      <c r="DXU69" s="63"/>
      <c r="DXV69" s="24"/>
      <c r="DXW69" s="24"/>
      <c r="DXX69" s="64"/>
      <c r="DXY69" s="60"/>
      <c r="DXZ69" s="40"/>
      <c r="DYA69" s="24"/>
      <c r="DYB69" s="42"/>
      <c r="DYC69" s="63"/>
      <c r="DYD69" s="24"/>
      <c r="DYE69" s="24"/>
      <c r="DYF69" s="64"/>
      <c r="DYG69" s="60"/>
      <c r="DYH69" s="40"/>
      <c r="DYI69" s="24"/>
      <c r="DYJ69" s="42"/>
      <c r="DYK69" s="63"/>
      <c r="DYL69" s="24"/>
      <c r="DYM69" s="24"/>
      <c r="DYN69" s="64"/>
      <c r="DYO69" s="60"/>
      <c r="DYP69" s="40"/>
      <c r="DYQ69" s="24"/>
      <c r="DYR69" s="42"/>
      <c r="DYS69" s="63"/>
      <c r="DYT69" s="24"/>
      <c r="DYU69" s="24"/>
      <c r="DYV69" s="64"/>
      <c r="DYW69" s="60"/>
      <c r="DYX69" s="40"/>
      <c r="DYY69" s="24"/>
      <c r="DYZ69" s="42"/>
      <c r="DZA69" s="63"/>
      <c r="DZB69" s="24"/>
      <c r="DZC69" s="24"/>
      <c r="DZD69" s="64"/>
      <c r="DZE69" s="60"/>
      <c r="DZF69" s="40"/>
      <c r="DZG69" s="24"/>
      <c r="DZH69" s="42"/>
      <c r="DZI69" s="63"/>
      <c r="DZJ69" s="24"/>
      <c r="DZK69" s="24"/>
      <c r="DZL69" s="64"/>
      <c r="DZM69" s="60"/>
      <c r="DZN69" s="40"/>
      <c r="DZO69" s="24"/>
      <c r="DZP69" s="42"/>
      <c r="DZQ69" s="63"/>
      <c r="DZR69" s="24"/>
      <c r="DZS69" s="24"/>
      <c r="DZT69" s="64"/>
      <c r="DZU69" s="60"/>
      <c r="DZV69" s="40"/>
      <c r="DZW69" s="24"/>
      <c r="DZX69" s="42"/>
      <c r="DZY69" s="63"/>
      <c r="DZZ69" s="24"/>
      <c r="EAA69" s="24"/>
      <c r="EAB69" s="64"/>
      <c r="EAC69" s="60"/>
      <c r="EAD69" s="40"/>
      <c r="EAE69" s="24"/>
      <c r="EAF69" s="42"/>
      <c r="EAG69" s="63"/>
      <c r="EAH69" s="24"/>
      <c r="EAI69" s="24"/>
      <c r="EAJ69" s="64"/>
      <c r="EAK69" s="60"/>
      <c r="EAL69" s="40"/>
      <c r="EAM69" s="24"/>
      <c r="EAN69" s="42"/>
      <c r="EAO69" s="63"/>
      <c r="EAP69" s="24"/>
      <c r="EAQ69" s="24"/>
      <c r="EAR69" s="64"/>
      <c r="EAS69" s="60"/>
      <c r="EAT69" s="40"/>
      <c r="EAU69" s="24"/>
      <c r="EAV69" s="42"/>
      <c r="EAW69" s="63"/>
      <c r="EAX69" s="24"/>
      <c r="EAY69" s="24"/>
      <c r="EAZ69" s="64"/>
      <c r="EBA69" s="60"/>
      <c r="EBB69" s="40"/>
      <c r="EBC69" s="24"/>
      <c r="EBD69" s="42"/>
      <c r="EBE69" s="63"/>
      <c r="EBF69" s="24"/>
      <c r="EBG69" s="24"/>
      <c r="EBH69" s="64"/>
      <c r="EBI69" s="60"/>
      <c r="EBJ69" s="40"/>
      <c r="EBK69" s="24"/>
      <c r="EBL69" s="42"/>
      <c r="EBM69" s="63"/>
      <c r="EBN69" s="24"/>
      <c r="EBO69" s="24"/>
      <c r="EBP69" s="64"/>
      <c r="EBQ69" s="60"/>
      <c r="EBR69" s="40"/>
      <c r="EBS69" s="24"/>
      <c r="EBT69" s="42"/>
      <c r="EBU69" s="63"/>
      <c r="EBV69" s="24"/>
      <c r="EBW69" s="24"/>
      <c r="EBX69" s="64"/>
      <c r="EBY69" s="60"/>
      <c r="EBZ69" s="40"/>
      <c r="ECA69" s="24"/>
      <c r="ECB69" s="42"/>
      <c r="ECC69" s="63"/>
      <c r="ECD69" s="24"/>
      <c r="ECE69" s="24"/>
      <c r="ECF69" s="64"/>
      <c r="ECG69" s="60"/>
      <c r="ECH69" s="40"/>
      <c r="ECI69" s="24"/>
      <c r="ECJ69" s="42"/>
      <c r="ECK69" s="63"/>
      <c r="ECL69" s="24"/>
      <c r="ECM69" s="24"/>
      <c r="ECN69" s="64"/>
      <c r="ECO69" s="60"/>
      <c r="ECP69" s="40"/>
      <c r="ECQ69" s="24"/>
      <c r="ECR69" s="42"/>
      <c r="ECS69" s="63"/>
      <c r="ECT69" s="24"/>
      <c r="ECU69" s="24"/>
      <c r="ECV69" s="64"/>
      <c r="ECW69" s="60"/>
      <c r="ECX69" s="40"/>
      <c r="ECY69" s="24"/>
      <c r="ECZ69" s="42"/>
      <c r="EDA69" s="63"/>
      <c r="EDB69" s="24"/>
      <c r="EDC69" s="24"/>
      <c r="EDD69" s="64"/>
      <c r="EDE69" s="60"/>
      <c r="EDF69" s="40"/>
      <c r="EDG69" s="24"/>
      <c r="EDH69" s="42"/>
      <c r="EDI69" s="63"/>
      <c r="EDJ69" s="24"/>
      <c r="EDK69" s="24"/>
      <c r="EDL69" s="64"/>
      <c r="EDM69" s="60"/>
      <c r="EDN69" s="40"/>
      <c r="EDO69" s="24"/>
      <c r="EDP69" s="42"/>
      <c r="EDQ69" s="63"/>
      <c r="EDR69" s="24"/>
      <c r="EDS69" s="24"/>
      <c r="EDT69" s="64"/>
      <c r="EDU69" s="60"/>
      <c r="EDV69" s="40"/>
      <c r="EDW69" s="24"/>
      <c r="EDX69" s="42"/>
      <c r="EDY69" s="63"/>
      <c r="EDZ69" s="24"/>
      <c r="EEA69" s="24"/>
      <c r="EEB69" s="64"/>
      <c r="EEC69" s="60"/>
      <c r="EED69" s="40"/>
      <c r="EEE69" s="24"/>
      <c r="EEF69" s="42"/>
      <c r="EEG69" s="63"/>
      <c r="EEH69" s="24"/>
      <c r="EEI69" s="24"/>
      <c r="EEJ69" s="64"/>
      <c r="EEK69" s="60"/>
      <c r="EEL69" s="40"/>
      <c r="EEM69" s="24"/>
      <c r="EEN69" s="42"/>
      <c r="EEO69" s="63"/>
      <c r="EEP69" s="24"/>
      <c r="EEQ69" s="24"/>
      <c r="EER69" s="64"/>
      <c r="EES69" s="60"/>
      <c r="EET69" s="40"/>
      <c r="EEU69" s="24"/>
      <c r="EEV69" s="42"/>
      <c r="EEW69" s="63"/>
      <c r="EEX69" s="24"/>
      <c r="EEY69" s="24"/>
      <c r="EEZ69" s="64"/>
      <c r="EFA69" s="60"/>
      <c r="EFB69" s="40"/>
      <c r="EFC69" s="24"/>
      <c r="EFD69" s="42"/>
      <c r="EFE69" s="63"/>
      <c r="EFF69" s="24"/>
      <c r="EFG69" s="24"/>
      <c r="EFH69" s="64"/>
      <c r="EFI69" s="60"/>
      <c r="EFJ69" s="40"/>
      <c r="EFK69" s="24"/>
      <c r="EFL69" s="42"/>
      <c r="EFM69" s="63"/>
      <c r="EFN69" s="24"/>
      <c r="EFO69" s="24"/>
      <c r="EFP69" s="64"/>
      <c r="EFQ69" s="60"/>
      <c r="EFR69" s="40"/>
      <c r="EFS69" s="24"/>
      <c r="EFT69" s="42"/>
      <c r="EFU69" s="63"/>
      <c r="EFV69" s="24"/>
      <c r="EFW69" s="24"/>
      <c r="EFX69" s="64"/>
      <c r="EFY69" s="60"/>
      <c r="EFZ69" s="40"/>
      <c r="EGA69" s="24"/>
      <c r="EGB69" s="42"/>
      <c r="EGC69" s="63"/>
      <c r="EGD69" s="24"/>
      <c r="EGE69" s="24"/>
      <c r="EGF69" s="64"/>
      <c r="EGG69" s="60"/>
      <c r="EGH69" s="40"/>
      <c r="EGI69" s="24"/>
      <c r="EGJ69" s="42"/>
      <c r="EGK69" s="63"/>
      <c r="EGL69" s="24"/>
      <c r="EGM69" s="24"/>
      <c r="EGN69" s="64"/>
      <c r="EGO69" s="60"/>
      <c r="EGP69" s="40"/>
      <c r="EGQ69" s="24"/>
      <c r="EGR69" s="42"/>
      <c r="EGS69" s="63"/>
      <c r="EGT69" s="24"/>
      <c r="EGU69" s="24"/>
      <c r="EGV69" s="64"/>
      <c r="EGW69" s="60"/>
      <c r="EGX69" s="40"/>
      <c r="EGY69" s="24"/>
      <c r="EGZ69" s="42"/>
      <c r="EHA69" s="63"/>
      <c r="EHB69" s="24"/>
      <c r="EHC69" s="24"/>
      <c r="EHD69" s="64"/>
      <c r="EHE69" s="60"/>
      <c r="EHF69" s="40"/>
      <c r="EHG69" s="24"/>
      <c r="EHH69" s="42"/>
      <c r="EHI69" s="63"/>
      <c r="EHJ69" s="24"/>
      <c r="EHK69" s="24"/>
      <c r="EHL69" s="64"/>
      <c r="EHM69" s="60"/>
      <c r="EHN69" s="40"/>
      <c r="EHO69" s="24"/>
      <c r="EHP69" s="42"/>
      <c r="EHQ69" s="63"/>
      <c r="EHR69" s="24"/>
      <c r="EHS69" s="24"/>
      <c r="EHT69" s="64"/>
      <c r="EHU69" s="60"/>
      <c r="EHV69" s="40"/>
      <c r="EHW69" s="24"/>
      <c r="EHX69" s="42"/>
      <c r="EHY69" s="63"/>
      <c r="EHZ69" s="24"/>
      <c r="EIA69" s="24"/>
      <c r="EIB69" s="64"/>
      <c r="EIC69" s="60"/>
      <c r="EID69" s="40"/>
      <c r="EIE69" s="24"/>
      <c r="EIF69" s="42"/>
      <c r="EIG69" s="63"/>
      <c r="EIH69" s="24"/>
      <c r="EII69" s="24"/>
      <c r="EIJ69" s="64"/>
      <c r="EIK69" s="60"/>
      <c r="EIL69" s="40"/>
      <c r="EIM69" s="24"/>
      <c r="EIN69" s="42"/>
      <c r="EIO69" s="63"/>
      <c r="EIP69" s="24"/>
      <c r="EIQ69" s="24"/>
      <c r="EIR69" s="64"/>
      <c r="EIS69" s="60"/>
      <c r="EIT69" s="40"/>
      <c r="EIU69" s="24"/>
      <c r="EIV69" s="42"/>
      <c r="EIW69" s="63"/>
      <c r="EIX69" s="24"/>
      <c r="EIY69" s="24"/>
      <c r="EIZ69" s="64"/>
      <c r="EJA69" s="60"/>
      <c r="EJB69" s="40"/>
      <c r="EJC69" s="24"/>
      <c r="EJD69" s="42"/>
      <c r="EJE69" s="63"/>
      <c r="EJF69" s="24"/>
      <c r="EJG69" s="24"/>
      <c r="EJH69" s="64"/>
      <c r="EJI69" s="60"/>
      <c r="EJJ69" s="40"/>
      <c r="EJK69" s="24"/>
      <c r="EJL69" s="42"/>
      <c r="EJM69" s="63"/>
      <c r="EJN69" s="24"/>
      <c r="EJO69" s="24"/>
      <c r="EJP69" s="64"/>
      <c r="EJQ69" s="60"/>
      <c r="EJR69" s="40"/>
      <c r="EJS69" s="24"/>
      <c r="EJT69" s="42"/>
      <c r="EJU69" s="63"/>
      <c r="EJV69" s="24"/>
      <c r="EJW69" s="24"/>
      <c r="EJX69" s="64"/>
      <c r="EJY69" s="60"/>
      <c r="EJZ69" s="40"/>
      <c r="EKA69" s="24"/>
      <c r="EKB69" s="42"/>
      <c r="EKC69" s="63"/>
      <c r="EKD69" s="24"/>
      <c r="EKE69" s="24"/>
      <c r="EKF69" s="64"/>
      <c r="EKG69" s="60"/>
      <c r="EKH69" s="40"/>
      <c r="EKI69" s="24"/>
      <c r="EKJ69" s="42"/>
      <c r="EKK69" s="63"/>
      <c r="EKL69" s="24"/>
      <c r="EKM69" s="24"/>
      <c r="EKN69" s="64"/>
      <c r="EKO69" s="60"/>
      <c r="EKP69" s="40"/>
      <c r="EKQ69" s="24"/>
      <c r="EKR69" s="42"/>
      <c r="EKS69" s="63"/>
      <c r="EKT69" s="24"/>
      <c r="EKU69" s="24"/>
      <c r="EKV69" s="64"/>
      <c r="EKW69" s="60"/>
      <c r="EKX69" s="40"/>
      <c r="EKY69" s="24"/>
      <c r="EKZ69" s="42"/>
      <c r="ELA69" s="63"/>
      <c r="ELB69" s="24"/>
      <c r="ELC69" s="24"/>
      <c r="ELD69" s="64"/>
      <c r="ELE69" s="60"/>
      <c r="ELF69" s="40"/>
      <c r="ELG69" s="24"/>
      <c r="ELH69" s="42"/>
      <c r="ELI69" s="63"/>
      <c r="ELJ69" s="24"/>
      <c r="ELK69" s="24"/>
      <c r="ELL69" s="64"/>
      <c r="ELM69" s="60"/>
      <c r="ELN69" s="40"/>
      <c r="ELO69" s="24"/>
      <c r="ELP69" s="42"/>
      <c r="ELQ69" s="63"/>
      <c r="ELR69" s="24"/>
      <c r="ELS69" s="24"/>
      <c r="ELT69" s="64"/>
      <c r="ELU69" s="60"/>
      <c r="ELV69" s="40"/>
      <c r="ELW69" s="24"/>
      <c r="ELX69" s="42"/>
      <c r="ELY69" s="63"/>
      <c r="ELZ69" s="24"/>
      <c r="EMA69" s="24"/>
      <c r="EMB69" s="64"/>
      <c r="EMC69" s="60"/>
      <c r="EMD69" s="40"/>
      <c r="EME69" s="24"/>
      <c r="EMF69" s="42"/>
      <c r="EMG69" s="63"/>
      <c r="EMH69" s="24"/>
      <c r="EMI69" s="24"/>
      <c r="EMJ69" s="64"/>
      <c r="EMK69" s="60"/>
      <c r="EML69" s="40"/>
      <c r="EMM69" s="24"/>
      <c r="EMN69" s="42"/>
      <c r="EMO69" s="63"/>
      <c r="EMP69" s="24"/>
      <c r="EMQ69" s="24"/>
      <c r="EMR69" s="64"/>
      <c r="EMS69" s="60"/>
      <c r="EMT69" s="40"/>
      <c r="EMU69" s="24"/>
      <c r="EMV69" s="42"/>
      <c r="EMW69" s="63"/>
      <c r="EMX69" s="24"/>
      <c r="EMY69" s="24"/>
      <c r="EMZ69" s="64"/>
      <c r="ENA69" s="60"/>
      <c r="ENB69" s="40"/>
      <c r="ENC69" s="24"/>
      <c r="END69" s="42"/>
      <c r="ENE69" s="63"/>
      <c r="ENF69" s="24"/>
      <c r="ENG69" s="24"/>
      <c r="ENH69" s="64"/>
      <c r="ENI69" s="60"/>
      <c r="ENJ69" s="40"/>
      <c r="ENK69" s="24"/>
      <c r="ENL69" s="42"/>
      <c r="ENM69" s="63"/>
      <c r="ENN69" s="24"/>
      <c r="ENO69" s="24"/>
      <c r="ENP69" s="64"/>
      <c r="ENQ69" s="60"/>
      <c r="ENR69" s="40"/>
      <c r="ENS69" s="24"/>
      <c r="ENT69" s="42"/>
      <c r="ENU69" s="63"/>
      <c r="ENV69" s="24"/>
      <c r="ENW69" s="24"/>
      <c r="ENX69" s="64"/>
      <c r="ENY69" s="60"/>
      <c r="ENZ69" s="40"/>
      <c r="EOA69" s="24"/>
      <c r="EOB69" s="42"/>
      <c r="EOC69" s="63"/>
      <c r="EOD69" s="24"/>
      <c r="EOE69" s="24"/>
      <c r="EOF69" s="64"/>
      <c r="EOG69" s="60"/>
      <c r="EOH69" s="40"/>
      <c r="EOI69" s="24"/>
      <c r="EOJ69" s="42"/>
      <c r="EOK69" s="63"/>
      <c r="EOL69" s="24"/>
      <c r="EOM69" s="24"/>
      <c r="EON69" s="64"/>
      <c r="EOO69" s="60"/>
      <c r="EOP69" s="40"/>
      <c r="EOQ69" s="24"/>
      <c r="EOR69" s="42"/>
      <c r="EOS69" s="63"/>
      <c r="EOT69" s="24"/>
      <c r="EOU69" s="24"/>
      <c r="EOV69" s="64"/>
      <c r="EOW69" s="60"/>
      <c r="EOX69" s="40"/>
      <c r="EOY69" s="24"/>
      <c r="EOZ69" s="42"/>
      <c r="EPA69" s="63"/>
      <c r="EPB69" s="24"/>
      <c r="EPC69" s="24"/>
      <c r="EPD69" s="64"/>
      <c r="EPE69" s="60"/>
      <c r="EPF69" s="40"/>
      <c r="EPG69" s="24"/>
      <c r="EPH69" s="42"/>
      <c r="EPI69" s="63"/>
      <c r="EPJ69" s="24"/>
      <c r="EPK69" s="24"/>
      <c r="EPL69" s="64"/>
      <c r="EPM69" s="60"/>
      <c r="EPN69" s="40"/>
      <c r="EPO69" s="24"/>
      <c r="EPP69" s="42"/>
      <c r="EPQ69" s="63"/>
      <c r="EPR69" s="24"/>
      <c r="EPS69" s="24"/>
      <c r="EPT69" s="64"/>
      <c r="EPU69" s="60"/>
      <c r="EPV69" s="40"/>
      <c r="EPW69" s="24"/>
      <c r="EPX69" s="42"/>
      <c r="EPY69" s="63"/>
      <c r="EPZ69" s="24"/>
      <c r="EQA69" s="24"/>
      <c r="EQB69" s="64"/>
      <c r="EQC69" s="60"/>
      <c r="EQD69" s="40"/>
      <c r="EQE69" s="24"/>
      <c r="EQF69" s="42"/>
      <c r="EQG69" s="63"/>
      <c r="EQH69" s="24"/>
      <c r="EQI69" s="24"/>
      <c r="EQJ69" s="64"/>
      <c r="EQK69" s="60"/>
      <c r="EQL69" s="40"/>
      <c r="EQM69" s="24"/>
      <c r="EQN69" s="42"/>
      <c r="EQO69" s="63"/>
      <c r="EQP69" s="24"/>
      <c r="EQQ69" s="24"/>
      <c r="EQR69" s="64"/>
      <c r="EQS69" s="60"/>
      <c r="EQT69" s="40"/>
      <c r="EQU69" s="24"/>
      <c r="EQV69" s="42"/>
      <c r="EQW69" s="63"/>
      <c r="EQX69" s="24"/>
      <c r="EQY69" s="24"/>
      <c r="EQZ69" s="64"/>
      <c r="ERA69" s="60"/>
      <c r="ERB69" s="40"/>
      <c r="ERC69" s="24"/>
      <c r="ERD69" s="42"/>
      <c r="ERE69" s="63"/>
      <c r="ERF69" s="24"/>
      <c r="ERG69" s="24"/>
      <c r="ERH69" s="64"/>
      <c r="ERI69" s="60"/>
      <c r="ERJ69" s="40"/>
      <c r="ERK69" s="24"/>
      <c r="ERL69" s="42"/>
      <c r="ERM69" s="63"/>
      <c r="ERN69" s="24"/>
      <c r="ERO69" s="24"/>
      <c r="ERP69" s="64"/>
      <c r="ERQ69" s="60"/>
      <c r="ERR69" s="40"/>
      <c r="ERS69" s="24"/>
      <c r="ERT69" s="42"/>
      <c r="ERU69" s="63"/>
      <c r="ERV69" s="24"/>
      <c r="ERW69" s="24"/>
      <c r="ERX69" s="64"/>
      <c r="ERY69" s="60"/>
      <c r="ERZ69" s="40"/>
      <c r="ESA69" s="24"/>
      <c r="ESB69" s="42"/>
      <c r="ESC69" s="63"/>
      <c r="ESD69" s="24"/>
      <c r="ESE69" s="24"/>
      <c r="ESF69" s="64"/>
      <c r="ESG69" s="60"/>
      <c r="ESH69" s="40"/>
      <c r="ESI69" s="24"/>
      <c r="ESJ69" s="42"/>
      <c r="ESK69" s="63"/>
      <c r="ESL69" s="24"/>
      <c r="ESM69" s="24"/>
      <c r="ESN69" s="64"/>
      <c r="ESO69" s="60"/>
      <c r="ESP69" s="40"/>
      <c r="ESQ69" s="24"/>
      <c r="ESR69" s="42"/>
      <c r="ESS69" s="63"/>
      <c r="EST69" s="24"/>
      <c r="ESU69" s="24"/>
      <c r="ESV69" s="64"/>
      <c r="ESW69" s="60"/>
      <c r="ESX69" s="40"/>
      <c r="ESY69" s="24"/>
      <c r="ESZ69" s="42"/>
      <c r="ETA69" s="63"/>
      <c r="ETB69" s="24"/>
      <c r="ETC69" s="24"/>
      <c r="ETD69" s="64"/>
      <c r="ETE69" s="60"/>
      <c r="ETF69" s="40"/>
      <c r="ETG69" s="24"/>
      <c r="ETH69" s="42"/>
      <c r="ETI69" s="63"/>
      <c r="ETJ69" s="24"/>
      <c r="ETK69" s="24"/>
      <c r="ETL69" s="64"/>
      <c r="ETM69" s="60"/>
      <c r="ETN69" s="40"/>
      <c r="ETO69" s="24"/>
      <c r="ETP69" s="42"/>
      <c r="ETQ69" s="63"/>
      <c r="ETR69" s="24"/>
      <c r="ETS69" s="24"/>
      <c r="ETT69" s="64"/>
      <c r="ETU69" s="60"/>
      <c r="ETV69" s="40"/>
      <c r="ETW69" s="24"/>
      <c r="ETX69" s="42"/>
      <c r="ETY69" s="63"/>
      <c r="ETZ69" s="24"/>
      <c r="EUA69" s="24"/>
      <c r="EUB69" s="64"/>
      <c r="EUC69" s="60"/>
      <c r="EUD69" s="40"/>
      <c r="EUE69" s="24"/>
      <c r="EUF69" s="42"/>
      <c r="EUG69" s="63"/>
      <c r="EUH69" s="24"/>
      <c r="EUI69" s="24"/>
      <c r="EUJ69" s="64"/>
      <c r="EUK69" s="60"/>
      <c r="EUL69" s="40"/>
      <c r="EUM69" s="24"/>
      <c r="EUN69" s="42"/>
      <c r="EUO69" s="63"/>
      <c r="EUP69" s="24"/>
      <c r="EUQ69" s="24"/>
      <c r="EUR69" s="64"/>
      <c r="EUS69" s="60"/>
      <c r="EUT69" s="40"/>
      <c r="EUU69" s="24"/>
      <c r="EUV69" s="42"/>
      <c r="EUW69" s="63"/>
      <c r="EUX69" s="24"/>
      <c r="EUY69" s="24"/>
      <c r="EUZ69" s="64"/>
      <c r="EVA69" s="60"/>
      <c r="EVB69" s="40"/>
      <c r="EVC69" s="24"/>
      <c r="EVD69" s="42"/>
      <c r="EVE69" s="63"/>
      <c r="EVF69" s="24"/>
      <c r="EVG69" s="24"/>
      <c r="EVH69" s="64"/>
      <c r="EVI69" s="60"/>
      <c r="EVJ69" s="40"/>
      <c r="EVK69" s="24"/>
      <c r="EVL69" s="42"/>
      <c r="EVM69" s="63"/>
      <c r="EVN69" s="24"/>
      <c r="EVO69" s="24"/>
      <c r="EVP69" s="64"/>
      <c r="EVQ69" s="60"/>
      <c r="EVR69" s="40"/>
      <c r="EVS69" s="24"/>
      <c r="EVT69" s="42"/>
      <c r="EVU69" s="63"/>
      <c r="EVV69" s="24"/>
      <c r="EVW69" s="24"/>
      <c r="EVX69" s="64"/>
      <c r="EVY69" s="60"/>
      <c r="EVZ69" s="40"/>
      <c r="EWA69" s="24"/>
      <c r="EWB69" s="42"/>
      <c r="EWC69" s="63"/>
      <c r="EWD69" s="24"/>
      <c r="EWE69" s="24"/>
      <c r="EWF69" s="64"/>
      <c r="EWG69" s="60"/>
      <c r="EWH69" s="40"/>
      <c r="EWI69" s="24"/>
      <c r="EWJ69" s="42"/>
      <c r="EWK69" s="63"/>
      <c r="EWL69" s="24"/>
      <c r="EWM69" s="24"/>
      <c r="EWN69" s="64"/>
      <c r="EWO69" s="60"/>
      <c r="EWP69" s="40"/>
      <c r="EWQ69" s="24"/>
      <c r="EWR69" s="42"/>
      <c r="EWS69" s="63"/>
      <c r="EWT69" s="24"/>
      <c r="EWU69" s="24"/>
      <c r="EWV69" s="64"/>
      <c r="EWW69" s="60"/>
      <c r="EWX69" s="40"/>
      <c r="EWY69" s="24"/>
      <c r="EWZ69" s="42"/>
      <c r="EXA69" s="63"/>
      <c r="EXB69" s="24"/>
      <c r="EXC69" s="24"/>
      <c r="EXD69" s="64"/>
      <c r="EXE69" s="60"/>
      <c r="EXF69" s="40"/>
      <c r="EXG69" s="24"/>
      <c r="EXH69" s="42"/>
      <c r="EXI69" s="63"/>
      <c r="EXJ69" s="24"/>
      <c r="EXK69" s="24"/>
      <c r="EXL69" s="64"/>
      <c r="EXM69" s="60"/>
      <c r="EXN69" s="40"/>
      <c r="EXO69" s="24"/>
      <c r="EXP69" s="42"/>
      <c r="EXQ69" s="63"/>
      <c r="EXR69" s="24"/>
      <c r="EXS69" s="24"/>
      <c r="EXT69" s="64"/>
      <c r="EXU69" s="60"/>
      <c r="EXV69" s="40"/>
      <c r="EXW69" s="24"/>
      <c r="EXX69" s="42"/>
      <c r="EXY69" s="63"/>
      <c r="EXZ69" s="24"/>
      <c r="EYA69" s="24"/>
      <c r="EYB69" s="64"/>
      <c r="EYC69" s="60"/>
      <c r="EYD69" s="40"/>
      <c r="EYE69" s="24"/>
      <c r="EYF69" s="42"/>
      <c r="EYG69" s="63"/>
      <c r="EYH69" s="24"/>
      <c r="EYI69" s="24"/>
      <c r="EYJ69" s="64"/>
      <c r="EYK69" s="60"/>
      <c r="EYL69" s="40"/>
      <c r="EYM69" s="24"/>
      <c r="EYN69" s="42"/>
      <c r="EYO69" s="63"/>
      <c r="EYP69" s="24"/>
      <c r="EYQ69" s="24"/>
      <c r="EYR69" s="64"/>
      <c r="EYS69" s="60"/>
      <c r="EYT69" s="40"/>
      <c r="EYU69" s="24"/>
      <c r="EYV69" s="42"/>
      <c r="EYW69" s="63"/>
      <c r="EYX69" s="24"/>
      <c r="EYY69" s="24"/>
      <c r="EYZ69" s="64"/>
      <c r="EZA69" s="60"/>
      <c r="EZB69" s="40"/>
      <c r="EZC69" s="24"/>
      <c r="EZD69" s="42"/>
      <c r="EZE69" s="63"/>
      <c r="EZF69" s="24"/>
      <c r="EZG69" s="24"/>
      <c r="EZH69" s="64"/>
      <c r="EZI69" s="60"/>
      <c r="EZJ69" s="40"/>
      <c r="EZK69" s="24"/>
      <c r="EZL69" s="42"/>
      <c r="EZM69" s="63"/>
      <c r="EZN69" s="24"/>
      <c r="EZO69" s="24"/>
      <c r="EZP69" s="64"/>
      <c r="EZQ69" s="60"/>
      <c r="EZR69" s="40"/>
      <c r="EZS69" s="24"/>
      <c r="EZT69" s="42"/>
      <c r="EZU69" s="63"/>
      <c r="EZV69" s="24"/>
      <c r="EZW69" s="24"/>
      <c r="EZX69" s="64"/>
      <c r="EZY69" s="60"/>
      <c r="EZZ69" s="40"/>
      <c r="FAA69" s="24"/>
      <c r="FAB69" s="42"/>
      <c r="FAC69" s="63"/>
      <c r="FAD69" s="24"/>
      <c r="FAE69" s="24"/>
      <c r="FAF69" s="64"/>
      <c r="FAG69" s="60"/>
      <c r="FAH69" s="40"/>
      <c r="FAI69" s="24"/>
      <c r="FAJ69" s="42"/>
      <c r="FAK69" s="63"/>
      <c r="FAL69" s="24"/>
      <c r="FAM69" s="24"/>
      <c r="FAN69" s="64"/>
      <c r="FAO69" s="60"/>
      <c r="FAP69" s="40"/>
      <c r="FAQ69" s="24"/>
      <c r="FAR69" s="42"/>
      <c r="FAS69" s="63"/>
      <c r="FAT69" s="24"/>
      <c r="FAU69" s="24"/>
      <c r="FAV69" s="64"/>
      <c r="FAW69" s="60"/>
      <c r="FAX69" s="40"/>
      <c r="FAY69" s="24"/>
      <c r="FAZ69" s="42"/>
      <c r="FBA69" s="63"/>
      <c r="FBB69" s="24"/>
      <c r="FBC69" s="24"/>
      <c r="FBD69" s="64"/>
      <c r="FBE69" s="60"/>
      <c r="FBF69" s="40"/>
      <c r="FBG69" s="24"/>
      <c r="FBH69" s="42"/>
      <c r="FBI69" s="63"/>
      <c r="FBJ69" s="24"/>
      <c r="FBK69" s="24"/>
      <c r="FBL69" s="64"/>
      <c r="FBM69" s="60"/>
      <c r="FBN69" s="40"/>
      <c r="FBO69" s="24"/>
      <c r="FBP69" s="42"/>
      <c r="FBQ69" s="63"/>
      <c r="FBR69" s="24"/>
      <c r="FBS69" s="24"/>
      <c r="FBT69" s="64"/>
      <c r="FBU69" s="60"/>
      <c r="FBV69" s="40"/>
      <c r="FBW69" s="24"/>
      <c r="FBX69" s="42"/>
      <c r="FBY69" s="63"/>
      <c r="FBZ69" s="24"/>
      <c r="FCA69" s="24"/>
      <c r="FCB69" s="64"/>
      <c r="FCC69" s="60"/>
      <c r="FCD69" s="40"/>
      <c r="FCE69" s="24"/>
      <c r="FCF69" s="42"/>
      <c r="FCG69" s="63"/>
      <c r="FCH69" s="24"/>
      <c r="FCI69" s="24"/>
      <c r="FCJ69" s="64"/>
      <c r="FCK69" s="60"/>
      <c r="FCL69" s="40"/>
      <c r="FCM69" s="24"/>
      <c r="FCN69" s="42"/>
      <c r="FCO69" s="63"/>
      <c r="FCP69" s="24"/>
      <c r="FCQ69" s="24"/>
      <c r="FCR69" s="64"/>
      <c r="FCS69" s="60"/>
      <c r="FCT69" s="40"/>
      <c r="FCU69" s="24"/>
      <c r="FCV69" s="42"/>
      <c r="FCW69" s="63"/>
      <c r="FCX69" s="24"/>
      <c r="FCY69" s="24"/>
      <c r="FCZ69" s="64"/>
      <c r="FDA69" s="60"/>
      <c r="FDB69" s="40"/>
      <c r="FDC69" s="24"/>
      <c r="FDD69" s="42"/>
      <c r="FDE69" s="63"/>
      <c r="FDF69" s="24"/>
      <c r="FDG69" s="24"/>
      <c r="FDH69" s="64"/>
      <c r="FDI69" s="60"/>
      <c r="FDJ69" s="40"/>
      <c r="FDK69" s="24"/>
      <c r="FDL69" s="42"/>
      <c r="FDM69" s="63"/>
      <c r="FDN69" s="24"/>
      <c r="FDO69" s="24"/>
      <c r="FDP69" s="64"/>
      <c r="FDQ69" s="60"/>
      <c r="FDR69" s="40"/>
      <c r="FDS69" s="24"/>
      <c r="FDT69" s="42"/>
      <c r="FDU69" s="63"/>
      <c r="FDV69" s="24"/>
      <c r="FDW69" s="24"/>
      <c r="FDX69" s="64"/>
      <c r="FDY69" s="60"/>
      <c r="FDZ69" s="40"/>
      <c r="FEA69" s="24"/>
      <c r="FEB69" s="42"/>
      <c r="FEC69" s="63"/>
      <c r="FED69" s="24"/>
      <c r="FEE69" s="24"/>
      <c r="FEF69" s="64"/>
      <c r="FEG69" s="60"/>
      <c r="FEH69" s="40"/>
      <c r="FEI69" s="24"/>
      <c r="FEJ69" s="42"/>
      <c r="FEK69" s="63"/>
      <c r="FEL69" s="24"/>
      <c r="FEM69" s="24"/>
      <c r="FEN69" s="64"/>
      <c r="FEO69" s="60"/>
      <c r="FEP69" s="40"/>
      <c r="FEQ69" s="24"/>
      <c r="FER69" s="42"/>
      <c r="FES69" s="63"/>
      <c r="FET69" s="24"/>
      <c r="FEU69" s="24"/>
      <c r="FEV69" s="64"/>
      <c r="FEW69" s="60"/>
      <c r="FEX69" s="40"/>
      <c r="FEY69" s="24"/>
      <c r="FEZ69" s="42"/>
      <c r="FFA69" s="63"/>
      <c r="FFB69" s="24"/>
      <c r="FFC69" s="24"/>
      <c r="FFD69" s="64"/>
      <c r="FFE69" s="60"/>
      <c r="FFF69" s="40"/>
      <c r="FFG69" s="24"/>
      <c r="FFH69" s="42"/>
      <c r="FFI69" s="63"/>
      <c r="FFJ69" s="24"/>
      <c r="FFK69" s="24"/>
      <c r="FFL69" s="64"/>
      <c r="FFM69" s="60"/>
      <c r="FFN69" s="40"/>
      <c r="FFO69" s="24"/>
      <c r="FFP69" s="42"/>
      <c r="FFQ69" s="63"/>
      <c r="FFR69" s="24"/>
      <c r="FFS69" s="24"/>
      <c r="FFT69" s="64"/>
      <c r="FFU69" s="60"/>
      <c r="FFV69" s="40"/>
      <c r="FFW69" s="24"/>
      <c r="FFX69" s="42"/>
      <c r="FFY69" s="63"/>
      <c r="FFZ69" s="24"/>
      <c r="FGA69" s="24"/>
      <c r="FGB69" s="64"/>
      <c r="FGC69" s="60"/>
      <c r="FGD69" s="40"/>
      <c r="FGE69" s="24"/>
      <c r="FGF69" s="42"/>
      <c r="FGG69" s="63"/>
      <c r="FGH69" s="24"/>
      <c r="FGI69" s="24"/>
      <c r="FGJ69" s="64"/>
      <c r="FGK69" s="60"/>
      <c r="FGL69" s="40"/>
      <c r="FGM69" s="24"/>
      <c r="FGN69" s="42"/>
      <c r="FGO69" s="63"/>
      <c r="FGP69" s="24"/>
      <c r="FGQ69" s="24"/>
      <c r="FGR69" s="64"/>
      <c r="FGS69" s="60"/>
      <c r="FGT69" s="40"/>
      <c r="FGU69" s="24"/>
      <c r="FGV69" s="42"/>
      <c r="FGW69" s="63"/>
      <c r="FGX69" s="24"/>
      <c r="FGY69" s="24"/>
      <c r="FGZ69" s="64"/>
      <c r="FHA69" s="60"/>
      <c r="FHB69" s="40"/>
      <c r="FHC69" s="24"/>
      <c r="FHD69" s="42"/>
      <c r="FHE69" s="63"/>
      <c r="FHF69" s="24"/>
      <c r="FHG69" s="24"/>
      <c r="FHH69" s="64"/>
      <c r="FHI69" s="60"/>
      <c r="FHJ69" s="40"/>
      <c r="FHK69" s="24"/>
      <c r="FHL69" s="42"/>
      <c r="FHM69" s="63"/>
      <c r="FHN69" s="24"/>
      <c r="FHO69" s="24"/>
      <c r="FHP69" s="64"/>
      <c r="FHQ69" s="60"/>
      <c r="FHR69" s="40"/>
      <c r="FHS69" s="24"/>
      <c r="FHT69" s="42"/>
      <c r="FHU69" s="63"/>
      <c r="FHV69" s="24"/>
      <c r="FHW69" s="24"/>
      <c r="FHX69" s="64"/>
      <c r="FHY69" s="60"/>
      <c r="FHZ69" s="40"/>
      <c r="FIA69" s="24"/>
      <c r="FIB69" s="42"/>
      <c r="FIC69" s="63"/>
      <c r="FID69" s="24"/>
      <c r="FIE69" s="24"/>
      <c r="FIF69" s="64"/>
      <c r="FIG69" s="60"/>
      <c r="FIH69" s="40"/>
      <c r="FII69" s="24"/>
      <c r="FIJ69" s="42"/>
      <c r="FIK69" s="63"/>
      <c r="FIL69" s="24"/>
      <c r="FIM69" s="24"/>
      <c r="FIN69" s="64"/>
      <c r="FIO69" s="60"/>
      <c r="FIP69" s="40"/>
      <c r="FIQ69" s="24"/>
      <c r="FIR69" s="42"/>
      <c r="FIS69" s="63"/>
      <c r="FIT69" s="24"/>
      <c r="FIU69" s="24"/>
      <c r="FIV69" s="64"/>
      <c r="FIW69" s="60"/>
      <c r="FIX69" s="40"/>
      <c r="FIY69" s="24"/>
      <c r="FIZ69" s="42"/>
      <c r="FJA69" s="63"/>
      <c r="FJB69" s="24"/>
      <c r="FJC69" s="24"/>
      <c r="FJD69" s="64"/>
      <c r="FJE69" s="60"/>
      <c r="FJF69" s="40"/>
      <c r="FJG69" s="24"/>
      <c r="FJH69" s="42"/>
      <c r="FJI69" s="63"/>
      <c r="FJJ69" s="24"/>
      <c r="FJK69" s="24"/>
      <c r="FJL69" s="64"/>
      <c r="FJM69" s="60"/>
      <c r="FJN69" s="40"/>
      <c r="FJO69" s="24"/>
      <c r="FJP69" s="42"/>
      <c r="FJQ69" s="63"/>
      <c r="FJR69" s="24"/>
      <c r="FJS69" s="24"/>
      <c r="FJT69" s="64"/>
      <c r="FJU69" s="60"/>
      <c r="FJV69" s="40"/>
      <c r="FJW69" s="24"/>
      <c r="FJX69" s="42"/>
      <c r="FJY69" s="63"/>
      <c r="FJZ69" s="24"/>
      <c r="FKA69" s="24"/>
      <c r="FKB69" s="64"/>
      <c r="FKC69" s="60"/>
      <c r="FKD69" s="40"/>
      <c r="FKE69" s="24"/>
      <c r="FKF69" s="42"/>
      <c r="FKG69" s="63"/>
      <c r="FKH69" s="24"/>
      <c r="FKI69" s="24"/>
      <c r="FKJ69" s="64"/>
      <c r="FKK69" s="60"/>
      <c r="FKL69" s="40"/>
      <c r="FKM69" s="24"/>
      <c r="FKN69" s="42"/>
      <c r="FKO69" s="63"/>
      <c r="FKP69" s="24"/>
      <c r="FKQ69" s="24"/>
      <c r="FKR69" s="64"/>
      <c r="FKS69" s="60"/>
      <c r="FKT69" s="40"/>
      <c r="FKU69" s="24"/>
      <c r="FKV69" s="42"/>
      <c r="FKW69" s="63"/>
      <c r="FKX69" s="24"/>
      <c r="FKY69" s="24"/>
      <c r="FKZ69" s="64"/>
      <c r="FLA69" s="60"/>
      <c r="FLB69" s="40"/>
      <c r="FLC69" s="24"/>
      <c r="FLD69" s="42"/>
      <c r="FLE69" s="63"/>
      <c r="FLF69" s="24"/>
      <c r="FLG69" s="24"/>
      <c r="FLH69" s="64"/>
      <c r="FLI69" s="60"/>
      <c r="FLJ69" s="40"/>
      <c r="FLK69" s="24"/>
      <c r="FLL69" s="42"/>
      <c r="FLM69" s="63"/>
      <c r="FLN69" s="24"/>
      <c r="FLO69" s="24"/>
      <c r="FLP69" s="64"/>
      <c r="FLQ69" s="60"/>
      <c r="FLR69" s="40"/>
      <c r="FLS69" s="24"/>
      <c r="FLT69" s="42"/>
      <c r="FLU69" s="63"/>
      <c r="FLV69" s="24"/>
      <c r="FLW69" s="24"/>
      <c r="FLX69" s="64"/>
      <c r="FLY69" s="60"/>
      <c r="FLZ69" s="40"/>
      <c r="FMA69" s="24"/>
      <c r="FMB69" s="42"/>
      <c r="FMC69" s="63"/>
      <c r="FMD69" s="24"/>
      <c r="FME69" s="24"/>
      <c r="FMF69" s="64"/>
      <c r="FMG69" s="60"/>
      <c r="FMH69" s="40"/>
      <c r="FMI69" s="24"/>
      <c r="FMJ69" s="42"/>
      <c r="FMK69" s="63"/>
      <c r="FML69" s="24"/>
      <c r="FMM69" s="24"/>
      <c r="FMN69" s="64"/>
      <c r="FMO69" s="60"/>
      <c r="FMP69" s="40"/>
      <c r="FMQ69" s="24"/>
      <c r="FMR69" s="42"/>
      <c r="FMS69" s="63"/>
      <c r="FMT69" s="24"/>
      <c r="FMU69" s="24"/>
      <c r="FMV69" s="64"/>
      <c r="FMW69" s="60"/>
      <c r="FMX69" s="40"/>
      <c r="FMY69" s="24"/>
      <c r="FMZ69" s="42"/>
      <c r="FNA69" s="63"/>
      <c r="FNB69" s="24"/>
      <c r="FNC69" s="24"/>
      <c r="FND69" s="64"/>
      <c r="FNE69" s="60"/>
      <c r="FNF69" s="40"/>
      <c r="FNG69" s="24"/>
      <c r="FNH69" s="42"/>
      <c r="FNI69" s="63"/>
      <c r="FNJ69" s="24"/>
      <c r="FNK69" s="24"/>
      <c r="FNL69" s="64"/>
      <c r="FNM69" s="60"/>
      <c r="FNN69" s="40"/>
      <c r="FNO69" s="24"/>
      <c r="FNP69" s="42"/>
      <c r="FNQ69" s="63"/>
      <c r="FNR69" s="24"/>
      <c r="FNS69" s="24"/>
      <c r="FNT69" s="64"/>
      <c r="FNU69" s="60"/>
      <c r="FNV69" s="40"/>
      <c r="FNW69" s="24"/>
      <c r="FNX69" s="42"/>
      <c r="FNY69" s="63"/>
      <c r="FNZ69" s="24"/>
      <c r="FOA69" s="24"/>
      <c r="FOB69" s="64"/>
      <c r="FOC69" s="60"/>
      <c r="FOD69" s="40"/>
      <c r="FOE69" s="24"/>
      <c r="FOF69" s="42"/>
      <c r="FOG69" s="63"/>
      <c r="FOH69" s="24"/>
      <c r="FOI69" s="24"/>
      <c r="FOJ69" s="64"/>
      <c r="FOK69" s="60"/>
      <c r="FOL69" s="40"/>
      <c r="FOM69" s="24"/>
      <c r="FON69" s="42"/>
      <c r="FOO69" s="63"/>
      <c r="FOP69" s="24"/>
      <c r="FOQ69" s="24"/>
      <c r="FOR69" s="64"/>
      <c r="FOS69" s="60"/>
      <c r="FOT69" s="40"/>
      <c r="FOU69" s="24"/>
      <c r="FOV69" s="42"/>
      <c r="FOW69" s="63"/>
      <c r="FOX69" s="24"/>
      <c r="FOY69" s="24"/>
      <c r="FOZ69" s="64"/>
      <c r="FPA69" s="60"/>
      <c r="FPB69" s="40"/>
      <c r="FPC69" s="24"/>
      <c r="FPD69" s="42"/>
      <c r="FPE69" s="63"/>
      <c r="FPF69" s="24"/>
      <c r="FPG69" s="24"/>
      <c r="FPH69" s="64"/>
      <c r="FPI69" s="60"/>
      <c r="FPJ69" s="40"/>
      <c r="FPK69" s="24"/>
      <c r="FPL69" s="42"/>
      <c r="FPM69" s="63"/>
      <c r="FPN69" s="24"/>
      <c r="FPO69" s="24"/>
      <c r="FPP69" s="64"/>
      <c r="FPQ69" s="60"/>
      <c r="FPR69" s="40"/>
      <c r="FPS69" s="24"/>
      <c r="FPT69" s="42"/>
      <c r="FPU69" s="63"/>
      <c r="FPV69" s="24"/>
      <c r="FPW69" s="24"/>
      <c r="FPX69" s="64"/>
      <c r="FPY69" s="60"/>
      <c r="FPZ69" s="40"/>
      <c r="FQA69" s="24"/>
      <c r="FQB69" s="42"/>
      <c r="FQC69" s="63"/>
      <c r="FQD69" s="24"/>
      <c r="FQE69" s="24"/>
      <c r="FQF69" s="64"/>
      <c r="FQG69" s="60"/>
      <c r="FQH69" s="40"/>
      <c r="FQI69" s="24"/>
      <c r="FQJ69" s="42"/>
      <c r="FQK69" s="63"/>
      <c r="FQL69" s="24"/>
      <c r="FQM69" s="24"/>
      <c r="FQN69" s="64"/>
      <c r="FQO69" s="60"/>
      <c r="FQP69" s="40"/>
      <c r="FQQ69" s="24"/>
      <c r="FQR69" s="42"/>
      <c r="FQS69" s="63"/>
      <c r="FQT69" s="24"/>
      <c r="FQU69" s="24"/>
      <c r="FQV69" s="64"/>
      <c r="FQW69" s="60"/>
      <c r="FQX69" s="40"/>
      <c r="FQY69" s="24"/>
      <c r="FQZ69" s="42"/>
      <c r="FRA69" s="63"/>
      <c r="FRB69" s="24"/>
      <c r="FRC69" s="24"/>
      <c r="FRD69" s="64"/>
      <c r="FRE69" s="60"/>
      <c r="FRF69" s="40"/>
      <c r="FRG69" s="24"/>
      <c r="FRH69" s="42"/>
      <c r="FRI69" s="63"/>
      <c r="FRJ69" s="24"/>
      <c r="FRK69" s="24"/>
      <c r="FRL69" s="64"/>
      <c r="FRM69" s="60"/>
      <c r="FRN69" s="40"/>
      <c r="FRO69" s="24"/>
      <c r="FRP69" s="42"/>
      <c r="FRQ69" s="63"/>
      <c r="FRR69" s="24"/>
      <c r="FRS69" s="24"/>
      <c r="FRT69" s="64"/>
      <c r="FRU69" s="60"/>
      <c r="FRV69" s="40"/>
      <c r="FRW69" s="24"/>
      <c r="FRX69" s="42"/>
      <c r="FRY69" s="63"/>
      <c r="FRZ69" s="24"/>
      <c r="FSA69" s="24"/>
      <c r="FSB69" s="64"/>
      <c r="FSC69" s="60"/>
      <c r="FSD69" s="40"/>
      <c r="FSE69" s="24"/>
      <c r="FSF69" s="42"/>
      <c r="FSG69" s="63"/>
      <c r="FSH69" s="24"/>
      <c r="FSI69" s="24"/>
      <c r="FSJ69" s="64"/>
      <c r="FSK69" s="60"/>
      <c r="FSL69" s="40"/>
      <c r="FSM69" s="24"/>
      <c r="FSN69" s="42"/>
      <c r="FSO69" s="63"/>
      <c r="FSP69" s="24"/>
      <c r="FSQ69" s="24"/>
      <c r="FSR69" s="64"/>
      <c r="FSS69" s="60"/>
      <c r="FST69" s="40"/>
      <c r="FSU69" s="24"/>
      <c r="FSV69" s="42"/>
      <c r="FSW69" s="63"/>
      <c r="FSX69" s="24"/>
      <c r="FSY69" s="24"/>
      <c r="FSZ69" s="64"/>
      <c r="FTA69" s="60"/>
      <c r="FTB69" s="40"/>
      <c r="FTC69" s="24"/>
      <c r="FTD69" s="42"/>
      <c r="FTE69" s="63"/>
      <c r="FTF69" s="24"/>
      <c r="FTG69" s="24"/>
      <c r="FTH69" s="64"/>
      <c r="FTI69" s="60"/>
      <c r="FTJ69" s="40"/>
      <c r="FTK69" s="24"/>
      <c r="FTL69" s="42"/>
      <c r="FTM69" s="63"/>
      <c r="FTN69" s="24"/>
      <c r="FTO69" s="24"/>
      <c r="FTP69" s="64"/>
      <c r="FTQ69" s="60"/>
      <c r="FTR69" s="40"/>
      <c r="FTS69" s="24"/>
      <c r="FTT69" s="42"/>
      <c r="FTU69" s="63"/>
      <c r="FTV69" s="24"/>
      <c r="FTW69" s="24"/>
      <c r="FTX69" s="64"/>
      <c r="FTY69" s="60"/>
      <c r="FTZ69" s="40"/>
      <c r="FUA69" s="24"/>
      <c r="FUB69" s="42"/>
      <c r="FUC69" s="63"/>
      <c r="FUD69" s="24"/>
      <c r="FUE69" s="24"/>
      <c r="FUF69" s="64"/>
      <c r="FUG69" s="60"/>
      <c r="FUH69" s="40"/>
      <c r="FUI69" s="24"/>
      <c r="FUJ69" s="42"/>
      <c r="FUK69" s="63"/>
      <c r="FUL69" s="24"/>
      <c r="FUM69" s="24"/>
      <c r="FUN69" s="64"/>
      <c r="FUO69" s="60"/>
      <c r="FUP69" s="40"/>
      <c r="FUQ69" s="24"/>
      <c r="FUR69" s="42"/>
      <c r="FUS69" s="63"/>
      <c r="FUT69" s="24"/>
      <c r="FUU69" s="24"/>
      <c r="FUV69" s="64"/>
      <c r="FUW69" s="60"/>
      <c r="FUX69" s="40"/>
      <c r="FUY69" s="24"/>
      <c r="FUZ69" s="42"/>
      <c r="FVA69" s="63"/>
      <c r="FVB69" s="24"/>
      <c r="FVC69" s="24"/>
      <c r="FVD69" s="64"/>
      <c r="FVE69" s="60"/>
      <c r="FVF69" s="40"/>
      <c r="FVG69" s="24"/>
      <c r="FVH69" s="42"/>
      <c r="FVI69" s="63"/>
      <c r="FVJ69" s="24"/>
      <c r="FVK69" s="24"/>
      <c r="FVL69" s="64"/>
      <c r="FVM69" s="60"/>
      <c r="FVN69" s="40"/>
      <c r="FVO69" s="24"/>
      <c r="FVP69" s="42"/>
      <c r="FVQ69" s="63"/>
      <c r="FVR69" s="24"/>
      <c r="FVS69" s="24"/>
      <c r="FVT69" s="64"/>
      <c r="FVU69" s="60"/>
      <c r="FVV69" s="40"/>
      <c r="FVW69" s="24"/>
      <c r="FVX69" s="42"/>
      <c r="FVY69" s="63"/>
      <c r="FVZ69" s="24"/>
      <c r="FWA69" s="24"/>
      <c r="FWB69" s="64"/>
      <c r="FWC69" s="60"/>
      <c r="FWD69" s="40"/>
      <c r="FWE69" s="24"/>
      <c r="FWF69" s="42"/>
      <c r="FWG69" s="63"/>
      <c r="FWH69" s="24"/>
      <c r="FWI69" s="24"/>
      <c r="FWJ69" s="64"/>
      <c r="FWK69" s="60"/>
      <c r="FWL69" s="40"/>
      <c r="FWM69" s="24"/>
      <c r="FWN69" s="42"/>
      <c r="FWO69" s="63"/>
      <c r="FWP69" s="24"/>
      <c r="FWQ69" s="24"/>
      <c r="FWR69" s="64"/>
      <c r="FWS69" s="60"/>
      <c r="FWT69" s="40"/>
      <c r="FWU69" s="24"/>
      <c r="FWV69" s="42"/>
      <c r="FWW69" s="63"/>
      <c r="FWX69" s="24"/>
      <c r="FWY69" s="24"/>
      <c r="FWZ69" s="64"/>
      <c r="FXA69" s="60"/>
      <c r="FXB69" s="40"/>
      <c r="FXC69" s="24"/>
      <c r="FXD69" s="42"/>
      <c r="FXE69" s="63"/>
      <c r="FXF69" s="24"/>
      <c r="FXG69" s="24"/>
      <c r="FXH69" s="64"/>
      <c r="FXI69" s="60"/>
      <c r="FXJ69" s="40"/>
      <c r="FXK69" s="24"/>
      <c r="FXL69" s="42"/>
      <c r="FXM69" s="63"/>
      <c r="FXN69" s="24"/>
      <c r="FXO69" s="24"/>
      <c r="FXP69" s="64"/>
      <c r="FXQ69" s="60"/>
      <c r="FXR69" s="40"/>
      <c r="FXS69" s="24"/>
      <c r="FXT69" s="42"/>
      <c r="FXU69" s="63"/>
      <c r="FXV69" s="24"/>
      <c r="FXW69" s="24"/>
      <c r="FXX69" s="64"/>
      <c r="FXY69" s="60"/>
      <c r="FXZ69" s="40"/>
      <c r="FYA69" s="24"/>
      <c r="FYB69" s="42"/>
      <c r="FYC69" s="63"/>
      <c r="FYD69" s="24"/>
      <c r="FYE69" s="24"/>
      <c r="FYF69" s="64"/>
      <c r="FYG69" s="60"/>
      <c r="FYH69" s="40"/>
      <c r="FYI69" s="24"/>
      <c r="FYJ69" s="42"/>
      <c r="FYK69" s="63"/>
      <c r="FYL69" s="24"/>
      <c r="FYM69" s="24"/>
      <c r="FYN69" s="64"/>
      <c r="FYO69" s="60"/>
      <c r="FYP69" s="40"/>
      <c r="FYQ69" s="24"/>
      <c r="FYR69" s="42"/>
      <c r="FYS69" s="63"/>
      <c r="FYT69" s="24"/>
      <c r="FYU69" s="24"/>
      <c r="FYV69" s="64"/>
      <c r="FYW69" s="60"/>
      <c r="FYX69" s="40"/>
      <c r="FYY69" s="24"/>
      <c r="FYZ69" s="42"/>
      <c r="FZA69" s="63"/>
      <c r="FZB69" s="24"/>
      <c r="FZC69" s="24"/>
      <c r="FZD69" s="64"/>
      <c r="FZE69" s="60"/>
      <c r="FZF69" s="40"/>
      <c r="FZG69" s="24"/>
      <c r="FZH69" s="42"/>
      <c r="FZI69" s="63"/>
      <c r="FZJ69" s="24"/>
      <c r="FZK69" s="24"/>
      <c r="FZL69" s="64"/>
      <c r="FZM69" s="60"/>
      <c r="FZN69" s="40"/>
      <c r="FZO69" s="24"/>
      <c r="FZP69" s="42"/>
      <c r="FZQ69" s="63"/>
      <c r="FZR69" s="24"/>
      <c r="FZS69" s="24"/>
      <c r="FZT69" s="64"/>
      <c r="FZU69" s="60"/>
      <c r="FZV69" s="40"/>
      <c r="FZW69" s="24"/>
      <c r="FZX69" s="42"/>
      <c r="FZY69" s="63"/>
      <c r="FZZ69" s="24"/>
      <c r="GAA69" s="24"/>
      <c r="GAB69" s="64"/>
      <c r="GAC69" s="60"/>
      <c r="GAD69" s="40"/>
      <c r="GAE69" s="24"/>
      <c r="GAF69" s="42"/>
      <c r="GAG69" s="63"/>
      <c r="GAH69" s="24"/>
      <c r="GAI69" s="24"/>
      <c r="GAJ69" s="64"/>
      <c r="GAK69" s="60"/>
      <c r="GAL69" s="40"/>
      <c r="GAM69" s="24"/>
      <c r="GAN69" s="42"/>
      <c r="GAO69" s="63"/>
      <c r="GAP69" s="24"/>
      <c r="GAQ69" s="24"/>
      <c r="GAR69" s="64"/>
      <c r="GAS69" s="60"/>
      <c r="GAT69" s="40"/>
      <c r="GAU69" s="24"/>
      <c r="GAV69" s="42"/>
      <c r="GAW69" s="63"/>
      <c r="GAX69" s="24"/>
      <c r="GAY69" s="24"/>
      <c r="GAZ69" s="64"/>
      <c r="GBA69" s="60"/>
      <c r="GBB69" s="40"/>
      <c r="GBC69" s="24"/>
      <c r="GBD69" s="42"/>
      <c r="GBE69" s="63"/>
      <c r="GBF69" s="24"/>
      <c r="GBG69" s="24"/>
      <c r="GBH69" s="64"/>
      <c r="GBI69" s="60"/>
      <c r="GBJ69" s="40"/>
      <c r="GBK69" s="24"/>
      <c r="GBL69" s="42"/>
      <c r="GBM69" s="63"/>
      <c r="GBN69" s="24"/>
      <c r="GBO69" s="24"/>
      <c r="GBP69" s="64"/>
      <c r="GBQ69" s="60"/>
      <c r="GBR69" s="40"/>
      <c r="GBS69" s="24"/>
      <c r="GBT69" s="42"/>
      <c r="GBU69" s="63"/>
      <c r="GBV69" s="24"/>
      <c r="GBW69" s="24"/>
      <c r="GBX69" s="64"/>
      <c r="GBY69" s="60"/>
      <c r="GBZ69" s="40"/>
      <c r="GCA69" s="24"/>
      <c r="GCB69" s="42"/>
      <c r="GCC69" s="63"/>
      <c r="GCD69" s="24"/>
      <c r="GCE69" s="24"/>
      <c r="GCF69" s="64"/>
      <c r="GCG69" s="60"/>
      <c r="GCH69" s="40"/>
      <c r="GCI69" s="24"/>
      <c r="GCJ69" s="42"/>
      <c r="GCK69" s="63"/>
      <c r="GCL69" s="24"/>
      <c r="GCM69" s="24"/>
      <c r="GCN69" s="64"/>
      <c r="GCO69" s="60"/>
      <c r="GCP69" s="40"/>
      <c r="GCQ69" s="24"/>
      <c r="GCR69" s="42"/>
      <c r="GCS69" s="63"/>
      <c r="GCT69" s="24"/>
      <c r="GCU69" s="24"/>
      <c r="GCV69" s="64"/>
      <c r="GCW69" s="60"/>
      <c r="GCX69" s="40"/>
      <c r="GCY69" s="24"/>
      <c r="GCZ69" s="42"/>
      <c r="GDA69" s="63"/>
      <c r="GDB69" s="24"/>
      <c r="GDC69" s="24"/>
      <c r="GDD69" s="64"/>
      <c r="GDE69" s="60"/>
      <c r="GDF69" s="40"/>
      <c r="GDG69" s="24"/>
      <c r="GDH69" s="42"/>
      <c r="GDI69" s="63"/>
      <c r="GDJ69" s="24"/>
      <c r="GDK69" s="24"/>
      <c r="GDL69" s="64"/>
      <c r="GDM69" s="60"/>
      <c r="GDN69" s="40"/>
      <c r="GDO69" s="24"/>
      <c r="GDP69" s="42"/>
      <c r="GDQ69" s="63"/>
      <c r="GDR69" s="24"/>
      <c r="GDS69" s="24"/>
      <c r="GDT69" s="64"/>
      <c r="GDU69" s="60"/>
      <c r="GDV69" s="40"/>
      <c r="GDW69" s="24"/>
      <c r="GDX69" s="42"/>
      <c r="GDY69" s="63"/>
      <c r="GDZ69" s="24"/>
      <c r="GEA69" s="24"/>
      <c r="GEB69" s="64"/>
      <c r="GEC69" s="60"/>
      <c r="GED69" s="40"/>
      <c r="GEE69" s="24"/>
      <c r="GEF69" s="42"/>
      <c r="GEG69" s="63"/>
      <c r="GEH69" s="24"/>
      <c r="GEI69" s="24"/>
      <c r="GEJ69" s="64"/>
      <c r="GEK69" s="60"/>
      <c r="GEL69" s="40"/>
      <c r="GEM69" s="24"/>
      <c r="GEN69" s="42"/>
      <c r="GEO69" s="63"/>
      <c r="GEP69" s="24"/>
      <c r="GEQ69" s="24"/>
      <c r="GER69" s="64"/>
      <c r="GES69" s="60"/>
      <c r="GET69" s="40"/>
      <c r="GEU69" s="24"/>
      <c r="GEV69" s="42"/>
      <c r="GEW69" s="63"/>
      <c r="GEX69" s="24"/>
      <c r="GEY69" s="24"/>
      <c r="GEZ69" s="64"/>
      <c r="GFA69" s="60"/>
      <c r="GFB69" s="40"/>
      <c r="GFC69" s="24"/>
      <c r="GFD69" s="42"/>
      <c r="GFE69" s="63"/>
      <c r="GFF69" s="24"/>
      <c r="GFG69" s="24"/>
      <c r="GFH69" s="64"/>
      <c r="GFI69" s="60"/>
      <c r="GFJ69" s="40"/>
      <c r="GFK69" s="24"/>
      <c r="GFL69" s="42"/>
      <c r="GFM69" s="63"/>
      <c r="GFN69" s="24"/>
      <c r="GFO69" s="24"/>
      <c r="GFP69" s="64"/>
      <c r="GFQ69" s="60"/>
      <c r="GFR69" s="40"/>
      <c r="GFS69" s="24"/>
      <c r="GFT69" s="42"/>
      <c r="GFU69" s="63"/>
      <c r="GFV69" s="24"/>
      <c r="GFW69" s="24"/>
      <c r="GFX69" s="64"/>
      <c r="GFY69" s="60"/>
      <c r="GFZ69" s="40"/>
      <c r="GGA69" s="24"/>
      <c r="GGB69" s="42"/>
      <c r="GGC69" s="63"/>
      <c r="GGD69" s="24"/>
      <c r="GGE69" s="24"/>
      <c r="GGF69" s="64"/>
      <c r="GGG69" s="60"/>
      <c r="GGH69" s="40"/>
      <c r="GGI69" s="24"/>
      <c r="GGJ69" s="42"/>
      <c r="GGK69" s="63"/>
      <c r="GGL69" s="24"/>
      <c r="GGM69" s="24"/>
      <c r="GGN69" s="64"/>
      <c r="GGO69" s="60"/>
      <c r="GGP69" s="40"/>
      <c r="GGQ69" s="24"/>
      <c r="GGR69" s="42"/>
      <c r="GGS69" s="63"/>
      <c r="GGT69" s="24"/>
      <c r="GGU69" s="24"/>
      <c r="GGV69" s="64"/>
      <c r="GGW69" s="60"/>
      <c r="GGX69" s="40"/>
      <c r="GGY69" s="24"/>
      <c r="GGZ69" s="42"/>
      <c r="GHA69" s="63"/>
      <c r="GHB69" s="24"/>
      <c r="GHC69" s="24"/>
      <c r="GHD69" s="64"/>
      <c r="GHE69" s="60"/>
      <c r="GHF69" s="40"/>
      <c r="GHG69" s="24"/>
      <c r="GHH69" s="42"/>
      <c r="GHI69" s="63"/>
      <c r="GHJ69" s="24"/>
      <c r="GHK69" s="24"/>
      <c r="GHL69" s="64"/>
      <c r="GHM69" s="60"/>
      <c r="GHN69" s="40"/>
      <c r="GHO69" s="24"/>
      <c r="GHP69" s="42"/>
      <c r="GHQ69" s="63"/>
      <c r="GHR69" s="24"/>
      <c r="GHS69" s="24"/>
      <c r="GHT69" s="64"/>
      <c r="GHU69" s="60"/>
      <c r="GHV69" s="40"/>
      <c r="GHW69" s="24"/>
      <c r="GHX69" s="42"/>
      <c r="GHY69" s="63"/>
      <c r="GHZ69" s="24"/>
      <c r="GIA69" s="24"/>
      <c r="GIB69" s="64"/>
      <c r="GIC69" s="60"/>
      <c r="GID69" s="40"/>
      <c r="GIE69" s="24"/>
      <c r="GIF69" s="42"/>
      <c r="GIG69" s="63"/>
      <c r="GIH69" s="24"/>
      <c r="GII69" s="24"/>
      <c r="GIJ69" s="64"/>
      <c r="GIK69" s="60"/>
      <c r="GIL69" s="40"/>
      <c r="GIM69" s="24"/>
      <c r="GIN69" s="42"/>
      <c r="GIO69" s="63"/>
      <c r="GIP69" s="24"/>
      <c r="GIQ69" s="24"/>
      <c r="GIR69" s="64"/>
      <c r="GIS69" s="60"/>
      <c r="GIT69" s="40"/>
      <c r="GIU69" s="24"/>
      <c r="GIV69" s="42"/>
      <c r="GIW69" s="63"/>
      <c r="GIX69" s="24"/>
      <c r="GIY69" s="24"/>
      <c r="GIZ69" s="64"/>
      <c r="GJA69" s="60"/>
      <c r="GJB69" s="40"/>
      <c r="GJC69" s="24"/>
      <c r="GJD69" s="42"/>
      <c r="GJE69" s="63"/>
      <c r="GJF69" s="24"/>
      <c r="GJG69" s="24"/>
      <c r="GJH69" s="64"/>
      <c r="GJI69" s="60"/>
      <c r="GJJ69" s="40"/>
      <c r="GJK69" s="24"/>
      <c r="GJL69" s="42"/>
      <c r="GJM69" s="63"/>
      <c r="GJN69" s="24"/>
      <c r="GJO69" s="24"/>
      <c r="GJP69" s="64"/>
      <c r="GJQ69" s="60"/>
      <c r="GJR69" s="40"/>
      <c r="GJS69" s="24"/>
      <c r="GJT69" s="42"/>
      <c r="GJU69" s="63"/>
      <c r="GJV69" s="24"/>
      <c r="GJW69" s="24"/>
      <c r="GJX69" s="64"/>
      <c r="GJY69" s="60"/>
      <c r="GJZ69" s="40"/>
      <c r="GKA69" s="24"/>
      <c r="GKB69" s="42"/>
      <c r="GKC69" s="63"/>
      <c r="GKD69" s="24"/>
      <c r="GKE69" s="24"/>
      <c r="GKF69" s="64"/>
      <c r="GKG69" s="60"/>
      <c r="GKH69" s="40"/>
      <c r="GKI69" s="24"/>
      <c r="GKJ69" s="42"/>
      <c r="GKK69" s="63"/>
      <c r="GKL69" s="24"/>
      <c r="GKM69" s="24"/>
      <c r="GKN69" s="64"/>
      <c r="GKO69" s="60"/>
      <c r="GKP69" s="40"/>
      <c r="GKQ69" s="24"/>
      <c r="GKR69" s="42"/>
      <c r="GKS69" s="63"/>
      <c r="GKT69" s="24"/>
      <c r="GKU69" s="24"/>
      <c r="GKV69" s="64"/>
      <c r="GKW69" s="60"/>
      <c r="GKX69" s="40"/>
      <c r="GKY69" s="24"/>
      <c r="GKZ69" s="42"/>
      <c r="GLA69" s="63"/>
      <c r="GLB69" s="24"/>
      <c r="GLC69" s="24"/>
      <c r="GLD69" s="64"/>
      <c r="GLE69" s="60"/>
      <c r="GLF69" s="40"/>
      <c r="GLG69" s="24"/>
      <c r="GLH69" s="42"/>
      <c r="GLI69" s="63"/>
      <c r="GLJ69" s="24"/>
      <c r="GLK69" s="24"/>
      <c r="GLL69" s="64"/>
      <c r="GLM69" s="60"/>
      <c r="GLN69" s="40"/>
      <c r="GLO69" s="24"/>
      <c r="GLP69" s="42"/>
      <c r="GLQ69" s="63"/>
      <c r="GLR69" s="24"/>
      <c r="GLS69" s="24"/>
      <c r="GLT69" s="64"/>
      <c r="GLU69" s="60"/>
      <c r="GLV69" s="40"/>
      <c r="GLW69" s="24"/>
      <c r="GLX69" s="42"/>
      <c r="GLY69" s="63"/>
      <c r="GLZ69" s="24"/>
      <c r="GMA69" s="24"/>
      <c r="GMB69" s="64"/>
      <c r="GMC69" s="60"/>
      <c r="GMD69" s="40"/>
      <c r="GME69" s="24"/>
      <c r="GMF69" s="42"/>
      <c r="GMG69" s="63"/>
      <c r="GMH69" s="24"/>
      <c r="GMI69" s="24"/>
      <c r="GMJ69" s="64"/>
      <c r="GMK69" s="60"/>
      <c r="GML69" s="40"/>
      <c r="GMM69" s="24"/>
      <c r="GMN69" s="42"/>
      <c r="GMO69" s="63"/>
      <c r="GMP69" s="24"/>
      <c r="GMQ69" s="24"/>
      <c r="GMR69" s="64"/>
      <c r="GMS69" s="60"/>
      <c r="GMT69" s="40"/>
      <c r="GMU69" s="24"/>
      <c r="GMV69" s="42"/>
      <c r="GMW69" s="63"/>
      <c r="GMX69" s="24"/>
      <c r="GMY69" s="24"/>
      <c r="GMZ69" s="64"/>
      <c r="GNA69" s="60"/>
      <c r="GNB69" s="40"/>
      <c r="GNC69" s="24"/>
      <c r="GND69" s="42"/>
      <c r="GNE69" s="63"/>
      <c r="GNF69" s="24"/>
      <c r="GNG69" s="24"/>
      <c r="GNH69" s="64"/>
      <c r="GNI69" s="60"/>
      <c r="GNJ69" s="40"/>
      <c r="GNK69" s="24"/>
      <c r="GNL69" s="42"/>
      <c r="GNM69" s="63"/>
      <c r="GNN69" s="24"/>
      <c r="GNO69" s="24"/>
      <c r="GNP69" s="64"/>
      <c r="GNQ69" s="60"/>
      <c r="GNR69" s="40"/>
      <c r="GNS69" s="24"/>
      <c r="GNT69" s="42"/>
      <c r="GNU69" s="63"/>
      <c r="GNV69" s="24"/>
      <c r="GNW69" s="24"/>
      <c r="GNX69" s="64"/>
      <c r="GNY69" s="60"/>
      <c r="GNZ69" s="40"/>
      <c r="GOA69" s="24"/>
      <c r="GOB69" s="42"/>
      <c r="GOC69" s="63"/>
      <c r="GOD69" s="24"/>
      <c r="GOE69" s="24"/>
      <c r="GOF69" s="64"/>
      <c r="GOG69" s="60"/>
      <c r="GOH69" s="40"/>
      <c r="GOI69" s="24"/>
      <c r="GOJ69" s="42"/>
      <c r="GOK69" s="63"/>
      <c r="GOL69" s="24"/>
      <c r="GOM69" s="24"/>
      <c r="GON69" s="64"/>
      <c r="GOO69" s="60"/>
      <c r="GOP69" s="40"/>
      <c r="GOQ69" s="24"/>
      <c r="GOR69" s="42"/>
      <c r="GOS69" s="63"/>
      <c r="GOT69" s="24"/>
      <c r="GOU69" s="24"/>
      <c r="GOV69" s="64"/>
      <c r="GOW69" s="60"/>
      <c r="GOX69" s="40"/>
      <c r="GOY69" s="24"/>
      <c r="GOZ69" s="42"/>
      <c r="GPA69" s="63"/>
      <c r="GPB69" s="24"/>
      <c r="GPC69" s="24"/>
      <c r="GPD69" s="64"/>
      <c r="GPE69" s="60"/>
      <c r="GPF69" s="40"/>
      <c r="GPG69" s="24"/>
      <c r="GPH69" s="42"/>
      <c r="GPI69" s="63"/>
      <c r="GPJ69" s="24"/>
      <c r="GPK69" s="24"/>
      <c r="GPL69" s="64"/>
      <c r="GPM69" s="60"/>
      <c r="GPN69" s="40"/>
      <c r="GPO69" s="24"/>
      <c r="GPP69" s="42"/>
      <c r="GPQ69" s="63"/>
      <c r="GPR69" s="24"/>
      <c r="GPS69" s="24"/>
      <c r="GPT69" s="64"/>
      <c r="GPU69" s="60"/>
      <c r="GPV69" s="40"/>
      <c r="GPW69" s="24"/>
      <c r="GPX69" s="42"/>
      <c r="GPY69" s="63"/>
      <c r="GPZ69" s="24"/>
      <c r="GQA69" s="24"/>
      <c r="GQB69" s="64"/>
      <c r="GQC69" s="60"/>
      <c r="GQD69" s="40"/>
      <c r="GQE69" s="24"/>
      <c r="GQF69" s="42"/>
      <c r="GQG69" s="63"/>
      <c r="GQH69" s="24"/>
      <c r="GQI69" s="24"/>
      <c r="GQJ69" s="64"/>
      <c r="GQK69" s="60"/>
      <c r="GQL69" s="40"/>
      <c r="GQM69" s="24"/>
      <c r="GQN69" s="42"/>
      <c r="GQO69" s="63"/>
      <c r="GQP69" s="24"/>
      <c r="GQQ69" s="24"/>
      <c r="GQR69" s="64"/>
      <c r="GQS69" s="60"/>
      <c r="GQT69" s="40"/>
      <c r="GQU69" s="24"/>
      <c r="GQV69" s="42"/>
      <c r="GQW69" s="63"/>
      <c r="GQX69" s="24"/>
      <c r="GQY69" s="24"/>
      <c r="GQZ69" s="64"/>
      <c r="GRA69" s="60"/>
      <c r="GRB69" s="40"/>
      <c r="GRC69" s="24"/>
      <c r="GRD69" s="42"/>
      <c r="GRE69" s="63"/>
      <c r="GRF69" s="24"/>
      <c r="GRG69" s="24"/>
      <c r="GRH69" s="64"/>
      <c r="GRI69" s="60"/>
      <c r="GRJ69" s="40"/>
      <c r="GRK69" s="24"/>
      <c r="GRL69" s="42"/>
      <c r="GRM69" s="63"/>
      <c r="GRN69" s="24"/>
      <c r="GRO69" s="24"/>
      <c r="GRP69" s="64"/>
      <c r="GRQ69" s="60"/>
      <c r="GRR69" s="40"/>
      <c r="GRS69" s="24"/>
      <c r="GRT69" s="42"/>
      <c r="GRU69" s="63"/>
      <c r="GRV69" s="24"/>
      <c r="GRW69" s="24"/>
      <c r="GRX69" s="64"/>
      <c r="GRY69" s="60"/>
      <c r="GRZ69" s="40"/>
      <c r="GSA69" s="24"/>
      <c r="GSB69" s="42"/>
      <c r="GSC69" s="63"/>
      <c r="GSD69" s="24"/>
      <c r="GSE69" s="24"/>
      <c r="GSF69" s="64"/>
      <c r="GSG69" s="60"/>
      <c r="GSH69" s="40"/>
      <c r="GSI69" s="24"/>
      <c r="GSJ69" s="42"/>
      <c r="GSK69" s="63"/>
      <c r="GSL69" s="24"/>
      <c r="GSM69" s="24"/>
      <c r="GSN69" s="64"/>
      <c r="GSO69" s="60"/>
      <c r="GSP69" s="40"/>
      <c r="GSQ69" s="24"/>
      <c r="GSR69" s="42"/>
      <c r="GSS69" s="63"/>
      <c r="GST69" s="24"/>
      <c r="GSU69" s="24"/>
      <c r="GSV69" s="64"/>
      <c r="GSW69" s="60"/>
      <c r="GSX69" s="40"/>
      <c r="GSY69" s="24"/>
      <c r="GSZ69" s="42"/>
      <c r="GTA69" s="63"/>
      <c r="GTB69" s="24"/>
      <c r="GTC69" s="24"/>
      <c r="GTD69" s="64"/>
      <c r="GTE69" s="60"/>
      <c r="GTF69" s="40"/>
      <c r="GTG69" s="24"/>
      <c r="GTH69" s="42"/>
      <c r="GTI69" s="63"/>
      <c r="GTJ69" s="24"/>
      <c r="GTK69" s="24"/>
      <c r="GTL69" s="64"/>
      <c r="GTM69" s="60"/>
      <c r="GTN69" s="40"/>
      <c r="GTO69" s="24"/>
      <c r="GTP69" s="42"/>
      <c r="GTQ69" s="63"/>
      <c r="GTR69" s="24"/>
      <c r="GTS69" s="24"/>
      <c r="GTT69" s="64"/>
      <c r="GTU69" s="60"/>
      <c r="GTV69" s="40"/>
      <c r="GTW69" s="24"/>
      <c r="GTX69" s="42"/>
      <c r="GTY69" s="63"/>
      <c r="GTZ69" s="24"/>
      <c r="GUA69" s="24"/>
      <c r="GUB69" s="64"/>
      <c r="GUC69" s="60"/>
      <c r="GUD69" s="40"/>
      <c r="GUE69" s="24"/>
      <c r="GUF69" s="42"/>
      <c r="GUG69" s="63"/>
      <c r="GUH69" s="24"/>
      <c r="GUI69" s="24"/>
      <c r="GUJ69" s="64"/>
      <c r="GUK69" s="60"/>
      <c r="GUL69" s="40"/>
      <c r="GUM69" s="24"/>
      <c r="GUN69" s="42"/>
      <c r="GUO69" s="63"/>
      <c r="GUP69" s="24"/>
      <c r="GUQ69" s="24"/>
      <c r="GUR69" s="64"/>
      <c r="GUS69" s="60"/>
      <c r="GUT69" s="40"/>
      <c r="GUU69" s="24"/>
      <c r="GUV69" s="42"/>
      <c r="GUW69" s="63"/>
      <c r="GUX69" s="24"/>
      <c r="GUY69" s="24"/>
      <c r="GUZ69" s="64"/>
      <c r="GVA69" s="60"/>
      <c r="GVB69" s="40"/>
      <c r="GVC69" s="24"/>
      <c r="GVD69" s="42"/>
      <c r="GVE69" s="63"/>
      <c r="GVF69" s="24"/>
      <c r="GVG69" s="24"/>
      <c r="GVH69" s="64"/>
      <c r="GVI69" s="60"/>
      <c r="GVJ69" s="40"/>
      <c r="GVK69" s="24"/>
      <c r="GVL69" s="42"/>
      <c r="GVM69" s="63"/>
      <c r="GVN69" s="24"/>
      <c r="GVO69" s="24"/>
      <c r="GVP69" s="64"/>
      <c r="GVQ69" s="60"/>
      <c r="GVR69" s="40"/>
      <c r="GVS69" s="24"/>
      <c r="GVT69" s="42"/>
      <c r="GVU69" s="63"/>
      <c r="GVV69" s="24"/>
      <c r="GVW69" s="24"/>
      <c r="GVX69" s="64"/>
      <c r="GVY69" s="60"/>
      <c r="GVZ69" s="40"/>
      <c r="GWA69" s="24"/>
      <c r="GWB69" s="42"/>
      <c r="GWC69" s="63"/>
      <c r="GWD69" s="24"/>
      <c r="GWE69" s="24"/>
      <c r="GWF69" s="64"/>
      <c r="GWG69" s="60"/>
      <c r="GWH69" s="40"/>
      <c r="GWI69" s="24"/>
      <c r="GWJ69" s="42"/>
      <c r="GWK69" s="63"/>
      <c r="GWL69" s="24"/>
      <c r="GWM69" s="24"/>
      <c r="GWN69" s="64"/>
      <c r="GWO69" s="60"/>
      <c r="GWP69" s="40"/>
      <c r="GWQ69" s="24"/>
      <c r="GWR69" s="42"/>
      <c r="GWS69" s="63"/>
      <c r="GWT69" s="24"/>
      <c r="GWU69" s="24"/>
      <c r="GWV69" s="64"/>
      <c r="GWW69" s="60"/>
      <c r="GWX69" s="40"/>
      <c r="GWY69" s="24"/>
      <c r="GWZ69" s="42"/>
      <c r="GXA69" s="63"/>
      <c r="GXB69" s="24"/>
      <c r="GXC69" s="24"/>
      <c r="GXD69" s="64"/>
      <c r="GXE69" s="60"/>
      <c r="GXF69" s="40"/>
      <c r="GXG69" s="24"/>
      <c r="GXH69" s="42"/>
      <c r="GXI69" s="63"/>
      <c r="GXJ69" s="24"/>
      <c r="GXK69" s="24"/>
      <c r="GXL69" s="64"/>
      <c r="GXM69" s="60"/>
      <c r="GXN69" s="40"/>
      <c r="GXO69" s="24"/>
      <c r="GXP69" s="42"/>
      <c r="GXQ69" s="63"/>
      <c r="GXR69" s="24"/>
      <c r="GXS69" s="24"/>
      <c r="GXT69" s="64"/>
      <c r="GXU69" s="60"/>
      <c r="GXV69" s="40"/>
      <c r="GXW69" s="24"/>
      <c r="GXX69" s="42"/>
      <c r="GXY69" s="63"/>
      <c r="GXZ69" s="24"/>
      <c r="GYA69" s="24"/>
      <c r="GYB69" s="64"/>
      <c r="GYC69" s="60"/>
      <c r="GYD69" s="40"/>
      <c r="GYE69" s="24"/>
      <c r="GYF69" s="42"/>
      <c r="GYG69" s="63"/>
      <c r="GYH69" s="24"/>
      <c r="GYI69" s="24"/>
      <c r="GYJ69" s="64"/>
      <c r="GYK69" s="60"/>
      <c r="GYL69" s="40"/>
      <c r="GYM69" s="24"/>
      <c r="GYN69" s="42"/>
      <c r="GYO69" s="63"/>
      <c r="GYP69" s="24"/>
      <c r="GYQ69" s="24"/>
      <c r="GYR69" s="64"/>
      <c r="GYS69" s="60"/>
      <c r="GYT69" s="40"/>
      <c r="GYU69" s="24"/>
      <c r="GYV69" s="42"/>
      <c r="GYW69" s="63"/>
      <c r="GYX69" s="24"/>
      <c r="GYY69" s="24"/>
      <c r="GYZ69" s="64"/>
      <c r="GZA69" s="60"/>
      <c r="GZB69" s="40"/>
      <c r="GZC69" s="24"/>
      <c r="GZD69" s="42"/>
      <c r="GZE69" s="63"/>
      <c r="GZF69" s="24"/>
      <c r="GZG69" s="24"/>
      <c r="GZH69" s="64"/>
      <c r="GZI69" s="60"/>
      <c r="GZJ69" s="40"/>
      <c r="GZK69" s="24"/>
      <c r="GZL69" s="42"/>
      <c r="GZM69" s="63"/>
      <c r="GZN69" s="24"/>
      <c r="GZO69" s="24"/>
      <c r="GZP69" s="64"/>
      <c r="GZQ69" s="60"/>
      <c r="GZR69" s="40"/>
      <c r="GZS69" s="24"/>
      <c r="GZT69" s="42"/>
      <c r="GZU69" s="63"/>
      <c r="GZV69" s="24"/>
      <c r="GZW69" s="24"/>
      <c r="GZX69" s="64"/>
      <c r="GZY69" s="60"/>
      <c r="GZZ69" s="40"/>
      <c r="HAA69" s="24"/>
      <c r="HAB69" s="42"/>
      <c r="HAC69" s="63"/>
      <c r="HAD69" s="24"/>
      <c r="HAE69" s="24"/>
      <c r="HAF69" s="64"/>
      <c r="HAG69" s="60"/>
      <c r="HAH69" s="40"/>
      <c r="HAI69" s="24"/>
      <c r="HAJ69" s="42"/>
      <c r="HAK69" s="63"/>
      <c r="HAL69" s="24"/>
      <c r="HAM69" s="24"/>
      <c r="HAN69" s="64"/>
      <c r="HAO69" s="60"/>
      <c r="HAP69" s="40"/>
      <c r="HAQ69" s="24"/>
      <c r="HAR69" s="42"/>
      <c r="HAS69" s="63"/>
      <c r="HAT69" s="24"/>
      <c r="HAU69" s="24"/>
      <c r="HAV69" s="64"/>
      <c r="HAW69" s="60"/>
      <c r="HAX69" s="40"/>
      <c r="HAY69" s="24"/>
      <c r="HAZ69" s="42"/>
      <c r="HBA69" s="63"/>
      <c r="HBB69" s="24"/>
      <c r="HBC69" s="24"/>
      <c r="HBD69" s="64"/>
      <c r="HBE69" s="60"/>
      <c r="HBF69" s="40"/>
      <c r="HBG69" s="24"/>
      <c r="HBH69" s="42"/>
      <c r="HBI69" s="63"/>
      <c r="HBJ69" s="24"/>
      <c r="HBK69" s="24"/>
      <c r="HBL69" s="64"/>
      <c r="HBM69" s="60"/>
      <c r="HBN69" s="40"/>
      <c r="HBO69" s="24"/>
      <c r="HBP69" s="42"/>
      <c r="HBQ69" s="63"/>
      <c r="HBR69" s="24"/>
      <c r="HBS69" s="24"/>
      <c r="HBT69" s="64"/>
      <c r="HBU69" s="60"/>
      <c r="HBV69" s="40"/>
      <c r="HBW69" s="24"/>
      <c r="HBX69" s="42"/>
      <c r="HBY69" s="63"/>
      <c r="HBZ69" s="24"/>
      <c r="HCA69" s="24"/>
      <c r="HCB69" s="64"/>
      <c r="HCC69" s="60"/>
      <c r="HCD69" s="40"/>
      <c r="HCE69" s="24"/>
      <c r="HCF69" s="42"/>
      <c r="HCG69" s="63"/>
      <c r="HCH69" s="24"/>
      <c r="HCI69" s="24"/>
      <c r="HCJ69" s="64"/>
      <c r="HCK69" s="60"/>
      <c r="HCL69" s="40"/>
      <c r="HCM69" s="24"/>
      <c r="HCN69" s="42"/>
      <c r="HCO69" s="63"/>
      <c r="HCP69" s="24"/>
      <c r="HCQ69" s="24"/>
      <c r="HCR69" s="64"/>
      <c r="HCS69" s="60"/>
      <c r="HCT69" s="40"/>
      <c r="HCU69" s="24"/>
      <c r="HCV69" s="42"/>
      <c r="HCW69" s="63"/>
      <c r="HCX69" s="24"/>
      <c r="HCY69" s="24"/>
      <c r="HCZ69" s="64"/>
      <c r="HDA69" s="60"/>
      <c r="HDB69" s="40"/>
      <c r="HDC69" s="24"/>
      <c r="HDD69" s="42"/>
      <c r="HDE69" s="63"/>
      <c r="HDF69" s="24"/>
      <c r="HDG69" s="24"/>
      <c r="HDH69" s="64"/>
      <c r="HDI69" s="60"/>
      <c r="HDJ69" s="40"/>
      <c r="HDK69" s="24"/>
      <c r="HDL69" s="42"/>
      <c r="HDM69" s="63"/>
      <c r="HDN69" s="24"/>
      <c r="HDO69" s="24"/>
      <c r="HDP69" s="64"/>
      <c r="HDQ69" s="60"/>
      <c r="HDR69" s="40"/>
      <c r="HDS69" s="24"/>
      <c r="HDT69" s="42"/>
      <c r="HDU69" s="63"/>
      <c r="HDV69" s="24"/>
      <c r="HDW69" s="24"/>
      <c r="HDX69" s="64"/>
      <c r="HDY69" s="60"/>
      <c r="HDZ69" s="40"/>
      <c r="HEA69" s="24"/>
      <c r="HEB69" s="42"/>
      <c r="HEC69" s="63"/>
      <c r="HED69" s="24"/>
      <c r="HEE69" s="24"/>
      <c r="HEF69" s="64"/>
      <c r="HEG69" s="60"/>
      <c r="HEH69" s="40"/>
      <c r="HEI69" s="24"/>
      <c r="HEJ69" s="42"/>
      <c r="HEK69" s="63"/>
      <c r="HEL69" s="24"/>
      <c r="HEM69" s="24"/>
      <c r="HEN69" s="64"/>
      <c r="HEO69" s="60"/>
      <c r="HEP69" s="40"/>
      <c r="HEQ69" s="24"/>
      <c r="HER69" s="42"/>
      <c r="HES69" s="63"/>
      <c r="HET69" s="24"/>
      <c r="HEU69" s="24"/>
      <c r="HEV69" s="64"/>
      <c r="HEW69" s="60"/>
      <c r="HEX69" s="40"/>
      <c r="HEY69" s="24"/>
      <c r="HEZ69" s="42"/>
      <c r="HFA69" s="63"/>
      <c r="HFB69" s="24"/>
      <c r="HFC69" s="24"/>
      <c r="HFD69" s="64"/>
      <c r="HFE69" s="60"/>
      <c r="HFF69" s="40"/>
      <c r="HFG69" s="24"/>
      <c r="HFH69" s="42"/>
      <c r="HFI69" s="63"/>
      <c r="HFJ69" s="24"/>
      <c r="HFK69" s="24"/>
      <c r="HFL69" s="64"/>
      <c r="HFM69" s="60"/>
      <c r="HFN69" s="40"/>
      <c r="HFO69" s="24"/>
      <c r="HFP69" s="42"/>
      <c r="HFQ69" s="63"/>
      <c r="HFR69" s="24"/>
      <c r="HFS69" s="24"/>
      <c r="HFT69" s="64"/>
      <c r="HFU69" s="60"/>
      <c r="HFV69" s="40"/>
      <c r="HFW69" s="24"/>
      <c r="HFX69" s="42"/>
      <c r="HFY69" s="63"/>
      <c r="HFZ69" s="24"/>
      <c r="HGA69" s="24"/>
      <c r="HGB69" s="64"/>
      <c r="HGC69" s="60"/>
      <c r="HGD69" s="40"/>
      <c r="HGE69" s="24"/>
      <c r="HGF69" s="42"/>
      <c r="HGG69" s="63"/>
      <c r="HGH69" s="24"/>
      <c r="HGI69" s="24"/>
      <c r="HGJ69" s="64"/>
      <c r="HGK69" s="60"/>
      <c r="HGL69" s="40"/>
      <c r="HGM69" s="24"/>
      <c r="HGN69" s="42"/>
      <c r="HGO69" s="63"/>
      <c r="HGP69" s="24"/>
      <c r="HGQ69" s="24"/>
      <c r="HGR69" s="64"/>
      <c r="HGS69" s="60"/>
      <c r="HGT69" s="40"/>
      <c r="HGU69" s="24"/>
      <c r="HGV69" s="42"/>
      <c r="HGW69" s="63"/>
      <c r="HGX69" s="24"/>
      <c r="HGY69" s="24"/>
      <c r="HGZ69" s="64"/>
      <c r="HHA69" s="60"/>
      <c r="HHB69" s="40"/>
      <c r="HHC69" s="24"/>
      <c r="HHD69" s="42"/>
      <c r="HHE69" s="63"/>
      <c r="HHF69" s="24"/>
      <c r="HHG69" s="24"/>
      <c r="HHH69" s="64"/>
      <c r="HHI69" s="60"/>
      <c r="HHJ69" s="40"/>
      <c r="HHK69" s="24"/>
      <c r="HHL69" s="42"/>
      <c r="HHM69" s="63"/>
      <c r="HHN69" s="24"/>
      <c r="HHO69" s="24"/>
      <c r="HHP69" s="64"/>
      <c r="HHQ69" s="60"/>
      <c r="HHR69" s="40"/>
      <c r="HHS69" s="24"/>
      <c r="HHT69" s="42"/>
      <c r="HHU69" s="63"/>
      <c r="HHV69" s="24"/>
      <c r="HHW69" s="24"/>
      <c r="HHX69" s="64"/>
      <c r="HHY69" s="60"/>
      <c r="HHZ69" s="40"/>
      <c r="HIA69" s="24"/>
      <c r="HIB69" s="42"/>
      <c r="HIC69" s="63"/>
      <c r="HID69" s="24"/>
      <c r="HIE69" s="24"/>
      <c r="HIF69" s="64"/>
      <c r="HIG69" s="60"/>
      <c r="HIH69" s="40"/>
      <c r="HII69" s="24"/>
      <c r="HIJ69" s="42"/>
      <c r="HIK69" s="63"/>
      <c r="HIL69" s="24"/>
      <c r="HIM69" s="24"/>
      <c r="HIN69" s="64"/>
      <c r="HIO69" s="60"/>
      <c r="HIP69" s="40"/>
      <c r="HIQ69" s="24"/>
      <c r="HIR69" s="42"/>
      <c r="HIS69" s="63"/>
      <c r="HIT69" s="24"/>
      <c r="HIU69" s="24"/>
      <c r="HIV69" s="64"/>
      <c r="HIW69" s="60"/>
      <c r="HIX69" s="40"/>
      <c r="HIY69" s="24"/>
      <c r="HIZ69" s="42"/>
      <c r="HJA69" s="63"/>
      <c r="HJB69" s="24"/>
      <c r="HJC69" s="24"/>
      <c r="HJD69" s="64"/>
      <c r="HJE69" s="60"/>
      <c r="HJF69" s="40"/>
      <c r="HJG69" s="24"/>
      <c r="HJH69" s="42"/>
      <c r="HJI69" s="63"/>
      <c r="HJJ69" s="24"/>
      <c r="HJK69" s="24"/>
      <c r="HJL69" s="64"/>
      <c r="HJM69" s="60"/>
      <c r="HJN69" s="40"/>
      <c r="HJO69" s="24"/>
      <c r="HJP69" s="42"/>
      <c r="HJQ69" s="63"/>
      <c r="HJR69" s="24"/>
      <c r="HJS69" s="24"/>
      <c r="HJT69" s="64"/>
      <c r="HJU69" s="60"/>
      <c r="HJV69" s="40"/>
      <c r="HJW69" s="24"/>
      <c r="HJX69" s="42"/>
      <c r="HJY69" s="63"/>
      <c r="HJZ69" s="24"/>
      <c r="HKA69" s="24"/>
      <c r="HKB69" s="64"/>
      <c r="HKC69" s="60"/>
      <c r="HKD69" s="40"/>
      <c r="HKE69" s="24"/>
      <c r="HKF69" s="42"/>
      <c r="HKG69" s="63"/>
      <c r="HKH69" s="24"/>
      <c r="HKI69" s="24"/>
      <c r="HKJ69" s="64"/>
      <c r="HKK69" s="60"/>
      <c r="HKL69" s="40"/>
      <c r="HKM69" s="24"/>
      <c r="HKN69" s="42"/>
      <c r="HKO69" s="63"/>
      <c r="HKP69" s="24"/>
      <c r="HKQ69" s="24"/>
      <c r="HKR69" s="64"/>
      <c r="HKS69" s="60"/>
      <c r="HKT69" s="40"/>
      <c r="HKU69" s="24"/>
      <c r="HKV69" s="42"/>
      <c r="HKW69" s="63"/>
      <c r="HKX69" s="24"/>
      <c r="HKY69" s="24"/>
      <c r="HKZ69" s="64"/>
      <c r="HLA69" s="60"/>
      <c r="HLB69" s="40"/>
      <c r="HLC69" s="24"/>
      <c r="HLD69" s="42"/>
      <c r="HLE69" s="63"/>
      <c r="HLF69" s="24"/>
      <c r="HLG69" s="24"/>
      <c r="HLH69" s="64"/>
      <c r="HLI69" s="60"/>
      <c r="HLJ69" s="40"/>
      <c r="HLK69" s="24"/>
      <c r="HLL69" s="42"/>
      <c r="HLM69" s="63"/>
      <c r="HLN69" s="24"/>
      <c r="HLO69" s="24"/>
      <c r="HLP69" s="64"/>
      <c r="HLQ69" s="60"/>
      <c r="HLR69" s="40"/>
      <c r="HLS69" s="24"/>
      <c r="HLT69" s="42"/>
      <c r="HLU69" s="63"/>
      <c r="HLV69" s="24"/>
      <c r="HLW69" s="24"/>
      <c r="HLX69" s="64"/>
      <c r="HLY69" s="60"/>
      <c r="HLZ69" s="40"/>
      <c r="HMA69" s="24"/>
      <c r="HMB69" s="42"/>
      <c r="HMC69" s="63"/>
      <c r="HMD69" s="24"/>
      <c r="HME69" s="24"/>
      <c r="HMF69" s="64"/>
      <c r="HMG69" s="60"/>
      <c r="HMH69" s="40"/>
      <c r="HMI69" s="24"/>
      <c r="HMJ69" s="42"/>
      <c r="HMK69" s="63"/>
      <c r="HML69" s="24"/>
      <c r="HMM69" s="24"/>
      <c r="HMN69" s="64"/>
      <c r="HMO69" s="60"/>
      <c r="HMP69" s="40"/>
      <c r="HMQ69" s="24"/>
      <c r="HMR69" s="42"/>
      <c r="HMS69" s="63"/>
      <c r="HMT69" s="24"/>
      <c r="HMU69" s="24"/>
      <c r="HMV69" s="64"/>
      <c r="HMW69" s="60"/>
      <c r="HMX69" s="40"/>
      <c r="HMY69" s="24"/>
      <c r="HMZ69" s="42"/>
      <c r="HNA69" s="63"/>
      <c r="HNB69" s="24"/>
      <c r="HNC69" s="24"/>
      <c r="HND69" s="64"/>
      <c r="HNE69" s="60"/>
      <c r="HNF69" s="40"/>
      <c r="HNG69" s="24"/>
      <c r="HNH69" s="42"/>
      <c r="HNI69" s="63"/>
      <c r="HNJ69" s="24"/>
      <c r="HNK69" s="24"/>
      <c r="HNL69" s="64"/>
      <c r="HNM69" s="60"/>
      <c r="HNN69" s="40"/>
      <c r="HNO69" s="24"/>
      <c r="HNP69" s="42"/>
      <c r="HNQ69" s="63"/>
      <c r="HNR69" s="24"/>
      <c r="HNS69" s="24"/>
      <c r="HNT69" s="64"/>
      <c r="HNU69" s="60"/>
      <c r="HNV69" s="40"/>
      <c r="HNW69" s="24"/>
      <c r="HNX69" s="42"/>
      <c r="HNY69" s="63"/>
      <c r="HNZ69" s="24"/>
      <c r="HOA69" s="24"/>
      <c r="HOB69" s="64"/>
      <c r="HOC69" s="60"/>
      <c r="HOD69" s="40"/>
      <c r="HOE69" s="24"/>
      <c r="HOF69" s="42"/>
      <c r="HOG69" s="63"/>
      <c r="HOH69" s="24"/>
      <c r="HOI69" s="24"/>
      <c r="HOJ69" s="64"/>
      <c r="HOK69" s="60"/>
      <c r="HOL69" s="40"/>
      <c r="HOM69" s="24"/>
      <c r="HON69" s="42"/>
      <c r="HOO69" s="63"/>
      <c r="HOP69" s="24"/>
      <c r="HOQ69" s="24"/>
      <c r="HOR69" s="64"/>
      <c r="HOS69" s="60"/>
      <c r="HOT69" s="40"/>
      <c r="HOU69" s="24"/>
      <c r="HOV69" s="42"/>
      <c r="HOW69" s="63"/>
      <c r="HOX69" s="24"/>
      <c r="HOY69" s="24"/>
      <c r="HOZ69" s="64"/>
      <c r="HPA69" s="60"/>
      <c r="HPB69" s="40"/>
      <c r="HPC69" s="24"/>
      <c r="HPD69" s="42"/>
      <c r="HPE69" s="63"/>
      <c r="HPF69" s="24"/>
      <c r="HPG69" s="24"/>
      <c r="HPH69" s="64"/>
      <c r="HPI69" s="60"/>
      <c r="HPJ69" s="40"/>
      <c r="HPK69" s="24"/>
      <c r="HPL69" s="42"/>
      <c r="HPM69" s="63"/>
      <c r="HPN69" s="24"/>
      <c r="HPO69" s="24"/>
      <c r="HPP69" s="64"/>
      <c r="HPQ69" s="60"/>
      <c r="HPR69" s="40"/>
      <c r="HPS69" s="24"/>
      <c r="HPT69" s="42"/>
      <c r="HPU69" s="63"/>
      <c r="HPV69" s="24"/>
      <c r="HPW69" s="24"/>
      <c r="HPX69" s="64"/>
      <c r="HPY69" s="60"/>
      <c r="HPZ69" s="40"/>
      <c r="HQA69" s="24"/>
      <c r="HQB69" s="42"/>
      <c r="HQC69" s="63"/>
      <c r="HQD69" s="24"/>
      <c r="HQE69" s="24"/>
      <c r="HQF69" s="64"/>
      <c r="HQG69" s="60"/>
      <c r="HQH69" s="40"/>
      <c r="HQI69" s="24"/>
      <c r="HQJ69" s="42"/>
      <c r="HQK69" s="63"/>
      <c r="HQL69" s="24"/>
      <c r="HQM69" s="24"/>
      <c r="HQN69" s="64"/>
      <c r="HQO69" s="60"/>
      <c r="HQP69" s="40"/>
      <c r="HQQ69" s="24"/>
      <c r="HQR69" s="42"/>
      <c r="HQS69" s="63"/>
      <c r="HQT69" s="24"/>
      <c r="HQU69" s="24"/>
      <c r="HQV69" s="64"/>
      <c r="HQW69" s="60"/>
      <c r="HQX69" s="40"/>
      <c r="HQY69" s="24"/>
      <c r="HQZ69" s="42"/>
      <c r="HRA69" s="63"/>
      <c r="HRB69" s="24"/>
      <c r="HRC69" s="24"/>
      <c r="HRD69" s="64"/>
      <c r="HRE69" s="60"/>
      <c r="HRF69" s="40"/>
      <c r="HRG69" s="24"/>
      <c r="HRH69" s="42"/>
      <c r="HRI69" s="63"/>
      <c r="HRJ69" s="24"/>
      <c r="HRK69" s="24"/>
      <c r="HRL69" s="64"/>
      <c r="HRM69" s="60"/>
      <c r="HRN69" s="40"/>
      <c r="HRO69" s="24"/>
      <c r="HRP69" s="42"/>
      <c r="HRQ69" s="63"/>
      <c r="HRR69" s="24"/>
      <c r="HRS69" s="24"/>
      <c r="HRT69" s="64"/>
      <c r="HRU69" s="60"/>
      <c r="HRV69" s="40"/>
      <c r="HRW69" s="24"/>
      <c r="HRX69" s="42"/>
      <c r="HRY69" s="63"/>
      <c r="HRZ69" s="24"/>
      <c r="HSA69" s="24"/>
      <c r="HSB69" s="64"/>
      <c r="HSC69" s="60"/>
      <c r="HSD69" s="40"/>
      <c r="HSE69" s="24"/>
      <c r="HSF69" s="42"/>
      <c r="HSG69" s="63"/>
      <c r="HSH69" s="24"/>
      <c r="HSI69" s="24"/>
      <c r="HSJ69" s="64"/>
      <c r="HSK69" s="60"/>
      <c r="HSL69" s="40"/>
      <c r="HSM69" s="24"/>
      <c r="HSN69" s="42"/>
      <c r="HSO69" s="63"/>
      <c r="HSP69" s="24"/>
      <c r="HSQ69" s="24"/>
      <c r="HSR69" s="64"/>
      <c r="HSS69" s="60"/>
      <c r="HST69" s="40"/>
      <c r="HSU69" s="24"/>
      <c r="HSV69" s="42"/>
      <c r="HSW69" s="63"/>
      <c r="HSX69" s="24"/>
      <c r="HSY69" s="24"/>
      <c r="HSZ69" s="64"/>
      <c r="HTA69" s="60"/>
      <c r="HTB69" s="40"/>
      <c r="HTC69" s="24"/>
      <c r="HTD69" s="42"/>
      <c r="HTE69" s="63"/>
      <c r="HTF69" s="24"/>
      <c r="HTG69" s="24"/>
      <c r="HTH69" s="64"/>
      <c r="HTI69" s="60"/>
      <c r="HTJ69" s="40"/>
      <c r="HTK69" s="24"/>
      <c r="HTL69" s="42"/>
      <c r="HTM69" s="63"/>
      <c r="HTN69" s="24"/>
      <c r="HTO69" s="24"/>
      <c r="HTP69" s="64"/>
      <c r="HTQ69" s="60"/>
      <c r="HTR69" s="40"/>
      <c r="HTS69" s="24"/>
      <c r="HTT69" s="42"/>
      <c r="HTU69" s="63"/>
      <c r="HTV69" s="24"/>
      <c r="HTW69" s="24"/>
      <c r="HTX69" s="64"/>
      <c r="HTY69" s="60"/>
      <c r="HTZ69" s="40"/>
      <c r="HUA69" s="24"/>
      <c r="HUB69" s="42"/>
      <c r="HUC69" s="63"/>
      <c r="HUD69" s="24"/>
      <c r="HUE69" s="24"/>
      <c r="HUF69" s="64"/>
      <c r="HUG69" s="60"/>
      <c r="HUH69" s="40"/>
      <c r="HUI69" s="24"/>
      <c r="HUJ69" s="42"/>
      <c r="HUK69" s="63"/>
      <c r="HUL69" s="24"/>
      <c r="HUM69" s="24"/>
      <c r="HUN69" s="64"/>
      <c r="HUO69" s="60"/>
      <c r="HUP69" s="40"/>
      <c r="HUQ69" s="24"/>
      <c r="HUR69" s="42"/>
      <c r="HUS69" s="63"/>
      <c r="HUT69" s="24"/>
      <c r="HUU69" s="24"/>
      <c r="HUV69" s="64"/>
      <c r="HUW69" s="60"/>
      <c r="HUX69" s="40"/>
      <c r="HUY69" s="24"/>
      <c r="HUZ69" s="42"/>
      <c r="HVA69" s="63"/>
      <c r="HVB69" s="24"/>
      <c r="HVC69" s="24"/>
      <c r="HVD69" s="64"/>
      <c r="HVE69" s="60"/>
      <c r="HVF69" s="40"/>
      <c r="HVG69" s="24"/>
      <c r="HVH69" s="42"/>
      <c r="HVI69" s="63"/>
      <c r="HVJ69" s="24"/>
      <c r="HVK69" s="24"/>
      <c r="HVL69" s="64"/>
      <c r="HVM69" s="60"/>
      <c r="HVN69" s="40"/>
      <c r="HVO69" s="24"/>
      <c r="HVP69" s="42"/>
      <c r="HVQ69" s="63"/>
      <c r="HVR69" s="24"/>
      <c r="HVS69" s="24"/>
      <c r="HVT69" s="64"/>
      <c r="HVU69" s="60"/>
      <c r="HVV69" s="40"/>
      <c r="HVW69" s="24"/>
      <c r="HVX69" s="42"/>
      <c r="HVY69" s="63"/>
      <c r="HVZ69" s="24"/>
      <c r="HWA69" s="24"/>
      <c r="HWB69" s="64"/>
      <c r="HWC69" s="60"/>
      <c r="HWD69" s="40"/>
      <c r="HWE69" s="24"/>
      <c r="HWF69" s="42"/>
      <c r="HWG69" s="63"/>
      <c r="HWH69" s="24"/>
      <c r="HWI69" s="24"/>
      <c r="HWJ69" s="64"/>
      <c r="HWK69" s="60"/>
      <c r="HWL69" s="40"/>
      <c r="HWM69" s="24"/>
      <c r="HWN69" s="42"/>
      <c r="HWO69" s="63"/>
      <c r="HWP69" s="24"/>
      <c r="HWQ69" s="24"/>
      <c r="HWR69" s="64"/>
      <c r="HWS69" s="60"/>
      <c r="HWT69" s="40"/>
      <c r="HWU69" s="24"/>
      <c r="HWV69" s="42"/>
      <c r="HWW69" s="63"/>
      <c r="HWX69" s="24"/>
      <c r="HWY69" s="24"/>
      <c r="HWZ69" s="64"/>
      <c r="HXA69" s="60"/>
      <c r="HXB69" s="40"/>
      <c r="HXC69" s="24"/>
      <c r="HXD69" s="42"/>
      <c r="HXE69" s="63"/>
      <c r="HXF69" s="24"/>
      <c r="HXG69" s="24"/>
      <c r="HXH69" s="64"/>
      <c r="HXI69" s="60"/>
      <c r="HXJ69" s="40"/>
      <c r="HXK69" s="24"/>
      <c r="HXL69" s="42"/>
      <c r="HXM69" s="63"/>
      <c r="HXN69" s="24"/>
      <c r="HXO69" s="24"/>
      <c r="HXP69" s="64"/>
      <c r="HXQ69" s="60"/>
      <c r="HXR69" s="40"/>
      <c r="HXS69" s="24"/>
      <c r="HXT69" s="42"/>
      <c r="HXU69" s="63"/>
      <c r="HXV69" s="24"/>
      <c r="HXW69" s="24"/>
      <c r="HXX69" s="64"/>
      <c r="HXY69" s="60"/>
      <c r="HXZ69" s="40"/>
      <c r="HYA69" s="24"/>
      <c r="HYB69" s="42"/>
      <c r="HYC69" s="63"/>
      <c r="HYD69" s="24"/>
      <c r="HYE69" s="24"/>
      <c r="HYF69" s="64"/>
      <c r="HYG69" s="60"/>
      <c r="HYH69" s="40"/>
      <c r="HYI69" s="24"/>
      <c r="HYJ69" s="42"/>
      <c r="HYK69" s="63"/>
      <c r="HYL69" s="24"/>
      <c r="HYM69" s="24"/>
      <c r="HYN69" s="64"/>
      <c r="HYO69" s="60"/>
      <c r="HYP69" s="40"/>
      <c r="HYQ69" s="24"/>
      <c r="HYR69" s="42"/>
      <c r="HYS69" s="63"/>
      <c r="HYT69" s="24"/>
      <c r="HYU69" s="24"/>
      <c r="HYV69" s="64"/>
      <c r="HYW69" s="60"/>
      <c r="HYX69" s="40"/>
      <c r="HYY69" s="24"/>
      <c r="HYZ69" s="42"/>
      <c r="HZA69" s="63"/>
      <c r="HZB69" s="24"/>
      <c r="HZC69" s="24"/>
      <c r="HZD69" s="64"/>
      <c r="HZE69" s="60"/>
      <c r="HZF69" s="40"/>
      <c r="HZG69" s="24"/>
      <c r="HZH69" s="42"/>
      <c r="HZI69" s="63"/>
      <c r="HZJ69" s="24"/>
      <c r="HZK69" s="24"/>
      <c r="HZL69" s="64"/>
      <c r="HZM69" s="60"/>
      <c r="HZN69" s="40"/>
      <c r="HZO69" s="24"/>
      <c r="HZP69" s="42"/>
      <c r="HZQ69" s="63"/>
      <c r="HZR69" s="24"/>
      <c r="HZS69" s="24"/>
      <c r="HZT69" s="64"/>
      <c r="HZU69" s="60"/>
      <c r="HZV69" s="40"/>
      <c r="HZW69" s="24"/>
      <c r="HZX69" s="42"/>
      <c r="HZY69" s="63"/>
      <c r="HZZ69" s="24"/>
      <c r="IAA69" s="24"/>
      <c r="IAB69" s="64"/>
      <c r="IAC69" s="60"/>
      <c r="IAD69" s="40"/>
      <c r="IAE69" s="24"/>
      <c r="IAF69" s="42"/>
      <c r="IAG69" s="63"/>
      <c r="IAH69" s="24"/>
      <c r="IAI69" s="24"/>
      <c r="IAJ69" s="64"/>
      <c r="IAK69" s="60"/>
      <c r="IAL69" s="40"/>
      <c r="IAM69" s="24"/>
      <c r="IAN69" s="42"/>
      <c r="IAO69" s="63"/>
      <c r="IAP69" s="24"/>
      <c r="IAQ69" s="24"/>
      <c r="IAR69" s="64"/>
      <c r="IAS69" s="60"/>
      <c r="IAT69" s="40"/>
      <c r="IAU69" s="24"/>
      <c r="IAV69" s="42"/>
      <c r="IAW69" s="63"/>
      <c r="IAX69" s="24"/>
      <c r="IAY69" s="24"/>
      <c r="IAZ69" s="64"/>
      <c r="IBA69" s="60"/>
      <c r="IBB69" s="40"/>
      <c r="IBC69" s="24"/>
      <c r="IBD69" s="42"/>
      <c r="IBE69" s="63"/>
      <c r="IBF69" s="24"/>
      <c r="IBG69" s="24"/>
      <c r="IBH69" s="64"/>
      <c r="IBI69" s="60"/>
      <c r="IBJ69" s="40"/>
      <c r="IBK69" s="24"/>
      <c r="IBL69" s="42"/>
      <c r="IBM69" s="63"/>
      <c r="IBN69" s="24"/>
      <c r="IBO69" s="24"/>
      <c r="IBP69" s="64"/>
      <c r="IBQ69" s="60"/>
      <c r="IBR69" s="40"/>
      <c r="IBS69" s="24"/>
      <c r="IBT69" s="42"/>
      <c r="IBU69" s="63"/>
      <c r="IBV69" s="24"/>
      <c r="IBW69" s="24"/>
      <c r="IBX69" s="64"/>
      <c r="IBY69" s="60"/>
      <c r="IBZ69" s="40"/>
      <c r="ICA69" s="24"/>
      <c r="ICB69" s="42"/>
      <c r="ICC69" s="63"/>
      <c r="ICD69" s="24"/>
      <c r="ICE69" s="24"/>
      <c r="ICF69" s="64"/>
      <c r="ICG69" s="60"/>
      <c r="ICH69" s="40"/>
      <c r="ICI69" s="24"/>
      <c r="ICJ69" s="42"/>
      <c r="ICK69" s="63"/>
      <c r="ICL69" s="24"/>
      <c r="ICM69" s="24"/>
      <c r="ICN69" s="64"/>
      <c r="ICO69" s="60"/>
      <c r="ICP69" s="40"/>
      <c r="ICQ69" s="24"/>
      <c r="ICR69" s="42"/>
      <c r="ICS69" s="63"/>
      <c r="ICT69" s="24"/>
      <c r="ICU69" s="24"/>
      <c r="ICV69" s="64"/>
      <c r="ICW69" s="60"/>
      <c r="ICX69" s="40"/>
      <c r="ICY69" s="24"/>
      <c r="ICZ69" s="42"/>
      <c r="IDA69" s="63"/>
      <c r="IDB69" s="24"/>
      <c r="IDC69" s="24"/>
      <c r="IDD69" s="64"/>
      <c r="IDE69" s="60"/>
      <c r="IDF69" s="40"/>
      <c r="IDG69" s="24"/>
      <c r="IDH69" s="42"/>
      <c r="IDI69" s="63"/>
      <c r="IDJ69" s="24"/>
      <c r="IDK69" s="24"/>
      <c r="IDL69" s="64"/>
      <c r="IDM69" s="60"/>
      <c r="IDN69" s="40"/>
      <c r="IDO69" s="24"/>
      <c r="IDP69" s="42"/>
      <c r="IDQ69" s="63"/>
      <c r="IDR69" s="24"/>
      <c r="IDS69" s="24"/>
      <c r="IDT69" s="64"/>
      <c r="IDU69" s="60"/>
      <c r="IDV69" s="40"/>
      <c r="IDW69" s="24"/>
      <c r="IDX69" s="42"/>
      <c r="IDY69" s="63"/>
      <c r="IDZ69" s="24"/>
      <c r="IEA69" s="24"/>
      <c r="IEB69" s="64"/>
      <c r="IEC69" s="60"/>
      <c r="IED69" s="40"/>
      <c r="IEE69" s="24"/>
      <c r="IEF69" s="42"/>
      <c r="IEG69" s="63"/>
      <c r="IEH69" s="24"/>
      <c r="IEI69" s="24"/>
      <c r="IEJ69" s="64"/>
      <c r="IEK69" s="60"/>
      <c r="IEL69" s="40"/>
      <c r="IEM69" s="24"/>
      <c r="IEN69" s="42"/>
      <c r="IEO69" s="63"/>
      <c r="IEP69" s="24"/>
      <c r="IEQ69" s="24"/>
      <c r="IER69" s="64"/>
      <c r="IES69" s="60"/>
      <c r="IET69" s="40"/>
      <c r="IEU69" s="24"/>
      <c r="IEV69" s="42"/>
      <c r="IEW69" s="63"/>
      <c r="IEX69" s="24"/>
      <c r="IEY69" s="24"/>
      <c r="IEZ69" s="64"/>
      <c r="IFA69" s="60"/>
      <c r="IFB69" s="40"/>
      <c r="IFC69" s="24"/>
      <c r="IFD69" s="42"/>
      <c r="IFE69" s="63"/>
      <c r="IFF69" s="24"/>
      <c r="IFG69" s="24"/>
      <c r="IFH69" s="64"/>
      <c r="IFI69" s="60"/>
      <c r="IFJ69" s="40"/>
      <c r="IFK69" s="24"/>
      <c r="IFL69" s="42"/>
      <c r="IFM69" s="63"/>
      <c r="IFN69" s="24"/>
      <c r="IFO69" s="24"/>
      <c r="IFP69" s="64"/>
      <c r="IFQ69" s="60"/>
      <c r="IFR69" s="40"/>
      <c r="IFS69" s="24"/>
      <c r="IFT69" s="42"/>
      <c r="IFU69" s="63"/>
      <c r="IFV69" s="24"/>
      <c r="IFW69" s="24"/>
      <c r="IFX69" s="64"/>
      <c r="IFY69" s="60"/>
      <c r="IFZ69" s="40"/>
      <c r="IGA69" s="24"/>
      <c r="IGB69" s="42"/>
      <c r="IGC69" s="63"/>
      <c r="IGD69" s="24"/>
      <c r="IGE69" s="24"/>
      <c r="IGF69" s="64"/>
      <c r="IGG69" s="60"/>
      <c r="IGH69" s="40"/>
      <c r="IGI69" s="24"/>
      <c r="IGJ69" s="42"/>
      <c r="IGK69" s="63"/>
      <c r="IGL69" s="24"/>
      <c r="IGM69" s="24"/>
      <c r="IGN69" s="64"/>
      <c r="IGO69" s="60"/>
      <c r="IGP69" s="40"/>
      <c r="IGQ69" s="24"/>
      <c r="IGR69" s="42"/>
      <c r="IGS69" s="63"/>
      <c r="IGT69" s="24"/>
      <c r="IGU69" s="24"/>
      <c r="IGV69" s="64"/>
      <c r="IGW69" s="60"/>
      <c r="IGX69" s="40"/>
      <c r="IGY69" s="24"/>
      <c r="IGZ69" s="42"/>
      <c r="IHA69" s="63"/>
      <c r="IHB69" s="24"/>
      <c r="IHC69" s="24"/>
      <c r="IHD69" s="64"/>
      <c r="IHE69" s="60"/>
      <c r="IHF69" s="40"/>
      <c r="IHG69" s="24"/>
      <c r="IHH69" s="42"/>
      <c r="IHI69" s="63"/>
      <c r="IHJ69" s="24"/>
      <c r="IHK69" s="24"/>
      <c r="IHL69" s="64"/>
      <c r="IHM69" s="60"/>
      <c r="IHN69" s="40"/>
      <c r="IHO69" s="24"/>
      <c r="IHP69" s="42"/>
      <c r="IHQ69" s="63"/>
      <c r="IHR69" s="24"/>
      <c r="IHS69" s="24"/>
      <c r="IHT69" s="64"/>
      <c r="IHU69" s="60"/>
      <c r="IHV69" s="40"/>
      <c r="IHW69" s="24"/>
      <c r="IHX69" s="42"/>
      <c r="IHY69" s="63"/>
      <c r="IHZ69" s="24"/>
      <c r="IIA69" s="24"/>
      <c r="IIB69" s="64"/>
      <c r="IIC69" s="60"/>
      <c r="IID69" s="40"/>
      <c r="IIE69" s="24"/>
      <c r="IIF69" s="42"/>
      <c r="IIG69" s="63"/>
      <c r="IIH69" s="24"/>
      <c r="III69" s="24"/>
      <c r="IIJ69" s="64"/>
      <c r="IIK69" s="60"/>
      <c r="IIL69" s="40"/>
      <c r="IIM69" s="24"/>
      <c r="IIN69" s="42"/>
      <c r="IIO69" s="63"/>
      <c r="IIP69" s="24"/>
      <c r="IIQ69" s="24"/>
      <c r="IIR69" s="64"/>
      <c r="IIS69" s="60"/>
      <c r="IIT69" s="40"/>
      <c r="IIU69" s="24"/>
      <c r="IIV69" s="42"/>
      <c r="IIW69" s="63"/>
      <c r="IIX69" s="24"/>
      <c r="IIY69" s="24"/>
      <c r="IIZ69" s="64"/>
      <c r="IJA69" s="60"/>
      <c r="IJB69" s="40"/>
      <c r="IJC69" s="24"/>
      <c r="IJD69" s="42"/>
      <c r="IJE69" s="63"/>
      <c r="IJF69" s="24"/>
      <c r="IJG69" s="24"/>
      <c r="IJH69" s="64"/>
      <c r="IJI69" s="60"/>
      <c r="IJJ69" s="40"/>
      <c r="IJK69" s="24"/>
      <c r="IJL69" s="42"/>
      <c r="IJM69" s="63"/>
      <c r="IJN69" s="24"/>
      <c r="IJO69" s="24"/>
      <c r="IJP69" s="64"/>
      <c r="IJQ69" s="60"/>
      <c r="IJR69" s="40"/>
      <c r="IJS69" s="24"/>
      <c r="IJT69" s="42"/>
      <c r="IJU69" s="63"/>
      <c r="IJV69" s="24"/>
      <c r="IJW69" s="24"/>
      <c r="IJX69" s="64"/>
      <c r="IJY69" s="60"/>
      <c r="IJZ69" s="40"/>
      <c r="IKA69" s="24"/>
      <c r="IKB69" s="42"/>
      <c r="IKC69" s="63"/>
      <c r="IKD69" s="24"/>
      <c r="IKE69" s="24"/>
      <c r="IKF69" s="64"/>
      <c r="IKG69" s="60"/>
      <c r="IKH69" s="40"/>
      <c r="IKI69" s="24"/>
      <c r="IKJ69" s="42"/>
      <c r="IKK69" s="63"/>
      <c r="IKL69" s="24"/>
      <c r="IKM69" s="24"/>
      <c r="IKN69" s="64"/>
      <c r="IKO69" s="60"/>
      <c r="IKP69" s="40"/>
      <c r="IKQ69" s="24"/>
      <c r="IKR69" s="42"/>
      <c r="IKS69" s="63"/>
      <c r="IKT69" s="24"/>
      <c r="IKU69" s="24"/>
      <c r="IKV69" s="64"/>
      <c r="IKW69" s="60"/>
      <c r="IKX69" s="40"/>
      <c r="IKY69" s="24"/>
      <c r="IKZ69" s="42"/>
      <c r="ILA69" s="63"/>
      <c r="ILB69" s="24"/>
      <c r="ILC69" s="24"/>
      <c r="ILD69" s="64"/>
      <c r="ILE69" s="60"/>
      <c r="ILF69" s="40"/>
      <c r="ILG69" s="24"/>
      <c r="ILH69" s="42"/>
      <c r="ILI69" s="63"/>
      <c r="ILJ69" s="24"/>
      <c r="ILK69" s="24"/>
      <c r="ILL69" s="64"/>
      <c r="ILM69" s="60"/>
      <c r="ILN69" s="40"/>
      <c r="ILO69" s="24"/>
      <c r="ILP69" s="42"/>
      <c r="ILQ69" s="63"/>
      <c r="ILR69" s="24"/>
      <c r="ILS69" s="24"/>
      <c r="ILT69" s="64"/>
      <c r="ILU69" s="60"/>
      <c r="ILV69" s="40"/>
      <c r="ILW69" s="24"/>
      <c r="ILX69" s="42"/>
      <c r="ILY69" s="63"/>
      <c r="ILZ69" s="24"/>
      <c r="IMA69" s="24"/>
      <c r="IMB69" s="64"/>
      <c r="IMC69" s="60"/>
      <c r="IMD69" s="40"/>
      <c r="IME69" s="24"/>
      <c r="IMF69" s="42"/>
      <c r="IMG69" s="63"/>
      <c r="IMH69" s="24"/>
      <c r="IMI69" s="24"/>
      <c r="IMJ69" s="64"/>
      <c r="IMK69" s="60"/>
      <c r="IML69" s="40"/>
      <c r="IMM69" s="24"/>
      <c r="IMN69" s="42"/>
      <c r="IMO69" s="63"/>
      <c r="IMP69" s="24"/>
      <c r="IMQ69" s="24"/>
      <c r="IMR69" s="64"/>
      <c r="IMS69" s="60"/>
      <c r="IMT69" s="40"/>
      <c r="IMU69" s="24"/>
      <c r="IMV69" s="42"/>
      <c r="IMW69" s="63"/>
      <c r="IMX69" s="24"/>
      <c r="IMY69" s="24"/>
      <c r="IMZ69" s="64"/>
      <c r="INA69" s="60"/>
      <c r="INB69" s="40"/>
      <c r="INC69" s="24"/>
      <c r="IND69" s="42"/>
      <c r="INE69" s="63"/>
      <c r="INF69" s="24"/>
      <c r="ING69" s="24"/>
      <c r="INH69" s="64"/>
      <c r="INI69" s="60"/>
      <c r="INJ69" s="40"/>
      <c r="INK69" s="24"/>
      <c r="INL69" s="42"/>
      <c r="INM69" s="63"/>
      <c r="INN69" s="24"/>
      <c r="INO69" s="24"/>
      <c r="INP69" s="64"/>
      <c r="INQ69" s="60"/>
      <c r="INR69" s="40"/>
      <c r="INS69" s="24"/>
      <c r="INT69" s="42"/>
      <c r="INU69" s="63"/>
      <c r="INV69" s="24"/>
      <c r="INW69" s="24"/>
      <c r="INX69" s="64"/>
      <c r="INY69" s="60"/>
      <c r="INZ69" s="40"/>
      <c r="IOA69" s="24"/>
      <c r="IOB69" s="42"/>
      <c r="IOC69" s="63"/>
      <c r="IOD69" s="24"/>
      <c r="IOE69" s="24"/>
      <c r="IOF69" s="64"/>
      <c r="IOG69" s="60"/>
      <c r="IOH69" s="40"/>
      <c r="IOI69" s="24"/>
      <c r="IOJ69" s="42"/>
      <c r="IOK69" s="63"/>
      <c r="IOL69" s="24"/>
      <c r="IOM69" s="24"/>
      <c r="ION69" s="64"/>
      <c r="IOO69" s="60"/>
      <c r="IOP69" s="40"/>
      <c r="IOQ69" s="24"/>
      <c r="IOR69" s="42"/>
      <c r="IOS69" s="63"/>
      <c r="IOT69" s="24"/>
      <c r="IOU69" s="24"/>
      <c r="IOV69" s="64"/>
      <c r="IOW69" s="60"/>
      <c r="IOX69" s="40"/>
      <c r="IOY69" s="24"/>
      <c r="IOZ69" s="42"/>
      <c r="IPA69" s="63"/>
      <c r="IPB69" s="24"/>
      <c r="IPC69" s="24"/>
      <c r="IPD69" s="64"/>
      <c r="IPE69" s="60"/>
      <c r="IPF69" s="40"/>
      <c r="IPG69" s="24"/>
      <c r="IPH69" s="42"/>
      <c r="IPI69" s="63"/>
      <c r="IPJ69" s="24"/>
      <c r="IPK69" s="24"/>
      <c r="IPL69" s="64"/>
      <c r="IPM69" s="60"/>
      <c r="IPN69" s="40"/>
      <c r="IPO69" s="24"/>
      <c r="IPP69" s="42"/>
      <c r="IPQ69" s="63"/>
      <c r="IPR69" s="24"/>
      <c r="IPS69" s="24"/>
      <c r="IPT69" s="64"/>
      <c r="IPU69" s="60"/>
      <c r="IPV69" s="40"/>
      <c r="IPW69" s="24"/>
      <c r="IPX69" s="42"/>
      <c r="IPY69" s="63"/>
      <c r="IPZ69" s="24"/>
      <c r="IQA69" s="24"/>
      <c r="IQB69" s="64"/>
      <c r="IQC69" s="60"/>
      <c r="IQD69" s="40"/>
      <c r="IQE69" s="24"/>
      <c r="IQF69" s="42"/>
      <c r="IQG69" s="63"/>
      <c r="IQH69" s="24"/>
      <c r="IQI69" s="24"/>
      <c r="IQJ69" s="64"/>
      <c r="IQK69" s="60"/>
      <c r="IQL69" s="40"/>
      <c r="IQM69" s="24"/>
      <c r="IQN69" s="42"/>
      <c r="IQO69" s="63"/>
      <c r="IQP69" s="24"/>
      <c r="IQQ69" s="24"/>
      <c r="IQR69" s="64"/>
      <c r="IQS69" s="60"/>
      <c r="IQT69" s="40"/>
      <c r="IQU69" s="24"/>
      <c r="IQV69" s="42"/>
      <c r="IQW69" s="63"/>
      <c r="IQX69" s="24"/>
      <c r="IQY69" s="24"/>
      <c r="IQZ69" s="64"/>
      <c r="IRA69" s="60"/>
      <c r="IRB69" s="40"/>
      <c r="IRC69" s="24"/>
      <c r="IRD69" s="42"/>
      <c r="IRE69" s="63"/>
      <c r="IRF69" s="24"/>
      <c r="IRG69" s="24"/>
      <c r="IRH69" s="64"/>
      <c r="IRI69" s="60"/>
      <c r="IRJ69" s="40"/>
      <c r="IRK69" s="24"/>
      <c r="IRL69" s="42"/>
      <c r="IRM69" s="63"/>
      <c r="IRN69" s="24"/>
      <c r="IRO69" s="24"/>
      <c r="IRP69" s="64"/>
      <c r="IRQ69" s="60"/>
      <c r="IRR69" s="40"/>
      <c r="IRS69" s="24"/>
      <c r="IRT69" s="42"/>
      <c r="IRU69" s="63"/>
      <c r="IRV69" s="24"/>
      <c r="IRW69" s="24"/>
      <c r="IRX69" s="64"/>
      <c r="IRY69" s="60"/>
      <c r="IRZ69" s="40"/>
      <c r="ISA69" s="24"/>
      <c r="ISB69" s="42"/>
      <c r="ISC69" s="63"/>
      <c r="ISD69" s="24"/>
      <c r="ISE69" s="24"/>
      <c r="ISF69" s="64"/>
      <c r="ISG69" s="60"/>
      <c r="ISH69" s="40"/>
      <c r="ISI69" s="24"/>
      <c r="ISJ69" s="42"/>
      <c r="ISK69" s="63"/>
      <c r="ISL69" s="24"/>
      <c r="ISM69" s="24"/>
      <c r="ISN69" s="64"/>
      <c r="ISO69" s="60"/>
      <c r="ISP69" s="40"/>
      <c r="ISQ69" s="24"/>
      <c r="ISR69" s="42"/>
      <c r="ISS69" s="63"/>
      <c r="IST69" s="24"/>
      <c r="ISU69" s="24"/>
      <c r="ISV69" s="64"/>
      <c r="ISW69" s="60"/>
      <c r="ISX69" s="40"/>
      <c r="ISY69" s="24"/>
      <c r="ISZ69" s="42"/>
      <c r="ITA69" s="63"/>
      <c r="ITB69" s="24"/>
      <c r="ITC69" s="24"/>
      <c r="ITD69" s="64"/>
      <c r="ITE69" s="60"/>
      <c r="ITF69" s="40"/>
      <c r="ITG69" s="24"/>
      <c r="ITH69" s="42"/>
      <c r="ITI69" s="63"/>
      <c r="ITJ69" s="24"/>
      <c r="ITK69" s="24"/>
      <c r="ITL69" s="64"/>
      <c r="ITM69" s="60"/>
      <c r="ITN69" s="40"/>
      <c r="ITO69" s="24"/>
      <c r="ITP69" s="42"/>
      <c r="ITQ69" s="63"/>
      <c r="ITR69" s="24"/>
      <c r="ITS69" s="24"/>
      <c r="ITT69" s="64"/>
      <c r="ITU69" s="60"/>
      <c r="ITV69" s="40"/>
      <c r="ITW69" s="24"/>
      <c r="ITX69" s="42"/>
      <c r="ITY69" s="63"/>
      <c r="ITZ69" s="24"/>
      <c r="IUA69" s="24"/>
      <c r="IUB69" s="64"/>
      <c r="IUC69" s="60"/>
      <c r="IUD69" s="40"/>
      <c r="IUE69" s="24"/>
      <c r="IUF69" s="42"/>
      <c r="IUG69" s="63"/>
      <c r="IUH69" s="24"/>
      <c r="IUI69" s="24"/>
      <c r="IUJ69" s="64"/>
      <c r="IUK69" s="60"/>
      <c r="IUL69" s="40"/>
      <c r="IUM69" s="24"/>
      <c r="IUN69" s="42"/>
      <c r="IUO69" s="63"/>
      <c r="IUP69" s="24"/>
      <c r="IUQ69" s="24"/>
      <c r="IUR69" s="64"/>
      <c r="IUS69" s="60"/>
      <c r="IUT69" s="40"/>
      <c r="IUU69" s="24"/>
      <c r="IUV69" s="42"/>
      <c r="IUW69" s="63"/>
      <c r="IUX69" s="24"/>
      <c r="IUY69" s="24"/>
      <c r="IUZ69" s="64"/>
      <c r="IVA69" s="60"/>
      <c r="IVB69" s="40"/>
      <c r="IVC69" s="24"/>
      <c r="IVD69" s="42"/>
      <c r="IVE69" s="63"/>
      <c r="IVF69" s="24"/>
      <c r="IVG69" s="24"/>
      <c r="IVH69" s="64"/>
      <c r="IVI69" s="60"/>
      <c r="IVJ69" s="40"/>
      <c r="IVK69" s="24"/>
      <c r="IVL69" s="42"/>
      <c r="IVM69" s="63"/>
      <c r="IVN69" s="24"/>
      <c r="IVO69" s="24"/>
      <c r="IVP69" s="64"/>
      <c r="IVQ69" s="60"/>
      <c r="IVR69" s="40"/>
      <c r="IVS69" s="24"/>
      <c r="IVT69" s="42"/>
      <c r="IVU69" s="63"/>
      <c r="IVV69" s="24"/>
      <c r="IVW69" s="24"/>
      <c r="IVX69" s="64"/>
      <c r="IVY69" s="60"/>
      <c r="IVZ69" s="40"/>
      <c r="IWA69" s="24"/>
      <c r="IWB69" s="42"/>
      <c r="IWC69" s="63"/>
      <c r="IWD69" s="24"/>
      <c r="IWE69" s="24"/>
      <c r="IWF69" s="64"/>
      <c r="IWG69" s="60"/>
      <c r="IWH69" s="40"/>
      <c r="IWI69" s="24"/>
      <c r="IWJ69" s="42"/>
      <c r="IWK69" s="63"/>
      <c r="IWL69" s="24"/>
      <c r="IWM69" s="24"/>
      <c r="IWN69" s="64"/>
      <c r="IWO69" s="60"/>
      <c r="IWP69" s="40"/>
      <c r="IWQ69" s="24"/>
      <c r="IWR69" s="42"/>
      <c r="IWS69" s="63"/>
      <c r="IWT69" s="24"/>
      <c r="IWU69" s="24"/>
      <c r="IWV69" s="64"/>
      <c r="IWW69" s="60"/>
      <c r="IWX69" s="40"/>
      <c r="IWY69" s="24"/>
      <c r="IWZ69" s="42"/>
      <c r="IXA69" s="63"/>
      <c r="IXB69" s="24"/>
      <c r="IXC69" s="24"/>
      <c r="IXD69" s="64"/>
      <c r="IXE69" s="60"/>
      <c r="IXF69" s="40"/>
      <c r="IXG69" s="24"/>
      <c r="IXH69" s="42"/>
      <c r="IXI69" s="63"/>
      <c r="IXJ69" s="24"/>
      <c r="IXK69" s="24"/>
      <c r="IXL69" s="64"/>
      <c r="IXM69" s="60"/>
      <c r="IXN69" s="40"/>
      <c r="IXO69" s="24"/>
      <c r="IXP69" s="42"/>
      <c r="IXQ69" s="63"/>
      <c r="IXR69" s="24"/>
      <c r="IXS69" s="24"/>
      <c r="IXT69" s="64"/>
      <c r="IXU69" s="60"/>
      <c r="IXV69" s="40"/>
      <c r="IXW69" s="24"/>
      <c r="IXX69" s="42"/>
      <c r="IXY69" s="63"/>
      <c r="IXZ69" s="24"/>
      <c r="IYA69" s="24"/>
      <c r="IYB69" s="64"/>
      <c r="IYC69" s="60"/>
      <c r="IYD69" s="40"/>
      <c r="IYE69" s="24"/>
      <c r="IYF69" s="42"/>
      <c r="IYG69" s="63"/>
      <c r="IYH69" s="24"/>
      <c r="IYI69" s="24"/>
      <c r="IYJ69" s="64"/>
      <c r="IYK69" s="60"/>
      <c r="IYL69" s="40"/>
      <c r="IYM69" s="24"/>
      <c r="IYN69" s="42"/>
      <c r="IYO69" s="63"/>
      <c r="IYP69" s="24"/>
      <c r="IYQ69" s="24"/>
      <c r="IYR69" s="64"/>
      <c r="IYS69" s="60"/>
      <c r="IYT69" s="40"/>
      <c r="IYU69" s="24"/>
      <c r="IYV69" s="42"/>
      <c r="IYW69" s="63"/>
      <c r="IYX69" s="24"/>
      <c r="IYY69" s="24"/>
      <c r="IYZ69" s="64"/>
      <c r="IZA69" s="60"/>
      <c r="IZB69" s="40"/>
      <c r="IZC69" s="24"/>
      <c r="IZD69" s="42"/>
      <c r="IZE69" s="63"/>
      <c r="IZF69" s="24"/>
      <c r="IZG69" s="24"/>
      <c r="IZH69" s="64"/>
      <c r="IZI69" s="60"/>
      <c r="IZJ69" s="40"/>
      <c r="IZK69" s="24"/>
      <c r="IZL69" s="42"/>
      <c r="IZM69" s="63"/>
      <c r="IZN69" s="24"/>
      <c r="IZO69" s="24"/>
      <c r="IZP69" s="64"/>
      <c r="IZQ69" s="60"/>
      <c r="IZR69" s="40"/>
      <c r="IZS69" s="24"/>
      <c r="IZT69" s="42"/>
      <c r="IZU69" s="63"/>
      <c r="IZV69" s="24"/>
      <c r="IZW69" s="24"/>
      <c r="IZX69" s="64"/>
      <c r="IZY69" s="60"/>
      <c r="IZZ69" s="40"/>
      <c r="JAA69" s="24"/>
      <c r="JAB69" s="42"/>
      <c r="JAC69" s="63"/>
      <c r="JAD69" s="24"/>
      <c r="JAE69" s="24"/>
      <c r="JAF69" s="64"/>
      <c r="JAG69" s="60"/>
      <c r="JAH69" s="40"/>
      <c r="JAI69" s="24"/>
      <c r="JAJ69" s="42"/>
      <c r="JAK69" s="63"/>
      <c r="JAL69" s="24"/>
      <c r="JAM69" s="24"/>
      <c r="JAN69" s="64"/>
      <c r="JAO69" s="60"/>
      <c r="JAP69" s="40"/>
      <c r="JAQ69" s="24"/>
      <c r="JAR69" s="42"/>
      <c r="JAS69" s="63"/>
      <c r="JAT69" s="24"/>
      <c r="JAU69" s="24"/>
      <c r="JAV69" s="64"/>
      <c r="JAW69" s="60"/>
      <c r="JAX69" s="40"/>
      <c r="JAY69" s="24"/>
      <c r="JAZ69" s="42"/>
      <c r="JBA69" s="63"/>
      <c r="JBB69" s="24"/>
      <c r="JBC69" s="24"/>
      <c r="JBD69" s="64"/>
      <c r="JBE69" s="60"/>
      <c r="JBF69" s="40"/>
      <c r="JBG69" s="24"/>
      <c r="JBH69" s="42"/>
      <c r="JBI69" s="63"/>
      <c r="JBJ69" s="24"/>
      <c r="JBK69" s="24"/>
      <c r="JBL69" s="64"/>
      <c r="JBM69" s="60"/>
      <c r="JBN69" s="40"/>
      <c r="JBO69" s="24"/>
      <c r="JBP69" s="42"/>
      <c r="JBQ69" s="63"/>
      <c r="JBR69" s="24"/>
      <c r="JBS69" s="24"/>
      <c r="JBT69" s="64"/>
      <c r="JBU69" s="60"/>
      <c r="JBV69" s="40"/>
      <c r="JBW69" s="24"/>
      <c r="JBX69" s="42"/>
      <c r="JBY69" s="63"/>
      <c r="JBZ69" s="24"/>
      <c r="JCA69" s="24"/>
      <c r="JCB69" s="64"/>
      <c r="JCC69" s="60"/>
      <c r="JCD69" s="40"/>
      <c r="JCE69" s="24"/>
      <c r="JCF69" s="42"/>
      <c r="JCG69" s="63"/>
      <c r="JCH69" s="24"/>
      <c r="JCI69" s="24"/>
      <c r="JCJ69" s="64"/>
      <c r="JCK69" s="60"/>
      <c r="JCL69" s="40"/>
      <c r="JCM69" s="24"/>
      <c r="JCN69" s="42"/>
      <c r="JCO69" s="63"/>
      <c r="JCP69" s="24"/>
      <c r="JCQ69" s="24"/>
      <c r="JCR69" s="64"/>
      <c r="JCS69" s="60"/>
      <c r="JCT69" s="40"/>
      <c r="JCU69" s="24"/>
      <c r="JCV69" s="42"/>
      <c r="JCW69" s="63"/>
      <c r="JCX69" s="24"/>
      <c r="JCY69" s="24"/>
      <c r="JCZ69" s="64"/>
      <c r="JDA69" s="60"/>
      <c r="JDB69" s="40"/>
      <c r="JDC69" s="24"/>
      <c r="JDD69" s="42"/>
      <c r="JDE69" s="63"/>
      <c r="JDF69" s="24"/>
      <c r="JDG69" s="24"/>
      <c r="JDH69" s="64"/>
      <c r="JDI69" s="60"/>
      <c r="JDJ69" s="40"/>
      <c r="JDK69" s="24"/>
      <c r="JDL69" s="42"/>
      <c r="JDM69" s="63"/>
      <c r="JDN69" s="24"/>
      <c r="JDO69" s="24"/>
      <c r="JDP69" s="64"/>
      <c r="JDQ69" s="60"/>
      <c r="JDR69" s="40"/>
      <c r="JDS69" s="24"/>
      <c r="JDT69" s="42"/>
      <c r="JDU69" s="63"/>
      <c r="JDV69" s="24"/>
      <c r="JDW69" s="24"/>
      <c r="JDX69" s="64"/>
      <c r="JDY69" s="60"/>
      <c r="JDZ69" s="40"/>
      <c r="JEA69" s="24"/>
      <c r="JEB69" s="42"/>
      <c r="JEC69" s="63"/>
      <c r="JED69" s="24"/>
      <c r="JEE69" s="24"/>
      <c r="JEF69" s="64"/>
      <c r="JEG69" s="60"/>
      <c r="JEH69" s="40"/>
      <c r="JEI69" s="24"/>
      <c r="JEJ69" s="42"/>
      <c r="JEK69" s="63"/>
      <c r="JEL69" s="24"/>
      <c r="JEM69" s="24"/>
      <c r="JEN69" s="64"/>
      <c r="JEO69" s="60"/>
      <c r="JEP69" s="40"/>
      <c r="JEQ69" s="24"/>
      <c r="JER69" s="42"/>
      <c r="JES69" s="63"/>
      <c r="JET69" s="24"/>
      <c r="JEU69" s="24"/>
      <c r="JEV69" s="64"/>
      <c r="JEW69" s="60"/>
      <c r="JEX69" s="40"/>
      <c r="JEY69" s="24"/>
      <c r="JEZ69" s="42"/>
      <c r="JFA69" s="63"/>
      <c r="JFB69" s="24"/>
      <c r="JFC69" s="24"/>
      <c r="JFD69" s="64"/>
      <c r="JFE69" s="60"/>
      <c r="JFF69" s="40"/>
      <c r="JFG69" s="24"/>
      <c r="JFH69" s="42"/>
      <c r="JFI69" s="63"/>
      <c r="JFJ69" s="24"/>
      <c r="JFK69" s="24"/>
      <c r="JFL69" s="64"/>
      <c r="JFM69" s="60"/>
      <c r="JFN69" s="40"/>
      <c r="JFO69" s="24"/>
      <c r="JFP69" s="42"/>
      <c r="JFQ69" s="63"/>
      <c r="JFR69" s="24"/>
      <c r="JFS69" s="24"/>
      <c r="JFT69" s="64"/>
      <c r="JFU69" s="60"/>
      <c r="JFV69" s="40"/>
      <c r="JFW69" s="24"/>
      <c r="JFX69" s="42"/>
      <c r="JFY69" s="63"/>
      <c r="JFZ69" s="24"/>
      <c r="JGA69" s="24"/>
      <c r="JGB69" s="64"/>
      <c r="JGC69" s="60"/>
      <c r="JGD69" s="40"/>
      <c r="JGE69" s="24"/>
      <c r="JGF69" s="42"/>
      <c r="JGG69" s="63"/>
      <c r="JGH69" s="24"/>
      <c r="JGI69" s="24"/>
      <c r="JGJ69" s="64"/>
      <c r="JGK69" s="60"/>
      <c r="JGL69" s="40"/>
      <c r="JGM69" s="24"/>
      <c r="JGN69" s="42"/>
      <c r="JGO69" s="63"/>
      <c r="JGP69" s="24"/>
      <c r="JGQ69" s="24"/>
      <c r="JGR69" s="64"/>
      <c r="JGS69" s="60"/>
      <c r="JGT69" s="40"/>
      <c r="JGU69" s="24"/>
      <c r="JGV69" s="42"/>
      <c r="JGW69" s="63"/>
      <c r="JGX69" s="24"/>
      <c r="JGY69" s="24"/>
      <c r="JGZ69" s="64"/>
      <c r="JHA69" s="60"/>
      <c r="JHB69" s="40"/>
      <c r="JHC69" s="24"/>
      <c r="JHD69" s="42"/>
      <c r="JHE69" s="63"/>
      <c r="JHF69" s="24"/>
      <c r="JHG69" s="24"/>
      <c r="JHH69" s="64"/>
      <c r="JHI69" s="60"/>
      <c r="JHJ69" s="40"/>
      <c r="JHK69" s="24"/>
      <c r="JHL69" s="42"/>
      <c r="JHM69" s="63"/>
      <c r="JHN69" s="24"/>
      <c r="JHO69" s="24"/>
      <c r="JHP69" s="64"/>
      <c r="JHQ69" s="60"/>
      <c r="JHR69" s="40"/>
      <c r="JHS69" s="24"/>
      <c r="JHT69" s="42"/>
      <c r="JHU69" s="63"/>
      <c r="JHV69" s="24"/>
      <c r="JHW69" s="24"/>
      <c r="JHX69" s="64"/>
      <c r="JHY69" s="60"/>
      <c r="JHZ69" s="40"/>
      <c r="JIA69" s="24"/>
      <c r="JIB69" s="42"/>
      <c r="JIC69" s="63"/>
      <c r="JID69" s="24"/>
      <c r="JIE69" s="24"/>
      <c r="JIF69" s="64"/>
      <c r="JIG69" s="60"/>
      <c r="JIH69" s="40"/>
      <c r="JII69" s="24"/>
      <c r="JIJ69" s="42"/>
      <c r="JIK69" s="63"/>
      <c r="JIL69" s="24"/>
      <c r="JIM69" s="24"/>
      <c r="JIN69" s="64"/>
      <c r="JIO69" s="60"/>
      <c r="JIP69" s="40"/>
      <c r="JIQ69" s="24"/>
      <c r="JIR69" s="42"/>
      <c r="JIS69" s="63"/>
      <c r="JIT69" s="24"/>
      <c r="JIU69" s="24"/>
      <c r="JIV69" s="64"/>
      <c r="JIW69" s="60"/>
      <c r="JIX69" s="40"/>
      <c r="JIY69" s="24"/>
      <c r="JIZ69" s="42"/>
      <c r="JJA69" s="63"/>
      <c r="JJB69" s="24"/>
      <c r="JJC69" s="24"/>
      <c r="JJD69" s="64"/>
      <c r="JJE69" s="60"/>
      <c r="JJF69" s="40"/>
      <c r="JJG69" s="24"/>
      <c r="JJH69" s="42"/>
      <c r="JJI69" s="63"/>
      <c r="JJJ69" s="24"/>
      <c r="JJK69" s="24"/>
      <c r="JJL69" s="64"/>
      <c r="JJM69" s="60"/>
      <c r="JJN69" s="40"/>
      <c r="JJO69" s="24"/>
      <c r="JJP69" s="42"/>
      <c r="JJQ69" s="63"/>
      <c r="JJR69" s="24"/>
      <c r="JJS69" s="24"/>
      <c r="JJT69" s="64"/>
      <c r="JJU69" s="60"/>
      <c r="JJV69" s="40"/>
      <c r="JJW69" s="24"/>
      <c r="JJX69" s="42"/>
      <c r="JJY69" s="63"/>
      <c r="JJZ69" s="24"/>
      <c r="JKA69" s="24"/>
      <c r="JKB69" s="64"/>
      <c r="JKC69" s="60"/>
      <c r="JKD69" s="40"/>
      <c r="JKE69" s="24"/>
      <c r="JKF69" s="42"/>
      <c r="JKG69" s="63"/>
      <c r="JKH69" s="24"/>
      <c r="JKI69" s="24"/>
      <c r="JKJ69" s="64"/>
      <c r="JKK69" s="60"/>
      <c r="JKL69" s="40"/>
      <c r="JKM69" s="24"/>
      <c r="JKN69" s="42"/>
      <c r="JKO69" s="63"/>
      <c r="JKP69" s="24"/>
      <c r="JKQ69" s="24"/>
      <c r="JKR69" s="64"/>
      <c r="JKS69" s="60"/>
      <c r="JKT69" s="40"/>
      <c r="JKU69" s="24"/>
      <c r="JKV69" s="42"/>
      <c r="JKW69" s="63"/>
      <c r="JKX69" s="24"/>
      <c r="JKY69" s="24"/>
      <c r="JKZ69" s="64"/>
      <c r="JLA69" s="60"/>
      <c r="JLB69" s="40"/>
      <c r="JLC69" s="24"/>
      <c r="JLD69" s="42"/>
      <c r="JLE69" s="63"/>
      <c r="JLF69" s="24"/>
      <c r="JLG69" s="24"/>
      <c r="JLH69" s="64"/>
      <c r="JLI69" s="60"/>
      <c r="JLJ69" s="40"/>
      <c r="JLK69" s="24"/>
      <c r="JLL69" s="42"/>
      <c r="JLM69" s="63"/>
      <c r="JLN69" s="24"/>
      <c r="JLO69" s="24"/>
      <c r="JLP69" s="64"/>
      <c r="JLQ69" s="60"/>
      <c r="JLR69" s="40"/>
      <c r="JLS69" s="24"/>
      <c r="JLT69" s="42"/>
      <c r="JLU69" s="63"/>
      <c r="JLV69" s="24"/>
      <c r="JLW69" s="24"/>
      <c r="JLX69" s="64"/>
      <c r="JLY69" s="60"/>
      <c r="JLZ69" s="40"/>
      <c r="JMA69" s="24"/>
      <c r="JMB69" s="42"/>
      <c r="JMC69" s="63"/>
      <c r="JMD69" s="24"/>
      <c r="JME69" s="24"/>
      <c r="JMF69" s="64"/>
      <c r="JMG69" s="60"/>
      <c r="JMH69" s="40"/>
      <c r="JMI69" s="24"/>
      <c r="JMJ69" s="42"/>
      <c r="JMK69" s="63"/>
      <c r="JML69" s="24"/>
      <c r="JMM69" s="24"/>
      <c r="JMN69" s="64"/>
      <c r="JMO69" s="60"/>
      <c r="JMP69" s="40"/>
      <c r="JMQ69" s="24"/>
      <c r="JMR69" s="42"/>
      <c r="JMS69" s="63"/>
      <c r="JMT69" s="24"/>
      <c r="JMU69" s="24"/>
      <c r="JMV69" s="64"/>
      <c r="JMW69" s="60"/>
      <c r="JMX69" s="40"/>
      <c r="JMY69" s="24"/>
      <c r="JMZ69" s="42"/>
      <c r="JNA69" s="63"/>
      <c r="JNB69" s="24"/>
      <c r="JNC69" s="24"/>
      <c r="JND69" s="64"/>
      <c r="JNE69" s="60"/>
      <c r="JNF69" s="40"/>
      <c r="JNG69" s="24"/>
      <c r="JNH69" s="42"/>
      <c r="JNI69" s="63"/>
      <c r="JNJ69" s="24"/>
      <c r="JNK69" s="24"/>
      <c r="JNL69" s="64"/>
      <c r="JNM69" s="60"/>
      <c r="JNN69" s="40"/>
      <c r="JNO69" s="24"/>
      <c r="JNP69" s="42"/>
      <c r="JNQ69" s="63"/>
      <c r="JNR69" s="24"/>
      <c r="JNS69" s="24"/>
      <c r="JNT69" s="64"/>
      <c r="JNU69" s="60"/>
      <c r="JNV69" s="40"/>
      <c r="JNW69" s="24"/>
      <c r="JNX69" s="42"/>
      <c r="JNY69" s="63"/>
      <c r="JNZ69" s="24"/>
      <c r="JOA69" s="24"/>
      <c r="JOB69" s="64"/>
      <c r="JOC69" s="60"/>
      <c r="JOD69" s="40"/>
      <c r="JOE69" s="24"/>
      <c r="JOF69" s="42"/>
      <c r="JOG69" s="63"/>
      <c r="JOH69" s="24"/>
      <c r="JOI69" s="24"/>
      <c r="JOJ69" s="64"/>
      <c r="JOK69" s="60"/>
      <c r="JOL69" s="40"/>
      <c r="JOM69" s="24"/>
      <c r="JON69" s="42"/>
      <c r="JOO69" s="63"/>
      <c r="JOP69" s="24"/>
      <c r="JOQ69" s="24"/>
      <c r="JOR69" s="64"/>
      <c r="JOS69" s="60"/>
      <c r="JOT69" s="40"/>
      <c r="JOU69" s="24"/>
      <c r="JOV69" s="42"/>
      <c r="JOW69" s="63"/>
      <c r="JOX69" s="24"/>
      <c r="JOY69" s="24"/>
      <c r="JOZ69" s="64"/>
      <c r="JPA69" s="60"/>
      <c r="JPB69" s="40"/>
      <c r="JPC69" s="24"/>
      <c r="JPD69" s="42"/>
      <c r="JPE69" s="63"/>
      <c r="JPF69" s="24"/>
      <c r="JPG69" s="24"/>
      <c r="JPH69" s="64"/>
      <c r="JPI69" s="60"/>
      <c r="JPJ69" s="40"/>
      <c r="JPK69" s="24"/>
      <c r="JPL69" s="42"/>
      <c r="JPM69" s="63"/>
      <c r="JPN69" s="24"/>
      <c r="JPO69" s="24"/>
      <c r="JPP69" s="64"/>
      <c r="JPQ69" s="60"/>
      <c r="JPR69" s="40"/>
      <c r="JPS69" s="24"/>
      <c r="JPT69" s="42"/>
      <c r="JPU69" s="63"/>
      <c r="JPV69" s="24"/>
      <c r="JPW69" s="24"/>
      <c r="JPX69" s="64"/>
      <c r="JPY69" s="60"/>
      <c r="JPZ69" s="40"/>
      <c r="JQA69" s="24"/>
      <c r="JQB69" s="42"/>
      <c r="JQC69" s="63"/>
      <c r="JQD69" s="24"/>
      <c r="JQE69" s="24"/>
      <c r="JQF69" s="64"/>
      <c r="JQG69" s="60"/>
      <c r="JQH69" s="40"/>
      <c r="JQI69" s="24"/>
      <c r="JQJ69" s="42"/>
      <c r="JQK69" s="63"/>
      <c r="JQL69" s="24"/>
      <c r="JQM69" s="24"/>
      <c r="JQN69" s="64"/>
      <c r="JQO69" s="60"/>
      <c r="JQP69" s="40"/>
      <c r="JQQ69" s="24"/>
      <c r="JQR69" s="42"/>
      <c r="JQS69" s="63"/>
      <c r="JQT69" s="24"/>
      <c r="JQU69" s="24"/>
      <c r="JQV69" s="64"/>
      <c r="JQW69" s="60"/>
      <c r="JQX69" s="40"/>
      <c r="JQY69" s="24"/>
      <c r="JQZ69" s="42"/>
      <c r="JRA69" s="63"/>
      <c r="JRB69" s="24"/>
      <c r="JRC69" s="24"/>
      <c r="JRD69" s="64"/>
      <c r="JRE69" s="60"/>
      <c r="JRF69" s="40"/>
      <c r="JRG69" s="24"/>
      <c r="JRH69" s="42"/>
      <c r="JRI69" s="63"/>
      <c r="JRJ69" s="24"/>
      <c r="JRK69" s="24"/>
      <c r="JRL69" s="64"/>
      <c r="JRM69" s="60"/>
      <c r="JRN69" s="40"/>
      <c r="JRO69" s="24"/>
      <c r="JRP69" s="42"/>
      <c r="JRQ69" s="63"/>
      <c r="JRR69" s="24"/>
      <c r="JRS69" s="24"/>
      <c r="JRT69" s="64"/>
      <c r="JRU69" s="60"/>
      <c r="JRV69" s="40"/>
      <c r="JRW69" s="24"/>
      <c r="JRX69" s="42"/>
      <c r="JRY69" s="63"/>
      <c r="JRZ69" s="24"/>
      <c r="JSA69" s="24"/>
      <c r="JSB69" s="64"/>
      <c r="JSC69" s="60"/>
      <c r="JSD69" s="40"/>
      <c r="JSE69" s="24"/>
      <c r="JSF69" s="42"/>
      <c r="JSG69" s="63"/>
      <c r="JSH69" s="24"/>
      <c r="JSI69" s="24"/>
      <c r="JSJ69" s="64"/>
      <c r="JSK69" s="60"/>
      <c r="JSL69" s="40"/>
      <c r="JSM69" s="24"/>
      <c r="JSN69" s="42"/>
      <c r="JSO69" s="63"/>
      <c r="JSP69" s="24"/>
      <c r="JSQ69" s="24"/>
      <c r="JSR69" s="64"/>
      <c r="JSS69" s="60"/>
      <c r="JST69" s="40"/>
      <c r="JSU69" s="24"/>
      <c r="JSV69" s="42"/>
      <c r="JSW69" s="63"/>
      <c r="JSX69" s="24"/>
      <c r="JSY69" s="24"/>
      <c r="JSZ69" s="64"/>
      <c r="JTA69" s="60"/>
      <c r="JTB69" s="40"/>
      <c r="JTC69" s="24"/>
      <c r="JTD69" s="42"/>
      <c r="JTE69" s="63"/>
      <c r="JTF69" s="24"/>
      <c r="JTG69" s="24"/>
      <c r="JTH69" s="64"/>
      <c r="JTI69" s="60"/>
      <c r="JTJ69" s="40"/>
      <c r="JTK69" s="24"/>
      <c r="JTL69" s="42"/>
      <c r="JTM69" s="63"/>
      <c r="JTN69" s="24"/>
      <c r="JTO69" s="24"/>
      <c r="JTP69" s="64"/>
      <c r="JTQ69" s="60"/>
      <c r="JTR69" s="40"/>
      <c r="JTS69" s="24"/>
      <c r="JTT69" s="42"/>
      <c r="JTU69" s="63"/>
      <c r="JTV69" s="24"/>
      <c r="JTW69" s="24"/>
      <c r="JTX69" s="64"/>
      <c r="JTY69" s="60"/>
      <c r="JTZ69" s="40"/>
      <c r="JUA69" s="24"/>
      <c r="JUB69" s="42"/>
      <c r="JUC69" s="63"/>
      <c r="JUD69" s="24"/>
      <c r="JUE69" s="24"/>
      <c r="JUF69" s="64"/>
      <c r="JUG69" s="60"/>
      <c r="JUH69" s="40"/>
      <c r="JUI69" s="24"/>
      <c r="JUJ69" s="42"/>
      <c r="JUK69" s="63"/>
      <c r="JUL69" s="24"/>
      <c r="JUM69" s="24"/>
      <c r="JUN69" s="64"/>
      <c r="JUO69" s="60"/>
      <c r="JUP69" s="40"/>
      <c r="JUQ69" s="24"/>
      <c r="JUR69" s="42"/>
      <c r="JUS69" s="63"/>
      <c r="JUT69" s="24"/>
      <c r="JUU69" s="24"/>
      <c r="JUV69" s="64"/>
      <c r="JUW69" s="60"/>
      <c r="JUX69" s="40"/>
      <c r="JUY69" s="24"/>
      <c r="JUZ69" s="42"/>
      <c r="JVA69" s="63"/>
      <c r="JVB69" s="24"/>
      <c r="JVC69" s="24"/>
      <c r="JVD69" s="64"/>
      <c r="JVE69" s="60"/>
      <c r="JVF69" s="40"/>
      <c r="JVG69" s="24"/>
      <c r="JVH69" s="42"/>
      <c r="JVI69" s="63"/>
      <c r="JVJ69" s="24"/>
      <c r="JVK69" s="24"/>
      <c r="JVL69" s="64"/>
      <c r="JVM69" s="60"/>
      <c r="JVN69" s="40"/>
      <c r="JVO69" s="24"/>
      <c r="JVP69" s="42"/>
      <c r="JVQ69" s="63"/>
      <c r="JVR69" s="24"/>
      <c r="JVS69" s="24"/>
      <c r="JVT69" s="64"/>
      <c r="JVU69" s="60"/>
      <c r="JVV69" s="40"/>
      <c r="JVW69" s="24"/>
      <c r="JVX69" s="42"/>
      <c r="JVY69" s="63"/>
      <c r="JVZ69" s="24"/>
      <c r="JWA69" s="24"/>
      <c r="JWB69" s="64"/>
      <c r="JWC69" s="60"/>
      <c r="JWD69" s="40"/>
      <c r="JWE69" s="24"/>
      <c r="JWF69" s="42"/>
      <c r="JWG69" s="63"/>
      <c r="JWH69" s="24"/>
      <c r="JWI69" s="24"/>
      <c r="JWJ69" s="64"/>
      <c r="JWK69" s="60"/>
      <c r="JWL69" s="40"/>
      <c r="JWM69" s="24"/>
      <c r="JWN69" s="42"/>
      <c r="JWO69" s="63"/>
      <c r="JWP69" s="24"/>
      <c r="JWQ69" s="24"/>
      <c r="JWR69" s="64"/>
      <c r="JWS69" s="60"/>
      <c r="JWT69" s="40"/>
      <c r="JWU69" s="24"/>
      <c r="JWV69" s="42"/>
      <c r="JWW69" s="63"/>
      <c r="JWX69" s="24"/>
      <c r="JWY69" s="24"/>
      <c r="JWZ69" s="64"/>
      <c r="JXA69" s="60"/>
      <c r="JXB69" s="40"/>
      <c r="JXC69" s="24"/>
      <c r="JXD69" s="42"/>
      <c r="JXE69" s="63"/>
      <c r="JXF69" s="24"/>
      <c r="JXG69" s="24"/>
      <c r="JXH69" s="64"/>
      <c r="JXI69" s="60"/>
      <c r="JXJ69" s="40"/>
      <c r="JXK69" s="24"/>
      <c r="JXL69" s="42"/>
      <c r="JXM69" s="63"/>
      <c r="JXN69" s="24"/>
      <c r="JXO69" s="24"/>
      <c r="JXP69" s="64"/>
      <c r="JXQ69" s="60"/>
      <c r="JXR69" s="40"/>
      <c r="JXS69" s="24"/>
      <c r="JXT69" s="42"/>
      <c r="JXU69" s="63"/>
      <c r="JXV69" s="24"/>
      <c r="JXW69" s="24"/>
      <c r="JXX69" s="64"/>
      <c r="JXY69" s="60"/>
      <c r="JXZ69" s="40"/>
      <c r="JYA69" s="24"/>
      <c r="JYB69" s="42"/>
      <c r="JYC69" s="63"/>
      <c r="JYD69" s="24"/>
      <c r="JYE69" s="24"/>
      <c r="JYF69" s="64"/>
      <c r="JYG69" s="60"/>
      <c r="JYH69" s="40"/>
      <c r="JYI69" s="24"/>
      <c r="JYJ69" s="42"/>
      <c r="JYK69" s="63"/>
      <c r="JYL69" s="24"/>
      <c r="JYM69" s="24"/>
      <c r="JYN69" s="64"/>
      <c r="JYO69" s="60"/>
      <c r="JYP69" s="40"/>
      <c r="JYQ69" s="24"/>
      <c r="JYR69" s="42"/>
      <c r="JYS69" s="63"/>
      <c r="JYT69" s="24"/>
      <c r="JYU69" s="24"/>
      <c r="JYV69" s="64"/>
      <c r="JYW69" s="60"/>
      <c r="JYX69" s="40"/>
      <c r="JYY69" s="24"/>
      <c r="JYZ69" s="42"/>
      <c r="JZA69" s="63"/>
      <c r="JZB69" s="24"/>
      <c r="JZC69" s="24"/>
      <c r="JZD69" s="64"/>
      <c r="JZE69" s="60"/>
      <c r="JZF69" s="40"/>
      <c r="JZG69" s="24"/>
      <c r="JZH69" s="42"/>
      <c r="JZI69" s="63"/>
      <c r="JZJ69" s="24"/>
      <c r="JZK69" s="24"/>
      <c r="JZL69" s="64"/>
      <c r="JZM69" s="60"/>
      <c r="JZN69" s="40"/>
      <c r="JZO69" s="24"/>
      <c r="JZP69" s="42"/>
      <c r="JZQ69" s="63"/>
      <c r="JZR69" s="24"/>
      <c r="JZS69" s="24"/>
      <c r="JZT69" s="64"/>
      <c r="JZU69" s="60"/>
      <c r="JZV69" s="40"/>
      <c r="JZW69" s="24"/>
      <c r="JZX69" s="42"/>
      <c r="JZY69" s="63"/>
      <c r="JZZ69" s="24"/>
      <c r="KAA69" s="24"/>
      <c r="KAB69" s="64"/>
      <c r="KAC69" s="60"/>
      <c r="KAD69" s="40"/>
      <c r="KAE69" s="24"/>
      <c r="KAF69" s="42"/>
      <c r="KAG69" s="63"/>
      <c r="KAH69" s="24"/>
      <c r="KAI69" s="24"/>
      <c r="KAJ69" s="64"/>
      <c r="KAK69" s="60"/>
      <c r="KAL69" s="40"/>
      <c r="KAM69" s="24"/>
      <c r="KAN69" s="42"/>
      <c r="KAO69" s="63"/>
      <c r="KAP69" s="24"/>
      <c r="KAQ69" s="24"/>
      <c r="KAR69" s="64"/>
      <c r="KAS69" s="60"/>
      <c r="KAT69" s="40"/>
      <c r="KAU69" s="24"/>
      <c r="KAV69" s="42"/>
      <c r="KAW69" s="63"/>
      <c r="KAX69" s="24"/>
      <c r="KAY69" s="24"/>
      <c r="KAZ69" s="64"/>
      <c r="KBA69" s="60"/>
      <c r="KBB69" s="40"/>
      <c r="KBC69" s="24"/>
      <c r="KBD69" s="42"/>
      <c r="KBE69" s="63"/>
      <c r="KBF69" s="24"/>
      <c r="KBG69" s="24"/>
      <c r="KBH69" s="64"/>
      <c r="KBI69" s="60"/>
      <c r="KBJ69" s="40"/>
      <c r="KBK69" s="24"/>
      <c r="KBL69" s="42"/>
      <c r="KBM69" s="63"/>
      <c r="KBN69" s="24"/>
      <c r="KBO69" s="24"/>
      <c r="KBP69" s="64"/>
      <c r="KBQ69" s="60"/>
      <c r="KBR69" s="40"/>
      <c r="KBS69" s="24"/>
      <c r="KBT69" s="42"/>
      <c r="KBU69" s="63"/>
      <c r="KBV69" s="24"/>
      <c r="KBW69" s="24"/>
      <c r="KBX69" s="64"/>
      <c r="KBY69" s="60"/>
      <c r="KBZ69" s="40"/>
      <c r="KCA69" s="24"/>
      <c r="KCB69" s="42"/>
      <c r="KCC69" s="63"/>
      <c r="KCD69" s="24"/>
      <c r="KCE69" s="24"/>
      <c r="KCF69" s="64"/>
      <c r="KCG69" s="60"/>
      <c r="KCH69" s="40"/>
      <c r="KCI69" s="24"/>
      <c r="KCJ69" s="42"/>
      <c r="KCK69" s="63"/>
      <c r="KCL69" s="24"/>
      <c r="KCM69" s="24"/>
      <c r="KCN69" s="64"/>
      <c r="KCO69" s="60"/>
      <c r="KCP69" s="40"/>
      <c r="KCQ69" s="24"/>
      <c r="KCR69" s="42"/>
      <c r="KCS69" s="63"/>
      <c r="KCT69" s="24"/>
      <c r="KCU69" s="24"/>
      <c r="KCV69" s="64"/>
      <c r="KCW69" s="60"/>
      <c r="KCX69" s="40"/>
      <c r="KCY69" s="24"/>
      <c r="KCZ69" s="42"/>
      <c r="KDA69" s="63"/>
      <c r="KDB69" s="24"/>
      <c r="KDC69" s="24"/>
      <c r="KDD69" s="64"/>
      <c r="KDE69" s="60"/>
      <c r="KDF69" s="40"/>
      <c r="KDG69" s="24"/>
      <c r="KDH69" s="42"/>
      <c r="KDI69" s="63"/>
      <c r="KDJ69" s="24"/>
      <c r="KDK69" s="24"/>
      <c r="KDL69" s="64"/>
      <c r="KDM69" s="60"/>
      <c r="KDN69" s="40"/>
      <c r="KDO69" s="24"/>
      <c r="KDP69" s="42"/>
      <c r="KDQ69" s="63"/>
      <c r="KDR69" s="24"/>
      <c r="KDS69" s="24"/>
      <c r="KDT69" s="64"/>
      <c r="KDU69" s="60"/>
      <c r="KDV69" s="40"/>
      <c r="KDW69" s="24"/>
      <c r="KDX69" s="42"/>
      <c r="KDY69" s="63"/>
      <c r="KDZ69" s="24"/>
      <c r="KEA69" s="24"/>
      <c r="KEB69" s="64"/>
      <c r="KEC69" s="60"/>
      <c r="KED69" s="40"/>
      <c r="KEE69" s="24"/>
      <c r="KEF69" s="42"/>
      <c r="KEG69" s="63"/>
      <c r="KEH69" s="24"/>
      <c r="KEI69" s="24"/>
      <c r="KEJ69" s="64"/>
      <c r="KEK69" s="60"/>
      <c r="KEL69" s="40"/>
      <c r="KEM69" s="24"/>
      <c r="KEN69" s="42"/>
      <c r="KEO69" s="63"/>
      <c r="KEP69" s="24"/>
      <c r="KEQ69" s="24"/>
      <c r="KER69" s="64"/>
      <c r="KES69" s="60"/>
      <c r="KET69" s="40"/>
      <c r="KEU69" s="24"/>
      <c r="KEV69" s="42"/>
      <c r="KEW69" s="63"/>
      <c r="KEX69" s="24"/>
      <c r="KEY69" s="24"/>
      <c r="KEZ69" s="64"/>
      <c r="KFA69" s="60"/>
      <c r="KFB69" s="40"/>
      <c r="KFC69" s="24"/>
      <c r="KFD69" s="42"/>
      <c r="KFE69" s="63"/>
      <c r="KFF69" s="24"/>
      <c r="KFG69" s="24"/>
      <c r="KFH69" s="64"/>
      <c r="KFI69" s="60"/>
      <c r="KFJ69" s="40"/>
      <c r="KFK69" s="24"/>
      <c r="KFL69" s="42"/>
      <c r="KFM69" s="63"/>
      <c r="KFN69" s="24"/>
      <c r="KFO69" s="24"/>
      <c r="KFP69" s="64"/>
      <c r="KFQ69" s="60"/>
      <c r="KFR69" s="40"/>
      <c r="KFS69" s="24"/>
      <c r="KFT69" s="42"/>
      <c r="KFU69" s="63"/>
      <c r="KFV69" s="24"/>
      <c r="KFW69" s="24"/>
      <c r="KFX69" s="64"/>
      <c r="KFY69" s="60"/>
      <c r="KFZ69" s="40"/>
      <c r="KGA69" s="24"/>
      <c r="KGB69" s="42"/>
      <c r="KGC69" s="63"/>
      <c r="KGD69" s="24"/>
      <c r="KGE69" s="24"/>
      <c r="KGF69" s="64"/>
      <c r="KGG69" s="60"/>
      <c r="KGH69" s="40"/>
      <c r="KGI69" s="24"/>
      <c r="KGJ69" s="42"/>
      <c r="KGK69" s="63"/>
      <c r="KGL69" s="24"/>
      <c r="KGM69" s="24"/>
      <c r="KGN69" s="64"/>
      <c r="KGO69" s="60"/>
      <c r="KGP69" s="40"/>
      <c r="KGQ69" s="24"/>
      <c r="KGR69" s="42"/>
      <c r="KGS69" s="63"/>
      <c r="KGT69" s="24"/>
      <c r="KGU69" s="24"/>
      <c r="KGV69" s="64"/>
      <c r="KGW69" s="60"/>
      <c r="KGX69" s="40"/>
      <c r="KGY69" s="24"/>
      <c r="KGZ69" s="42"/>
      <c r="KHA69" s="63"/>
      <c r="KHB69" s="24"/>
      <c r="KHC69" s="24"/>
      <c r="KHD69" s="64"/>
      <c r="KHE69" s="60"/>
      <c r="KHF69" s="40"/>
      <c r="KHG69" s="24"/>
      <c r="KHH69" s="42"/>
      <c r="KHI69" s="63"/>
      <c r="KHJ69" s="24"/>
      <c r="KHK69" s="24"/>
      <c r="KHL69" s="64"/>
      <c r="KHM69" s="60"/>
      <c r="KHN69" s="40"/>
      <c r="KHO69" s="24"/>
      <c r="KHP69" s="42"/>
      <c r="KHQ69" s="63"/>
      <c r="KHR69" s="24"/>
      <c r="KHS69" s="24"/>
      <c r="KHT69" s="64"/>
      <c r="KHU69" s="60"/>
      <c r="KHV69" s="40"/>
      <c r="KHW69" s="24"/>
      <c r="KHX69" s="42"/>
      <c r="KHY69" s="63"/>
      <c r="KHZ69" s="24"/>
      <c r="KIA69" s="24"/>
      <c r="KIB69" s="64"/>
      <c r="KIC69" s="60"/>
      <c r="KID69" s="40"/>
      <c r="KIE69" s="24"/>
      <c r="KIF69" s="42"/>
      <c r="KIG69" s="63"/>
      <c r="KIH69" s="24"/>
      <c r="KII69" s="24"/>
      <c r="KIJ69" s="64"/>
      <c r="KIK69" s="60"/>
      <c r="KIL69" s="40"/>
      <c r="KIM69" s="24"/>
      <c r="KIN69" s="42"/>
      <c r="KIO69" s="63"/>
      <c r="KIP69" s="24"/>
      <c r="KIQ69" s="24"/>
      <c r="KIR69" s="64"/>
      <c r="KIS69" s="60"/>
      <c r="KIT69" s="40"/>
      <c r="KIU69" s="24"/>
      <c r="KIV69" s="42"/>
      <c r="KIW69" s="63"/>
      <c r="KIX69" s="24"/>
      <c r="KIY69" s="24"/>
      <c r="KIZ69" s="64"/>
      <c r="KJA69" s="60"/>
      <c r="KJB69" s="40"/>
      <c r="KJC69" s="24"/>
      <c r="KJD69" s="42"/>
      <c r="KJE69" s="63"/>
      <c r="KJF69" s="24"/>
      <c r="KJG69" s="24"/>
      <c r="KJH69" s="64"/>
      <c r="KJI69" s="60"/>
      <c r="KJJ69" s="40"/>
      <c r="KJK69" s="24"/>
      <c r="KJL69" s="42"/>
      <c r="KJM69" s="63"/>
      <c r="KJN69" s="24"/>
      <c r="KJO69" s="24"/>
      <c r="KJP69" s="64"/>
      <c r="KJQ69" s="60"/>
      <c r="KJR69" s="40"/>
      <c r="KJS69" s="24"/>
      <c r="KJT69" s="42"/>
      <c r="KJU69" s="63"/>
      <c r="KJV69" s="24"/>
      <c r="KJW69" s="24"/>
      <c r="KJX69" s="64"/>
      <c r="KJY69" s="60"/>
      <c r="KJZ69" s="40"/>
      <c r="KKA69" s="24"/>
      <c r="KKB69" s="42"/>
      <c r="KKC69" s="63"/>
      <c r="KKD69" s="24"/>
      <c r="KKE69" s="24"/>
      <c r="KKF69" s="64"/>
      <c r="KKG69" s="60"/>
      <c r="KKH69" s="40"/>
      <c r="KKI69" s="24"/>
      <c r="KKJ69" s="42"/>
      <c r="KKK69" s="63"/>
      <c r="KKL69" s="24"/>
      <c r="KKM69" s="24"/>
      <c r="KKN69" s="64"/>
      <c r="KKO69" s="60"/>
      <c r="KKP69" s="40"/>
      <c r="KKQ69" s="24"/>
      <c r="KKR69" s="42"/>
      <c r="KKS69" s="63"/>
      <c r="KKT69" s="24"/>
      <c r="KKU69" s="24"/>
      <c r="KKV69" s="64"/>
      <c r="KKW69" s="60"/>
      <c r="KKX69" s="40"/>
      <c r="KKY69" s="24"/>
      <c r="KKZ69" s="42"/>
      <c r="KLA69" s="63"/>
      <c r="KLB69" s="24"/>
      <c r="KLC69" s="24"/>
      <c r="KLD69" s="64"/>
      <c r="KLE69" s="60"/>
      <c r="KLF69" s="40"/>
      <c r="KLG69" s="24"/>
      <c r="KLH69" s="42"/>
      <c r="KLI69" s="63"/>
      <c r="KLJ69" s="24"/>
      <c r="KLK69" s="24"/>
      <c r="KLL69" s="64"/>
      <c r="KLM69" s="60"/>
      <c r="KLN69" s="40"/>
      <c r="KLO69" s="24"/>
      <c r="KLP69" s="42"/>
      <c r="KLQ69" s="63"/>
      <c r="KLR69" s="24"/>
      <c r="KLS69" s="24"/>
      <c r="KLT69" s="64"/>
      <c r="KLU69" s="60"/>
      <c r="KLV69" s="40"/>
      <c r="KLW69" s="24"/>
      <c r="KLX69" s="42"/>
      <c r="KLY69" s="63"/>
      <c r="KLZ69" s="24"/>
      <c r="KMA69" s="24"/>
      <c r="KMB69" s="64"/>
      <c r="KMC69" s="60"/>
      <c r="KMD69" s="40"/>
      <c r="KME69" s="24"/>
      <c r="KMF69" s="42"/>
      <c r="KMG69" s="63"/>
      <c r="KMH69" s="24"/>
      <c r="KMI69" s="24"/>
      <c r="KMJ69" s="64"/>
      <c r="KMK69" s="60"/>
      <c r="KML69" s="40"/>
      <c r="KMM69" s="24"/>
      <c r="KMN69" s="42"/>
      <c r="KMO69" s="63"/>
      <c r="KMP69" s="24"/>
      <c r="KMQ69" s="24"/>
      <c r="KMR69" s="64"/>
      <c r="KMS69" s="60"/>
      <c r="KMT69" s="40"/>
      <c r="KMU69" s="24"/>
      <c r="KMV69" s="42"/>
      <c r="KMW69" s="63"/>
      <c r="KMX69" s="24"/>
      <c r="KMY69" s="24"/>
      <c r="KMZ69" s="64"/>
      <c r="KNA69" s="60"/>
      <c r="KNB69" s="40"/>
      <c r="KNC69" s="24"/>
      <c r="KND69" s="42"/>
      <c r="KNE69" s="63"/>
      <c r="KNF69" s="24"/>
      <c r="KNG69" s="24"/>
      <c r="KNH69" s="64"/>
      <c r="KNI69" s="60"/>
      <c r="KNJ69" s="40"/>
      <c r="KNK69" s="24"/>
      <c r="KNL69" s="42"/>
      <c r="KNM69" s="63"/>
      <c r="KNN69" s="24"/>
      <c r="KNO69" s="24"/>
      <c r="KNP69" s="64"/>
      <c r="KNQ69" s="60"/>
      <c r="KNR69" s="40"/>
      <c r="KNS69" s="24"/>
      <c r="KNT69" s="42"/>
      <c r="KNU69" s="63"/>
      <c r="KNV69" s="24"/>
      <c r="KNW69" s="24"/>
      <c r="KNX69" s="64"/>
      <c r="KNY69" s="60"/>
      <c r="KNZ69" s="40"/>
      <c r="KOA69" s="24"/>
      <c r="KOB69" s="42"/>
      <c r="KOC69" s="63"/>
      <c r="KOD69" s="24"/>
      <c r="KOE69" s="24"/>
      <c r="KOF69" s="64"/>
      <c r="KOG69" s="60"/>
      <c r="KOH69" s="40"/>
      <c r="KOI69" s="24"/>
      <c r="KOJ69" s="42"/>
      <c r="KOK69" s="63"/>
      <c r="KOL69" s="24"/>
      <c r="KOM69" s="24"/>
      <c r="KON69" s="64"/>
      <c r="KOO69" s="60"/>
      <c r="KOP69" s="40"/>
      <c r="KOQ69" s="24"/>
      <c r="KOR69" s="42"/>
      <c r="KOS69" s="63"/>
      <c r="KOT69" s="24"/>
      <c r="KOU69" s="24"/>
      <c r="KOV69" s="64"/>
      <c r="KOW69" s="60"/>
      <c r="KOX69" s="40"/>
      <c r="KOY69" s="24"/>
      <c r="KOZ69" s="42"/>
      <c r="KPA69" s="63"/>
      <c r="KPB69" s="24"/>
      <c r="KPC69" s="24"/>
      <c r="KPD69" s="64"/>
      <c r="KPE69" s="60"/>
      <c r="KPF69" s="40"/>
      <c r="KPG69" s="24"/>
      <c r="KPH69" s="42"/>
      <c r="KPI69" s="63"/>
      <c r="KPJ69" s="24"/>
      <c r="KPK69" s="24"/>
      <c r="KPL69" s="64"/>
      <c r="KPM69" s="60"/>
      <c r="KPN69" s="40"/>
      <c r="KPO69" s="24"/>
      <c r="KPP69" s="42"/>
      <c r="KPQ69" s="63"/>
      <c r="KPR69" s="24"/>
      <c r="KPS69" s="24"/>
      <c r="KPT69" s="64"/>
      <c r="KPU69" s="60"/>
      <c r="KPV69" s="40"/>
      <c r="KPW69" s="24"/>
      <c r="KPX69" s="42"/>
      <c r="KPY69" s="63"/>
      <c r="KPZ69" s="24"/>
      <c r="KQA69" s="24"/>
      <c r="KQB69" s="64"/>
      <c r="KQC69" s="60"/>
      <c r="KQD69" s="40"/>
      <c r="KQE69" s="24"/>
      <c r="KQF69" s="42"/>
      <c r="KQG69" s="63"/>
      <c r="KQH69" s="24"/>
      <c r="KQI69" s="24"/>
      <c r="KQJ69" s="64"/>
      <c r="KQK69" s="60"/>
      <c r="KQL69" s="40"/>
      <c r="KQM69" s="24"/>
      <c r="KQN69" s="42"/>
      <c r="KQO69" s="63"/>
      <c r="KQP69" s="24"/>
      <c r="KQQ69" s="24"/>
      <c r="KQR69" s="64"/>
      <c r="KQS69" s="60"/>
      <c r="KQT69" s="40"/>
      <c r="KQU69" s="24"/>
      <c r="KQV69" s="42"/>
      <c r="KQW69" s="63"/>
      <c r="KQX69" s="24"/>
      <c r="KQY69" s="24"/>
      <c r="KQZ69" s="64"/>
      <c r="KRA69" s="60"/>
      <c r="KRB69" s="40"/>
      <c r="KRC69" s="24"/>
      <c r="KRD69" s="42"/>
      <c r="KRE69" s="63"/>
      <c r="KRF69" s="24"/>
      <c r="KRG69" s="24"/>
      <c r="KRH69" s="64"/>
      <c r="KRI69" s="60"/>
      <c r="KRJ69" s="40"/>
      <c r="KRK69" s="24"/>
      <c r="KRL69" s="42"/>
      <c r="KRM69" s="63"/>
      <c r="KRN69" s="24"/>
      <c r="KRO69" s="24"/>
      <c r="KRP69" s="64"/>
      <c r="KRQ69" s="60"/>
      <c r="KRR69" s="40"/>
      <c r="KRS69" s="24"/>
      <c r="KRT69" s="42"/>
      <c r="KRU69" s="63"/>
      <c r="KRV69" s="24"/>
      <c r="KRW69" s="24"/>
      <c r="KRX69" s="64"/>
      <c r="KRY69" s="60"/>
      <c r="KRZ69" s="40"/>
      <c r="KSA69" s="24"/>
      <c r="KSB69" s="42"/>
      <c r="KSC69" s="63"/>
      <c r="KSD69" s="24"/>
      <c r="KSE69" s="24"/>
      <c r="KSF69" s="64"/>
      <c r="KSG69" s="60"/>
      <c r="KSH69" s="40"/>
      <c r="KSI69" s="24"/>
      <c r="KSJ69" s="42"/>
      <c r="KSK69" s="63"/>
      <c r="KSL69" s="24"/>
      <c r="KSM69" s="24"/>
      <c r="KSN69" s="64"/>
      <c r="KSO69" s="60"/>
      <c r="KSP69" s="40"/>
      <c r="KSQ69" s="24"/>
      <c r="KSR69" s="42"/>
      <c r="KSS69" s="63"/>
      <c r="KST69" s="24"/>
      <c r="KSU69" s="24"/>
      <c r="KSV69" s="64"/>
      <c r="KSW69" s="60"/>
      <c r="KSX69" s="40"/>
      <c r="KSY69" s="24"/>
      <c r="KSZ69" s="42"/>
      <c r="KTA69" s="63"/>
      <c r="KTB69" s="24"/>
      <c r="KTC69" s="24"/>
      <c r="KTD69" s="64"/>
      <c r="KTE69" s="60"/>
      <c r="KTF69" s="40"/>
      <c r="KTG69" s="24"/>
      <c r="KTH69" s="42"/>
      <c r="KTI69" s="63"/>
      <c r="KTJ69" s="24"/>
      <c r="KTK69" s="24"/>
      <c r="KTL69" s="64"/>
      <c r="KTM69" s="60"/>
      <c r="KTN69" s="40"/>
      <c r="KTO69" s="24"/>
      <c r="KTP69" s="42"/>
      <c r="KTQ69" s="63"/>
      <c r="KTR69" s="24"/>
      <c r="KTS69" s="24"/>
      <c r="KTT69" s="64"/>
      <c r="KTU69" s="60"/>
      <c r="KTV69" s="40"/>
      <c r="KTW69" s="24"/>
      <c r="KTX69" s="42"/>
      <c r="KTY69" s="63"/>
      <c r="KTZ69" s="24"/>
      <c r="KUA69" s="24"/>
      <c r="KUB69" s="64"/>
      <c r="KUC69" s="60"/>
      <c r="KUD69" s="40"/>
      <c r="KUE69" s="24"/>
      <c r="KUF69" s="42"/>
      <c r="KUG69" s="63"/>
      <c r="KUH69" s="24"/>
      <c r="KUI69" s="24"/>
      <c r="KUJ69" s="64"/>
      <c r="KUK69" s="60"/>
      <c r="KUL69" s="40"/>
      <c r="KUM69" s="24"/>
      <c r="KUN69" s="42"/>
      <c r="KUO69" s="63"/>
      <c r="KUP69" s="24"/>
      <c r="KUQ69" s="24"/>
      <c r="KUR69" s="64"/>
      <c r="KUS69" s="60"/>
      <c r="KUT69" s="40"/>
      <c r="KUU69" s="24"/>
      <c r="KUV69" s="42"/>
      <c r="KUW69" s="63"/>
      <c r="KUX69" s="24"/>
      <c r="KUY69" s="24"/>
      <c r="KUZ69" s="64"/>
      <c r="KVA69" s="60"/>
      <c r="KVB69" s="40"/>
      <c r="KVC69" s="24"/>
      <c r="KVD69" s="42"/>
      <c r="KVE69" s="63"/>
      <c r="KVF69" s="24"/>
      <c r="KVG69" s="24"/>
      <c r="KVH69" s="64"/>
      <c r="KVI69" s="60"/>
      <c r="KVJ69" s="40"/>
      <c r="KVK69" s="24"/>
      <c r="KVL69" s="42"/>
      <c r="KVM69" s="63"/>
      <c r="KVN69" s="24"/>
      <c r="KVO69" s="24"/>
      <c r="KVP69" s="64"/>
      <c r="KVQ69" s="60"/>
      <c r="KVR69" s="40"/>
      <c r="KVS69" s="24"/>
      <c r="KVT69" s="42"/>
      <c r="KVU69" s="63"/>
      <c r="KVV69" s="24"/>
      <c r="KVW69" s="24"/>
      <c r="KVX69" s="64"/>
      <c r="KVY69" s="60"/>
      <c r="KVZ69" s="40"/>
      <c r="KWA69" s="24"/>
      <c r="KWB69" s="42"/>
      <c r="KWC69" s="63"/>
      <c r="KWD69" s="24"/>
      <c r="KWE69" s="24"/>
      <c r="KWF69" s="64"/>
      <c r="KWG69" s="60"/>
      <c r="KWH69" s="40"/>
      <c r="KWI69" s="24"/>
      <c r="KWJ69" s="42"/>
      <c r="KWK69" s="63"/>
      <c r="KWL69" s="24"/>
      <c r="KWM69" s="24"/>
      <c r="KWN69" s="64"/>
      <c r="KWO69" s="60"/>
      <c r="KWP69" s="40"/>
      <c r="KWQ69" s="24"/>
      <c r="KWR69" s="42"/>
      <c r="KWS69" s="63"/>
      <c r="KWT69" s="24"/>
      <c r="KWU69" s="24"/>
      <c r="KWV69" s="64"/>
      <c r="KWW69" s="60"/>
      <c r="KWX69" s="40"/>
      <c r="KWY69" s="24"/>
      <c r="KWZ69" s="42"/>
      <c r="KXA69" s="63"/>
      <c r="KXB69" s="24"/>
      <c r="KXC69" s="24"/>
      <c r="KXD69" s="64"/>
      <c r="KXE69" s="60"/>
      <c r="KXF69" s="40"/>
      <c r="KXG69" s="24"/>
      <c r="KXH69" s="42"/>
      <c r="KXI69" s="63"/>
      <c r="KXJ69" s="24"/>
      <c r="KXK69" s="24"/>
      <c r="KXL69" s="64"/>
      <c r="KXM69" s="60"/>
      <c r="KXN69" s="40"/>
      <c r="KXO69" s="24"/>
      <c r="KXP69" s="42"/>
      <c r="KXQ69" s="63"/>
      <c r="KXR69" s="24"/>
      <c r="KXS69" s="24"/>
      <c r="KXT69" s="64"/>
      <c r="KXU69" s="60"/>
      <c r="KXV69" s="40"/>
      <c r="KXW69" s="24"/>
      <c r="KXX69" s="42"/>
      <c r="KXY69" s="63"/>
      <c r="KXZ69" s="24"/>
      <c r="KYA69" s="24"/>
      <c r="KYB69" s="64"/>
      <c r="KYC69" s="60"/>
      <c r="KYD69" s="40"/>
      <c r="KYE69" s="24"/>
      <c r="KYF69" s="42"/>
      <c r="KYG69" s="63"/>
      <c r="KYH69" s="24"/>
      <c r="KYI69" s="24"/>
      <c r="KYJ69" s="64"/>
      <c r="KYK69" s="60"/>
      <c r="KYL69" s="40"/>
      <c r="KYM69" s="24"/>
      <c r="KYN69" s="42"/>
      <c r="KYO69" s="63"/>
      <c r="KYP69" s="24"/>
      <c r="KYQ69" s="24"/>
      <c r="KYR69" s="64"/>
      <c r="KYS69" s="60"/>
      <c r="KYT69" s="40"/>
      <c r="KYU69" s="24"/>
      <c r="KYV69" s="42"/>
      <c r="KYW69" s="63"/>
      <c r="KYX69" s="24"/>
      <c r="KYY69" s="24"/>
      <c r="KYZ69" s="64"/>
      <c r="KZA69" s="60"/>
      <c r="KZB69" s="40"/>
      <c r="KZC69" s="24"/>
      <c r="KZD69" s="42"/>
      <c r="KZE69" s="63"/>
      <c r="KZF69" s="24"/>
      <c r="KZG69" s="24"/>
      <c r="KZH69" s="64"/>
      <c r="KZI69" s="60"/>
      <c r="KZJ69" s="40"/>
      <c r="KZK69" s="24"/>
      <c r="KZL69" s="42"/>
      <c r="KZM69" s="63"/>
      <c r="KZN69" s="24"/>
      <c r="KZO69" s="24"/>
      <c r="KZP69" s="64"/>
      <c r="KZQ69" s="60"/>
      <c r="KZR69" s="40"/>
      <c r="KZS69" s="24"/>
      <c r="KZT69" s="42"/>
      <c r="KZU69" s="63"/>
      <c r="KZV69" s="24"/>
      <c r="KZW69" s="24"/>
      <c r="KZX69" s="64"/>
      <c r="KZY69" s="60"/>
      <c r="KZZ69" s="40"/>
      <c r="LAA69" s="24"/>
      <c r="LAB69" s="42"/>
      <c r="LAC69" s="63"/>
      <c r="LAD69" s="24"/>
      <c r="LAE69" s="24"/>
      <c r="LAF69" s="64"/>
      <c r="LAG69" s="60"/>
      <c r="LAH69" s="40"/>
      <c r="LAI69" s="24"/>
      <c r="LAJ69" s="42"/>
      <c r="LAK69" s="63"/>
      <c r="LAL69" s="24"/>
      <c r="LAM69" s="24"/>
      <c r="LAN69" s="64"/>
      <c r="LAO69" s="60"/>
      <c r="LAP69" s="40"/>
      <c r="LAQ69" s="24"/>
      <c r="LAR69" s="42"/>
      <c r="LAS69" s="63"/>
      <c r="LAT69" s="24"/>
      <c r="LAU69" s="24"/>
      <c r="LAV69" s="64"/>
      <c r="LAW69" s="60"/>
      <c r="LAX69" s="40"/>
      <c r="LAY69" s="24"/>
      <c r="LAZ69" s="42"/>
      <c r="LBA69" s="63"/>
      <c r="LBB69" s="24"/>
      <c r="LBC69" s="24"/>
      <c r="LBD69" s="64"/>
      <c r="LBE69" s="60"/>
      <c r="LBF69" s="40"/>
      <c r="LBG69" s="24"/>
      <c r="LBH69" s="42"/>
      <c r="LBI69" s="63"/>
      <c r="LBJ69" s="24"/>
      <c r="LBK69" s="24"/>
      <c r="LBL69" s="64"/>
      <c r="LBM69" s="60"/>
      <c r="LBN69" s="40"/>
      <c r="LBO69" s="24"/>
      <c r="LBP69" s="42"/>
      <c r="LBQ69" s="63"/>
      <c r="LBR69" s="24"/>
      <c r="LBS69" s="24"/>
      <c r="LBT69" s="64"/>
      <c r="LBU69" s="60"/>
      <c r="LBV69" s="40"/>
      <c r="LBW69" s="24"/>
      <c r="LBX69" s="42"/>
      <c r="LBY69" s="63"/>
      <c r="LBZ69" s="24"/>
      <c r="LCA69" s="24"/>
      <c r="LCB69" s="64"/>
      <c r="LCC69" s="60"/>
      <c r="LCD69" s="40"/>
      <c r="LCE69" s="24"/>
      <c r="LCF69" s="42"/>
      <c r="LCG69" s="63"/>
      <c r="LCH69" s="24"/>
      <c r="LCI69" s="24"/>
      <c r="LCJ69" s="64"/>
      <c r="LCK69" s="60"/>
      <c r="LCL69" s="40"/>
      <c r="LCM69" s="24"/>
      <c r="LCN69" s="42"/>
      <c r="LCO69" s="63"/>
      <c r="LCP69" s="24"/>
      <c r="LCQ69" s="24"/>
      <c r="LCR69" s="64"/>
      <c r="LCS69" s="60"/>
      <c r="LCT69" s="40"/>
      <c r="LCU69" s="24"/>
      <c r="LCV69" s="42"/>
      <c r="LCW69" s="63"/>
      <c r="LCX69" s="24"/>
      <c r="LCY69" s="24"/>
      <c r="LCZ69" s="64"/>
      <c r="LDA69" s="60"/>
      <c r="LDB69" s="40"/>
      <c r="LDC69" s="24"/>
      <c r="LDD69" s="42"/>
      <c r="LDE69" s="63"/>
      <c r="LDF69" s="24"/>
      <c r="LDG69" s="24"/>
      <c r="LDH69" s="64"/>
      <c r="LDI69" s="60"/>
      <c r="LDJ69" s="40"/>
      <c r="LDK69" s="24"/>
      <c r="LDL69" s="42"/>
      <c r="LDM69" s="63"/>
      <c r="LDN69" s="24"/>
      <c r="LDO69" s="24"/>
      <c r="LDP69" s="64"/>
      <c r="LDQ69" s="60"/>
      <c r="LDR69" s="40"/>
      <c r="LDS69" s="24"/>
      <c r="LDT69" s="42"/>
      <c r="LDU69" s="63"/>
      <c r="LDV69" s="24"/>
      <c r="LDW69" s="24"/>
      <c r="LDX69" s="64"/>
      <c r="LDY69" s="60"/>
      <c r="LDZ69" s="40"/>
      <c r="LEA69" s="24"/>
      <c r="LEB69" s="42"/>
      <c r="LEC69" s="63"/>
      <c r="LED69" s="24"/>
      <c r="LEE69" s="24"/>
      <c r="LEF69" s="64"/>
      <c r="LEG69" s="60"/>
      <c r="LEH69" s="40"/>
      <c r="LEI69" s="24"/>
      <c r="LEJ69" s="42"/>
      <c r="LEK69" s="63"/>
      <c r="LEL69" s="24"/>
      <c r="LEM69" s="24"/>
      <c r="LEN69" s="64"/>
      <c r="LEO69" s="60"/>
      <c r="LEP69" s="40"/>
      <c r="LEQ69" s="24"/>
      <c r="LER69" s="42"/>
      <c r="LES69" s="63"/>
      <c r="LET69" s="24"/>
      <c r="LEU69" s="24"/>
      <c r="LEV69" s="64"/>
      <c r="LEW69" s="60"/>
      <c r="LEX69" s="40"/>
      <c r="LEY69" s="24"/>
      <c r="LEZ69" s="42"/>
      <c r="LFA69" s="63"/>
      <c r="LFB69" s="24"/>
      <c r="LFC69" s="24"/>
      <c r="LFD69" s="64"/>
      <c r="LFE69" s="60"/>
      <c r="LFF69" s="40"/>
      <c r="LFG69" s="24"/>
      <c r="LFH69" s="42"/>
      <c r="LFI69" s="63"/>
      <c r="LFJ69" s="24"/>
      <c r="LFK69" s="24"/>
      <c r="LFL69" s="64"/>
      <c r="LFM69" s="60"/>
      <c r="LFN69" s="40"/>
      <c r="LFO69" s="24"/>
      <c r="LFP69" s="42"/>
      <c r="LFQ69" s="63"/>
      <c r="LFR69" s="24"/>
      <c r="LFS69" s="24"/>
      <c r="LFT69" s="64"/>
      <c r="LFU69" s="60"/>
      <c r="LFV69" s="40"/>
      <c r="LFW69" s="24"/>
      <c r="LFX69" s="42"/>
      <c r="LFY69" s="63"/>
      <c r="LFZ69" s="24"/>
      <c r="LGA69" s="24"/>
      <c r="LGB69" s="64"/>
      <c r="LGC69" s="60"/>
      <c r="LGD69" s="40"/>
      <c r="LGE69" s="24"/>
      <c r="LGF69" s="42"/>
      <c r="LGG69" s="63"/>
      <c r="LGH69" s="24"/>
      <c r="LGI69" s="24"/>
      <c r="LGJ69" s="64"/>
      <c r="LGK69" s="60"/>
      <c r="LGL69" s="40"/>
      <c r="LGM69" s="24"/>
      <c r="LGN69" s="42"/>
      <c r="LGO69" s="63"/>
      <c r="LGP69" s="24"/>
      <c r="LGQ69" s="24"/>
      <c r="LGR69" s="64"/>
      <c r="LGS69" s="60"/>
      <c r="LGT69" s="40"/>
      <c r="LGU69" s="24"/>
      <c r="LGV69" s="42"/>
      <c r="LGW69" s="63"/>
      <c r="LGX69" s="24"/>
      <c r="LGY69" s="24"/>
      <c r="LGZ69" s="64"/>
      <c r="LHA69" s="60"/>
      <c r="LHB69" s="40"/>
      <c r="LHC69" s="24"/>
      <c r="LHD69" s="42"/>
      <c r="LHE69" s="63"/>
      <c r="LHF69" s="24"/>
      <c r="LHG69" s="24"/>
      <c r="LHH69" s="64"/>
      <c r="LHI69" s="60"/>
      <c r="LHJ69" s="40"/>
      <c r="LHK69" s="24"/>
      <c r="LHL69" s="42"/>
      <c r="LHM69" s="63"/>
      <c r="LHN69" s="24"/>
      <c r="LHO69" s="24"/>
      <c r="LHP69" s="64"/>
      <c r="LHQ69" s="60"/>
      <c r="LHR69" s="40"/>
      <c r="LHS69" s="24"/>
      <c r="LHT69" s="42"/>
      <c r="LHU69" s="63"/>
      <c r="LHV69" s="24"/>
      <c r="LHW69" s="24"/>
      <c r="LHX69" s="64"/>
      <c r="LHY69" s="60"/>
      <c r="LHZ69" s="40"/>
      <c r="LIA69" s="24"/>
      <c r="LIB69" s="42"/>
      <c r="LIC69" s="63"/>
      <c r="LID69" s="24"/>
      <c r="LIE69" s="24"/>
      <c r="LIF69" s="64"/>
      <c r="LIG69" s="60"/>
      <c r="LIH69" s="40"/>
      <c r="LII69" s="24"/>
      <c r="LIJ69" s="42"/>
      <c r="LIK69" s="63"/>
      <c r="LIL69" s="24"/>
      <c r="LIM69" s="24"/>
      <c r="LIN69" s="64"/>
      <c r="LIO69" s="60"/>
      <c r="LIP69" s="40"/>
      <c r="LIQ69" s="24"/>
      <c r="LIR69" s="42"/>
      <c r="LIS69" s="63"/>
      <c r="LIT69" s="24"/>
      <c r="LIU69" s="24"/>
      <c r="LIV69" s="64"/>
      <c r="LIW69" s="60"/>
      <c r="LIX69" s="40"/>
      <c r="LIY69" s="24"/>
      <c r="LIZ69" s="42"/>
      <c r="LJA69" s="63"/>
      <c r="LJB69" s="24"/>
      <c r="LJC69" s="24"/>
      <c r="LJD69" s="64"/>
      <c r="LJE69" s="60"/>
      <c r="LJF69" s="40"/>
      <c r="LJG69" s="24"/>
      <c r="LJH69" s="42"/>
      <c r="LJI69" s="63"/>
      <c r="LJJ69" s="24"/>
      <c r="LJK69" s="24"/>
      <c r="LJL69" s="64"/>
      <c r="LJM69" s="60"/>
      <c r="LJN69" s="40"/>
      <c r="LJO69" s="24"/>
      <c r="LJP69" s="42"/>
      <c r="LJQ69" s="63"/>
      <c r="LJR69" s="24"/>
      <c r="LJS69" s="24"/>
      <c r="LJT69" s="64"/>
      <c r="LJU69" s="60"/>
      <c r="LJV69" s="40"/>
      <c r="LJW69" s="24"/>
      <c r="LJX69" s="42"/>
      <c r="LJY69" s="63"/>
      <c r="LJZ69" s="24"/>
      <c r="LKA69" s="24"/>
      <c r="LKB69" s="64"/>
      <c r="LKC69" s="60"/>
      <c r="LKD69" s="40"/>
      <c r="LKE69" s="24"/>
      <c r="LKF69" s="42"/>
      <c r="LKG69" s="63"/>
      <c r="LKH69" s="24"/>
      <c r="LKI69" s="24"/>
      <c r="LKJ69" s="64"/>
      <c r="LKK69" s="60"/>
      <c r="LKL69" s="40"/>
      <c r="LKM69" s="24"/>
      <c r="LKN69" s="42"/>
      <c r="LKO69" s="63"/>
      <c r="LKP69" s="24"/>
      <c r="LKQ69" s="24"/>
      <c r="LKR69" s="64"/>
      <c r="LKS69" s="60"/>
      <c r="LKT69" s="40"/>
      <c r="LKU69" s="24"/>
      <c r="LKV69" s="42"/>
      <c r="LKW69" s="63"/>
      <c r="LKX69" s="24"/>
      <c r="LKY69" s="24"/>
      <c r="LKZ69" s="64"/>
      <c r="LLA69" s="60"/>
      <c r="LLB69" s="40"/>
      <c r="LLC69" s="24"/>
      <c r="LLD69" s="42"/>
      <c r="LLE69" s="63"/>
      <c r="LLF69" s="24"/>
      <c r="LLG69" s="24"/>
      <c r="LLH69" s="64"/>
      <c r="LLI69" s="60"/>
      <c r="LLJ69" s="40"/>
      <c r="LLK69" s="24"/>
      <c r="LLL69" s="42"/>
      <c r="LLM69" s="63"/>
      <c r="LLN69" s="24"/>
      <c r="LLO69" s="24"/>
      <c r="LLP69" s="64"/>
      <c r="LLQ69" s="60"/>
      <c r="LLR69" s="40"/>
      <c r="LLS69" s="24"/>
      <c r="LLT69" s="42"/>
      <c r="LLU69" s="63"/>
      <c r="LLV69" s="24"/>
      <c r="LLW69" s="24"/>
      <c r="LLX69" s="64"/>
      <c r="LLY69" s="60"/>
      <c r="LLZ69" s="40"/>
      <c r="LMA69" s="24"/>
      <c r="LMB69" s="42"/>
      <c r="LMC69" s="63"/>
      <c r="LMD69" s="24"/>
      <c r="LME69" s="24"/>
      <c r="LMF69" s="64"/>
      <c r="LMG69" s="60"/>
      <c r="LMH69" s="40"/>
      <c r="LMI69" s="24"/>
      <c r="LMJ69" s="42"/>
      <c r="LMK69" s="63"/>
      <c r="LML69" s="24"/>
      <c r="LMM69" s="24"/>
      <c r="LMN69" s="64"/>
      <c r="LMO69" s="60"/>
      <c r="LMP69" s="40"/>
      <c r="LMQ69" s="24"/>
      <c r="LMR69" s="42"/>
      <c r="LMS69" s="63"/>
      <c r="LMT69" s="24"/>
      <c r="LMU69" s="24"/>
      <c r="LMV69" s="64"/>
      <c r="LMW69" s="60"/>
      <c r="LMX69" s="40"/>
      <c r="LMY69" s="24"/>
      <c r="LMZ69" s="42"/>
      <c r="LNA69" s="63"/>
      <c r="LNB69" s="24"/>
      <c r="LNC69" s="24"/>
      <c r="LND69" s="64"/>
      <c r="LNE69" s="60"/>
      <c r="LNF69" s="40"/>
      <c r="LNG69" s="24"/>
      <c r="LNH69" s="42"/>
      <c r="LNI69" s="63"/>
      <c r="LNJ69" s="24"/>
      <c r="LNK69" s="24"/>
      <c r="LNL69" s="64"/>
      <c r="LNM69" s="60"/>
      <c r="LNN69" s="40"/>
      <c r="LNO69" s="24"/>
      <c r="LNP69" s="42"/>
      <c r="LNQ69" s="63"/>
      <c r="LNR69" s="24"/>
      <c r="LNS69" s="24"/>
      <c r="LNT69" s="64"/>
      <c r="LNU69" s="60"/>
      <c r="LNV69" s="40"/>
      <c r="LNW69" s="24"/>
      <c r="LNX69" s="42"/>
      <c r="LNY69" s="63"/>
      <c r="LNZ69" s="24"/>
      <c r="LOA69" s="24"/>
      <c r="LOB69" s="64"/>
      <c r="LOC69" s="60"/>
      <c r="LOD69" s="40"/>
      <c r="LOE69" s="24"/>
      <c r="LOF69" s="42"/>
      <c r="LOG69" s="63"/>
      <c r="LOH69" s="24"/>
      <c r="LOI69" s="24"/>
      <c r="LOJ69" s="64"/>
      <c r="LOK69" s="60"/>
      <c r="LOL69" s="40"/>
      <c r="LOM69" s="24"/>
      <c r="LON69" s="42"/>
      <c r="LOO69" s="63"/>
      <c r="LOP69" s="24"/>
      <c r="LOQ69" s="24"/>
      <c r="LOR69" s="64"/>
      <c r="LOS69" s="60"/>
      <c r="LOT69" s="40"/>
      <c r="LOU69" s="24"/>
      <c r="LOV69" s="42"/>
      <c r="LOW69" s="63"/>
      <c r="LOX69" s="24"/>
      <c r="LOY69" s="24"/>
      <c r="LOZ69" s="64"/>
      <c r="LPA69" s="60"/>
      <c r="LPB69" s="40"/>
      <c r="LPC69" s="24"/>
      <c r="LPD69" s="42"/>
      <c r="LPE69" s="63"/>
      <c r="LPF69" s="24"/>
      <c r="LPG69" s="24"/>
      <c r="LPH69" s="64"/>
      <c r="LPI69" s="60"/>
      <c r="LPJ69" s="40"/>
      <c r="LPK69" s="24"/>
      <c r="LPL69" s="42"/>
      <c r="LPM69" s="63"/>
      <c r="LPN69" s="24"/>
      <c r="LPO69" s="24"/>
      <c r="LPP69" s="64"/>
      <c r="LPQ69" s="60"/>
      <c r="LPR69" s="40"/>
      <c r="LPS69" s="24"/>
      <c r="LPT69" s="42"/>
      <c r="LPU69" s="63"/>
      <c r="LPV69" s="24"/>
      <c r="LPW69" s="24"/>
      <c r="LPX69" s="64"/>
      <c r="LPY69" s="60"/>
      <c r="LPZ69" s="40"/>
      <c r="LQA69" s="24"/>
      <c r="LQB69" s="42"/>
      <c r="LQC69" s="63"/>
      <c r="LQD69" s="24"/>
      <c r="LQE69" s="24"/>
      <c r="LQF69" s="64"/>
      <c r="LQG69" s="60"/>
      <c r="LQH69" s="40"/>
      <c r="LQI69" s="24"/>
      <c r="LQJ69" s="42"/>
      <c r="LQK69" s="63"/>
      <c r="LQL69" s="24"/>
      <c r="LQM69" s="24"/>
      <c r="LQN69" s="64"/>
      <c r="LQO69" s="60"/>
      <c r="LQP69" s="40"/>
      <c r="LQQ69" s="24"/>
      <c r="LQR69" s="42"/>
      <c r="LQS69" s="63"/>
      <c r="LQT69" s="24"/>
      <c r="LQU69" s="24"/>
      <c r="LQV69" s="64"/>
      <c r="LQW69" s="60"/>
      <c r="LQX69" s="40"/>
      <c r="LQY69" s="24"/>
      <c r="LQZ69" s="42"/>
      <c r="LRA69" s="63"/>
      <c r="LRB69" s="24"/>
      <c r="LRC69" s="24"/>
      <c r="LRD69" s="64"/>
      <c r="LRE69" s="60"/>
      <c r="LRF69" s="40"/>
      <c r="LRG69" s="24"/>
      <c r="LRH69" s="42"/>
      <c r="LRI69" s="63"/>
      <c r="LRJ69" s="24"/>
      <c r="LRK69" s="24"/>
      <c r="LRL69" s="64"/>
      <c r="LRM69" s="60"/>
      <c r="LRN69" s="40"/>
      <c r="LRO69" s="24"/>
      <c r="LRP69" s="42"/>
      <c r="LRQ69" s="63"/>
      <c r="LRR69" s="24"/>
      <c r="LRS69" s="24"/>
      <c r="LRT69" s="64"/>
      <c r="LRU69" s="60"/>
      <c r="LRV69" s="40"/>
      <c r="LRW69" s="24"/>
      <c r="LRX69" s="42"/>
      <c r="LRY69" s="63"/>
      <c r="LRZ69" s="24"/>
      <c r="LSA69" s="24"/>
      <c r="LSB69" s="64"/>
      <c r="LSC69" s="60"/>
      <c r="LSD69" s="40"/>
      <c r="LSE69" s="24"/>
      <c r="LSF69" s="42"/>
      <c r="LSG69" s="63"/>
      <c r="LSH69" s="24"/>
      <c r="LSI69" s="24"/>
      <c r="LSJ69" s="64"/>
      <c r="LSK69" s="60"/>
      <c r="LSL69" s="40"/>
      <c r="LSM69" s="24"/>
      <c r="LSN69" s="42"/>
      <c r="LSO69" s="63"/>
      <c r="LSP69" s="24"/>
      <c r="LSQ69" s="24"/>
      <c r="LSR69" s="64"/>
      <c r="LSS69" s="60"/>
      <c r="LST69" s="40"/>
      <c r="LSU69" s="24"/>
      <c r="LSV69" s="42"/>
      <c r="LSW69" s="63"/>
      <c r="LSX69" s="24"/>
      <c r="LSY69" s="24"/>
      <c r="LSZ69" s="64"/>
      <c r="LTA69" s="60"/>
      <c r="LTB69" s="40"/>
      <c r="LTC69" s="24"/>
      <c r="LTD69" s="42"/>
      <c r="LTE69" s="63"/>
      <c r="LTF69" s="24"/>
      <c r="LTG69" s="24"/>
      <c r="LTH69" s="64"/>
      <c r="LTI69" s="60"/>
      <c r="LTJ69" s="40"/>
      <c r="LTK69" s="24"/>
      <c r="LTL69" s="42"/>
      <c r="LTM69" s="63"/>
      <c r="LTN69" s="24"/>
      <c r="LTO69" s="24"/>
      <c r="LTP69" s="64"/>
      <c r="LTQ69" s="60"/>
      <c r="LTR69" s="40"/>
      <c r="LTS69" s="24"/>
      <c r="LTT69" s="42"/>
      <c r="LTU69" s="63"/>
      <c r="LTV69" s="24"/>
      <c r="LTW69" s="24"/>
      <c r="LTX69" s="64"/>
      <c r="LTY69" s="60"/>
      <c r="LTZ69" s="40"/>
      <c r="LUA69" s="24"/>
      <c r="LUB69" s="42"/>
      <c r="LUC69" s="63"/>
      <c r="LUD69" s="24"/>
      <c r="LUE69" s="24"/>
      <c r="LUF69" s="64"/>
      <c r="LUG69" s="60"/>
      <c r="LUH69" s="40"/>
      <c r="LUI69" s="24"/>
      <c r="LUJ69" s="42"/>
      <c r="LUK69" s="63"/>
      <c r="LUL69" s="24"/>
      <c r="LUM69" s="24"/>
      <c r="LUN69" s="64"/>
      <c r="LUO69" s="60"/>
      <c r="LUP69" s="40"/>
      <c r="LUQ69" s="24"/>
      <c r="LUR69" s="42"/>
      <c r="LUS69" s="63"/>
      <c r="LUT69" s="24"/>
      <c r="LUU69" s="24"/>
      <c r="LUV69" s="64"/>
      <c r="LUW69" s="60"/>
      <c r="LUX69" s="40"/>
      <c r="LUY69" s="24"/>
      <c r="LUZ69" s="42"/>
      <c r="LVA69" s="63"/>
      <c r="LVB69" s="24"/>
      <c r="LVC69" s="24"/>
      <c r="LVD69" s="64"/>
      <c r="LVE69" s="60"/>
      <c r="LVF69" s="40"/>
      <c r="LVG69" s="24"/>
      <c r="LVH69" s="42"/>
      <c r="LVI69" s="63"/>
      <c r="LVJ69" s="24"/>
      <c r="LVK69" s="24"/>
      <c r="LVL69" s="64"/>
      <c r="LVM69" s="60"/>
      <c r="LVN69" s="40"/>
      <c r="LVO69" s="24"/>
      <c r="LVP69" s="42"/>
      <c r="LVQ69" s="63"/>
      <c r="LVR69" s="24"/>
      <c r="LVS69" s="24"/>
      <c r="LVT69" s="64"/>
      <c r="LVU69" s="60"/>
      <c r="LVV69" s="40"/>
      <c r="LVW69" s="24"/>
      <c r="LVX69" s="42"/>
      <c r="LVY69" s="63"/>
      <c r="LVZ69" s="24"/>
      <c r="LWA69" s="24"/>
      <c r="LWB69" s="64"/>
      <c r="LWC69" s="60"/>
      <c r="LWD69" s="40"/>
      <c r="LWE69" s="24"/>
      <c r="LWF69" s="42"/>
      <c r="LWG69" s="63"/>
      <c r="LWH69" s="24"/>
      <c r="LWI69" s="24"/>
      <c r="LWJ69" s="64"/>
      <c r="LWK69" s="60"/>
      <c r="LWL69" s="40"/>
      <c r="LWM69" s="24"/>
      <c r="LWN69" s="42"/>
      <c r="LWO69" s="63"/>
      <c r="LWP69" s="24"/>
      <c r="LWQ69" s="24"/>
      <c r="LWR69" s="64"/>
      <c r="LWS69" s="60"/>
      <c r="LWT69" s="40"/>
      <c r="LWU69" s="24"/>
      <c r="LWV69" s="42"/>
      <c r="LWW69" s="63"/>
      <c r="LWX69" s="24"/>
      <c r="LWY69" s="24"/>
      <c r="LWZ69" s="64"/>
      <c r="LXA69" s="60"/>
      <c r="LXB69" s="40"/>
      <c r="LXC69" s="24"/>
      <c r="LXD69" s="42"/>
      <c r="LXE69" s="63"/>
      <c r="LXF69" s="24"/>
      <c r="LXG69" s="24"/>
      <c r="LXH69" s="64"/>
      <c r="LXI69" s="60"/>
      <c r="LXJ69" s="40"/>
      <c r="LXK69" s="24"/>
      <c r="LXL69" s="42"/>
      <c r="LXM69" s="63"/>
      <c r="LXN69" s="24"/>
      <c r="LXO69" s="24"/>
      <c r="LXP69" s="64"/>
      <c r="LXQ69" s="60"/>
      <c r="LXR69" s="40"/>
      <c r="LXS69" s="24"/>
      <c r="LXT69" s="42"/>
      <c r="LXU69" s="63"/>
      <c r="LXV69" s="24"/>
      <c r="LXW69" s="24"/>
      <c r="LXX69" s="64"/>
      <c r="LXY69" s="60"/>
      <c r="LXZ69" s="40"/>
      <c r="LYA69" s="24"/>
      <c r="LYB69" s="42"/>
      <c r="LYC69" s="63"/>
      <c r="LYD69" s="24"/>
      <c r="LYE69" s="24"/>
      <c r="LYF69" s="64"/>
      <c r="LYG69" s="60"/>
      <c r="LYH69" s="40"/>
      <c r="LYI69" s="24"/>
      <c r="LYJ69" s="42"/>
      <c r="LYK69" s="63"/>
      <c r="LYL69" s="24"/>
      <c r="LYM69" s="24"/>
      <c r="LYN69" s="64"/>
      <c r="LYO69" s="60"/>
      <c r="LYP69" s="40"/>
      <c r="LYQ69" s="24"/>
      <c r="LYR69" s="42"/>
      <c r="LYS69" s="63"/>
      <c r="LYT69" s="24"/>
      <c r="LYU69" s="24"/>
      <c r="LYV69" s="64"/>
      <c r="LYW69" s="60"/>
      <c r="LYX69" s="40"/>
      <c r="LYY69" s="24"/>
      <c r="LYZ69" s="42"/>
      <c r="LZA69" s="63"/>
      <c r="LZB69" s="24"/>
      <c r="LZC69" s="24"/>
      <c r="LZD69" s="64"/>
      <c r="LZE69" s="60"/>
      <c r="LZF69" s="40"/>
      <c r="LZG69" s="24"/>
      <c r="LZH69" s="42"/>
      <c r="LZI69" s="63"/>
      <c r="LZJ69" s="24"/>
      <c r="LZK69" s="24"/>
      <c r="LZL69" s="64"/>
      <c r="LZM69" s="60"/>
      <c r="LZN69" s="40"/>
      <c r="LZO69" s="24"/>
      <c r="LZP69" s="42"/>
      <c r="LZQ69" s="63"/>
      <c r="LZR69" s="24"/>
      <c r="LZS69" s="24"/>
      <c r="LZT69" s="64"/>
      <c r="LZU69" s="60"/>
      <c r="LZV69" s="40"/>
      <c r="LZW69" s="24"/>
      <c r="LZX69" s="42"/>
      <c r="LZY69" s="63"/>
      <c r="LZZ69" s="24"/>
      <c r="MAA69" s="24"/>
      <c r="MAB69" s="64"/>
      <c r="MAC69" s="60"/>
      <c r="MAD69" s="40"/>
      <c r="MAE69" s="24"/>
      <c r="MAF69" s="42"/>
      <c r="MAG69" s="63"/>
      <c r="MAH69" s="24"/>
      <c r="MAI69" s="24"/>
      <c r="MAJ69" s="64"/>
      <c r="MAK69" s="60"/>
      <c r="MAL69" s="40"/>
      <c r="MAM69" s="24"/>
      <c r="MAN69" s="42"/>
      <c r="MAO69" s="63"/>
      <c r="MAP69" s="24"/>
      <c r="MAQ69" s="24"/>
      <c r="MAR69" s="64"/>
      <c r="MAS69" s="60"/>
      <c r="MAT69" s="40"/>
      <c r="MAU69" s="24"/>
      <c r="MAV69" s="42"/>
      <c r="MAW69" s="63"/>
      <c r="MAX69" s="24"/>
      <c r="MAY69" s="24"/>
      <c r="MAZ69" s="64"/>
      <c r="MBA69" s="60"/>
      <c r="MBB69" s="40"/>
      <c r="MBC69" s="24"/>
      <c r="MBD69" s="42"/>
      <c r="MBE69" s="63"/>
      <c r="MBF69" s="24"/>
      <c r="MBG69" s="24"/>
      <c r="MBH69" s="64"/>
      <c r="MBI69" s="60"/>
      <c r="MBJ69" s="40"/>
      <c r="MBK69" s="24"/>
      <c r="MBL69" s="42"/>
      <c r="MBM69" s="63"/>
      <c r="MBN69" s="24"/>
      <c r="MBO69" s="24"/>
      <c r="MBP69" s="64"/>
      <c r="MBQ69" s="60"/>
      <c r="MBR69" s="40"/>
      <c r="MBS69" s="24"/>
      <c r="MBT69" s="42"/>
      <c r="MBU69" s="63"/>
      <c r="MBV69" s="24"/>
      <c r="MBW69" s="24"/>
      <c r="MBX69" s="64"/>
      <c r="MBY69" s="60"/>
      <c r="MBZ69" s="40"/>
      <c r="MCA69" s="24"/>
      <c r="MCB69" s="42"/>
      <c r="MCC69" s="63"/>
      <c r="MCD69" s="24"/>
      <c r="MCE69" s="24"/>
      <c r="MCF69" s="64"/>
      <c r="MCG69" s="60"/>
      <c r="MCH69" s="40"/>
      <c r="MCI69" s="24"/>
      <c r="MCJ69" s="42"/>
      <c r="MCK69" s="63"/>
      <c r="MCL69" s="24"/>
      <c r="MCM69" s="24"/>
      <c r="MCN69" s="64"/>
      <c r="MCO69" s="60"/>
      <c r="MCP69" s="40"/>
      <c r="MCQ69" s="24"/>
      <c r="MCR69" s="42"/>
      <c r="MCS69" s="63"/>
      <c r="MCT69" s="24"/>
      <c r="MCU69" s="24"/>
      <c r="MCV69" s="64"/>
      <c r="MCW69" s="60"/>
      <c r="MCX69" s="40"/>
      <c r="MCY69" s="24"/>
      <c r="MCZ69" s="42"/>
      <c r="MDA69" s="63"/>
      <c r="MDB69" s="24"/>
      <c r="MDC69" s="24"/>
      <c r="MDD69" s="64"/>
      <c r="MDE69" s="60"/>
      <c r="MDF69" s="40"/>
      <c r="MDG69" s="24"/>
      <c r="MDH69" s="42"/>
      <c r="MDI69" s="63"/>
      <c r="MDJ69" s="24"/>
      <c r="MDK69" s="24"/>
      <c r="MDL69" s="64"/>
      <c r="MDM69" s="60"/>
      <c r="MDN69" s="40"/>
      <c r="MDO69" s="24"/>
      <c r="MDP69" s="42"/>
      <c r="MDQ69" s="63"/>
      <c r="MDR69" s="24"/>
      <c r="MDS69" s="24"/>
      <c r="MDT69" s="64"/>
      <c r="MDU69" s="60"/>
      <c r="MDV69" s="40"/>
      <c r="MDW69" s="24"/>
      <c r="MDX69" s="42"/>
      <c r="MDY69" s="63"/>
      <c r="MDZ69" s="24"/>
      <c r="MEA69" s="24"/>
      <c r="MEB69" s="64"/>
      <c r="MEC69" s="60"/>
      <c r="MED69" s="40"/>
      <c r="MEE69" s="24"/>
      <c r="MEF69" s="42"/>
      <c r="MEG69" s="63"/>
      <c r="MEH69" s="24"/>
      <c r="MEI69" s="24"/>
      <c r="MEJ69" s="64"/>
      <c r="MEK69" s="60"/>
      <c r="MEL69" s="40"/>
      <c r="MEM69" s="24"/>
      <c r="MEN69" s="42"/>
      <c r="MEO69" s="63"/>
      <c r="MEP69" s="24"/>
      <c r="MEQ69" s="24"/>
      <c r="MER69" s="64"/>
      <c r="MES69" s="60"/>
      <c r="MET69" s="40"/>
      <c r="MEU69" s="24"/>
      <c r="MEV69" s="42"/>
      <c r="MEW69" s="63"/>
      <c r="MEX69" s="24"/>
      <c r="MEY69" s="24"/>
      <c r="MEZ69" s="64"/>
      <c r="MFA69" s="60"/>
      <c r="MFB69" s="40"/>
      <c r="MFC69" s="24"/>
      <c r="MFD69" s="42"/>
      <c r="MFE69" s="63"/>
      <c r="MFF69" s="24"/>
      <c r="MFG69" s="24"/>
      <c r="MFH69" s="64"/>
      <c r="MFI69" s="60"/>
      <c r="MFJ69" s="40"/>
      <c r="MFK69" s="24"/>
      <c r="MFL69" s="42"/>
      <c r="MFM69" s="63"/>
      <c r="MFN69" s="24"/>
      <c r="MFO69" s="24"/>
      <c r="MFP69" s="64"/>
      <c r="MFQ69" s="60"/>
      <c r="MFR69" s="40"/>
      <c r="MFS69" s="24"/>
      <c r="MFT69" s="42"/>
      <c r="MFU69" s="63"/>
      <c r="MFV69" s="24"/>
      <c r="MFW69" s="24"/>
      <c r="MFX69" s="64"/>
      <c r="MFY69" s="60"/>
      <c r="MFZ69" s="40"/>
      <c r="MGA69" s="24"/>
      <c r="MGB69" s="42"/>
      <c r="MGC69" s="63"/>
      <c r="MGD69" s="24"/>
      <c r="MGE69" s="24"/>
      <c r="MGF69" s="64"/>
      <c r="MGG69" s="60"/>
      <c r="MGH69" s="40"/>
      <c r="MGI69" s="24"/>
      <c r="MGJ69" s="42"/>
      <c r="MGK69" s="63"/>
      <c r="MGL69" s="24"/>
      <c r="MGM69" s="24"/>
      <c r="MGN69" s="64"/>
      <c r="MGO69" s="60"/>
      <c r="MGP69" s="40"/>
      <c r="MGQ69" s="24"/>
      <c r="MGR69" s="42"/>
      <c r="MGS69" s="63"/>
      <c r="MGT69" s="24"/>
      <c r="MGU69" s="24"/>
      <c r="MGV69" s="64"/>
      <c r="MGW69" s="60"/>
      <c r="MGX69" s="40"/>
      <c r="MGY69" s="24"/>
      <c r="MGZ69" s="42"/>
      <c r="MHA69" s="63"/>
      <c r="MHB69" s="24"/>
      <c r="MHC69" s="24"/>
      <c r="MHD69" s="64"/>
      <c r="MHE69" s="60"/>
      <c r="MHF69" s="40"/>
      <c r="MHG69" s="24"/>
      <c r="MHH69" s="42"/>
      <c r="MHI69" s="63"/>
      <c r="MHJ69" s="24"/>
      <c r="MHK69" s="24"/>
      <c r="MHL69" s="64"/>
      <c r="MHM69" s="60"/>
      <c r="MHN69" s="40"/>
      <c r="MHO69" s="24"/>
      <c r="MHP69" s="42"/>
      <c r="MHQ69" s="63"/>
      <c r="MHR69" s="24"/>
      <c r="MHS69" s="24"/>
      <c r="MHT69" s="64"/>
      <c r="MHU69" s="60"/>
      <c r="MHV69" s="40"/>
      <c r="MHW69" s="24"/>
      <c r="MHX69" s="42"/>
      <c r="MHY69" s="63"/>
      <c r="MHZ69" s="24"/>
      <c r="MIA69" s="24"/>
      <c r="MIB69" s="64"/>
      <c r="MIC69" s="60"/>
      <c r="MID69" s="40"/>
      <c r="MIE69" s="24"/>
      <c r="MIF69" s="42"/>
      <c r="MIG69" s="63"/>
      <c r="MIH69" s="24"/>
      <c r="MII69" s="24"/>
      <c r="MIJ69" s="64"/>
      <c r="MIK69" s="60"/>
      <c r="MIL69" s="40"/>
      <c r="MIM69" s="24"/>
      <c r="MIN69" s="42"/>
      <c r="MIO69" s="63"/>
      <c r="MIP69" s="24"/>
      <c r="MIQ69" s="24"/>
      <c r="MIR69" s="64"/>
      <c r="MIS69" s="60"/>
      <c r="MIT69" s="40"/>
      <c r="MIU69" s="24"/>
      <c r="MIV69" s="42"/>
      <c r="MIW69" s="63"/>
      <c r="MIX69" s="24"/>
      <c r="MIY69" s="24"/>
      <c r="MIZ69" s="64"/>
      <c r="MJA69" s="60"/>
      <c r="MJB69" s="40"/>
      <c r="MJC69" s="24"/>
      <c r="MJD69" s="42"/>
      <c r="MJE69" s="63"/>
      <c r="MJF69" s="24"/>
      <c r="MJG69" s="24"/>
      <c r="MJH69" s="64"/>
      <c r="MJI69" s="60"/>
      <c r="MJJ69" s="40"/>
      <c r="MJK69" s="24"/>
      <c r="MJL69" s="42"/>
      <c r="MJM69" s="63"/>
      <c r="MJN69" s="24"/>
      <c r="MJO69" s="24"/>
      <c r="MJP69" s="64"/>
      <c r="MJQ69" s="60"/>
      <c r="MJR69" s="40"/>
      <c r="MJS69" s="24"/>
      <c r="MJT69" s="42"/>
      <c r="MJU69" s="63"/>
      <c r="MJV69" s="24"/>
      <c r="MJW69" s="24"/>
      <c r="MJX69" s="64"/>
      <c r="MJY69" s="60"/>
      <c r="MJZ69" s="40"/>
      <c r="MKA69" s="24"/>
      <c r="MKB69" s="42"/>
      <c r="MKC69" s="63"/>
      <c r="MKD69" s="24"/>
      <c r="MKE69" s="24"/>
      <c r="MKF69" s="64"/>
      <c r="MKG69" s="60"/>
      <c r="MKH69" s="40"/>
      <c r="MKI69" s="24"/>
      <c r="MKJ69" s="42"/>
      <c r="MKK69" s="63"/>
      <c r="MKL69" s="24"/>
      <c r="MKM69" s="24"/>
      <c r="MKN69" s="64"/>
      <c r="MKO69" s="60"/>
      <c r="MKP69" s="40"/>
      <c r="MKQ69" s="24"/>
      <c r="MKR69" s="42"/>
      <c r="MKS69" s="63"/>
      <c r="MKT69" s="24"/>
      <c r="MKU69" s="24"/>
      <c r="MKV69" s="64"/>
      <c r="MKW69" s="60"/>
      <c r="MKX69" s="40"/>
      <c r="MKY69" s="24"/>
      <c r="MKZ69" s="42"/>
      <c r="MLA69" s="63"/>
      <c r="MLB69" s="24"/>
      <c r="MLC69" s="24"/>
      <c r="MLD69" s="64"/>
      <c r="MLE69" s="60"/>
      <c r="MLF69" s="40"/>
      <c r="MLG69" s="24"/>
      <c r="MLH69" s="42"/>
      <c r="MLI69" s="63"/>
      <c r="MLJ69" s="24"/>
      <c r="MLK69" s="24"/>
      <c r="MLL69" s="64"/>
      <c r="MLM69" s="60"/>
      <c r="MLN69" s="40"/>
      <c r="MLO69" s="24"/>
      <c r="MLP69" s="42"/>
      <c r="MLQ69" s="63"/>
      <c r="MLR69" s="24"/>
      <c r="MLS69" s="24"/>
      <c r="MLT69" s="64"/>
      <c r="MLU69" s="60"/>
      <c r="MLV69" s="40"/>
      <c r="MLW69" s="24"/>
      <c r="MLX69" s="42"/>
      <c r="MLY69" s="63"/>
      <c r="MLZ69" s="24"/>
      <c r="MMA69" s="24"/>
      <c r="MMB69" s="64"/>
      <c r="MMC69" s="60"/>
      <c r="MMD69" s="40"/>
      <c r="MME69" s="24"/>
      <c r="MMF69" s="42"/>
      <c r="MMG69" s="63"/>
      <c r="MMH69" s="24"/>
      <c r="MMI69" s="24"/>
      <c r="MMJ69" s="64"/>
      <c r="MMK69" s="60"/>
      <c r="MML69" s="40"/>
      <c r="MMM69" s="24"/>
      <c r="MMN69" s="42"/>
      <c r="MMO69" s="63"/>
      <c r="MMP69" s="24"/>
      <c r="MMQ69" s="24"/>
      <c r="MMR69" s="64"/>
      <c r="MMS69" s="60"/>
      <c r="MMT69" s="40"/>
      <c r="MMU69" s="24"/>
      <c r="MMV69" s="42"/>
      <c r="MMW69" s="63"/>
      <c r="MMX69" s="24"/>
      <c r="MMY69" s="24"/>
      <c r="MMZ69" s="64"/>
      <c r="MNA69" s="60"/>
      <c r="MNB69" s="40"/>
      <c r="MNC69" s="24"/>
      <c r="MND69" s="42"/>
      <c r="MNE69" s="63"/>
      <c r="MNF69" s="24"/>
      <c r="MNG69" s="24"/>
      <c r="MNH69" s="64"/>
      <c r="MNI69" s="60"/>
      <c r="MNJ69" s="40"/>
      <c r="MNK69" s="24"/>
      <c r="MNL69" s="42"/>
      <c r="MNM69" s="63"/>
      <c r="MNN69" s="24"/>
      <c r="MNO69" s="24"/>
      <c r="MNP69" s="64"/>
      <c r="MNQ69" s="60"/>
      <c r="MNR69" s="40"/>
      <c r="MNS69" s="24"/>
      <c r="MNT69" s="42"/>
      <c r="MNU69" s="63"/>
      <c r="MNV69" s="24"/>
      <c r="MNW69" s="24"/>
      <c r="MNX69" s="64"/>
      <c r="MNY69" s="60"/>
      <c r="MNZ69" s="40"/>
      <c r="MOA69" s="24"/>
      <c r="MOB69" s="42"/>
      <c r="MOC69" s="63"/>
      <c r="MOD69" s="24"/>
      <c r="MOE69" s="24"/>
      <c r="MOF69" s="64"/>
      <c r="MOG69" s="60"/>
      <c r="MOH69" s="40"/>
      <c r="MOI69" s="24"/>
      <c r="MOJ69" s="42"/>
      <c r="MOK69" s="63"/>
      <c r="MOL69" s="24"/>
      <c r="MOM69" s="24"/>
      <c r="MON69" s="64"/>
      <c r="MOO69" s="60"/>
      <c r="MOP69" s="40"/>
      <c r="MOQ69" s="24"/>
      <c r="MOR69" s="42"/>
      <c r="MOS69" s="63"/>
      <c r="MOT69" s="24"/>
      <c r="MOU69" s="24"/>
      <c r="MOV69" s="64"/>
      <c r="MOW69" s="60"/>
      <c r="MOX69" s="40"/>
      <c r="MOY69" s="24"/>
      <c r="MOZ69" s="42"/>
      <c r="MPA69" s="63"/>
      <c r="MPB69" s="24"/>
      <c r="MPC69" s="24"/>
      <c r="MPD69" s="64"/>
      <c r="MPE69" s="60"/>
      <c r="MPF69" s="40"/>
      <c r="MPG69" s="24"/>
      <c r="MPH69" s="42"/>
      <c r="MPI69" s="63"/>
      <c r="MPJ69" s="24"/>
      <c r="MPK69" s="24"/>
      <c r="MPL69" s="64"/>
      <c r="MPM69" s="60"/>
      <c r="MPN69" s="40"/>
      <c r="MPO69" s="24"/>
      <c r="MPP69" s="42"/>
      <c r="MPQ69" s="63"/>
      <c r="MPR69" s="24"/>
      <c r="MPS69" s="24"/>
      <c r="MPT69" s="64"/>
      <c r="MPU69" s="60"/>
      <c r="MPV69" s="40"/>
      <c r="MPW69" s="24"/>
      <c r="MPX69" s="42"/>
      <c r="MPY69" s="63"/>
      <c r="MPZ69" s="24"/>
      <c r="MQA69" s="24"/>
      <c r="MQB69" s="64"/>
      <c r="MQC69" s="60"/>
      <c r="MQD69" s="40"/>
      <c r="MQE69" s="24"/>
      <c r="MQF69" s="42"/>
      <c r="MQG69" s="63"/>
      <c r="MQH69" s="24"/>
      <c r="MQI69" s="24"/>
      <c r="MQJ69" s="64"/>
      <c r="MQK69" s="60"/>
      <c r="MQL69" s="40"/>
      <c r="MQM69" s="24"/>
      <c r="MQN69" s="42"/>
      <c r="MQO69" s="63"/>
      <c r="MQP69" s="24"/>
      <c r="MQQ69" s="24"/>
      <c r="MQR69" s="64"/>
      <c r="MQS69" s="60"/>
      <c r="MQT69" s="40"/>
      <c r="MQU69" s="24"/>
      <c r="MQV69" s="42"/>
      <c r="MQW69" s="63"/>
      <c r="MQX69" s="24"/>
      <c r="MQY69" s="24"/>
      <c r="MQZ69" s="64"/>
      <c r="MRA69" s="60"/>
      <c r="MRB69" s="40"/>
      <c r="MRC69" s="24"/>
      <c r="MRD69" s="42"/>
      <c r="MRE69" s="63"/>
      <c r="MRF69" s="24"/>
      <c r="MRG69" s="24"/>
      <c r="MRH69" s="64"/>
      <c r="MRI69" s="60"/>
      <c r="MRJ69" s="40"/>
      <c r="MRK69" s="24"/>
      <c r="MRL69" s="42"/>
      <c r="MRM69" s="63"/>
      <c r="MRN69" s="24"/>
      <c r="MRO69" s="24"/>
      <c r="MRP69" s="64"/>
      <c r="MRQ69" s="60"/>
      <c r="MRR69" s="40"/>
      <c r="MRS69" s="24"/>
      <c r="MRT69" s="42"/>
      <c r="MRU69" s="63"/>
      <c r="MRV69" s="24"/>
      <c r="MRW69" s="24"/>
      <c r="MRX69" s="64"/>
      <c r="MRY69" s="60"/>
      <c r="MRZ69" s="40"/>
      <c r="MSA69" s="24"/>
      <c r="MSB69" s="42"/>
      <c r="MSC69" s="63"/>
      <c r="MSD69" s="24"/>
      <c r="MSE69" s="24"/>
      <c r="MSF69" s="64"/>
      <c r="MSG69" s="60"/>
      <c r="MSH69" s="40"/>
      <c r="MSI69" s="24"/>
      <c r="MSJ69" s="42"/>
      <c r="MSK69" s="63"/>
      <c r="MSL69" s="24"/>
      <c r="MSM69" s="24"/>
      <c r="MSN69" s="64"/>
      <c r="MSO69" s="60"/>
      <c r="MSP69" s="40"/>
      <c r="MSQ69" s="24"/>
      <c r="MSR69" s="42"/>
      <c r="MSS69" s="63"/>
      <c r="MST69" s="24"/>
      <c r="MSU69" s="24"/>
      <c r="MSV69" s="64"/>
      <c r="MSW69" s="60"/>
      <c r="MSX69" s="40"/>
      <c r="MSY69" s="24"/>
      <c r="MSZ69" s="42"/>
      <c r="MTA69" s="63"/>
      <c r="MTB69" s="24"/>
      <c r="MTC69" s="24"/>
      <c r="MTD69" s="64"/>
      <c r="MTE69" s="60"/>
      <c r="MTF69" s="40"/>
      <c r="MTG69" s="24"/>
      <c r="MTH69" s="42"/>
      <c r="MTI69" s="63"/>
      <c r="MTJ69" s="24"/>
      <c r="MTK69" s="24"/>
      <c r="MTL69" s="64"/>
      <c r="MTM69" s="60"/>
      <c r="MTN69" s="40"/>
      <c r="MTO69" s="24"/>
      <c r="MTP69" s="42"/>
      <c r="MTQ69" s="63"/>
      <c r="MTR69" s="24"/>
      <c r="MTS69" s="24"/>
      <c r="MTT69" s="64"/>
      <c r="MTU69" s="60"/>
      <c r="MTV69" s="40"/>
      <c r="MTW69" s="24"/>
      <c r="MTX69" s="42"/>
      <c r="MTY69" s="63"/>
      <c r="MTZ69" s="24"/>
      <c r="MUA69" s="24"/>
      <c r="MUB69" s="64"/>
      <c r="MUC69" s="60"/>
      <c r="MUD69" s="40"/>
      <c r="MUE69" s="24"/>
      <c r="MUF69" s="42"/>
      <c r="MUG69" s="63"/>
      <c r="MUH69" s="24"/>
      <c r="MUI69" s="24"/>
      <c r="MUJ69" s="64"/>
      <c r="MUK69" s="60"/>
      <c r="MUL69" s="40"/>
      <c r="MUM69" s="24"/>
      <c r="MUN69" s="42"/>
      <c r="MUO69" s="63"/>
      <c r="MUP69" s="24"/>
      <c r="MUQ69" s="24"/>
      <c r="MUR69" s="64"/>
      <c r="MUS69" s="60"/>
      <c r="MUT69" s="40"/>
      <c r="MUU69" s="24"/>
      <c r="MUV69" s="42"/>
      <c r="MUW69" s="63"/>
      <c r="MUX69" s="24"/>
      <c r="MUY69" s="24"/>
      <c r="MUZ69" s="64"/>
      <c r="MVA69" s="60"/>
      <c r="MVB69" s="40"/>
      <c r="MVC69" s="24"/>
      <c r="MVD69" s="42"/>
      <c r="MVE69" s="63"/>
      <c r="MVF69" s="24"/>
      <c r="MVG69" s="24"/>
      <c r="MVH69" s="64"/>
      <c r="MVI69" s="60"/>
      <c r="MVJ69" s="40"/>
      <c r="MVK69" s="24"/>
      <c r="MVL69" s="42"/>
      <c r="MVM69" s="63"/>
      <c r="MVN69" s="24"/>
      <c r="MVO69" s="24"/>
      <c r="MVP69" s="64"/>
      <c r="MVQ69" s="60"/>
      <c r="MVR69" s="40"/>
      <c r="MVS69" s="24"/>
      <c r="MVT69" s="42"/>
      <c r="MVU69" s="63"/>
      <c r="MVV69" s="24"/>
      <c r="MVW69" s="24"/>
      <c r="MVX69" s="64"/>
      <c r="MVY69" s="60"/>
      <c r="MVZ69" s="40"/>
      <c r="MWA69" s="24"/>
      <c r="MWB69" s="42"/>
      <c r="MWC69" s="63"/>
      <c r="MWD69" s="24"/>
      <c r="MWE69" s="24"/>
      <c r="MWF69" s="64"/>
      <c r="MWG69" s="60"/>
      <c r="MWH69" s="40"/>
      <c r="MWI69" s="24"/>
      <c r="MWJ69" s="42"/>
      <c r="MWK69" s="63"/>
      <c r="MWL69" s="24"/>
      <c r="MWM69" s="24"/>
      <c r="MWN69" s="64"/>
      <c r="MWO69" s="60"/>
      <c r="MWP69" s="40"/>
      <c r="MWQ69" s="24"/>
      <c r="MWR69" s="42"/>
      <c r="MWS69" s="63"/>
      <c r="MWT69" s="24"/>
      <c r="MWU69" s="24"/>
      <c r="MWV69" s="64"/>
      <c r="MWW69" s="60"/>
      <c r="MWX69" s="40"/>
      <c r="MWY69" s="24"/>
      <c r="MWZ69" s="42"/>
      <c r="MXA69" s="63"/>
      <c r="MXB69" s="24"/>
      <c r="MXC69" s="24"/>
      <c r="MXD69" s="64"/>
      <c r="MXE69" s="60"/>
      <c r="MXF69" s="40"/>
      <c r="MXG69" s="24"/>
      <c r="MXH69" s="42"/>
      <c r="MXI69" s="63"/>
      <c r="MXJ69" s="24"/>
      <c r="MXK69" s="24"/>
      <c r="MXL69" s="64"/>
      <c r="MXM69" s="60"/>
      <c r="MXN69" s="40"/>
      <c r="MXO69" s="24"/>
      <c r="MXP69" s="42"/>
      <c r="MXQ69" s="63"/>
      <c r="MXR69" s="24"/>
      <c r="MXS69" s="24"/>
      <c r="MXT69" s="64"/>
      <c r="MXU69" s="60"/>
      <c r="MXV69" s="40"/>
      <c r="MXW69" s="24"/>
      <c r="MXX69" s="42"/>
      <c r="MXY69" s="63"/>
      <c r="MXZ69" s="24"/>
      <c r="MYA69" s="24"/>
      <c r="MYB69" s="64"/>
      <c r="MYC69" s="60"/>
      <c r="MYD69" s="40"/>
      <c r="MYE69" s="24"/>
      <c r="MYF69" s="42"/>
      <c r="MYG69" s="63"/>
      <c r="MYH69" s="24"/>
      <c r="MYI69" s="24"/>
      <c r="MYJ69" s="64"/>
      <c r="MYK69" s="60"/>
      <c r="MYL69" s="40"/>
      <c r="MYM69" s="24"/>
      <c r="MYN69" s="42"/>
      <c r="MYO69" s="63"/>
      <c r="MYP69" s="24"/>
      <c r="MYQ69" s="24"/>
      <c r="MYR69" s="64"/>
      <c r="MYS69" s="60"/>
      <c r="MYT69" s="40"/>
      <c r="MYU69" s="24"/>
      <c r="MYV69" s="42"/>
      <c r="MYW69" s="63"/>
      <c r="MYX69" s="24"/>
      <c r="MYY69" s="24"/>
      <c r="MYZ69" s="64"/>
      <c r="MZA69" s="60"/>
      <c r="MZB69" s="40"/>
      <c r="MZC69" s="24"/>
      <c r="MZD69" s="42"/>
      <c r="MZE69" s="63"/>
      <c r="MZF69" s="24"/>
      <c r="MZG69" s="24"/>
      <c r="MZH69" s="64"/>
      <c r="MZI69" s="60"/>
      <c r="MZJ69" s="40"/>
      <c r="MZK69" s="24"/>
      <c r="MZL69" s="42"/>
      <c r="MZM69" s="63"/>
      <c r="MZN69" s="24"/>
      <c r="MZO69" s="24"/>
      <c r="MZP69" s="64"/>
      <c r="MZQ69" s="60"/>
      <c r="MZR69" s="40"/>
      <c r="MZS69" s="24"/>
      <c r="MZT69" s="42"/>
      <c r="MZU69" s="63"/>
      <c r="MZV69" s="24"/>
      <c r="MZW69" s="24"/>
      <c r="MZX69" s="64"/>
      <c r="MZY69" s="60"/>
      <c r="MZZ69" s="40"/>
      <c r="NAA69" s="24"/>
      <c r="NAB69" s="42"/>
      <c r="NAC69" s="63"/>
      <c r="NAD69" s="24"/>
      <c r="NAE69" s="24"/>
      <c r="NAF69" s="64"/>
      <c r="NAG69" s="60"/>
      <c r="NAH69" s="40"/>
      <c r="NAI69" s="24"/>
      <c r="NAJ69" s="42"/>
      <c r="NAK69" s="63"/>
      <c r="NAL69" s="24"/>
      <c r="NAM69" s="24"/>
      <c r="NAN69" s="64"/>
      <c r="NAO69" s="60"/>
      <c r="NAP69" s="40"/>
      <c r="NAQ69" s="24"/>
      <c r="NAR69" s="42"/>
      <c r="NAS69" s="63"/>
      <c r="NAT69" s="24"/>
      <c r="NAU69" s="24"/>
      <c r="NAV69" s="64"/>
      <c r="NAW69" s="60"/>
      <c r="NAX69" s="40"/>
      <c r="NAY69" s="24"/>
      <c r="NAZ69" s="42"/>
      <c r="NBA69" s="63"/>
      <c r="NBB69" s="24"/>
      <c r="NBC69" s="24"/>
      <c r="NBD69" s="64"/>
      <c r="NBE69" s="60"/>
      <c r="NBF69" s="40"/>
      <c r="NBG69" s="24"/>
      <c r="NBH69" s="42"/>
      <c r="NBI69" s="63"/>
      <c r="NBJ69" s="24"/>
      <c r="NBK69" s="24"/>
      <c r="NBL69" s="64"/>
      <c r="NBM69" s="60"/>
      <c r="NBN69" s="40"/>
      <c r="NBO69" s="24"/>
      <c r="NBP69" s="42"/>
      <c r="NBQ69" s="63"/>
      <c r="NBR69" s="24"/>
      <c r="NBS69" s="24"/>
      <c r="NBT69" s="64"/>
      <c r="NBU69" s="60"/>
      <c r="NBV69" s="40"/>
      <c r="NBW69" s="24"/>
      <c r="NBX69" s="42"/>
      <c r="NBY69" s="63"/>
      <c r="NBZ69" s="24"/>
      <c r="NCA69" s="24"/>
      <c r="NCB69" s="64"/>
      <c r="NCC69" s="60"/>
      <c r="NCD69" s="40"/>
      <c r="NCE69" s="24"/>
      <c r="NCF69" s="42"/>
      <c r="NCG69" s="63"/>
      <c r="NCH69" s="24"/>
      <c r="NCI69" s="24"/>
      <c r="NCJ69" s="64"/>
      <c r="NCK69" s="60"/>
      <c r="NCL69" s="40"/>
      <c r="NCM69" s="24"/>
      <c r="NCN69" s="42"/>
      <c r="NCO69" s="63"/>
      <c r="NCP69" s="24"/>
      <c r="NCQ69" s="24"/>
      <c r="NCR69" s="64"/>
      <c r="NCS69" s="60"/>
      <c r="NCT69" s="40"/>
      <c r="NCU69" s="24"/>
      <c r="NCV69" s="42"/>
      <c r="NCW69" s="63"/>
      <c r="NCX69" s="24"/>
      <c r="NCY69" s="24"/>
      <c r="NCZ69" s="64"/>
      <c r="NDA69" s="60"/>
      <c r="NDB69" s="40"/>
      <c r="NDC69" s="24"/>
      <c r="NDD69" s="42"/>
      <c r="NDE69" s="63"/>
      <c r="NDF69" s="24"/>
      <c r="NDG69" s="24"/>
      <c r="NDH69" s="64"/>
      <c r="NDI69" s="60"/>
      <c r="NDJ69" s="40"/>
      <c r="NDK69" s="24"/>
      <c r="NDL69" s="42"/>
      <c r="NDM69" s="63"/>
      <c r="NDN69" s="24"/>
      <c r="NDO69" s="24"/>
      <c r="NDP69" s="64"/>
      <c r="NDQ69" s="60"/>
      <c r="NDR69" s="40"/>
      <c r="NDS69" s="24"/>
      <c r="NDT69" s="42"/>
      <c r="NDU69" s="63"/>
      <c r="NDV69" s="24"/>
      <c r="NDW69" s="24"/>
      <c r="NDX69" s="64"/>
      <c r="NDY69" s="60"/>
      <c r="NDZ69" s="40"/>
      <c r="NEA69" s="24"/>
      <c r="NEB69" s="42"/>
      <c r="NEC69" s="63"/>
      <c r="NED69" s="24"/>
      <c r="NEE69" s="24"/>
      <c r="NEF69" s="64"/>
      <c r="NEG69" s="60"/>
      <c r="NEH69" s="40"/>
      <c r="NEI69" s="24"/>
      <c r="NEJ69" s="42"/>
      <c r="NEK69" s="63"/>
      <c r="NEL69" s="24"/>
      <c r="NEM69" s="24"/>
      <c r="NEN69" s="64"/>
      <c r="NEO69" s="60"/>
      <c r="NEP69" s="40"/>
      <c r="NEQ69" s="24"/>
      <c r="NER69" s="42"/>
      <c r="NES69" s="63"/>
      <c r="NET69" s="24"/>
      <c r="NEU69" s="24"/>
      <c r="NEV69" s="64"/>
      <c r="NEW69" s="60"/>
      <c r="NEX69" s="40"/>
      <c r="NEY69" s="24"/>
      <c r="NEZ69" s="42"/>
      <c r="NFA69" s="63"/>
      <c r="NFB69" s="24"/>
      <c r="NFC69" s="24"/>
      <c r="NFD69" s="64"/>
      <c r="NFE69" s="60"/>
      <c r="NFF69" s="40"/>
      <c r="NFG69" s="24"/>
      <c r="NFH69" s="42"/>
      <c r="NFI69" s="63"/>
      <c r="NFJ69" s="24"/>
      <c r="NFK69" s="24"/>
      <c r="NFL69" s="64"/>
      <c r="NFM69" s="60"/>
      <c r="NFN69" s="40"/>
      <c r="NFO69" s="24"/>
      <c r="NFP69" s="42"/>
      <c r="NFQ69" s="63"/>
      <c r="NFR69" s="24"/>
      <c r="NFS69" s="24"/>
      <c r="NFT69" s="64"/>
      <c r="NFU69" s="60"/>
      <c r="NFV69" s="40"/>
      <c r="NFW69" s="24"/>
      <c r="NFX69" s="42"/>
      <c r="NFY69" s="63"/>
      <c r="NFZ69" s="24"/>
      <c r="NGA69" s="24"/>
      <c r="NGB69" s="64"/>
      <c r="NGC69" s="60"/>
      <c r="NGD69" s="40"/>
      <c r="NGE69" s="24"/>
      <c r="NGF69" s="42"/>
      <c r="NGG69" s="63"/>
      <c r="NGH69" s="24"/>
      <c r="NGI69" s="24"/>
      <c r="NGJ69" s="64"/>
      <c r="NGK69" s="60"/>
      <c r="NGL69" s="40"/>
      <c r="NGM69" s="24"/>
      <c r="NGN69" s="42"/>
      <c r="NGO69" s="63"/>
      <c r="NGP69" s="24"/>
      <c r="NGQ69" s="24"/>
      <c r="NGR69" s="64"/>
      <c r="NGS69" s="60"/>
      <c r="NGT69" s="40"/>
      <c r="NGU69" s="24"/>
      <c r="NGV69" s="42"/>
      <c r="NGW69" s="63"/>
      <c r="NGX69" s="24"/>
      <c r="NGY69" s="24"/>
      <c r="NGZ69" s="64"/>
      <c r="NHA69" s="60"/>
      <c r="NHB69" s="40"/>
      <c r="NHC69" s="24"/>
      <c r="NHD69" s="42"/>
      <c r="NHE69" s="63"/>
      <c r="NHF69" s="24"/>
      <c r="NHG69" s="24"/>
      <c r="NHH69" s="64"/>
      <c r="NHI69" s="60"/>
      <c r="NHJ69" s="40"/>
      <c r="NHK69" s="24"/>
      <c r="NHL69" s="42"/>
      <c r="NHM69" s="63"/>
      <c r="NHN69" s="24"/>
      <c r="NHO69" s="24"/>
      <c r="NHP69" s="64"/>
      <c r="NHQ69" s="60"/>
      <c r="NHR69" s="40"/>
      <c r="NHS69" s="24"/>
      <c r="NHT69" s="42"/>
      <c r="NHU69" s="63"/>
      <c r="NHV69" s="24"/>
      <c r="NHW69" s="24"/>
      <c r="NHX69" s="64"/>
      <c r="NHY69" s="60"/>
      <c r="NHZ69" s="40"/>
      <c r="NIA69" s="24"/>
      <c r="NIB69" s="42"/>
      <c r="NIC69" s="63"/>
      <c r="NID69" s="24"/>
      <c r="NIE69" s="24"/>
      <c r="NIF69" s="64"/>
      <c r="NIG69" s="60"/>
      <c r="NIH69" s="40"/>
      <c r="NII69" s="24"/>
      <c r="NIJ69" s="42"/>
      <c r="NIK69" s="63"/>
      <c r="NIL69" s="24"/>
      <c r="NIM69" s="24"/>
      <c r="NIN69" s="64"/>
      <c r="NIO69" s="60"/>
      <c r="NIP69" s="40"/>
      <c r="NIQ69" s="24"/>
      <c r="NIR69" s="42"/>
      <c r="NIS69" s="63"/>
      <c r="NIT69" s="24"/>
      <c r="NIU69" s="24"/>
      <c r="NIV69" s="64"/>
      <c r="NIW69" s="60"/>
      <c r="NIX69" s="40"/>
      <c r="NIY69" s="24"/>
      <c r="NIZ69" s="42"/>
      <c r="NJA69" s="63"/>
      <c r="NJB69" s="24"/>
      <c r="NJC69" s="24"/>
      <c r="NJD69" s="64"/>
      <c r="NJE69" s="60"/>
      <c r="NJF69" s="40"/>
      <c r="NJG69" s="24"/>
      <c r="NJH69" s="42"/>
      <c r="NJI69" s="63"/>
      <c r="NJJ69" s="24"/>
      <c r="NJK69" s="24"/>
      <c r="NJL69" s="64"/>
      <c r="NJM69" s="60"/>
      <c r="NJN69" s="40"/>
      <c r="NJO69" s="24"/>
      <c r="NJP69" s="42"/>
      <c r="NJQ69" s="63"/>
      <c r="NJR69" s="24"/>
      <c r="NJS69" s="24"/>
      <c r="NJT69" s="64"/>
      <c r="NJU69" s="60"/>
      <c r="NJV69" s="40"/>
      <c r="NJW69" s="24"/>
      <c r="NJX69" s="42"/>
      <c r="NJY69" s="63"/>
      <c r="NJZ69" s="24"/>
      <c r="NKA69" s="24"/>
      <c r="NKB69" s="64"/>
      <c r="NKC69" s="60"/>
      <c r="NKD69" s="40"/>
      <c r="NKE69" s="24"/>
      <c r="NKF69" s="42"/>
      <c r="NKG69" s="63"/>
      <c r="NKH69" s="24"/>
      <c r="NKI69" s="24"/>
      <c r="NKJ69" s="64"/>
      <c r="NKK69" s="60"/>
      <c r="NKL69" s="40"/>
      <c r="NKM69" s="24"/>
      <c r="NKN69" s="42"/>
      <c r="NKO69" s="63"/>
      <c r="NKP69" s="24"/>
      <c r="NKQ69" s="24"/>
      <c r="NKR69" s="64"/>
      <c r="NKS69" s="60"/>
      <c r="NKT69" s="40"/>
      <c r="NKU69" s="24"/>
      <c r="NKV69" s="42"/>
      <c r="NKW69" s="63"/>
      <c r="NKX69" s="24"/>
      <c r="NKY69" s="24"/>
      <c r="NKZ69" s="64"/>
      <c r="NLA69" s="60"/>
      <c r="NLB69" s="40"/>
      <c r="NLC69" s="24"/>
      <c r="NLD69" s="42"/>
      <c r="NLE69" s="63"/>
      <c r="NLF69" s="24"/>
      <c r="NLG69" s="24"/>
      <c r="NLH69" s="64"/>
      <c r="NLI69" s="60"/>
      <c r="NLJ69" s="40"/>
      <c r="NLK69" s="24"/>
      <c r="NLL69" s="42"/>
      <c r="NLM69" s="63"/>
      <c r="NLN69" s="24"/>
      <c r="NLO69" s="24"/>
      <c r="NLP69" s="64"/>
      <c r="NLQ69" s="60"/>
      <c r="NLR69" s="40"/>
      <c r="NLS69" s="24"/>
      <c r="NLT69" s="42"/>
      <c r="NLU69" s="63"/>
      <c r="NLV69" s="24"/>
      <c r="NLW69" s="24"/>
      <c r="NLX69" s="64"/>
      <c r="NLY69" s="60"/>
      <c r="NLZ69" s="40"/>
      <c r="NMA69" s="24"/>
      <c r="NMB69" s="42"/>
      <c r="NMC69" s="63"/>
      <c r="NMD69" s="24"/>
      <c r="NME69" s="24"/>
      <c r="NMF69" s="64"/>
      <c r="NMG69" s="60"/>
      <c r="NMH69" s="40"/>
      <c r="NMI69" s="24"/>
      <c r="NMJ69" s="42"/>
      <c r="NMK69" s="63"/>
      <c r="NML69" s="24"/>
      <c r="NMM69" s="24"/>
      <c r="NMN69" s="64"/>
      <c r="NMO69" s="60"/>
      <c r="NMP69" s="40"/>
      <c r="NMQ69" s="24"/>
      <c r="NMR69" s="42"/>
      <c r="NMS69" s="63"/>
      <c r="NMT69" s="24"/>
      <c r="NMU69" s="24"/>
      <c r="NMV69" s="64"/>
      <c r="NMW69" s="60"/>
      <c r="NMX69" s="40"/>
      <c r="NMY69" s="24"/>
      <c r="NMZ69" s="42"/>
      <c r="NNA69" s="63"/>
      <c r="NNB69" s="24"/>
      <c r="NNC69" s="24"/>
      <c r="NND69" s="64"/>
      <c r="NNE69" s="60"/>
      <c r="NNF69" s="40"/>
      <c r="NNG69" s="24"/>
      <c r="NNH69" s="42"/>
      <c r="NNI69" s="63"/>
      <c r="NNJ69" s="24"/>
      <c r="NNK69" s="24"/>
      <c r="NNL69" s="64"/>
      <c r="NNM69" s="60"/>
      <c r="NNN69" s="40"/>
      <c r="NNO69" s="24"/>
      <c r="NNP69" s="42"/>
      <c r="NNQ69" s="63"/>
      <c r="NNR69" s="24"/>
      <c r="NNS69" s="24"/>
      <c r="NNT69" s="64"/>
      <c r="NNU69" s="60"/>
      <c r="NNV69" s="40"/>
      <c r="NNW69" s="24"/>
      <c r="NNX69" s="42"/>
      <c r="NNY69" s="63"/>
      <c r="NNZ69" s="24"/>
      <c r="NOA69" s="24"/>
      <c r="NOB69" s="64"/>
      <c r="NOC69" s="60"/>
      <c r="NOD69" s="40"/>
      <c r="NOE69" s="24"/>
      <c r="NOF69" s="42"/>
      <c r="NOG69" s="63"/>
      <c r="NOH69" s="24"/>
      <c r="NOI69" s="24"/>
      <c r="NOJ69" s="64"/>
      <c r="NOK69" s="60"/>
      <c r="NOL69" s="40"/>
      <c r="NOM69" s="24"/>
      <c r="NON69" s="42"/>
      <c r="NOO69" s="63"/>
      <c r="NOP69" s="24"/>
      <c r="NOQ69" s="24"/>
      <c r="NOR69" s="64"/>
      <c r="NOS69" s="60"/>
      <c r="NOT69" s="40"/>
      <c r="NOU69" s="24"/>
      <c r="NOV69" s="42"/>
      <c r="NOW69" s="63"/>
      <c r="NOX69" s="24"/>
      <c r="NOY69" s="24"/>
      <c r="NOZ69" s="64"/>
      <c r="NPA69" s="60"/>
      <c r="NPB69" s="40"/>
      <c r="NPC69" s="24"/>
      <c r="NPD69" s="42"/>
      <c r="NPE69" s="63"/>
      <c r="NPF69" s="24"/>
      <c r="NPG69" s="24"/>
      <c r="NPH69" s="64"/>
      <c r="NPI69" s="60"/>
      <c r="NPJ69" s="40"/>
      <c r="NPK69" s="24"/>
      <c r="NPL69" s="42"/>
      <c r="NPM69" s="63"/>
      <c r="NPN69" s="24"/>
      <c r="NPO69" s="24"/>
      <c r="NPP69" s="64"/>
      <c r="NPQ69" s="60"/>
      <c r="NPR69" s="40"/>
      <c r="NPS69" s="24"/>
      <c r="NPT69" s="42"/>
      <c r="NPU69" s="63"/>
      <c r="NPV69" s="24"/>
      <c r="NPW69" s="24"/>
      <c r="NPX69" s="64"/>
      <c r="NPY69" s="60"/>
      <c r="NPZ69" s="40"/>
      <c r="NQA69" s="24"/>
      <c r="NQB69" s="42"/>
      <c r="NQC69" s="63"/>
      <c r="NQD69" s="24"/>
      <c r="NQE69" s="24"/>
      <c r="NQF69" s="64"/>
      <c r="NQG69" s="60"/>
      <c r="NQH69" s="40"/>
      <c r="NQI69" s="24"/>
      <c r="NQJ69" s="42"/>
      <c r="NQK69" s="63"/>
      <c r="NQL69" s="24"/>
      <c r="NQM69" s="24"/>
      <c r="NQN69" s="64"/>
      <c r="NQO69" s="60"/>
      <c r="NQP69" s="40"/>
      <c r="NQQ69" s="24"/>
      <c r="NQR69" s="42"/>
      <c r="NQS69" s="63"/>
      <c r="NQT69" s="24"/>
      <c r="NQU69" s="24"/>
      <c r="NQV69" s="64"/>
      <c r="NQW69" s="60"/>
      <c r="NQX69" s="40"/>
      <c r="NQY69" s="24"/>
      <c r="NQZ69" s="42"/>
      <c r="NRA69" s="63"/>
      <c r="NRB69" s="24"/>
      <c r="NRC69" s="24"/>
      <c r="NRD69" s="64"/>
      <c r="NRE69" s="60"/>
      <c r="NRF69" s="40"/>
      <c r="NRG69" s="24"/>
      <c r="NRH69" s="42"/>
      <c r="NRI69" s="63"/>
      <c r="NRJ69" s="24"/>
      <c r="NRK69" s="24"/>
      <c r="NRL69" s="64"/>
      <c r="NRM69" s="60"/>
      <c r="NRN69" s="40"/>
      <c r="NRO69" s="24"/>
      <c r="NRP69" s="42"/>
      <c r="NRQ69" s="63"/>
      <c r="NRR69" s="24"/>
      <c r="NRS69" s="24"/>
      <c r="NRT69" s="64"/>
      <c r="NRU69" s="60"/>
      <c r="NRV69" s="40"/>
      <c r="NRW69" s="24"/>
      <c r="NRX69" s="42"/>
      <c r="NRY69" s="63"/>
      <c r="NRZ69" s="24"/>
      <c r="NSA69" s="24"/>
      <c r="NSB69" s="64"/>
      <c r="NSC69" s="60"/>
      <c r="NSD69" s="40"/>
      <c r="NSE69" s="24"/>
      <c r="NSF69" s="42"/>
      <c r="NSG69" s="63"/>
      <c r="NSH69" s="24"/>
      <c r="NSI69" s="24"/>
      <c r="NSJ69" s="64"/>
      <c r="NSK69" s="60"/>
      <c r="NSL69" s="40"/>
      <c r="NSM69" s="24"/>
      <c r="NSN69" s="42"/>
      <c r="NSO69" s="63"/>
      <c r="NSP69" s="24"/>
      <c r="NSQ69" s="24"/>
      <c r="NSR69" s="64"/>
      <c r="NSS69" s="60"/>
      <c r="NST69" s="40"/>
      <c r="NSU69" s="24"/>
      <c r="NSV69" s="42"/>
      <c r="NSW69" s="63"/>
      <c r="NSX69" s="24"/>
      <c r="NSY69" s="24"/>
      <c r="NSZ69" s="64"/>
      <c r="NTA69" s="60"/>
      <c r="NTB69" s="40"/>
      <c r="NTC69" s="24"/>
      <c r="NTD69" s="42"/>
      <c r="NTE69" s="63"/>
      <c r="NTF69" s="24"/>
      <c r="NTG69" s="24"/>
      <c r="NTH69" s="64"/>
      <c r="NTI69" s="60"/>
      <c r="NTJ69" s="40"/>
      <c r="NTK69" s="24"/>
      <c r="NTL69" s="42"/>
      <c r="NTM69" s="63"/>
      <c r="NTN69" s="24"/>
      <c r="NTO69" s="24"/>
      <c r="NTP69" s="64"/>
      <c r="NTQ69" s="60"/>
      <c r="NTR69" s="40"/>
      <c r="NTS69" s="24"/>
      <c r="NTT69" s="42"/>
      <c r="NTU69" s="63"/>
      <c r="NTV69" s="24"/>
      <c r="NTW69" s="24"/>
      <c r="NTX69" s="64"/>
      <c r="NTY69" s="60"/>
      <c r="NTZ69" s="40"/>
      <c r="NUA69" s="24"/>
      <c r="NUB69" s="42"/>
      <c r="NUC69" s="63"/>
      <c r="NUD69" s="24"/>
      <c r="NUE69" s="24"/>
      <c r="NUF69" s="64"/>
      <c r="NUG69" s="60"/>
      <c r="NUH69" s="40"/>
      <c r="NUI69" s="24"/>
      <c r="NUJ69" s="42"/>
      <c r="NUK69" s="63"/>
      <c r="NUL69" s="24"/>
      <c r="NUM69" s="24"/>
      <c r="NUN69" s="64"/>
      <c r="NUO69" s="60"/>
      <c r="NUP69" s="40"/>
      <c r="NUQ69" s="24"/>
      <c r="NUR69" s="42"/>
      <c r="NUS69" s="63"/>
      <c r="NUT69" s="24"/>
      <c r="NUU69" s="24"/>
      <c r="NUV69" s="64"/>
      <c r="NUW69" s="60"/>
      <c r="NUX69" s="40"/>
      <c r="NUY69" s="24"/>
      <c r="NUZ69" s="42"/>
      <c r="NVA69" s="63"/>
      <c r="NVB69" s="24"/>
      <c r="NVC69" s="24"/>
      <c r="NVD69" s="64"/>
      <c r="NVE69" s="60"/>
      <c r="NVF69" s="40"/>
      <c r="NVG69" s="24"/>
      <c r="NVH69" s="42"/>
      <c r="NVI69" s="63"/>
      <c r="NVJ69" s="24"/>
      <c r="NVK69" s="24"/>
      <c r="NVL69" s="64"/>
      <c r="NVM69" s="60"/>
      <c r="NVN69" s="40"/>
      <c r="NVO69" s="24"/>
      <c r="NVP69" s="42"/>
      <c r="NVQ69" s="63"/>
      <c r="NVR69" s="24"/>
      <c r="NVS69" s="24"/>
      <c r="NVT69" s="64"/>
      <c r="NVU69" s="60"/>
      <c r="NVV69" s="40"/>
      <c r="NVW69" s="24"/>
      <c r="NVX69" s="42"/>
      <c r="NVY69" s="63"/>
      <c r="NVZ69" s="24"/>
      <c r="NWA69" s="24"/>
      <c r="NWB69" s="64"/>
      <c r="NWC69" s="60"/>
      <c r="NWD69" s="40"/>
      <c r="NWE69" s="24"/>
      <c r="NWF69" s="42"/>
      <c r="NWG69" s="63"/>
      <c r="NWH69" s="24"/>
      <c r="NWI69" s="24"/>
      <c r="NWJ69" s="64"/>
      <c r="NWK69" s="60"/>
      <c r="NWL69" s="40"/>
      <c r="NWM69" s="24"/>
      <c r="NWN69" s="42"/>
      <c r="NWO69" s="63"/>
      <c r="NWP69" s="24"/>
      <c r="NWQ69" s="24"/>
      <c r="NWR69" s="64"/>
      <c r="NWS69" s="60"/>
      <c r="NWT69" s="40"/>
      <c r="NWU69" s="24"/>
      <c r="NWV69" s="42"/>
      <c r="NWW69" s="63"/>
      <c r="NWX69" s="24"/>
      <c r="NWY69" s="24"/>
      <c r="NWZ69" s="64"/>
      <c r="NXA69" s="60"/>
      <c r="NXB69" s="40"/>
      <c r="NXC69" s="24"/>
      <c r="NXD69" s="42"/>
      <c r="NXE69" s="63"/>
      <c r="NXF69" s="24"/>
      <c r="NXG69" s="24"/>
      <c r="NXH69" s="64"/>
      <c r="NXI69" s="60"/>
      <c r="NXJ69" s="40"/>
      <c r="NXK69" s="24"/>
      <c r="NXL69" s="42"/>
      <c r="NXM69" s="63"/>
      <c r="NXN69" s="24"/>
      <c r="NXO69" s="24"/>
      <c r="NXP69" s="64"/>
      <c r="NXQ69" s="60"/>
      <c r="NXR69" s="40"/>
      <c r="NXS69" s="24"/>
      <c r="NXT69" s="42"/>
      <c r="NXU69" s="63"/>
      <c r="NXV69" s="24"/>
      <c r="NXW69" s="24"/>
      <c r="NXX69" s="64"/>
      <c r="NXY69" s="60"/>
      <c r="NXZ69" s="40"/>
      <c r="NYA69" s="24"/>
      <c r="NYB69" s="42"/>
      <c r="NYC69" s="63"/>
      <c r="NYD69" s="24"/>
      <c r="NYE69" s="24"/>
      <c r="NYF69" s="64"/>
      <c r="NYG69" s="60"/>
      <c r="NYH69" s="40"/>
      <c r="NYI69" s="24"/>
      <c r="NYJ69" s="42"/>
      <c r="NYK69" s="63"/>
      <c r="NYL69" s="24"/>
      <c r="NYM69" s="24"/>
      <c r="NYN69" s="64"/>
      <c r="NYO69" s="60"/>
      <c r="NYP69" s="40"/>
      <c r="NYQ69" s="24"/>
      <c r="NYR69" s="42"/>
      <c r="NYS69" s="63"/>
      <c r="NYT69" s="24"/>
      <c r="NYU69" s="24"/>
      <c r="NYV69" s="64"/>
      <c r="NYW69" s="60"/>
      <c r="NYX69" s="40"/>
      <c r="NYY69" s="24"/>
      <c r="NYZ69" s="42"/>
      <c r="NZA69" s="63"/>
      <c r="NZB69" s="24"/>
      <c r="NZC69" s="24"/>
      <c r="NZD69" s="64"/>
      <c r="NZE69" s="60"/>
      <c r="NZF69" s="40"/>
      <c r="NZG69" s="24"/>
      <c r="NZH69" s="42"/>
      <c r="NZI69" s="63"/>
      <c r="NZJ69" s="24"/>
      <c r="NZK69" s="24"/>
      <c r="NZL69" s="64"/>
      <c r="NZM69" s="60"/>
      <c r="NZN69" s="40"/>
      <c r="NZO69" s="24"/>
      <c r="NZP69" s="42"/>
      <c r="NZQ69" s="63"/>
      <c r="NZR69" s="24"/>
      <c r="NZS69" s="24"/>
      <c r="NZT69" s="64"/>
      <c r="NZU69" s="60"/>
      <c r="NZV69" s="40"/>
      <c r="NZW69" s="24"/>
      <c r="NZX69" s="42"/>
      <c r="NZY69" s="63"/>
      <c r="NZZ69" s="24"/>
      <c r="OAA69" s="24"/>
      <c r="OAB69" s="64"/>
      <c r="OAC69" s="60"/>
      <c r="OAD69" s="40"/>
      <c r="OAE69" s="24"/>
      <c r="OAF69" s="42"/>
      <c r="OAG69" s="63"/>
      <c r="OAH69" s="24"/>
      <c r="OAI69" s="24"/>
      <c r="OAJ69" s="64"/>
      <c r="OAK69" s="60"/>
      <c r="OAL69" s="40"/>
      <c r="OAM69" s="24"/>
      <c r="OAN69" s="42"/>
      <c r="OAO69" s="63"/>
      <c r="OAP69" s="24"/>
      <c r="OAQ69" s="24"/>
      <c r="OAR69" s="64"/>
      <c r="OAS69" s="60"/>
      <c r="OAT69" s="40"/>
      <c r="OAU69" s="24"/>
      <c r="OAV69" s="42"/>
      <c r="OAW69" s="63"/>
      <c r="OAX69" s="24"/>
      <c r="OAY69" s="24"/>
      <c r="OAZ69" s="64"/>
      <c r="OBA69" s="60"/>
      <c r="OBB69" s="40"/>
      <c r="OBC69" s="24"/>
      <c r="OBD69" s="42"/>
      <c r="OBE69" s="63"/>
      <c r="OBF69" s="24"/>
      <c r="OBG69" s="24"/>
      <c r="OBH69" s="64"/>
      <c r="OBI69" s="60"/>
      <c r="OBJ69" s="40"/>
      <c r="OBK69" s="24"/>
      <c r="OBL69" s="42"/>
      <c r="OBM69" s="63"/>
      <c r="OBN69" s="24"/>
      <c r="OBO69" s="24"/>
      <c r="OBP69" s="64"/>
      <c r="OBQ69" s="60"/>
      <c r="OBR69" s="40"/>
      <c r="OBS69" s="24"/>
      <c r="OBT69" s="42"/>
      <c r="OBU69" s="63"/>
      <c r="OBV69" s="24"/>
      <c r="OBW69" s="24"/>
      <c r="OBX69" s="64"/>
      <c r="OBY69" s="60"/>
      <c r="OBZ69" s="40"/>
      <c r="OCA69" s="24"/>
      <c r="OCB69" s="42"/>
      <c r="OCC69" s="63"/>
      <c r="OCD69" s="24"/>
      <c r="OCE69" s="24"/>
      <c r="OCF69" s="64"/>
      <c r="OCG69" s="60"/>
      <c r="OCH69" s="40"/>
      <c r="OCI69" s="24"/>
      <c r="OCJ69" s="42"/>
      <c r="OCK69" s="63"/>
      <c r="OCL69" s="24"/>
      <c r="OCM69" s="24"/>
      <c r="OCN69" s="64"/>
      <c r="OCO69" s="60"/>
      <c r="OCP69" s="40"/>
      <c r="OCQ69" s="24"/>
      <c r="OCR69" s="42"/>
      <c r="OCS69" s="63"/>
      <c r="OCT69" s="24"/>
      <c r="OCU69" s="24"/>
      <c r="OCV69" s="64"/>
      <c r="OCW69" s="60"/>
      <c r="OCX69" s="40"/>
      <c r="OCY69" s="24"/>
      <c r="OCZ69" s="42"/>
      <c r="ODA69" s="63"/>
      <c r="ODB69" s="24"/>
      <c r="ODC69" s="24"/>
      <c r="ODD69" s="64"/>
      <c r="ODE69" s="60"/>
      <c r="ODF69" s="40"/>
      <c r="ODG69" s="24"/>
      <c r="ODH69" s="42"/>
      <c r="ODI69" s="63"/>
      <c r="ODJ69" s="24"/>
      <c r="ODK69" s="24"/>
      <c r="ODL69" s="64"/>
      <c r="ODM69" s="60"/>
      <c r="ODN69" s="40"/>
      <c r="ODO69" s="24"/>
      <c r="ODP69" s="42"/>
      <c r="ODQ69" s="63"/>
      <c r="ODR69" s="24"/>
      <c r="ODS69" s="24"/>
      <c r="ODT69" s="64"/>
      <c r="ODU69" s="60"/>
      <c r="ODV69" s="40"/>
      <c r="ODW69" s="24"/>
      <c r="ODX69" s="42"/>
      <c r="ODY69" s="63"/>
      <c r="ODZ69" s="24"/>
      <c r="OEA69" s="24"/>
      <c r="OEB69" s="64"/>
      <c r="OEC69" s="60"/>
      <c r="OED69" s="40"/>
      <c r="OEE69" s="24"/>
      <c r="OEF69" s="42"/>
      <c r="OEG69" s="63"/>
      <c r="OEH69" s="24"/>
      <c r="OEI69" s="24"/>
      <c r="OEJ69" s="64"/>
      <c r="OEK69" s="60"/>
      <c r="OEL69" s="40"/>
      <c r="OEM69" s="24"/>
      <c r="OEN69" s="42"/>
      <c r="OEO69" s="63"/>
      <c r="OEP69" s="24"/>
      <c r="OEQ69" s="24"/>
      <c r="OER69" s="64"/>
      <c r="OES69" s="60"/>
      <c r="OET69" s="40"/>
      <c r="OEU69" s="24"/>
      <c r="OEV69" s="42"/>
      <c r="OEW69" s="63"/>
      <c r="OEX69" s="24"/>
      <c r="OEY69" s="24"/>
      <c r="OEZ69" s="64"/>
      <c r="OFA69" s="60"/>
      <c r="OFB69" s="40"/>
      <c r="OFC69" s="24"/>
      <c r="OFD69" s="42"/>
      <c r="OFE69" s="63"/>
      <c r="OFF69" s="24"/>
      <c r="OFG69" s="24"/>
      <c r="OFH69" s="64"/>
      <c r="OFI69" s="60"/>
      <c r="OFJ69" s="40"/>
      <c r="OFK69" s="24"/>
      <c r="OFL69" s="42"/>
      <c r="OFM69" s="63"/>
      <c r="OFN69" s="24"/>
      <c r="OFO69" s="24"/>
      <c r="OFP69" s="64"/>
      <c r="OFQ69" s="60"/>
      <c r="OFR69" s="40"/>
      <c r="OFS69" s="24"/>
      <c r="OFT69" s="42"/>
      <c r="OFU69" s="63"/>
      <c r="OFV69" s="24"/>
      <c r="OFW69" s="24"/>
      <c r="OFX69" s="64"/>
      <c r="OFY69" s="60"/>
      <c r="OFZ69" s="40"/>
      <c r="OGA69" s="24"/>
      <c r="OGB69" s="42"/>
      <c r="OGC69" s="63"/>
      <c r="OGD69" s="24"/>
      <c r="OGE69" s="24"/>
      <c r="OGF69" s="64"/>
      <c r="OGG69" s="60"/>
      <c r="OGH69" s="40"/>
      <c r="OGI69" s="24"/>
      <c r="OGJ69" s="42"/>
      <c r="OGK69" s="63"/>
      <c r="OGL69" s="24"/>
      <c r="OGM69" s="24"/>
      <c r="OGN69" s="64"/>
      <c r="OGO69" s="60"/>
      <c r="OGP69" s="40"/>
      <c r="OGQ69" s="24"/>
      <c r="OGR69" s="42"/>
      <c r="OGS69" s="63"/>
      <c r="OGT69" s="24"/>
      <c r="OGU69" s="24"/>
      <c r="OGV69" s="64"/>
      <c r="OGW69" s="60"/>
      <c r="OGX69" s="40"/>
      <c r="OGY69" s="24"/>
      <c r="OGZ69" s="42"/>
      <c r="OHA69" s="63"/>
      <c r="OHB69" s="24"/>
      <c r="OHC69" s="24"/>
      <c r="OHD69" s="64"/>
      <c r="OHE69" s="60"/>
      <c r="OHF69" s="40"/>
      <c r="OHG69" s="24"/>
      <c r="OHH69" s="42"/>
      <c r="OHI69" s="63"/>
      <c r="OHJ69" s="24"/>
      <c r="OHK69" s="24"/>
      <c r="OHL69" s="64"/>
      <c r="OHM69" s="60"/>
      <c r="OHN69" s="40"/>
      <c r="OHO69" s="24"/>
      <c r="OHP69" s="42"/>
      <c r="OHQ69" s="63"/>
      <c r="OHR69" s="24"/>
      <c r="OHS69" s="24"/>
      <c r="OHT69" s="64"/>
      <c r="OHU69" s="60"/>
      <c r="OHV69" s="40"/>
      <c r="OHW69" s="24"/>
      <c r="OHX69" s="42"/>
      <c r="OHY69" s="63"/>
      <c r="OHZ69" s="24"/>
      <c r="OIA69" s="24"/>
      <c r="OIB69" s="64"/>
      <c r="OIC69" s="60"/>
      <c r="OID69" s="40"/>
      <c r="OIE69" s="24"/>
      <c r="OIF69" s="42"/>
      <c r="OIG69" s="63"/>
      <c r="OIH69" s="24"/>
      <c r="OII69" s="24"/>
      <c r="OIJ69" s="64"/>
      <c r="OIK69" s="60"/>
      <c r="OIL69" s="40"/>
      <c r="OIM69" s="24"/>
      <c r="OIN69" s="42"/>
      <c r="OIO69" s="63"/>
      <c r="OIP69" s="24"/>
      <c r="OIQ69" s="24"/>
      <c r="OIR69" s="64"/>
      <c r="OIS69" s="60"/>
      <c r="OIT69" s="40"/>
      <c r="OIU69" s="24"/>
      <c r="OIV69" s="42"/>
      <c r="OIW69" s="63"/>
      <c r="OIX69" s="24"/>
      <c r="OIY69" s="24"/>
      <c r="OIZ69" s="64"/>
      <c r="OJA69" s="60"/>
      <c r="OJB69" s="40"/>
      <c r="OJC69" s="24"/>
      <c r="OJD69" s="42"/>
      <c r="OJE69" s="63"/>
      <c r="OJF69" s="24"/>
      <c r="OJG69" s="24"/>
      <c r="OJH69" s="64"/>
      <c r="OJI69" s="60"/>
      <c r="OJJ69" s="40"/>
      <c r="OJK69" s="24"/>
      <c r="OJL69" s="42"/>
      <c r="OJM69" s="63"/>
      <c r="OJN69" s="24"/>
      <c r="OJO69" s="24"/>
      <c r="OJP69" s="64"/>
      <c r="OJQ69" s="60"/>
      <c r="OJR69" s="40"/>
      <c r="OJS69" s="24"/>
      <c r="OJT69" s="42"/>
      <c r="OJU69" s="63"/>
      <c r="OJV69" s="24"/>
      <c r="OJW69" s="24"/>
      <c r="OJX69" s="64"/>
      <c r="OJY69" s="60"/>
      <c r="OJZ69" s="40"/>
      <c r="OKA69" s="24"/>
      <c r="OKB69" s="42"/>
      <c r="OKC69" s="63"/>
      <c r="OKD69" s="24"/>
      <c r="OKE69" s="24"/>
      <c r="OKF69" s="64"/>
      <c r="OKG69" s="60"/>
      <c r="OKH69" s="40"/>
      <c r="OKI69" s="24"/>
      <c r="OKJ69" s="42"/>
      <c r="OKK69" s="63"/>
      <c r="OKL69" s="24"/>
      <c r="OKM69" s="24"/>
      <c r="OKN69" s="64"/>
      <c r="OKO69" s="60"/>
      <c r="OKP69" s="40"/>
      <c r="OKQ69" s="24"/>
      <c r="OKR69" s="42"/>
      <c r="OKS69" s="63"/>
      <c r="OKT69" s="24"/>
      <c r="OKU69" s="24"/>
      <c r="OKV69" s="64"/>
      <c r="OKW69" s="60"/>
      <c r="OKX69" s="40"/>
      <c r="OKY69" s="24"/>
      <c r="OKZ69" s="42"/>
      <c r="OLA69" s="63"/>
      <c r="OLB69" s="24"/>
      <c r="OLC69" s="24"/>
      <c r="OLD69" s="64"/>
      <c r="OLE69" s="60"/>
      <c r="OLF69" s="40"/>
      <c r="OLG69" s="24"/>
      <c r="OLH69" s="42"/>
      <c r="OLI69" s="63"/>
      <c r="OLJ69" s="24"/>
      <c r="OLK69" s="24"/>
      <c r="OLL69" s="64"/>
      <c r="OLM69" s="60"/>
      <c r="OLN69" s="40"/>
      <c r="OLO69" s="24"/>
      <c r="OLP69" s="42"/>
      <c r="OLQ69" s="63"/>
      <c r="OLR69" s="24"/>
      <c r="OLS69" s="24"/>
      <c r="OLT69" s="64"/>
      <c r="OLU69" s="60"/>
      <c r="OLV69" s="40"/>
      <c r="OLW69" s="24"/>
      <c r="OLX69" s="42"/>
      <c r="OLY69" s="63"/>
      <c r="OLZ69" s="24"/>
      <c r="OMA69" s="24"/>
      <c r="OMB69" s="64"/>
      <c r="OMC69" s="60"/>
      <c r="OMD69" s="40"/>
      <c r="OME69" s="24"/>
      <c r="OMF69" s="42"/>
      <c r="OMG69" s="63"/>
      <c r="OMH69" s="24"/>
      <c r="OMI69" s="24"/>
      <c r="OMJ69" s="64"/>
      <c r="OMK69" s="60"/>
      <c r="OML69" s="40"/>
      <c r="OMM69" s="24"/>
      <c r="OMN69" s="42"/>
      <c r="OMO69" s="63"/>
      <c r="OMP69" s="24"/>
      <c r="OMQ69" s="24"/>
      <c r="OMR69" s="64"/>
      <c r="OMS69" s="60"/>
      <c r="OMT69" s="40"/>
      <c r="OMU69" s="24"/>
      <c r="OMV69" s="42"/>
      <c r="OMW69" s="63"/>
      <c r="OMX69" s="24"/>
      <c r="OMY69" s="24"/>
      <c r="OMZ69" s="64"/>
      <c r="ONA69" s="60"/>
      <c r="ONB69" s="40"/>
      <c r="ONC69" s="24"/>
      <c r="OND69" s="42"/>
      <c r="ONE69" s="63"/>
      <c r="ONF69" s="24"/>
      <c r="ONG69" s="24"/>
      <c r="ONH69" s="64"/>
      <c r="ONI69" s="60"/>
      <c r="ONJ69" s="40"/>
      <c r="ONK69" s="24"/>
      <c r="ONL69" s="42"/>
      <c r="ONM69" s="63"/>
      <c r="ONN69" s="24"/>
      <c r="ONO69" s="24"/>
      <c r="ONP69" s="64"/>
      <c r="ONQ69" s="60"/>
      <c r="ONR69" s="40"/>
      <c r="ONS69" s="24"/>
      <c r="ONT69" s="42"/>
      <c r="ONU69" s="63"/>
      <c r="ONV69" s="24"/>
      <c r="ONW69" s="24"/>
      <c r="ONX69" s="64"/>
      <c r="ONY69" s="60"/>
      <c r="ONZ69" s="40"/>
      <c r="OOA69" s="24"/>
      <c r="OOB69" s="42"/>
      <c r="OOC69" s="63"/>
      <c r="OOD69" s="24"/>
      <c r="OOE69" s="24"/>
      <c r="OOF69" s="64"/>
      <c r="OOG69" s="60"/>
      <c r="OOH69" s="40"/>
      <c r="OOI69" s="24"/>
      <c r="OOJ69" s="42"/>
      <c r="OOK69" s="63"/>
      <c r="OOL69" s="24"/>
      <c r="OOM69" s="24"/>
      <c r="OON69" s="64"/>
      <c r="OOO69" s="60"/>
      <c r="OOP69" s="40"/>
      <c r="OOQ69" s="24"/>
      <c r="OOR69" s="42"/>
      <c r="OOS69" s="63"/>
      <c r="OOT69" s="24"/>
      <c r="OOU69" s="24"/>
      <c r="OOV69" s="64"/>
      <c r="OOW69" s="60"/>
      <c r="OOX69" s="40"/>
      <c r="OOY69" s="24"/>
      <c r="OOZ69" s="42"/>
      <c r="OPA69" s="63"/>
      <c r="OPB69" s="24"/>
      <c r="OPC69" s="24"/>
      <c r="OPD69" s="64"/>
      <c r="OPE69" s="60"/>
      <c r="OPF69" s="40"/>
      <c r="OPG69" s="24"/>
      <c r="OPH69" s="42"/>
      <c r="OPI69" s="63"/>
      <c r="OPJ69" s="24"/>
      <c r="OPK69" s="24"/>
      <c r="OPL69" s="64"/>
      <c r="OPM69" s="60"/>
      <c r="OPN69" s="40"/>
      <c r="OPO69" s="24"/>
      <c r="OPP69" s="42"/>
      <c r="OPQ69" s="63"/>
      <c r="OPR69" s="24"/>
      <c r="OPS69" s="24"/>
      <c r="OPT69" s="64"/>
      <c r="OPU69" s="60"/>
      <c r="OPV69" s="40"/>
      <c r="OPW69" s="24"/>
      <c r="OPX69" s="42"/>
      <c r="OPY69" s="63"/>
      <c r="OPZ69" s="24"/>
      <c r="OQA69" s="24"/>
      <c r="OQB69" s="64"/>
      <c r="OQC69" s="60"/>
      <c r="OQD69" s="40"/>
      <c r="OQE69" s="24"/>
      <c r="OQF69" s="42"/>
      <c r="OQG69" s="63"/>
      <c r="OQH69" s="24"/>
      <c r="OQI69" s="24"/>
      <c r="OQJ69" s="64"/>
      <c r="OQK69" s="60"/>
      <c r="OQL69" s="40"/>
      <c r="OQM69" s="24"/>
      <c r="OQN69" s="42"/>
      <c r="OQO69" s="63"/>
      <c r="OQP69" s="24"/>
      <c r="OQQ69" s="24"/>
      <c r="OQR69" s="64"/>
      <c r="OQS69" s="60"/>
      <c r="OQT69" s="40"/>
      <c r="OQU69" s="24"/>
      <c r="OQV69" s="42"/>
      <c r="OQW69" s="63"/>
      <c r="OQX69" s="24"/>
      <c r="OQY69" s="24"/>
      <c r="OQZ69" s="64"/>
      <c r="ORA69" s="60"/>
      <c r="ORB69" s="40"/>
      <c r="ORC69" s="24"/>
      <c r="ORD69" s="42"/>
      <c r="ORE69" s="63"/>
      <c r="ORF69" s="24"/>
      <c r="ORG69" s="24"/>
      <c r="ORH69" s="64"/>
      <c r="ORI69" s="60"/>
      <c r="ORJ69" s="40"/>
      <c r="ORK69" s="24"/>
      <c r="ORL69" s="42"/>
      <c r="ORM69" s="63"/>
      <c r="ORN69" s="24"/>
      <c r="ORO69" s="24"/>
      <c r="ORP69" s="64"/>
      <c r="ORQ69" s="60"/>
      <c r="ORR69" s="40"/>
      <c r="ORS69" s="24"/>
      <c r="ORT69" s="42"/>
      <c r="ORU69" s="63"/>
      <c r="ORV69" s="24"/>
      <c r="ORW69" s="24"/>
      <c r="ORX69" s="64"/>
      <c r="ORY69" s="60"/>
      <c r="ORZ69" s="40"/>
      <c r="OSA69" s="24"/>
      <c r="OSB69" s="42"/>
      <c r="OSC69" s="63"/>
      <c r="OSD69" s="24"/>
      <c r="OSE69" s="24"/>
      <c r="OSF69" s="64"/>
      <c r="OSG69" s="60"/>
      <c r="OSH69" s="40"/>
      <c r="OSI69" s="24"/>
      <c r="OSJ69" s="42"/>
      <c r="OSK69" s="63"/>
      <c r="OSL69" s="24"/>
      <c r="OSM69" s="24"/>
      <c r="OSN69" s="64"/>
      <c r="OSO69" s="60"/>
      <c r="OSP69" s="40"/>
      <c r="OSQ69" s="24"/>
      <c r="OSR69" s="42"/>
      <c r="OSS69" s="63"/>
      <c r="OST69" s="24"/>
      <c r="OSU69" s="24"/>
      <c r="OSV69" s="64"/>
      <c r="OSW69" s="60"/>
      <c r="OSX69" s="40"/>
      <c r="OSY69" s="24"/>
      <c r="OSZ69" s="42"/>
      <c r="OTA69" s="63"/>
      <c r="OTB69" s="24"/>
      <c r="OTC69" s="24"/>
      <c r="OTD69" s="64"/>
      <c r="OTE69" s="60"/>
      <c r="OTF69" s="40"/>
      <c r="OTG69" s="24"/>
      <c r="OTH69" s="42"/>
      <c r="OTI69" s="63"/>
      <c r="OTJ69" s="24"/>
      <c r="OTK69" s="24"/>
      <c r="OTL69" s="64"/>
      <c r="OTM69" s="60"/>
      <c r="OTN69" s="40"/>
      <c r="OTO69" s="24"/>
      <c r="OTP69" s="42"/>
      <c r="OTQ69" s="63"/>
      <c r="OTR69" s="24"/>
      <c r="OTS69" s="24"/>
      <c r="OTT69" s="64"/>
      <c r="OTU69" s="60"/>
      <c r="OTV69" s="40"/>
      <c r="OTW69" s="24"/>
      <c r="OTX69" s="42"/>
      <c r="OTY69" s="63"/>
      <c r="OTZ69" s="24"/>
      <c r="OUA69" s="24"/>
      <c r="OUB69" s="64"/>
      <c r="OUC69" s="60"/>
      <c r="OUD69" s="40"/>
      <c r="OUE69" s="24"/>
      <c r="OUF69" s="42"/>
      <c r="OUG69" s="63"/>
      <c r="OUH69" s="24"/>
      <c r="OUI69" s="24"/>
      <c r="OUJ69" s="64"/>
      <c r="OUK69" s="60"/>
      <c r="OUL69" s="40"/>
      <c r="OUM69" s="24"/>
      <c r="OUN69" s="42"/>
      <c r="OUO69" s="63"/>
      <c r="OUP69" s="24"/>
      <c r="OUQ69" s="24"/>
      <c r="OUR69" s="64"/>
      <c r="OUS69" s="60"/>
      <c r="OUT69" s="40"/>
      <c r="OUU69" s="24"/>
      <c r="OUV69" s="42"/>
      <c r="OUW69" s="63"/>
      <c r="OUX69" s="24"/>
      <c r="OUY69" s="24"/>
      <c r="OUZ69" s="64"/>
      <c r="OVA69" s="60"/>
      <c r="OVB69" s="40"/>
      <c r="OVC69" s="24"/>
      <c r="OVD69" s="42"/>
      <c r="OVE69" s="63"/>
      <c r="OVF69" s="24"/>
      <c r="OVG69" s="24"/>
      <c r="OVH69" s="64"/>
      <c r="OVI69" s="60"/>
      <c r="OVJ69" s="40"/>
      <c r="OVK69" s="24"/>
      <c r="OVL69" s="42"/>
      <c r="OVM69" s="63"/>
      <c r="OVN69" s="24"/>
      <c r="OVO69" s="24"/>
      <c r="OVP69" s="64"/>
      <c r="OVQ69" s="60"/>
      <c r="OVR69" s="40"/>
      <c r="OVS69" s="24"/>
      <c r="OVT69" s="42"/>
      <c r="OVU69" s="63"/>
      <c r="OVV69" s="24"/>
      <c r="OVW69" s="24"/>
      <c r="OVX69" s="64"/>
      <c r="OVY69" s="60"/>
      <c r="OVZ69" s="40"/>
      <c r="OWA69" s="24"/>
      <c r="OWB69" s="42"/>
      <c r="OWC69" s="63"/>
      <c r="OWD69" s="24"/>
      <c r="OWE69" s="24"/>
      <c r="OWF69" s="64"/>
      <c r="OWG69" s="60"/>
      <c r="OWH69" s="40"/>
      <c r="OWI69" s="24"/>
      <c r="OWJ69" s="42"/>
      <c r="OWK69" s="63"/>
      <c r="OWL69" s="24"/>
      <c r="OWM69" s="24"/>
      <c r="OWN69" s="64"/>
      <c r="OWO69" s="60"/>
      <c r="OWP69" s="40"/>
      <c r="OWQ69" s="24"/>
      <c r="OWR69" s="42"/>
      <c r="OWS69" s="63"/>
      <c r="OWT69" s="24"/>
      <c r="OWU69" s="24"/>
      <c r="OWV69" s="64"/>
      <c r="OWW69" s="60"/>
      <c r="OWX69" s="40"/>
      <c r="OWY69" s="24"/>
      <c r="OWZ69" s="42"/>
      <c r="OXA69" s="63"/>
      <c r="OXB69" s="24"/>
      <c r="OXC69" s="24"/>
      <c r="OXD69" s="64"/>
      <c r="OXE69" s="60"/>
      <c r="OXF69" s="40"/>
      <c r="OXG69" s="24"/>
      <c r="OXH69" s="42"/>
      <c r="OXI69" s="63"/>
      <c r="OXJ69" s="24"/>
      <c r="OXK69" s="24"/>
      <c r="OXL69" s="64"/>
      <c r="OXM69" s="60"/>
      <c r="OXN69" s="40"/>
      <c r="OXO69" s="24"/>
      <c r="OXP69" s="42"/>
      <c r="OXQ69" s="63"/>
      <c r="OXR69" s="24"/>
      <c r="OXS69" s="24"/>
      <c r="OXT69" s="64"/>
      <c r="OXU69" s="60"/>
      <c r="OXV69" s="40"/>
      <c r="OXW69" s="24"/>
      <c r="OXX69" s="42"/>
      <c r="OXY69" s="63"/>
      <c r="OXZ69" s="24"/>
      <c r="OYA69" s="24"/>
      <c r="OYB69" s="64"/>
      <c r="OYC69" s="60"/>
      <c r="OYD69" s="40"/>
      <c r="OYE69" s="24"/>
      <c r="OYF69" s="42"/>
      <c r="OYG69" s="63"/>
      <c r="OYH69" s="24"/>
      <c r="OYI69" s="24"/>
      <c r="OYJ69" s="64"/>
      <c r="OYK69" s="60"/>
      <c r="OYL69" s="40"/>
      <c r="OYM69" s="24"/>
      <c r="OYN69" s="42"/>
      <c r="OYO69" s="63"/>
      <c r="OYP69" s="24"/>
      <c r="OYQ69" s="24"/>
      <c r="OYR69" s="64"/>
      <c r="OYS69" s="60"/>
      <c r="OYT69" s="40"/>
      <c r="OYU69" s="24"/>
      <c r="OYV69" s="42"/>
      <c r="OYW69" s="63"/>
      <c r="OYX69" s="24"/>
      <c r="OYY69" s="24"/>
      <c r="OYZ69" s="64"/>
      <c r="OZA69" s="60"/>
      <c r="OZB69" s="40"/>
      <c r="OZC69" s="24"/>
      <c r="OZD69" s="42"/>
      <c r="OZE69" s="63"/>
      <c r="OZF69" s="24"/>
      <c r="OZG69" s="24"/>
      <c r="OZH69" s="64"/>
      <c r="OZI69" s="60"/>
      <c r="OZJ69" s="40"/>
      <c r="OZK69" s="24"/>
      <c r="OZL69" s="42"/>
      <c r="OZM69" s="63"/>
      <c r="OZN69" s="24"/>
      <c r="OZO69" s="24"/>
      <c r="OZP69" s="64"/>
      <c r="OZQ69" s="60"/>
      <c r="OZR69" s="40"/>
      <c r="OZS69" s="24"/>
      <c r="OZT69" s="42"/>
      <c r="OZU69" s="63"/>
      <c r="OZV69" s="24"/>
      <c r="OZW69" s="24"/>
      <c r="OZX69" s="64"/>
      <c r="OZY69" s="60"/>
      <c r="OZZ69" s="40"/>
      <c r="PAA69" s="24"/>
      <c r="PAB69" s="42"/>
      <c r="PAC69" s="63"/>
      <c r="PAD69" s="24"/>
      <c r="PAE69" s="24"/>
      <c r="PAF69" s="64"/>
      <c r="PAG69" s="60"/>
      <c r="PAH69" s="40"/>
      <c r="PAI69" s="24"/>
      <c r="PAJ69" s="42"/>
      <c r="PAK69" s="63"/>
      <c r="PAL69" s="24"/>
      <c r="PAM69" s="24"/>
      <c r="PAN69" s="64"/>
      <c r="PAO69" s="60"/>
      <c r="PAP69" s="40"/>
      <c r="PAQ69" s="24"/>
      <c r="PAR69" s="42"/>
      <c r="PAS69" s="63"/>
      <c r="PAT69" s="24"/>
      <c r="PAU69" s="24"/>
      <c r="PAV69" s="64"/>
      <c r="PAW69" s="60"/>
      <c r="PAX69" s="40"/>
      <c r="PAY69" s="24"/>
      <c r="PAZ69" s="42"/>
      <c r="PBA69" s="63"/>
      <c r="PBB69" s="24"/>
      <c r="PBC69" s="24"/>
      <c r="PBD69" s="64"/>
      <c r="PBE69" s="60"/>
      <c r="PBF69" s="40"/>
      <c r="PBG69" s="24"/>
      <c r="PBH69" s="42"/>
      <c r="PBI69" s="63"/>
      <c r="PBJ69" s="24"/>
      <c r="PBK69" s="24"/>
      <c r="PBL69" s="64"/>
      <c r="PBM69" s="60"/>
      <c r="PBN69" s="40"/>
      <c r="PBO69" s="24"/>
      <c r="PBP69" s="42"/>
      <c r="PBQ69" s="63"/>
      <c r="PBR69" s="24"/>
      <c r="PBS69" s="24"/>
      <c r="PBT69" s="64"/>
      <c r="PBU69" s="60"/>
      <c r="PBV69" s="40"/>
      <c r="PBW69" s="24"/>
      <c r="PBX69" s="42"/>
      <c r="PBY69" s="63"/>
      <c r="PBZ69" s="24"/>
      <c r="PCA69" s="24"/>
      <c r="PCB69" s="64"/>
      <c r="PCC69" s="60"/>
      <c r="PCD69" s="40"/>
      <c r="PCE69" s="24"/>
      <c r="PCF69" s="42"/>
      <c r="PCG69" s="63"/>
      <c r="PCH69" s="24"/>
      <c r="PCI69" s="24"/>
      <c r="PCJ69" s="64"/>
      <c r="PCK69" s="60"/>
      <c r="PCL69" s="40"/>
      <c r="PCM69" s="24"/>
      <c r="PCN69" s="42"/>
      <c r="PCO69" s="63"/>
      <c r="PCP69" s="24"/>
      <c r="PCQ69" s="24"/>
      <c r="PCR69" s="64"/>
      <c r="PCS69" s="60"/>
      <c r="PCT69" s="40"/>
      <c r="PCU69" s="24"/>
      <c r="PCV69" s="42"/>
      <c r="PCW69" s="63"/>
      <c r="PCX69" s="24"/>
      <c r="PCY69" s="24"/>
      <c r="PCZ69" s="64"/>
      <c r="PDA69" s="60"/>
      <c r="PDB69" s="40"/>
      <c r="PDC69" s="24"/>
      <c r="PDD69" s="42"/>
      <c r="PDE69" s="63"/>
      <c r="PDF69" s="24"/>
      <c r="PDG69" s="24"/>
      <c r="PDH69" s="64"/>
      <c r="PDI69" s="60"/>
      <c r="PDJ69" s="40"/>
      <c r="PDK69" s="24"/>
      <c r="PDL69" s="42"/>
      <c r="PDM69" s="63"/>
      <c r="PDN69" s="24"/>
      <c r="PDO69" s="24"/>
      <c r="PDP69" s="64"/>
      <c r="PDQ69" s="60"/>
      <c r="PDR69" s="40"/>
      <c r="PDS69" s="24"/>
      <c r="PDT69" s="42"/>
      <c r="PDU69" s="63"/>
      <c r="PDV69" s="24"/>
      <c r="PDW69" s="24"/>
      <c r="PDX69" s="64"/>
      <c r="PDY69" s="60"/>
      <c r="PDZ69" s="40"/>
      <c r="PEA69" s="24"/>
      <c r="PEB69" s="42"/>
      <c r="PEC69" s="63"/>
      <c r="PED69" s="24"/>
      <c r="PEE69" s="24"/>
      <c r="PEF69" s="64"/>
      <c r="PEG69" s="60"/>
      <c r="PEH69" s="40"/>
      <c r="PEI69" s="24"/>
      <c r="PEJ69" s="42"/>
      <c r="PEK69" s="63"/>
      <c r="PEL69" s="24"/>
      <c r="PEM69" s="24"/>
      <c r="PEN69" s="64"/>
      <c r="PEO69" s="60"/>
      <c r="PEP69" s="40"/>
      <c r="PEQ69" s="24"/>
      <c r="PER69" s="42"/>
      <c r="PES69" s="63"/>
      <c r="PET69" s="24"/>
      <c r="PEU69" s="24"/>
      <c r="PEV69" s="64"/>
      <c r="PEW69" s="60"/>
      <c r="PEX69" s="40"/>
      <c r="PEY69" s="24"/>
      <c r="PEZ69" s="42"/>
      <c r="PFA69" s="63"/>
      <c r="PFB69" s="24"/>
      <c r="PFC69" s="24"/>
      <c r="PFD69" s="64"/>
      <c r="PFE69" s="60"/>
      <c r="PFF69" s="40"/>
      <c r="PFG69" s="24"/>
      <c r="PFH69" s="42"/>
      <c r="PFI69" s="63"/>
      <c r="PFJ69" s="24"/>
      <c r="PFK69" s="24"/>
      <c r="PFL69" s="64"/>
      <c r="PFM69" s="60"/>
      <c r="PFN69" s="40"/>
      <c r="PFO69" s="24"/>
      <c r="PFP69" s="42"/>
      <c r="PFQ69" s="63"/>
      <c r="PFR69" s="24"/>
      <c r="PFS69" s="24"/>
      <c r="PFT69" s="64"/>
      <c r="PFU69" s="60"/>
      <c r="PFV69" s="40"/>
      <c r="PFW69" s="24"/>
      <c r="PFX69" s="42"/>
      <c r="PFY69" s="63"/>
      <c r="PFZ69" s="24"/>
      <c r="PGA69" s="24"/>
      <c r="PGB69" s="64"/>
      <c r="PGC69" s="60"/>
      <c r="PGD69" s="40"/>
      <c r="PGE69" s="24"/>
      <c r="PGF69" s="42"/>
      <c r="PGG69" s="63"/>
      <c r="PGH69" s="24"/>
      <c r="PGI69" s="24"/>
      <c r="PGJ69" s="64"/>
      <c r="PGK69" s="60"/>
      <c r="PGL69" s="40"/>
      <c r="PGM69" s="24"/>
      <c r="PGN69" s="42"/>
      <c r="PGO69" s="63"/>
      <c r="PGP69" s="24"/>
      <c r="PGQ69" s="24"/>
      <c r="PGR69" s="64"/>
      <c r="PGS69" s="60"/>
      <c r="PGT69" s="40"/>
      <c r="PGU69" s="24"/>
      <c r="PGV69" s="42"/>
      <c r="PGW69" s="63"/>
      <c r="PGX69" s="24"/>
      <c r="PGY69" s="24"/>
      <c r="PGZ69" s="64"/>
      <c r="PHA69" s="60"/>
      <c r="PHB69" s="40"/>
      <c r="PHC69" s="24"/>
      <c r="PHD69" s="42"/>
      <c r="PHE69" s="63"/>
      <c r="PHF69" s="24"/>
      <c r="PHG69" s="24"/>
      <c r="PHH69" s="64"/>
      <c r="PHI69" s="60"/>
      <c r="PHJ69" s="40"/>
      <c r="PHK69" s="24"/>
      <c r="PHL69" s="42"/>
      <c r="PHM69" s="63"/>
      <c r="PHN69" s="24"/>
      <c r="PHO69" s="24"/>
      <c r="PHP69" s="64"/>
      <c r="PHQ69" s="60"/>
      <c r="PHR69" s="40"/>
      <c r="PHS69" s="24"/>
      <c r="PHT69" s="42"/>
      <c r="PHU69" s="63"/>
      <c r="PHV69" s="24"/>
      <c r="PHW69" s="24"/>
      <c r="PHX69" s="64"/>
      <c r="PHY69" s="60"/>
      <c r="PHZ69" s="40"/>
      <c r="PIA69" s="24"/>
      <c r="PIB69" s="42"/>
      <c r="PIC69" s="63"/>
      <c r="PID69" s="24"/>
      <c r="PIE69" s="24"/>
      <c r="PIF69" s="64"/>
      <c r="PIG69" s="60"/>
      <c r="PIH69" s="40"/>
      <c r="PII69" s="24"/>
      <c r="PIJ69" s="42"/>
      <c r="PIK69" s="63"/>
      <c r="PIL69" s="24"/>
      <c r="PIM69" s="24"/>
      <c r="PIN69" s="64"/>
      <c r="PIO69" s="60"/>
      <c r="PIP69" s="40"/>
      <c r="PIQ69" s="24"/>
      <c r="PIR69" s="42"/>
      <c r="PIS69" s="63"/>
      <c r="PIT69" s="24"/>
      <c r="PIU69" s="24"/>
      <c r="PIV69" s="64"/>
      <c r="PIW69" s="60"/>
      <c r="PIX69" s="40"/>
      <c r="PIY69" s="24"/>
      <c r="PIZ69" s="42"/>
      <c r="PJA69" s="63"/>
      <c r="PJB69" s="24"/>
      <c r="PJC69" s="24"/>
      <c r="PJD69" s="64"/>
      <c r="PJE69" s="60"/>
      <c r="PJF69" s="40"/>
      <c r="PJG69" s="24"/>
      <c r="PJH69" s="42"/>
      <c r="PJI69" s="63"/>
      <c r="PJJ69" s="24"/>
      <c r="PJK69" s="24"/>
      <c r="PJL69" s="64"/>
      <c r="PJM69" s="60"/>
      <c r="PJN69" s="40"/>
      <c r="PJO69" s="24"/>
      <c r="PJP69" s="42"/>
      <c r="PJQ69" s="63"/>
      <c r="PJR69" s="24"/>
      <c r="PJS69" s="24"/>
      <c r="PJT69" s="64"/>
      <c r="PJU69" s="60"/>
      <c r="PJV69" s="40"/>
      <c r="PJW69" s="24"/>
      <c r="PJX69" s="42"/>
      <c r="PJY69" s="63"/>
      <c r="PJZ69" s="24"/>
      <c r="PKA69" s="24"/>
      <c r="PKB69" s="64"/>
      <c r="PKC69" s="60"/>
      <c r="PKD69" s="40"/>
      <c r="PKE69" s="24"/>
      <c r="PKF69" s="42"/>
      <c r="PKG69" s="63"/>
      <c r="PKH69" s="24"/>
      <c r="PKI69" s="24"/>
      <c r="PKJ69" s="64"/>
      <c r="PKK69" s="60"/>
      <c r="PKL69" s="40"/>
      <c r="PKM69" s="24"/>
      <c r="PKN69" s="42"/>
      <c r="PKO69" s="63"/>
      <c r="PKP69" s="24"/>
      <c r="PKQ69" s="24"/>
      <c r="PKR69" s="64"/>
      <c r="PKS69" s="60"/>
      <c r="PKT69" s="40"/>
      <c r="PKU69" s="24"/>
      <c r="PKV69" s="42"/>
      <c r="PKW69" s="63"/>
      <c r="PKX69" s="24"/>
      <c r="PKY69" s="24"/>
      <c r="PKZ69" s="64"/>
      <c r="PLA69" s="60"/>
      <c r="PLB69" s="40"/>
      <c r="PLC69" s="24"/>
      <c r="PLD69" s="42"/>
      <c r="PLE69" s="63"/>
      <c r="PLF69" s="24"/>
      <c r="PLG69" s="24"/>
      <c r="PLH69" s="64"/>
      <c r="PLI69" s="60"/>
      <c r="PLJ69" s="40"/>
      <c r="PLK69" s="24"/>
      <c r="PLL69" s="42"/>
      <c r="PLM69" s="63"/>
      <c r="PLN69" s="24"/>
      <c r="PLO69" s="24"/>
      <c r="PLP69" s="64"/>
      <c r="PLQ69" s="60"/>
      <c r="PLR69" s="40"/>
      <c r="PLS69" s="24"/>
      <c r="PLT69" s="42"/>
      <c r="PLU69" s="63"/>
      <c r="PLV69" s="24"/>
      <c r="PLW69" s="24"/>
      <c r="PLX69" s="64"/>
      <c r="PLY69" s="60"/>
      <c r="PLZ69" s="40"/>
      <c r="PMA69" s="24"/>
      <c r="PMB69" s="42"/>
      <c r="PMC69" s="63"/>
      <c r="PMD69" s="24"/>
      <c r="PME69" s="24"/>
      <c r="PMF69" s="64"/>
      <c r="PMG69" s="60"/>
      <c r="PMH69" s="40"/>
      <c r="PMI69" s="24"/>
      <c r="PMJ69" s="42"/>
      <c r="PMK69" s="63"/>
      <c r="PML69" s="24"/>
      <c r="PMM69" s="24"/>
      <c r="PMN69" s="64"/>
      <c r="PMO69" s="60"/>
      <c r="PMP69" s="40"/>
      <c r="PMQ69" s="24"/>
      <c r="PMR69" s="42"/>
      <c r="PMS69" s="63"/>
      <c r="PMT69" s="24"/>
      <c r="PMU69" s="24"/>
      <c r="PMV69" s="64"/>
      <c r="PMW69" s="60"/>
      <c r="PMX69" s="40"/>
      <c r="PMY69" s="24"/>
      <c r="PMZ69" s="42"/>
      <c r="PNA69" s="63"/>
      <c r="PNB69" s="24"/>
      <c r="PNC69" s="24"/>
      <c r="PND69" s="64"/>
      <c r="PNE69" s="60"/>
      <c r="PNF69" s="40"/>
      <c r="PNG69" s="24"/>
      <c r="PNH69" s="42"/>
      <c r="PNI69" s="63"/>
      <c r="PNJ69" s="24"/>
      <c r="PNK69" s="24"/>
      <c r="PNL69" s="64"/>
      <c r="PNM69" s="60"/>
      <c r="PNN69" s="40"/>
      <c r="PNO69" s="24"/>
      <c r="PNP69" s="42"/>
      <c r="PNQ69" s="63"/>
      <c r="PNR69" s="24"/>
      <c r="PNS69" s="24"/>
      <c r="PNT69" s="64"/>
      <c r="PNU69" s="60"/>
      <c r="PNV69" s="40"/>
      <c r="PNW69" s="24"/>
      <c r="PNX69" s="42"/>
      <c r="PNY69" s="63"/>
      <c r="PNZ69" s="24"/>
      <c r="POA69" s="24"/>
      <c r="POB69" s="64"/>
      <c r="POC69" s="60"/>
      <c r="POD69" s="40"/>
      <c r="POE69" s="24"/>
      <c r="POF69" s="42"/>
      <c r="POG69" s="63"/>
      <c r="POH69" s="24"/>
      <c r="POI69" s="24"/>
      <c r="POJ69" s="64"/>
      <c r="POK69" s="60"/>
      <c r="POL69" s="40"/>
      <c r="POM69" s="24"/>
      <c r="PON69" s="42"/>
      <c r="POO69" s="63"/>
      <c r="POP69" s="24"/>
      <c r="POQ69" s="24"/>
      <c r="POR69" s="64"/>
      <c r="POS69" s="60"/>
      <c r="POT69" s="40"/>
      <c r="POU69" s="24"/>
      <c r="POV69" s="42"/>
      <c r="POW69" s="63"/>
      <c r="POX69" s="24"/>
      <c r="POY69" s="24"/>
      <c r="POZ69" s="64"/>
      <c r="PPA69" s="60"/>
      <c r="PPB69" s="40"/>
      <c r="PPC69" s="24"/>
      <c r="PPD69" s="42"/>
      <c r="PPE69" s="63"/>
      <c r="PPF69" s="24"/>
      <c r="PPG69" s="24"/>
      <c r="PPH69" s="64"/>
      <c r="PPI69" s="60"/>
      <c r="PPJ69" s="40"/>
      <c r="PPK69" s="24"/>
      <c r="PPL69" s="42"/>
      <c r="PPM69" s="63"/>
      <c r="PPN69" s="24"/>
      <c r="PPO69" s="24"/>
      <c r="PPP69" s="64"/>
      <c r="PPQ69" s="60"/>
      <c r="PPR69" s="40"/>
      <c r="PPS69" s="24"/>
      <c r="PPT69" s="42"/>
      <c r="PPU69" s="63"/>
      <c r="PPV69" s="24"/>
      <c r="PPW69" s="24"/>
      <c r="PPX69" s="64"/>
      <c r="PPY69" s="60"/>
      <c r="PPZ69" s="40"/>
      <c r="PQA69" s="24"/>
      <c r="PQB69" s="42"/>
      <c r="PQC69" s="63"/>
      <c r="PQD69" s="24"/>
      <c r="PQE69" s="24"/>
      <c r="PQF69" s="64"/>
      <c r="PQG69" s="60"/>
      <c r="PQH69" s="40"/>
      <c r="PQI69" s="24"/>
      <c r="PQJ69" s="42"/>
      <c r="PQK69" s="63"/>
      <c r="PQL69" s="24"/>
      <c r="PQM69" s="24"/>
      <c r="PQN69" s="64"/>
      <c r="PQO69" s="60"/>
      <c r="PQP69" s="40"/>
      <c r="PQQ69" s="24"/>
      <c r="PQR69" s="42"/>
      <c r="PQS69" s="63"/>
      <c r="PQT69" s="24"/>
      <c r="PQU69" s="24"/>
      <c r="PQV69" s="64"/>
      <c r="PQW69" s="60"/>
      <c r="PQX69" s="40"/>
      <c r="PQY69" s="24"/>
      <c r="PQZ69" s="42"/>
      <c r="PRA69" s="63"/>
      <c r="PRB69" s="24"/>
      <c r="PRC69" s="24"/>
      <c r="PRD69" s="64"/>
      <c r="PRE69" s="60"/>
      <c r="PRF69" s="40"/>
      <c r="PRG69" s="24"/>
      <c r="PRH69" s="42"/>
      <c r="PRI69" s="63"/>
      <c r="PRJ69" s="24"/>
      <c r="PRK69" s="24"/>
      <c r="PRL69" s="64"/>
      <c r="PRM69" s="60"/>
      <c r="PRN69" s="40"/>
      <c r="PRO69" s="24"/>
      <c r="PRP69" s="42"/>
      <c r="PRQ69" s="63"/>
      <c r="PRR69" s="24"/>
      <c r="PRS69" s="24"/>
      <c r="PRT69" s="64"/>
      <c r="PRU69" s="60"/>
      <c r="PRV69" s="40"/>
      <c r="PRW69" s="24"/>
      <c r="PRX69" s="42"/>
      <c r="PRY69" s="63"/>
      <c r="PRZ69" s="24"/>
      <c r="PSA69" s="24"/>
      <c r="PSB69" s="64"/>
      <c r="PSC69" s="60"/>
      <c r="PSD69" s="40"/>
      <c r="PSE69" s="24"/>
      <c r="PSF69" s="42"/>
      <c r="PSG69" s="63"/>
      <c r="PSH69" s="24"/>
      <c r="PSI69" s="24"/>
      <c r="PSJ69" s="64"/>
      <c r="PSK69" s="60"/>
      <c r="PSL69" s="40"/>
      <c r="PSM69" s="24"/>
      <c r="PSN69" s="42"/>
      <c r="PSO69" s="63"/>
      <c r="PSP69" s="24"/>
      <c r="PSQ69" s="24"/>
      <c r="PSR69" s="64"/>
      <c r="PSS69" s="60"/>
      <c r="PST69" s="40"/>
      <c r="PSU69" s="24"/>
      <c r="PSV69" s="42"/>
      <c r="PSW69" s="63"/>
      <c r="PSX69" s="24"/>
      <c r="PSY69" s="24"/>
      <c r="PSZ69" s="64"/>
      <c r="PTA69" s="60"/>
      <c r="PTB69" s="40"/>
      <c r="PTC69" s="24"/>
      <c r="PTD69" s="42"/>
      <c r="PTE69" s="63"/>
      <c r="PTF69" s="24"/>
      <c r="PTG69" s="24"/>
      <c r="PTH69" s="64"/>
      <c r="PTI69" s="60"/>
      <c r="PTJ69" s="40"/>
      <c r="PTK69" s="24"/>
      <c r="PTL69" s="42"/>
      <c r="PTM69" s="63"/>
      <c r="PTN69" s="24"/>
      <c r="PTO69" s="24"/>
      <c r="PTP69" s="64"/>
      <c r="PTQ69" s="60"/>
      <c r="PTR69" s="40"/>
      <c r="PTS69" s="24"/>
      <c r="PTT69" s="42"/>
      <c r="PTU69" s="63"/>
      <c r="PTV69" s="24"/>
      <c r="PTW69" s="24"/>
      <c r="PTX69" s="64"/>
      <c r="PTY69" s="60"/>
      <c r="PTZ69" s="40"/>
      <c r="PUA69" s="24"/>
      <c r="PUB69" s="42"/>
      <c r="PUC69" s="63"/>
      <c r="PUD69" s="24"/>
      <c r="PUE69" s="24"/>
      <c r="PUF69" s="64"/>
      <c r="PUG69" s="60"/>
      <c r="PUH69" s="40"/>
      <c r="PUI69" s="24"/>
      <c r="PUJ69" s="42"/>
      <c r="PUK69" s="63"/>
      <c r="PUL69" s="24"/>
      <c r="PUM69" s="24"/>
      <c r="PUN69" s="64"/>
      <c r="PUO69" s="60"/>
      <c r="PUP69" s="40"/>
      <c r="PUQ69" s="24"/>
      <c r="PUR69" s="42"/>
      <c r="PUS69" s="63"/>
      <c r="PUT69" s="24"/>
      <c r="PUU69" s="24"/>
      <c r="PUV69" s="64"/>
      <c r="PUW69" s="60"/>
      <c r="PUX69" s="40"/>
      <c r="PUY69" s="24"/>
      <c r="PUZ69" s="42"/>
      <c r="PVA69" s="63"/>
      <c r="PVB69" s="24"/>
      <c r="PVC69" s="24"/>
      <c r="PVD69" s="64"/>
      <c r="PVE69" s="60"/>
      <c r="PVF69" s="40"/>
      <c r="PVG69" s="24"/>
      <c r="PVH69" s="42"/>
      <c r="PVI69" s="63"/>
      <c r="PVJ69" s="24"/>
      <c r="PVK69" s="24"/>
      <c r="PVL69" s="64"/>
      <c r="PVM69" s="60"/>
      <c r="PVN69" s="40"/>
      <c r="PVO69" s="24"/>
      <c r="PVP69" s="42"/>
      <c r="PVQ69" s="63"/>
      <c r="PVR69" s="24"/>
      <c r="PVS69" s="24"/>
      <c r="PVT69" s="64"/>
      <c r="PVU69" s="60"/>
      <c r="PVV69" s="40"/>
      <c r="PVW69" s="24"/>
      <c r="PVX69" s="42"/>
      <c r="PVY69" s="63"/>
      <c r="PVZ69" s="24"/>
      <c r="PWA69" s="24"/>
      <c r="PWB69" s="64"/>
      <c r="PWC69" s="60"/>
      <c r="PWD69" s="40"/>
      <c r="PWE69" s="24"/>
      <c r="PWF69" s="42"/>
      <c r="PWG69" s="63"/>
      <c r="PWH69" s="24"/>
      <c r="PWI69" s="24"/>
      <c r="PWJ69" s="64"/>
      <c r="PWK69" s="60"/>
      <c r="PWL69" s="40"/>
      <c r="PWM69" s="24"/>
      <c r="PWN69" s="42"/>
      <c r="PWO69" s="63"/>
      <c r="PWP69" s="24"/>
      <c r="PWQ69" s="24"/>
      <c r="PWR69" s="64"/>
      <c r="PWS69" s="60"/>
      <c r="PWT69" s="40"/>
      <c r="PWU69" s="24"/>
      <c r="PWV69" s="42"/>
      <c r="PWW69" s="63"/>
      <c r="PWX69" s="24"/>
      <c r="PWY69" s="24"/>
      <c r="PWZ69" s="64"/>
      <c r="PXA69" s="60"/>
      <c r="PXB69" s="40"/>
      <c r="PXC69" s="24"/>
      <c r="PXD69" s="42"/>
      <c r="PXE69" s="63"/>
      <c r="PXF69" s="24"/>
      <c r="PXG69" s="24"/>
      <c r="PXH69" s="64"/>
      <c r="PXI69" s="60"/>
      <c r="PXJ69" s="40"/>
      <c r="PXK69" s="24"/>
      <c r="PXL69" s="42"/>
      <c r="PXM69" s="63"/>
      <c r="PXN69" s="24"/>
      <c r="PXO69" s="24"/>
      <c r="PXP69" s="64"/>
      <c r="PXQ69" s="60"/>
      <c r="PXR69" s="40"/>
      <c r="PXS69" s="24"/>
      <c r="PXT69" s="42"/>
      <c r="PXU69" s="63"/>
      <c r="PXV69" s="24"/>
      <c r="PXW69" s="24"/>
      <c r="PXX69" s="64"/>
      <c r="PXY69" s="60"/>
      <c r="PXZ69" s="40"/>
      <c r="PYA69" s="24"/>
      <c r="PYB69" s="42"/>
      <c r="PYC69" s="63"/>
      <c r="PYD69" s="24"/>
      <c r="PYE69" s="24"/>
      <c r="PYF69" s="64"/>
      <c r="PYG69" s="60"/>
      <c r="PYH69" s="40"/>
      <c r="PYI69" s="24"/>
      <c r="PYJ69" s="42"/>
      <c r="PYK69" s="63"/>
      <c r="PYL69" s="24"/>
      <c r="PYM69" s="24"/>
      <c r="PYN69" s="64"/>
      <c r="PYO69" s="60"/>
      <c r="PYP69" s="40"/>
      <c r="PYQ69" s="24"/>
      <c r="PYR69" s="42"/>
      <c r="PYS69" s="63"/>
      <c r="PYT69" s="24"/>
      <c r="PYU69" s="24"/>
      <c r="PYV69" s="64"/>
      <c r="PYW69" s="60"/>
      <c r="PYX69" s="40"/>
      <c r="PYY69" s="24"/>
      <c r="PYZ69" s="42"/>
      <c r="PZA69" s="63"/>
      <c r="PZB69" s="24"/>
      <c r="PZC69" s="24"/>
      <c r="PZD69" s="64"/>
      <c r="PZE69" s="60"/>
      <c r="PZF69" s="40"/>
      <c r="PZG69" s="24"/>
      <c r="PZH69" s="42"/>
      <c r="PZI69" s="63"/>
      <c r="PZJ69" s="24"/>
      <c r="PZK69" s="24"/>
      <c r="PZL69" s="64"/>
      <c r="PZM69" s="60"/>
      <c r="PZN69" s="40"/>
      <c r="PZO69" s="24"/>
      <c r="PZP69" s="42"/>
      <c r="PZQ69" s="63"/>
      <c r="PZR69" s="24"/>
      <c r="PZS69" s="24"/>
      <c r="PZT69" s="64"/>
      <c r="PZU69" s="60"/>
      <c r="PZV69" s="40"/>
      <c r="PZW69" s="24"/>
      <c r="PZX69" s="42"/>
      <c r="PZY69" s="63"/>
      <c r="PZZ69" s="24"/>
      <c r="QAA69" s="24"/>
      <c r="QAB69" s="64"/>
      <c r="QAC69" s="60"/>
      <c r="QAD69" s="40"/>
      <c r="QAE69" s="24"/>
      <c r="QAF69" s="42"/>
      <c r="QAG69" s="63"/>
      <c r="QAH69" s="24"/>
      <c r="QAI69" s="24"/>
      <c r="QAJ69" s="64"/>
      <c r="QAK69" s="60"/>
      <c r="QAL69" s="40"/>
      <c r="QAM69" s="24"/>
      <c r="QAN69" s="42"/>
      <c r="QAO69" s="63"/>
      <c r="QAP69" s="24"/>
      <c r="QAQ69" s="24"/>
      <c r="QAR69" s="64"/>
      <c r="QAS69" s="60"/>
      <c r="QAT69" s="40"/>
      <c r="QAU69" s="24"/>
      <c r="QAV69" s="42"/>
      <c r="QAW69" s="63"/>
      <c r="QAX69" s="24"/>
      <c r="QAY69" s="24"/>
      <c r="QAZ69" s="64"/>
      <c r="QBA69" s="60"/>
      <c r="QBB69" s="40"/>
      <c r="QBC69" s="24"/>
      <c r="QBD69" s="42"/>
      <c r="QBE69" s="63"/>
      <c r="QBF69" s="24"/>
      <c r="QBG69" s="24"/>
      <c r="QBH69" s="64"/>
      <c r="QBI69" s="60"/>
      <c r="QBJ69" s="40"/>
      <c r="QBK69" s="24"/>
      <c r="QBL69" s="42"/>
      <c r="QBM69" s="63"/>
      <c r="QBN69" s="24"/>
      <c r="QBO69" s="24"/>
      <c r="QBP69" s="64"/>
      <c r="QBQ69" s="60"/>
      <c r="QBR69" s="40"/>
      <c r="QBS69" s="24"/>
      <c r="QBT69" s="42"/>
      <c r="QBU69" s="63"/>
      <c r="QBV69" s="24"/>
      <c r="QBW69" s="24"/>
      <c r="QBX69" s="64"/>
      <c r="QBY69" s="60"/>
      <c r="QBZ69" s="40"/>
      <c r="QCA69" s="24"/>
      <c r="QCB69" s="42"/>
      <c r="QCC69" s="63"/>
      <c r="QCD69" s="24"/>
      <c r="QCE69" s="24"/>
      <c r="QCF69" s="64"/>
      <c r="QCG69" s="60"/>
      <c r="QCH69" s="40"/>
      <c r="QCI69" s="24"/>
      <c r="QCJ69" s="42"/>
      <c r="QCK69" s="63"/>
      <c r="QCL69" s="24"/>
      <c r="QCM69" s="24"/>
      <c r="QCN69" s="64"/>
      <c r="QCO69" s="60"/>
      <c r="QCP69" s="40"/>
      <c r="QCQ69" s="24"/>
      <c r="QCR69" s="42"/>
      <c r="QCS69" s="63"/>
      <c r="QCT69" s="24"/>
      <c r="QCU69" s="24"/>
      <c r="QCV69" s="64"/>
      <c r="QCW69" s="60"/>
      <c r="QCX69" s="40"/>
      <c r="QCY69" s="24"/>
      <c r="QCZ69" s="42"/>
      <c r="QDA69" s="63"/>
      <c r="QDB69" s="24"/>
      <c r="QDC69" s="24"/>
      <c r="QDD69" s="64"/>
      <c r="QDE69" s="60"/>
      <c r="QDF69" s="40"/>
      <c r="QDG69" s="24"/>
      <c r="QDH69" s="42"/>
      <c r="QDI69" s="63"/>
      <c r="QDJ69" s="24"/>
      <c r="QDK69" s="24"/>
      <c r="QDL69" s="64"/>
      <c r="QDM69" s="60"/>
      <c r="QDN69" s="40"/>
      <c r="QDO69" s="24"/>
      <c r="QDP69" s="42"/>
      <c r="QDQ69" s="63"/>
      <c r="QDR69" s="24"/>
      <c r="QDS69" s="24"/>
      <c r="QDT69" s="64"/>
      <c r="QDU69" s="60"/>
      <c r="QDV69" s="40"/>
      <c r="QDW69" s="24"/>
      <c r="QDX69" s="42"/>
      <c r="QDY69" s="63"/>
      <c r="QDZ69" s="24"/>
      <c r="QEA69" s="24"/>
      <c r="QEB69" s="64"/>
      <c r="QEC69" s="60"/>
      <c r="QED69" s="40"/>
      <c r="QEE69" s="24"/>
      <c r="QEF69" s="42"/>
      <c r="QEG69" s="63"/>
      <c r="QEH69" s="24"/>
      <c r="QEI69" s="24"/>
      <c r="QEJ69" s="64"/>
      <c r="QEK69" s="60"/>
      <c r="QEL69" s="40"/>
      <c r="QEM69" s="24"/>
      <c r="QEN69" s="42"/>
      <c r="QEO69" s="63"/>
      <c r="QEP69" s="24"/>
      <c r="QEQ69" s="24"/>
      <c r="QER69" s="64"/>
      <c r="QES69" s="60"/>
      <c r="QET69" s="40"/>
      <c r="QEU69" s="24"/>
      <c r="QEV69" s="42"/>
      <c r="QEW69" s="63"/>
      <c r="QEX69" s="24"/>
      <c r="QEY69" s="24"/>
      <c r="QEZ69" s="64"/>
      <c r="QFA69" s="60"/>
      <c r="QFB69" s="40"/>
      <c r="QFC69" s="24"/>
      <c r="QFD69" s="42"/>
      <c r="QFE69" s="63"/>
      <c r="QFF69" s="24"/>
      <c r="QFG69" s="24"/>
      <c r="QFH69" s="64"/>
      <c r="QFI69" s="60"/>
      <c r="QFJ69" s="40"/>
      <c r="QFK69" s="24"/>
      <c r="QFL69" s="42"/>
      <c r="QFM69" s="63"/>
      <c r="QFN69" s="24"/>
      <c r="QFO69" s="24"/>
      <c r="QFP69" s="64"/>
      <c r="QFQ69" s="60"/>
      <c r="QFR69" s="40"/>
      <c r="QFS69" s="24"/>
      <c r="QFT69" s="42"/>
      <c r="QFU69" s="63"/>
      <c r="QFV69" s="24"/>
      <c r="QFW69" s="24"/>
      <c r="QFX69" s="64"/>
      <c r="QFY69" s="60"/>
      <c r="QFZ69" s="40"/>
      <c r="QGA69" s="24"/>
      <c r="QGB69" s="42"/>
      <c r="QGC69" s="63"/>
      <c r="QGD69" s="24"/>
      <c r="QGE69" s="24"/>
      <c r="QGF69" s="64"/>
      <c r="QGG69" s="60"/>
      <c r="QGH69" s="40"/>
      <c r="QGI69" s="24"/>
      <c r="QGJ69" s="42"/>
      <c r="QGK69" s="63"/>
      <c r="QGL69" s="24"/>
      <c r="QGM69" s="24"/>
      <c r="QGN69" s="64"/>
      <c r="QGO69" s="60"/>
      <c r="QGP69" s="40"/>
      <c r="QGQ69" s="24"/>
      <c r="QGR69" s="42"/>
      <c r="QGS69" s="63"/>
      <c r="QGT69" s="24"/>
      <c r="QGU69" s="24"/>
      <c r="QGV69" s="64"/>
      <c r="QGW69" s="60"/>
      <c r="QGX69" s="40"/>
      <c r="QGY69" s="24"/>
      <c r="QGZ69" s="42"/>
      <c r="QHA69" s="63"/>
      <c r="QHB69" s="24"/>
      <c r="QHC69" s="24"/>
      <c r="QHD69" s="64"/>
      <c r="QHE69" s="60"/>
      <c r="QHF69" s="40"/>
      <c r="QHG69" s="24"/>
      <c r="QHH69" s="42"/>
      <c r="QHI69" s="63"/>
      <c r="QHJ69" s="24"/>
      <c r="QHK69" s="24"/>
      <c r="QHL69" s="64"/>
      <c r="QHM69" s="60"/>
      <c r="QHN69" s="40"/>
      <c r="QHO69" s="24"/>
      <c r="QHP69" s="42"/>
      <c r="QHQ69" s="63"/>
      <c r="QHR69" s="24"/>
      <c r="QHS69" s="24"/>
      <c r="QHT69" s="64"/>
      <c r="QHU69" s="60"/>
      <c r="QHV69" s="40"/>
      <c r="QHW69" s="24"/>
      <c r="QHX69" s="42"/>
      <c r="QHY69" s="63"/>
      <c r="QHZ69" s="24"/>
      <c r="QIA69" s="24"/>
      <c r="QIB69" s="64"/>
      <c r="QIC69" s="60"/>
      <c r="QID69" s="40"/>
      <c r="QIE69" s="24"/>
      <c r="QIF69" s="42"/>
      <c r="QIG69" s="63"/>
      <c r="QIH69" s="24"/>
      <c r="QII69" s="24"/>
      <c r="QIJ69" s="64"/>
      <c r="QIK69" s="60"/>
      <c r="QIL69" s="40"/>
      <c r="QIM69" s="24"/>
      <c r="QIN69" s="42"/>
      <c r="QIO69" s="63"/>
      <c r="QIP69" s="24"/>
      <c r="QIQ69" s="24"/>
      <c r="QIR69" s="64"/>
      <c r="QIS69" s="60"/>
      <c r="QIT69" s="40"/>
      <c r="QIU69" s="24"/>
      <c r="QIV69" s="42"/>
      <c r="QIW69" s="63"/>
      <c r="QIX69" s="24"/>
      <c r="QIY69" s="24"/>
      <c r="QIZ69" s="64"/>
      <c r="QJA69" s="60"/>
      <c r="QJB69" s="40"/>
      <c r="QJC69" s="24"/>
      <c r="QJD69" s="42"/>
      <c r="QJE69" s="63"/>
      <c r="QJF69" s="24"/>
      <c r="QJG69" s="24"/>
      <c r="QJH69" s="64"/>
      <c r="QJI69" s="60"/>
      <c r="QJJ69" s="40"/>
      <c r="QJK69" s="24"/>
      <c r="QJL69" s="42"/>
      <c r="QJM69" s="63"/>
      <c r="QJN69" s="24"/>
      <c r="QJO69" s="24"/>
      <c r="QJP69" s="64"/>
      <c r="QJQ69" s="60"/>
      <c r="QJR69" s="40"/>
      <c r="QJS69" s="24"/>
      <c r="QJT69" s="42"/>
      <c r="QJU69" s="63"/>
      <c r="QJV69" s="24"/>
      <c r="QJW69" s="24"/>
      <c r="QJX69" s="64"/>
      <c r="QJY69" s="60"/>
      <c r="QJZ69" s="40"/>
      <c r="QKA69" s="24"/>
      <c r="QKB69" s="42"/>
      <c r="QKC69" s="63"/>
      <c r="QKD69" s="24"/>
      <c r="QKE69" s="24"/>
      <c r="QKF69" s="64"/>
      <c r="QKG69" s="60"/>
      <c r="QKH69" s="40"/>
      <c r="QKI69" s="24"/>
      <c r="QKJ69" s="42"/>
      <c r="QKK69" s="63"/>
      <c r="QKL69" s="24"/>
      <c r="QKM69" s="24"/>
      <c r="QKN69" s="64"/>
      <c r="QKO69" s="60"/>
      <c r="QKP69" s="40"/>
      <c r="QKQ69" s="24"/>
      <c r="QKR69" s="42"/>
      <c r="QKS69" s="63"/>
      <c r="QKT69" s="24"/>
      <c r="QKU69" s="24"/>
      <c r="QKV69" s="64"/>
      <c r="QKW69" s="60"/>
      <c r="QKX69" s="40"/>
      <c r="QKY69" s="24"/>
      <c r="QKZ69" s="42"/>
      <c r="QLA69" s="63"/>
      <c r="QLB69" s="24"/>
      <c r="QLC69" s="24"/>
      <c r="QLD69" s="64"/>
      <c r="QLE69" s="60"/>
      <c r="QLF69" s="40"/>
      <c r="QLG69" s="24"/>
      <c r="QLH69" s="42"/>
      <c r="QLI69" s="63"/>
      <c r="QLJ69" s="24"/>
      <c r="QLK69" s="24"/>
      <c r="QLL69" s="64"/>
      <c r="QLM69" s="60"/>
      <c r="QLN69" s="40"/>
      <c r="QLO69" s="24"/>
      <c r="QLP69" s="42"/>
      <c r="QLQ69" s="63"/>
      <c r="QLR69" s="24"/>
      <c r="QLS69" s="24"/>
      <c r="QLT69" s="64"/>
      <c r="QLU69" s="60"/>
      <c r="QLV69" s="40"/>
      <c r="QLW69" s="24"/>
      <c r="QLX69" s="42"/>
      <c r="QLY69" s="63"/>
      <c r="QLZ69" s="24"/>
      <c r="QMA69" s="24"/>
      <c r="QMB69" s="64"/>
      <c r="QMC69" s="60"/>
      <c r="QMD69" s="40"/>
      <c r="QME69" s="24"/>
      <c r="QMF69" s="42"/>
      <c r="QMG69" s="63"/>
      <c r="QMH69" s="24"/>
      <c r="QMI69" s="24"/>
      <c r="QMJ69" s="64"/>
      <c r="QMK69" s="60"/>
      <c r="QML69" s="40"/>
      <c r="QMM69" s="24"/>
      <c r="QMN69" s="42"/>
      <c r="QMO69" s="63"/>
      <c r="QMP69" s="24"/>
      <c r="QMQ69" s="24"/>
      <c r="QMR69" s="64"/>
      <c r="QMS69" s="60"/>
      <c r="QMT69" s="40"/>
      <c r="QMU69" s="24"/>
      <c r="QMV69" s="42"/>
      <c r="QMW69" s="63"/>
      <c r="QMX69" s="24"/>
      <c r="QMY69" s="24"/>
      <c r="QMZ69" s="64"/>
      <c r="QNA69" s="60"/>
      <c r="QNB69" s="40"/>
      <c r="QNC69" s="24"/>
      <c r="QND69" s="42"/>
      <c r="QNE69" s="63"/>
      <c r="QNF69" s="24"/>
      <c r="QNG69" s="24"/>
      <c r="QNH69" s="64"/>
      <c r="QNI69" s="60"/>
      <c r="QNJ69" s="40"/>
      <c r="QNK69" s="24"/>
      <c r="QNL69" s="42"/>
      <c r="QNM69" s="63"/>
      <c r="QNN69" s="24"/>
      <c r="QNO69" s="24"/>
      <c r="QNP69" s="64"/>
      <c r="QNQ69" s="60"/>
      <c r="QNR69" s="40"/>
      <c r="QNS69" s="24"/>
      <c r="QNT69" s="42"/>
      <c r="QNU69" s="63"/>
      <c r="QNV69" s="24"/>
      <c r="QNW69" s="24"/>
      <c r="QNX69" s="64"/>
      <c r="QNY69" s="60"/>
      <c r="QNZ69" s="40"/>
      <c r="QOA69" s="24"/>
      <c r="QOB69" s="42"/>
      <c r="QOC69" s="63"/>
      <c r="QOD69" s="24"/>
      <c r="QOE69" s="24"/>
      <c r="QOF69" s="64"/>
      <c r="QOG69" s="60"/>
      <c r="QOH69" s="40"/>
      <c r="QOI69" s="24"/>
      <c r="QOJ69" s="42"/>
      <c r="QOK69" s="63"/>
      <c r="QOL69" s="24"/>
      <c r="QOM69" s="24"/>
      <c r="QON69" s="64"/>
      <c r="QOO69" s="60"/>
      <c r="QOP69" s="40"/>
      <c r="QOQ69" s="24"/>
      <c r="QOR69" s="42"/>
      <c r="QOS69" s="63"/>
      <c r="QOT69" s="24"/>
      <c r="QOU69" s="24"/>
      <c r="QOV69" s="64"/>
      <c r="QOW69" s="60"/>
      <c r="QOX69" s="40"/>
      <c r="QOY69" s="24"/>
      <c r="QOZ69" s="42"/>
      <c r="QPA69" s="63"/>
      <c r="QPB69" s="24"/>
      <c r="QPC69" s="24"/>
      <c r="QPD69" s="64"/>
      <c r="QPE69" s="60"/>
      <c r="QPF69" s="40"/>
      <c r="QPG69" s="24"/>
      <c r="QPH69" s="42"/>
      <c r="QPI69" s="63"/>
      <c r="QPJ69" s="24"/>
      <c r="QPK69" s="24"/>
      <c r="QPL69" s="64"/>
      <c r="QPM69" s="60"/>
      <c r="QPN69" s="40"/>
      <c r="QPO69" s="24"/>
      <c r="QPP69" s="42"/>
      <c r="QPQ69" s="63"/>
      <c r="QPR69" s="24"/>
      <c r="QPS69" s="24"/>
      <c r="QPT69" s="64"/>
      <c r="QPU69" s="60"/>
      <c r="QPV69" s="40"/>
      <c r="QPW69" s="24"/>
      <c r="QPX69" s="42"/>
      <c r="QPY69" s="63"/>
      <c r="QPZ69" s="24"/>
      <c r="QQA69" s="24"/>
      <c r="QQB69" s="64"/>
      <c r="QQC69" s="60"/>
      <c r="QQD69" s="40"/>
      <c r="QQE69" s="24"/>
      <c r="QQF69" s="42"/>
      <c r="QQG69" s="63"/>
      <c r="QQH69" s="24"/>
      <c r="QQI69" s="24"/>
      <c r="QQJ69" s="64"/>
      <c r="QQK69" s="60"/>
      <c r="QQL69" s="40"/>
      <c r="QQM69" s="24"/>
      <c r="QQN69" s="42"/>
      <c r="QQO69" s="63"/>
      <c r="QQP69" s="24"/>
      <c r="QQQ69" s="24"/>
      <c r="QQR69" s="64"/>
      <c r="QQS69" s="60"/>
      <c r="QQT69" s="40"/>
      <c r="QQU69" s="24"/>
      <c r="QQV69" s="42"/>
      <c r="QQW69" s="63"/>
      <c r="QQX69" s="24"/>
      <c r="QQY69" s="24"/>
      <c r="QQZ69" s="64"/>
      <c r="QRA69" s="60"/>
      <c r="QRB69" s="40"/>
      <c r="QRC69" s="24"/>
      <c r="QRD69" s="42"/>
      <c r="QRE69" s="63"/>
      <c r="QRF69" s="24"/>
      <c r="QRG69" s="24"/>
      <c r="QRH69" s="64"/>
      <c r="QRI69" s="60"/>
      <c r="QRJ69" s="40"/>
      <c r="QRK69" s="24"/>
      <c r="QRL69" s="42"/>
      <c r="QRM69" s="63"/>
      <c r="QRN69" s="24"/>
      <c r="QRO69" s="24"/>
      <c r="QRP69" s="64"/>
      <c r="QRQ69" s="60"/>
      <c r="QRR69" s="40"/>
      <c r="QRS69" s="24"/>
      <c r="QRT69" s="42"/>
      <c r="QRU69" s="63"/>
      <c r="QRV69" s="24"/>
      <c r="QRW69" s="24"/>
      <c r="QRX69" s="64"/>
      <c r="QRY69" s="60"/>
      <c r="QRZ69" s="40"/>
      <c r="QSA69" s="24"/>
      <c r="QSB69" s="42"/>
      <c r="QSC69" s="63"/>
      <c r="QSD69" s="24"/>
      <c r="QSE69" s="24"/>
      <c r="QSF69" s="64"/>
      <c r="QSG69" s="60"/>
      <c r="QSH69" s="40"/>
      <c r="QSI69" s="24"/>
      <c r="QSJ69" s="42"/>
      <c r="QSK69" s="63"/>
      <c r="QSL69" s="24"/>
      <c r="QSM69" s="24"/>
      <c r="QSN69" s="64"/>
      <c r="QSO69" s="60"/>
      <c r="QSP69" s="40"/>
      <c r="QSQ69" s="24"/>
      <c r="QSR69" s="42"/>
      <c r="QSS69" s="63"/>
      <c r="QST69" s="24"/>
      <c r="QSU69" s="24"/>
      <c r="QSV69" s="64"/>
      <c r="QSW69" s="60"/>
      <c r="QSX69" s="40"/>
      <c r="QSY69" s="24"/>
      <c r="QSZ69" s="42"/>
      <c r="QTA69" s="63"/>
      <c r="QTB69" s="24"/>
      <c r="QTC69" s="24"/>
      <c r="QTD69" s="64"/>
      <c r="QTE69" s="60"/>
      <c r="QTF69" s="40"/>
      <c r="QTG69" s="24"/>
      <c r="QTH69" s="42"/>
      <c r="QTI69" s="63"/>
      <c r="QTJ69" s="24"/>
      <c r="QTK69" s="24"/>
      <c r="QTL69" s="64"/>
      <c r="QTM69" s="60"/>
      <c r="QTN69" s="40"/>
      <c r="QTO69" s="24"/>
      <c r="QTP69" s="42"/>
      <c r="QTQ69" s="63"/>
      <c r="QTR69" s="24"/>
      <c r="QTS69" s="24"/>
      <c r="QTT69" s="64"/>
      <c r="QTU69" s="60"/>
      <c r="QTV69" s="40"/>
      <c r="QTW69" s="24"/>
      <c r="QTX69" s="42"/>
      <c r="QTY69" s="63"/>
      <c r="QTZ69" s="24"/>
      <c r="QUA69" s="24"/>
      <c r="QUB69" s="64"/>
      <c r="QUC69" s="60"/>
      <c r="QUD69" s="40"/>
      <c r="QUE69" s="24"/>
      <c r="QUF69" s="42"/>
      <c r="QUG69" s="63"/>
      <c r="QUH69" s="24"/>
      <c r="QUI69" s="24"/>
      <c r="QUJ69" s="64"/>
      <c r="QUK69" s="60"/>
      <c r="QUL69" s="40"/>
      <c r="QUM69" s="24"/>
      <c r="QUN69" s="42"/>
      <c r="QUO69" s="63"/>
      <c r="QUP69" s="24"/>
      <c r="QUQ69" s="24"/>
      <c r="QUR69" s="64"/>
      <c r="QUS69" s="60"/>
      <c r="QUT69" s="40"/>
      <c r="QUU69" s="24"/>
      <c r="QUV69" s="42"/>
      <c r="QUW69" s="63"/>
      <c r="QUX69" s="24"/>
      <c r="QUY69" s="24"/>
      <c r="QUZ69" s="64"/>
      <c r="QVA69" s="60"/>
      <c r="QVB69" s="40"/>
      <c r="QVC69" s="24"/>
      <c r="QVD69" s="42"/>
      <c r="QVE69" s="63"/>
      <c r="QVF69" s="24"/>
      <c r="QVG69" s="24"/>
      <c r="QVH69" s="64"/>
      <c r="QVI69" s="60"/>
      <c r="QVJ69" s="40"/>
      <c r="QVK69" s="24"/>
      <c r="QVL69" s="42"/>
      <c r="QVM69" s="63"/>
      <c r="QVN69" s="24"/>
      <c r="QVO69" s="24"/>
      <c r="QVP69" s="64"/>
      <c r="QVQ69" s="60"/>
      <c r="QVR69" s="40"/>
      <c r="QVS69" s="24"/>
      <c r="QVT69" s="42"/>
      <c r="QVU69" s="63"/>
      <c r="QVV69" s="24"/>
      <c r="QVW69" s="24"/>
      <c r="QVX69" s="64"/>
      <c r="QVY69" s="60"/>
      <c r="QVZ69" s="40"/>
      <c r="QWA69" s="24"/>
      <c r="QWB69" s="42"/>
      <c r="QWC69" s="63"/>
      <c r="QWD69" s="24"/>
      <c r="QWE69" s="24"/>
      <c r="QWF69" s="64"/>
      <c r="QWG69" s="60"/>
      <c r="QWH69" s="40"/>
      <c r="QWI69" s="24"/>
      <c r="QWJ69" s="42"/>
      <c r="QWK69" s="63"/>
      <c r="QWL69" s="24"/>
      <c r="QWM69" s="24"/>
      <c r="QWN69" s="64"/>
      <c r="QWO69" s="60"/>
      <c r="QWP69" s="40"/>
      <c r="QWQ69" s="24"/>
      <c r="QWR69" s="42"/>
      <c r="QWS69" s="63"/>
      <c r="QWT69" s="24"/>
      <c r="QWU69" s="24"/>
      <c r="QWV69" s="64"/>
      <c r="QWW69" s="60"/>
      <c r="QWX69" s="40"/>
      <c r="QWY69" s="24"/>
      <c r="QWZ69" s="42"/>
      <c r="QXA69" s="63"/>
      <c r="QXB69" s="24"/>
      <c r="QXC69" s="24"/>
      <c r="QXD69" s="64"/>
      <c r="QXE69" s="60"/>
      <c r="QXF69" s="40"/>
      <c r="QXG69" s="24"/>
      <c r="QXH69" s="42"/>
      <c r="QXI69" s="63"/>
      <c r="QXJ69" s="24"/>
      <c r="QXK69" s="24"/>
      <c r="QXL69" s="64"/>
      <c r="QXM69" s="60"/>
      <c r="QXN69" s="40"/>
      <c r="QXO69" s="24"/>
      <c r="QXP69" s="42"/>
      <c r="QXQ69" s="63"/>
      <c r="QXR69" s="24"/>
      <c r="QXS69" s="24"/>
      <c r="QXT69" s="64"/>
      <c r="QXU69" s="60"/>
      <c r="QXV69" s="40"/>
      <c r="QXW69" s="24"/>
      <c r="QXX69" s="42"/>
      <c r="QXY69" s="63"/>
      <c r="QXZ69" s="24"/>
      <c r="QYA69" s="24"/>
      <c r="QYB69" s="64"/>
      <c r="QYC69" s="60"/>
      <c r="QYD69" s="40"/>
      <c r="QYE69" s="24"/>
      <c r="QYF69" s="42"/>
      <c r="QYG69" s="63"/>
      <c r="QYH69" s="24"/>
      <c r="QYI69" s="24"/>
      <c r="QYJ69" s="64"/>
      <c r="QYK69" s="60"/>
      <c r="QYL69" s="40"/>
      <c r="QYM69" s="24"/>
      <c r="QYN69" s="42"/>
      <c r="QYO69" s="63"/>
      <c r="QYP69" s="24"/>
      <c r="QYQ69" s="24"/>
      <c r="QYR69" s="64"/>
      <c r="QYS69" s="60"/>
      <c r="QYT69" s="40"/>
      <c r="QYU69" s="24"/>
      <c r="QYV69" s="42"/>
      <c r="QYW69" s="63"/>
      <c r="QYX69" s="24"/>
      <c r="QYY69" s="24"/>
      <c r="QYZ69" s="64"/>
      <c r="QZA69" s="60"/>
      <c r="QZB69" s="40"/>
      <c r="QZC69" s="24"/>
      <c r="QZD69" s="42"/>
      <c r="QZE69" s="63"/>
      <c r="QZF69" s="24"/>
      <c r="QZG69" s="24"/>
      <c r="QZH69" s="64"/>
      <c r="QZI69" s="60"/>
      <c r="QZJ69" s="40"/>
      <c r="QZK69" s="24"/>
      <c r="QZL69" s="42"/>
      <c r="QZM69" s="63"/>
      <c r="QZN69" s="24"/>
      <c r="QZO69" s="24"/>
      <c r="QZP69" s="64"/>
      <c r="QZQ69" s="60"/>
      <c r="QZR69" s="40"/>
      <c r="QZS69" s="24"/>
      <c r="QZT69" s="42"/>
      <c r="QZU69" s="63"/>
      <c r="QZV69" s="24"/>
      <c r="QZW69" s="24"/>
      <c r="QZX69" s="64"/>
      <c r="QZY69" s="60"/>
      <c r="QZZ69" s="40"/>
      <c r="RAA69" s="24"/>
      <c r="RAB69" s="42"/>
      <c r="RAC69" s="63"/>
      <c r="RAD69" s="24"/>
      <c r="RAE69" s="24"/>
      <c r="RAF69" s="64"/>
      <c r="RAG69" s="60"/>
      <c r="RAH69" s="40"/>
      <c r="RAI69" s="24"/>
      <c r="RAJ69" s="42"/>
      <c r="RAK69" s="63"/>
      <c r="RAL69" s="24"/>
      <c r="RAM69" s="24"/>
      <c r="RAN69" s="64"/>
      <c r="RAO69" s="60"/>
      <c r="RAP69" s="40"/>
      <c r="RAQ69" s="24"/>
      <c r="RAR69" s="42"/>
      <c r="RAS69" s="63"/>
      <c r="RAT69" s="24"/>
      <c r="RAU69" s="24"/>
      <c r="RAV69" s="64"/>
      <c r="RAW69" s="60"/>
      <c r="RAX69" s="40"/>
      <c r="RAY69" s="24"/>
      <c r="RAZ69" s="42"/>
      <c r="RBA69" s="63"/>
      <c r="RBB69" s="24"/>
      <c r="RBC69" s="24"/>
      <c r="RBD69" s="64"/>
      <c r="RBE69" s="60"/>
      <c r="RBF69" s="40"/>
      <c r="RBG69" s="24"/>
      <c r="RBH69" s="42"/>
      <c r="RBI69" s="63"/>
      <c r="RBJ69" s="24"/>
      <c r="RBK69" s="24"/>
      <c r="RBL69" s="64"/>
      <c r="RBM69" s="60"/>
      <c r="RBN69" s="40"/>
      <c r="RBO69" s="24"/>
      <c r="RBP69" s="42"/>
      <c r="RBQ69" s="63"/>
      <c r="RBR69" s="24"/>
      <c r="RBS69" s="24"/>
      <c r="RBT69" s="64"/>
      <c r="RBU69" s="60"/>
      <c r="RBV69" s="40"/>
      <c r="RBW69" s="24"/>
      <c r="RBX69" s="42"/>
      <c r="RBY69" s="63"/>
      <c r="RBZ69" s="24"/>
      <c r="RCA69" s="24"/>
      <c r="RCB69" s="64"/>
      <c r="RCC69" s="60"/>
      <c r="RCD69" s="40"/>
      <c r="RCE69" s="24"/>
      <c r="RCF69" s="42"/>
      <c r="RCG69" s="63"/>
      <c r="RCH69" s="24"/>
      <c r="RCI69" s="24"/>
      <c r="RCJ69" s="64"/>
      <c r="RCK69" s="60"/>
      <c r="RCL69" s="40"/>
      <c r="RCM69" s="24"/>
      <c r="RCN69" s="42"/>
      <c r="RCO69" s="63"/>
      <c r="RCP69" s="24"/>
      <c r="RCQ69" s="24"/>
      <c r="RCR69" s="64"/>
      <c r="RCS69" s="60"/>
      <c r="RCT69" s="40"/>
      <c r="RCU69" s="24"/>
      <c r="RCV69" s="42"/>
      <c r="RCW69" s="63"/>
      <c r="RCX69" s="24"/>
      <c r="RCY69" s="24"/>
      <c r="RCZ69" s="64"/>
      <c r="RDA69" s="60"/>
      <c r="RDB69" s="40"/>
      <c r="RDC69" s="24"/>
      <c r="RDD69" s="42"/>
      <c r="RDE69" s="63"/>
      <c r="RDF69" s="24"/>
      <c r="RDG69" s="24"/>
      <c r="RDH69" s="64"/>
      <c r="RDI69" s="60"/>
      <c r="RDJ69" s="40"/>
      <c r="RDK69" s="24"/>
      <c r="RDL69" s="42"/>
      <c r="RDM69" s="63"/>
      <c r="RDN69" s="24"/>
      <c r="RDO69" s="24"/>
      <c r="RDP69" s="64"/>
      <c r="RDQ69" s="60"/>
      <c r="RDR69" s="40"/>
      <c r="RDS69" s="24"/>
      <c r="RDT69" s="42"/>
      <c r="RDU69" s="63"/>
      <c r="RDV69" s="24"/>
      <c r="RDW69" s="24"/>
      <c r="RDX69" s="64"/>
      <c r="RDY69" s="60"/>
      <c r="RDZ69" s="40"/>
      <c r="REA69" s="24"/>
      <c r="REB69" s="42"/>
      <c r="REC69" s="63"/>
      <c r="RED69" s="24"/>
      <c r="REE69" s="24"/>
      <c r="REF69" s="64"/>
      <c r="REG69" s="60"/>
      <c r="REH69" s="40"/>
      <c r="REI69" s="24"/>
      <c r="REJ69" s="42"/>
      <c r="REK69" s="63"/>
      <c r="REL69" s="24"/>
      <c r="REM69" s="24"/>
      <c r="REN69" s="64"/>
      <c r="REO69" s="60"/>
      <c r="REP69" s="40"/>
      <c r="REQ69" s="24"/>
      <c r="RER69" s="42"/>
      <c r="RES69" s="63"/>
      <c r="RET69" s="24"/>
      <c r="REU69" s="24"/>
      <c r="REV69" s="64"/>
      <c r="REW69" s="60"/>
      <c r="REX69" s="40"/>
      <c r="REY69" s="24"/>
      <c r="REZ69" s="42"/>
      <c r="RFA69" s="63"/>
      <c r="RFB69" s="24"/>
      <c r="RFC69" s="24"/>
      <c r="RFD69" s="64"/>
      <c r="RFE69" s="60"/>
      <c r="RFF69" s="40"/>
      <c r="RFG69" s="24"/>
      <c r="RFH69" s="42"/>
      <c r="RFI69" s="63"/>
      <c r="RFJ69" s="24"/>
      <c r="RFK69" s="24"/>
      <c r="RFL69" s="64"/>
      <c r="RFM69" s="60"/>
      <c r="RFN69" s="40"/>
      <c r="RFO69" s="24"/>
      <c r="RFP69" s="42"/>
      <c r="RFQ69" s="63"/>
      <c r="RFR69" s="24"/>
      <c r="RFS69" s="24"/>
      <c r="RFT69" s="64"/>
      <c r="RFU69" s="60"/>
      <c r="RFV69" s="40"/>
      <c r="RFW69" s="24"/>
      <c r="RFX69" s="42"/>
      <c r="RFY69" s="63"/>
      <c r="RFZ69" s="24"/>
      <c r="RGA69" s="24"/>
      <c r="RGB69" s="64"/>
      <c r="RGC69" s="60"/>
      <c r="RGD69" s="40"/>
      <c r="RGE69" s="24"/>
      <c r="RGF69" s="42"/>
      <c r="RGG69" s="63"/>
      <c r="RGH69" s="24"/>
      <c r="RGI69" s="24"/>
      <c r="RGJ69" s="64"/>
      <c r="RGK69" s="60"/>
      <c r="RGL69" s="40"/>
      <c r="RGM69" s="24"/>
      <c r="RGN69" s="42"/>
      <c r="RGO69" s="63"/>
      <c r="RGP69" s="24"/>
      <c r="RGQ69" s="24"/>
      <c r="RGR69" s="64"/>
      <c r="RGS69" s="60"/>
      <c r="RGT69" s="40"/>
      <c r="RGU69" s="24"/>
      <c r="RGV69" s="42"/>
      <c r="RGW69" s="63"/>
      <c r="RGX69" s="24"/>
      <c r="RGY69" s="24"/>
      <c r="RGZ69" s="64"/>
      <c r="RHA69" s="60"/>
      <c r="RHB69" s="40"/>
      <c r="RHC69" s="24"/>
      <c r="RHD69" s="42"/>
      <c r="RHE69" s="63"/>
      <c r="RHF69" s="24"/>
      <c r="RHG69" s="24"/>
      <c r="RHH69" s="64"/>
      <c r="RHI69" s="60"/>
      <c r="RHJ69" s="40"/>
      <c r="RHK69" s="24"/>
      <c r="RHL69" s="42"/>
      <c r="RHM69" s="63"/>
      <c r="RHN69" s="24"/>
      <c r="RHO69" s="24"/>
      <c r="RHP69" s="64"/>
      <c r="RHQ69" s="60"/>
      <c r="RHR69" s="40"/>
      <c r="RHS69" s="24"/>
      <c r="RHT69" s="42"/>
      <c r="RHU69" s="63"/>
      <c r="RHV69" s="24"/>
      <c r="RHW69" s="24"/>
      <c r="RHX69" s="64"/>
      <c r="RHY69" s="60"/>
      <c r="RHZ69" s="40"/>
      <c r="RIA69" s="24"/>
      <c r="RIB69" s="42"/>
      <c r="RIC69" s="63"/>
      <c r="RID69" s="24"/>
      <c r="RIE69" s="24"/>
      <c r="RIF69" s="64"/>
      <c r="RIG69" s="60"/>
      <c r="RIH69" s="40"/>
      <c r="RII69" s="24"/>
      <c r="RIJ69" s="42"/>
      <c r="RIK69" s="63"/>
      <c r="RIL69" s="24"/>
      <c r="RIM69" s="24"/>
      <c r="RIN69" s="64"/>
      <c r="RIO69" s="60"/>
      <c r="RIP69" s="40"/>
      <c r="RIQ69" s="24"/>
      <c r="RIR69" s="42"/>
      <c r="RIS69" s="63"/>
      <c r="RIT69" s="24"/>
      <c r="RIU69" s="24"/>
      <c r="RIV69" s="64"/>
      <c r="RIW69" s="60"/>
      <c r="RIX69" s="40"/>
      <c r="RIY69" s="24"/>
      <c r="RIZ69" s="42"/>
      <c r="RJA69" s="63"/>
      <c r="RJB69" s="24"/>
      <c r="RJC69" s="24"/>
      <c r="RJD69" s="64"/>
      <c r="RJE69" s="60"/>
      <c r="RJF69" s="40"/>
      <c r="RJG69" s="24"/>
      <c r="RJH69" s="42"/>
      <c r="RJI69" s="63"/>
      <c r="RJJ69" s="24"/>
      <c r="RJK69" s="24"/>
      <c r="RJL69" s="64"/>
      <c r="RJM69" s="60"/>
      <c r="RJN69" s="40"/>
      <c r="RJO69" s="24"/>
      <c r="RJP69" s="42"/>
      <c r="RJQ69" s="63"/>
      <c r="RJR69" s="24"/>
      <c r="RJS69" s="24"/>
      <c r="RJT69" s="64"/>
      <c r="RJU69" s="60"/>
      <c r="RJV69" s="40"/>
      <c r="RJW69" s="24"/>
      <c r="RJX69" s="42"/>
      <c r="RJY69" s="63"/>
      <c r="RJZ69" s="24"/>
      <c r="RKA69" s="24"/>
      <c r="RKB69" s="64"/>
      <c r="RKC69" s="60"/>
      <c r="RKD69" s="40"/>
      <c r="RKE69" s="24"/>
      <c r="RKF69" s="42"/>
      <c r="RKG69" s="63"/>
      <c r="RKH69" s="24"/>
      <c r="RKI69" s="24"/>
      <c r="RKJ69" s="64"/>
      <c r="RKK69" s="60"/>
      <c r="RKL69" s="40"/>
      <c r="RKM69" s="24"/>
      <c r="RKN69" s="42"/>
      <c r="RKO69" s="63"/>
      <c r="RKP69" s="24"/>
      <c r="RKQ69" s="24"/>
      <c r="RKR69" s="64"/>
      <c r="RKS69" s="60"/>
      <c r="RKT69" s="40"/>
      <c r="RKU69" s="24"/>
      <c r="RKV69" s="42"/>
      <c r="RKW69" s="63"/>
      <c r="RKX69" s="24"/>
      <c r="RKY69" s="24"/>
      <c r="RKZ69" s="64"/>
      <c r="RLA69" s="60"/>
      <c r="RLB69" s="40"/>
      <c r="RLC69" s="24"/>
      <c r="RLD69" s="42"/>
      <c r="RLE69" s="63"/>
      <c r="RLF69" s="24"/>
      <c r="RLG69" s="24"/>
      <c r="RLH69" s="64"/>
      <c r="RLI69" s="60"/>
      <c r="RLJ69" s="40"/>
      <c r="RLK69" s="24"/>
      <c r="RLL69" s="42"/>
      <c r="RLM69" s="63"/>
      <c r="RLN69" s="24"/>
      <c r="RLO69" s="24"/>
      <c r="RLP69" s="64"/>
      <c r="RLQ69" s="60"/>
      <c r="RLR69" s="40"/>
      <c r="RLS69" s="24"/>
      <c r="RLT69" s="42"/>
      <c r="RLU69" s="63"/>
      <c r="RLV69" s="24"/>
      <c r="RLW69" s="24"/>
      <c r="RLX69" s="64"/>
      <c r="RLY69" s="60"/>
      <c r="RLZ69" s="40"/>
      <c r="RMA69" s="24"/>
      <c r="RMB69" s="42"/>
      <c r="RMC69" s="63"/>
      <c r="RMD69" s="24"/>
      <c r="RME69" s="24"/>
      <c r="RMF69" s="64"/>
      <c r="RMG69" s="60"/>
      <c r="RMH69" s="40"/>
      <c r="RMI69" s="24"/>
      <c r="RMJ69" s="42"/>
      <c r="RMK69" s="63"/>
      <c r="RML69" s="24"/>
      <c r="RMM69" s="24"/>
      <c r="RMN69" s="64"/>
      <c r="RMO69" s="60"/>
      <c r="RMP69" s="40"/>
      <c r="RMQ69" s="24"/>
      <c r="RMR69" s="42"/>
      <c r="RMS69" s="63"/>
      <c r="RMT69" s="24"/>
      <c r="RMU69" s="24"/>
      <c r="RMV69" s="64"/>
      <c r="RMW69" s="60"/>
      <c r="RMX69" s="40"/>
      <c r="RMY69" s="24"/>
      <c r="RMZ69" s="42"/>
      <c r="RNA69" s="63"/>
      <c r="RNB69" s="24"/>
      <c r="RNC69" s="24"/>
      <c r="RND69" s="64"/>
      <c r="RNE69" s="60"/>
      <c r="RNF69" s="40"/>
      <c r="RNG69" s="24"/>
      <c r="RNH69" s="42"/>
      <c r="RNI69" s="63"/>
      <c r="RNJ69" s="24"/>
      <c r="RNK69" s="24"/>
      <c r="RNL69" s="64"/>
      <c r="RNM69" s="60"/>
      <c r="RNN69" s="40"/>
      <c r="RNO69" s="24"/>
      <c r="RNP69" s="42"/>
      <c r="RNQ69" s="63"/>
      <c r="RNR69" s="24"/>
      <c r="RNS69" s="24"/>
      <c r="RNT69" s="64"/>
      <c r="RNU69" s="60"/>
      <c r="RNV69" s="40"/>
      <c r="RNW69" s="24"/>
      <c r="RNX69" s="42"/>
      <c r="RNY69" s="63"/>
      <c r="RNZ69" s="24"/>
      <c r="ROA69" s="24"/>
      <c r="ROB69" s="64"/>
      <c r="ROC69" s="60"/>
      <c r="ROD69" s="40"/>
      <c r="ROE69" s="24"/>
      <c r="ROF69" s="42"/>
      <c r="ROG69" s="63"/>
      <c r="ROH69" s="24"/>
      <c r="ROI69" s="24"/>
      <c r="ROJ69" s="64"/>
      <c r="ROK69" s="60"/>
      <c r="ROL69" s="40"/>
      <c r="ROM69" s="24"/>
      <c r="RON69" s="42"/>
      <c r="ROO69" s="63"/>
      <c r="ROP69" s="24"/>
      <c r="ROQ69" s="24"/>
      <c r="ROR69" s="64"/>
      <c r="ROS69" s="60"/>
      <c r="ROT69" s="40"/>
      <c r="ROU69" s="24"/>
      <c r="ROV69" s="42"/>
      <c r="ROW69" s="63"/>
      <c r="ROX69" s="24"/>
      <c r="ROY69" s="24"/>
      <c r="ROZ69" s="64"/>
      <c r="RPA69" s="60"/>
      <c r="RPB69" s="40"/>
      <c r="RPC69" s="24"/>
      <c r="RPD69" s="42"/>
      <c r="RPE69" s="63"/>
      <c r="RPF69" s="24"/>
      <c r="RPG69" s="24"/>
      <c r="RPH69" s="64"/>
      <c r="RPI69" s="60"/>
      <c r="RPJ69" s="40"/>
      <c r="RPK69" s="24"/>
      <c r="RPL69" s="42"/>
      <c r="RPM69" s="63"/>
      <c r="RPN69" s="24"/>
      <c r="RPO69" s="24"/>
      <c r="RPP69" s="64"/>
      <c r="RPQ69" s="60"/>
      <c r="RPR69" s="40"/>
      <c r="RPS69" s="24"/>
      <c r="RPT69" s="42"/>
      <c r="RPU69" s="63"/>
      <c r="RPV69" s="24"/>
      <c r="RPW69" s="24"/>
      <c r="RPX69" s="64"/>
      <c r="RPY69" s="60"/>
      <c r="RPZ69" s="40"/>
      <c r="RQA69" s="24"/>
      <c r="RQB69" s="42"/>
      <c r="RQC69" s="63"/>
      <c r="RQD69" s="24"/>
      <c r="RQE69" s="24"/>
      <c r="RQF69" s="64"/>
      <c r="RQG69" s="60"/>
      <c r="RQH69" s="40"/>
      <c r="RQI69" s="24"/>
      <c r="RQJ69" s="42"/>
      <c r="RQK69" s="63"/>
      <c r="RQL69" s="24"/>
      <c r="RQM69" s="24"/>
      <c r="RQN69" s="64"/>
      <c r="RQO69" s="60"/>
      <c r="RQP69" s="40"/>
      <c r="RQQ69" s="24"/>
      <c r="RQR69" s="42"/>
      <c r="RQS69" s="63"/>
      <c r="RQT69" s="24"/>
      <c r="RQU69" s="24"/>
      <c r="RQV69" s="64"/>
      <c r="RQW69" s="60"/>
      <c r="RQX69" s="40"/>
      <c r="RQY69" s="24"/>
      <c r="RQZ69" s="42"/>
      <c r="RRA69" s="63"/>
      <c r="RRB69" s="24"/>
      <c r="RRC69" s="24"/>
      <c r="RRD69" s="64"/>
      <c r="RRE69" s="60"/>
      <c r="RRF69" s="40"/>
      <c r="RRG69" s="24"/>
      <c r="RRH69" s="42"/>
      <c r="RRI69" s="63"/>
      <c r="RRJ69" s="24"/>
      <c r="RRK69" s="24"/>
      <c r="RRL69" s="64"/>
      <c r="RRM69" s="60"/>
      <c r="RRN69" s="40"/>
      <c r="RRO69" s="24"/>
      <c r="RRP69" s="42"/>
      <c r="RRQ69" s="63"/>
      <c r="RRR69" s="24"/>
      <c r="RRS69" s="24"/>
      <c r="RRT69" s="64"/>
      <c r="RRU69" s="60"/>
      <c r="RRV69" s="40"/>
      <c r="RRW69" s="24"/>
      <c r="RRX69" s="42"/>
      <c r="RRY69" s="63"/>
      <c r="RRZ69" s="24"/>
      <c r="RSA69" s="24"/>
      <c r="RSB69" s="64"/>
      <c r="RSC69" s="60"/>
      <c r="RSD69" s="40"/>
      <c r="RSE69" s="24"/>
      <c r="RSF69" s="42"/>
      <c r="RSG69" s="63"/>
      <c r="RSH69" s="24"/>
      <c r="RSI69" s="24"/>
      <c r="RSJ69" s="64"/>
      <c r="RSK69" s="60"/>
      <c r="RSL69" s="40"/>
      <c r="RSM69" s="24"/>
      <c r="RSN69" s="42"/>
      <c r="RSO69" s="63"/>
      <c r="RSP69" s="24"/>
      <c r="RSQ69" s="24"/>
      <c r="RSR69" s="64"/>
      <c r="RSS69" s="60"/>
      <c r="RST69" s="40"/>
      <c r="RSU69" s="24"/>
      <c r="RSV69" s="42"/>
      <c r="RSW69" s="63"/>
      <c r="RSX69" s="24"/>
      <c r="RSY69" s="24"/>
      <c r="RSZ69" s="64"/>
      <c r="RTA69" s="60"/>
      <c r="RTB69" s="40"/>
      <c r="RTC69" s="24"/>
      <c r="RTD69" s="42"/>
      <c r="RTE69" s="63"/>
      <c r="RTF69" s="24"/>
      <c r="RTG69" s="24"/>
      <c r="RTH69" s="64"/>
      <c r="RTI69" s="60"/>
      <c r="RTJ69" s="40"/>
      <c r="RTK69" s="24"/>
      <c r="RTL69" s="42"/>
      <c r="RTM69" s="63"/>
      <c r="RTN69" s="24"/>
      <c r="RTO69" s="24"/>
      <c r="RTP69" s="64"/>
      <c r="RTQ69" s="60"/>
      <c r="RTR69" s="40"/>
      <c r="RTS69" s="24"/>
      <c r="RTT69" s="42"/>
      <c r="RTU69" s="63"/>
      <c r="RTV69" s="24"/>
      <c r="RTW69" s="24"/>
      <c r="RTX69" s="64"/>
      <c r="RTY69" s="60"/>
      <c r="RTZ69" s="40"/>
      <c r="RUA69" s="24"/>
      <c r="RUB69" s="42"/>
      <c r="RUC69" s="63"/>
      <c r="RUD69" s="24"/>
      <c r="RUE69" s="24"/>
      <c r="RUF69" s="64"/>
      <c r="RUG69" s="60"/>
      <c r="RUH69" s="40"/>
      <c r="RUI69" s="24"/>
      <c r="RUJ69" s="42"/>
      <c r="RUK69" s="63"/>
      <c r="RUL69" s="24"/>
      <c r="RUM69" s="24"/>
      <c r="RUN69" s="64"/>
      <c r="RUO69" s="60"/>
      <c r="RUP69" s="40"/>
      <c r="RUQ69" s="24"/>
      <c r="RUR69" s="42"/>
      <c r="RUS69" s="63"/>
      <c r="RUT69" s="24"/>
      <c r="RUU69" s="24"/>
      <c r="RUV69" s="64"/>
      <c r="RUW69" s="60"/>
      <c r="RUX69" s="40"/>
      <c r="RUY69" s="24"/>
      <c r="RUZ69" s="42"/>
      <c r="RVA69" s="63"/>
      <c r="RVB69" s="24"/>
      <c r="RVC69" s="24"/>
      <c r="RVD69" s="64"/>
      <c r="RVE69" s="60"/>
      <c r="RVF69" s="40"/>
      <c r="RVG69" s="24"/>
      <c r="RVH69" s="42"/>
      <c r="RVI69" s="63"/>
      <c r="RVJ69" s="24"/>
      <c r="RVK69" s="24"/>
      <c r="RVL69" s="64"/>
      <c r="RVM69" s="60"/>
      <c r="RVN69" s="40"/>
      <c r="RVO69" s="24"/>
      <c r="RVP69" s="42"/>
      <c r="RVQ69" s="63"/>
      <c r="RVR69" s="24"/>
      <c r="RVS69" s="24"/>
      <c r="RVT69" s="64"/>
      <c r="RVU69" s="60"/>
      <c r="RVV69" s="40"/>
      <c r="RVW69" s="24"/>
      <c r="RVX69" s="42"/>
      <c r="RVY69" s="63"/>
      <c r="RVZ69" s="24"/>
      <c r="RWA69" s="24"/>
      <c r="RWB69" s="64"/>
      <c r="RWC69" s="60"/>
      <c r="RWD69" s="40"/>
      <c r="RWE69" s="24"/>
      <c r="RWF69" s="42"/>
      <c r="RWG69" s="63"/>
      <c r="RWH69" s="24"/>
      <c r="RWI69" s="24"/>
      <c r="RWJ69" s="64"/>
      <c r="RWK69" s="60"/>
      <c r="RWL69" s="40"/>
      <c r="RWM69" s="24"/>
      <c r="RWN69" s="42"/>
      <c r="RWO69" s="63"/>
      <c r="RWP69" s="24"/>
      <c r="RWQ69" s="24"/>
      <c r="RWR69" s="64"/>
      <c r="RWS69" s="60"/>
      <c r="RWT69" s="40"/>
      <c r="RWU69" s="24"/>
      <c r="RWV69" s="42"/>
      <c r="RWW69" s="63"/>
      <c r="RWX69" s="24"/>
      <c r="RWY69" s="24"/>
      <c r="RWZ69" s="64"/>
      <c r="RXA69" s="60"/>
      <c r="RXB69" s="40"/>
      <c r="RXC69" s="24"/>
      <c r="RXD69" s="42"/>
      <c r="RXE69" s="63"/>
      <c r="RXF69" s="24"/>
      <c r="RXG69" s="24"/>
      <c r="RXH69" s="64"/>
      <c r="RXI69" s="60"/>
      <c r="RXJ69" s="40"/>
      <c r="RXK69" s="24"/>
      <c r="RXL69" s="42"/>
      <c r="RXM69" s="63"/>
      <c r="RXN69" s="24"/>
      <c r="RXO69" s="24"/>
      <c r="RXP69" s="64"/>
      <c r="RXQ69" s="60"/>
      <c r="RXR69" s="40"/>
      <c r="RXS69" s="24"/>
      <c r="RXT69" s="42"/>
      <c r="RXU69" s="63"/>
      <c r="RXV69" s="24"/>
      <c r="RXW69" s="24"/>
      <c r="RXX69" s="64"/>
      <c r="RXY69" s="60"/>
      <c r="RXZ69" s="40"/>
      <c r="RYA69" s="24"/>
      <c r="RYB69" s="42"/>
      <c r="RYC69" s="63"/>
      <c r="RYD69" s="24"/>
      <c r="RYE69" s="24"/>
      <c r="RYF69" s="64"/>
      <c r="RYG69" s="60"/>
      <c r="RYH69" s="40"/>
      <c r="RYI69" s="24"/>
      <c r="RYJ69" s="42"/>
      <c r="RYK69" s="63"/>
      <c r="RYL69" s="24"/>
      <c r="RYM69" s="24"/>
      <c r="RYN69" s="64"/>
      <c r="RYO69" s="60"/>
      <c r="RYP69" s="40"/>
      <c r="RYQ69" s="24"/>
      <c r="RYR69" s="42"/>
      <c r="RYS69" s="63"/>
      <c r="RYT69" s="24"/>
      <c r="RYU69" s="24"/>
      <c r="RYV69" s="64"/>
      <c r="RYW69" s="60"/>
      <c r="RYX69" s="40"/>
      <c r="RYY69" s="24"/>
      <c r="RYZ69" s="42"/>
      <c r="RZA69" s="63"/>
      <c r="RZB69" s="24"/>
      <c r="RZC69" s="24"/>
      <c r="RZD69" s="64"/>
      <c r="RZE69" s="60"/>
      <c r="RZF69" s="40"/>
      <c r="RZG69" s="24"/>
      <c r="RZH69" s="42"/>
      <c r="RZI69" s="63"/>
      <c r="RZJ69" s="24"/>
      <c r="RZK69" s="24"/>
      <c r="RZL69" s="64"/>
      <c r="RZM69" s="60"/>
      <c r="RZN69" s="40"/>
      <c r="RZO69" s="24"/>
      <c r="RZP69" s="42"/>
      <c r="RZQ69" s="63"/>
      <c r="RZR69" s="24"/>
      <c r="RZS69" s="24"/>
      <c r="RZT69" s="64"/>
      <c r="RZU69" s="60"/>
      <c r="RZV69" s="40"/>
      <c r="RZW69" s="24"/>
      <c r="RZX69" s="42"/>
      <c r="RZY69" s="63"/>
      <c r="RZZ69" s="24"/>
      <c r="SAA69" s="24"/>
      <c r="SAB69" s="64"/>
      <c r="SAC69" s="60"/>
      <c r="SAD69" s="40"/>
      <c r="SAE69" s="24"/>
      <c r="SAF69" s="42"/>
      <c r="SAG69" s="63"/>
      <c r="SAH69" s="24"/>
      <c r="SAI69" s="24"/>
      <c r="SAJ69" s="64"/>
      <c r="SAK69" s="60"/>
      <c r="SAL69" s="40"/>
      <c r="SAM69" s="24"/>
      <c r="SAN69" s="42"/>
      <c r="SAO69" s="63"/>
      <c r="SAP69" s="24"/>
      <c r="SAQ69" s="24"/>
      <c r="SAR69" s="64"/>
      <c r="SAS69" s="60"/>
      <c r="SAT69" s="40"/>
      <c r="SAU69" s="24"/>
      <c r="SAV69" s="42"/>
      <c r="SAW69" s="63"/>
      <c r="SAX69" s="24"/>
      <c r="SAY69" s="24"/>
      <c r="SAZ69" s="64"/>
      <c r="SBA69" s="60"/>
      <c r="SBB69" s="40"/>
      <c r="SBC69" s="24"/>
      <c r="SBD69" s="42"/>
      <c r="SBE69" s="63"/>
      <c r="SBF69" s="24"/>
      <c r="SBG69" s="24"/>
      <c r="SBH69" s="64"/>
      <c r="SBI69" s="60"/>
      <c r="SBJ69" s="40"/>
      <c r="SBK69" s="24"/>
      <c r="SBL69" s="42"/>
      <c r="SBM69" s="63"/>
      <c r="SBN69" s="24"/>
      <c r="SBO69" s="24"/>
      <c r="SBP69" s="64"/>
      <c r="SBQ69" s="60"/>
      <c r="SBR69" s="40"/>
      <c r="SBS69" s="24"/>
      <c r="SBT69" s="42"/>
      <c r="SBU69" s="63"/>
      <c r="SBV69" s="24"/>
      <c r="SBW69" s="24"/>
      <c r="SBX69" s="64"/>
      <c r="SBY69" s="60"/>
      <c r="SBZ69" s="40"/>
      <c r="SCA69" s="24"/>
      <c r="SCB69" s="42"/>
      <c r="SCC69" s="63"/>
      <c r="SCD69" s="24"/>
      <c r="SCE69" s="24"/>
      <c r="SCF69" s="64"/>
      <c r="SCG69" s="60"/>
      <c r="SCH69" s="40"/>
      <c r="SCI69" s="24"/>
      <c r="SCJ69" s="42"/>
      <c r="SCK69" s="63"/>
      <c r="SCL69" s="24"/>
      <c r="SCM69" s="24"/>
      <c r="SCN69" s="64"/>
      <c r="SCO69" s="60"/>
      <c r="SCP69" s="40"/>
      <c r="SCQ69" s="24"/>
      <c r="SCR69" s="42"/>
      <c r="SCS69" s="63"/>
      <c r="SCT69" s="24"/>
      <c r="SCU69" s="24"/>
      <c r="SCV69" s="64"/>
      <c r="SCW69" s="60"/>
      <c r="SCX69" s="40"/>
      <c r="SCY69" s="24"/>
      <c r="SCZ69" s="42"/>
      <c r="SDA69" s="63"/>
      <c r="SDB69" s="24"/>
      <c r="SDC69" s="24"/>
      <c r="SDD69" s="64"/>
      <c r="SDE69" s="60"/>
      <c r="SDF69" s="40"/>
      <c r="SDG69" s="24"/>
      <c r="SDH69" s="42"/>
      <c r="SDI69" s="63"/>
      <c r="SDJ69" s="24"/>
      <c r="SDK69" s="24"/>
      <c r="SDL69" s="64"/>
      <c r="SDM69" s="60"/>
      <c r="SDN69" s="40"/>
      <c r="SDO69" s="24"/>
      <c r="SDP69" s="42"/>
      <c r="SDQ69" s="63"/>
      <c r="SDR69" s="24"/>
      <c r="SDS69" s="24"/>
      <c r="SDT69" s="64"/>
      <c r="SDU69" s="60"/>
      <c r="SDV69" s="40"/>
      <c r="SDW69" s="24"/>
      <c r="SDX69" s="42"/>
      <c r="SDY69" s="63"/>
      <c r="SDZ69" s="24"/>
      <c r="SEA69" s="24"/>
      <c r="SEB69" s="64"/>
      <c r="SEC69" s="60"/>
      <c r="SED69" s="40"/>
      <c r="SEE69" s="24"/>
      <c r="SEF69" s="42"/>
      <c r="SEG69" s="63"/>
      <c r="SEH69" s="24"/>
      <c r="SEI69" s="24"/>
      <c r="SEJ69" s="64"/>
      <c r="SEK69" s="60"/>
      <c r="SEL69" s="40"/>
      <c r="SEM69" s="24"/>
      <c r="SEN69" s="42"/>
      <c r="SEO69" s="63"/>
      <c r="SEP69" s="24"/>
      <c r="SEQ69" s="24"/>
      <c r="SER69" s="64"/>
      <c r="SES69" s="60"/>
      <c r="SET69" s="40"/>
      <c r="SEU69" s="24"/>
      <c r="SEV69" s="42"/>
      <c r="SEW69" s="63"/>
      <c r="SEX69" s="24"/>
      <c r="SEY69" s="24"/>
      <c r="SEZ69" s="64"/>
      <c r="SFA69" s="60"/>
      <c r="SFB69" s="40"/>
      <c r="SFC69" s="24"/>
      <c r="SFD69" s="42"/>
      <c r="SFE69" s="63"/>
      <c r="SFF69" s="24"/>
      <c r="SFG69" s="24"/>
      <c r="SFH69" s="64"/>
      <c r="SFI69" s="60"/>
      <c r="SFJ69" s="40"/>
      <c r="SFK69" s="24"/>
      <c r="SFL69" s="42"/>
      <c r="SFM69" s="63"/>
      <c r="SFN69" s="24"/>
      <c r="SFO69" s="24"/>
      <c r="SFP69" s="64"/>
      <c r="SFQ69" s="60"/>
      <c r="SFR69" s="40"/>
      <c r="SFS69" s="24"/>
      <c r="SFT69" s="42"/>
      <c r="SFU69" s="63"/>
      <c r="SFV69" s="24"/>
      <c r="SFW69" s="24"/>
      <c r="SFX69" s="64"/>
      <c r="SFY69" s="60"/>
      <c r="SFZ69" s="40"/>
      <c r="SGA69" s="24"/>
      <c r="SGB69" s="42"/>
      <c r="SGC69" s="63"/>
      <c r="SGD69" s="24"/>
      <c r="SGE69" s="24"/>
      <c r="SGF69" s="64"/>
      <c r="SGG69" s="60"/>
      <c r="SGH69" s="40"/>
      <c r="SGI69" s="24"/>
      <c r="SGJ69" s="42"/>
      <c r="SGK69" s="63"/>
      <c r="SGL69" s="24"/>
      <c r="SGM69" s="24"/>
      <c r="SGN69" s="64"/>
      <c r="SGO69" s="60"/>
      <c r="SGP69" s="40"/>
      <c r="SGQ69" s="24"/>
      <c r="SGR69" s="42"/>
      <c r="SGS69" s="63"/>
      <c r="SGT69" s="24"/>
      <c r="SGU69" s="24"/>
      <c r="SGV69" s="64"/>
      <c r="SGW69" s="60"/>
      <c r="SGX69" s="40"/>
      <c r="SGY69" s="24"/>
      <c r="SGZ69" s="42"/>
      <c r="SHA69" s="63"/>
      <c r="SHB69" s="24"/>
      <c r="SHC69" s="24"/>
      <c r="SHD69" s="64"/>
      <c r="SHE69" s="60"/>
      <c r="SHF69" s="40"/>
      <c r="SHG69" s="24"/>
      <c r="SHH69" s="42"/>
      <c r="SHI69" s="63"/>
      <c r="SHJ69" s="24"/>
      <c r="SHK69" s="24"/>
      <c r="SHL69" s="64"/>
      <c r="SHM69" s="60"/>
      <c r="SHN69" s="40"/>
      <c r="SHO69" s="24"/>
      <c r="SHP69" s="42"/>
      <c r="SHQ69" s="63"/>
      <c r="SHR69" s="24"/>
      <c r="SHS69" s="24"/>
      <c r="SHT69" s="64"/>
      <c r="SHU69" s="60"/>
      <c r="SHV69" s="40"/>
      <c r="SHW69" s="24"/>
      <c r="SHX69" s="42"/>
      <c r="SHY69" s="63"/>
      <c r="SHZ69" s="24"/>
      <c r="SIA69" s="24"/>
      <c r="SIB69" s="64"/>
      <c r="SIC69" s="60"/>
      <c r="SID69" s="40"/>
      <c r="SIE69" s="24"/>
      <c r="SIF69" s="42"/>
      <c r="SIG69" s="63"/>
      <c r="SIH69" s="24"/>
      <c r="SII69" s="24"/>
      <c r="SIJ69" s="64"/>
      <c r="SIK69" s="60"/>
      <c r="SIL69" s="40"/>
      <c r="SIM69" s="24"/>
      <c r="SIN69" s="42"/>
      <c r="SIO69" s="63"/>
      <c r="SIP69" s="24"/>
      <c r="SIQ69" s="24"/>
      <c r="SIR69" s="64"/>
      <c r="SIS69" s="60"/>
      <c r="SIT69" s="40"/>
      <c r="SIU69" s="24"/>
      <c r="SIV69" s="42"/>
      <c r="SIW69" s="63"/>
      <c r="SIX69" s="24"/>
      <c r="SIY69" s="24"/>
      <c r="SIZ69" s="64"/>
      <c r="SJA69" s="60"/>
      <c r="SJB69" s="40"/>
      <c r="SJC69" s="24"/>
      <c r="SJD69" s="42"/>
      <c r="SJE69" s="63"/>
      <c r="SJF69" s="24"/>
      <c r="SJG69" s="24"/>
      <c r="SJH69" s="64"/>
      <c r="SJI69" s="60"/>
      <c r="SJJ69" s="40"/>
      <c r="SJK69" s="24"/>
      <c r="SJL69" s="42"/>
      <c r="SJM69" s="63"/>
      <c r="SJN69" s="24"/>
      <c r="SJO69" s="24"/>
      <c r="SJP69" s="64"/>
      <c r="SJQ69" s="60"/>
      <c r="SJR69" s="40"/>
      <c r="SJS69" s="24"/>
      <c r="SJT69" s="42"/>
      <c r="SJU69" s="63"/>
      <c r="SJV69" s="24"/>
      <c r="SJW69" s="24"/>
      <c r="SJX69" s="64"/>
      <c r="SJY69" s="60"/>
      <c r="SJZ69" s="40"/>
      <c r="SKA69" s="24"/>
      <c r="SKB69" s="42"/>
      <c r="SKC69" s="63"/>
      <c r="SKD69" s="24"/>
      <c r="SKE69" s="24"/>
      <c r="SKF69" s="64"/>
      <c r="SKG69" s="60"/>
      <c r="SKH69" s="40"/>
      <c r="SKI69" s="24"/>
      <c r="SKJ69" s="42"/>
      <c r="SKK69" s="63"/>
      <c r="SKL69" s="24"/>
      <c r="SKM69" s="24"/>
      <c r="SKN69" s="64"/>
      <c r="SKO69" s="60"/>
      <c r="SKP69" s="40"/>
      <c r="SKQ69" s="24"/>
      <c r="SKR69" s="42"/>
      <c r="SKS69" s="63"/>
      <c r="SKT69" s="24"/>
      <c r="SKU69" s="24"/>
      <c r="SKV69" s="64"/>
      <c r="SKW69" s="60"/>
      <c r="SKX69" s="40"/>
      <c r="SKY69" s="24"/>
      <c r="SKZ69" s="42"/>
      <c r="SLA69" s="63"/>
      <c r="SLB69" s="24"/>
      <c r="SLC69" s="24"/>
      <c r="SLD69" s="64"/>
      <c r="SLE69" s="60"/>
      <c r="SLF69" s="40"/>
      <c r="SLG69" s="24"/>
      <c r="SLH69" s="42"/>
      <c r="SLI69" s="63"/>
      <c r="SLJ69" s="24"/>
      <c r="SLK69" s="24"/>
      <c r="SLL69" s="64"/>
      <c r="SLM69" s="60"/>
      <c r="SLN69" s="40"/>
      <c r="SLO69" s="24"/>
      <c r="SLP69" s="42"/>
      <c r="SLQ69" s="63"/>
      <c r="SLR69" s="24"/>
      <c r="SLS69" s="24"/>
      <c r="SLT69" s="64"/>
      <c r="SLU69" s="60"/>
      <c r="SLV69" s="40"/>
      <c r="SLW69" s="24"/>
      <c r="SLX69" s="42"/>
      <c r="SLY69" s="63"/>
      <c r="SLZ69" s="24"/>
      <c r="SMA69" s="24"/>
      <c r="SMB69" s="64"/>
      <c r="SMC69" s="60"/>
      <c r="SMD69" s="40"/>
      <c r="SME69" s="24"/>
      <c r="SMF69" s="42"/>
      <c r="SMG69" s="63"/>
      <c r="SMH69" s="24"/>
      <c r="SMI69" s="24"/>
      <c r="SMJ69" s="64"/>
      <c r="SMK69" s="60"/>
      <c r="SML69" s="40"/>
      <c r="SMM69" s="24"/>
      <c r="SMN69" s="42"/>
      <c r="SMO69" s="63"/>
      <c r="SMP69" s="24"/>
      <c r="SMQ69" s="24"/>
      <c r="SMR69" s="64"/>
      <c r="SMS69" s="60"/>
      <c r="SMT69" s="40"/>
      <c r="SMU69" s="24"/>
      <c r="SMV69" s="42"/>
      <c r="SMW69" s="63"/>
      <c r="SMX69" s="24"/>
      <c r="SMY69" s="24"/>
      <c r="SMZ69" s="64"/>
      <c r="SNA69" s="60"/>
      <c r="SNB69" s="40"/>
      <c r="SNC69" s="24"/>
      <c r="SND69" s="42"/>
      <c r="SNE69" s="63"/>
      <c r="SNF69" s="24"/>
      <c r="SNG69" s="24"/>
      <c r="SNH69" s="64"/>
      <c r="SNI69" s="60"/>
      <c r="SNJ69" s="40"/>
      <c r="SNK69" s="24"/>
      <c r="SNL69" s="42"/>
      <c r="SNM69" s="63"/>
      <c r="SNN69" s="24"/>
      <c r="SNO69" s="24"/>
      <c r="SNP69" s="64"/>
      <c r="SNQ69" s="60"/>
      <c r="SNR69" s="40"/>
      <c r="SNS69" s="24"/>
      <c r="SNT69" s="42"/>
      <c r="SNU69" s="63"/>
      <c r="SNV69" s="24"/>
      <c r="SNW69" s="24"/>
      <c r="SNX69" s="64"/>
      <c r="SNY69" s="60"/>
      <c r="SNZ69" s="40"/>
      <c r="SOA69" s="24"/>
      <c r="SOB69" s="42"/>
      <c r="SOC69" s="63"/>
      <c r="SOD69" s="24"/>
      <c r="SOE69" s="24"/>
      <c r="SOF69" s="64"/>
      <c r="SOG69" s="60"/>
      <c r="SOH69" s="40"/>
      <c r="SOI69" s="24"/>
      <c r="SOJ69" s="42"/>
      <c r="SOK69" s="63"/>
      <c r="SOL69" s="24"/>
      <c r="SOM69" s="24"/>
      <c r="SON69" s="64"/>
      <c r="SOO69" s="60"/>
      <c r="SOP69" s="40"/>
      <c r="SOQ69" s="24"/>
      <c r="SOR69" s="42"/>
      <c r="SOS69" s="63"/>
      <c r="SOT69" s="24"/>
      <c r="SOU69" s="24"/>
      <c r="SOV69" s="64"/>
      <c r="SOW69" s="60"/>
      <c r="SOX69" s="40"/>
      <c r="SOY69" s="24"/>
      <c r="SOZ69" s="42"/>
      <c r="SPA69" s="63"/>
      <c r="SPB69" s="24"/>
      <c r="SPC69" s="24"/>
      <c r="SPD69" s="64"/>
      <c r="SPE69" s="60"/>
      <c r="SPF69" s="40"/>
      <c r="SPG69" s="24"/>
      <c r="SPH69" s="42"/>
      <c r="SPI69" s="63"/>
      <c r="SPJ69" s="24"/>
      <c r="SPK69" s="24"/>
      <c r="SPL69" s="64"/>
      <c r="SPM69" s="60"/>
      <c r="SPN69" s="40"/>
      <c r="SPO69" s="24"/>
      <c r="SPP69" s="42"/>
      <c r="SPQ69" s="63"/>
      <c r="SPR69" s="24"/>
      <c r="SPS69" s="24"/>
      <c r="SPT69" s="64"/>
      <c r="SPU69" s="60"/>
      <c r="SPV69" s="40"/>
      <c r="SPW69" s="24"/>
      <c r="SPX69" s="42"/>
      <c r="SPY69" s="63"/>
      <c r="SPZ69" s="24"/>
      <c r="SQA69" s="24"/>
      <c r="SQB69" s="64"/>
      <c r="SQC69" s="60"/>
      <c r="SQD69" s="40"/>
      <c r="SQE69" s="24"/>
      <c r="SQF69" s="42"/>
      <c r="SQG69" s="63"/>
      <c r="SQH69" s="24"/>
      <c r="SQI69" s="24"/>
      <c r="SQJ69" s="64"/>
      <c r="SQK69" s="60"/>
      <c r="SQL69" s="40"/>
      <c r="SQM69" s="24"/>
      <c r="SQN69" s="42"/>
      <c r="SQO69" s="63"/>
      <c r="SQP69" s="24"/>
      <c r="SQQ69" s="24"/>
      <c r="SQR69" s="64"/>
      <c r="SQS69" s="60"/>
      <c r="SQT69" s="40"/>
      <c r="SQU69" s="24"/>
      <c r="SQV69" s="42"/>
      <c r="SQW69" s="63"/>
      <c r="SQX69" s="24"/>
      <c r="SQY69" s="24"/>
      <c r="SQZ69" s="64"/>
      <c r="SRA69" s="60"/>
      <c r="SRB69" s="40"/>
      <c r="SRC69" s="24"/>
      <c r="SRD69" s="42"/>
      <c r="SRE69" s="63"/>
      <c r="SRF69" s="24"/>
      <c r="SRG69" s="24"/>
      <c r="SRH69" s="64"/>
      <c r="SRI69" s="60"/>
      <c r="SRJ69" s="40"/>
      <c r="SRK69" s="24"/>
      <c r="SRL69" s="42"/>
      <c r="SRM69" s="63"/>
      <c r="SRN69" s="24"/>
      <c r="SRO69" s="24"/>
      <c r="SRP69" s="64"/>
      <c r="SRQ69" s="60"/>
      <c r="SRR69" s="40"/>
      <c r="SRS69" s="24"/>
      <c r="SRT69" s="42"/>
      <c r="SRU69" s="63"/>
      <c r="SRV69" s="24"/>
      <c r="SRW69" s="24"/>
      <c r="SRX69" s="64"/>
      <c r="SRY69" s="60"/>
      <c r="SRZ69" s="40"/>
      <c r="SSA69" s="24"/>
      <c r="SSB69" s="42"/>
      <c r="SSC69" s="63"/>
      <c r="SSD69" s="24"/>
      <c r="SSE69" s="24"/>
      <c r="SSF69" s="64"/>
      <c r="SSG69" s="60"/>
      <c r="SSH69" s="40"/>
      <c r="SSI69" s="24"/>
      <c r="SSJ69" s="42"/>
      <c r="SSK69" s="63"/>
      <c r="SSL69" s="24"/>
      <c r="SSM69" s="24"/>
      <c r="SSN69" s="64"/>
      <c r="SSO69" s="60"/>
      <c r="SSP69" s="40"/>
      <c r="SSQ69" s="24"/>
      <c r="SSR69" s="42"/>
      <c r="SSS69" s="63"/>
      <c r="SST69" s="24"/>
      <c r="SSU69" s="24"/>
      <c r="SSV69" s="64"/>
      <c r="SSW69" s="60"/>
      <c r="SSX69" s="40"/>
      <c r="SSY69" s="24"/>
      <c r="SSZ69" s="42"/>
      <c r="STA69" s="63"/>
      <c r="STB69" s="24"/>
      <c r="STC69" s="24"/>
      <c r="STD69" s="64"/>
      <c r="STE69" s="60"/>
      <c r="STF69" s="40"/>
      <c r="STG69" s="24"/>
      <c r="STH69" s="42"/>
      <c r="STI69" s="63"/>
      <c r="STJ69" s="24"/>
      <c r="STK69" s="24"/>
      <c r="STL69" s="64"/>
      <c r="STM69" s="60"/>
      <c r="STN69" s="40"/>
      <c r="STO69" s="24"/>
      <c r="STP69" s="42"/>
      <c r="STQ69" s="63"/>
      <c r="STR69" s="24"/>
      <c r="STS69" s="24"/>
      <c r="STT69" s="64"/>
      <c r="STU69" s="60"/>
      <c r="STV69" s="40"/>
      <c r="STW69" s="24"/>
      <c r="STX69" s="42"/>
      <c r="STY69" s="63"/>
      <c r="STZ69" s="24"/>
      <c r="SUA69" s="24"/>
      <c r="SUB69" s="64"/>
      <c r="SUC69" s="60"/>
      <c r="SUD69" s="40"/>
      <c r="SUE69" s="24"/>
      <c r="SUF69" s="42"/>
      <c r="SUG69" s="63"/>
      <c r="SUH69" s="24"/>
      <c r="SUI69" s="24"/>
      <c r="SUJ69" s="64"/>
      <c r="SUK69" s="60"/>
      <c r="SUL69" s="40"/>
      <c r="SUM69" s="24"/>
      <c r="SUN69" s="42"/>
      <c r="SUO69" s="63"/>
      <c r="SUP69" s="24"/>
      <c r="SUQ69" s="24"/>
      <c r="SUR69" s="64"/>
      <c r="SUS69" s="60"/>
      <c r="SUT69" s="40"/>
      <c r="SUU69" s="24"/>
      <c r="SUV69" s="42"/>
      <c r="SUW69" s="63"/>
      <c r="SUX69" s="24"/>
      <c r="SUY69" s="24"/>
      <c r="SUZ69" s="64"/>
      <c r="SVA69" s="60"/>
      <c r="SVB69" s="40"/>
      <c r="SVC69" s="24"/>
      <c r="SVD69" s="42"/>
      <c r="SVE69" s="63"/>
      <c r="SVF69" s="24"/>
      <c r="SVG69" s="24"/>
      <c r="SVH69" s="64"/>
      <c r="SVI69" s="60"/>
      <c r="SVJ69" s="40"/>
      <c r="SVK69" s="24"/>
      <c r="SVL69" s="42"/>
      <c r="SVM69" s="63"/>
      <c r="SVN69" s="24"/>
      <c r="SVO69" s="24"/>
      <c r="SVP69" s="64"/>
      <c r="SVQ69" s="60"/>
      <c r="SVR69" s="40"/>
      <c r="SVS69" s="24"/>
      <c r="SVT69" s="42"/>
      <c r="SVU69" s="63"/>
      <c r="SVV69" s="24"/>
      <c r="SVW69" s="24"/>
      <c r="SVX69" s="64"/>
      <c r="SVY69" s="60"/>
      <c r="SVZ69" s="40"/>
      <c r="SWA69" s="24"/>
      <c r="SWB69" s="42"/>
      <c r="SWC69" s="63"/>
      <c r="SWD69" s="24"/>
      <c r="SWE69" s="24"/>
      <c r="SWF69" s="64"/>
      <c r="SWG69" s="60"/>
      <c r="SWH69" s="40"/>
      <c r="SWI69" s="24"/>
      <c r="SWJ69" s="42"/>
      <c r="SWK69" s="63"/>
      <c r="SWL69" s="24"/>
      <c r="SWM69" s="24"/>
      <c r="SWN69" s="64"/>
      <c r="SWO69" s="60"/>
      <c r="SWP69" s="40"/>
      <c r="SWQ69" s="24"/>
      <c r="SWR69" s="42"/>
      <c r="SWS69" s="63"/>
      <c r="SWT69" s="24"/>
      <c r="SWU69" s="24"/>
      <c r="SWV69" s="64"/>
      <c r="SWW69" s="60"/>
      <c r="SWX69" s="40"/>
      <c r="SWY69" s="24"/>
      <c r="SWZ69" s="42"/>
      <c r="SXA69" s="63"/>
      <c r="SXB69" s="24"/>
      <c r="SXC69" s="24"/>
      <c r="SXD69" s="64"/>
      <c r="SXE69" s="60"/>
      <c r="SXF69" s="40"/>
      <c r="SXG69" s="24"/>
      <c r="SXH69" s="42"/>
      <c r="SXI69" s="63"/>
      <c r="SXJ69" s="24"/>
      <c r="SXK69" s="24"/>
      <c r="SXL69" s="64"/>
      <c r="SXM69" s="60"/>
      <c r="SXN69" s="40"/>
      <c r="SXO69" s="24"/>
      <c r="SXP69" s="42"/>
      <c r="SXQ69" s="63"/>
      <c r="SXR69" s="24"/>
      <c r="SXS69" s="24"/>
      <c r="SXT69" s="64"/>
      <c r="SXU69" s="60"/>
      <c r="SXV69" s="40"/>
      <c r="SXW69" s="24"/>
      <c r="SXX69" s="42"/>
      <c r="SXY69" s="63"/>
      <c r="SXZ69" s="24"/>
      <c r="SYA69" s="24"/>
      <c r="SYB69" s="64"/>
      <c r="SYC69" s="60"/>
      <c r="SYD69" s="40"/>
      <c r="SYE69" s="24"/>
      <c r="SYF69" s="42"/>
      <c r="SYG69" s="63"/>
      <c r="SYH69" s="24"/>
      <c r="SYI69" s="24"/>
      <c r="SYJ69" s="64"/>
      <c r="SYK69" s="60"/>
      <c r="SYL69" s="40"/>
      <c r="SYM69" s="24"/>
      <c r="SYN69" s="42"/>
      <c r="SYO69" s="63"/>
      <c r="SYP69" s="24"/>
      <c r="SYQ69" s="24"/>
      <c r="SYR69" s="64"/>
      <c r="SYS69" s="60"/>
      <c r="SYT69" s="40"/>
      <c r="SYU69" s="24"/>
      <c r="SYV69" s="42"/>
      <c r="SYW69" s="63"/>
      <c r="SYX69" s="24"/>
      <c r="SYY69" s="24"/>
      <c r="SYZ69" s="64"/>
      <c r="SZA69" s="60"/>
      <c r="SZB69" s="40"/>
      <c r="SZC69" s="24"/>
      <c r="SZD69" s="42"/>
      <c r="SZE69" s="63"/>
      <c r="SZF69" s="24"/>
      <c r="SZG69" s="24"/>
      <c r="SZH69" s="64"/>
      <c r="SZI69" s="60"/>
      <c r="SZJ69" s="40"/>
      <c r="SZK69" s="24"/>
      <c r="SZL69" s="42"/>
      <c r="SZM69" s="63"/>
      <c r="SZN69" s="24"/>
      <c r="SZO69" s="24"/>
      <c r="SZP69" s="64"/>
      <c r="SZQ69" s="60"/>
      <c r="SZR69" s="40"/>
      <c r="SZS69" s="24"/>
      <c r="SZT69" s="42"/>
      <c r="SZU69" s="63"/>
      <c r="SZV69" s="24"/>
      <c r="SZW69" s="24"/>
      <c r="SZX69" s="64"/>
      <c r="SZY69" s="60"/>
      <c r="SZZ69" s="40"/>
      <c r="TAA69" s="24"/>
      <c r="TAB69" s="42"/>
      <c r="TAC69" s="63"/>
      <c r="TAD69" s="24"/>
      <c r="TAE69" s="24"/>
      <c r="TAF69" s="64"/>
      <c r="TAG69" s="60"/>
      <c r="TAH69" s="40"/>
      <c r="TAI69" s="24"/>
      <c r="TAJ69" s="42"/>
      <c r="TAK69" s="63"/>
      <c r="TAL69" s="24"/>
      <c r="TAM69" s="24"/>
      <c r="TAN69" s="64"/>
      <c r="TAO69" s="60"/>
      <c r="TAP69" s="40"/>
      <c r="TAQ69" s="24"/>
      <c r="TAR69" s="42"/>
      <c r="TAS69" s="63"/>
      <c r="TAT69" s="24"/>
      <c r="TAU69" s="24"/>
      <c r="TAV69" s="64"/>
      <c r="TAW69" s="60"/>
      <c r="TAX69" s="40"/>
      <c r="TAY69" s="24"/>
      <c r="TAZ69" s="42"/>
      <c r="TBA69" s="63"/>
      <c r="TBB69" s="24"/>
      <c r="TBC69" s="24"/>
      <c r="TBD69" s="64"/>
      <c r="TBE69" s="60"/>
      <c r="TBF69" s="40"/>
      <c r="TBG69" s="24"/>
      <c r="TBH69" s="42"/>
      <c r="TBI69" s="63"/>
      <c r="TBJ69" s="24"/>
      <c r="TBK69" s="24"/>
      <c r="TBL69" s="64"/>
      <c r="TBM69" s="60"/>
      <c r="TBN69" s="40"/>
      <c r="TBO69" s="24"/>
      <c r="TBP69" s="42"/>
      <c r="TBQ69" s="63"/>
      <c r="TBR69" s="24"/>
      <c r="TBS69" s="24"/>
      <c r="TBT69" s="64"/>
      <c r="TBU69" s="60"/>
      <c r="TBV69" s="40"/>
      <c r="TBW69" s="24"/>
      <c r="TBX69" s="42"/>
      <c r="TBY69" s="63"/>
      <c r="TBZ69" s="24"/>
      <c r="TCA69" s="24"/>
      <c r="TCB69" s="64"/>
      <c r="TCC69" s="60"/>
      <c r="TCD69" s="40"/>
      <c r="TCE69" s="24"/>
      <c r="TCF69" s="42"/>
      <c r="TCG69" s="63"/>
      <c r="TCH69" s="24"/>
      <c r="TCI69" s="24"/>
      <c r="TCJ69" s="64"/>
      <c r="TCK69" s="60"/>
      <c r="TCL69" s="40"/>
      <c r="TCM69" s="24"/>
      <c r="TCN69" s="42"/>
      <c r="TCO69" s="63"/>
      <c r="TCP69" s="24"/>
      <c r="TCQ69" s="24"/>
      <c r="TCR69" s="64"/>
      <c r="TCS69" s="60"/>
      <c r="TCT69" s="40"/>
      <c r="TCU69" s="24"/>
      <c r="TCV69" s="42"/>
      <c r="TCW69" s="63"/>
      <c r="TCX69" s="24"/>
      <c r="TCY69" s="24"/>
      <c r="TCZ69" s="64"/>
      <c r="TDA69" s="60"/>
      <c r="TDB69" s="40"/>
      <c r="TDC69" s="24"/>
      <c r="TDD69" s="42"/>
      <c r="TDE69" s="63"/>
      <c r="TDF69" s="24"/>
      <c r="TDG69" s="24"/>
      <c r="TDH69" s="64"/>
      <c r="TDI69" s="60"/>
      <c r="TDJ69" s="40"/>
      <c r="TDK69" s="24"/>
      <c r="TDL69" s="42"/>
      <c r="TDM69" s="63"/>
      <c r="TDN69" s="24"/>
      <c r="TDO69" s="24"/>
      <c r="TDP69" s="64"/>
      <c r="TDQ69" s="60"/>
      <c r="TDR69" s="40"/>
      <c r="TDS69" s="24"/>
      <c r="TDT69" s="42"/>
      <c r="TDU69" s="63"/>
      <c r="TDV69" s="24"/>
      <c r="TDW69" s="24"/>
      <c r="TDX69" s="64"/>
      <c r="TDY69" s="60"/>
      <c r="TDZ69" s="40"/>
      <c r="TEA69" s="24"/>
      <c r="TEB69" s="42"/>
      <c r="TEC69" s="63"/>
      <c r="TED69" s="24"/>
      <c r="TEE69" s="24"/>
      <c r="TEF69" s="64"/>
      <c r="TEG69" s="60"/>
      <c r="TEH69" s="40"/>
      <c r="TEI69" s="24"/>
      <c r="TEJ69" s="42"/>
      <c r="TEK69" s="63"/>
      <c r="TEL69" s="24"/>
      <c r="TEM69" s="24"/>
      <c r="TEN69" s="64"/>
      <c r="TEO69" s="60"/>
      <c r="TEP69" s="40"/>
      <c r="TEQ69" s="24"/>
      <c r="TER69" s="42"/>
      <c r="TES69" s="63"/>
      <c r="TET69" s="24"/>
      <c r="TEU69" s="24"/>
      <c r="TEV69" s="64"/>
      <c r="TEW69" s="60"/>
      <c r="TEX69" s="40"/>
      <c r="TEY69" s="24"/>
      <c r="TEZ69" s="42"/>
      <c r="TFA69" s="63"/>
      <c r="TFB69" s="24"/>
      <c r="TFC69" s="24"/>
      <c r="TFD69" s="64"/>
      <c r="TFE69" s="60"/>
      <c r="TFF69" s="40"/>
      <c r="TFG69" s="24"/>
      <c r="TFH69" s="42"/>
      <c r="TFI69" s="63"/>
      <c r="TFJ69" s="24"/>
      <c r="TFK69" s="24"/>
      <c r="TFL69" s="64"/>
      <c r="TFM69" s="60"/>
      <c r="TFN69" s="40"/>
      <c r="TFO69" s="24"/>
      <c r="TFP69" s="42"/>
      <c r="TFQ69" s="63"/>
      <c r="TFR69" s="24"/>
      <c r="TFS69" s="24"/>
      <c r="TFT69" s="64"/>
      <c r="TFU69" s="60"/>
      <c r="TFV69" s="40"/>
      <c r="TFW69" s="24"/>
      <c r="TFX69" s="42"/>
      <c r="TFY69" s="63"/>
      <c r="TFZ69" s="24"/>
      <c r="TGA69" s="24"/>
      <c r="TGB69" s="64"/>
      <c r="TGC69" s="60"/>
      <c r="TGD69" s="40"/>
      <c r="TGE69" s="24"/>
      <c r="TGF69" s="42"/>
      <c r="TGG69" s="63"/>
      <c r="TGH69" s="24"/>
      <c r="TGI69" s="24"/>
      <c r="TGJ69" s="64"/>
      <c r="TGK69" s="60"/>
      <c r="TGL69" s="40"/>
      <c r="TGM69" s="24"/>
      <c r="TGN69" s="42"/>
      <c r="TGO69" s="63"/>
      <c r="TGP69" s="24"/>
      <c r="TGQ69" s="24"/>
      <c r="TGR69" s="64"/>
      <c r="TGS69" s="60"/>
      <c r="TGT69" s="40"/>
      <c r="TGU69" s="24"/>
      <c r="TGV69" s="42"/>
      <c r="TGW69" s="63"/>
      <c r="TGX69" s="24"/>
      <c r="TGY69" s="24"/>
      <c r="TGZ69" s="64"/>
      <c r="THA69" s="60"/>
      <c r="THB69" s="40"/>
      <c r="THC69" s="24"/>
      <c r="THD69" s="42"/>
      <c r="THE69" s="63"/>
      <c r="THF69" s="24"/>
      <c r="THG69" s="24"/>
      <c r="THH69" s="64"/>
      <c r="THI69" s="60"/>
      <c r="THJ69" s="40"/>
      <c r="THK69" s="24"/>
      <c r="THL69" s="42"/>
      <c r="THM69" s="63"/>
      <c r="THN69" s="24"/>
      <c r="THO69" s="24"/>
      <c r="THP69" s="64"/>
      <c r="THQ69" s="60"/>
      <c r="THR69" s="40"/>
      <c r="THS69" s="24"/>
      <c r="THT69" s="42"/>
      <c r="THU69" s="63"/>
      <c r="THV69" s="24"/>
      <c r="THW69" s="24"/>
      <c r="THX69" s="64"/>
      <c r="THY69" s="60"/>
      <c r="THZ69" s="40"/>
      <c r="TIA69" s="24"/>
      <c r="TIB69" s="42"/>
      <c r="TIC69" s="63"/>
      <c r="TID69" s="24"/>
      <c r="TIE69" s="24"/>
      <c r="TIF69" s="64"/>
      <c r="TIG69" s="60"/>
      <c r="TIH69" s="40"/>
      <c r="TII69" s="24"/>
      <c r="TIJ69" s="42"/>
      <c r="TIK69" s="63"/>
      <c r="TIL69" s="24"/>
      <c r="TIM69" s="24"/>
      <c r="TIN69" s="64"/>
      <c r="TIO69" s="60"/>
      <c r="TIP69" s="40"/>
      <c r="TIQ69" s="24"/>
      <c r="TIR69" s="42"/>
      <c r="TIS69" s="63"/>
      <c r="TIT69" s="24"/>
      <c r="TIU69" s="24"/>
      <c r="TIV69" s="64"/>
      <c r="TIW69" s="60"/>
      <c r="TIX69" s="40"/>
      <c r="TIY69" s="24"/>
      <c r="TIZ69" s="42"/>
      <c r="TJA69" s="63"/>
      <c r="TJB69" s="24"/>
      <c r="TJC69" s="24"/>
      <c r="TJD69" s="64"/>
      <c r="TJE69" s="60"/>
      <c r="TJF69" s="40"/>
      <c r="TJG69" s="24"/>
      <c r="TJH69" s="42"/>
      <c r="TJI69" s="63"/>
      <c r="TJJ69" s="24"/>
      <c r="TJK69" s="24"/>
      <c r="TJL69" s="64"/>
      <c r="TJM69" s="60"/>
      <c r="TJN69" s="40"/>
      <c r="TJO69" s="24"/>
      <c r="TJP69" s="42"/>
      <c r="TJQ69" s="63"/>
      <c r="TJR69" s="24"/>
      <c r="TJS69" s="24"/>
      <c r="TJT69" s="64"/>
      <c r="TJU69" s="60"/>
      <c r="TJV69" s="40"/>
      <c r="TJW69" s="24"/>
      <c r="TJX69" s="42"/>
      <c r="TJY69" s="63"/>
      <c r="TJZ69" s="24"/>
      <c r="TKA69" s="24"/>
      <c r="TKB69" s="64"/>
      <c r="TKC69" s="60"/>
      <c r="TKD69" s="40"/>
      <c r="TKE69" s="24"/>
      <c r="TKF69" s="42"/>
      <c r="TKG69" s="63"/>
      <c r="TKH69" s="24"/>
      <c r="TKI69" s="24"/>
      <c r="TKJ69" s="64"/>
      <c r="TKK69" s="60"/>
      <c r="TKL69" s="40"/>
      <c r="TKM69" s="24"/>
      <c r="TKN69" s="42"/>
      <c r="TKO69" s="63"/>
      <c r="TKP69" s="24"/>
      <c r="TKQ69" s="24"/>
      <c r="TKR69" s="64"/>
      <c r="TKS69" s="60"/>
      <c r="TKT69" s="40"/>
      <c r="TKU69" s="24"/>
      <c r="TKV69" s="42"/>
      <c r="TKW69" s="63"/>
      <c r="TKX69" s="24"/>
      <c r="TKY69" s="24"/>
      <c r="TKZ69" s="64"/>
      <c r="TLA69" s="60"/>
      <c r="TLB69" s="40"/>
      <c r="TLC69" s="24"/>
      <c r="TLD69" s="42"/>
      <c r="TLE69" s="63"/>
      <c r="TLF69" s="24"/>
      <c r="TLG69" s="24"/>
      <c r="TLH69" s="64"/>
      <c r="TLI69" s="60"/>
      <c r="TLJ69" s="40"/>
      <c r="TLK69" s="24"/>
      <c r="TLL69" s="42"/>
      <c r="TLM69" s="63"/>
      <c r="TLN69" s="24"/>
      <c r="TLO69" s="24"/>
      <c r="TLP69" s="64"/>
      <c r="TLQ69" s="60"/>
      <c r="TLR69" s="40"/>
      <c r="TLS69" s="24"/>
      <c r="TLT69" s="42"/>
      <c r="TLU69" s="63"/>
      <c r="TLV69" s="24"/>
      <c r="TLW69" s="24"/>
      <c r="TLX69" s="64"/>
      <c r="TLY69" s="60"/>
      <c r="TLZ69" s="40"/>
      <c r="TMA69" s="24"/>
      <c r="TMB69" s="42"/>
      <c r="TMC69" s="63"/>
      <c r="TMD69" s="24"/>
      <c r="TME69" s="24"/>
      <c r="TMF69" s="64"/>
      <c r="TMG69" s="60"/>
      <c r="TMH69" s="40"/>
      <c r="TMI69" s="24"/>
      <c r="TMJ69" s="42"/>
      <c r="TMK69" s="63"/>
      <c r="TML69" s="24"/>
      <c r="TMM69" s="24"/>
      <c r="TMN69" s="64"/>
      <c r="TMO69" s="60"/>
      <c r="TMP69" s="40"/>
      <c r="TMQ69" s="24"/>
      <c r="TMR69" s="42"/>
      <c r="TMS69" s="63"/>
      <c r="TMT69" s="24"/>
      <c r="TMU69" s="24"/>
      <c r="TMV69" s="64"/>
      <c r="TMW69" s="60"/>
      <c r="TMX69" s="40"/>
      <c r="TMY69" s="24"/>
      <c r="TMZ69" s="42"/>
      <c r="TNA69" s="63"/>
      <c r="TNB69" s="24"/>
      <c r="TNC69" s="24"/>
      <c r="TND69" s="64"/>
      <c r="TNE69" s="60"/>
      <c r="TNF69" s="40"/>
      <c r="TNG69" s="24"/>
      <c r="TNH69" s="42"/>
      <c r="TNI69" s="63"/>
      <c r="TNJ69" s="24"/>
      <c r="TNK69" s="24"/>
      <c r="TNL69" s="64"/>
      <c r="TNM69" s="60"/>
      <c r="TNN69" s="40"/>
      <c r="TNO69" s="24"/>
      <c r="TNP69" s="42"/>
      <c r="TNQ69" s="63"/>
      <c r="TNR69" s="24"/>
      <c r="TNS69" s="24"/>
      <c r="TNT69" s="64"/>
      <c r="TNU69" s="60"/>
      <c r="TNV69" s="40"/>
      <c r="TNW69" s="24"/>
      <c r="TNX69" s="42"/>
      <c r="TNY69" s="63"/>
      <c r="TNZ69" s="24"/>
      <c r="TOA69" s="24"/>
      <c r="TOB69" s="64"/>
      <c r="TOC69" s="60"/>
      <c r="TOD69" s="40"/>
      <c r="TOE69" s="24"/>
      <c r="TOF69" s="42"/>
      <c r="TOG69" s="63"/>
      <c r="TOH69" s="24"/>
      <c r="TOI69" s="24"/>
      <c r="TOJ69" s="64"/>
      <c r="TOK69" s="60"/>
      <c r="TOL69" s="40"/>
      <c r="TOM69" s="24"/>
      <c r="TON69" s="42"/>
      <c r="TOO69" s="63"/>
      <c r="TOP69" s="24"/>
      <c r="TOQ69" s="24"/>
      <c r="TOR69" s="64"/>
      <c r="TOS69" s="60"/>
      <c r="TOT69" s="40"/>
      <c r="TOU69" s="24"/>
      <c r="TOV69" s="42"/>
      <c r="TOW69" s="63"/>
      <c r="TOX69" s="24"/>
      <c r="TOY69" s="24"/>
      <c r="TOZ69" s="64"/>
      <c r="TPA69" s="60"/>
      <c r="TPB69" s="40"/>
      <c r="TPC69" s="24"/>
      <c r="TPD69" s="42"/>
      <c r="TPE69" s="63"/>
      <c r="TPF69" s="24"/>
      <c r="TPG69" s="24"/>
      <c r="TPH69" s="64"/>
      <c r="TPI69" s="60"/>
      <c r="TPJ69" s="40"/>
      <c r="TPK69" s="24"/>
      <c r="TPL69" s="42"/>
      <c r="TPM69" s="63"/>
      <c r="TPN69" s="24"/>
      <c r="TPO69" s="24"/>
      <c r="TPP69" s="64"/>
      <c r="TPQ69" s="60"/>
      <c r="TPR69" s="40"/>
      <c r="TPS69" s="24"/>
      <c r="TPT69" s="42"/>
      <c r="TPU69" s="63"/>
      <c r="TPV69" s="24"/>
      <c r="TPW69" s="24"/>
      <c r="TPX69" s="64"/>
      <c r="TPY69" s="60"/>
      <c r="TPZ69" s="40"/>
      <c r="TQA69" s="24"/>
      <c r="TQB69" s="42"/>
      <c r="TQC69" s="63"/>
      <c r="TQD69" s="24"/>
      <c r="TQE69" s="24"/>
      <c r="TQF69" s="64"/>
      <c r="TQG69" s="60"/>
      <c r="TQH69" s="40"/>
      <c r="TQI69" s="24"/>
      <c r="TQJ69" s="42"/>
      <c r="TQK69" s="63"/>
      <c r="TQL69" s="24"/>
      <c r="TQM69" s="24"/>
      <c r="TQN69" s="64"/>
      <c r="TQO69" s="60"/>
      <c r="TQP69" s="40"/>
      <c r="TQQ69" s="24"/>
      <c r="TQR69" s="42"/>
      <c r="TQS69" s="63"/>
      <c r="TQT69" s="24"/>
      <c r="TQU69" s="24"/>
      <c r="TQV69" s="64"/>
      <c r="TQW69" s="60"/>
      <c r="TQX69" s="40"/>
      <c r="TQY69" s="24"/>
      <c r="TQZ69" s="42"/>
      <c r="TRA69" s="63"/>
      <c r="TRB69" s="24"/>
      <c r="TRC69" s="24"/>
      <c r="TRD69" s="64"/>
      <c r="TRE69" s="60"/>
      <c r="TRF69" s="40"/>
      <c r="TRG69" s="24"/>
      <c r="TRH69" s="42"/>
      <c r="TRI69" s="63"/>
      <c r="TRJ69" s="24"/>
      <c r="TRK69" s="24"/>
      <c r="TRL69" s="64"/>
      <c r="TRM69" s="60"/>
      <c r="TRN69" s="40"/>
      <c r="TRO69" s="24"/>
      <c r="TRP69" s="42"/>
      <c r="TRQ69" s="63"/>
      <c r="TRR69" s="24"/>
      <c r="TRS69" s="24"/>
      <c r="TRT69" s="64"/>
      <c r="TRU69" s="60"/>
      <c r="TRV69" s="40"/>
      <c r="TRW69" s="24"/>
      <c r="TRX69" s="42"/>
      <c r="TRY69" s="63"/>
      <c r="TRZ69" s="24"/>
      <c r="TSA69" s="24"/>
      <c r="TSB69" s="64"/>
      <c r="TSC69" s="60"/>
      <c r="TSD69" s="40"/>
      <c r="TSE69" s="24"/>
      <c r="TSF69" s="42"/>
      <c r="TSG69" s="63"/>
      <c r="TSH69" s="24"/>
      <c r="TSI69" s="24"/>
      <c r="TSJ69" s="64"/>
      <c r="TSK69" s="60"/>
      <c r="TSL69" s="40"/>
      <c r="TSM69" s="24"/>
      <c r="TSN69" s="42"/>
      <c r="TSO69" s="63"/>
      <c r="TSP69" s="24"/>
      <c r="TSQ69" s="24"/>
      <c r="TSR69" s="64"/>
      <c r="TSS69" s="60"/>
      <c r="TST69" s="40"/>
      <c r="TSU69" s="24"/>
      <c r="TSV69" s="42"/>
      <c r="TSW69" s="63"/>
      <c r="TSX69" s="24"/>
      <c r="TSY69" s="24"/>
      <c r="TSZ69" s="64"/>
      <c r="TTA69" s="60"/>
      <c r="TTB69" s="40"/>
      <c r="TTC69" s="24"/>
      <c r="TTD69" s="42"/>
      <c r="TTE69" s="63"/>
      <c r="TTF69" s="24"/>
      <c r="TTG69" s="24"/>
      <c r="TTH69" s="64"/>
      <c r="TTI69" s="60"/>
      <c r="TTJ69" s="40"/>
      <c r="TTK69" s="24"/>
      <c r="TTL69" s="42"/>
      <c r="TTM69" s="63"/>
      <c r="TTN69" s="24"/>
      <c r="TTO69" s="24"/>
      <c r="TTP69" s="64"/>
      <c r="TTQ69" s="60"/>
      <c r="TTR69" s="40"/>
      <c r="TTS69" s="24"/>
      <c r="TTT69" s="42"/>
      <c r="TTU69" s="63"/>
      <c r="TTV69" s="24"/>
      <c r="TTW69" s="24"/>
      <c r="TTX69" s="64"/>
      <c r="TTY69" s="60"/>
      <c r="TTZ69" s="40"/>
      <c r="TUA69" s="24"/>
      <c r="TUB69" s="42"/>
      <c r="TUC69" s="63"/>
      <c r="TUD69" s="24"/>
      <c r="TUE69" s="24"/>
      <c r="TUF69" s="64"/>
      <c r="TUG69" s="60"/>
      <c r="TUH69" s="40"/>
      <c r="TUI69" s="24"/>
      <c r="TUJ69" s="42"/>
      <c r="TUK69" s="63"/>
      <c r="TUL69" s="24"/>
      <c r="TUM69" s="24"/>
      <c r="TUN69" s="64"/>
      <c r="TUO69" s="60"/>
      <c r="TUP69" s="40"/>
      <c r="TUQ69" s="24"/>
      <c r="TUR69" s="42"/>
      <c r="TUS69" s="63"/>
      <c r="TUT69" s="24"/>
      <c r="TUU69" s="24"/>
      <c r="TUV69" s="64"/>
      <c r="TUW69" s="60"/>
      <c r="TUX69" s="40"/>
      <c r="TUY69" s="24"/>
      <c r="TUZ69" s="42"/>
      <c r="TVA69" s="63"/>
      <c r="TVB69" s="24"/>
      <c r="TVC69" s="24"/>
      <c r="TVD69" s="64"/>
      <c r="TVE69" s="60"/>
      <c r="TVF69" s="40"/>
      <c r="TVG69" s="24"/>
      <c r="TVH69" s="42"/>
      <c r="TVI69" s="63"/>
      <c r="TVJ69" s="24"/>
      <c r="TVK69" s="24"/>
      <c r="TVL69" s="64"/>
      <c r="TVM69" s="60"/>
      <c r="TVN69" s="40"/>
      <c r="TVO69" s="24"/>
      <c r="TVP69" s="42"/>
      <c r="TVQ69" s="63"/>
      <c r="TVR69" s="24"/>
      <c r="TVS69" s="24"/>
      <c r="TVT69" s="64"/>
      <c r="TVU69" s="60"/>
      <c r="TVV69" s="40"/>
      <c r="TVW69" s="24"/>
      <c r="TVX69" s="42"/>
      <c r="TVY69" s="63"/>
      <c r="TVZ69" s="24"/>
      <c r="TWA69" s="24"/>
      <c r="TWB69" s="64"/>
      <c r="TWC69" s="60"/>
      <c r="TWD69" s="40"/>
      <c r="TWE69" s="24"/>
      <c r="TWF69" s="42"/>
      <c r="TWG69" s="63"/>
      <c r="TWH69" s="24"/>
      <c r="TWI69" s="24"/>
      <c r="TWJ69" s="64"/>
      <c r="TWK69" s="60"/>
      <c r="TWL69" s="40"/>
      <c r="TWM69" s="24"/>
      <c r="TWN69" s="42"/>
      <c r="TWO69" s="63"/>
      <c r="TWP69" s="24"/>
      <c r="TWQ69" s="24"/>
      <c r="TWR69" s="64"/>
      <c r="TWS69" s="60"/>
      <c r="TWT69" s="40"/>
      <c r="TWU69" s="24"/>
      <c r="TWV69" s="42"/>
      <c r="TWW69" s="63"/>
      <c r="TWX69" s="24"/>
      <c r="TWY69" s="24"/>
      <c r="TWZ69" s="64"/>
      <c r="TXA69" s="60"/>
      <c r="TXB69" s="40"/>
      <c r="TXC69" s="24"/>
      <c r="TXD69" s="42"/>
      <c r="TXE69" s="63"/>
      <c r="TXF69" s="24"/>
      <c r="TXG69" s="24"/>
      <c r="TXH69" s="64"/>
      <c r="TXI69" s="60"/>
      <c r="TXJ69" s="40"/>
      <c r="TXK69" s="24"/>
      <c r="TXL69" s="42"/>
      <c r="TXM69" s="63"/>
      <c r="TXN69" s="24"/>
      <c r="TXO69" s="24"/>
      <c r="TXP69" s="64"/>
      <c r="TXQ69" s="60"/>
      <c r="TXR69" s="40"/>
      <c r="TXS69" s="24"/>
      <c r="TXT69" s="42"/>
      <c r="TXU69" s="63"/>
      <c r="TXV69" s="24"/>
      <c r="TXW69" s="24"/>
      <c r="TXX69" s="64"/>
      <c r="TXY69" s="60"/>
      <c r="TXZ69" s="40"/>
      <c r="TYA69" s="24"/>
      <c r="TYB69" s="42"/>
      <c r="TYC69" s="63"/>
      <c r="TYD69" s="24"/>
      <c r="TYE69" s="24"/>
      <c r="TYF69" s="64"/>
      <c r="TYG69" s="60"/>
      <c r="TYH69" s="40"/>
      <c r="TYI69" s="24"/>
      <c r="TYJ69" s="42"/>
      <c r="TYK69" s="63"/>
      <c r="TYL69" s="24"/>
      <c r="TYM69" s="24"/>
      <c r="TYN69" s="64"/>
      <c r="TYO69" s="60"/>
      <c r="TYP69" s="40"/>
      <c r="TYQ69" s="24"/>
      <c r="TYR69" s="42"/>
      <c r="TYS69" s="63"/>
      <c r="TYT69" s="24"/>
      <c r="TYU69" s="24"/>
      <c r="TYV69" s="64"/>
      <c r="TYW69" s="60"/>
      <c r="TYX69" s="40"/>
      <c r="TYY69" s="24"/>
      <c r="TYZ69" s="42"/>
      <c r="TZA69" s="63"/>
      <c r="TZB69" s="24"/>
      <c r="TZC69" s="24"/>
      <c r="TZD69" s="64"/>
      <c r="TZE69" s="60"/>
      <c r="TZF69" s="40"/>
      <c r="TZG69" s="24"/>
      <c r="TZH69" s="42"/>
      <c r="TZI69" s="63"/>
      <c r="TZJ69" s="24"/>
      <c r="TZK69" s="24"/>
      <c r="TZL69" s="64"/>
      <c r="TZM69" s="60"/>
      <c r="TZN69" s="40"/>
      <c r="TZO69" s="24"/>
      <c r="TZP69" s="42"/>
      <c r="TZQ69" s="63"/>
      <c r="TZR69" s="24"/>
      <c r="TZS69" s="24"/>
      <c r="TZT69" s="64"/>
      <c r="TZU69" s="60"/>
      <c r="TZV69" s="40"/>
      <c r="TZW69" s="24"/>
      <c r="TZX69" s="42"/>
      <c r="TZY69" s="63"/>
      <c r="TZZ69" s="24"/>
      <c r="UAA69" s="24"/>
      <c r="UAB69" s="64"/>
      <c r="UAC69" s="60"/>
      <c r="UAD69" s="40"/>
      <c r="UAE69" s="24"/>
      <c r="UAF69" s="42"/>
      <c r="UAG69" s="63"/>
      <c r="UAH69" s="24"/>
      <c r="UAI69" s="24"/>
      <c r="UAJ69" s="64"/>
      <c r="UAK69" s="60"/>
      <c r="UAL69" s="40"/>
      <c r="UAM69" s="24"/>
      <c r="UAN69" s="42"/>
      <c r="UAO69" s="63"/>
      <c r="UAP69" s="24"/>
      <c r="UAQ69" s="24"/>
      <c r="UAR69" s="64"/>
      <c r="UAS69" s="60"/>
      <c r="UAT69" s="40"/>
      <c r="UAU69" s="24"/>
      <c r="UAV69" s="42"/>
      <c r="UAW69" s="63"/>
      <c r="UAX69" s="24"/>
      <c r="UAY69" s="24"/>
      <c r="UAZ69" s="64"/>
      <c r="UBA69" s="60"/>
      <c r="UBB69" s="40"/>
      <c r="UBC69" s="24"/>
      <c r="UBD69" s="42"/>
      <c r="UBE69" s="63"/>
      <c r="UBF69" s="24"/>
      <c r="UBG69" s="24"/>
      <c r="UBH69" s="64"/>
      <c r="UBI69" s="60"/>
      <c r="UBJ69" s="40"/>
      <c r="UBK69" s="24"/>
      <c r="UBL69" s="42"/>
      <c r="UBM69" s="63"/>
      <c r="UBN69" s="24"/>
      <c r="UBO69" s="24"/>
      <c r="UBP69" s="64"/>
      <c r="UBQ69" s="60"/>
      <c r="UBR69" s="40"/>
      <c r="UBS69" s="24"/>
      <c r="UBT69" s="42"/>
      <c r="UBU69" s="63"/>
      <c r="UBV69" s="24"/>
      <c r="UBW69" s="24"/>
      <c r="UBX69" s="64"/>
      <c r="UBY69" s="60"/>
      <c r="UBZ69" s="40"/>
      <c r="UCA69" s="24"/>
      <c r="UCB69" s="42"/>
      <c r="UCC69" s="63"/>
      <c r="UCD69" s="24"/>
      <c r="UCE69" s="24"/>
      <c r="UCF69" s="64"/>
      <c r="UCG69" s="60"/>
      <c r="UCH69" s="40"/>
      <c r="UCI69" s="24"/>
      <c r="UCJ69" s="42"/>
      <c r="UCK69" s="63"/>
      <c r="UCL69" s="24"/>
      <c r="UCM69" s="24"/>
      <c r="UCN69" s="64"/>
      <c r="UCO69" s="60"/>
      <c r="UCP69" s="40"/>
      <c r="UCQ69" s="24"/>
      <c r="UCR69" s="42"/>
      <c r="UCS69" s="63"/>
      <c r="UCT69" s="24"/>
      <c r="UCU69" s="24"/>
      <c r="UCV69" s="64"/>
      <c r="UCW69" s="60"/>
      <c r="UCX69" s="40"/>
      <c r="UCY69" s="24"/>
      <c r="UCZ69" s="42"/>
      <c r="UDA69" s="63"/>
      <c r="UDB69" s="24"/>
      <c r="UDC69" s="24"/>
      <c r="UDD69" s="64"/>
      <c r="UDE69" s="60"/>
      <c r="UDF69" s="40"/>
      <c r="UDG69" s="24"/>
      <c r="UDH69" s="42"/>
      <c r="UDI69" s="63"/>
      <c r="UDJ69" s="24"/>
      <c r="UDK69" s="24"/>
      <c r="UDL69" s="64"/>
      <c r="UDM69" s="60"/>
      <c r="UDN69" s="40"/>
      <c r="UDO69" s="24"/>
      <c r="UDP69" s="42"/>
      <c r="UDQ69" s="63"/>
      <c r="UDR69" s="24"/>
      <c r="UDS69" s="24"/>
      <c r="UDT69" s="64"/>
      <c r="UDU69" s="60"/>
      <c r="UDV69" s="40"/>
      <c r="UDW69" s="24"/>
      <c r="UDX69" s="42"/>
      <c r="UDY69" s="63"/>
      <c r="UDZ69" s="24"/>
      <c r="UEA69" s="24"/>
      <c r="UEB69" s="64"/>
      <c r="UEC69" s="60"/>
      <c r="UED69" s="40"/>
      <c r="UEE69" s="24"/>
      <c r="UEF69" s="42"/>
      <c r="UEG69" s="63"/>
      <c r="UEH69" s="24"/>
      <c r="UEI69" s="24"/>
      <c r="UEJ69" s="64"/>
      <c r="UEK69" s="60"/>
      <c r="UEL69" s="40"/>
      <c r="UEM69" s="24"/>
      <c r="UEN69" s="42"/>
      <c r="UEO69" s="63"/>
      <c r="UEP69" s="24"/>
      <c r="UEQ69" s="24"/>
      <c r="UER69" s="64"/>
      <c r="UES69" s="60"/>
      <c r="UET69" s="40"/>
      <c r="UEU69" s="24"/>
      <c r="UEV69" s="42"/>
      <c r="UEW69" s="63"/>
      <c r="UEX69" s="24"/>
      <c r="UEY69" s="24"/>
      <c r="UEZ69" s="64"/>
      <c r="UFA69" s="60"/>
      <c r="UFB69" s="40"/>
      <c r="UFC69" s="24"/>
      <c r="UFD69" s="42"/>
      <c r="UFE69" s="63"/>
      <c r="UFF69" s="24"/>
      <c r="UFG69" s="24"/>
      <c r="UFH69" s="64"/>
      <c r="UFI69" s="60"/>
      <c r="UFJ69" s="40"/>
      <c r="UFK69" s="24"/>
      <c r="UFL69" s="42"/>
      <c r="UFM69" s="63"/>
      <c r="UFN69" s="24"/>
      <c r="UFO69" s="24"/>
      <c r="UFP69" s="64"/>
      <c r="UFQ69" s="60"/>
      <c r="UFR69" s="40"/>
      <c r="UFS69" s="24"/>
      <c r="UFT69" s="42"/>
      <c r="UFU69" s="63"/>
      <c r="UFV69" s="24"/>
      <c r="UFW69" s="24"/>
      <c r="UFX69" s="64"/>
      <c r="UFY69" s="60"/>
      <c r="UFZ69" s="40"/>
      <c r="UGA69" s="24"/>
      <c r="UGB69" s="42"/>
      <c r="UGC69" s="63"/>
      <c r="UGD69" s="24"/>
      <c r="UGE69" s="24"/>
      <c r="UGF69" s="64"/>
      <c r="UGG69" s="60"/>
      <c r="UGH69" s="40"/>
      <c r="UGI69" s="24"/>
      <c r="UGJ69" s="42"/>
      <c r="UGK69" s="63"/>
      <c r="UGL69" s="24"/>
      <c r="UGM69" s="24"/>
      <c r="UGN69" s="64"/>
      <c r="UGO69" s="60"/>
      <c r="UGP69" s="40"/>
      <c r="UGQ69" s="24"/>
      <c r="UGR69" s="42"/>
      <c r="UGS69" s="63"/>
      <c r="UGT69" s="24"/>
      <c r="UGU69" s="24"/>
      <c r="UGV69" s="64"/>
      <c r="UGW69" s="60"/>
      <c r="UGX69" s="40"/>
      <c r="UGY69" s="24"/>
      <c r="UGZ69" s="42"/>
      <c r="UHA69" s="63"/>
      <c r="UHB69" s="24"/>
      <c r="UHC69" s="24"/>
      <c r="UHD69" s="64"/>
      <c r="UHE69" s="60"/>
      <c r="UHF69" s="40"/>
      <c r="UHG69" s="24"/>
      <c r="UHH69" s="42"/>
      <c r="UHI69" s="63"/>
      <c r="UHJ69" s="24"/>
      <c r="UHK69" s="24"/>
      <c r="UHL69" s="64"/>
      <c r="UHM69" s="60"/>
      <c r="UHN69" s="40"/>
      <c r="UHO69" s="24"/>
      <c r="UHP69" s="42"/>
      <c r="UHQ69" s="63"/>
      <c r="UHR69" s="24"/>
      <c r="UHS69" s="24"/>
      <c r="UHT69" s="64"/>
      <c r="UHU69" s="60"/>
      <c r="UHV69" s="40"/>
      <c r="UHW69" s="24"/>
      <c r="UHX69" s="42"/>
      <c r="UHY69" s="63"/>
      <c r="UHZ69" s="24"/>
      <c r="UIA69" s="24"/>
      <c r="UIB69" s="64"/>
      <c r="UIC69" s="60"/>
      <c r="UID69" s="40"/>
      <c r="UIE69" s="24"/>
      <c r="UIF69" s="42"/>
      <c r="UIG69" s="63"/>
      <c r="UIH69" s="24"/>
      <c r="UII69" s="24"/>
      <c r="UIJ69" s="64"/>
      <c r="UIK69" s="60"/>
      <c r="UIL69" s="40"/>
      <c r="UIM69" s="24"/>
      <c r="UIN69" s="42"/>
      <c r="UIO69" s="63"/>
      <c r="UIP69" s="24"/>
      <c r="UIQ69" s="24"/>
      <c r="UIR69" s="64"/>
      <c r="UIS69" s="60"/>
      <c r="UIT69" s="40"/>
      <c r="UIU69" s="24"/>
      <c r="UIV69" s="42"/>
      <c r="UIW69" s="63"/>
      <c r="UIX69" s="24"/>
      <c r="UIY69" s="24"/>
      <c r="UIZ69" s="64"/>
      <c r="UJA69" s="60"/>
      <c r="UJB69" s="40"/>
      <c r="UJC69" s="24"/>
      <c r="UJD69" s="42"/>
      <c r="UJE69" s="63"/>
      <c r="UJF69" s="24"/>
      <c r="UJG69" s="24"/>
      <c r="UJH69" s="64"/>
      <c r="UJI69" s="60"/>
      <c r="UJJ69" s="40"/>
      <c r="UJK69" s="24"/>
      <c r="UJL69" s="42"/>
      <c r="UJM69" s="63"/>
      <c r="UJN69" s="24"/>
      <c r="UJO69" s="24"/>
      <c r="UJP69" s="64"/>
      <c r="UJQ69" s="60"/>
      <c r="UJR69" s="40"/>
      <c r="UJS69" s="24"/>
      <c r="UJT69" s="42"/>
      <c r="UJU69" s="63"/>
      <c r="UJV69" s="24"/>
      <c r="UJW69" s="24"/>
      <c r="UJX69" s="64"/>
      <c r="UJY69" s="60"/>
      <c r="UJZ69" s="40"/>
      <c r="UKA69" s="24"/>
      <c r="UKB69" s="42"/>
      <c r="UKC69" s="63"/>
      <c r="UKD69" s="24"/>
      <c r="UKE69" s="24"/>
      <c r="UKF69" s="64"/>
      <c r="UKG69" s="60"/>
      <c r="UKH69" s="40"/>
      <c r="UKI69" s="24"/>
      <c r="UKJ69" s="42"/>
      <c r="UKK69" s="63"/>
      <c r="UKL69" s="24"/>
      <c r="UKM69" s="24"/>
      <c r="UKN69" s="64"/>
      <c r="UKO69" s="60"/>
      <c r="UKP69" s="40"/>
      <c r="UKQ69" s="24"/>
      <c r="UKR69" s="42"/>
      <c r="UKS69" s="63"/>
      <c r="UKT69" s="24"/>
      <c r="UKU69" s="24"/>
      <c r="UKV69" s="64"/>
      <c r="UKW69" s="60"/>
      <c r="UKX69" s="40"/>
      <c r="UKY69" s="24"/>
      <c r="UKZ69" s="42"/>
      <c r="ULA69" s="63"/>
      <c r="ULB69" s="24"/>
      <c r="ULC69" s="24"/>
      <c r="ULD69" s="64"/>
      <c r="ULE69" s="60"/>
      <c r="ULF69" s="40"/>
      <c r="ULG69" s="24"/>
      <c r="ULH69" s="42"/>
      <c r="ULI69" s="63"/>
      <c r="ULJ69" s="24"/>
      <c r="ULK69" s="24"/>
      <c r="ULL69" s="64"/>
      <c r="ULM69" s="60"/>
      <c r="ULN69" s="40"/>
      <c r="ULO69" s="24"/>
      <c r="ULP69" s="42"/>
      <c r="ULQ69" s="63"/>
      <c r="ULR69" s="24"/>
      <c r="ULS69" s="24"/>
      <c r="ULT69" s="64"/>
      <c r="ULU69" s="60"/>
      <c r="ULV69" s="40"/>
      <c r="ULW69" s="24"/>
      <c r="ULX69" s="42"/>
      <c r="ULY69" s="63"/>
      <c r="ULZ69" s="24"/>
      <c r="UMA69" s="24"/>
      <c r="UMB69" s="64"/>
      <c r="UMC69" s="60"/>
      <c r="UMD69" s="40"/>
      <c r="UME69" s="24"/>
      <c r="UMF69" s="42"/>
      <c r="UMG69" s="63"/>
      <c r="UMH69" s="24"/>
      <c r="UMI69" s="24"/>
      <c r="UMJ69" s="64"/>
      <c r="UMK69" s="60"/>
      <c r="UML69" s="40"/>
      <c r="UMM69" s="24"/>
      <c r="UMN69" s="42"/>
      <c r="UMO69" s="63"/>
      <c r="UMP69" s="24"/>
      <c r="UMQ69" s="24"/>
      <c r="UMR69" s="64"/>
      <c r="UMS69" s="60"/>
      <c r="UMT69" s="40"/>
      <c r="UMU69" s="24"/>
      <c r="UMV69" s="42"/>
      <c r="UMW69" s="63"/>
      <c r="UMX69" s="24"/>
      <c r="UMY69" s="24"/>
      <c r="UMZ69" s="64"/>
      <c r="UNA69" s="60"/>
      <c r="UNB69" s="40"/>
      <c r="UNC69" s="24"/>
      <c r="UND69" s="42"/>
      <c r="UNE69" s="63"/>
      <c r="UNF69" s="24"/>
      <c r="UNG69" s="24"/>
      <c r="UNH69" s="64"/>
      <c r="UNI69" s="60"/>
      <c r="UNJ69" s="40"/>
      <c r="UNK69" s="24"/>
      <c r="UNL69" s="42"/>
      <c r="UNM69" s="63"/>
      <c r="UNN69" s="24"/>
      <c r="UNO69" s="24"/>
      <c r="UNP69" s="64"/>
      <c r="UNQ69" s="60"/>
      <c r="UNR69" s="40"/>
      <c r="UNS69" s="24"/>
      <c r="UNT69" s="42"/>
      <c r="UNU69" s="63"/>
      <c r="UNV69" s="24"/>
      <c r="UNW69" s="24"/>
      <c r="UNX69" s="64"/>
      <c r="UNY69" s="60"/>
      <c r="UNZ69" s="40"/>
      <c r="UOA69" s="24"/>
      <c r="UOB69" s="42"/>
      <c r="UOC69" s="63"/>
      <c r="UOD69" s="24"/>
      <c r="UOE69" s="24"/>
      <c r="UOF69" s="64"/>
      <c r="UOG69" s="60"/>
      <c r="UOH69" s="40"/>
      <c r="UOI69" s="24"/>
      <c r="UOJ69" s="42"/>
      <c r="UOK69" s="63"/>
      <c r="UOL69" s="24"/>
      <c r="UOM69" s="24"/>
      <c r="UON69" s="64"/>
      <c r="UOO69" s="60"/>
      <c r="UOP69" s="40"/>
      <c r="UOQ69" s="24"/>
      <c r="UOR69" s="42"/>
      <c r="UOS69" s="63"/>
      <c r="UOT69" s="24"/>
      <c r="UOU69" s="24"/>
      <c r="UOV69" s="64"/>
      <c r="UOW69" s="60"/>
      <c r="UOX69" s="40"/>
      <c r="UOY69" s="24"/>
      <c r="UOZ69" s="42"/>
      <c r="UPA69" s="63"/>
      <c r="UPB69" s="24"/>
      <c r="UPC69" s="24"/>
      <c r="UPD69" s="64"/>
      <c r="UPE69" s="60"/>
      <c r="UPF69" s="40"/>
      <c r="UPG69" s="24"/>
      <c r="UPH69" s="42"/>
      <c r="UPI69" s="63"/>
      <c r="UPJ69" s="24"/>
      <c r="UPK69" s="24"/>
      <c r="UPL69" s="64"/>
      <c r="UPM69" s="60"/>
      <c r="UPN69" s="40"/>
      <c r="UPO69" s="24"/>
      <c r="UPP69" s="42"/>
      <c r="UPQ69" s="63"/>
      <c r="UPR69" s="24"/>
      <c r="UPS69" s="24"/>
      <c r="UPT69" s="64"/>
      <c r="UPU69" s="60"/>
      <c r="UPV69" s="40"/>
      <c r="UPW69" s="24"/>
      <c r="UPX69" s="42"/>
      <c r="UPY69" s="63"/>
      <c r="UPZ69" s="24"/>
      <c r="UQA69" s="24"/>
      <c r="UQB69" s="64"/>
      <c r="UQC69" s="60"/>
      <c r="UQD69" s="40"/>
      <c r="UQE69" s="24"/>
      <c r="UQF69" s="42"/>
      <c r="UQG69" s="63"/>
      <c r="UQH69" s="24"/>
      <c r="UQI69" s="24"/>
      <c r="UQJ69" s="64"/>
      <c r="UQK69" s="60"/>
      <c r="UQL69" s="40"/>
      <c r="UQM69" s="24"/>
      <c r="UQN69" s="42"/>
      <c r="UQO69" s="63"/>
      <c r="UQP69" s="24"/>
      <c r="UQQ69" s="24"/>
      <c r="UQR69" s="64"/>
      <c r="UQS69" s="60"/>
      <c r="UQT69" s="40"/>
      <c r="UQU69" s="24"/>
      <c r="UQV69" s="42"/>
      <c r="UQW69" s="63"/>
      <c r="UQX69" s="24"/>
      <c r="UQY69" s="24"/>
      <c r="UQZ69" s="64"/>
      <c r="URA69" s="60"/>
      <c r="URB69" s="40"/>
      <c r="URC69" s="24"/>
      <c r="URD69" s="42"/>
      <c r="URE69" s="63"/>
      <c r="URF69" s="24"/>
      <c r="URG69" s="24"/>
      <c r="URH69" s="64"/>
      <c r="URI69" s="60"/>
      <c r="URJ69" s="40"/>
      <c r="URK69" s="24"/>
      <c r="URL69" s="42"/>
      <c r="URM69" s="63"/>
      <c r="URN69" s="24"/>
      <c r="URO69" s="24"/>
      <c r="URP69" s="64"/>
      <c r="URQ69" s="60"/>
      <c r="URR69" s="40"/>
      <c r="URS69" s="24"/>
      <c r="URT69" s="42"/>
      <c r="URU69" s="63"/>
      <c r="URV69" s="24"/>
      <c r="URW69" s="24"/>
      <c r="URX69" s="64"/>
      <c r="URY69" s="60"/>
      <c r="URZ69" s="40"/>
      <c r="USA69" s="24"/>
      <c r="USB69" s="42"/>
      <c r="USC69" s="63"/>
      <c r="USD69" s="24"/>
      <c r="USE69" s="24"/>
      <c r="USF69" s="64"/>
      <c r="USG69" s="60"/>
      <c r="USH69" s="40"/>
      <c r="USI69" s="24"/>
      <c r="USJ69" s="42"/>
      <c r="USK69" s="63"/>
      <c r="USL69" s="24"/>
      <c r="USM69" s="24"/>
      <c r="USN69" s="64"/>
      <c r="USO69" s="60"/>
      <c r="USP69" s="40"/>
      <c r="USQ69" s="24"/>
      <c r="USR69" s="42"/>
      <c r="USS69" s="63"/>
      <c r="UST69" s="24"/>
      <c r="USU69" s="24"/>
      <c r="USV69" s="64"/>
      <c r="USW69" s="60"/>
      <c r="USX69" s="40"/>
      <c r="USY69" s="24"/>
      <c r="USZ69" s="42"/>
      <c r="UTA69" s="63"/>
      <c r="UTB69" s="24"/>
      <c r="UTC69" s="24"/>
      <c r="UTD69" s="64"/>
      <c r="UTE69" s="60"/>
      <c r="UTF69" s="40"/>
      <c r="UTG69" s="24"/>
      <c r="UTH69" s="42"/>
      <c r="UTI69" s="63"/>
      <c r="UTJ69" s="24"/>
      <c r="UTK69" s="24"/>
      <c r="UTL69" s="64"/>
      <c r="UTM69" s="60"/>
      <c r="UTN69" s="40"/>
      <c r="UTO69" s="24"/>
      <c r="UTP69" s="42"/>
      <c r="UTQ69" s="63"/>
      <c r="UTR69" s="24"/>
      <c r="UTS69" s="24"/>
      <c r="UTT69" s="64"/>
      <c r="UTU69" s="60"/>
      <c r="UTV69" s="40"/>
      <c r="UTW69" s="24"/>
      <c r="UTX69" s="42"/>
      <c r="UTY69" s="63"/>
      <c r="UTZ69" s="24"/>
      <c r="UUA69" s="24"/>
      <c r="UUB69" s="64"/>
      <c r="UUC69" s="60"/>
      <c r="UUD69" s="40"/>
      <c r="UUE69" s="24"/>
      <c r="UUF69" s="42"/>
      <c r="UUG69" s="63"/>
      <c r="UUH69" s="24"/>
      <c r="UUI69" s="24"/>
      <c r="UUJ69" s="64"/>
      <c r="UUK69" s="60"/>
      <c r="UUL69" s="40"/>
      <c r="UUM69" s="24"/>
      <c r="UUN69" s="42"/>
      <c r="UUO69" s="63"/>
      <c r="UUP69" s="24"/>
      <c r="UUQ69" s="24"/>
      <c r="UUR69" s="64"/>
      <c r="UUS69" s="60"/>
      <c r="UUT69" s="40"/>
      <c r="UUU69" s="24"/>
      <c r="UUV69" s="42"/>
      <c r="UUW69" s="63"/>
      <c r="UUX69" s="24"/>
      <c r="UUY69" s="24"/>
      <c r="UUZ69" s="64"/>
      <c r="UVA69" s="60"/>
      <c r="UVB69" s="40"/>
      <c r="UVC69" s="24"/>
      <c r="UVD69" s="42"/>
      <c r="UVE69" s="63"/>
      <c r="UVF69" s="24"/>
      <c r="UVG69" s="24"/>
      <c r="UVH69" s="64"/>
      <c r="UVI69" s="60"/>
      <c r="UVJ69" s="40"/>
      <c r="UVK69" s="24"/>
      <c r="UVL69" s="42"/>
      <c r="UVM69" s="63"/>
      <c r="UVN69" s="24"/>
      <c r="UVO69" s="24"/>
      <c r="UVP69" s="64"/>
      <c r="UVQ69" s="60"/>
      <c r="UVR69" s="40"/>
      <c r="UVS69" s="24"/>
      <c r="UVT69" s="42"/>
      <c r="UVU69" s="63"/>
      <c r="UVV69" s="24"/>
      <c r="UVW69" s="24"/>
      <c r="UVX69" s="64"/>
      <c r="UVY69" s="60"/>
      <c r="UVZ69" s="40"/>
      <c r="UWA69" s="24"/>
      <c r="UWB69" s="42"/>
      <c r="UWC69" s="63"/>
      <c r="UWD69" s="24"/>
      <c r="UWE69" s="24"/>
      <c r="UWF69" s="64"/>
      <c r="UWG69" s="60"/>
      <c r="UWH69" s="40"/>
      <c r="UWI69" s="24"/>
      <c r="UWJ69" s="42"/>
      <c r="UWK69" s="63"/>
      <c r="UWL69" s="24"/>
      <c r="UWM69" s="24"/>
      <c r="UWN69" s="64"/>
      <c r="UWO69" s="60"/>
      <c r="UWP69" s="40"/>
      <c r="UWQ69" s="24"/>
      <c r="UWR69" s="42"/>
      <c r="UWS69" s="63"/>
      <c r="UWT69" s="24"/>
      <c r="UWU69" s="24"/>
      <c r="UWV69" s="64"/>
      <c r="UWW69" s="60"/>
      <c r="UWX69" s="40"/>
      <c r="UWY69" s="24"/>
      <c r="UWZ69" s="42"/>
      <c r="UXA69" s="63"/>
      <c r="UXB69" s="24"/>
      <c r="UXC69" s="24"/>
      <c r="UXD69" s="64"/>
      <c r="UXE69" s="60"/>
      <c r="UXF69" s="40"/>
      <c r="UXG69" s="24"/>
      <c r="UXH69" s="42"/>
      <c r="UXI69" s="63"/>
      <c r="UXJ69" s="24"/>
      <c r="UXK69" s="24"/>
      <c r="UXL69" s="64"/>
      <c r="UXM69" s="60"/>
      <c r="UXN69" s="40"/>
      <c r="UXO69" s="24"/>
      <c r="UXP69" s="42"/>
      <c r="UXQ69" s="63"/>
      <c r="UXR69" s="24"/>
      <c r="UXS69" s="24"/>
      <c r="UXT69" s="64"/>
      <c r="UXU69" s="60"/>
      <c r="UXV69" s="40"/>
      <c r="UXW69" s="24"/>
      <c r="UXX69" s="42"/>
      <c r="UXY69" s="63"/>
      <c r="UXZ69" s="24"/>
      <c r="UYA69" s="24"/>
      <c r="UYB69" s="64"/>
      <c r="UYC69" s="60"/>
      <c r="UYD69" s="40"/>
      <c r="UYE69" s="24"/>
      <c r="UYF69" s="42"/>
      <c r="UYG69" s="63"/>
      <c r="UYH69" s="24"/>
      <c r="UYI69" s="24"/>
      <c r="UYJ69" s="64"/>
      <c r="UYK69" s="60"/>
      <c r="UYL69" s="40"/>
      <c r="UYM69" s="24"/>
      <c r="UYN69" s="42"/>
      <c r="UYO69" s="63"/>
      <c r="UYP69" s="24"/>
      <c r="UYQ69" s="24"/>
      <c r="UYR69" s="64"/>
      <c r="UYS69" s="60"/>
      <c r="UYT69" s="40"/>
      <c r="UYU69" s="24"/>
      <c r="UYV69" s="42"/>
      <c r="UYW69" s="63"/>
      <c r="UYX69" s="24"/>
      <c r="UYY69" s="24"/>
      <c r="UYZ69" s="64"/>
      <c r="UZA69" s="60"/>
      <c r="UZB69" s="40"/>
      <c r="UZC69" s="24"/>
      <c r="UZD69" s="42"/>
      <c r="UZE69" s="63"/>
      <c r="UZF69" s="24"/>
      <c r="UZG69" s="24"/>
      <c r="UZH69" s="64"/>
      <c r="UZI69" s="60"/>
      <c r="UZJ69" s="40"/>
      <c r="UZK69" s="24"/>
      <c r="UZL69" s="42"/>
      <c r="UZM69" s="63"/>
      <c r="UZN69" s="24"/>
      <c r="UZO69" s="24"/>
      <c r="UZP69" s="64"/>
      <c r="UZQ69" s="60"/>
      <c r="UZR69" s="40"/>
      <c r="UZS69" s="24"/>
      <c r="UZT69" s="42"/>
      <c r="UZU69" s="63"/>
      <c r="UZV69" s="24"/>
      <c r="UZW69" s="24"/>
      <c r="UZX69" s="64"/>
      <c r="UZY69" s="60"/>
      <c r="UZZ69" s="40"/>
      <c r="VAA69" s="24"/>
      <c r="VAB69" s="42"/>
      <c r="VAC69" s="63"/>
      <c r="VAD69" s="24"/>
      <c r="VAE69" s="24"/>
      <c r="VAF69" s="64"/>
      <c r="VAG69" s="60"/>
      <c r="VAH69" s="40"/>
      <c r="VAI69" s="24"/>
      <c r="VAJ69" s="42"/>
      <c r="VAK69" s="63"/>
      <c r="VAL69" s="24"/>
      <c r="VAM69" s="24"/>
      <c r="VAN69" s="64"/>
      <c r="VAO69" s="60"/>
      <c r="VAP69" s="40"/>
      <c r="VAQ69" s="24"/>
      <c r="VAR69" s="42"/>
      <c r="VAS69" s="63"/>
      <c r="VAT69" s="24"/>
      <c r="VAU69" s="24"/>
      <c r="VAV69" s="64"/>
      <c r="VAW69" s="60"/>
      <c r="VAX69" s="40"/>
      <c r="VAY69" s="24"/>
      <c r="VAZ69" s="42"/>
      <c r="VBA69" s="63"/>
      <c r="VBB69" s="24"/>
      <c r="VBC69" s="24"/>
      <c r="VBD69" s="64"/>
      <c r="VBE69" s="60"/>
      <c r="VBF69" s="40"/>
      <c r="VBG69" s="24"/>
      <c r="VBH69" s="42"/>
      <c r="VBI69" s="63"/>
      <c r="VBJ69" s="24"/>
      <c r="VBK69" s="24"/>
      <c r="VBL69" s="64"/>
      <c r="VBM69" s="60"/>
      <c r="VBN69" s="40"/>
      <c r="VBO69" s="24"/>
      <c r="VBP69" s="42"/>
      <c r="VBQ69" s="63"/>
      <c r="VBR69" s="24"/>
      <c r="VBS69" s="24"/>
      <c r="VBT69" s="64"/>
      <c r="VBU69" s="60"/>
      <c r="VBV69" s="40"/>
      <c r="VBW69" s="24"/>
      <c r="VBX69" s="42"/>
      <c r="VBY69" s="63"/>
      <c r="VBZ69" s="24"/>
      <c r="VCA69" s="24"/>
      <c r="VCB69" s="64"/>
      <c r="VCC69" s="60"/>
      <c r="VCD69" s="40"/>
      <c r="VCE69" s="24"/>
      <c r="VCF69" s="42"/>
      <c r="VCG69" s="63"/>
      <c r="VCH69" s="24"/>
      <c r="VCI69" s="24"/>
      <c r="VCJ69" s="64"/>
      <c r="VCK69" s="60"/>
      <c r="VCL69" s="40"/>
      <c r="VCM69" s="24"/>
      <c r="VCN69" s="42"/>
      <c r="VCO69" s="63"/>
      <c r="VCP69" s="24"/>
      <c r="VCQ69" s="24"/>
      <c r="VCR69" s="64"/>
      <c r="VCS69" s="60"/>
      <c r="VCT69" s="40"/>
      <c r="VCU69" s="24"/>
      <c r="VCV69" s="42"/>
      <c r="VCW69" s="63"/>
      <c r="VCX69" s="24"/>
      <c r="VCY69" s="24"/>
      <c r="VCZ69" s="64"/>
      <c r="VDA69" s="60"/>
      <c r="VDB69" s="40"/>
      <c r="VDC69" s="24"/>
      <c r="VDD69" s="42"/>
      <c r="VDE69" s="63"/>
      <c r="VDF69" s="24"/>
      <c r="VDG69" s="24"/>
      <c r="VDH69" s="64"/>
      <c r="VDI69" s="60"/>
      <c r="VDJ69" s="40"/>
      <c r="VDK69" s="24"/>
      <c r="VDL69" s="42"/>
      <c r="VDM69" s="63"/>
      <c r="VDN69" s="24"/>
      <c r="VDO69" s="24"/>
      <c r="VDP69" s="64"/>
      <c r="VDQ69" s="60"/>
      <c r="VDR69" s="40"/>
      <c r="VDS69" s="24"/>
      <c r="VDT69" s="42"/>
      <c r="VDU69" s="63"/>
      <c r="VDV69" s="24"/>
      <c r="VDW69" s="24"/>
      <c r="VDX69" s="64"/>
      <c r="VDY69" s="60"/>
      <c r="VDZ69" s="40"/>
      <c r="VEA69" s="24"/>
      <c r="VEB69" s="42"/>
      <c r="VEC69" s="63"/>
      <c r="VED69" s="24"/>
      <c r="VEE69" s="24"/>
      <c r="VEF69" s="64"/>
      <c r="VEG69" s="60"/>
      <c r="VEH69" s="40"/>
      <c r="VEI69" s="24"/>
      <c r="VEJ69" s="42"/>
      <c r="VEK69" s="63"/>
      <c r="VEL69" s="24"/>
      <c r="VEM69" s="24"/>
      <c r="VEN69" s="64"/>
      <c r="VEO69" s="60"/>
      <c r="VEP69" s="40"/>
      <c r="VEQ69" s="24"/>
      <c r="VER69" s="42"/>
      <c r="VES69" s="63"/>
      <c r="VET69" s="24"/>
      <c r="VEU69" s="24"/>
      <c r="VEV69" s="64"/>
      <c r="VEW69" s="60"/>
      <c r="VEX69" s="40"/>
      <c r="VEY69" s="24"/>
      <c r="VEZ69" s="42"/>
      <c r="VFA69" s="63"/>
      <c r="VFB69" s="24"/>
      <c r="VFC69" s="24"/>
      <c r="VFD69" s="64"/>
      <c r="VFE69" s="60"/>
      <c r="VFF69" s="40"/>
      <c r="VFG69" s="24"/>
      <c r="VFH69" s="42"/>
      <c r="VFI69" s="63"/>
      <c r="VFJ69" s="24"/>
      <c r="VFK69" s="24"/>
      <c r="VFL69" s="64"/>
      <c r="VFM69" s="60"/>
      <c r="VFN69" s="40"/>
      <c r="VFO69" s="24"/>
      <c r="VFP69" s="42"/>
      <c r="VFQ69" s="63"/>
      <c r="VFR69" s="24"/>
      <c r="VFS69" s="24"/>
      <c r="VFT69" s="64"/>
      <c r="VFU69" s="60"/>
      <c r="VFV69" s="40"/>
      <c r="VFW69" s="24"/>
      <c r="VFX69" s="42"/>
      <c r="VFY69" s="63"/>
      <c r="VFZ69" s="24"/>
      <c r="VGA69" s="24"/>
      <c r="VGB69" s="64"/>
      <c r="VGC69" s="60"/>
      <c r="VGD69" s="40"/>
      <c r="VGE69" s="24"/>
      <c r="VGF69" s="42"/>
      <c r="VGG69" s="63"/>
      <c r="VGH69" s="24"/>
      <c r="VGI69" s="24"/>
      <c r="VGJ69" s="64"/>
      <c r="VGK69" s="60"/>
      <c r="VGL69" s="40"/>
      <c r="VGM69" s="24"/>
      <c r="VGN69" s="42"/>
      <c r="VGO69" s="63"/>
      <c r="VGP69" s="24"/>
      <c r="VGQ69" s="24"/>
      <c r="VGR69" s="64"/>
      <c r="VGS69" s="60"/>
      <c r="VGT69" s="40"/>
      <c r="VGU69" s="24"/>
      <c r="VGV69" s="42"/>
      <c r="VGW69" s="63"/>
      <c r="VGX69" s="24"/>
      <c r="VGY69" s="24"/>
      <c r="VGZ69" s="64"/>
      <c r="VHA69" s="60"/>
      <c r="VHB69" s="40"/>
      <c r="VHC69" s="24"/>
      <c r="VHD69" s="42"/>
      <c r="VHE69" s="63"/>
      <c r="VHF69" s="24"/>
      <c r="VHG69" s="24"/>
      <c r="VHH69" s="64"/>
      <c r="VHI69" s="60"/>
      <c r="VHJ69" s="40"/>
      <c r="VHK69" s="24"/>
      <c r="VHL69" s="42"/>
      <c r="VHM69" s="63"/>
      <c r="VHN69" s="24"/>
      <c r="VHO69" s="24"/>
      <c r="VHP69" s="64"/>
      <c r="VHQ69" s="60"/>
      <c r="VHR69" s="40"/>
      <c r="VHS69" s="24"/>
      <c r="VHT69" s="42"/>
      <c r="VHU69" s="63"/>
      <c r="VHV69" s="24"/>
      <c r="VHW69" s="24"/>
      <c r="VHX69" s="64"/>
      <c r="VHY69" s="60"/>
      <c r="VHZ69" s="40"/>
      <c r="VIA69" s="24"/>
      <c r="VIB69" s="42"/>
      <c r="VIC69" s="63"/>
      <c r="VID69" s="24"/>
      <c r="VIE69" s="24"/>
      <c r="VIF69" s="64"/>
      <c r="VIG69" s="60"/>
      <c r="VIH69" s="40"/>
      <c r="VII69" s="24"/>
      <c r="VIJ69" s="42"/>
      <c r="VIK69" s="63"/>
      <c r="VIL69" s="24"/>
      <c r="VIM69" s="24"/>
      <c r="VIN69" s="64"/>
      <c r="VIO69" s="60"/>
      <c r="VIP69" s="40"/>
      <c r="VIQ69" s="24"/>
      <c r="VIR69" s="42"/>
      <c r="VIS69" s="63"/>
      <c r="VIT69" s="24"/>
      <c r="VIU69" s="24"/>
      <c r="VIV69" s="64"/>
      <c r="VIW69" s="60"/>
      <c r="VIX69" s="40"/>
      <c r="VIY69" s="24"/>
      <c r="VIZ69" s="42"/>
      <c r="VJA69" s="63"/>
      <c r="VJB69" s="24"/>
      <c r="VJC69" s="24"/>
      <c r="VJD69" s="64"/>
      <c r="VJE69" s="60"/>
      <c r="VJF69" s="40"/>
      <c r="VJG69" s="24"/>
      <c r="VJH69" s="42"/>
      <c r="VJI69" s="63"/>
      <c r="VJJ69" s="24"/>
      <c r="VJK69" s="24"/>
      <c r="VJL69" s="64"/>
      <c r="VJM69" s="60"/>
      <c r="VJN69" s="40"/>
      <c r="VJO69" s="24"/>
      <c r="VJP69" s="42"/>
      <c r="VJQ69" s="63"/>
      <c r="VJR69" s="24"/>
      <c r="VJS69" s="24"/>
      <c r="VJT69" s="64"/>
      <c r="VJU69" s="60"/>
      <c r="VJV69" s="40"/>
      <c r="VJW69" s="24"/>
      <c r="VJX69" s="42"/>
      <c r="VJY69" s="63"/>
      <c r="VJZ69" s="24"/>
      <c r="VKA69" s="24"/>
      <c r="VKB69" s="64"/>
      <c r="VKC69" s="60"/>
      <c r="VKD69" s="40"/>
      <c r="VKE69" s="24"/>
      <c r="VKF69" s="42"/>
      <c r="VKG69" s="63"/>
      <c r="VKH69" s="24"/>
      <c r="VKI69" s="24"/>
      <c r="VKJ69" s="64"/>
      <c r="VKK69" s="60"/>
      <c r="VKL69" s="40"/>
      <c r="VKM69" s="24"/>
      <c r="VKN69" s="42"/>
      <c r="VKO69" s="63"/>
      <c r="VKP69" s="24"/>
      <c r="VKQ69" s="24"/>
      <c r="VKR69" s="64"/>
      <c r="VKS69" s="60"/>
      <c r="VKT69" s="40"/>
      <c r="VKU69" s="24"/>
      <c r="VKV69" s="42"/>
      <c r="VKW69" s="63"/>
      <c r="VKX69" s="24"/>
      <c r="VKY69" s="24"/>
      <c r="VKZ69" s="64"/>
      <c r="VLA69" s="60"/>
      <c r="VLB69" s="40"/>
      <c r="VLC69" s="24"/>
      <c r="VLD69" s="42"/>
      <c r="VLE69" s="63"/>
      <c r="VLF69" s="24"/>
      <c r="VLG69" s="24"/>
      <c r="VLH69" s="64"/>
      <c r="VLI69" s="60"/>
      <c r="VLJ69" s="40"/>
      <c r="VLK69" s="24"/>
      <c r="VLL69" s="42"/>
      <c r="VLM69" s="63"/>
      <c r="VLN69" s="24"/>
      <c r="VLO69" s="24"/>
      <c r="VLP69" s="64"/>
      <c r="VLQ69" s="60"/>
      <c r="VLR69" s="40"/>
      <c r="VLS69" s="24"/>
      <c r="VLT69" s="42"/>
      <c r="VLU69" s="63"/>
      <c r="VLV69" s="24"/>
      <c r="VLW69" s="24"/>
      <c r="VLX69" s="64"/>
      <c r="VLY69" s="60"/>
      <c r="VLZ69" s="40"/>
      <c r="VMA69" s="24"/>
      <c r="VMB69" s="42"/>
      <c r="VMC69" s="63"/>
      <c r="VMD69" s="24"/>
      <c r="VME69" s="24"/>
      <c r="VMF69" s="64"/>
      <c r="VMG69" s="60"/>
      <c r="VMH69" s="40"/>
      <c r="VMI69" s="24"/>
      <c r="VMJ69" s="42"/>
      <c r="VMK69" s="63"/>
      <c r="VML69" s="24"/>
      <c r="VMM69" s="24"/>
      <c r="VMN69" s="64"/>
      <c r="VMO69" s="60"/>
      <c r="VMP69" s="40"/>
      <c r="VMQ69" s="24"/>
      <c r="VMR69" s="42"/>
      <c r="VMS69" s="63"/>
      <c r="VMT69" s="24"/>
      <c r="VMU69" s="24"/>
      <c r="VMV69" s="64"/>
      <c r="VMW69" s="60"/>
      <c r="VMX69" s="40"/>
      <c r="VMY69" s="24"/>
      <c r="VMZ69" s="42"/>
      <c r="VNA69" s="63"/>
      <c r="VNB69" s="24"/>
      <c r="VNC69" s="24"/>
      <c r="VND69" s="64"/>
      <c r="VNE69" s="60"/>
      <c r="VNF69" s="40"/>
      <c r="VNG69" s="24"/>
      <c r="VNH69" s="42"/>
      <c r="VNI69" s="63"/>
      <c r="VNJ69" s="24"/>
      <c r="VNK69" s="24"/>
      <c r="VNL69" s="64"/>
      <c r="VNM69" s="60"/>
      <c r="VNN69" s="40"/>
      <c r="VNO69" s="24"/>
      <c r="VNP69" s="42"/>
      <c r="VNQ69" s="63"/>
      <c r="VNR69" s="24"/>
      <c r="VNS69" s="24"/>
      <c r="VNT69" s="64"/>
      <c r="VNU69" s="60"/>
      <c r="VNV69" s="40"/>
      <c r="VNW69" s="24"/>
      <c r="VNX69" s="42"/>
      <c r="VNY69" s="63"/>
      <c r="VNZ69" s="24"/>
      <c r="VOA69" s="24"/>
      <c r="VOB69" s="64"/>
      <c r="VOC69" s="60"/>
      <c r="VOD69" s="40"/>
      <c r="VOE69" s="24"/>
      <c r="VOF69" s="42"/>
      <c r="VOG69" s="63"/>
      <c r="VOH69" s="24"/>
      <c r="VOI69" s="24"/>
      <c r="VOJ69" s="64"/>
      <c r="VOK69" s="60"/>
      <c r="VOL69" s="40"/>
      <c r="VOM69" s="24"/>
      <c r="VON69" s="42"/>
      <c r="VOO69" s="63"/>
      <c r="VOP69" s="24"/>
      <c r="VOQ69" s="24"/>
      <c r="VOR69" s="64"/>
      <c r="VOS69" s="60"/>
      <c r="VOT69" s="40"/>
      <c r="VOU69" s="24"/>
      <c r="VOV69" s="42"/>
      <c r="VOW69" s="63"/>
      <c r="VOX69" s="24"/>
      <c r="VOY69" s="24"/>
      <c r="VOZ69" s="64"/>
      <c r="VPA69" s="60"/>
      <c r="VPB69" s="40"/>
      <c r="VPC69" s="24"/>
      <c r="VPD69" s="42"/>
      <c r="VPE69" s="63"/>
      <c r="VPF69" s="24"/>
      <c r="VPG69" s="24"/>
      <c r="VPH69" s="64"/>
      <c r="VPI69" s="60"/>
      <c r="VPJ69" s="40"/>
      <c r="VPK69" s="24"/>
      <c r="VPL69" s="42"/>
      <c r="VPM69" s="63"/>
      <c r="VPN69" s="24"/>
      <c r="VPO69" s="24"/>
      <c r="VPP69" s="64"/>
      <c r="VPQ69" s="60"/>
      <c r="VPR69" s="40"/>
      <c r="VPS69" s="24"/>
      <c r="VPT69" s="42"/>
      <c r="VPU69" s="63"/>
      <c r="VPV69" s="24"/>
      <c r="VPW69" s="24"/>
      <c r="VPX69" s="64"/>
      <c r="VPY69" s="60"/>
      <c r="VPZ69" s="40"/>
      <c r="VQA69" s="24"/>
      <c r="VQB69" s="42"/>
      <c r="VQC69" s="63"/>
      <c r="VQD69" s="24"/>
      <c r="VQE69" s="24"/>
      <c r="VQF69" s="64"/>
      <c r="VQG69" s="60"/>
      <c r="VQH69" s="40"/>
      <c r="VQI69" s="24"/>
      <c r="VQJ69" s="42"/>
      <c r="VQK69" s="63"/>
      <c r="VQL69" s="24"/>
      <c r="VQM69" s="24"/>
      <c r="VQN69" s="64"/>
      <c r="VQO69" s="60"/>
      <c r="VQP69" s="40"/>
      <c r="VQQ69" s="24"/>
      <c r="VQR69" s="42"/>
      <c r="VQS69" s="63"/>
      <c r="VQT69" s="24"/>
      <c r="VQU69" s="24"/>
      <c r="VQV69" s="64"/>
      <c r="VQW69" s="60"/>
      <c r="VQX69" s="40"/>
      <c r="VQY69" s="24"/>
      <c r="VQZ69" s="42"/>
      <c r="VRA69" s="63"/>
      <c r="VRB69" s="24"/>
      <c r="VRC69" s="24"/>
      <c r="VRD69" s="64"/>
      <c r="VRE69" s="60"/>
      <c r="VRF69" s="40"/>
      <c r="VRG69" s="24"/>
      <c r="VRH69" s="42"/>
      <c r="VRI69" s="63"/>
      <c r="VRJ69" s="24"/>
      <c r="VRK69" s="24"/>
      <c r="VRL69" s="64"/>
      <c r="VRM69" s="60"/>
      <c r="VRN69" s="40"/>
      <c r="VRO69" s="24"/>
      <c r="VRP69" s="42"/>
      <c r="VRQ69" s="63"/>
      <c r="VRR69" s="24"/>
      <c r="VRS69" s="24"/>
      <c r="VRT69" s="64"/>
      <c r="VRU69" s="60"/>
      <c r="VRV69" s="40"/>
      <c r="VRW69" s="24"/>
      <c r="VRX69" s="42"/>
      <c r="VRY69" s="63"/>
      <c r="VRZ69" s="24"/>
      <c r="VSA69" s="24"/>
      <c r="VSB69" s="64"/>
      <c r="VSC69" s="60"/>
      <c r="VSD69" s="40"/>
      <c r="VSE69" s="24"/>
      <c r="VSF69" s="42"/>
      <c r="VSG69" s="63"/>
      <c r="VSH69" s="24"/>
      <c r="VSI69" s="24"/>
      <c r="VSJ69" s="64"/>
      <c r="VSK69" s="60"/>
      <c r="VSL69" s="40"/>
      <c r="VSM69" s="24"/>
      <c r="VSN69" s="42"/>
      <c r="VSO69" s="63"/>
      <c r="VSP69" s="24"/>
      <c r="VSQ69" s="24"/>
      <c r="VSR69" s="64"/>
      <c r="VSS69" s="60"/>
      <c r="VST69" s="40"/>
      <c r="VSU69" s="24"/>
      <c r="VSV69" s="42"/>
      <c r="VSW69" s="63"/>
      <c r="VSX69" s="24"/>
      <c r="VSY69" s="24"/>
      <c r="VSZ69" s="64"/>
      <c r="VTA69" s="60"/>
      <c r="VTB69" s="40"/>
      <c r="VTC69" s="24"/>
      <c r="VTD69" s="42"/>
      <c r="VTE69" s="63"/>
      <c r="VTF69" s="24"/>
      <c r="VTG69" s="24"/>
      <c r="VTH69" s="64"/>
      <c r="VTI69" s="60"/>
      <c r="VTJ69" s="40"/>
      <c r="VTK69" s="24"/>
      <c r="VTL69" s="42"/>
      <c r="VTM69" s="63"/>
      <c r="VTN69" s="24"/>
      <c r="VTO69" s="24"/>
      <c r="VTP69" s="64"/>
      <c r="VTQ69" s="60"/>
      <c r="VTR69" s="40"/>
      <c r="VTS69" s="24"/>
      <c r="VTT69" s="42"/>
      <c r="VTU69" s="63"/>
      <c r="VTV69" s="24"/>
      <c r="VTW69" s="24"/>
      <c r="VTX69" s="64"/>
      <c r="VTY69" s="60"/>
      <c r="VTZ69" s="40"/>
      <c r="VUA69" s="24"/>
      <c r="VUB69" s="42"/>
      <c r="VUC69" s="63"/>
      <c r="VUD69" s="24"/>
      <c r="VUE69" s="24"/>
      <c r="VUF69" s="64"/>
      <c r="VUG69" s="60"/>
      <c r="VUH69" s="40"/>
      <c r="VUI69" s="24"/>
      <c r="VUJ69" s="42"/>
      <c r="VUK69" s="63"/>
      <c r="VUL69" s="24"/>
      <c r="VUM69" s="24"/>
      <c r="VUN69" s="64"/>
      <c r="VUO69" s="60"/>
      <c r="VUP69" s="40"/>
      <c r="VUQ69" s="24"/>
      <c r="VUR69" s="42"/>
      <c r="VUS69" s="63"/>
      <c r="VUT69" s="24"/>
      <c r="VUU69" s="24"/>
      <c r="VUV69" s="64"/>
      <c r="VUW69" s="60"/>
      <c r="VUX69" s="40"/>
      <c r="VUY69" s="24"/>
      <c r="VUZ69" s="42"/>
      <c r="VVA69" s="63"/>
      <c r="VVB69" s="24"/>
      <c r="VVC69" s="24"/>
      <c r="VVD69" s="64"/>
      <c r="VVE69" s="60"/>
      <c r="VVF69" s="40"/>
      <c r="VVG69" s="24"/>
      <c r="VVH69" s="42"/>
      <c r="VVI69" s="63"/>
      <c r="VVJ69" s="24"/>
      <c r="VVK69" s="24"/>
      <c r="VVL69" s="64"/>
      <c r="VVM69" s="60"/>
      <c r="VVN69" s="40"/>
      <c r="VVO69" s="24"/>
      <c r="VVP69" s="42"/>
      <c r="VVQ69" s="63"/>
      <c r="VVR69" s="24"/>
      <c r="VVS69" s="24"/>
      <c r="VVT69" s="64"/>
      <c r="VVU69" s="60"/>
      <c r="VVV69" s="40"/>
      <c r="VVW69" s="24"/>
      <c r="VVX69" s="42"/>
      <c r="VVY69" s="63"/>
      <c r="VVZ69" s="24"/>
      <c r="VWA69" s="24"/>
      <c r="VWB69" s="64"/>
      <c r="VWC69" s="60"/>
      <c r="VWD69" s="40"/>
      <c r="VWE69" s="24"/>
      <c r="VWF69" s="42"/>
      <c r="VWG69" s="63"/>
      <c r="VWH69" s="24"/>
      <c r="VWI69" s="24"/>
      <c r="VWJ69" s="64"/>
      <c r="VWK69" s="60"/>
      <c r="VWL69" s="40"/>
      <c r="VWM69" s="24"/>
      <c r="VWN69" s="42"/>
      <c r="VWO69" s="63"/>
      <c r="VWP69" s="24"/>
      <c r="VWQ69" s="24"/>
      <c r="VWR69" s="64"/>
      <c r="VWS69" s="60"/>
      <c r="VWT69" s="40"/>
      <c r="VWU69" s="24"/>
      <c r="VWV69" s="42"/>
      <c r="VWW69" s="63"/>
      <c r="VWX69" s="24"/>
      <c r="VWY69" s="24"/>
      <c r="VWZ69" s="64"/>
      <c r="VXA69" s="60"/>
      <c r="VXB69" s="40"/>
      <c r="VXC69" s="24"/>
      <c r="VXD69" s="42"/>
      <c r="VXE69" s="63"/>
      <c r="VXF69" s="24"/>
      <c r="VXG69" s="24"/>
      <c r="VXH69" s="64"/>
      <c r="VXI69" s="60"/>
      <c r="VXJ69" s="40"/>
      <c r="VXK69" s="24"/>
      <c r="VXL69" s="42"/>
      <c r="VXM69" s="63"/>
      <c r="VXN69" s="24"/>
      <c r="VXO69" s="24"/>
      <c r="VXP69" s="64"/>
      <c r="VXQ69" s="60"/>
      <c r="VXR69" s="40"/>
      <c r="VXS69" s="24"/>
      <c r="VXT69" s="42"/>
      <c r="VXU69" s="63"/>
      <c r="VXV69" s="24"/>
      <c r="VXW69" s="24"/>
      <c r="VXX69" s="64"/>
      <c r="VXY69" s="60"/>
      <c r="VXZ69" s="40"/>
      <c r="VYA69" s="24"/>
      <c r="VYB69" s="42"/>
      <c r="VYC69" s="63"/>
      <c r="VYD69" s="24"/>
      <c r="VYE69" s="24"/>
      <c r="VYF69" s="64"/>
      <c r="VYG69" s="60"/>
      <c r="VYH69" s="40"/>
      <c r="VYI69" s="24"/>
      <c r="VYJ69" s="42"/>
      <c r="VYK69" s="63"/>
      <c r="VYL69" s="24"/>
      <c r="VYM69" s="24"/>
      <c r="VYN69" s="64"/>
      <c r="VYO69" s="60"/>
      <c r="VYP69" s="40"/>
      <c r="VYQ69" s="24"/>
      <c r="VYR69" s="42"/>
      <c r="VYS69" s="63"/>
      <c r="VYT69" s="24"/>
      <c r="VYU69" s="24"/>
      <c r="VYV69" s="64"/>
      <c r="VYW69" s="60"/>
      <c r="VYX69" s="40"/>
      <c r="VYY69" s="24"/>
      <c r="VYZ69" s="42"/>
      <c r="VZA69" s="63"/>
      <c r="VZB69" s="24"/>
      <c r="VZC69" s="24"/>
      <c r="VZD69" s="64"/>
      <c r="VZE69" s="60"/>
      <c r="VZF69" s="40"/>
      <c r="VZG69" s="24"/>
      <c r="VZH69" s="42"/>
      <c r="VZI69" s="63"/>
      <c r="VZJ69" s="24"/>
      <c r="VZK69" s="24"/>
      <c r="VZL69" s="64"/>
      <c r="VZM69" s="60"/>
      <c r="VZN69" s="40"/>
      <c r="VZO69" s="24"/>
      <c r="VZP69" s="42"/>
      <c r="VZQ69" s="63"/>
      <c r="VZR69" s="24"/>
      <c r="VZS69" s="24"/>
      <c r="VZT69" s="64"/>
      <c r="VZU69" s="60"/>
      <c r="VZV69" s="40"/>
      <c r="VZW69" s="24"/>
      <c r="VZX69" s="42"/>
      <c r="VZY69" s="63"/>
      <c r="VZZ69" s="24"/>
      <c r="WAA69" s="24"/>
      <c r="WAB69" s="64"/>
      <c r="WAC69" s="60"/>
      <c r="WAD69" s="40"/>
      <c r="WAE69" s="24"/>
      <c r="WAF69" s="42"/>
      <c r="WAG69" s="63"/>
      <c r="WAH69" s="24"/>
      <c r="WAI69" s="24"/>
      <c r="WAJ69" s="64"/>
      <c r="WAK69" s="60"/>
      <c r="WAL69" s="40"/>
      <c r="WAM69" s="24"/>
      <c r="WAN69" s="42"/>
      <c r="WAO69" s="63"/>
      <c r="WAP69" s="24"/>
      <c r="WAQ69" s="24"/>
      <c r="WAR69" s="64"/>
      <c r="WAS69" s="60"/>
      <c r="WAT69" s="40"/>
      <c r="WAU69" s="24"/>
      <c r="WAV69" s="42"/>
      <c r="WAW69" s="63"/>
      <c r="WAX69" s="24"/>
      <c r="WAY69" s="24"/>
      <c r="WAZ69" s="64"/>
      <c r="WBA69" s="60"/>
      <c r="WBB69" s="40"/>
      <c r="WBC69" s="24"/>
      <c r="WBD69" s="42"/>
      <c r="WBE69" s="63"/>
      <c r="WBF69" s="24"/>
      <c r="WBG69" s="24"/>
      <c r="WBH69" s="64"/>
      <c r="WBI69" s="60"/>
      <c r="WBJ69" s="40"/>
      <c r="WBK69" s="24"/>
      <c r="WBL69" s="42"/>
      <c r="WBM69" s="63"/>
      <c r="WBN69" s="24"/>
      <c r="WBO69" s="24"/>
      <c r="WBP69" s="64"/>
      <c r="WBQ69" s="60"/>
      <c r="WBR69" s="40"/>
      <c r="WBS69" s="24"/>
      <c r="WBT69" s="42"/>
      <c r="WBU69" s="63"/>
      <c r="WBV69" s="24"/>
      <c r="WBW69" s="24"/>
      <c r="WBX69" s="64"/>
      <c r="WBY69" s="60"/>
      <c r="WBZ69" s="40"/>
      <c r="WCA69" s="24"/>
      <c r="WCB69" s="42"/>
      <c r="WCC69" s="63"/>
      <c r="WCD69" s="24"/>
      <c r="WCE69" s="24"/>
      <c r="WCF69" s="64"/>
      <c r="WCG69" s="60"/>
      <c r="WCH69" s="40"/>
      <c r="WCI69" s="24"/>
      <c r="WCJ69" s="42"/>
      <c r="WCK69" s="63"/>
      <c r="WCL69" s="24"/>
      <c r="WCM69" s="24"/>
      <c r="WCN69" s="64"/>
      <c r="WCO69" s="60"/>
      <c r="WCP69" s="40"/>
      <c r="WCQ69" s="24"/>
      <c r="WCR69" s="42"/>
      <c r="WCS69" s="63"/>
      <c r="WCT69" s="24"/>
      <c r="WCU69" s="24"/>
      <c r="WCV69" s="64"/>
      <c r="WCW69" s="60"/>
      <c r="WCX69" s="40"/>
      <c r="WCY69" s="24"/>
      <c r="WCZ69" s="42"/>
      <c r="WDA69" s="63"/>
      <c r="WDB69" s="24"/>
      <c r="WDC69" s="24"/>
      <c r="WDD69" s="64"/>
      <c r="WDE69" s="60"/>
      <c r="WDF69" s="40"/>
      <c r="WDG69" s="24"/>
      <c r="WDH69" s="42"/>
      <c r="WDI69" s="63"/>
      <c r="WDJ69" s="24"/>
      <c r="WDK69" s="24"/>
      <c r="WDL69" s="64"/>
      <c r="WDM69" s="60"/>
      <c r="WDN69" s="40"/>
      <c r="WDO69" s="24"/>
      <c r="WDP69" s="42"/>
      <c r="WDQ69" s="63"/>
      <c r="WDR69" s="24"/>
      <c r="WDS69" s="24"/>
      <c r="WDT69" s="64"/>
      <c r="WDU69" s="60"/>
      <c r="WDV69" s="40"/>
      <c r="WDW69" s="24"/>
      <c r="WDX69" s="42"/>
      <c r="WDY69" s="63"/>
      <c r="WDZ69" s="24"/>
      <c r="WEA69" s="24"/>
      <c r="WEB69" s="64"/>
      <c r="WEC69" s="60"/>
      <c r="WED69" s="40"/>
      <c r="WEE69" s="24"/>
      <c r="WEF69" s="42"/>
      <c r="WEG69" s="63"/>
      <c r="WEH69" s="24"/>
      <c r="WEI69" s="24"/>
      <c r="WEJ69" s="64"/>
      <c r="WEK69" s="60"/>
      <c r="WEL69" s="40"/>
      <c r="WEM69" s="24"/>
      <c r="WEN69" s="42"/>
      <c r="WEO69" s="63"/>
      <c r="WEP69" s="24"/>
      <c r="WEQ69" s="24"/>
      <c r="WER69" s="64"/>
      <c r="WES69" s="60"/>
      <c r="WET69" s="40"/>
      <c r="WEU69" s="24"/>
      <c r="WEV69" s="42"/>
      <c r="WEW69" s="63"/>
      <c r="WEX69" s="24"/>
      <c r="WEY69" s="24"/>
      <c r="WEZ69" s="64"/>
      <c r="WFA69" s="60"/>
      <c r="WFB69" s="40"/>
      <c r="WFC69" s="24"/>
      <c r="WFD69" s="42"/>
      <c r="WFE69" s="63"/>
      <c r="WFF69" s="24"/>
      <c r="WFG69" s="24"/>
      <c r="WFH69" s="64"/>
      <c r="WFI69" s="60"/>
      <c r="WFJ69" s="40"/>
      <c r="WFK69" s="24"/>
      <c r="WFL69" s="42"/>
      <c r="WFM69" s="63"/>
      <c r="WFN69" s="24"/>
      <c r="WFO69" s="24"/>
      <c r="WFP69" s="64"/>
      <c r="WFQ69" s="60"/>
      <c r="WFR69" s="40"/>
      <c r="WFS69" s="24"/>
      <c r="WFT69" s="42"/>
      <c r="WFU69" s="63"/>
      <c r="WFV69" s="24"/>
      <c r="WFW69" s="24"/>
      <c r="WFX69" s="64"/>
      <c r="WFY69" s="60"/>
      <c r="WFZ69" s="40"/>
      <c r="WGA69" s="24"/>
      <c r="WGB69" s="42"/>
      <c r="WGC69" s="63"/>
      <c r="WGD69" s="24"/>
      <c r="WGE69" s="24"/>
      <c r="WGF69" s="64"/>
      <c r="WGG69" s="60"/>
      <c r="WGH69" s="40"/>
      <c r="WGI69" s="24"/>
      <c r="WGJ69" s="42"/>
      <c r="WGK69" s="63"/>
      <c r="WGL69" s="24"/>
      <c r="WGM69" s="24"/>
      <c r="WGN69" s="64"/>
      <c r="WGO69" s="60"/>
      <c r="WGP69" s="40"/>
      <c r="WGQ69" s="24"/>
      <c r="WGR69" s="42"/>
      <c r="WGS69" s="63"/>
      <c r="WGT69" s="24"/>
      <c r="WGU69" s="24"/>
      <c r="WGV69" s="64"/>
      <c r="WGW69" s="60"/>
      <c r="WGX69" s="40"/>
      <c r="WGY69" s="24"/>
      <c r="WGZ69" s="42"/>
      <c r="WHA69" s="63"/>
      <c r="WHB69" s="24"/>
      <c r="WHC69" s="24"/>
      <c r="WHD69" s="64"/>
      <c r="WHE69" s="60"/>
      <c r="WHF69" s="40"/>
      <c r="WHG69" s="24"/>
      <c r="WHH69" s="42"/>
      <c r="WHI69" s="63"/>
      <c r="WHJ69" s="24"/>
      <c r="WHK69" s="24"/>
      <c r="WHL69" s="64"/>
      <c r="WHM69" s="60"/>
      <c r="WHN69" s="40"/>
      <c r="WHO69" s="24"/>
      <c r="WHP69" s="42"/>
      <c r="WHQ69" s="63"/>
      <c r="WHR69" s="24"/>
      <c r="WHS69" s="24"/>
      <c r="WHT69" s="64"/>
      <c r="WHU69" s="60"/>
      <c r="WHV69" s="40"/>
      <c r="WHW69" s="24"/>
      <c r="WHX69" s="42"/>
      <c r="WHY69" s="63"/>
      <c r="WHZ69" s="24"/>
      <c r="WIA69" s="24"/>
      <c r="WIB69" s="64"/>
      <c r="WIC69" s="60"/>
      <c r="WID69" s="40"/>
      <c r="WIE69" s="24"/>
      <c r="WIF69" s="42"/>
      <c r="WIG69" s="63"/>
      <c r="WIH69" s="24"/>
      <c r="WII69" s="24"/>
      <c r="WIJ69" s="64"/>
      <c r="WIK69" s="60"/>
      <c r="WIL69" s="40"/>
      <c r="WIM69" s="24"/>
      <c r="WIN69" s="42"/>
      <c r="WIO69" s="63"/>
      <c r="WIP69" s="24"/>
      <c r="WIQ69" s="24"/>
      <c r="WIR69" s="64"/>
      <c r="WIS69" s="60"/>
      <c r="WIT69" s="40"/>
      <c r="WIU69" s="24"/>
      <c r="WIV69" s="42"/>
      <c r="WIW69" s="63"/>
      <c r="WIX69" s="24"/>
      <c r="WIY69" s="24"/>
      <c r="WIZ69" s="64"/>
      <c r="WJA69" s="60"/>
      <c r="WJB69" s="40"/>
      <c r="WJC69" s="24"/>
      <c r="WJD69" s="42"/>
      <c r="WJE69" s="63"/>
      <c r="WJF69" s="24"/>
      <c r="WJG69" s="24"/>
      <c r="WJH69" s="64"/>
      <c r="WJI69" s="60"/>
      <c r="WJJ69" s="40"/>
      <c r="WJK69" s="24"/>
      <c r="WJL69" s="42"/>
      <c r="WJM69" s="63"/>
      <c r="WJN69" s="24"/>
      <c r="WJO69" s="24"/>
      <c r="WJP69" s="64"/>
      <c r="WJQ69" s="60"/>
      <c r="WJR69" s="40"/>
      <c r="WJS69" s="24"/>
      <c r="WJT69" s="42"/>
      <c r="WJU69" s="63"/>
      <c r="WJV69" s="24"/>
      <c r="WJW69" s="24"/>
      <c r="WJX69" s="64"/>
      <c r="WJY69" s="60"/>
      <c r="WJZ69" s="40"/>
      <c r="WKA69" s="24"/>
      <c r="WKB69" s="42"/>
      <c r="WKC69" s="63"/>
      <c r="WKD69" s="24"/>
      <c r="WKE69" s="24"/>
      <c r="WKF69" s="64"/>
      <c r="WKG69" s="60"/>
      <c r="WKH69" s="40"/>
      <c r="WKI69" s="24"/>
      <c r="WKJ69" s="42"/>
      <c r="WKK69" s="63"/>
      <c r="WKL69" s="24"/>
      <c r="WKM69" s="24"/>
      <c r="WKN69" s="64"/>
      <c r="WKO69" s="60"/>
      <c r="WKP69" s="40"/>
      <c r="WKQ69" s="24"/>
      <c r="WKR69" s="42"/>
      <c r="WKS69" s="63"/>
      <c r="WKT69" s="24"/>
      <c r="WKU69" s="24"/>
      <c r="WKV69" s="64"/>
      <c r="WKW69" s="60"/>
      <c r="WKX69" s="40"/>
      <c r="WKY69" s="24"/>
      <c r="WKZ69" s="42"/>
      <c r="WLA69" s="63"/>
      <c r="WLB69" s="24"/>
      <c r="WLC69" s="24"/>
      <c r="WLD69" s="64"/>
      <c r="WLE69" s="60"/>
      <c r="WLF69" s="40"/>
      <c r="WLG69" s="24"/>
      <c r="WLH69" s="42"/>
      <c r="WLI69" s="63"/>
      <c r="WLJ69" s="24"/>
      <c r="WLK69" s="24"/>
      <c r="WLL69" s="64"/>
      <c r="WLM69" s="60"/>
      <c r="WLN69" s="40"/>
      <c r="WLO69" s="24"/>
      <c r="WLP69" s="42"/>
      <c r="WLQ69" s="63"/>
      <c r="WLR69" s="24"/>
      <c r="WLS69" s="24"/>
      <c r="WLT69" s="64"/>
      <c r="WLU69" s="60"/>
      <c r="WLV69" s="40"/>
      <c r="WLW69" s="24"/>
      <c r="WLX69" s="42"/>
      <c r="WLY69" s="63"/>
      <c r="WLZ69" s="24"/>
      <c r="WMA69" s="24"/>
      <c r="WMB69" s="64"/>
      <c r="WMC69" s="60"/>
      <c r="WMD69" s="40"/>
      <c r="WME69" s="24"/>
      <c r="WMF69" s="42"/>
      <c r="WMG69" s="63"/>
      <c r="WMH69" s="24"/>
      <c r="WMI69" s="24"/>
      <c r="WMJ69" s="64"/>
      <c r="WMK69" s="60"/>
      <c r="WML69" s="40"/>
      <c r="WMM69" s="24"/>
      <c r="WMN69" s="42"/>
      <c r="WMO69" s="63"/>
      <c r="WMP69" s="24"/>
      <c r="WMQ69" s="24"/>
      <c r="WMR69" s="64"/>
      <c r="WMS69" s="60"/>
      <c r="WMT69" s="40"/>
      <c r="WMU69" s="24"/>
      <c r="WMV69" s="42"/>
      <c r="WMW69" s="63"/>
      <c r="WMX69" s="24"/>
      <c r="WMY69" s="24"/>
      <c r="WMZ69" s="64"/>
      <c r="WNA69" s="60"/>
      <c r="WNB69" s="40"/>
      <c r="WNC69" s="24"/>
      <c r="WND69" s="42"/>
      <c r="WNE69" s="63"/>
      <c r="WNF69" s="24"/>
      <c r="WNG69" s="24"/>
      <c r="WNH69" s="64"/>
      <c r="WNI69" s="60"/>
      <c r="WNJ69" s="40"/>
      <c r="WNK69" s="24"/>
      <c r="WNL69" s="42"/>
      <c r="WNM69" s="63"/>
      <c r="WNN69" s="24"/>
      <c r="WNO69" s="24"/>
      <c r="WNP69" s="64"/>
      <c r="WNQ69" s="60"/>
      <c r="WNR69" s="40"/>
      <c r="WNS69" s="24"/>
      <c r="WNT69" s="42"/>
      <c r="WNU69" s="63"/>
      <c r="WNV69" s="24"/>
      <c r="WNW69" s="24"/>
      <c r="WNX69" s="64"/>
      <c r="WNY69" s="60"/>
      <c r="WNZ69" s="40"/>
      <c r="WOA69" s="24"/>
      <c r="WOB69" s="42"/>
      <c r="WOC69" s="63"/>
      <c r="WOD69" s="24"/>
      <c r="WOE69" s="24"/>
      <c r="WOF69" s="64"/>
      <c r="WOG69" s="60"/>
      <c r="WOH69" s="40"/>
      <c r="WOI69" s="24"/>
      <c r="WOJ69" s="42"/>
      <c r="WOK69" s="63"/>
      <c r="WOL69" s="24"/>
      <c r="WOM69" s="24"/>
      <c r="WON69" s="64"/>
      <c r="WOO69" s="60"/>
      <c r="WOP69" s="40"/>
      <c r="WOQ69" s="24"/>
      <c r="WOR69" s="42"/>
      <c r="WOS69" s="63"/>
      <c r="WOT69" s="24"/>
      <c r="WOU69" s="24"/>
      <c r="WOV69" s="64"/>
      <c r="WOW69" s="60"/>
      <c r="WOX69" s="40"/>
      <c r="WOY69" s="24"/>
      <c r="WOZ69" s="42"/>
      <c r="WPA69" s="63"/>
      <c r="WPB69" s="24"/>
      <c r="WPC69" s="24"/>
      <c r="WPD69" s="64"/>
      <c r="WPE69" s="60"/>
      <c r="WPF69" s="40"/>
      <c r="WPG69" s="24"/>
      <c r="WPH69" s="42"/>
      <c r="WPI69" s="63"/>
      <c r="WPJ69" s="24"/>
      <c r="WPK69" s="24"/>
      <c r="WPL69" s="64"/>
      <c r="WPM69" s="60"/>
      <c r="WPN69" s="40"/>
      <c r="WPO69" s="24"/>
      <c r="WPP69" s="42"/>
      <c r="WPQ69" s="63"/>
      <c r="WPR69" s="24"/>
      <c r="WPS69" s="24"/>
      <c r="WPT69" s="64"/>
      <c r="WPU69" s="60"/>
      <c r="WPV69" s="40"/>
      <c r="WPW69" s="24"/>
      <c r="WPX69" s="42"/>
      <c r="WPY69" s="63"/>
      <c r="WPZ69" s="24"/>
      <c r="WQA69" s="24"/>
      <c r="WQB69" s="64"/>
      <c r="WQC69" s="60"/>
      <c r="WQD69" s="40"/>
      <c r="WQE69" s="24"/>
      <c r="WQF69" s="42"/>
      <c r="WQG69" s="63"/>
      <c r="WQH69" s="24"/>
      <c r="WQI69" s="24"/>
      <c r="WQJ69" s="64"/>
      <c r="WQK69" s="60"/>
      <c r="WQL69" s="40"/>
      <c r="WQM69" s="24"/>
      <c r="WQN69" s="42"/>
      <c r="WQO69" s="63"/>
      <c r="WQP69" s="24"/>
      <c r="WQQ69" s="24"/>
      <c r="WQR69" s="64"/>
      <c r="WQS69" s="60"/>
      <c r="WQT69" s="40"/>
      <c r="WQU69" s="24"/>
      <c r="WQV69" s="42"/>
      <c r="WQW69" s="63"/>
      <c r="WQX69" s="24"/>
      <c r="WQY69" s="24"/>
      <c r="WQZ69" s="64"/>
      <c r="WRA69" s="60"/>
      <c r="WRB69" s="40"/>
      <c r="WRC69" s="24"/>
      <c r="WRD69" s="42"/>
      <c r="WRE69" s="63"/>
      <c r="WRF69" s="24"/>
      <c r="WRG69" s="24"/>
      <c r="WRH69" s="64"/>
      <c r="WRI69" s="60"/>
      <c r="WRJ69" s="40"/>
      <c r="WRK69" s="24"/>
      <c r="WRL69" s="42"/>
      <c r="WRM69" s="63"/>
      <c r="WRN69" s="24"/>
      <c r="WRO69" s="24"/>
      <c r="WRP69" s="64"/>
      <c r="WRQ69" s="60"/>
      <c r="WRR69" s="40"/>
      <c r="WRS69" s="24"/>
      <c r="WRT69" s="42"/>
      <c r="WRU69" s="63"/>
      <c r="WRV69" s="24"/>
      <c r="WRW69" s="24"/>
      <c r="WRX69" s="64"/>
      <c r="WRY69" s="60"/>
      <c r="WRZ69" s="40"/>
      <c r="WSA69" s="24"/>
      <c r="WSB69" s="42"/>
      <c r="WSC69" s="63"/>
      <c r="WSD69" s="24"/>
      <c r="WSE69" s="24"/>
      <c r="WSF69" s="64"/>
      <c r="WSG69" s="60"/>
      <c r="WSH69" s="40"/>
      <c r="WSI69" s="24"/>
      <c r="WSJ69" s="42"/>
      <c r="WSK69" s="63"/>
      <c r="WSL69" s="24"/>
      <c r="WSM69" s="24"/>
      <c r="WSN69" s="64"/>
      <c r="WSO69" s="60"/>
      <c r="WSP69" s="40"/>
      <c r="WSQ69" s="24"/>
      <c r="WSR69" s="42"/>
      <c r="WSS69" s="63"/>
      <c r="WST69" s="24"/>
      <c r="WSU69" s="24"/>
      <c r="WSV69" s="64"/>
      <c r="WSW69" s="60"/>
      <c r="WSX69" s="40"/>
      <c r="WSY69" s="24"/>
      <c r="WSZ69" s="42"/>
      <c r="WTA69" s="63"/>
      <c r="WTB69" s="24"/>
      <c r="WTC69" s="24"/>
      <c r="WTD69" s="64"/>
      <c r="WTE69" s="60"/>
      <c r="WTF69" s="40"/>
      <c r="WTG69" s="24"/>
      <c r="WTH69" s="42"/>
      <c r="WTI69" s="63"/>
      <c r="WTJ69" s="24"/>
      <c r="WTK69" s="24"/>
      <c r="WTL69" s="64"/>
      <c r="WTM69" s="60"/>
      <c r="WTN69" s="40"/>
      <c r="WTO69" s="24"/>
      <c r="WTP69" s="42"/>
      <c r="WTQ69" s="63"/>
      <c r="WTR69" s="24"/>
      <c r="WTS69" s="24"/>
      <c r="WTT69" s="64"/>
      <c r="WTU69" s="60"/>
      <c r="WTV69" s="40"/>
      <c r="WTW69" s="24"/>
      <c r="WTX69" s="42"/>
      <c r="WTY69" s="63"/>
      <c r="WTZ69" s="24"/>
      <c r="WUA69" s="24"/>
      <c r="WUB69" s="64"/>
      <c r="WUC69" s="60"/>
      <c r="WUD69" s="40"/>
      <c r="WUE69" s="24"/>
      <c r="WUF69" s="42"/>
      <c r="WUG69" s="63"/>
      <c r="WUH69" s="24"/>
      <c r="WUI69" s="24"/>
      <c r="WUJ69" s="64"/>
      <c r="WUK69" s="60"/>
      <c r="WUL69" s="40"/>
      <c r="WUM69" s="24"/>
      <c r="WUN69" s="42"/>
      <c r="WUO69" s="63"/>
      <c r="WUP69" s="24"/>
      <c r="WUQ69" s="24"/>
      <c r="WUR69" s="64"/>
      <c r="WUS69" s="60"/>
      <c r="WUT69" s="40"/>
      <c r="WUU69" s="24"/>
      <c r="WUV69" s="42"/>
      <c r="WUW69" s="63"/>
      <c r="WUX69" s="24"/>
      <c r="WUY69" s="24"/>
      <c r="WUZ69" s="64"/>
      <c r="WVA69" s="60"/>
      <c r="WVB69" s="40"/>
      <c r="WVC69" s="24"/>
      <c r="WVD69" s="42"/>
      <c r="WVE69" s="63"/>
      <c r="WVF69" s="24"/>
      <c r="WVG69" s="24"/>
      <c r="WVH69" s="64"/>
      <c r="WVI69" s="60"/>
      <c r="WVJ69" s="40"/>
      <c r="WVK69" s="24"/>
      <c r="WVL69" s="42"/>
      <c r="WVM69" s="63"/>
      <c r="WVN69" s="24"/>
      <c r="WVO69" s="24"/>
      <c r="WVP69" s="64"/>
      <c r="WVQ69" s="60"/>
      <c r="WVR69" s="40"/>
      <c r="WVS69" s="24"/>
      <c r="WVT69" s="42"/>
      <c r="WVU69" s="63"/>
      <c r="WVV69" s="24"/>
      <c r="WVW69" s="24"/>
      <c r="WVX69" s="64"/>
      <c r="WVY69" s="60"/>
      <c r="WVZ69" s="40"/>
      <c r="WWA69" s="24"/>
      <c r="WWB69" s="42"/>
      <c r="WWC69" s="63"/>
      <c r="WWD69" s="24"/>
      <c r="WWE69" s="24"/>
      <c r="WWF69" s="64"/>
      <c r="WWG69" s="60"/>
      <c r="WWH69" s="40"/>
      <c r="WWI69" s="24"/>
      <c r="WWJ69" s="42"/>
      <c r="WWK69" s="63"/>
      <c r="WWL69" s="24"/>
      <c r="WWM69" s="24"/>
      <c r="WWN69" s="64"/>
      <c r="WWO69" s="60"/>
      <c r="WWP69" s="40"/>
      <c r="WWQ69" s="24"/>
      <c r="WWR69" s="42"/>
      <c r="WWS69" s="63"/>
      <c r="WWT69" s="24"/>
      <c r="WWU69" s="24"/>
      <c r="WWV69" s="64"/>
      <c r="WWW69" s="60"/>
      <c r="WWX69" s="40"/>
      <c r="WWY69" s="24"/>
      <c r="WWZ69" s="42"/>
      <c r="WXA69" s="63"/>
      <c r="WXB69" s="24"/>
      <c r="WXC69" s="24"/>
      <c r="WXD69" s="64"/>
      <c r="WXE69" s="60"/>
      <c r="WXF69" s="40"/>
      <c r="WXG69" s="24"/>
      <c r="WXH69" s="42"/>
      <c r="WXI69" s="63"/>
      <c r="WXJ69" s="24"/>
      <c r="WXK69" s="24"/>
      <c r="WXL69" s="64"/>
      <c r="WXM69" s="60"/>
      <c r="WXN69" s="40"/>
      <c r="WXO69" s="24"/>
      <c r="WXP69" s="42"/>
      <c r="WXQ69" s="63"/>
      <c r="WXR69" s="24"/>
      <c r="WXS69" s="24"/>
      <c r="WXT69" s="64"/>
      <c r="WXU69" s="60"/>
      <c r="WXV69" s="40"/>
      <c r="WXW69" s="24"/>
      <c r="WXX69" s="42"/>
      <c r="WXY69" s="63"/>
      <c r="WXZ69" s="24"/>
      <c r="WYA69" s="24"/>
      <c r="WYB69" s="64"/>
      <c r="WYC69" s="60"/>
      <c r="WYD69" s="40"/>
      <c r="WYE69" s="24"/>
      <c r="WYF69" s="42"/>
      <c r="WYG69" s="63"/>
      <c r="WYH69" s="24"/>
      <c r="WYI69" s="24"/>
      <c r="WYJ69" s="64"/>
      <c r="WYK69" s="60"/>
      <c r="WYL69" s="40"/>
      <c r="WYM69" s="24"/>
      <c r="WYN69" s="42"/>
      <c r="WYO69" s="63"/>
      <c r="WYP69" s="24"/>
      <c r="WYQ69" s="24"/>
      <c r="WYR69" s="64"/>
      <c r="WYS69" s="60"/>
      <c r="WYT69" s="40"/>
      <c r="WYU69" s="24"/>
      <c r="WYV69" s="42"/>
      <c r="WYW69" s="63"/>
      <c r="WYX69" s="24"/>
      <c r="WYY69" s="24"/>
      <c r="WYZ69" s="64"/>
      <c r="WZA69" s="60"/>
      <c r="WZB69" s="40"/>
      <c r="WZC69" s="24"/>
      <c r="WZD69" s="42"/>
      <c r="WZE69" s="63"/>
      <c r="WZF69" s="24"/>
      <c r="WZG69" s="24"/>
      <c r="WZH69" s="64"/>
      <c r="WZI69" s="60"/>
      <c r="WZJ69" s="40"/>
      <c r="WZK69" s="24"/>
      <c r="WZL69" s="42"/>
      <c r="WZM69" s="63"/>
      <c r="WZN69" s="24"/>
      <c r="WZO69" s="24"/>
      <c r="WZP69" s="64"/>
      <c r="WZQ69" s="60"/>
      <c r="WZR69" s="40"/>
      <c r="WZS69" s="24"/>
      <c r="WZT69" s="42"/>
      <c r="WZU69" s="63"/>
      <c r="WZV69" s="24"/>
      <c r="WZW69" s="24"/>
      <c r="WZX69" s="64"/>
      <c r="WZY69" s="60"/>
      <c r="WZZ69" s="40"/>
      <c r="XAA69" s="24"/>
      <c r="XAB69" s="42"/>
      <c r="XAC69" s="63"/>
      <c r="XAD69" s="24"/>
      <c r="XAE69" s="24"/>
      <c r="XAF69" s="64"/>
      <c r="XAG69" s="60"/>
      <c r="XAH69" s="40"/>
      <c r="XAI69" s="24"/>
      <c r="XAJ69" s="42"/>
      <c r="XAK69" s="63"/>
      <c r="XAL69" s="24"/>
      <c r="XAM69" s="24"/>
      <c r="XAN69" s="64"/>
      <c r="XAO69" s="60"/>
      <c r="XAP69" s="40"/>
      <c r="XAQ69" s="24"/>
      <c r="XAR69" s="42"/>
      <c r="XAS69" s="63"/>
      <c r="XAT69" s="24"/>
      <c r="XAU69" s="24"/>
      <c r="XAV69" s="64"/>
      <c r="XAW69" s="60"/>
      <c r="XAX69" s="40"/>
      <c r="XAY69" s="24"/>
      <c r="XAZ69" s="42"/>
      <c r="XBA69" s="63"/>
      <c r="XBB69" s="24"/>
      <c r="XBC69" s="24"/>
      <c r="XBD69" s="64"/>
      <c r="XBE69" s="60"/>
      <c r="XBF69" s="40"/>
      <c r="XBG69" s="24"/>
      <c r="XBH69" s="42"/>
      <c r="XBI69" s="63"/>
      <c r="XBJ69" s="24"/>
      <c r="XBK69" s="24"/>
      <c r="XBL69" s="64"/>
      <c r="XBM69" s="60"/>
      <c r="XBN69" s="40"/>
      <c r="XBO69" s="24"/>
      <c r="XBP69" s="42"/>
      <c r="XBQ69" s="63"/>
      <c r="XBR69" s="24"/>
      <c r="XBS69" s="24"/>
      <c r="XBT69" s="64"/>
      <c r="XBU69" s="60"/>
      <c r="XBV69" s="40"/>
      <c r="XBW69" s="24"/>
      <c r="XBX69" s="42"/>
      <c r="XBY69" s="63"/>
      <c r="XBZ69" s="24"/>
      <c r="XCA69" s="24"/>
      <c r="XCB69" s="64"/>
      <c r="XCC69" s="60"/>
      <c r="XCD69" s="40"/>
      <c r="XCE69" s="24"/>
      <c r="XCF69" s="42"/>
      <c r="XCG69" s="63"/>
      <c r="XCH69" s="24"/>
      <c r="XCI69" s="24"/>
      <c r="XCJ69" s="64"/>
      <c r="XCK69" s="60"/>
      <c r="XCL69" s="40"/>
      <c r="XCM69" s="24"/>
      <c r="XCN69" s="42"/>
      <c r="XCO69" s="63"/>
      <c r="XCP69" s="24"/>
      <c r="XCQ69" s="24"/>
      <c r="XCR69" s="64"/>
      <c r="XCS69" s="60"/>
      <c r="XCT69" s="40"/>
      <c r="XCU69" s="24"/>
      <c r="XCV69" s="42"/>
      <c r="XCW69" s="63"/>
      <c r="XCX69" s="24"/>
      <c r="XCY69" s="24"/>
      <c r="XCZ69" s="64"/>
      <c r="XDA69" s="60"/>
      <c r="XDB69" s="40"/>
      <c r="XDC69" s="24"/>
      <c r="XDD69" s="42"/>
      <c r="XDE69" s="63"/>
      <c r="XDF69" s="24"/>
      <c r="XDG69" s="24"/>
      <c r="XDH69" s="64"/>
      <c r="XDI69" s="60"/>
      <c r="XDJ69" s="40"/>
      <c r="XDK69" s="24"/>
      <c r="XDL69" s="42"/>
      <c r="XDM69" s="63"/>
      <c r="XDN69" s="24"/>
      <c r="XDO69" s="24"/>
      <c r="XDP69" s="64"/>
      <c r="XDQ69" s="60"/>
      <c r="XDR69" s="40"/>
      <c r="XDS69" s="24"/>
      <c r="XDT69" s="42"/>
      <c r="XDU69" s="63"/>
      <c r="XDV69" s="24"/>
      <c r="XDW69" s="24"/>
      <c r="XDX69" s="64"/>
      <c r="XDY69" s="60"/>
      <c r="XDZ69" s="40"/>
      <c r="XEA69" s="24"/>
      <c r="XEB69" s="42"/>
      <c r="XEC69" s="63"/>
      <c r="XED69" s="24"/>
      <c r="XEE69" s="24"/>
      <c r="XEF69" s="64"/>
      <c r="XEG69" s="60"/>
      <c r="XEH69" s="40"/>
      <c r="XEI69" s="24"/>
      <c r="XEJ69" s="42"/>
      <c r="XEK69" s="63"/>
      <c r="XEL69" s="24"/>
      <c r="XEM69" s="24"/>
      <c r="XEN69" s="64"/>
      <c r="XEO69" s="60"/>
      <c r="XEP69" s="40"/>
      <c r="XEQ69" s="24"/>
      <c r="XER69" s="42"/>
      <c r="XES69" s="63"/>
      <c r="XET69" s="24"/>
      <c r="XEU69" s="24"/>
      <c r="XEV69" s="64"/>
      <c r="XEW69" s="60"/>
      <c r="XEX69" s="40"/>
      <c r="XEY69" s="24"/>
      <c r="XEZ69" s="42"/>
      <c r="XFA69" s="63"/>
      <c r="XFB69" s="24"/>
      <c r="XFC69" s="24"/>
      <c r="XFD69" s="64"/>
    </row>
    <row r="70" spans="1:16384" ht="45" x14ac:dyDescent="0.25">
      <c r="A70" s="39" t="s">
        <v>1145</v>
      </c>
      <c r="B70" s="40" t="s">
        <v>1157</v>
      </c>
      <c r="C70" s="43" t="s">
        <v>1167</v>
      </c>
      <c r="D70" s="41" t="s">
        <v>1160</v>
      </c>
      <c r="E70" s="28"/>
      <c r="F70" s="26"/>
      <c r="G70" s="24" t="s">
        <v>10</v>
      </c>
      <c r="H70" s="26"/>
      <c r="AIG70" s="66"/>
      <c r="AIH70" s="67"/>
      <c r="AII70" s="24"/>
      <c r="AIJ70" s="64"/>
      <c r="AIK70" s="60"/>
      <c r="AIL70" s="40"/>
      <c r="AIM70" s="24"/>
      <c r="AIN70" s="65"/>
      <c r="AIO70" s="66"/>
      <c r="AIP70" s="67"/>
      <c r="AIQ70" s="24"/>
      <c r="AIR70" s="64"/>
      <c r="AIS70" s="60"/>
      <c r="AIT70" s="40"/>
      <c r="AIU70" s="24"/>
      <c r="AIV70" s="65"/>
      <c r="AIW70" s="66"/>
      <c r="AIX70" s="67"/>
      <c r="AIY70" s="24"/>
      <c r="AIZ70" s="64"/>
      <c r="AJA70" s="60"/>
      <c r="AJB70" s="40"/>
      <c r="AJC70" s="24"/>
      <c r="AJD70" s="65"/>
      <c r="AJE70" s="66"/>
      <c r="AJF70" s="67"/>
      <c r="AJG70" s="24"/>
      <c r="AJH70" s="64"/>
      <c r="AJI70" s="60"/>
      <c r="AJJ70" s="40"/>
      <c r="AJK70" s="24"/>
      <c r="AJL70" s="65"/>
      <c r="AJM70" s="66"/>
      <c r="AJN70" s="67"/>
      <c r="AJO70" s="24"/>
      <c r="AJP70" s="64"/>
      <c r="AJQ70" s="60"/>
      <c r="AJR70" s="40"/>
      <c r="AJS70" s="24"/>
      <c r="AJT70" s="65"/>
      <c r="AJU70" s="66"/>
      <c r="AJV70" s="67"/>
      <c r="AJW70" s="24"/>
      <c r="AJX70" s="64"/>
      <c r="AJY70" s="60"/>
      <c r="AJZ70" s="40"/>
      <c r="AKA70" s="24"/>
      <c r="AKB70" s="65"/>
      <c r="AKC70" s="66"/>
      <c r="AKD70" s="67"/>
      <c r="AKE70" s="24"/>
      <c r="AKF70" s="64"/>
      <c r="AKG70" s="60"/>
      <c r="AKH70" s="40"/>
      <c r="AKI70" s="24"/>
      <c r="AKJ70" s="65"/>
      <c r="AKK70" s="66"/>
      <c r="AKL70" s="67"/>
      <c r="AKM70" s="24"/>
      <c r="AKN70" s="64"/>
      <c r="AKO70" s="60"/>
      <c r="AKP70" s="40"/>
      <c r="AKQ70" s="24"/>
      <c r="AKR70" s="65"/>
      <c r="AKS70" s="66"/>
      <c r="AKT70" s="67"/>
      <c r="AKU70" s="24"/>
      <c r="AKV70" s="64"/>
      <c r="AKW70" s="60"/>
      <c r="AKX70" s="40"/>
      <c r="AKY70" s="24"/>
      <c r="AKZ70" s="65"/>
      <c r="ALA70" s="66"/>
      <c r="ALB70" s="67"/>
      <c r="ALC70" s="24"/>
      <c r="ALD70" s="64"/>
      <c r="ALE70" s="60"/>
      <c r="ALF70" s="40"/>
      <c r="ALG70" s="24"/>
      <c r="ALH70" s="65"/>
      <c r="ALI70" s="66"/>
      <c r="ALJ70" s="67"/>
      <c r="ALK70" s="24"/>
      <c r="ALL70" s="64"/>
      <c r="ALM70" s="60"/>
      <c r="ALN70" s="40"/>
      <c r="ALO70" s="24"/>
      <c r="ALP70" s="65"/>
      <c r="ALQ70" s="66"/>
      <c r="ALR70" s="67"/>
      <c r="ALS70" s="24"/>
      <c r="ALT70" s="64"/>
      <c r="ALU70" s="60"/>
      <c r="ALV70" s="40"/>
      <c r="ALW70" s="24"/>
      <c r="ALX70" s="65"/>
      <c r="ALY70" s="66"/>
      <c r="ALZ70" s="67"/>
      <c r="AMA70" s="24"/>
      <c r="AMB70" s="64"/>
      <c r="AMC70" s="60"/>
      <c r="AMD70" s="40"/>
      <c r="AME70" s="24"/>
      <c r="AMF70" s="65"/>
      <c r="AMG70" s="66"/>
      <c r="AMH70" s="67"/>
      <c r="AMI70" s="24"/>
      <c r="AMJ70" s="64"/>
      <c r="AMK70" s="60"/>
      <c r="AML70" s="40"/>
      <c r="AMM70" s="24"/>
      <c r="AMN70" s="65"/>
      <c r="AMO70" s="66"/>
      <c r="AMP70" s="67"/>
      <c r="AMQ70" s="24"/>
      <c r="AMR70" s="64"/>
      <c r="AMS70" s="60"/>
      <c r="AMT70" s="40"/>
      <c r="AMU70" s="24"/>
      <c r="AMV70" s="65"/>
      <c r="AMW70" s="66"/>
      <c r="AMX70" s="67"/>
      <c r="AMY70" s="24"/>
      <c r="AMZ70" s="64"/>
      <c r="ANA70" s="60"/>
      <c r="ANB70" s="40"/>
      <c r="ANC70" s="24"/>
      <c r="AND70" s="65"/>
      <c r="ANE70" s="66"/>
      <c r="ANF70" s="67"/>
      <c r="ANG70" s="24"/>
      <c r="ANH70" s="64"/>
      <c r="ANI70" s="60"/>
      <c r="ANJ70" s="40"/>
      <c r="ANK70" s="24"/>
      <c r="ANL70" s="65"/>
      <c r="ANM70" s="66"/>
      <c r="ANN70" s="67"/>
      <c r="ANO70" s="24"/>
      <c r="ANP70" s="64"/>
      <c r="ANQ70" s="60"/>
      <c r="ANR70" s="40"/>
      <c r="ANS70" s="24"/>
      <c r="ANT70" s="65"/>
      <c r="ANU70" s="66"/>
      <c r="ANV70" s="67"/>
      <c r="ANW70" s="24"/>
      <c r="ANX70" s="64"/>
      <c r="ANY70" s="60"/>
      <c r="ANZ70" s="40"/>
      <c r="AOA70" s="24"/>
      <c r="AOB70" s="65"/>
      <c r="AOC70" s="66"/>
      <c r="AOD70" s="67"/>
      <c r="AOE70" s="24"/>
      <c r="AOF70" s="64"/>
      <c r="AOG70" s="60"/>
      <c r="AOH70" s="40"/>
      <c r="AOI70" s="24"/>
      <c r="AOJ70" s="65"/>
      <c r="AOK70" s="66"/>
      <c r="AOL70" s="67"/>
      <c r="AOM70" s="24"/>
      <c r="AON70" s="64"/>
      <c r="AOO70" s="60"/>
      <c r="AOP70" s="40"/>
      <c r="AOQ70" s="24"/>
      <c r="AOR70" s="65"/>
      <c r="AOS70" s="66"/>
      <c r="AOT70" s="67"/>
      <c r="AOU70" s="24"/>
      <c r="AOV70" s="64"/>
      <c r="AOW70" s="60"/>
      <c r="AOX70" s="40"/>
      <c r="AOY70" s="24"/>
      <c r="AOZ70" s="65"/>
      <c r="APA70" s="66"/>
      <c r="APB70" s="67"/>
      <c r="APC70" s="24"/>
      <c r="APD70" s="64"/>
      <c r="APE70" s="60"/>
      <c r="APF70" s="40"/>
      <c r="APG70" s="24"/>
      <c r="APH70" s="65"/>
      <c r="API70" s="66"/>
      <c r="APJ70" s="67"/>
      <c r="APK70" s="24"/>
      <c r="APL70" s="64"/>
      <c r="APM70" s="60"/>
      <c r="APN70" s="40"/>
      <c r="APO70" s="24"/>
      <c r="APP70" s="65"/>
      <c r="APQ70" s="66"/>
      <c r="APR70" s="67"/>
      <c r="APS70" s="24"/>
      <c r="APT70" s="64"/>
      <c r="APU70" s="60"/>
      <c r="APV70" s="40"/>
      <c r="APW70" s="24"/>
      <c r="APX70" s="65"/>
      <c r="APY70" s="66"/>
      <c r="APZ70" s="67"/>
      <c r="AQA70" s="24"/>
      <c r="AQB70" s="64"/>
      <c r="AQC70" s="60"/>
      <c r="AQD70" s="40"/>
      <c r="AQE70" s="24"/>
      <c r="AQF70" s="65"/>
      <c r="AQG70" s="66"/>
      <c r="AQH70" s="67"/>
      <c r="AQI70" s="24"/>
      <c r="AQJ70" s="64"/>
      <c r="AQK70" s="60"/>
      <c r="AQL70" s="40"/>
      <c r="AQM70" s="24"/>
      <c r="AQN70" s="65"/>
      <c r="AQO70" s="66"/>
      <c r="AQP70" s="67"/>
      <c r="AQQ70" s="24"/>
      <c r="AQR70" s="64"/>
      <c r="AQS70" s="60"/>
      <c r="AQT70" s="40"/>
      <c r="AQU70" s="24"/>
      <c r="AQV70" s="65"/>
      <c r="AQW70" s="66"/>
      <c r="AQX70" s="67"/>
      <c r="AQY70" s="24"/>
      <c r="AQZ70" s="64"/>
      <c r="ARA70" s="60"/>
      <c r="ARB70" s="40"/>
      <c r="ARC70" s="24"/>
      <c r="ARD70" s="65"/>
      <c r="ARE70" s="66"/>
      <c r="ARF70" s="67"/>
      <c r="ARG70" s="24"/>
      <c r="ARH70" s="64"/>
      <c r="ARI70" s="60"/>
      <c r="ARJ70" s="40"/>
      <c r="ARK70" s="24"/>
      <c r="ARL70" s="65"/>
      <c r="ARM70" s="66"/>
      <c r="ARN70" s="67"/>
      <c r="ARO70" s="24"/>
      <c r="ARP70" s="64"/>
      <c r="ARQ70" s="60"/>
      <c r="ARR70" s="40"/>
      <c r="ARS70" s="24"/>
      <c r="ART70" s="65"/>
      <c r="ARU70" s="66"/>
      <c r="ARV70" s="67"/>
      <c r="ARW70" s="24"/>
      <c r="ARX70" s="64"/>
      <c r="ARY70" s="60"/>
      <c r="ARZ70" s="40"/>
      <c r="ASA70" s="24"/>
      <c r="ASB70" s="65"/>
      <c r="ASC70" s="66"/>
      <c r="ASD70" s="67"/>
      <c r="ASE70" s="24"/>
      <c r="ASF70" s="64"/>
      <c r="ASG70" s="60"/>
      <c r="ASH70" s="40"/>
      <c r="ASI70" s="24"/>
      <c r="ASJ70" s="65"/>
      <c r="ASK70" s="66"/>
      <c r="ASL70" s="67"/>
      <c r="ASM70" s="24"/>
      <c r="ASN70" s="64"/>
      <c r="ASO70" s="60"/>
      <c r="ASP70" s="40"/>
      <c r="ASQ70" s="24"/>
      <c r="ASR70" s="65"/>
      <c r="ASS70" s="66"/>
      <c r="AST70" s="67"/>
      <c r="ASU70" s="24"/>
      <c r="ASV70" s="64"/>
      <c r="ASW70" s="60"/>
      <c r="ASX70" s="40"/>
      <c r="ASY70" s="24"/>
      <c r="ASZ70" s="65"/>
      <c r="ATA70" s="66"/>
      <c r="ATB70" s="67"/>
      <c r="ATC70" s="24"/>
      <c r="ATD70" s="64"/>
      <c r="ATE70" s="60"/>
      <c r="ATF70" s="40"/>
      <c r="ATG70" s="24"/>
      <c r="ATH70" s="65"/>
      <c r="ATI70" s="66"/>
      <c r="ATJ70" s="67"/>
      <c r="ATK70" s="24"/>
      <c r="ATL70" s="64"/>
      <c r="ATM70" s="60"/>
      <c r="ATN70" s="40"/>
      <c r="ATO70" s="24"/>
      <c r="ATP70" s="65"/>
      <c r="ATQ70" s="66"/>
      <c r="ATR70" s="67"/>
      <c r="ATS70" s="24"/>
      <c r="ATT70" s="64"/>
      <c r="ATU70" s="60"/>
      <c r="ATV70" s="40"/>
      <c r="ATW70" s="24"/>
      <c r="ATX70" s="65"/>
      <c r="ATY70" s="66"/>
      <c r="ATZ70" s="67"/>
      <c r="AUA70" s="24"/>
      <c r="AUB70" s="64"/>
      <c r="AUC70" s="60"/>
      <c r="AUD70" s="40"/>
      <c r="AUE70" s="24"/>
      <c r="AUF70" s="65"/>
      <c r="AUG70" s="66"/>
      <c r="AUH70" s="67"/>
      <c r="AUI70" s="24"/>
      <c r="AUJ70" s="64"/>
      <c r="AUK70" s="60"/>
      <c r="AUL70" s="40"/>
      <c r="AUM70" s="24"/>
      <c r="AUN70" s="65"/>
      <c r="AUO70" s="66"/>
      <c r="AUP70" s="67"/>
      <c r="AUQ70" s="24"/>
      <c r="AUR70" s="64"/>
      <c r="AUS70" s="60"/>
      <c r="AUT70" s="40"/>
      <c r="AUU70" s="24"/>
      <c r="AUV70" s="65"/>
      <c r="AUW70" s="66"/>
      <c r="AUX70" s="67"/>
      <c r="AUY70" s="24"/>
      <c r="AUZ70" s="64"/>
      <c r="AVA70" s="60"/>
      <c r="AVB70" s="40"/>
      <c r="AVC70" s="24"/>
      <c r="AVD70" s="65"/>
      <c r="AVE70" s="66"/>
      <c r="AVF70" s="67"/>
      <c r="AVG70" s="24"/>
      <c r="AVH70" s="64"/>
      <c r="AVI70" s="60"/>
      <c r="AVJ70" s="40"/>
      <c r="AVK70" s="24"/>
      <c r="AVL70" s="65"/>
      <c r="AVM70" s="66"/>
      <c r="AVN70" s="67"/>
      <c r="AVO70" s="24"/>
      <c r="AVP70" s="64"/>
      <c r="AVQ70" s="60"/>
      <c r="AVR70" s="40"/>
      <c r="AVS70" s="24"/>
      <c r="AVT70" s="65"/>
      <c r="AVU70" s="66"/>
      <c r="AVV70" s="67"/>
      <c r="AVW70" s="24"/>
      <c r="AVX70" s="64"/>
      <c r="AVY70" s="60"/>
      <c r="AVZ70" s="40"/>
      <c r="AWA70" s="24"/>
      <c r="AWB70" s="65"/>
      <c r="AWC70" s="66"/>
      <c r="AWD70" s="67"/>
      <c r="AWE70" s="24"/>
      <c r="AWF70" s="64"/>
      <c r="AWG70" s="60"/>
      <c r="AWH70" s="40"/>
      <c r="AWI70" s="24"/>
      <c r="AWJ70" s="65"/>
      <c r="AWK70" s="66"/>
      <c r="AWL70" s="67"/>
      <c r="AWM70" s="24"/>
      <c r="AWN70" s="64"/>
      <c r="AWO70" s="60"/>
      <c r="AWP70" s="40"/>
      <c r="AWQ70" s="24"/>
      <c r="AWR70" s="65"/>
      <c r="AWS70" s="66"/>
      <c r="AWT70" s="67"/>
      <c r="AWU70" s="24"/>
      <c r="AWV70" s="64"/>
      <c r="AWW70" s="60"/>
      <c r="AWX70" s="40"/>
      <c r="AWY70" s="24"/>
      <c r="AWZ70" s="65"/>
      <c r="AXA70" s="66"/>
      <c r="AXB70" s="67"/>
      <c r="AXC70" s="24"/>
      <c r="AXD70" s="64"/>
      <c r="AXE70" s="60"/>
      <c r="AXF70" s="40"/>
      <c r="AXG70" s="24"/>
      <c r="AXH70" s="65"/>
      <c r="AXI70" s="66"/>
      <c r="AXJ70" s="67"/>
      <c r="AXK70" s="24"/>
      <c r="AXL70" s="64"/>
      <c r="AXM70" s="60"/>
      <c r="AXN70" s="40"/>
      <c r="AXO70" s="24"/>
      <c r="AXP70" s="65"/>
      <c r="AXQ70" s="66"/>
      <c r="AXR70" s="67"/>
      <c r="AXS70" s="24"/>
      <c r="AXT70" s="64"/>
      <c r="AXU70" s="60"/>
      <c r="AXV70" s="40"/>
      <c r="AXW70" s="24"/>
      <c r="AXX70" s="65"/>
      <c r="AXY70" s="66"/>
      <c r="AXZ70" s="67"/>
      <c r="AYA70" s="24"/>
      <c r="AYB70" s="64"/>
      <c r="AYC70" s="60"/>
      <c r="AYD70" s="40"/>
      <c r="AYE70" s="24"/>
      <c r="AYF70" s="65"/>
      <c r="AYG70" s="66"/>
      <c r="AYH70" s="67"/>
      <c r="AYI70" s="24"/>
      <c r="AYJ70" s="64"/>
      <c r="AYK70" s="60"/>
      <c r="AYL70" s="40"/>
      <c r="AYM70" s="24"/>
      <c r="AYN70" s="65"/>
      <c r="AYO70" s="66"/>
      <c r="AYP70" s="67"/>
      <c r="AYQ70" s="24"/>
      <c r="AYR70" s="64"/>
      <c r="AYS70" s="60"/>
      <c r="AYT70" s="40"/>
      <c r="AYU70" s="24"/>
      <c r="AYV70" s="65"/>
      <c r="AYW70" s="66"/>
      <c r="AYX70" s="67"/>
      <c r="AYY70" s="24"/>
      <c r="AYZ70" s="64"/>
      <c r="AZA70" s="60"/>
      <c r="AZB70" s="40"/>
      <c r="AZC70" s="24"/>
      <c r="AZD70" s="65"/>
      <c r="AZE70" s="66"/>
      <c r="AZF70" s="67"/>
      <c r="AZG70" s="24"/>
      <c r="AZH70" s="64"/>
      <c r="AZI70" s="60"/>
      <c r="AZJ70" s="40"/>
      <c r="AZK70" s="24"/>
      <c r="AZL70" s="65"/>
      <c r="AZM70" s="66"/>
      <c r="AZN70" s="67"/>
      <c r="AZO70" s="24"/>
      <c r="AZP70" s="64"/>
      <c r="AZQ70" s="60"/>
      <c r="AZR70" s="40"/>
      <c r="AZS70" s="24"/>
      <c r="AZT70" s="65"/>
      <c r="AZU70" s="66"/>
      <c r="AZV70" s="67"/>
      <c r="AZW70" s="24"/>
      <c r="AZX70" s="64"/>
      <c r="AZY70" s="60"/>
      <c r="AZZ70" s="40"/>
      <c r="BAA70" s="24"/>
      <c r="BAB70" s="65"/>
      <c r="BAC70" s="66"/>
      <c r="BAD70" s="67"/>
      <c r="BAE70" s="24"/>
      <c r="BAF70" s="64"/>
      <c r="BAG70" s="60"/>
      <c r="BAH70" s="40"/>
      <c r="BAI70" s="24"/>
      <c r="BAJ70" s="65"/>
      <c r="BAK70" s="66"/>
      <c r="BAL70" s="67"/>
      <c r="BAM70" s="24"/>
      <c r="BAN70" s="64"/>
      <c r="BAO70" s="60"/>
      <c r="BAP70" s="40"/>
      <c r="BAQ70" s="24"/>
      <c r="BAR70" s="65"/>
      <c r="BAS70" s="66"/>
      <c r="BAT70" s="67"/>
      <c r="BAU70" s="24"/>
      <c r="BAV70" s="64"/>
      <c r="BAW70" s="60"/>
      <c r="BAX70" s="40"/>
      <c r="BAY70" s="24"/>
      <c r="BAZ70" s="65"/>
      <c r="BBA70" s="66"/>
      <c r="BBB70" s="67"/>
      <c r="BBC70" s="24"/>
      <c r="BBD70" s="64"/>
      <c r="BBE70" s="60"/>
      <c r="BBF70" s="40"/>
      <c r="BBG70" s="24"/>
      <c r="BBH70" s="65"/>
      <c r="BBI70" s="66"/>
      <c r="BBJ70" s="67"/>
      <c r="BBK70" s="24"/>
      <c r="BBL70" s="64"/>
      <c r="BBM70" s="60"/>
      <c r="BBN70" s="40"/>
      <c r="BBO70" s="24"/>
      <c r="BBP70" s="65"/>
      <c r="BBQ70" s="66"/>
      <c r="BBR70" s="67"/>
      <c r="BBS70" s="24"/>
      <c r="BBT70" s="64"/>
      <c r="BBU70" s="60"/>
      <c r="BBV70" s="40"/>
      <c r="BBW70" s="24"/>
      <c r="BBX70" s="65"/>
      <c r="BBY70" s="66"/>
      <c r="BBZ70" s="67"/>
      <c r="BCA70" s="24"/>
      <c r="BCB70" s="64"/>
      <c r="BCC70" s="60"/>
      <c r="BCD70" s="40"/>
      <c r="BCE70" s="24"/>
      <c r="BCF70" s="65"/>
      <c r="BCG70" s="66"/>
      <c r="BCH70" s="67"/>
      <c r="BCI70" s="24"/>
      <c r="BCJ70" s="64"/>
      <c r="BCK70" s="60"/>
      <c r="BCL70" s="40"/>
      <c r="BCM70" s="24"/>
      <c r="BCN70" s="65"/>
      <c r="BCO70" s="66"/>
      <c r="BCP70" s="67"/>
      <c r="BCQ70" s="24"/>
      <c r="BCR70" s="64"/>
      <c r="BCS70" s="60"/>
      <c r="BCT70" s="40"/>
      <c r="BCU70" s="24"/>
      <c r="BCV70" s="65"/>
      <c r="BCW70" s="66"/>
      <c r="BCX70" s="67"/>
      <c r="BCY70" s="24"/>
      <c r="BCZ70" s="64"/>
      <c r="BDA70" s="60"/>
      <c r="BDB70" s="40"/>
      <c r="BDC70" s="24"/>
      <c r="BDD70" s="65"/>
      <c r="BDE70" s="66"/>
      <c r="BDF70" s="67"/>
      <c r="BDG70" s="24"/>
      <c r="BDH70" s="64"/>
      <c r="BDI70" s="60"/>
      <c r="BDJ70" s="40"/>
      <c r="BDK70" s="24"/>
      <c r="BDL70" s="65"/>
      <c r="BDM70" s="66"/>
      <c r="BDN70" s="67"/>
      <c r="BDO70" s="24"/>
      <c r="BDP70" s="64"/>
      <c r="BDQ70" s="60"/>
      <c r="BDR70" s="40"/>
      <c r="BDS70" s="24"/>
      <c r="BDT70" s="65"/>
      <c r="BDU70" s="66"/>
      <c r="BDV70" s="67"/>
      <c r="BDW70" s="24"/>
      <c r="BDX70" s="64"/>
      <c r="BDY70" s="60"/>
      <c r="BDZ70" s="40"/>
      <c r="BEA70" s="24"/>
      <c r="BEB70" s="65"/>
      <c r="BEC70" s="66"/>
      <c r="BED70" s="67"/>
      <c r="BEE70" s="24"/>
      <c r="BEF70" s="64"/>
      <c r="BEG70" s="60"/>
      <c r="BEH70" s="40"/>
      <c r="BEI70" s="24"/>
      <c r="BEJ70" s="65"/>
      <c r="BEK70" s="66"/>
      <c r="BEL70" s="67"/>
      <c r="BEM70" s="24"/>
      <c r="BEN70" s="64"/>
      <c r="BEO70" s="60"/>
      <c r="BEP70" s="40"/>
      <c r="BEQ70" s="24"/>
      <c r="BER70" s="65"/>
      <c r="BES70" s="66"/>
      <c r="BET70" s="67"/>
      <c r="BEU70" s="24"/>
      <c r="BEV70" s="64"/>
      <c r="BEW70" s="60"/>
      <c r="BEX70" s="40"/>
      <c r="BEY70" s="24"/>
      <c r="BEZ70" s="65"/>
      <c r="BFA70" s="66"/>
      <c r="BFB70" s="67"/>
      <c r="BFC70" s="24"/>
      <c r="BFD70" s="64"/>
      <c r="BFE70" s="60"/>
      <c r="BFF70" s="40"/>
      <c r="BFG70" s="24"/>
      <c r="BFH70" s="65"/>
      <c r="BFI70" s="66"/>
      <c r="BFJ70" s="67"/>
      <c r="BFK70" s="24"/>
      <c r="BFL70" s="64"/>
      <c r="BFM70" s="60"/>
      <c r="BFN70" s="40"/>
      <c r="BFO70" s="24"/>
      <c r="BFP70" s="65"/>
      <c r="BFQ70" s="66"/>
      <c r="BFR70" s="67"/>
      <c r="BFS70" s="24"/>
      <c r="BFT70" s="64"/>
      <c r="BFU70" s="60"/>
      <c r="BFV70" s="40"/>
      <c r="BFW70" s="24"/>
      <c r="BFX70" s="65"/>
      <c r="BFY70" s="66"/>
      <c r="BFZ70" s="67"/>
      <c r="BGA70" s="24"/>
      <c r="BGB70" s="64"/>
      <c r="BGC70" s="60"/>
      <c r="BGD70" s="40"/>
      <c r="BGE70" s="24"/>
      <c r="BGF70" s="65"/>
      <c r="BGG70" s="66"/>
      <c r="BGH70" s="67"/>
      <c r="BGI70" s="24"/>
      <c r="BGJ70" s="64"/>
      <c r="BGK70" s="60"/>
      <c r="BGL70" s="40"/>
      <c r="BGM70" s="24"/>
      <c r="BGN70" s="65"/>
      <c r="BGO70" s="66"/>
      <c r="BGP70" s="67"/>
      <c r="BGQ70" s="24"/>
      <c r="BGR70" s="64"/>
      <c r="BGS70" s="60"/>
      <c r="BGT70" s="40"/>
      <c r="BGU70" s="24"/>
      <c r="BGV70" s="65"/>
      <c r="BGW70" s="66"/>
      <c r="BGX70" s="67"/>
      <c r="BGY70" s="24"/>
      <c r="BGZ70" s="64"/>
      <c r="BHA70" s="60"/>
      <c r="BHB70" s="40"/>
      <c r="BHC70" s="24"/>
      <c r="BHD70" s="65"/>
      <c r="BHE70" s="66"/>
      <c r="BHF70" s="67"/>
      <c r="BHG70" s="24"/>
      <c r="BHH70" s="64"/>
      <c r="BHI70" s="60"/>
      <c r="BHJ70" s="40"/>
      <c r="BHK70" s="24"/>
      <c r="BHL70" s="65"/>
      <c r="BHM70" s="66"/>
      <c r="BHN70" s="67"/>
      <c r="BHO70" s="24"/>
      <c r="BHP70" s="64"/>
      <c r="BHQ70" s="60"/>
      <c r="BHR70" s="40"/>
      <c r="BHS70" s="24"/>
      <c r="BHT70" s="65"/>
      <c r="BHU70" s="66"/>
      <c r="BHV70" s="67"/>
      <c r="BHW70" s="24"/>
      <c r="BHX70" s="64"/>
      <c r="BHY70" s="60"/>
      <c r="BHZ70" s="40"/>
      <c r="BIA70" s="24"/>
      <c r="BIB70" s="65"/>
      <c r="BIC70" s="66"/>
      <c r="BID70" s="67"/>
      <c r="BIE70" s="24"/>
      <c r="BIF70" s="64"/>
      <c r="BIG70" s="60"/>
      <c r="BIH70" s="40"/>
      <c r="BII70" s="24"/>
      <c r="BIJ70" s="65"/>
      <c r="BIK70" s="66"/>
      <c r="BIL70" s="67"/>
      <c r="BIM70" s="24"/>
      <c r="BIN70" s="64"/>
      <c r="BIO70" s="60"/>
      <c r="BIP70" s="40"/>
      <c r="BIQ70" s="24"/>
      <c r="BIR70" s="65"/>
      <c r="BIS70" s="66"/>
      <c r="BIT70" s="67"/>
      <c r="BIU70" s="24"/>
      <c r="BIV70" s="64"/>
      <c r="BIW70" s="60"/>
      <c r="BIX70" s="40"/>
      <c r="BIY70" s="24"/>
      <c r="BIZ70" s="65"/>
      <c r="BJA70" s="66"/>
      <c r="BJB70" s="67"/>
      <c r="BJC70" s="24"/>
      <c r="BJD70" s="64"/>
      <c r="BJE70" s="60"/>
      <c r="BJF70" s="40"/>
      <c r="BJG70" s="24"/>
      <c r="BJH70" s="65"/>
      <c r="BJI70" s="66"/>
      <c r="BJJ70" s="67"/>
      <c r="BJK70" s="24"/>
      <c r="BJL70" s="64"/>
      <c r="BJM70" s="60"/>
      <c r="BJN70" s="40"/>
      <c r="BJO70" s="24"/>
      <c r="BJP70" s="65"/>
      <c r="BJQ70" s="66"/>
      <c r="BJR70" s="67"/>
      <c r="BJS70" s="24"/>
      <c r="BJT70" s="64"/>
      <c r="BJU70" s="60"/>
      <c r="BJV70" s="40"/>
      <c r="BJW70" s="24"/>
      <c r="BJX70" s="65"/>
      <c r="BJY70" s="66"/>
      <c r="BJZ70" s="67"/>
      <c r="BKA70" s="24"/>
      <c r="BKB70" s="64"/>
      <c r="BKC70" s="60"/>
      <c r="BKD70" s="40"/>
      <c r="BKE70" s="24"/>
      <c r="BKF70" s="65"/>
      <c r="BKG70" s="66"/>
      <c r="BKH70" s="67"/>
      <c r="BKI70" s="24"/>
      <c r="BKJ70" s="64"/>
      <c r="BKK70" s="60"/>
      <c r="BKL70" s="40"/>
      <c r="BKM70" s="24"/>
      <c r="BKN70" s="65"/>
      <c r="BKO70" s="66"/>
      <c r="BKP70" s="67"/>
      <c r="BKQ70" s="24"/>
      <c r="BKR70" s="64"/>
      <c r="BKS70" s="60"/>
      <c r="BKT70" s="40"/>
      <c r="BKU70" s="24"/>
      <c r="BKV70" s="65"/>
      <c r="BKW70" s="66"/>
      <c r="BKX70" s="67"/>
      <c r="BKY70" s="24"/>
      <c r="BKZ70" s="64"/>
      <c r="BLA70" s="60"/>
      <c r="BLB70" s="40"/>
      <c r="BLC70" s="24"/>
      <c r="BLD70" s="65"/>
      <c r="BLE70" s="66"/>
      <c r="BLF70" s="67"/>
      <c r="BLG70" s="24"/>
      <c r="BLH70" s="64"/>
      <c r="BLI70" s="60"/>
      <c r="BLJ70" s="40"/>
      <c r="BLK70" s="24"/>
      <c r="BLL70" s="65"/>
      <c r="BLM70" s="66"/>
      <c r="BLN70" s="67"/>
      <c r="BLO70" s="24"/>
      <c r="BLP70" s="64"/>
      <c r="BLQ70" s="60"/>
      <c r="BLR70" s="40"/>
      <c r="BLS70" s="24"/>
      <c r="BLT70" s="65"/>
      <c r="BLU70" s="66"/>
      <c r="BLV70" s="67"/>
      <c r="BLW70" s="24"/>
      <c r="BLX70" s="64"/>
      <c r="BLY70" s="60"/>
      <c r="BLZ70" s="40"/>
      <c r="BMA70" s="24"/>
      <c r="BMB70" s="65"/>
      <c r="BMC70" s="66"/>
      <c r="BMD70" s="67"/>
      <c r="BME70" s="24"/>
      <c r="BMF70" s="64"/>
      <c r="BMG70" s="60"/>
      <c r="BMH70" s="40"/>
      <c r="BMI70" s="24"/>
      <c r="BMJ70" s="65"/>
      <c r="BMK70" s="66"/>
      <c r="BML70" s="67"/>
      <c r="BMM70" s="24"/>
      <c r="BMN70" s="64"/>
      <c r="BMO70" s="60"/>
      <c r="BMP70" s="40"/>
      <c r="BMQ70" s="24"/>
      <c r="BMR70" s="65"/>
      <c r="BMS70" s="66"/>
      <c r="BMT70" s="67"/>
      <c r="BMU70" s="24"/>
      <c r="BMV70" s="64"/>
      <c r="BMW70" s="60"/>
      <c r="BMX70" s="40"/>
      <c r="BMY70" s="24"/>
      <c r="BMZ70" s="65"/>
      <c r="BNA70" s="66"/>
      <c r="BNB70" s="67"/>
      <c r="BNC70" s="24"/>
      <c r="BND70" s="64"/>
      <c r="BNE70" s="60"/>
      <c r="BNF70" s="40"/>
      <c r="BNG70" s="24"/>
      <c r="BNH70" s="65"/>
      <c r="BNI70" s="66"/>
      <c r="BNJ70" s="67"/>
      <c r="BNK70" s="24"/>
      <c r="BNL70" s="64"/>
      <c r="BNM70" s="60"/>
      <c r="BNN70" s="40"/>
      <c r="BNO70" s="24"/>
      <c r="BNP70" s="65"/>
      <c r="BNQ70" s="66"/>
      <c r="BNR70" s="67"/>
      <c r="BNS70" s="24"/>
      <c r="BNT70" s="64"/>
      <c r="BNU70" s="60"/>
      <c r="BNV70" s="40"/>
      <c r="BNW70" s="24"/>
      <c r="BNX70" s="65"/>
      <c r="BNY70" s="66"/>
      <c r="BNZ70" s="67"/>
      <c r="BOA70" s="24"/>
      <c r="BOB70" s="64"/>
      <c r="BOC70" s="60"/>
      <c r="BOD70" s="40"/>
      <c r="BOE70" s="24"/>
      <c r="BOF70" s="65"/>
      <c r="BOG70" s="66"/>
      <c r="BOH70" s="67"/>
      <c r="BOI70" s="24"/>
      <c r="BOJ70" s="64"/>
      <c r="BOK70" s="60"/>
      <c r="BOL70" s="40"/>
      <c r="BOM70" s="24"/>
      <c r="BON70" s="65"/>
      <c r="BOO70" s="66"/>
      <c r="BOP70" s="67"/>
      <c r="BOQ70" s="24"/>
      <c r="BOR70" s="64"/>
      <c r="BOS70" s="60"/>
      <c r="BOT70" s="40"/>
      <c r="BOU70" s="24"/>
      <c r="BOV70" s="65"/>
      <c r="BOW70" s="66"/>
      <c r="BOX70" s="67"/>
      <c r="BOY70" s="24"/>
      <c r="BOZ70" s="64"/>
      <c r="BPA70" s="60"/>
      <c r="BPB70" s="40"/>
      <c r="BPC70" s="24"/>
      <c r="BPD70" s="65"/>
      <c r="BPE70" s="66"/>
      <c r="BPF70" s="67"/>
      <c r="BPG70" s="24"/>
      <c r="BPH70" s="64"/>
      <c r="BPI70" s="60"/>
      <c r="BPJ70" s="40"/>
      <c r="BPK70" s="24"/>
      <c r="BPL70" s="65"/>
      <c r="BPM70" s="66"/>
      <c r="BPN70" s="67"/>
      <c r="BPO70" s="24"/>
      <c r="BPP70" s="64"/>
      <c r="BPQ70" s="60"/>
      <c r="BPR70" s="40"/>
      <c r="BPS70" s="24"/>
      <c r="BPT70" s="65"/>
      <c r="BPU70" s="66"/>
      <c r="BPV70" s="67"/>
      <c r="BPW70" s="24"/>
      <c r="BPX70" s="64"/>
      <c r="BPY70" s="60"/>
      <c r="BPZ70" s="40"/>
      <c r="BQA70" s="24"/>
      <c r="BQB70" s="65"/>
      <c r="BQC70" s="66"/>
      <c r="BQD70" s="67"/>
      <c r="BQE70" s="24"/>
      <c r="BQF70" s="64"/>
      <c r="BQG70" s="60"/>
      <c r="BQH70" s="40"/>
      <c r="BQI70" s="24"/>
      <c r="BQJ70" s="65"/>
      <c r="BQK70" s="66"/>
      <c r="BQL70" s="67"/>
      <c r="BQM70" s="24"/>
      <c r="BQN70" s="64"/>
      <c r="BQO70" s="60"/>
      <c r="BQP70" s="40"/>
      <c r="BQQ70" s="24"/>
      <c r="BQR70" s="65"/>
      <c r="BQS70" s="66"/>
      <c r="BQT70" s="67"/>
      <c r="BQU70" s="24"/>
      <c r="BQV70" s="64"/>
      <c r="BQW70" s="60"/>
      <c r="BQX70" s="40"/>
      <c r="BQY70" s="24"/>
      <c r="BQZ70" s="65"/>
      <c r="BRA70" s="66"/>
      <c r="BRB70" s="67"/>
      <c r="BRC70" s="24"/>
      <c r="BRD70" s="64"/>
      <c r="BRE70" s="60"/>
      <c r="BRF70" s="40"/>
      <c r="BRG70" s="24"/>
      <c r="BRH70" s="65"/>
      <c r="BRI70" s="66"/>
      <c r="BRJ70" s="67"/>
      <c r="BRK70" s="24"/>
      <c r="BRL70" s="64"/>
      <c r="BRM70" s="60"/>
      <c r="BRN70" s="40"/>
      <c r="BRO70" s="24"/>
      <c r="BRP70" s="65"/>
      <c r="BRQ70" s="66"/>
      <c r="BRR70" s="67"/>
      <c r="BRS70" s="24"/>
      <c r="BRT70" s="64"/>
      <c r="BRU70" s="60"/>
      <c r="BRV70" s="40"/>
      <c r="BRW70" s="24"/>
      <c r="BRX70" s="65"/>
      <c r="BRY70" s="66"/>
      <c r="BRZ70" s="67"/>
      <c r="BSA70" s="24"/>
      <c r="BSB70" s="64"/>
      <c r="BSC70" s="60"/>
      <c r="BSD70" s="40"/>
      <c r="BSE70" s="24"/>
      <c r="BSF70" s="65"/>
      <c r="BSG70" s="66"/>
      <c r="BSH70" s="67"/>
      <c r="BSI70" s="24"/>
      <c r="BSJ70" s="64"/>
      <c r="BSK70" s="60"/>
      <c r="BSL70" s="40"/>
      <c r="BSM70" s="24"/>
      <c r="BSN70" s="65"/>
      <c r="BSO70" s="66"/>
      <c r="BSP70" s="67"/>
      <c r="BSQ70" s="24"/>
      <c r="BSR70" s="64"/>
      <c r="BSS70" s="60"/>
      <c r="BST70" s="40"/>
      <c r="BSU70" s="24"/>
      <c r="BSV70" s="65"/>
      <c r="BSW70" s="66"/>
      <c r="BSX70" s="67"/>
      <c r="BSY70" s="24"/>
      <c r="BSZ70" s="64"/>
      <c r="BTA70" s="60"/>
      <c r="BTB70" s="40"/>
      <c r="BTC70" s="24"/>
      <c r="BTD70" s="65"/>
      <c r="BTE70" s="66"/>
      <c r="BTF70" s="67"/>
      <c r="BTG70" s="24"/>
      <c r="BTH70" s="64"/>
      <c r="BTI70" s="60"/>
      <c r="BTJ70" s="40"/>
      <c r="BTK70" s="24"/>
      <c r="BTL70" s="65"/>
      <c r="BTM70" s="66"/>
      <c r="BTN70" s="67"/>
      <c r="BTO70" s="24"/>
      <c r="BTP70" s="64"/>
      <c r="BTQ70" s="60"/>
      <c r="BTR70" s="40"/>
      <c r="BTS70" s="24"/>
      <c r="BTT70" s="65"/>
      <c r="BTU70" s="66"/>
      <c r="BTV70" s="67"/>
      <c r="BTW70" s="24"/>
      <c r="BTX70" s="64"/>
      <c r="BTY70" s="60"/>
      <c r="BTZ70" s="40"/>
      <c r="BUA70" s="24"/>
      <c r="BUB70" s="65"/>
      <c r="BUC70" s="66"/>
      <c r="BUD70" s="67"/>
      <c r="BUE70" s="24"/>
      <c r="BUF70" s="64"/>
      <c r="BUG70" s="60"/>
      <c r="BUH70" s="40"/>
      <c r="BUI70" s="24"/>
      <c r="BUJ70" s="65"/>
      <c r="BUK70" s="66"/>
      <c r="BUL70" s="67"/>
      <c r="BUM70" s="24"/>
      <c r="BUN70" s="64"/>
      <c r="BUO70" s="60"/>
      <c r="BUP70" s="40"/>
      <c r="BUQ70" s="24"/>
      <c r="BUR70" s="65"/>
      <c r="BUS70" s="66"/>
      <c r="BUT70" s="67"/>
      <c r="BUU70" s="24"/>
      <c r="BUV70" s="64"/>
      <c r="BUW70" s="60"/>
      <c r="BUX70" s="40"/>
      <c r="BUY70" s="24"/>
      <c r="BUZ70" s="65"/>
      <c r="BVA70" s="66"/>
      <c r="BVB70" s="67"/>
      <c r="BVC70" s="24"/>
      <c r="BVD70" s="64"/>
      <c r="BVE70" s="60"/>
      <c r="BVF70" s="40"/>
      <c r="BVG70" s="24"/>
      <c r="BVH70" s="65"/>
      <c r="BVI70" s="66"/>
      <c r="BVJ70" s="67"/>
      <c r="BVK70" s="24"/>
      <c r="BVL70" s="64"/>
      <c r="BVM70" s="60"/>
      <c r="BVN70" s="40"/>
      <c r="BVO70" s="24"/>
      <c r="BVP70" s="65"/>
      <c r="BVQ70" s="66"/>
      <c r="BVR70" s="67"/>
      <c r="BVS70" s="24"/>
      <c r="BVT70" s="64"/>
      <c r="BVU70" s="60"/>
      <c r="BVV70" s="40"/>
      <c r="BVW70" s="24"/>
      <c r="BVX70" s="65"/>
      <c r="BVY70" s="66"/>
      <c r="BVZ70" s="67"/>
      <c r="BWA70" s="24"/>
      <c r="BWB70" s="64"/>
      <c r="BWC70" s="60"/>
      <c r="BWD70" s="40"/>
      <c r="BWE70" s="24"/>
      <c r="BWF70" s="65"/>
      <c r="BWG70" s="66"/>
      <c r="BWH70" s="67"/>
      <c r="BWI70" s="24"/>
      <c r="BWJ70" s="64"/>
      <c r="BWK70" s="60"/>
      <c r="BWL70" s="40"/>
      <c r="BWM70" s="24"/>
      <c r="BWN70" s="65"/>
      <c r="BWO70" s="66"/>
      <c r="BWP70" s="67"/>
      <c r="BWQ70" s="24"/>
      <c r="BWR70" s="64"/>
      <c r="BWS70" s="60"/>
      <c r="BWT70" s="40"/>
      <c r="BWU70" s="24"/>
      <c r="BWV70" s="65"/>
      <c r="BWW70" s="66"/>
      <c r="BWX70" s="67"/>
      <c r="BWY70" s="24"/>
      <c r="BWZ70" s="64"/>
      <c r="BXA70" s="60"/>
      <c r="BXB70" s="40"/>
      <c r="BXC70" s="24"/>
      <c r="BXD70" s="65"/>
      <c r="BXE70" s="66"/>
      <c r="BXF70" s="67"/>
      <c r="BXG70" s="24"/>
      <c r="BXH70" s="64"/>
      <c r="BXI70" s="60"/>
      <c r="BXJ70" s="40"/>
      <c r="BXK70" s="24"/>
      <c r="BXL70" s="65"/>
      <c r="BXM70" s="66"/>
      <c r="BXN70" s="67"/>
      <c r="BXO70" s="24"/>
      <c r="BXP70" s="64"/>
      <c r="BXQ70" s="60"/>
      <c r="BXR70" s="40"/>
      <c r="BXS70" s="24"/>
      <c r="BXT70" s="65"/>
      <c r="BXU70" s="66"/>
      <c r="BXV70" s="67"/>
      <c r="BXW70" s="24"/>
      <c r="BXX70" s="64"/>
      <c r="BXY70" s="60"/>
      <c r="BXZ70" s="40"/>
      <c r="BYA70" s="24"/>
      <c r="BYB70" s="65"/>
      <c r="BYC70" s="66"/>
      <c r="BYD70" s="67"/>
      <c r="BYE70" s="24"/>
      <c r="BYF70" s="64"/>
      <c r="BYG70" s="60"/>
      <c r="BYH70" s="40"/>
      <c r="BYI70" s="24"/>
      <c r="BYJ70" s="65"/>
      <c r="BYK70" s="66"/>
      <c r="BYL70" s="67"/>
      <c r="BYM70" s="24"/>
      <c r="BYN70" s="64"/>
      <c r="BYO70" s="60"/>
      <c r="BYP70" s="40"/>
      <c r="BYQ70" s="24"/>
      <c r="BYR70" s="65"/>
      <c r="BYS70" s="66"/>
      <c r="BYT70" s="67"/>
      <c r="BYU70" s="24"/>
      <c r="BYV70" s="64"/>
      <c r="BYW70" s="60"/>
      <c r="BYX70" s="40"/>
      <c r="BYY70" s="24"/>
      <c r="BYZ70" s="65"/>
      <c r="BZA70" s="66"/>
      <c r="BZB70" s="67"/>
      <c r="BZC70" s="24"/>
      <c r="BZD70" s="64"/>
      <c r="BZE70" s="60"/>
      <c r="BZF70" s="40"/>
      <c r="BZG70" s="24"/>
      <c r="BZH70" s="65"/>
      <c r="BZI70" s="66"/>
      <c r="BZJ70" s="67"/>
      <c r="BZK70" s="24"/>
      <c r="BZL70" s="64"/>
      <c r="BZM70" s="60"/>
      <c r="BZN70" s="40"/>
      <c r="BZO70" s="24"/>
      <c r="BZP70" s="65"/>
      <c r="BZQ70" s="66"/>
      <c r="BZR70" s="67"/>
      <c r="BZS70" s="24"/>
      <c r="BZT70" s="64"/>
      <c r="BZU70" s="60"/>
      <c r="BZV70" s="40"/>
      <c r="BZW70" s="24"/>
      <c r="BZX70" s="65"/>
      <c r="BZY70" s="66"/>
      <c r="BZZ70" s="67"/>
      <c r="CAA70" s="24"/>
      <c r="CAB70" s="64"/>
      <c r="CAC70" s="60"/>
      <c r="CAD70" s="40"/>
      <c r="CAE70" s="24"/>
      <c r="CAF70" s="65"/>
      <c r="CAG70" s="66"/>
      <c r="CAH70" s="67"/>
      <c r="CAI70" s="24"/>
      <c r="CAJ70" s="64"/>
      <c r="CAK70" s="60"/>
      <c r="CAL70" s="40"/>
      <c r="CAM70" s="24"/>
      <c r="CAN70" s="65"/>
      <c r="CAO70" s="66"/>
      <c r="CAP70" s="67"/>
      <c r="CAQ70" s="24"/>
      <c r="CAR70" s="64"/>
      <c r="CAS70" s="60"/>
      <c r="CAT70" s="40"/>
      <c r="CAU70" s="24"/>
      <c r="CAV70" s="65"/>
      <c r="CAW70" s="66"/>
      <c r="CAX70" s="67"/>
      <c r="CAY70" s="24"/>
      <c r="CAZ70" s="64"/>
      <c r="CBA70" s="60"/>
      <c r="CBB70" s="40"/>
      <c r="CBC70" s="24"/>
      <c r="CBD70" s="65"/>
      <c r="CBE70" s="66"/>
      <c r="CBF70" s="67"/>
      <c r="CBG70" s="24"/>
      <c r="CBH70" s="64"/>
      <c r="CBI70" s="60"/>
      <c r="CBJ70" s="40"/>
      <c r="CBK70" s="24"/>
      <c r="CBL70" s="65"/>
      <c r="CBM70" s="66"/>
      <c r="CBN70" s="67"/>
      <c r="CBO70" s="24"/>
      <c r="CBP70" s="64"/>
      <c r="CBQ70" s="60"/>
      <c r="CBR70" s="40"/>
      <c r="CBS70" s="24"/>
      <c r="CBT70" s="65"/>
      <c r="CBU70" s="66"/>
      <c r="CBV70" s="67"/>
      <c r="CBW70" s="24"/>
      <c r="CBX70" s="64"/>
      <c r="CBY70" s="60"/>
      <c r="CBZ70" s="40"/>
      <c r="CCA70" s="24"/>
      <c r="CCB70" s="65"/>
      <c r="CCC70" s="66"/>
      <c r="CCD70" s="67"/>
      <c r="CCE70" s="24"/>
      <c r="CCF70" s="64"/>
      <c r="CCG70" s="60"/>
      <c r="CCH70" s="40"/>
      <c r="CCI70" s="24"/>
      <c r="CCJ70" s="65"/>
      <c r="CCK70" s="66"/>
      <c r="CCL70" s="67"/>
      <c r="CCM70" s="24"/>
      <c r="CCN70" s="64"/>
      <c r="CCO70" s="60"/>
      <c r="CCP70" s="40"/>
      <c r="CCQ70" s="24"/>
      <c r="CCR70" s="65"/>
      <c r="CCS70" s="66"/>
      <c r="CCT70" s="67"/>
      <c r="CCU70" s="24"/>
      <c r="CCV70" s="64"/>
      <c r="CCW70" s="60"/>
      <c r="CCX70" s="40"/>
      <c r="CCY70" s="24"/>
      <c r="CCZ70" s="65"/>
      <c r="CDA70" s="66"/>
      <c r="CDB70" s="67"/>
      <c r="CDC70" s="24"/>
      <c r="CDD70" s="64"/>
      <c r="CDE70" s="60"/>
      <c r="CDF70" s="40"/>
      <c r="CDG70" s="24"/>
      <c r="CDH70" s="65"/>
      <c r="CDI70" s="66"/>
      <c r="CDJ70" s="67"/>
      <c r="CDK70" s="24"/>
      <c r="CDL70" s="64"/>
      <c r="CDM70" s="60"/>
      <c r="CDN70" s="40"/>
      <c r="CDO70" s="24"/>
      <c r="CDP70" s="65"/>
      <c r="CDQ70" s="66"/>
      <c r="CDR70" s="67"/>
      <c r="CDS70" s="24"/>
      <c r="CDT70" s="64"/>
      <c r="CDU70" s="60"/>
      <c r="CDV70" s="40"/>
      <c r="CDW70" s="24"/>
      <c r="CDX70" s="65"/>
      <c r="CDY70" s="66"/>
      <c r="CDZ70" s="67"/>
      <c r="CEA70" s="24"/>
      <c r="CEB70" s="64"/>
      <c r="CEC70" s="60"/>
      <c r="CED70" s="40"/>
      <c r="CEE70" s="24"/>
      <c r="CEF70" s="65"/>
      <c r="CEG70" s="66"/>
      <c r="CEH70" s="67"/>
      <c r="CEI70" s="24"/>
      <c r="CEJ70" s="64"/>
      <c r="CEK70" s="60"/>
      <c r="CEL70" s="40"/>
      <c r="CEM70" s="24"/>
      <c r="CEN70" s="65"/>
      <c r="CEO70" s="66"/>
      <c r="CEP70" s="67"/>
      <c r="CEQ70" s="24"/>
      <c r="CER70" s="64"/>
      <c r="CES70" s="60"/>
      <c r="CET70" s="40"/>
      <c r="CEU70" s="24"/>
      <c r="CEV70" s="65"/>
      <c r="CEW70" s="66"/>
      <c r="CEX70" s="67"/>
      <c r="CEY70" s="24"/>
      <c r="CEZ70" s="64"/>
      <c r="CFA70" s="60"/>
      <c r="CFB70" s="40"/>
      <c r="CFC70" s="24"/>
      <c r="CFD70" s="65"/>
      <c r="CFE70" s="66"/>
      <c r="CFF70" s="67"/>
      <c r="CFG70" s="24"/>
      <c r="CFH70" s="64"/>
      <c r="CFI70" s="60"/>
      <c r="CFJ70" s="40"/>
      <c r="CFK70" s="24"/>
      <c r="CFL70" s="65"/>
      <c r="CFM70" s="66"/>
      <c r="CFN70" s="67"/>
      <c r="CFO70" s="24"/>
      <c r="CFP70" s="64"/>
      <c r="CFQ70" s="60"/>
      <c r="CFR70" s="40"/>
      <c r="CFS70" s="24"/>
      <c r="CFT70" s="65"/>
      <c r="CFU70" s="66"/>
      <c r="CFV70" s="67"/>
      <c r="CFW70" s="24"/>
      <c r="CFX70" s="64"/>
      <c r="CFY70" s="60"/>
      <c r="CFZ70" s="40"/>
      <c r="CGA70" s="24"/>
      <c r="CGB70" s="65"/>
      <c r="CGC70" s="66"/>
      <c r="CGD70" s="67"/>
      <c r="CGE70" s="24"/>
      <c r="CGF70" s="64"/>
      <c r="CGG70" s="60"/>
      <c r="CGH70" s="40"/>
      <c r="CGI70" s="24"/>
      <c r="CGJ70" s="65"/>
      <c r="CGK70" s="66"/>
      <c r="CGL70" s="67"/>
      <c r="CGM70" s="24"/>
      <c r="CGN70" s="64"/>
      <c r="CGO70" s="60"/>
      <c r="CGP70" s="40"/>
      <c r="CGQ70" s="24"/>
      <c r="CGR70" s="65"/>
      <c r="CGS70" s="66"/>
      <c r="CGT70" s="67"/>
      <c r="CGU70" s="24"/>
      <c r="CGV70" s="64"/>
      <c r="CGW70" s="60"/>
      <c r="CGX70" s="40"/>
      <c r="CGY70" s="24"/>
      <c r="CGZ70" s="65"/>
      <c r="CHA70" s="66"/>
      <c r="CHB70" s="67"/>
      <c r="CHC70" s="24"/>
      <c r="CHD70" s="64"/>
      <c r="CHE70" s="60"/>
      <c r="CHF70" s="40"/>
      <c r="CHG70" s="24"/>
      <c r="CHH70" s="65"/>
      <c r="CHI70" s="66"/>
      <c r="CHJ70" s="67"/>
      <c r="CHK70" s="24"/>
      <c r="CHL70" s="64"/>
      <c r="CHM70" s="60"/>
      <c r="CHN70" s="40"/>
      <c r="CHO70" s="24"/>
      <c r="CHP70" s="65"/>
      <c r="CHQ70" s="66"/>
      <c r="CHR70" s="67"/>
      <c r="CHS70" s="24"/>
      <c r="CHT70" s="64"/>
      <c r="CHU70" s="60"/>
      <c r="CHV70" s="40"/>
      <c r="CHW70" s="24"/>
      <c r="CHX70" s="65"/>
      <c r="CHY70" s="66"/>
      <c r="CHZ70" s="67"/>
      <c r="CIA70" s="24"/>
      <c r="CIB70" s="64"/>
      <c r="CIC70" s="60"/>
      <c r="CID70" s="40"/>
      <c r="CIE70" s="24"/>
      <c r="CIF70" s="65"/>
      <c r="CIG70" s="66"/>
      <c r="CIH70" s="67"/>
      <c r="CII70" s="24"/>
      <c r="CIJ70" s="64"/>
      <c r="CIK70" s="60"/>
      <c r="CIL70" s="40"/>
      <c r="CIM70" s="24"/>
      <c r="CIN70" s="65"/>
      <c r="CIO70" s="66"/>
      <c r="CIP70" s="67"/>
      <c r="CIQ70" s="24"/>
      <c r="CIR70" s="64"/>
      <c r="CIS70" s="60"/>
      <c r="CIT70" s="40"/>
      <c r="CIU70" s="24"/>
      <c r="CIV70" s="65"/>
      <c r="CIW70" s="66"/>
      <c r="CIX70" s="67"/>
      <c r="CIY70" s="24"/>
      <c r="CIZ70" s="64"/>
      <c r="CJA70" s="60"/>
      <c r="CJB70" s="40"/>
      <c r="CJC70" s="24"/>
      <c r="CJD70" s="65"/>
      <c r="CJE70" s="66"/>
      <c r="CJF70" s="67"/>
      <c r="CJG70" s="24"/>
      <c r="CJH70" s="64"/>
      <c r="CJI70" s="60"/>
      <c r="CJJ70" s="40"/>
      <c r="CJK70" s="24"/>
      <c r="CJL70" s="65"/>
      <c r="CJM70" s="66"/>
      <c r="CJN70" s="67"/>
      <c r="CJO70" s="24"/>
      <c r="CJP70" s="64"/>
      <c r="CJQ70" s="60"/>
      <c r="CJR70" s="40"/>
      <c r="CJS70" s="24"/>
      <c r="CJT70" s="65"/>
      <c r="CJU70" s="66"/>
      <c r="CJV70" s="67"/>
      <c r="CJW70" s="24"/>
      <c r="CJX70" s="64"/>
      <c r="CJY70" s="60"/>
      <c r="CJZ70" s="40"/>
      <c r="CKA70" s="24"/>
      <c r="CKB70" s="65"/>
      <c r="CKC70" s="66"/>
      <c r="CKD70" s="67"/>
      <c r="CKE70" s="24"/>
      <c r="CKF70" s="64"/>
      <c r="CKG70" s="60"/>
      <c r="CKH70" s="40"/>
      <c r="CKI70" s="24"/>
      <c r="CKJ70" s="65"/>
      <c r="CKK70" s="66"/>
      <c r="CKL70" s="67"/>
      <c r="CKM70" s="24"/>
      <c r="CKN70" s="64"/>
      <c r="CKO70" s="60"/>
      <c r="CKP70" s="40"/>
      <c r="CKQ70" s="24"/>
      <c r="CKR70" s="65"/>
      <c r="CKS70" s="66"/>
      <c r="CKT70" s="67"/>
      <c r="CKU70" s="24"/>
      <c r="CKV70" s="64"/>
      <c r="CKW70" s="60"/>
      <c r="CKX70" s="40"/>
      <c r="CKY70" s="24"/>
      <c r="CKZ70" s="65"/>
      <c r="CLA70" s="66"/>
      <c r="CLB70" s="67"/>
      <c r="CLC70" s="24"/>
      <c r="CLD70" s="64"/>
      <c r="CLE70" s="60"/>
      <c r="CLF70" s="40"/>
      <c r="CLG70" s="24"/>
      <c r="CLH70" s="65"/>
      <c r="CLI70" s="66"/>
      <c r="CLJ70" s="67"/>
      <c r="CLK70" s="24"/>
      <c r="CLL70" s="64"/>
      <c r="CLM70" s="60"/>
      <c r="CLN70" s="40"/>
      <c r="CLO70" s="24"/>
      <c r="CLP70" s="65"/>
      <c r="CLQ70" s="66"/>
      <c r="CLR70" s="67"/>
      <c r="CLS70" s="24"/>
      <c r="CLT70" s="64"/>
      <c r="CLU70" s="60"/>
      <c r="CLV70" s="40"/>
      <c r="CLW70" s="24"/>
      <c r="CLX70" s="65"/>
      <c r="CLY70" s="66"/>
      <c r="CLZ70" s="67"/>
      <c r="CMA70" s="24"/>
      <c r="CMB70" s="64"/>
      <c r="CMC70" s="60"/>
      <c r="CMD70" s="40"/>
      <c r="CME70" s="24"/>
      <c r="CMF70" s="65"/>
      <c r="CMG70" s="66"/>
      <c r="CMH70" s="67"/>
      <c r="CMI70" s="24"/>
      <c r="CMJ70" s="64"/>
      <c r="CMK70" s="60"/>
      <c r="CML70" s="40"/>
      <c r="CMM70" s="24"/>
      <c r="CMN70" s="65"/>
      <c r="CMO70" s="66"/>
      <c r="CMP70" s="67"/>
      <c r="CMQ70" s="24"/>
      <c r="CMR70" s="64"/>
      <c r="CMS70" s="60"/>
      <c r="CMT70" s="40"/>
      <c r="CMU70" s="24"/>
      <c r="CMV70" s="65"/>
      <c r="CMW70" s="66"/>
      <c r="CMX70" s="67"/>
      <c r="CMY70" s="24"/>
      <c r="CMZ70" s="64"/>
      <c r="CNA70" s="60"/>
      <c r="CNB70" s="40"/>
      <c r="CNC70" s="24"/>
      <c r="CND70" s="65"/>
      <c r="CNE70" s="66"/>
      <c r="CNF70" s="67"/>
      <c r="CNG70" s="24"/>
      <c r="CNH70" s="64"/>
      <c r="CNI70" s="60"/>
      <c r="CNJ70" s="40"/>
      <c r="CNK70" s="24"/>
      <c r="CNL70" s="65"/>
      <c r="CNM70" s="66"/>
      <c r="CNN70" s="67"/>
      <c r="CNO70" s="24"/>
      <c r="CNP70" s="64"/>
      <c r="CNQ70" s="60"/>
      <c r="CNR70" s="40"/>
      <c r="CNS70" s="24"/>
      <c r="CNT70" s="65"/>
      <c r="CNU70" s="66"/>
      <c r="CNV70" s="67"/>
      <c r="CNW70" s="24"/>
      <c r="CNX70" s="64"/>
      <c r="CNY70" s="60"/>
      <c r="CNZ70" s="40"/>
      <c r="COA70" s="24"/>
      <c r="COB70" s="65"/>
      <c r="COC70" s="66"/>
      <c r="COD70" s="67"/>
      <c r="COE70" s="24"/>
      <c r="COF70" s="64"/>
      <c r="COG70" s="60"/>
      <c r="COH70" s="40"/>
      <c r="COI70" s="24"/>
      <c r="COJ70" s="65"/>
      <c r="COK70" s="66"/>
      <c r="COL70" s="67"/>
      <c r="COM70" s="24"/>
      <c r="CON70" s="64"/>
      <c r="COO70" s="60"/>
      <c r="COP70" s="40"/>
      <c r="COQ70" s="24"/>
      <c r="COR70" s="65"/>
      <c r="COS70" s="66"/>
      <c r="COT70" s="67"/>
      <c r="COU70" s="24"/>
      <c r="COV70" s="64"/>
      <c r="COW70" s="60"/>
      <c r="COX70" s="40"/>
      <c r="COY70" s="24"/>
      <c r="COZ70" s="65"/>
      <c r="CPA70" s="66"/>
      <c r="CPB70" s="67"/>
      <c r="CPC70" s="24"/>
      <c r="CPD70" s="64"/>
      <c r="CPE70" s="60"/>
      <c r="CPF70" s="40"/>
      <c r="CPG70" s="24"/>
      <c r="CPH70" s="65"/>
      <c r="CPI70" s="66"/>
      <c r="CPJ70" s="67"/>
      <c r="CPK70" s="24"/>
      <c r="CPL70" s="64"/>
      <c r="CPM70" s="60"/>
      <c r="CPN70" s="40"/>
      <c r="CPO70" s="24"/>
      <c r="CPP70" s="65"/>
      <c r="CPQ70" s="66"/>
      <c r="CPR70" s="67"/>
      <c r="CPS70" s="24"/>
      <c r="CPT70" s="64"/>
      <c r="CPU70" s="60"/>
      <c r="CPV70" s="40"/>
      <c r="CPW70" s="24"/>
      <c r="CPX70" s="65"/>
      <c r="CPY70" s="66"/>
      <c r="CPZ70" s="67"/>
      <c r="CQA70" s="24"/>
      <c r="CQB70" s="64"/>
      <c r="CQC70" s="60"/>
      <c r="CQD70" s="40"/>
      <c r="CQE70" s="24"/>
      <c r="CQF70" s="65"/>
      <c r="CQG70" s="66"/>
      <c r="CQH70" s="67"/>
      <c r="CQI70" s="24"/>
      <c r="CQJ70" s="64"/>
      <c r="CQK70" s="60"/>
      <c r="CQL70" s="40"/>
      <c r="CQM70" s="24"/>
      <c r="CQN70" s="65"/>
      <c r="CQO70" s="66"/>
      <c r="CQP70" s="67"/>
      <c r="CQQ70" s="24"/>
      <c r="CQR70" s="64"/>
      <c r="CQS70" s="60"/>
      <c r="CQT70" s="40"/>
      <c r="CQU70" s="24"/>
      <c r="CQV70" s="65"/>
      <c r="CQW70" s="66"/>
      <c r="CQX70" s="67"/>
      <c r="CQY70" s="24"/>
      <c r="CQZ70" s="64"/>
      <c r="CRA70" s="60"/>
      <c r="CRB70" s="40"/>
      <c r="CRC70" s="24"/>
      <c r="CRD70" s="65"/>
      <c r="CRE70" s="66"/>
      <c r="CRF70" s="67"/>
      <c r="CRG70" s="24"/>
      <c r="CRH70" s="64"/>
      <c r="CRI70" s="60"/>
      <c r="CRJ70" s="40"/>
      <c r="CRK70" s="24"/>
      <c r="CRL70" s="65"/>
      <c r="CRM70" s="66"/>
      <c r="CRN70" s="67"/>
      <c r="CRO70" s="24"/>
      <c r="CRP70" s="64"/>
      <c r="CRQ70" s="60"/>
      <c r="CRR70" s="40"/>
      <c r="CRS70" s="24"/>
      <c r="CRT70" s="65"/>
      <c r="CRU70" s="66"/>
      <c r="CRV70" s="67"/>
      <c r="CRW70" s="24"/>
      <c r="CRX70" s="64"/>
      <c r="CRY70" s="60"/>
      <c r="CRZ70" s="40"/>
      <c r="CSA70" s="24"/>
      <c r="CSB70" s="65"/>
      <c r="CSC70" s="66"/>
      <c r="CSD70" s="67"/>
      <c r="CSE70" s="24"/>
      <c r="CSF70" s="64"/>
      <c r="CSG70" s="60"/>
      <c r="CSH70" s="40"/>
      <c r="CSI70" s="24"/>
      <c r="CSJ70" s="65"/>
      <c r="CSK70" s="66"/>
      <c r="CSL70" s="67"/>
      <c r="CSM70" s="24"/>
      <c r="CSN70" s="64"/>
      <c r="CSO70" s="60"/>
      <c r="CSP70" s="40"/>
      <c r="CSQ70" s="24"/>
      <c r="CSR70" s="65"/>
      <c r="CSS70" s="66"/>
      <c r="CST70" s="67"/>
      <c r="CSU70" s="24"/>
      <c r="CSV70" s="64"/>
      <c r="CSW70" s="60"/>
      <c r="CSX70" s="40"/>
      <c r="CSY70" s="24"/>
      <c r="CSZ70" s="65"/>
      <c r="CTA70" s="66"/>
      <c r="CTB70" s="67"/>
      <c r="CTC70" s="24"/>
      <c r="CTD70" s="64"/>
      <c r="CTE70" s="60"/>
      <c r="CTF70" s="40"/>
      <c r="CTG70" s="24"/>
      <c r="CTH70" s="65"/>
      <c r="CTI70" s="66"/>
      <c r="CTJ70" s="67"/>
      <c r="CTK70" s="24"/>
      <c r="CTL70" s="64"/>
      <c r="CTM70" s="60"/>
      <c r="CTN70" s="40"/>
      <c r="CTO70" s="24"/>
      <c r="CTP70" s="65"/>
      <c r="CTQ70" s="66"/>
      <c r="CTR70" s="67"/>
      <c r="CTS70" s="24"/>
      <c r="CTT70" s="64"/>
      <c r="CTU70" s="60"/>
      <c r="CTV70" s="40"/>
      <c r="CTW70" s="24"/>
      <c r="CTX70" s="65"/>
      <c r="CTY70" s="66"/>
      <c r="CTZ70" s="67"/>
      <c r="CUA70" s="24"/>
      <c r="CUB70" s="64"/>
      <c r="CUC70" s="60"/>
      <c r="CUD70" s="40"/>
      <c r="CUE70" s="24"/>
      <c r="CUF70" s="65"/>
      <c r="CUG70" s="66"/>
      <c r="CUH70" s="67"/>
      <c r="CUI70" s="24"/>
      <c r="CUJ70" s="64"/>
      <c r="CUK70" s="60"/>
      <c r="CUL70" s="40"/>
      <c r="CUM70" s="24"/>
      <c r="CUN70" s="65"/>
      <c r="CUO70" s="66"/>
      <c r="CUP70" s="67"/>
      <c r="CUQ70" s="24"/>
      <c r="CUR70" s="64"/>
      <c r="CUS70" s="60"/>
      <c r="CUT70" s="40"/>
      <c r="CUU70" s="24"/>
      <c r="CUV70" s="65"/>
      <c r="CUW70" s="66"/>
      <c r="CUX70" s="67"/>
      <c r="CUY70" s="24"/>
      <c r="CUZ70" s="64"/>
      <c r="CVA70" s="60"/>
      <c r="CVB70" s="40"/>
      <c r="CVC70" s="24"/>
      <c r="CVD70" s="65"/>
      <c r="CVE70" s="66"/>
      <c r="CVF70" s="67"/>
      <c r="CVG70" s="24"/>
      <c r="CVH70" s="64"/>
      <c r="CVI70" s="60"/>
      <c r="CVJ70" s="40"/>
      <c r="CVK70" s="24"/>
      <c r="CVL70" s="65"/>
      <c r="CVM70" s="66"/>
      <c r="CVN70" s="67"/>
      <c r="CVO70" s="24"/>
      <c r="CVP70" s="64"/>
      <c r="CVQ70" s="60"/>
      <c r="CVR70" s="40"/>
      <c r="CVS70" s="24"/>
      <c r="CVT70" s="65"/>
      <c r="CVU70" s="66"/>
      <c r="CVV70" s="67"/>
      <c r="CVW70" s="24"/>
      <c r="CVX70" s="64"/>
      <c r="CVY70" s="60"/>
      <c r="CVZ70" s="40"/>
      <c r="CWA70" s="24"/>
      <c r="CWB70" s="65"/>
      <c r="CWC70" s="66"/>
      <c r="CWD70" s="67"/>
      <c r="CWE70" s="24"/>
      <c r="CWF70" s="64"/>
      <c r="CWG70" s="60"/>
      <c r="CWH70" s="40"/>
      <c r="CWI70" s="24"/>
      <c r="CWJ70" s="65"/>
      <c r="CWK70" s="66"/>
      <c r="CWL70" s="67"/>
      <c r="CWM70" s="24"/>
      <c r="CWN70" s="64"/>
      <c r="CWO70" s="60"/>
      <c r="CWP70" s="40"/>
      <c r="CWQ70" s="24"/>
      <c r="CWR70" s="65"/>
      <c r="CWS70" s="66"/>
      <c r="CWT70" s="67"/>
      <c r="CWU70" s="24"/>
      <c r="CWV70" s="64"/>
      <c r="CWW70" s="60"/>
      <c r="CWX70" s="40"/>
      <c r="CWY70" s="24"/>
      <c r="CWZ70" s="65"/>
      <c r="CXA70" s="66"/>
      <c r="CXB70" s="67"/>
      <c r="CXC70" s="24"/>
      <c r="CXD70" s="64"/>
      <c r="CXE70" s="60"/>
      <c r="CXF70" s="40"/>
      <c r="CXG70" s="24"/>
      <c r="CXH70" s="65"/>
      <c r="CXI70" s="66"/>
      <c r="CXJ70" s="67"/>
      <c r="CXK70" s="24"/>
      <c r="CXL70" s="64"/>
      <c r="CXM70" s="60"/>
      <c r="CXN70" s="40"/>
      <c r="CXO70" s="24"/>
      <c r="CXP70" s="65"/>
      <c r="CXQ70" s="66"/>
      <c r="CXR70" s="67"/>
      <c r="CXS70" s="24"/>
      <c r="CXT70" s="64"/>
      <c r="CXU70" s="60"/>
      <c r="CXV70" s="40"/>
      <c r="CXW70" s="24"/>
      <c r="CXX70" s="65"/>
      <c r="CXY70" s="66"/>
      <c r="CXZ70" s="67"/>
      <c r="CYA70" s="24"/>
      <c r="CYB70" s="64"/>
      <c r="CYC70" s="60"/>
      <c r="CYD70" s="40"/>
      <c r="CYE70" s="24"/>
      <c r="CYF70" s="65"/>
      <c r="CYG70" s="66"/>
      <c r="CYH70" s="67"/>
      <c r="CYI70" s="24"/>
      <c r="CYJ70" s="64"/>
      <c r="CYK70" s="60"/>
      <c r="CYL70" s="40"/>
      <c r="CYM70" s="24"/>
      <c r="CYN70" s="65"/>
      <c r="CYO70" s="66"/>
      <c r="CYP70" s="67"/>
      <c r="CYQ70" s="24"/>
      <c r="CYR70" s="64"/>
      <c r="CYS70" s="60"/>
      <c r="CYT70" s="40"/>
      <c r="CYU70" s="24"/>
      <c r="CYV70" s="65"/>
      <c r="CYW70" s="66"/>
      <c r="CYX70" s="67"/>
      <c r="CYY70" s="24"/>
      <c r="CYZ70" s="64"/>
      <c r="CZA70" s="60"/>
      <c r="CZB70" s="40"/>
      <c r="CZC70" s="24"/>
      <c r="CZD70" s="65"/>
      <c r="CZE70" s="66"/>
      <c r="CZF70" s="67"/>
      <c r="CZG70" s="24"/>
      <c r="CZH70" s="64"/>
      <c r="CZI70" s="60"/>
      <c r="CZJ70" s="40"/>
      <c r="CZK70" s="24"/>
      <c r="CZL70" s="65"/>
      <c r="CZM70" s="66"/>
      <c r="CZN70" s="67"/>
      <c r="CZO70" s="24"/>
      <c r="CZP70" s="64"/>
      <c r="CZQ70" s="60"/>
      <c r="CZR70" s="40"/>
      <c r="CZS70" s="24"/>
      <c r="CZT70" s="65"/>
      <c r="CZU70" s="66"/>
      <c r="CZV70" s="67"/>
      <c r="CZW70" s="24"/>
      <c r="CZX70" s="64"/>
      <c r="CZY70" s="60"/>
      <c r="CZZ70" s="40"/>
      <c r="DAA70" s="24"/>
      <c r="DAB70" s="65"/>
      <c r="DAC70" s="66"/>
      <c r="DAD70" s="67"/>
      <c r="DAE70" s="24"/>
      <c r="DAF70" s="64"/>
      <c r="DAG70" s="60"/>
      <c r="DAH70" s="40"/>
      <c r="DAI70" s="24"/>
      <c r="DAJ70" s="65"/>
      <c r="DAK70" s="66"/>
      <c r="DAL70" s="67"/>
      <c r="DAM70" s="24"/>
      <c r="DAN70" s="64"/>
      <c r="DAO70" s="60"/>
      <c r="DAP70" s="40"/>
      <c r="DAQ70" s="24"/>
      <c r="DAR70" s="65"/>
      <c r="DAS70" s="66"/>
      <c r="DAT70" s="67"/>
      <c r="DAU70" s="24"/>
      <c r="DAV70" s="64"/>
      <c r="DAW70" s="60"/>
      <c r="DAX70" s="40"/>
      <c r="DAY70" s="24"/>
      <c r="DAZ70" s="65"/>
      <c r="DBA70" s="66"/>
      <c r="DBB70" s="67"/>
      <c r="DBC70" s="24"/>
      <c r="DBD70" s="64"/>
      <c r="DBE70" s="60"/>
      <c r="DBF70" s="40"/>
      <c r="DBG70" s="24"/>
      <c r="DBH70" s="65"/>
      <c r="DBI70" s="66"/>
      <c r="DBJ70" s="67"/>
      <c r="DBK70" s="24"/>
      <c r="DBL70" s="64"/>
      <c r="DBM70" s="60"/>
      <c r="DBN70" s="40"/>
      <c r="DBO70" s="24"/>
      <c r="DBP70" s="65"/>
      <c r="DBQ70" s="66"/>
      <c r="DBR70" s="67"/>
      <c r="DBS70" s="24"/>
      <c r="DBT70" s="64"/>
      <c r="DBU70" s="60"/>
      <c r="DBV70" s="40"/>
      <c r="DBW70" s="24"/>
      <c r="DBX70" s="65"/>
      <c r="DBY70" s="66"/>
      <c r="DBZ70" s="67"/>
      <c r="DCA70" s="24"/>
      <c r="DCB70" s="64"/>
      <c r="DCC70" s="60"/>
      <c r="DCD70" s="40"/>
      <c r="DCE70" s="24"/>
      <c r="DCF70" s="65"/>
      <c r="DCG70" s="66"/>
      <c r="DCH70" s="67"/>
      <c r="DCI70" s="24"/>
      <c r="DCJ70" s="64"/>
      <c r="DCK70" s="60"/>
      <c r="DCL70" s="40"/>
      <c r="DCM70" s="24"/>
      <c r="DCN70" s="65"/>
      <c r="DCO70" s="66"/>
      <c r="DCP70" s="67"/>
      <c r="DCQ70" s="24"/>
      <c r="DCR70" s="64"/>
      <c r="DCS70" s="60"/>
      <c r="DCT70" s="40"/>
      <c r="DCU70" s="24"/>
      <c r="DCV70" s="65"/>
      <c r="DCW70" s="66"/>
      <c r="DCX70" s="67"/>
      <c r="DCY70" s="24"/>
      <c r="DCZ70" s="64"/>
      <c r="DDA70" s="60"/>
      <c r="DDB70" s="40"/>
      <c r="DDC70" s="24"/>
      <c r="DDD70" s="65"/>
      <c r="DDE70" s="66"/>
      <c r="DDF70" s="67"/>
      <c r="DDG70" s="24"/>
      <c r="DDH70" s="64"/>
      <c r="DDI70" s="60"/>
      <c r="DDJ70" s="40"/>
      <c r="DDK70" s="24"/>
      <c r="DDL70" s="65"/>
      <c r="DDM70" s="66"/>
      <c r="DDN70" s="67"/>
      <c r="DDO70" s="24"/>
      <c r="DDP70" s="64"/>
      <c r="DDQ70" s="60"/>
      <c r="DDR70" s="40"/>
      <c r="DDS70" s="24"/>
      <c r="DDT70" s="65"/>
      <c r="DDU70" s="66"/>
      <c r="DDV70" s="67"/>
      <c r="DDW70" s="24"/>
      <c r="DDX70" s="64"/>
      <c r="DDY70" s="60"/>
      <c r="DDZ70" s="40"/>
      <c r="DEA70" s="24"/>
      <c r="DEB70" s="65"/>
      <c r="DEC70" s="66"/>
      <c r="DED70" s="67"/>
      <c r="DEE70" s="24"/>
      <c r="DEF70" s="64"/>
      <c r="DEG70" s="60"/>
      <c r="DEH70" s="40"/>
      <c r="DEI70" s="24"/>
      <c r="DEJ70" s="65"/>
      <c r="DEK70" s="66"/>
      <c r="DEL70" s="67"/>
      <c r="DEM70" s="24"/>
      <c r="DEN70" s="64"/>
      <c r="DEO70" s="60"/>
      <c r="DEP70" s="40"/>
      <c r="DEQ70" s="24"/>
      <c r="DER70" s="65"/>
      <c r="DES70" s="66"/>
      <c r="DET70" s="67"/>
      <c r="DEU70" s="24"/>
      <c r="DEV70" s="64"/>
      <c r="DEW70" s="60"/>
      <c r="DEX70" s="40"/>
      <c r="DEY70" s="24"/>
      <c r="DEZ70" s="65"/>
      <c r="DFA70" s="66"/>
      <c r="DFB70" s="67"/>
      <c r="DFC70" s="24"/>
      <c r="DFD70" s="64"/>
      <c r="DFE70" s="60"/>
      <c r="DFF70" s="40"/>
      <c r="DFG70" s="24"/>
      <c r="DFH70" s="65"/>
      <c r="DFI70" s="66"/>
      <c r="DFJ70" s="67"/>
      <c r="DFK70" s="24"/>
      <c r="DFL70" s="64"/>
      <c r="DFM70" s="60"/>
      <c r="DFN70" s="40"/>
      <c r="DFO70" s="24"/>
      <c r="DFP70" s="65"/>
      <c r="DFQ70" s="66"/>
      <c r="DFR70" s="67"/>
      <c r="DFS70" s="24"/>
      <c r="DFT70" s="64"/>
      <c r="DFU70" s="60"/>
      <c r="DFV70" s="40"/>
      <c r="DFW70" s="24"/>
      <c r="DFX70" s="65"/>
      <c r="DFY70" s="66"/>
      <c r="DFZ70" s="67"/>
      <c r="DGA70" s="24"/>
      <c r="DGB70" s="64"/>
      <c r="DGC70" s="60"/>
      <c r="DGD70" s="40"/>
      <c r="DGE70" s="24"/>
      <c r="DGF70" s="65"/>
      <c r="DGG70" s="66"/>
      <c r="DGH70" s="67"/>
      <c r="DGI70" s="24"/>
      <c r="DGJ70" s="64"/>
      <c r="DGK70" s="60"/>
      <c r="DGL70" s="40"/>
      <c r="DGM70" s="24"/>
      <c r="DGN70" s="65"/>
      <c r="DGO70" s="66"/>
      <c r="DGP70" s="67"/>
      <c r="DGQ70" s="24"/>
      <c r="DGR70" s="64"/>
      <c r="DGS70" s="60"/>
      <c r="DGT70" s="40"/>
      <c r="DGU70" s="24"/>
      <c r="DGV70" s="65"/>
      <c r="DGW70" s="66"/>
      <c r="DGX70" s="67"/>
      <c r="DGY70" s="24"/>
      <c r="DGZ70" s="64"/>
      <c r="DHA70" s="60"/>
      <c r="DHB70" s="40"/>
      <c r="DHC70" s="24"/>
      <c r="DHD70" s="65"/>
      <c r="DHE70" s="66"/>
      <c r="DHF70" s="67"/>
      <c r="DHG70" s="24"/>
      <c r="DHH70" s="64"/>
      <c r="DHI70" s="60"/>
      <c r="DHJ70" s="40"/>
      <c r="DHK70" s="24"/>
      <c r="DHL70" s="65"/>
      <c r="DHM70" s="66"/>
      <c r="DHN70" s="67"/>
      <c r="DHO70" s="24"/>
      <c r="DHP70" s="64"/>
      <c r="DHQ70" s="60"/>
      <c r="DHR70" s="40"/>
      <c r="DHS70" s="24"/>
      <c r="DHT70" s="65"/>
      <c r="DHU70" s="66"/>
      <c r="DHV70" s="67"/>
      <c r="DHW70" s="24"/>
      <c r="DHX70" s="64"/>
      <c r="DHY70" s="60"/>
      <c r="DHZ70" s="40"/>
      <c r="DIA70" s="24"/>
      <c r="DIB70" s="65"/>
      <c r="DIC70" s="66"/>
      <c r="DID70" s="67"/>
      <c r="DIE70" s="24"/>
      <c r="DIF70" s="64"/>
      <c r="DIG70" s="60"/>
      <c r="DIH70" s="40"/>
      <c r="DII70" s="24"/>
      <c r="DIJ70" s="65"/>
      <c r="DIK70" s="66"/>
      <c r="DIL70" s="67"/>
      <c r="DIM70" s="24"/>
      <c r="DIN70" s="64"/>
      <c r="DIO70" s="60"/>
      <c r="DIP70" s="40"/>
      <c r="DIQ70" s="24"/>
      <c r="DIR70" s="65"/>
      <c r="DIS70" s="66"/>
      <c r="DIT70" s="67"/>
      <c r="DIU70" s="24"/>
      <c r="DIV70" s="64"/>
      <c r="DIW70" s="60"/>
      <c r="DIX70" s="40"/>
      <c r="DIY70" s="24"/>
      <c r="DIZ70" s="65"/>
      <c r="DJA70" s="66"/>
      <c r="DJB70" s="67"/>
      <c r="DJC70" s="24"/>
      <c r="DJD70" s="64"/>
      <c r="DJE70" s="60"/>
      <c r="DJF70" s="40"/>
      <c r="DJG70" s="24"/>
      <c r="DJH70" s="65"/>
      <c r="DJI70" s="66"/>
      <c r="DJJ70" s="67"/>
      <c r="DJK70" s="24"/>
      <c r="DJL70" s="64"/>
      <c r="DJM70" s="60"/>
      <c r="DJN70" s="40"/>
      <c r="DJO70" s="24"/>
      <c r="DJP70" s="65"/>
      <c r="DJQ70" s="66"/>
      <c r="DJR70" s="67"/>
      <c r="DJS70" s="24"/>
      <c r="DJT70" s="64"/>
      <c r="DJU70" s="60"/>
      <c r="DJV70" s="40"/>
      <c r="DJW70" s="24"/>
      <c r="DJX70" s="65"/>
      <c r="DJY70" s="66"/>
      <c r="DJZ70" s="67"/>
      <c r="DKA70" s="24"/>
      <c r="DKB70" s="64"/>
      <c r="DKC70" s="60"/>
      <c r="DKD70" s="40"/>
      <c r="DKE70" s="24"/>
      <c r="DKF70" s="65"/>
      <c r="DKG70" s="66"/>
      <c r="DKH70" s="67"/>
      <c r="DKI70" s="24"/>
      <c r="DKJ70" s="64"/>
      <c r="DKK70" s="60"/>
      <c r="DKL70" s="40"/>
      <c r="DKM70" s="24"/>
      <c r="DKN70" s="65"/>
      <c r="DKO70" s="66"/>
      <c r="DKP70" s="67"/>
      <c r="DKQ70" s="24"/>
      <c r="DKR70" s="64"/>
      <c r="DKS70" s="60"/>
      <c r="DKT70" s="40"/>
      <c r="DKU70" s="24"/>
      <c r="DKV70" s="65"/>
      <c r="DKW70" s="66"/>
      <c r="DKX70" s="67"/>
      <c r="DKY70" s="24"/>
      <c r="DKZ70" s="64"/>
      <c r="DLA70" s="60"/>
      <c r="DLB70" s="40"/>
      <c r="DLC70" s="24"/>
      <c r="DLD70" s="65"/>
      <c r="DLE70" s="66"/>
      <c r="DLF70" s="67"/>
      <c r="DLG70" s="24"/>
      <c r="DLH70" s="64"/>
      <c r="DLI70" s="60"/>
      <c r="DLJ70" s="40"/>
      <c r="DLK70" s="24"/>
      <c r="DLL70" s="65"/>
      <c r="DLM70" s="66"/>
      <c r="DLN70" s="67"/>
      <c r="DLO70" s="24"/>
      <c r="DLP70" s="64"/>
      <c r="DLQ70" s="60"/>
      <c r="DLR70" s="40"/>
      <c r="DLS70" s="24"/>
      <c r="DLT70" s="65"/>
      <c r="DLU70" s="66"/>
      <c r="DLV70" s="67"/>
      <c r="DLW70" s="24"/>
      <c r="DLX70" s="64"/>
      <c r="DLY70" s="60"/>
      <c r="DLZ70" s="40"/>
      <c r="DMA70" s="24"/>
      <c r="DMB70" s="65"/>
      <c r="DMC70" s="66"/>
      <c r="DMD70" s="67"/>
      <c r="DME70" s="24"/>
      <c r="DMF70" s="64"/>
      <c r="DMG70" s="60"/>
      <c r="DMH70" s="40"/>
      <c r="DMI70" s="24"/>
      <c r="DMJ70" s="65"/>
      <c r="DMK70" s="66"/>
      <c r="DML70" s="67"/>
      <c r="DMM70" s="24"/>
      <c r="DMN70" s="64"/>
      <c r="DMO70" s="60"/>
      <c r="DMP70" s="40"/>
      <c r="DMQ70" s="24"/>
      <c r="DMR70" s="65"/>
      <c r="DMS70" s="66"/>
      <c r="DMT70" s="67"/>
      <c r="DMU70" s="24"/>
      <c r="DMV70" s="64"/>
      <c r="DMW70" s="60"/>
      <c r="DMX70" s="40"/>
      <c r="DMY70" s="24"/>
      <c r="DMZ70" s="65"/>
      <c r="DNA70" s="66"/>
      <c r="DNB70" s="67"/>
      <c r="DNC70" s="24"/>
      <c r="DND70" s="64"/>
      <c r="DNE70" s="60"/>
      <c r="DNF70" s="40"/>
      <c r="DNG70" s="24"/>
      <c r="DNH70" s="65"/>
      <c r="DNI70" s="66"/>
      <c r="DNJ70" s="67"/>
      <c r="DNK70" s="24"/>
      <c r="DNL70" s="64"/>
      <c r="DNM70" s="60"/>
      <c r="DNN70" s="40"/>
      <c r="DNO70" s="24"/>
      <c r="DNP70" s="65"/>
      <c r="DNQ70" s="66"/>
      <c r="DNR70" s="67"/>
      <c r="DNS70" s="24"/>
      <c r="DNT70" s="64"/>
      <c r="DNU70" s="60"/>
      <c r="DNV70" s="40"/>
      <c r="DNW70" s="24"/>
      <c r="DNX70" s="65"/>
      <c r="DNY70" s="66"/>
      <c r="DNZ70" s="67"/>
      <c r="DOA70" s="24"/>
      <c r="DOB70" s="64"/>
      <c r="DOC70" s="60"/>
      <c r="DOD70" s="40"/>
      <c r="DOE70" s="24"/>
      <c r="DOF70" s="65"/>
      <c r="DOG70" s="66"/>
      <c r="DOH70" s="67"/>
      <c r="DOI70" s="24"/>
      <c r="DOJ70" s="64"/>
      <c r="DOK70" s="60"/>
      <c r="DOL70" s="40"/>
      <c r="DOM70" s="24"/>
      <c r="DON70" s="65"/>
      <c r="DOO70" s="66"/>
      <c r="DOP70" s="67"/>
      <c r="DOQ70" s="24"/>
      <c r="DOR70" s="64"/>
      <c r="DOS70" s="60"/>
      <c r="DOT70" s="40"/>
      <c r="DOU70" s="24"/>
      <c r="DOV70" s="65"/>
      <c r="DOW70" s="66"/>
      <c r="DOX70" s="67"/>
      <c r="DOY70" s="24"/>
      <c r="DOZ70" s="64"/>
      <c r="DPA70" s="60"/>
      <c r="DPB70" s="40"/>
      <c r="DPC70" s="24"/>
      <c r="DPD70" s="65"/>
      <c r="DPE70" s="66"/>
      <c r="DPF70" s="67"/>
      <c r="DPG70" s="24"/>
      <c r="DPH70" s="64"/>
      <c r="DPI70" s="60"/>
      <c r="DPJ70" s="40"/>
      <c r="DPK70" s="24"/>
      <c r="DPL70" s="65"/>
      <c r="DPM70" s="66"/>
      <c r="DPN70" s="67"/>
      <c r="DPO70" s="24"/>
      <c r="DPP70" s="64"/>
      <c r="DPQ70" s="60"/>
      <c r="DPR70" s="40"/>
      <c r="DPS70" s="24"/>
      <c r="DPT70" s="65"/>
      <c r="DPU70" s="66"/>
      <c r="DPV70" s="67"/>
      <c r="DPW70" s="24"/>
      <c r="DPX70" s="64"/>
      <c r="DPY70" s="60"/>
      <c r="DPZ70" s="40"/>
      <c r="DQA70" s="24"/>
      <c r="DQB70" s="65"/>
      <c r="DQC70" s="66"/>
      <c r="DQD70" s="67"/>
      <c r="DQE70" s="24"/>
      <c r="DQF70" s="64"/>
      <c r="DQG70" s="60"/>
      <c r="DQH70" s="40"/>
      <c r="DQI70" s="24"/>
      <c r="DQJ70" s="65"/>
      <c r="DQK70" s="66"/>
      <c r="DQL70" s="67"/>
      <c r="DQM70" s="24"/>
      <c r="DQN70" s="64"/>
      <c r="DQO70" s="60"/>
      <c r="DQP70" s="40"/>
      <c r="DQQ70" s="24"/>
      <c r="DQR70" s="65"/>
      <c r="DQS70" s="66"/>
      <c r="DQT70" s="67"/>
      <c r="DQU70" s="24"/>
      <c r="DQV70" s="64"/>
      <c r="DQW70" s="60"/>
      <c r="DQX70" s="40"/>
      <c r="DQY70" s="24"/>
      <c r="DQZ70" s="65"/>
      <c r="DRA70" s="66"/>
      <c r="DRB70" s="67"/>
      <c r="DRC70" s="24"/>
      <c r="DRD70" s="64"/>
      <c r="DRE70" s="60"/>
      <c r="DRF70" s="40"/>
      <c r="DRG70" s="24"/>
      <c r="DRH70" s="65"/>
      <c r="DRI70" s="66"/>
      <c r="DRJ70" s="67"/>
      <c r="DRK70" s="24"/>
      <c r="DRL70" s="64"/>
      <c r="DRM70" s="60"/>
      <c r="DRN70" s="40"/>
      <c r="DRO70" s="24"/>
      <c r="DRP70" s="65"/>
      <c r="DRQ70" s="66"/>
      <c r="DRR70" s="67"/>
      <c r="DRS70" s="24"/>
      <c r="DRT70" s="64"/>
      <c r="DRU70" s="60"/>
      <c r="DRV70" s="40"/>
      <c r="DRW70" s="24"/>
      <c r="DRX70" s="65"/>
      <c r="DRY70" s="66"/>
      <c r="DRZ70" s="67"/>
      <c r="DSA70" s="24"/>
      <c r="DSB70" s="64"/>
      <c r="DSC70" s="60"/>
      <c r="DSD70" s="40"/>
      <c r="DSE70" s="24"/>
      <c r="DSF70" s="65"/>
      <c r="DSG70" s="66"/>
      <c r="DSH70" s="67"/>
      <c r="DSI70" s="24"/>
      <c r="DSJ70" s="64"/>
      <c r="DSK70" s="60"/>
      <c r="DSL70" s="40"/>
      <c r="DSM70" s="24"/>
      <c r="DSN70" s="65"/>
      <c r="DSO70" s="66"/>
      <c r="DSP70" s="67"/>
      <c r="DSQ70" s="24"/>
      <c r="DSR70" s="64"/>
      <c r="DSS70" s="60"/>
      <c r="DST70" s="40"/>
      <c r="DSU70" s="24"/>
      <c r="DSV70" s="65"/>
      <c r="DSW70" s="66"/>
      <c r="DSX70" s="67"/>
      <c r="DSY70" s="24"/>
      <c r="DSZ70" s="64"/>
      <c r="DTA70" s="60"/>
      <c r="DTB70" s="40"/>
      <c r="DTC70" s="24"/>
      <c r="DTD70" s="65"/>
      <c r="DTE70" s="66"/>
      <c r="DTF70" s="67"/>
      <c r="DTG70" s="24"/>
      <c r="DTH70" s="64"/>
      <c r="DTI70" s="60"/>
      <c r="DTJ70" s="40"/>
      <c r="DTK70" s="24"/>
      <c r="DTL70" s="65"/>
      <c r="DTM70" s="66"/>
      <c r="DTN70" s="67"/>
      <c r="DTO70" s="24"/>
      <c r="DTP70" s="64"/>
      <c r="DTQ70" s="60"/>
      <c r="DTR70" s="40"/>
      <c r="DTS70" s="24"/>
      <c r="DTT70" s="65"/>
      <c r="DTU70" s="66"/>
      <c r="DTV70" s="67"/>
      <c r="DTW70" s="24"/>
      <c r="DTX70" s="64"/>
      <c r="DTY70" s="60"/>
      <c r="DTZ70" s="40"/>
      <c r="DUA70" s="24"/>
      <c r="DUB70" s="65"/>
      <c r="DUC70" s="66"/>
      <c r="DUD70" s="67"/>
      <c r="DUE70" s="24"/>
      <c r="DUF70" s="64"/>
      <c r="DUG70" s="60"/>
      <c r="DUH70" s="40"/>
      <c r="DUI70" s="24"/>
      <c r="DUJ70" s="65"/>
      <c r="DUK70" s="66"/>
      <c r="DUL70" s="67"/>
      <c r="DUM70" s="24"/>
      <c r="DUN70" s="64"/>
      <c r="DUO70" s="60"/>
      <c r="DUP70" s="40"/>
      <c r="DUQ70" s="24"/>
      <c r="DUR70" s="65"/>
      <c r="DUS70" s="66"/>
      <c r="DUT70" s="67"/>
      <c r="DUU70" s="24"/>
      <c r="DUV70" s="64"/>
      <c r="DUW70" s="60"/>
      <c r="DUX70" s="40"/>
      <c r="DUY70" s="24"/>
      <c r="DUZ70" s="65"/>
      <c r="DVA70" s="66"/>
      <c r="DVB70" s="67"/>
      <c r="DVC70" s="24"/>
      <c r="DVD70" s="64"/>
      <c r="DVE70" s="60"/>
      <c r="DVF70" s="40"/>
      <c r="DVG70" s="24"/>
      <c r="DVH70" s="65"/>
      <c r="DVI70" s="66"/>
      <c r="DVJ70" s="67"/>
      <c r="DVK70" s="24"/>
      <c r="DVL70" s="64"/>
      <c r="DVM70" s="60"/>
      <c r="DVN70" s="40"/>
      <c r="DVO70" s="24"/>
      <c r="DVP70" s="65"/>
      <c r="DVQ70" s="66"/>
      <c r="DVR70" s="67"/>
      <c r="DVS70" s="24"/>
      <c r="DVT70" s="64"/>
      <c r="DVU70" s="60"/>
      <c r="DVV70" s="40"/>
      <c r="DVW70" s="24"/>
      <c r="DVX70" s="65"/>
      <c r="DVY70" s="66"/>
      <c r="DVZ70" s="67"/>
      <c r="DWA70" s="24"/>
      <c r="DWB70" s="64"/>
      <c r="DWC70" s="60"/>
      <c r="DWD70" s="40"/>
      <c r="DWE70" s="24"/>
      <c r="DWF70" s="65"/>
      <c r="DWG70" s="66"/>
      <c r="DWH70" s="67"/>
      <c r="DWI70" s="24"/>
      <c r="DWJ70" s="64"/>
      <c r="DWK70" s="60"/>
      <c r="DWL70" s="40"/>
      <c r="DWM70" s="24"/>
      <c r="DWN70" s="65"/>
      <c r="DWO70" s="66"/>
      <c r="DWP70" s="67"/>
      <c r="DWQ70" s="24"/>
      <c r="DWR70" s="64"/>
      <c r="DWS70" s="60"/>
      <c r="DWT70" s="40"/>
      <c r="DWU70" s="24"/>
      <c r="DWV70" s="65"/>
      <c r="DWW70" s="66"/>
      <c r="DWX70" s="67"/>
      <c r="DWY70" s="24"/>
      <c r="DWZ70" s="64"/>
      <c r="DXA70" s="60"/>
      <c r="DXB70" s="40"/>
      <c r="DXC70" s="24"/>
      <c r="DXD70" s="65"/>
      <c r="DXE70" s="66"/>
      <c r="DXF70" s="67"/>
      <c r="DXG70" s="24"/>
      <c r="DXH70" s="64"/>
      <c r="DXI70" s="60"/>
      <c r="DXJ70" s="40"/>
      <c r="DXK70" s="24"/>
      <c r="DXL70" s="65"/>
      <c r="DXM70" s="66"/>
      <c r="DXN70" s="67"/>
      <c r="DXO70" s="24"/>
      <c r="DXP70" s="64"/>
      <c r="DXQ70" s="60"/>
      <c r="DXR70" s="40"/>
      <c r="DXS70" s="24"/>
      <c r="DXT70" s="65"/>
      <c r="DXU70" s="66"/>
      <c r="DXV70" s="67"/>
      <c r="DXW70" s="24"/>
      <c r="DXX70" s="64"/>
      <c r="DXY70" s="60"/>
      <c r="DXZ70" s="40"/>
      <c r="DYA70" s="24"/>
      <c r="DYB70" s="65"/>
      <c r="DYC70" s="66"/>
      <c r="DYD70" s="67"/>
      <c r="DYE70" s="24"/>
      <c r="DYF70" s="64"/>
      <c r="DYG70" s="60"/>
      <c r="DYH70" s="40"/>
      <c r="DYI70" s="24"/>
      <c r="DYJ70" s="65"/>
      <c r="DYK70" s="66"/>
      <c r="DYL70" s="67"/>
      <c r="DYM70" s="24"/>
      <c r="DYN70" s="64"/>
      <c r="DYO70" s="60"/>
      <c r="DYP70" s="40"/>
      <c r="DYQ70" s="24"/>
      <c r="DYR70" s="65"/>
      <c r="DYS70" s="66"/>
      <c r="DYT70" s="67"/>
      <c r="DYU70" s="24"/>
      <c r="DYV70" s="64"/>
      <c r="DYW70" s="60"/>
      <c r="DYX70" s="40"/>
      <c r="DYY70" s="24"/>
      <c r="DYZ70" s="65"/>
      <c r="DZA70" s="66"/>
      <c r="DZB70" s="67"/>
      <c r="DZC70" s="24"/>
      <c r="DZD70" s="64"/>
      <c r="DZE70" s="60"/>
      <c r="DZF70" s="40"/>
      <c r="DZG70" s="24"/>
      <c r="DZH70" s="65"/>
      <c r="DZI70" s="66"/>
      <c r="DZJ70" s="67"/>
      <c r="DZK70" s="24"/>
      <c r="DZL70" s="64"/>
      <c r="DZM70" s="60"/>
      <c r="DZN70" s="40"/>
      <c r="DZO70" s="24"/>
      <c r="DZP70" s="65"/>
      <c r="DZQ70" s="66"/>
      <c r="DZR70" s="67"/>
      <c r="DZS70" s="24"/>
      <c r="DZT70" s="64"/>
      <c r="DZU70" s="60"/>
      <c r="DZV70" s="40"/>
      <c r="DZW70" s="24"/>
      <c r="DZX70" s="65"/>
      <c r="DZY70" s="66"/>
      <c r="DZZ70" s="67"/>
      <c r="EAA70" s="24"/>
      <c r="EAB70" s="64"/>
      <c r="EAC70" s="60"/>
      <c r="EAD70" s="40"/>
      <c r="EAE70" s="24"/>
      <c r="EAF70" s="65"/>
      <c r="EAG70" s="66"/>
      <c r="EAH70" s="67"/>
      <c r="EAI70" s="24"/>
      <c r="EAJ70" s="64"/>
      <c r="EAK70" s="60"/>
      <c r="EAL70" s="40"/>
      <c r="EAM70" s="24"/>
      <c r="EAN70" s="65"/>
      <c r="EAO70" s="66"/>
      <c r="EAP70" s="67"/>
      <c r="EAQ70" s="24"/>
      <c r="EAR70" s="64"/>
      <c r="EAS70" s="60"/>
      <c r="EAT70" s="40"/>
      <c r="EAU70" s="24"/>
      <c r="EAV70" s="65"/>
      <c r="EAW70" s="66"/>
      <c r="EAX70" s="67"/>
      <c r="EAY70" s="24"/>
      <c r="EAZ70" s="64"/>
      <c r="EBA70" s="60"/>
      <c r="EBB70" s="40"/>
      <c r="EBC70" s="24"/>
      <c r="EBD70" s="65"/>
      <c r="EBE70" s="66"/>
      <c r="EBF70" s="67"/>
      <c r="EBG70" s="24"/>
      <c r="EBH70" s="64"/>
      <c r="EBI70" s="60"/>
      <c r="EBJ70" s="40"/>
      <c r="EBK70" s="24"/>
      <c r="EBL70" s="65"/>
      <c r="EBM70" s="66"/>
      <c r="EBN70" s="67"/>
      <c r="EBO70" s="24"/>
      <c r="EBP70" s="64"/>
      <c r="EBQ70" s="60"/>
      <c r="EBR70" s="40"/>
      <c r="EBS70" s="24"/>
      <c r="EBT70" s="65"/>
      <c r="EBU70" s="66"/>
      <c r="EBV70" s="67"/>
      <c r="EBW70" s="24"/>
      <c r="EBX70" s="64"/>
      <c r="EBY70" s="60"/>
      <c r="EBZ70" s="40"/>
      <c r="ECA70" s="24"/>
      <c r="ECB70" s="65"/>
      <c r="ECC70" s="66"/>
      <c r="ECD70" s="67"/>
      <c r="ECE70" s="24"/>
      <c r="ECF70" s="64"/>
      <c r="ECG70" s="60"/>
      <c r="ECH70" s="40"/>
      <c r="ECI70" s="24"/>
      <c r="ECJ70" s="65"/>
      <c r="ECK70" s="66"/>
      <c r="ECL70" s="67"/>
      <c r="ECM70" s="24"/>
      <c r="ECN70" s="64"/>
      <c r="ECO70" s="60"/>
      <c r="ECP70" s="40"/>
      <c r="ECQ70" s="24"/>
      <c r="ECR70" s="65"/>
      <c r="ECS70" s="66"/>
      <c r="ECT70" s="67"/>
      <c r="ECU70" s="24"/>
      <c r="ECV70" s="64"/>
      <c r="ECW70" s="60"/>
      <c r="ECX70" s="40"/>
      <c r="ECY70" s="24"/>
      <c r="ECZ70" s="65"/>
      <c r="EDA70" s="66"/>
      <c r="EDB70" s="67"/>
      <c r="EDC70" s="24"/>
      <c r="EDD70" s="64"/>
      <c r="EDE70" s="60"/>
      <c r="EDF70" s="40"/>
      <c r="EDG70" s="24"/>
      <c r="EDH70" s="65"/>
      <c r="EDI70" s="66"/>
      <c r="EDJ70" s="67"/>
      <c r="EDK70" s="24"/>
      <c r="EDL70" s="64"/>
      <c r="EDM70" s="60"/>
      <c r="EDN70" s="40"/>
      <c r="EDO70" s="24"/>
      <c r="EDP70" s="65"/>
      <c r="EDQ70" s="66"/>
      <c r="EDR70" s="67"/>
      <c r="EDS70" s="24"/>
      <c r="EDT70" s="64"/>
      <c r="EDU70" s="60"/>
      <c r="EDV70" s="40"/>
      <c r="EDW70" s="24"/>
      <c r="EDX70" s="65"/>
      <c r="EDY70" s="66"/>
      <c r="EDZ70" s="67"/>
      <c r="EEA70" s="24"/>
      <c r="EEB70" s="64"/>
      <c r="EEC70" s="60"/>
      <c r="EED70" s="40"/>
      <c r="EEE70" s="24"/>
      <c r="EEF70" s="65"/>
      <c r="EEG70" s="66"/>
      <c r="EEH70" s="67"/>
      <c r="EEI70" s="24"/>
      <c r="EEJ70" s="64"/>
      <c r="EEK70" s="60"/>
      <c r="EEL70" s="40"/>
      <c r="EEM70" s="24"/>
      <c r="EEN70" s="65"/>
      <c r="EEO70" s="66"/>
      <c r="EEP70" s="67"/>
      <c r="EEQ70" s="24"/>
      <c r="EER70" s="64"/>
      <c r="EES70" s="60"/>
      <c r="EET70" s="40"/>
      <c r="EEU70" s="24"/>
      <c r="EEV70" s="65"/>
      <c r="EEW70" s="66"/>
      <c r="EEX70" s="67"/>
      <c r="EEY70" s="24"/>
      <c r="EEZ70" s="64"/>
      <c r="EFA70" s="60"/>
      <c r="EFB70" s="40"/>
      <c r="EFC70" s="24"/>
      <c r="EFD70" s="65"/>
      <c r="EFE70" s="66"/>
      <c r="EFF70" s="67"/>
      <c r="EFG70" s="24"/>
      <c r="EFH70" s="64"/>
      <c r="EFI70" s="60"/>
      <c r="EFJ70" s="40"/>
      <c r="EFK70" s="24"/>
      <c r="EFL70" s="65"/>
      <c r="EFM70" s="66"/>
      <c r="EFN70" s="67"/>
      <c r="EFO70" s="24"/>
      <c r="EFP70" s="64"/>
      <c r="EFQ70" s="60"/>
      <c r="EFR70" s="40"/>
      <c r="EFS70" s="24"/>
      <c r="EFT70" s="65"/>
      <c r="EFU70" s="66"/>
      <c r="EFV70" s="67"/>
      <c r="EFW70" s="24"/>
      <c r="EFX70" s="64"/>
      <c r="EFY70" s="60"/>
      <c r="EFZ70" s="40"/>
      <c r="EGA70" s="24"/>
      <c r="EGB70" s="65"/>
      <c r="EGC70" s="66"/>
      <c r="EGD70" s="67"/>
      <c r="EGE70" s="24"/>
      <c r="EGF70" s="64"/>
      <c r="EGG70" s="60"/>
      <c r="EGH70" s="40"/>
      <c r="EGI70" s="24"/>
      <c r="EGJ70" s="65"/>
      <c r="EGK70" s="66"/>
      <c r="EGL70" s="67"/>
      <c r="EGM70" s="24"/>
      <c r="EGN70" s="64"/>
      <c r="EGO70" s="60"/>
      <c r="EGP70" s="40"/>
      <c r="EGQ70" s="24"/>
      <c r="EGR70" s="65"/>
      <c r="EGS70" s="66"/>
      <c r="EGT70" s="67"/>
      <c r="EGU70" s="24"/>
      <c r="EGV70" s="64"/>
      <c r="EGW70" s="60"/>
      <c r="EGX70" s="40"/>
      <c r="EGY70" s="24"/>
      <c r="EGZ70" s="65"/>
      <c r="EHA70" s="66"/>
      <c r="EHB70" s="67"/>
      <c r="EHC70" s="24"/>
      <c r="EHD70" s="64"/>
      <c r="EHE70" s="60"/>
      <c r="EHF70" s="40"/>
      <c r="EHG70" s="24"/>
      <c r="EHH70" s="65"/>
      <c r="EHI70" s="66"/>
      <c r="EHJ70" s="67"/>
      <c r="EHK70" s="24"/>
      <c r="EHL70" s="64"/>
      <c r="EHM70" s="60"/>
      <c r="EHN70" s="40"/>
      <c r="EHO70" s="24"/>
      <c r="EHP70" s="65"/>
      <c r="EHQ70" s="66"/>
      <c r="EHR70" s="67"/>
      <c r="EHS70" s="24"/>
      <c r="EHT70" s="64"/>
      <c r="EHU70" s="60"/>
      <c r="EHV70" s="40"/>
      <c r="EHW70" s="24"/>
      <c r="EHX70" s="65"/>
      <c r="EHY70" s="66"/>
      <c r="EHZ70" s="67"/>
      <c r="EIA70" s="24"/>
      <c r="EIB70" s="64"/>
      <c r="EIC70" s="60"/>
      <c r="EID70" s="40"/>
      <c r="EIE70" s="24"/>
      <c r="EIF70" s="65"/>
      <c r="EIG70" s="66"/>
      <c r="EIH70" s="67"/>
      <c r="EII70" s="24"/>
      <c r="EIJ70" s="64"/>
      <c r="EIK70" s="60"/>
      <c r="EIL70" s="40"/>
      <c r="EIM70" s="24"/>
      <c r="EIN70" s="65"/>
      <c r="EIO70" s="66"/>
      <c r="EIP70" s="67"/>
      <c r="EIQ70" s="24"/>
      <c r="EIR70" s="64"/>
      <c r="EIS70" s="60"/>
      <c r="EIT70" s="40"/>
      <c r="EIU70" s="24"/>
      <c r="EIV70" s="65"/>
      <c r="EIW70" s="66"/>
      <c r="EIX70" s="67"/>
      <c r="EIY70" s="24"/>
      <c r="EIZ70" s="64"/>
      <c r="EJA70" s="60"/>
      <c r="EJB70" s="40"/>
      <c r="EJC70" s="24"/>
      <c r="EJD70" s="65"/>
      <c r="EJE70" s="66"/>
      <c r="EJF70" s="67"/>
      <c r="EJG70" s="24"/>
      <c r="EJH70" s="64"/>
      <c r="EJI70" s="60"/>
      <c r="EJJ70" s="40"/>
      <c r="EJK70" s="24"/>
      <c r="EJL70" s="65"/>
      <c r="EJM70" s="66"/>
      <c r="EJN70" s="67"/>
      <c r="EJO70" s="24"/>
      <c r="EJP70" s="64"/>
      <c r="EJQ70" s="60"/>
      <c r="EJR70" s="40"/>
      <c r="EJS70" s="24"/>
      <c r="EJT70" s="65"/>
      <c r="EJU70" s="66"/>
      <c r="EJV70" s="67"/>
      <c r="EJW70" s="24"/>
      <c r="EJX70" s="64"/>
      <c r="EJY70" s="60"/>
      <c r="EJZ70" s="40"/>
      <c r="EKA70" s="24"/>
      <c r="EKB70" s="65"/>
      <c r="EKC70" s="66"/>
      <c r="EKD70" s="67"/>
      <c r="EKE70" s="24"/>
      <c r="EKF70" s="64"/>
      <c r="EKG70" s="60"/>
      <c r="EKH70" s="40"/>
      <c r="EKI70" s="24"/>
      <c r="EKJ70" s="65"/>
      <c r="EKK70" s="66"/>
      <c r="EKL70" s="67"/>
      <c r="EKM70" s="24"/>
      <c r="EKN70" s="64"/>
      <c r="EKO70" s="60"/>
      <c r="EKP70" s="40"/>
      <c r="EKQ70" s="24"/>
      <c r="EKR70" s="65"/>
      <c r="EKS70" s="66"/>
      <c r="EKT70" s="67"/>
      <c r="EKU70" s="24"/>
      <c r="EKV70" s="64"/>
      <c r="EKW70" s="60"/>
      <c r="EKX70" s="40"/>
      <c r="EKY70" s="24"/>
      <c r="EKZ70" s="65"/>
      <c r="ELA70" s="66"/>
      <c r="ELB70" s="67"/>
      <c r="ELC70" s="24"/>
      <c r="ELD70" s="64"/>
      <c r="ELE70" s="60"/>
      <c r="ELF70" s="40"/>
      <c r="ELG70" s="24"/>
      <c r="ELH70" s="65"/>
      <c r="ELI70" s="66"/>
      <c r="ELJ70" s="67"/>
      <c r="ELK70" s="24"/>
      <c r="ELL70" s="64"/>
      <c r="ELM70" s="60"/>
      <c r="ELN70" s="40"/>
      <c r="ELO70" s="24"/>
      <c r="ELP70" s="65"/>
      <c r="ELQ70" s="66"/>
      <c r="ELR70" s="67"/>
      <c r="ELS70" s="24"/>
      <c r="ELT70" s="64"/>
      <c r="ELU70" s="60"/>
      <c r="ELV70" s="40"/>
      <c r="ELW70" s="24"/>
      <c r="ELX70" s="65"/>
      <c r="ELY70" s="66"/>
      <c r="ELZ70" s="67"/>
      <c r="EMA70" s="24"/>
      <c r="EMB70" s="64"/>
      <c r="EMC70" s="60"/>
      <c r="EMD70" s="40"/>
      <c r="EME70" s="24"/>
      <c r="EMF70" s="65"/>
      <c r="EMG70" s="66"/>
      <c r="EMH70" s="67"/>
      <c r="EMI70" s="24"/>
      <c r="EMJ70" s="64"/>
      <c r="EMK70" s="60"/>
      <c r="EML70" s="40"/>
      <c r="EMM70" s="24"/>
      <c r="EMN70" s="65"/>
      <c r="EMO70" s="66"/>
      <c r="EMP70" s="67"/>
      <c r="EMQ70" s="24"/>
      <c r="EMR70" s="64"/>
      <c r="EMS70" s="60"/>
      <c r="EMT70" s="40"/>
      <c r="EMU70" s="24"/>
      <c r="EMV70" s="65"/>
      <c r="EMW70" s="66"/>
      <c r="EMX70" s="67"/>
      <c r="EMY70" s="24"/>
      <c r="EMZ70" s="64"/>
      <c r="ENA70" s="60"/>
      <c r="ENB70" s="40"/>
      <c r="ENC70" s="24"/>
      <c r="END70" s="65"/>
      <c r="ENE70" s="66"/>
      <c r="ENF70" s="67"/>
      <c r="ENG70" s="24"/>
      <c r="ENH70" s="64"/>
      <c r="ENI70" s="60"/>
      <c r="ENJ70" s="40"/>
      <c r="ENK70" s="24"/>
      <c r="ENL70" s="65"/>
      <c r="ENM70" s="66"/>
      <c r="ENN70" s="67"/>
      <c r="ENO70" s="24"/>
      <c r="ENP70" s="64"/>
      <c r="ENQ70" s="60"/>
      <c r="ENR70" s="40"/>
      <c r="ENS70" s="24"/>
      <c r="ENT70" s="65"/>
      <c r="ENU70" s="66"/>
      <c r="ENV70" s="67"/>
      <c r="ENW70" s="24"/>
      <c r="ENX70" s="64"/>
      <c r="ENY70" s="60"/>
      <c r="ENZ70" s="40"/>
      <c r="EOA70" s="24"/>
      <c r="EOB70" s="65"/>
      <c r="EOC70" s="66"/>
      <c r="EOD70" s="67"/>
      <c r="EOE70" s="24"/>
      <c r="EOF70" s="64"/>
      <c r="EOG70" s="60"/>
      <c r="EOH70" s="40"/>
      <c r="EOI70" s="24"/>
      <c r="EOJ70" s="65"/>
      <c r="EOK70" s="66"/>
      <c r="EOL70" s="67"/>
      <c r="EOM70" s="24"/>
      <c r="EON70" s="64"/>
      <c r="EOO70" s="60"/>
      <c r="EOP70" s="40"/>
      <c r="EOQ70" s="24"/>
      <c r="EOR70" s="65"/>
      <c r="EOS70" s="66"/>
      <c r="EOT70" s="67"/>
      <c r="EOU70" s="24"/>
      <c r="EOV70" s="64"/>
      <c r="EOW70" s="60"/>
      <c r="EOX70" s="40"/>
      <c r="EOY70" s="24"/>
      <c r="EOZ70" s="65"/>
      <c r="EPA70" s="66"/>
      <c r="EPB70" s="67"/>
      <c r="EPC70" s="24"/>
      <c r="EPD70" s="64"/>
      <c r="EPE70" s="60"/>
      <c r="EPF70" s="40"/>
      <c r="EPG70" s="24"/>
      <c r="EPH70" s="65"/>
      <c r="EPI70" s="66"/>
      <c r="EPJ70" s="67"/>
      <c r="EPK70" s="24"/>
      <c r="EPL70" s="64"/>
      <c r="EPM70" s="60"/>
      <c r="EPN70" s="40"/>
      <c r="EPO70" s="24"/>
      <c r="EPP70" s="65"/>
      <c r="EPQ70" s="66"/>
      <c r="EPR70" s="67"/>
      <c r="EPS70" s="24"/>
      <c r="EPT70" s="64"/>
      <c r="EPU70" s="60"/>
      <c r="EPV70" s="40"/>
      <c r="EPW70" s="24"/>
      <c r="EPX70" s="65"/>
      <c r="EPY70" s="66"/>
      <c r="EPZ70" s="67"/>
      <c r="EQA70" s="24"/>
      <c r="EQB70" s="64"/>
      <c r="EQC70" s="60"/>
      <c r="EQD70" s="40"/>
      <c r="EQE70" s="24"/>
      <c r="EQF70" s="65"/>
      <c r="EQG70" s="66"/>
      <c r="EQH70" s="67"/>
      <c r="EQI70" s="24"/>
      <c r="EQJ70" s="64"/>
      <c r="EQK70" s="60"/>
      <c r="EQL70" s="40"/>
      <c r="EQM70" s="24"/>
      <c r="EQN70" s="65"/>
      <c r="EQO70" s="66"/>
      <c r="EQP70" s="67"/>
      <c r="EQQ70" s="24"/>
      <c r="EQR70" s="64"/>
      <c r="EQS70" s="60"/>
      <c r="EQT70" s="40"/>
      <c r="EQU70" s="24"/>
      <c r="EQV70" s="65"/>
      <c r="EQW70" s="66"/>
      <c r="EQX70" s="67"/>
      <c r="EQY70" s="24"/>
      <c r="EQZ70" s="64"/>
      <c r="ERA70" s="60"/>
      <c r="ERB70" s="40"/>
      <c r="ERC70" s="24"/>
      <c r="ERD70" s="65"/>
      <c r="ERE70" s="66"/>
      <c r="ERF70" s="67"/>
      <c r="ERG70" s="24"/>
      <c r="ERH70" s="64"/>
      <c r="ERI70" s="60"/>
      <c r="ERJ70" s="40"/>
      <c r="ERK70" s="24"/>
      <c r="ERL70" s="65"/>
      <c r="ERM70" s="66"/>
      <c r="ERN70" s="67"/>
      <c r="ERO70" s="24"/>
      <c r="ERP70" s="64"/>
      <c r="ERQ70" s="60"/>
      <c r="ERR70" s="40"/>
      <c r="ERS70" s="24"/>
      <c r="ERT70" s="65"/>
      <c r="ERU70" s="66"/>
      <c r="ERV70" s="67"/>
      <c r="ERW70" s="24"/>
      <c r="ERX70" s="64"/>
      <c r="ERY70" s="60"/>
      <c r="ERZ70" s="40"/>
      <c r="ESA70" s="24"/>
      <c r="ESB70" s="65"/>
      <c r="ESC70" s="66"/>
      <c r="ESD70" s="67"/>
      <c r="ESE70" s="24"/>
      <c r="ESF70" s="64"/>
      <c r="ESG70" s="60"/>
      <c r="ESH70" s="40"/>
      <c r="ESI70" s="24"/>
      <c r="ESJ70" s="65"/>
      <c r="ESK70" s="66"/>
      <c r="ESL70" s="67"/>
      <c r="ESM70" s="24"/>
      <c r="ESN70" s="64"/>
      <c r="ESO70" s="60"/>
      <c r="ESP70" s="40"/>
      <c r="ESQ70" s="24"/>
      <c r="ESR70" s="65"/>
      <c r="ESS70" s="66"/>
      <c r="EST70" s="67"/>
      <c r="ESU70" s="24"/>
      <c r="ESV70" s="64"/>
      <c r="ESW70" s="60"/>
      <c r="ESX70" s="40"/>
      <c r="ESY70" s="24"/>
      <c r="ESZ70" s="65"/>
      <c r="ETA70" s="66"/>
      <c r="ETB70" s="67"/>
      <c r="ETC70" s="24"/>
      <c r="ETD70" s="64"/>
      <c r="ETE70" s="60"/>
      <c r="ETF70" s="40"/>
      <c r="ETG70" s="24"/>
      <c r="ETH70" s="65"/>
      <c r="ETI70" s="66"/>
      <c r="ETJ70" s="67"/>
      <c r="ETK70" s="24"/>
      <c r="ETL70" s="64"/>
      <c r="ETM70" s="60"/>
      <c r="ETN70" s="40"/>
      <c r="ETO70" s="24"/>
      <c r="ETP70" s="65"/>
      <c r="ETQ70" s="66"/>
      <c r="ETR70" s="67"/>
      <c r="ETS70" s="24"/>
      <c r="ETT70" s="64"/>
      <c r="ETU70" s="60"/>
      <c r="ETV70" s="40"/>
      <c r="ETW70" s="24"/>
      <c r="ETX70" s="65"/>
      <c r="ETY70" s="66"/>
      <c r="ETZ70" s="67"/>
      <c r="EUA70" s="24"/>
      <c r="EUB70" s="64"/>
      <c r="EUC70" s="60"/>
      <c r="EUD70" s="40"/>
      <c r="EUE70" s="24"/>
      <c r="EUF70" s="65"/>
      <c r="EUG70" s="66"/>
      <c r="EUH70" s="67"/>
      <c r="EUI70" s="24"/>
      <c r="EUJ70" s="64"/>
      <c r="EUK70" s="60"/>
      <c r="EUL70" s="40"/>
      <c r="EUM70" s="24"/>
      <c r="EUN70" s="65"/>
      <c r="EUO70" s="66"/>
      <c r="EUP70" s="67"/>
      <c r="EUQ70" s="24"/>
      <c r="EUR70" s="64"/>
      <c r="EUS70" s="60"/>
      <c r="EUT70" s="40"/>
      <c r="EUU70" s="24"/>
      <c r="EUV70" s="65"/>
      <c r="EUW70" s="66"/>
      <c r="EUX70" s="67"/>
      <c r="EUY70" s="24"/>
      <c r="EUZ70" s="64"/>
      <c r="EVA70" s="60"/>
      <c r="EVB70" s="40"/>
      <c r="EVC70" s="24"/>
      <c r="EVD70" s="65"/>
      <c r="EVE70" s="66"/>
      <c r="EVF70" s="67"/>
      <c r="EVG70" s="24"/>
      <c r="EVH70" s="64"/>
      <c r="EVI70" s="60"/>
      <c r="EVJ70" s="40"/>
      <c r="EVK70" s="24"/>
      <c r="EVL70" s="65"/>
      <c r="EVM70" s="66"/>
      <c r="EVN70" s="67"/>
      <c r="EVO70" s="24"/>
      <c r="EVP70" s="64"/>
      <c r="EVQ70" s="60"/>
      <c r="EVR70" s="40"/>
      <c r="EVS70" s="24"/>
      <c r="EVT70" s="65"/>
      <c r="EVU70" s="66"/>
      <c r="EVV70" s="67"/>
      <c r="EVW70" s="24"/>
      <c r="EVX70" s="64"/>
      <c r="EVY70" s="60"/>
      <c r="EVZ70" s="40"/>
      <c r="EWA70" s="24"/>
      <c r="EWB70" s="65"/>
      <c r="EWC70" s="66"/>
      <c r="EWD70" s="67"/>
      <c r="EWE70" s="24"/>
      <c r="EWF70" s="64"/>
      <c r="EWG70" s="60"/>
      <c r="EWH70" s="40"/>
      <c r="EWI70" s="24"/>
      <c r="EWJ70" s="65"/>
      <c r="EWK70" s="66"/>
      <c r="EWL70" s="67"/>
      <c r="EWM70" s="24"/>
      <c r="EWN70" s="64"/>
      <c r="EWO70" s="60"/>
      <c r="EWP70" s="40"/>
      <c r="EWQ70" s="24"/>
      <c r="EWR70" s="65"/>
      <c r="EWS70" s="66"/>
      <c r="EWT70" s="67"/>
      <c r="EWU70" s="24"/>
      <c r="EWV70" s="64"/>
      <c r="EWW70" s="60"/>
      <c r="EWX70" s="40"/>
      <c r="EWY70" s="24"/>
      <c r="EWZ70" s="65"/>
      <c r="EXA70" s="66"/>
      <c r="EXB70" s="67"/>
      <c r="EXC70" s="24"/>
      <c r="EXD70" s="64"/>
      <c r="EXE70" s="60"/>
      <c r="EXF70" s="40"/>
      <c r="EXG70" s="24"/>
      <c r="EXH70" s="65"/>
      <c r="EXI70" s="66"/>
      <c r="EXJ70" s="67"/>
      <c r="EXK70" s="24"/>
      <c r="EXL70" s="64"/>
      <c r="EXM70" s="60"/>
      <c r="EXN70" s="40"/>
      <c r="EXO70" s="24"/>
      <c r="EXP70" s="65"/>
      <c r="EXQ70" s="66"/>
      <c r="EXR70" s="67"/>
      <c r="EXS70" s="24"/>
      <c r="EXT70" s="64"/>
      <c r="EXU70" s="60"/>
      <c r="EXV70" s="40"/>
      <c r="EXW70" s="24"/>
      <c r="EXX70" s="65"/>
      <c r="EXY70" s="66"/>
      <c r="EXZ70" s="67"/>
      <c r="EYA70" s="24"/>
      <c r="EYB70" s="64"/>
      <c r="EYC70" s="60"/>
      <c r="EYD70" s="40"/>
      <c r="EYE70" s="24"/>
      <c r="EYF70" s="65"/>
      <c r="EYG70" s="66"/>
      <c r="EYH70" s="67"/>
      <c r="EYI70" s="24"/>
      <c r="EYJ70" s="64"/>
      <c r="EYK70" s="60"/>
      <c r="EYL70" s="40"/>
      <c r="EYM70" s="24"/>
      <c r="EYN70" s="65"/>
      <c r="EYO70" s="66"/>
      <c r="EYP70" s="67"/>
      <c r="EYQ70" s="24"/>
      <c r="EYR70" s="64"/>
      <c r="EYS70" s="60"/>
      <c r="EYT70" s="40"/>
      <c r="EYU70" s="24"/>
      <c r="EYV70" s="65"/>
      <c r="EYW70" s="66"/>
      <c r="EYX70" s="67"/>
      <c r="EYY70" s="24"/>
      <c r="EYZ70" s="64"/>
      <c r="EZA70" s="60"/>
      <c r="EZB70" s="40"/>
      <c r="EZC70" s="24"/>
      <c r="EZD70" s="65"/>
      <c r="EZE70" s="66"/>
      <c r="EZF70" s="67"/>
      <c r="EZG70" s="24"/>
      <c r="EZH70" s="64"/>
      <c r="EZI70" s="60"/>
      <c r="EZJ70" s="40"/>
      <c r="EZK70" s="24"/>
      <c r="EZL70" s="65"/>
      <c r="EZM70" s="66"/>
      <c r="EZN70" s="67"/>
      <c r="EZO70" s="24"/>
      <c r="EZP70" s="64"/>
      <c r="EZQ70" s="60"/>
      <c r="EZR70" s="40"/>
      <c r="EZS70" s="24"/>
      <c r="EZT70" s="65"/>
      <c r="EZU70" s="66"/>
      <c r="EZV70" s="67"/>
      <c r="EZW70" s="24"/>
      <c r="EZX70" s="64"/>
      <c r="EZY70" s="60"/>
      <c r="EZZ70" s="40"/>
      <c r="FAA70" s="24"/>
      <c r="FAB70" s="65"/>
      <c r="FAC70" s="66"/>
      <c r="FAD70" s="67"/>
      <c r="FAE70" s="24"/>
      <c r="FAF70" s="64"/>
      <c r="FAG70" s="60"/>
      <c r="FAH70" s="40"/>
      <c r="FAI70" s="24"/>
      <c r="FAJ70" s="65"/>
      <c r="FAK70" s="66"/>
      <c r="FAL70" s="67"/>
      <c r="FAM70" s="24"/>
      <c r="FAN70" s="64"/>
      <c r="FAO70" s="60"/>
      <c r="FAP70" s="40"/>
      <c r="FAQ70" s="24"/>
      <c r="FAR70" s="65"/>
      <c r="FAS70" s="66"/>
      <c r="FAT70" s="67"/>
      <c r="FAU70" s="24"/>
      <c r="FAV70" s="64"/>
      <c r="FAW70" s="60"/>
      <c r="FAX70" s="40"/>
      <c r="FAY70" s="24"/>
      <c r="FAZ70" s="65"/>
      <c r="FBA70" s="66"/>
      <c r="FBB70" s="67"/>
      <c r="FBC70" s="24"/>
      <c r="FBD70" s="64"/>
      <c r="FBE70" s="60"/>
      <c r="FBF70" s="40"/>
      <c r="FBG70" s="24"/>
      <c r="FBH70" s="65"/>
      <c r="FBI70" s="66"/>
      <c r="FBJ70" s="67"/>
      <c r="FBK70" s="24"/>
      <c r="FBL70" s="64"/>
      <c r="FBM70" s="60"/>
      <c r="FBN70" s="40"/>
      <c r="FBO70" s="24"/>
      <c r="FBP70" s="65"/>
      <c r="FBQ70" s="66"/>
      <c r="FBR70" s="67"/>
      <c r="FBS70" s="24"/>
      <c r="FBT70" s="64"/>
      <c r="FBU70" s="60"/>
      <c r="FBV70" s="40"/>
      <c r="FBW70" s="24"/>
      <c r="FBX70" s="65"/>
      <c r="FBY70" s="66"/>
      <c r="FBZ70" s="67"/>
      <c r="FCA70" s="24"/>
      <c r="FCB70" s="64"/>
      <c r="FCC70" s="60"/>
      <c r="FCD70" s="40"/>
      <c r="FCE70" s="24"/>
      <c r="FCF70" s="65"/>
      <c r="FCG70" s="66"/>
      <c r="FCH70" s="67"/>
      <c r="FCI70" s="24"/>
      <c r="FCJ70" s="64"/>
      <c r="FCK70" s="60"/>
      <c r="FCL70" s="40"/>
      <c r="FCM70" s="24"/>
      <c r="FCN70" s="65"/>
      <c r="FCO70" s="66"/>
      <c r="FCP70" s="67"/>
      <c r="FCQ70" s="24"/>
      <c r="FCR70" s="64"/>
      <c r="FCS70" s="60"/>
      <c r="FCT70" s="40"/>
      <c r="FCU70" s="24"/>
      <c r="FCV70" s="65"/>
      <c r="FCW70" s="66"/>
      <c r="FCX70" s="67"/>
      <c r="FCY70" s="24"/>
      <c r="FCZ70" s="64"/>
      <c r="FDA70" s="60"/>
      <c r="FDB70" s="40"/>
      <c r="FDC70" s="24"/>
      <c r="FDD70" s="65"/>
      <c r="FDE70" s="66"/>
      <c r="FDF70" s="67"/>
      <c r="FDG70" s="24"/>
      <c r="FDH70" s="64"/>
      <c r="FDI70" s="60"/>
      <c r="FDJ70" s="40"/>
      <c r="FDK70" s="24"/>
      <c r="FDL70" s="65"/>
      <c r="FDM70" s="66"/>
      <c r="FDN70" s="67"/>
      <c r="FDO70" s="24"/>
      <c r="FDP70" s="64"/>
      <c r="FDQ70" s="60"/>
      <c r="FDR70" s="40"/>
      <c r="FDS70" s="24"/>
      <c r="FDT70" s="65"/>
      <c r="FDU70" s="66"/>
      <c r="FDV70" s="67"/>
      <c r="FDW70" s="24"/>
      <c r="FDX70" s="64"/>
      <c r="FDY70" s="60"/>
      <c r="FDZ70" s="40"/>
      <c r="FEA70" s="24"/>
      <c r="FEB70" s="65"/>
      <c r="FEC70" s="66"/>
      <c r="FED70" s="67"/>
      <c r="FEE70" s="24"/>
      <c r="FEF70" s="64"/>
      <c r="FEG70" s="60"/>
      <c r="FEH70" s="40"/>
      <c r="FEI70" s="24"/>
      <c r="FEJ70" s="65"/>
      <c r="FEK70" s="66"/>
      <c r="FEL70" s="67"/>
      <c r="FEM70" s="24"/>
      <c r="FEN70" s="64"/>
      <c r="FEO70" s="60"/>
      <c r="FEP70" s="40"/>
      <c r="FEQ70" s="24"/>
      <c r="FER70" s="65"/>
      <c r="FES70" s="66"/>
      <c r="FET70" s="67"/>
      <c r="FEU70" s="24"/>
      <c r="FEV70" s="64"/>
      <c r="FEW70" s="60"/>
      <c r="FEX70" s="40"/>
      <c r="FEY70" s="24"/>
      <c r="FEZ70" s="65"/>
      <c r="FFA70" s="66"/>
      <c r="FFB70" s="67"/>
      <c r="FFC70" s="24"/>
      <c r="FFD70" s="64"/>
      <c r="FFE70" s="60"/>
      <c r="FFF70" s="40"/>
      <c r="FFG70" s="24"/>
      <c r="FFH70" s="65"/>
      <c r="FFI70" s="66"/>
      <c r="FFJ70" s="67"/>
      <c r="FFK70" s="24"/>
      <c r="FFL70" s="64"/>
      <c r="FFM70" s="60"/>
      <c r="FFN70" s="40"/>
      <c r="FFO70" s="24"/>
      <c r="FFP70" s="65"/>
      <c r="FFQ70" s="66"/>
      <c r="FFR70" s="67"/>
      <c r="FFS70" s="24"/>
      <c r="FFT70" s="64"/>
      <c r="FFU70" s="60"/>
      <c r="FFV70" s="40"/>
      <c r="FFW70" s="24"/>
      <c r="FFX70" s="65"/>
      <c r="FFY70" s="66"/>
      <c r="FFZ70" s="67"/>
      <c r="FGA70" s="24"/>
      <c r="FGB70" s="64"/>
      <c r="FGC70" s="60"/>
      <c r="FGD70" s="40"/>
      <c r="FGE70" s="24"/>
      <c r="FGF70" s="65"/>
      <c r="FGG70" s="66"/>
      <c r="FGH70" s="67"/>
      <c r="FGI70" s="24"/>
      <c r="FGJ70" s="64"/>
      <c r="FGK70" s="60"/>
      <c r="FGL70" s="40"/>
      <c r="FGM70" s="24"/>
      <c r="FGN70" s="65"/>
      <c r="FGO70" s="66"/>
      <c r="FGP70" s="67"/>
      <c r="FGQ70" s="24"/>
      <c r="FGR70" s="64"/>
      <c r="FGS70" s="60"/>
      <c r="FGT70" s="40"/>
      <c r="FGU70" s="24"/>
      <c r="FGV70" s="65"/>
      <c r="FGW70" s="66"/>
      <c r="FGX70" s="67"/>
      <c r="FGY70" s="24"/>
      <c r="FGZ70" s="64"/>
      <c r="FHA70" s="60"/>
      <c r="FHB70" s="40"/>
      <c r="FHC70" s="24"/>
      <c r="FHD70" s="65"/>
      <c r="FHE70" s="66"/>
      <c r="FHF70" s="67"/>
      <c r="FHG70" s="24"/>
      <c r="FHH70" s="64"/>
      <c r="FHI70" s="60"/>
      <c r="FHJ70" s="40"/>
      <c r="FHK70" s="24"/>
      <c r="FHL70" s="65"/>
      <c r="FHM70" s="66"/>
      <c r="FHN70" s="67"/>
      <c r="FHO70" s="24"/>
      <c r="FHP70" s="64"/>
      <c r="FHQ70" s="60"/>
      <c r="FHR70" s="40"/>
      <c r="FHS70" s="24"/>
      <c r="FHT70" s="65"/>
      <c r="FHU70" s="66"/>
      <c r="FHV70" s="67"/>
      <c r="FHW70" s="24"/>
      <c r="FHX70" s="64"/>
      <c r="FHY70" s="60"/>
      <c r="FHZ70" s="40"/>
      <c r="FIA70" s="24"/>
      <c r="FIB70" s="65"/>
      <c r="FIC70" s="66"/>
      <c r="FID70" s="67"/>
      <c r="FIE70" s="24"/>
      <c r="FIF70" s="64"/>
      <c r="FIG70" s="60"/>
      <c r="FIH70" s="40"/>
      <c r="FII70" s="24"/>
      <c r="FIJ70" s="65"/>
      <c r="FIK70" s="66"/>
      <c r="FIL70" s="67"/>
      <c r="FIM70" s="24"/>
      <c r="FIN70" s="64"/>
      <c r="FIO70" s="60"/>
      <c r="FIP70" s="40"/>
      <c r="FIQ70" s="24"/>
      <c r="FIR70" s="65"/>
      <c r="FIS70" s="66"/>
      <c r="FIT70" s="67"/>
      <c r="FIU70" s="24"/>
      <c r="FIV70" s="64"/>
      <c r="FIW70" s="60"/>
      <c r="FIX70" s="40"/>
      <c r="FIY70" s="24"/>
      <c r="FIZ70" s="65"/>
      <c r="FJA70" s="66"/>
      <c r="FJB70" s="67"/>
      <c r="FJC70" s="24"/>
      <c r="FJD70" s="64"/>
      <c r="FJE70" s="60"/>
      <c r="FJF70" s="40"/>
      <c r="FJG70" s="24"/>
      <c r="FJH70" s="65"/>
      <c r="FJI70" s="66"/>
      <c r="FJJ70" s="67"/>
      <c r="FJK70" s="24"/>
      <c r="FJL70" s="64"/>
      <c r="FJM70" s="60"/>
      <c r="FJN70" s="40"/>
      <c r="FJO70" s="24"/>
      <c r="FJP70" s="65"/>
      <c r="FJQ70" s="66"/>
      <c r="FJR70" s="67"/>
      <c r="FJS70" s="24"/>
      <c r="FJT70" s="64"/>
      <c r="FJU70" s="60"/>
      <c r="FJV70" s="40"/>
      <c r="FJW70" s="24"/>
      <c r="FJX70" s="65"/>
      <c r="FJY70" s="66"/>
      <c r="FJZ70" s="67"/>
      <c r="FKA70" s="24"/>
      <c r="FKB70" s="64"/>
      <c r="FKC70" s="60"/>
      <c r="FKD70" s="40"/>
      <c r="FKE70" s="24"/>
      <c r="FKF70" s="65"/>
      <c r="FKG70" s="66"/>
      <c r="FKH70" s="67"/>
      <c r="FKI70" s="24"/>
      <c r="FKJ70" s="64"/>
      <c r="FKK70" s="60"/>
      <c r="FKL70" s="40"/>
      <c r="FKM70" s="24"/>
      <c r="FKN70" s="65"/>
      <c r="FKO70" s="66"/>
      <c r="FKP70" s="67"/>
      <c r="FKQ70" s="24"/>
      <c r="FKR70" s="64"/>
      <c r="FKS70" s="60"/>
      <c r="FKT70" s="40"/>
      <c r="FKU70" s="24"/>
      <c r="FKV70" s="65"/>
      <c r="FKW70" s="66"/>
      <c r="FKX70" s="67"/>
      <c r="FKY70" s="24"/>
      <c r="FKZ70" s="64"/>
      <c r="FLA70" s="60"/>
      <c r="FLB70" s="40"/>
      <c r="FLC70" s="24"/>
      <c r="FLD70" s="65"/>
      <c r="FLE70" s="66"/>
      <c r="FLF70" s="67"/>
      <c r="FLG70" s="24"/>
      <c r="FLH70" s="64"/>
      <c r="FLI70" s="60"/>
      <c r="FLJ70" s="40"/>
      <c r="FLK70" s="24"/>
      <c r="FLL70" s="65"/>
      <c r="FLM70" s="66"/>
      <c r="FLN70" s="67"/>
      <c r="FLO70" s="24"/>
      <c r="FLP70" s="64"/>
      <c r="FLQ70" s="60"/>
      <c r="FLR70" s="40"/>
      <c r="FLS70" s="24"/>
      <c r="FLT70" s="65"/>
      <c r="FLU70" s="66"/>
      <c r="FLV70" s="67"/>
      <c r="FLW70" s="24"/>
      <c r="FLX70" s="64"/>
      <c r="FLY70" s="60"/>
      <c r="FLZ70" s="40"/>
      <c r="FMA70" s="24"/>
      <c r="FMB70" s="65"/>
      <c r="FMC70" s="66"/>
      <c r="FMD70" s="67"/>
      <c r="FME70" s="24"/>
      <c r="FMF70" s="64"/>
      <c r="FMG70" s="60"/>
      <c r="FMH70" s="40"/>
      <c r="FMI70" s="24"/>
      <c r="FMJ70" s="65"/>
      <c r="FMK70" s="66"/>
      <c r="FML70" s="67"/>
      <c r="FMM70" s="24"/>
      <c r="FMN70" s="64"/>
      <c r="FMO70" s="60"/>
      <c r="FMP70" s="40"/>
      <c r="FMQ70" s="24"/>
      <c r="FMR70" s="65"/>
      <c r="FMS70" s="66"/>
      <c r="FMT70" s="67"/>
      <c r="FMU70" s="24"/>
      <c r="FMV70" s="64"/>
      <c r="FMW70" s="60"/>
      <c r="FMX70" s="40"/>
      <c r="FMY70" s="24"/>
      <c r="FMZ70" s="65"/>
      <c r="FNA70" s="66"/>
      <c r="FNB70" s="67"/>
      <c r="FNC70" s="24"/>
      <c r="FND70" s="64"/>
      <c r="FNE70" s="60"/>
      <c r="FNF70" s="40"/>
      <c r="FNG70" s="24"/>
      <c r="FNH70" s="65"/>
      <c r="FNI70" s="66"/>
      <c r="FNJ70" s="67"/>
      <c r="FNK70" s="24"/>
      <c r="FNL70" s="64"/>
      <c r="FNM70" s="60"/>
      <c r="FNN70" s="40"/>
      <c r="FNO70" s="24"/>
      <c r="FNP70" s="65"/>
      <c r="FNQ70" s="66"/>
      <c r="FNR70" s="67"/>
      <c r="FNS70" s="24"/>
      <c r="FNT70" s="64"/>
      <c r="FNU70" s="60"/>
      <c r="FNV70" s="40"/>
      <c r="FNW70" s="24"/>
      <c r="FNX70" s="65"/>
      <c r="FNY70" s="66"/>
      <c r="FNZ70" s="67"/>
      <c r="FOA70" s="24"/>
      <c r="FOB70" s="64"/>
      <c r="FOC70" s="60"/>
      <c r="FOD70" s="40"/>
      <c r="FOE70" s="24"/>
      <c r="FOF70" s="65"/>
      <c r="FOG70" s="66"/>
      <c r="FOH70" s="67"/>
      <c r="FOI70" s="24"/>
      <c r="FOJ70" s="64"/>
      <c r="FOK70" s="60"/>
      <c r="FOL70" s="40"/>
      <c r="FOM70" s="24"/>
      <c r="FON70" s="65"/>
      <c r="FOO70" s="66"/>
      <c r="FOP70" s="67"/>
      <c r="FOQ70" s="24"/>
      <c r="FOR70" s="64"/>
      <c r="FOS70" s="60"/>
      <c r="FOT70" s="40"/>
      <c r="FOU70" s="24"/>
      <c r="FOV70" s="65"/>
      <c r="FOW70" s="66"/>
      <c r="FOX70" s="67"/>
      <c r="FOY70" s="24"/>
      <c r="FOZ70" s="64"/>
      <c r="FPA70" s="60"/>
      <c r="FPB70" s="40"/>
      <c r="FPC70" s="24"/>
      <c r="FPD70" s="65"/>
      <c r="FPE70" s="66"/>
      <c r="FPF70" s="67"/>
      <c r="FPG70" s="24"/>
      <c r="FPH70" s="64"/>
      <c r="FPI70" s="60"/>
      <c r="FPJ70" s="40"/>
      <c r="FPK70" s="24"/>
      <c r="FPL70" s="65"/>
      <c r="FPM70" s="66"/>
      <c r="FPN70" s="67"/>
      <c r="FPO70" s="24"/>
      <c r="FPP70" s="64"/>
      <c r="FPQ70" s="60"/>
      <c r="FPR70" s="40"/>
      <c r="FPS70" s="24"/>
      <c r="FPT70" s="65"/>
      <c r="FPU70" s="66"/>
      <c r="FPV70" s="67"/>
      <c r="FPW70" s="24"/>
      <c r="FPX70" s="64"/>
      <c r="FPY70" s="60"/>
      <c r="FPZ70" s="40"/>
      <c r="FQA70" s="24"/>
      <c r="FQB70" s="65"/>
      <c r="FQC70" s="66"/>
      <c r="FQD70" s="67"/>
      <c r="FQE70" s="24"/>
      <c r="FQF70" s="64"/>
      <c r="FQG70" s="60"/>
      <c r="FQH70" s="40"/>
      <c r="FQI70" s="24"/>
      <c r="FQJ70" s="65"/>
      <c r="FQK70" s="66"/>
      <c r="FQL70" s="67"/>
      <c r="FQM70" s="24"/>
      <c r="FQN70" s="64"/>
      <c r="FQO70" s="60"/>
      <c r="FQP70" s="40"/>
      <c r="FQQ70" s="24"/>
      <c r="FQR70" s="65"/>
      <c r="FQS70" s="66"/>
      <c r="FQT70" s="67"/>
      <c r="FQU70" s="24"/>
      <c r="FQV70" s="64"/>
      <c r="FQW70" s="60"/>
      <c r="FQX70" s="40"/>
      <c r="FQY70" s="24"/>
      <c r="FQZ70" s="65"/>
      <c r="FRA70" s="66"/>
      <c r="FRB70" s="67"/>
      <c r="FRC70" s="24"/>
      <c r="FRD70" s="64"/>
      <c r="FRE70" s="60"/>
      <c r="FRF70" s="40"/>
      <c r="FRG70" s="24"/>
      <c r="FRH70" s="65"/>
      <c r="FRI70" s="66"/>
      <c r="FRJ70" s="67"/>
      <c r="FRK70" s="24"/>
      <c r="FRL70" s="64"/>
      <c r="FRM70" s="60"/>
      <c r="FRN70" s="40"/>
      <c r="FRO70" s="24"/>
      <c r="FRP70" s="65"/>
      <c r="FRQ70" s="66"/>
      <c r="FRR70" s="67"/>
      <c r="FRS70" s="24"/>
      <c r="FRT70" s="64"/>
      <c r="FRU70" s="60"/>
      <c r="FRV70" s="40"/>
      <c r="FRW70" s="24"/>
      <c r="FRX70" s="65"/>
      <c r="FRY70" s="66"/>
      <c r="FRZ70" s="67"/>
      <c r="FSA70" s="24"/>
      <c r="FSB70" s="64"/>
      <c r="FSC70" s="60"/>
      <c r="FSD70" s="40"/>
      <c r="FSE70" s="24"/>
      <c r="FSF70" s="65"/>
      <c r="FSG70" s="66"/>
      <c r="FSH70" s="67"/>
      <c r="FSI70" s="24"/>
      <c r="FSJ70" s="64"/>
      <c r="FSK70" s="60"/>
      <c r="FSL70" s="40"/>
      <c r="FSM70" s="24"/>
      <c r="FSN70" s="65"/>
      <c r="FSO70" s="66"/>
      <c r="FSP70" s="67"/>
      <c r="FSQ70" s="24"/>
      <c r="FSR70" s="64"/>
      <c r="FSS70" s="60"/>
      <c r="FST70" s="40"/>
      <c r="FSU70" s="24"/>
      <c r="FSV70" s="65"/>
      <c r="FSW70" s="66"/>
      <c r="FSX70" s="67"/>
      <c r="FSY70" s="24"/>
      <c r="FSZ70" s="64"/>
      <c r="FTA70" s="60"/>
      <c r="FTB70" s="40"/>
      <c r="FTC70" s="24"/>
      <c r="FTD70" s="65"/>
      <c r="FTE70" s="66"/>
      <c r="FTF70" s="67"/>
      <c r="FTG70" s="24"/>
      <c r="FTH70" s="64"/>
      <c r="FTI70" s="60"/>
      <c r="FTJ70" s="40"/>
      <c r="FTK70" s="24"/>
      <c r="FTL70" s="65"/>
      <c r="FTM70" s="66"/>
      <c r="FTN70" s="67"/>
      <c r="FTO70" s="24"/>
      <c r="FTP70" s="64"/>
      <c r="FTQ70" s="60"/>
      <c r="FTR70" s="40"/>
      <c r="FTS70" s="24"/>
      <c r="FTT70" s="65"/>
      <c r="FTU70" s="66"/>
      <c r="FTV70" s="67"/>
      <c r="FTW70" s="24"/>
      <c r="FTX70" s="64"/>
      <c r="FTY70" s="60"/>
      <c r="FTZ70" s="40"/>
      <c r="FUA70" s="24"/>
      <c r="FUB70" s="65"/>
      <c r="FUC70" s="66"/>
      <c r="FUD70" s="67"/>
      <c r="FUE70" s="24"/>
      <c r="FUF70" s="64"/>
      <c r="FUG70" s="60"/>
      <c r="FUH70" s="40"/>
      <c r="FUI70" s="24"/>
      <c r="FUJ70" s="65"/>
      <c r="FUK70" s="66"/>
      <c r="FUL70" s="67"/>
      <c r="FUM70" s="24"/>
      <c r="FUN70" s="64"/>
      <c r="FUO70" s="60"/>
      <c r="FUP70" s="40"/>
      <c r="FUQ70" s="24"/>
      <c r="FUR70" s="65"/>
      <c r="FUS70" s="66"/>
      <c r="FUT70" s="67"/>
      <c r="FUU70" s="24"/>
      <c r="FUV70" s="64"/>
      <c r="FUW70" s="60"/>
      <c r="FUX70" s="40"/>
      <c r="FUY70" s="24"/>
      <c r="FUZ70" s="65"/>
      <c r="FVA70" s="66"/>
      <c r="FVB70" s="67"/>
      <c r="FVC70" s="24"/>
      <c r="FVD70" s="64"/>
      <c r="FVE70" s="60"/>
      <c r="FVF70" s="40"/>
      <c r="FVG70" s="24"/>
      <c r="FVH70" s="65"/>
      <c r="FVI70" s="66"/>
      <c r="FVJ70" s="67"/>
      <c r="FVK70" s="24"/>
      <c r="FVL70" s="64"/>
      <c r="FVM70" s="60"/>
      <c r="FVN70" s="40"/>
      <c r="FVO70" s="24"/>
      <c r="FVP70" s="65"/>
      <c r="FVQ70" s="66"/>
      <c r="FVR70" s="67"/>
      <c r="FVS70" s="24"/>
      <c r="FVT70" s="64"/>
      <c r="FVU70" s="60"/>
      <c r="FVV70" s="40"/>
      <c r="FVW70" s="24"/>
      <c r="FVX70" s="65"/>
      <c r="FVY70" s="66"/>
      <c r="FVZ70" s="67"/>
      <c r="FWA70" s="24"/>
      <c r="FWB70" s="64"/>
      <c r="FWC70" s="60"/>
      <c r="FWD70" s="40"/>
      <c r="FWE70" s="24"/>
      <c r="FWF70" s="65"/>
      <c r="FWG70" s="66"/>
      <c r="FWH70" s="67"/>
      <c r="FWI70" s="24"/>
      <c r="FWJ70" s="64"/>
      <c r="FWK70" s="60"/>
      <c r="FWL70" s="40"/>
      <c r="FWM70" s="24"/>
      <c r="FWN70" s="65"/>
      <c r="FWO70" s="66"/>
      <c r="FWP70" s="67"/>
      <c r="FWQ70" s="24"/>
      <c r="FWR70" s="64"/>
      <c r="FWS70" s="60"/>
      <c r="FWT70" s="40"/>
      <c r="FWU70" s="24"/>
      <c r="FWV70" s="65"/>
      <c r="FWW70" s="66"/>
      <c r="FWX70" s="67"/>
      <c r="FWY70" s="24"/>
      <c r="FWZ70" s="64"/>
      <c r="FXA70" s="60"/>
      <c r="FXB70" s="40"/>
      <c r="FXC70" s="24"/>
      <c r="FXD70" s="65"/>
      <c r="FXE70" s="66"/>
      <c r="FXF70" s="67"/>
      <c r="FXG70" s="24"/>
      <c r="FXH70" s="64"/>
      <c r="FXI70" s="60"/>
      <c r="FXJ70" s="40"/>
      <c r="FXK70" s="24"/>
      <c r="FXL70" s="65"/>
      <c r="FXM70" s="66"/>
      <c r="FXN70" s="67"/>
      <c r="FXO70" s="24"/>
      <c r="FXP70" s="64"/>
      <c r="FXQ70" s="60"/>
      <c r="FXR70" s="40"/>
      <c r="FXS70" s="24"/>
      <c r="FXT70" s="65"/>
      <c r="FXU70" s="66"/>
      <c r="FXV70" s="67"/>
      <c r="FXW70" s="24"/>
      <c r="FXX70" s="64"/>
      <c r="FXY70" s="60"/>
      <c r="FXZ70" s="40"/>
      <c r="FYA70" s="24"/>
      <c r="FYB70" s="65"/>
      <c r="FYC70" s="66"/>
      <c r="FYD70" s="67"/>
      <c r="FYE70" s="24"/>
      <c r="FYF70" s="64"/>
      <c r="FYG70" s="60"/>
      <c r="FYH70" s="40"/>
      <c r="FYI70" s="24"/>
      <c r="FYJ70" s="65"/>
      <c r="FYK70" s="66"/>
      <c r="FYL70" s="67"/>
      <c r="FYM70" s="24"/>
      <c r="FYN70" s="64"/>
      <c r="FYO70" s="60"/>
      <c r="FYP70" s="40"/>
      <c r="FYQ70" s="24"/>
      <c r="FYR70" s="65"/>
      <c r="FYS70" s="66"/>
      <c r="FYT70" s="67"/>
      <c r="FYU70" s="24"/>
      <c r="FYV70" s="64"/>
      <c r="FYW70" s="60"/>
      <c r="FYX70" s="40"/>
      <c r="FYY70" s="24"/>
      <c r="FYZ70" s="65"/>
      <c r="FZA70" s="66"/>
      <c r="FZB70" s="67"/>
      <c r="FZC70" s="24"/>
      <c r="FZD70" s="64"/>
      <c r="FZE70" s="60"/>
      <c r="FZF70" s="40"/>
      <c r="FZG70" s="24"/>
      <c r="FZH70" s="65"/>
      <c r="FZI70" s="66"/>
      <c r="FZJ70" s="67"/>
      <c r="FZK70" s="24"/>
      <c r="FZL70" s="64"/>
      <c r="FZM70" s="60"/>
      <c r="FZN70" s="40"/>
      <c r="FZO70" s="24"/>
      <c r="FZP70" s="65"/>
      <c r="FZQ70" s="66"/>
      <c r="FZR70" s="67"/>
      <c r="FZS70" s="24"/>
      <c r="FZT70" s="64"/>
      <c r="FZU70" s="60"/>
      <c r="FZV70" s="40"/>
      <c r="FZW70" s="24"/>
      <c r="FZX70" s="65"/>
      <c r="FZY70" s="66"/>
      <c r="FZZ70" s="67"/>
      <c r="GAA70" s="24"/>
      <c r="GAB70" s="64"/>
      <c r="GAC70" s="60"/>
      <c r="GAD70" s="40"/>
      <c r="GAE70" s="24"/>
      <c r="GAF70" s="65"/>
      <c r="GAG70" s="66"/>
      <c r="GAH70" s="67"/>
      <c r="GAI70" s="24"/>
      <c r="GAJ70" s="64"/>
      <c r="GAK70" s="60"/>
      <c r="GAL70" s="40"/>
      <c r="GAM70" s="24"/>
      <c r="GAN70" s="65"/>
      <c r="GAO70" s="66"/>
      <c r="GAP70" s="67"/>
      <c r="GAQ70" s="24"/>
      <c r="GAR70" s="64"/>
      <c r="GAS70" s="60"/>
      <c r="GAT70" s="40"/>
      <c r="GAU70" s="24"/>
      <c r="GAV70" s="65"/>
      <c r="GAW70" s="66"/>
      <c r="GAX70" s="67"/>
      <c r="GAY70" s="24"/>
      <c r="GAZ70" s="64"/>
      <c r="GBA70" s="60"/>
      <c r="GBB70" s="40"/>
      <c r="GBC70" s="24"/>
      <c r="GBD70" s="65"/>
      <c r="GBE70" s="66"/>
      <c r="GBF70" s="67"/>
      <c r="GBG70" s="24"/>
      <c r="GBH70" s="64"/>
      <c r="GBI70" s="60"/>
      <c r="GBJ70" s="40"/>
      <c r="GBK70" s="24"/>
      <c r="GBL70" s="65"/>
      <c r="GBM70" s="66"/>
      <c r="GBN70" s="67"/>
      <c r="GBO70" s="24"/>
      <c r="GBP70" s="64"/>
      <c r="GBQ70" s="60"/>
      <c r="GBR70" s="40"/>
      <c r="GBS70" s="24"/>
      <c r="GBT70" s="65"/>
      <c r="GBU70" s="66"/>
      <c r="GBV70" s="67"/>
      <c r="GBW70" s="24"/>
      <c r="GBX70" s="64"/>
      <c r="GBY70" s="60"/>
      <c r="GBZ70" s="40"/>
      <c r="GCA70" s="24"/>
      <c r="GCB70" s="65"/>
      <c r="GCC70" s="66"/>
      <c r="GCD70" s="67"/>
      <c r="GCE70" s="24"/>
      <c r="GCF70" s="64"/>
      <c r="GCG70" s="60"/>
      <c r="GCH70" s="40"/>
      <c r="GCI70" s="24"/>
      <c r="GCJ70" s="65"/>
      <c r="GCK70" s="66"/>
      <c r="GCL70" s="67"/>
      <c r="GCM70" s="24"/>
      <c r="GCN70" s="64"/>
      <c r="GCO70" s="60"/>
      <c r="GCP70" s="40"/>
      <c r="GCQ70" s="24"/>
      <c r="GCR70" s="65"/>
      <c r="GCS70" s="66"/>
      <c r="GCT70" s="67"/>
      <c r="GCU70" s="24"/>
      <c r="GCV70" s="64"/>
      <c r="GCW70" s="60"/>
      <c r="GCX70" s="40"/>
      <c r="GCY70" s="24"/>
      <c r="GCZ70" s="65"/>
      <c r="GDA70" s="66"/>
      <c r="GDB70" s="67"/>
      <c r="GDC70" s="24"/>
      <c r="GDD70" s="64"/>
      <c r="GDE70" s="60"/>
      <c r="GDF70" s="40"/>
      <c r="GDG70" s="24"/>
      <c r="GDH70" s="65"/>
      <c r="GDI70" s="66"/>
      <c r="GDJ70" s="67"/>
      <c r="GDK70" s="24"/>
      <c r="GDL70" s="64"/>
      <c r="GDM70" s="60"/>
      <c r="GDN70" s="40"/>
      <c r="GDO70" s="24"/>
      <c r="GDP70" s="65"/>
      <c r="GDQ70" s="66"/>
      <c r="GDR70" s="67"/>
      <c r="GDS70" s="24"/>
      <c r="GDT70" s="64"/>
      <c r="GDU70" s="60"/>
      <c r="GDV70" s="40"/>
      <c r="GDW70" s="24"/>
      <c r="GDX70" s="65"/>
      <c r="GDY70" s="66"/>
      <c r="GDZ70" s="67"/>
      <c r="GEA70" s="24"/>
      <c r="GEB70" s="64"/>
      <c r="GEC70" s="60"/>
      <c r="GED70" s="40"/>
      <c r="GEE70" s="24"/>
      <c r="GEF70" s="65"/>
      <c r="GEG70" s="66"/>
      <c r="GEH70" s="67"/>
      <c r="GEI70" s="24"/>
      <c r="GEJ70" s="64"/>
      <c r="GEK70" s="60"/>
      <c r="GEL70" s="40"/>
      <c r="GEM70" s="24"/>
      <c r="GEN70" s="65"/>
      <c r="GEO70" s="66"/>
      <c r="GEP70" s="67"/>
      <c r="GEQ70" s="24"/>
      <c r="GER70" s="64"/>
      <c r="GES70" s="60"/>
      <c r="GET70" s="40"/>
      <c r="GEU70" s="24"/>
      <c r="GEV70" s="65"/>
      <c r="GEW70" s="66"/>
      <c r="GEX70" s="67"/>
      <c r="GEY70" s="24"/>
      <c r="GEZ70" s="64"/>
      <c r="GFA70" s="60"/>
      <c r="GFB70" s="40"/>
      <c r="GFC70" s="24"/>
      <c r="GFD70" s="65"/>
      <c r="GFE70" s="66"/>
      <c r="GFF70" s="67"/>
      <c r="GFG70" s="24"/>
      <c r="GFH70" s="64"/>
      <c r="GFI70" s="60"/>
      <c r="GFJ70" s="40"/>
      <c r="GFK70" s="24"/>
      <c r="GFL70" s="65"/>
      <c r="GFM70" s="66"/>
      <c r="GFN70" s="67"/>
      <c r="GFO70" s="24"/>
      <c r="GFP70" s="64"/>
      <c r="GFQ70" s="60"/>
      <c r="GFR70" s="40"/>
      <c r="GFS70" s="24"/>
      <c r="GFT70" s="65"/>
      <c r="GFU70" s="66"/>
      <c r="GFV70" s="67"/>
      <c r="GFW70" s="24"/>
      <c r="GFX70" s="64"/>
      <c r="GFY70" s="60"/>
      <c r="GFZ70" s="40"/>
      <c r="GGA70" s="24"/>
      <c r="GGB70" s="65"/>
      <c r="GGC70" s="66"/>
      <c r="GGD70" s="67"/>
      <c r="GGE70" s="24"/>
      <c r="GGF70" s="64"/>
      <c r="GGG70" s="60"/>
      <c r="GGH70" s="40"/>
      <c r="GGI70" s="24"/>
      <c r="GGJ70" s="65"/>
      <c r="GGK70" s="66"/>
      <c r="GGL70" s="67"/>
      <c r="GGM70" s="24"/>
      <c r="GGN70" s="64"/>
      <c r="GGO70" s="60"/>
      <c r="GGP70" s="40"/>
      <c r="GGQ70" s="24"/>
      <c r="GGR70" s="65"/>
      <c r="GGS70" s="66"/>
      <c r="GGT70" s="67"/>
      <c r="GGU70" s="24"/>
      <c r="GGV70" s="64"/>
      <c r="GGW70" s="60"/>
      <c r="GGX70" s="40"/>
      <c r="GGY70" s="24"/>
      <c r="GGZ70" s="65"/>
      <c r="GHA70" s="66"/>
      <c r="GHB70" s="67"/>
      <c r="GHC70" s="24"/>
      <c r="GHD70" s="64"/>
      <c r="GHE70" s="60"/>
      <c r="GHF70" s="40"/>
      <c r="GHG70" s="24"/>
      <c r="GHH70" s="65"/>
      <c r="GHI70" s="66"/>
      <c r="GHJ70" s="67"/>
      <c r="GHK70" s="24"/>
      <c r="GHL70" s="64"/>
      <c r="GHM70" s="60"/>
      <c r="GHN70" s="40"/>
      <c r="GHO70" s="24"/>
      <c r="GHP70" s="65"/>
      <c r="GHQ70" s="66"/>
      <c r="GHR70" s="67"/>
      <c r="GHS70" s="24"/>
      <c r="GHT70" s="64"/>
      <c r="GHU70" s="60"/>
      <c r="GHV70" s="40"/>
      <c r="GHW70" s="24"/>
      <c r="GHX70" s="65"/>
      <c r="GHY70" s="66"/>
      <c r="GHZ70" s="67"/>
      <c r="GIA70" s="24"/>
      <c r="GIB70" s="64"/>
      <c r="GIC70" s="60"/>
      <c r="GID70" s="40"/>
      <c r="GIE70" s="24"/>
      <c r="GIF70" s="65"/>
      <c r="GIG70" s="66"/>
      <c r="GIH70" s="67"/>
      <c r="GII70" s="24"/>
      <c r="GIJ70" s="64"/>
      <c r="GIK70" s="60"/>
      <c r="GIL70" s="40"/>
      <c r="GIM70" s="24"/>
      <c r="GIN70" s="65"/>
      <c r="GIO70" s="66"/>
      <c r="GIP70" s="67"/>
      <c r="GIQ70" s="24"/>
      <c r="GIR70" s="64"/>
      <c r="GIS70" s="60"/>
      <c r="GIT70" s="40"/>
      <c r="GIU70" s="24"/>
      <c r="GIV70" s="65"/>
      <c r="GIW70" s="66"/>
      <c r="GIX70" s="67"/>
      <c r="GIY70" s="24"/>
      <c r="GIZ70" s="64"/>
      <c r="GJA70" s="60"/>
      <c r="GJB70" s="40"/>
      <c r="GJC70" s="24"/>
      <c r="GJD70" s="65"/>
      <c r="GJE70" s="66"/>
      <c r="GJF70" s="67"/>
      <c r="GJG70" s="24"/>
      <c r="GJH70" s="64"/>
      <c r="GJI70" s="60"/>
      <c r="GJJ70" s="40"/>
      <c r="GJK70" s="24"/>
      <c r="GJL70" s="65"/>
      <c r="GJM70" s="66"/>
      <c r="GJN70" s="67"/>
      <c r="GJO70" s="24"/>
      <c r="GJP70" s="64"/>
      <c r="GJQ70" s="60"/>
      <c r="GJR70" s="40"/>
      <c r="GJS70" s="24"/>
      <c r="GJT70" s="65"/>
      <c r="GJU70" s="66"/>
      <c r="GJV70" s="67"/>
      <c r="GJW70" s="24"/>
      <c r="GJX70" s="64"/>
      <c r="GJY70" s="60"/>
      <c r="GJZ70" s="40"/>
      <c r="GKA70" s="24"/>
      <c r="GKB70" s="65"/>
      <c r="GKC70" s="66"/>
      <c r="GKD70" s="67"/>
      <c r="GKE70" s="24"/>
      <c r="GKF70" s="64"/>
      <c r="GKG70" s="60"/>
      <c r="GKH70" s="40"/>
      <c r="GKI70" s="24"/>
      <c r="GKJ70" s="65"/>
      <c r="GKK70" s="66"/>
      <c r="GKL70" s="67"/>
      <c r="GKM70" s="24"/>
      <c r="GKN70" s="64"/>
      <c r="GKO70" s="60"/>
      <c r="GKP70" s="40"/>
      <c r="GKQ70" s="24"/>
      <c r="GKR70" s="65"/>
      <c r="GKS70" s="66"/>
      <c r="GKT70" s="67"/>
      <c r="GKU70" s="24"/>
      <c r="GKV70" s="64"/>
      <c r="GKW70" s="60"/>
      <c r="GKX70" s="40"/>
      <c r="GKY70" s="24"/>
      <c r="GKZ70" s="65"/>
      <c r="GLA70" s="66"/>
      <c r="GLB70" s="67"/>
      <c r="GLC70" s="24"/>
      <c r="GLD70" s="64"/>
      <c r="GLE70" s="60"/>
      <c r="GLF70" s="40"/>
      <c r="GLG70" s="24"/>
      <c r="GLH70" s="65"/>
      <c r="GLI70" s="66"/>
      <c r="GLJ70" s="67"/>
      <c r="GLK70" s="24"/>
      <c r="GLL70" s="64"/>
      <c r="GLM70" s="60"/>
      <c r="GLN70" s="40"/>
      <c r="GLO70" s="24"/>
      <c r="GLP70" s="65"/>
      <c r="GLQ70" s="66"/>
      <c r="GLR70" s="67"/>
      <c r="GLS70" s="24"/>
      <c r="GLT70" s="64"/>
      <c r="GLU70" s="60"/>
      <c r="GLV70" s="40"/>
      <c r="GLW70" s="24"/>
      <c r="GLX70" s="65"/>
      <c r="GLY70" s="66"/>
      <c r="GLZ70" s="67"/>
      <c r="GMA70" s="24"/>
      <c r="GMB70" s="64"/>
      <c r="GMC70" s="60"/>
      <c r="GMD70" s="40"/>
      <c r="GME70" s="24"/>
      <c r="GMF70" s="65"/>
      <c r="GMG70" s="66"/>
      <c r="GMH70" s="67"/>
      <c r="GMI70" s="24"/>
      <c r="GMJ70" s="64"/>
      <c r="GMK70" s="60"/>
      <c r="GML70" s="40"/>
      <c r="GMM70" s="24"/>
      <c r="GMN70" s="65"/>
      <c r="GMO70" s="66"/>
      <c r="GMP70" s="67"/>
      <c r="GMQ70" s="24"/>
      <c r="GMR70" s="64"/>
      <c r="GMS70" s="60"/>
      <c r="GMT70" s="40"/>
      <c r="GMU70" s="24"/>
      <c r="GMV70" s="65"/>
      <c r="GMW70" s="66"/>
      <c r="GMX70" s="67"/>
      <c r="GMY70" s="24"/>
      <c r="GMZ70" s="64"/>
      <c r="GNA70" s="60"/>
      <c r="GNB70" s="40"/>
      <c r="GNC70" s="24"/>
      <c r="GND70" s="65"/>
      <c r="GNE70" s="66"/>
      <c r="GNF70" s="67"/>
      <c r="GNG70" s="24"/>
      <c r="GNH70" s="64"/>
      <c r="GNI70" s="60"/>
      <c r="GNJ70" s="40"/>
      <c r="GNK70" s="24"/>
      <c r="GNL70" s="65"/>
      <c r="GNM70" s="66"/>
      <c r="GNN70" s="67"/>
      <c r="GNO70" s="24"/>
      <c r="GNP70" s="64"/>
      <c r="GNQ70" s="60"/>
      <c r="GNR70" s="40"/>
      <c r="GNS70" s="24"/>
      <c r="GNT70" s="65"/>
      <c r="GNU70" s="66"/>
      <c r="GNV70" s="67"/>
      <c r="GNW70" s="24"/>
      <c r="GNX70" s="64"/>
      <c r="GNY70" s="60"/>
      <c r="GNZ70" s="40"/>
      <c r="GOA70" s="24"/>
      <c r="GOB70" s="65"/>
      <c r="GOC70" s="66"/>
      <c r="GOD70" s="67"/>
      <c r="GOE70" s="24"/>
      <c r="GOF70" s="64"/>
      <c r="GOG70" s="60"/>
      <c r="GOH70" s="40"/>
      <c r="GOI70" s="24"/>
      <c r="GOJ70" s="65"/>
      <c r="GOK70" s="66"/>
      <c r="GOL70" s="67"/>
      <c r="GOM70" s="24"/>
      <c r="GON70" s="64"/>
      <c r="GOO70" s="60"/>
      <c r="GOP70" s="40"/>
      <c r="GOQ70" s="24"/>
      <c r="GOR70" s="65"/>
      <c r="GOS70" s="66"/>
      <c r="GOT70" s="67"/>
      <c r="GOU70" s="24"/>
      <c r="GOV70" s="64"/>
      <c r="GOW70" s="60"/>
      <c r="GOX70" s="40"/>
      <c r="GOY70" s="24"/>
      <c r="GOZ70" s="65"/>
      <c r="GPA70" s="66"/>
      <c r="GPB70" s="67"/>
      <c r="GPC70" s="24"/>
      <c r="GPD70" s="64"/>
      <c r="GPE70" s="60"/>
      <c r="GPF70" s="40"/>
      <c r="GPG70" s="24"/>
      <c r="GPH70" s="65"/>
      <c r="GPI70" s="66"/>
      <c r="GPJ70" s="67"/>
      <c r="GPK70" s="24"/>
      <c r="GPL70" s="64"/>
      <c r="GPM70" s="60"/>
      <c r="GPN70" s="40"/>
      <c r="GPO70" s="24"/>
      <c r="GPP70" s="65"/>
      <c r="GPQ70" s="66"/>
      <c r="GPR70" s="67"/>
      <c r="GPS70" s="24"/>
      <c r="GPT70" s="64"/>
      <c r="GPU70" s="60"/>
      <c r="GPV70" s="40"/>
      <c r="GPW70" s="24"/>
      <c r="GPX70" s="65"/>
      <c r="GPY70" s="66"/>
      <c r="GPZ70" s="67"/>
      <c r="GQA70" s="24"/>
      <c r="GQB70" s="64"/>
      <c r="GQC70" s="60"/>
      <c r="GQD70" s="40"/>
      <c r="GQE70" s="24"/>
      <c r="GQF70" s="65"/>
      <c r="GQG70" s="66"/>
      <c r="GQH70" s="67"/>
      <c r="GQI70" s="24"/>
      <c r="GQJ70" s="64"/>
      <c r="GQK70" s="60"/>
      <c r="GQL70" s="40"/>
      <c r="GQM70" s="24"/>
      <c r="GQN70" s="65"/>
      <c r="GQO70" s="66"/>
      <c r="GQP70" s="67"/>
      <c r="GQQ70" s="24"/>
      <c r="GQR70" s="64"/>
      <c r="GQS70" s="60"/>
      <c r="GQT70" s="40"/>
      <c r="GQU70" s="24"/>
      <c r="GQV70" s="65"/>
      <c r="GQW70" s="66"/>
      <c r="GQX70" s="67"/>
      <c r="GQY70" s="24"/>
      <c r="GQZ70" s="64"/>
      <c r="GRA70" s="60"/>
      <c r="GRB70" s="40"/>
      <c r="GRC70" s="24"/>
      <c r="GRD70" s="65"/>
      <c r="GRE70" s="66"/>
      <c r="GRF70" s="67"/>
      <c r="GRG70" s="24"/>
      <c r="GRH70" s="64"/>
      <c r="GRI70" s="60"/>
      <c r="GRJ70" s="40"/>
      <c r="GRK70" s="24"/>
      <c r="GRL70" s="65"/>
      <c r="GRM70" s="66"/>
      <c r="GRN70" s="67"/>
      <c r="GRO70" s="24"/>
      <c r="GRP70" s="64"/>
      <c r="GRQ70" s="60"/>
      <c r="GRR70" s="40"/>
      <c r="GRS70" s="24"/>
      <c r="GRT70" s="65"/>
      <c r="GRU70" s="66"/>
      <c r="GRV70" s="67"/>
      <c r="GRW70" s="24"/>
      <c r="GRX70" s="64"/>
      <c r="GRY70" s="60"/>
      <c r="GRZ70" s="40"/>
      <c r="GSA70" s="24"/>
      <c r="GSB70" s="65"/>
      <c r="GSC70" s="66"/>
      <c r="GSD70" s="67"/>
      <c r="GSE70" s="24"/>
      <c r="GSF70" s="64"/>
      <c r="GSG70" s="60"/>
      <c r="GSH70" s="40"/>
      <c r="GSI70" s="24"/>
      <c r="GSJ70" s="65"/>
      <c r="GSK70" s="66"/>
      <c r="GSL70" s="67"/>
      <c r="GSM70" s="24"/>
      <c r="GSN70" s="64"/>
      <c r="GSO70" s="60"/>
      <c r="GSP70" s="40"/>
      <c r="GSQ70" s="24"/>
      <c r="GSR70" s="65"/>
      <c r="GSS70" s="66"/>
      <c r="GST70" s="67"/>
      <c r="GSU70" s="24"/>
      <c r="GSV70" s="64"/>
      <c r="GSW70" s="60"/>
      <c r="GSX70" s="40"/>
      <c r="GSY70" s="24"/>
      <c r="GSZ70" s="65"/>
      <c r="GTA70" s="66"/>
      <c r="GTB70" s="67"/>
      <c r="GTC70" s="24"/>
      <c r="GTD70" s="64"/>
      <c r="GTE70" s="60"/>
      <c r="GTF70" s="40"/>
      <c r="GTG70" s="24"/>
      <c r="GTH70" s="65"/>
      <c r="GTI70" s="66"/>
      <c r="GTJ70" s="67"/>
      <c r="GTK70" s="24"/>
      <c r="GTL70" s="64"/>
      <c r="GTM70" s="60"/>
      <c r="GTN70" s="40"/>
      <c r="GTO70" s="24"/>
      <c r="GTP70" s="65"/>
      <c r="GTQ70" s="66"/>
      <c r="GTR70" s="67"/>
      <c r="GTS70" s="24"/>
      <c r="GTT70" s="64"/>
      <c r="GTU70" s="60"/>
      <c r="GTV70" s="40"/>
      <c r="GTW70" s="24"/>
      <c r="GTX70" s="65"/>
      <c r="GTY70" s="66"/>
      <c r="GTZ70" s="67"/>
      <c r="GUA70" s="24"/>
      <c r="GUB70" s="64"/>
      <c r="GUC70" s="60"/>
      <c r="GUD70" s="40"/>
      <c r="GUE70" s="24"/>
      <c r="GUF70" s="65"/>
      <c r="GUG70" s="66"/>
      <c r="GUH70" s="67"/>
      <c r="GUI70" s="24"/>
      <c r="GUJ70" s="64"/>
      <c r="GUK70" s="60"/>
      <c r="GUL70" s="40"/>
      <c r="GUM70" s="24"/>
      <c r="GUN70" s="65"/>
      <c r="GUO70" s="66"/>
      <c r="GUP70" s="67"/>
      <c r="GUQ70" s="24"/>
      <c r="GUR70" s="64"/>
      <c r="GUS70" s="60"/>
      <c r="GUT70" s="40"/>
      <c r="GUU70" s="24"/>
      <c r="GUV70" s="65"/>
      <c r="GUW70" s="66"/>
      <c r="GUX70" s="67"/>
      <c r="GUY70" s="24"/>
      <c r="GUZ70" s="64"/>
      <c r="GVA70" s="60"/>
      <c r="GVB70" s="40"/>
      <c r="GVC70" s="24"/>
      <c r="GVD70" s="65"/>
      <c r="GVE70" s="66"/>
      <c r="GVF70" s="67"/>
      <c r="GVG70" s="24"/>
      <c r="GVH70" s="64"/>
      <c r="GVI70" s="60"/>
      <c r="GVJ70" s="40"/>
      <c r="GVK70" s="24"/>
      <c r="GVL70" s="65"/>
      <c r="GVM70" s="66"/>
      <c r="GVN70" s="67"/>
      <c r="GVO70" s="24"/>
      <c r="GVP70" s="64"/>
      <c r="GVQ70" s="60"/>
      <c r="GVR70" s="40"/>
      <c r="GVS70" s="24"/>
      <c r="GVT70" s="65"/>
      <c r="GVU70" s="66"/>
      <c r="GVV70" s="67"/>
      <c r="GVW70" s="24"/>
      <c r="GVX70" s="64"/>
      <c r="GVY70" s="60"/>
      <c r="GVZ70" s="40"/>
      <c r="GWA70" s="24"/>
      <c r="GWB70" s="65"/>
      <c r="GWC70" s="66"/>
      <c r="GWD70" s="67"/>
      <c r="GWE70" s="24"/>
      <c r="GWF70" s="64"/>
      <c r="GWG70" s="60"/>
      <c r="GWH70" s="40"/>
      <c r="GWI70" s="24"/>
      <c r="GWJ70" s="65"/>
      <c r="GWK70" s="66"/>
      <c r="GWL70" s="67"/>
      <c r="GWM70" s="24"/>
      <c r="GWN70" s="64"/>
      <c r="GWO70" s="60"/>
      <c r="GWP70" s="40"/>
      <c r="GWQ70" s="24"/>
      <c r="GWR70" s="65"/>
      <c r="GWS70" s="66"/>
      <c r="GWT70" s="67"/>
      <c r="GWU70" s="24"/>
      <c r="GWV70" s="64"/>
      <c r="GWW70" s="60"/>
      <c r="GWX70" s="40"/>
      <c r="GWY70" s="24"/>
      <c r="GWZ70" s="65"/>
      <c r="GXA70" s="66"/>
      <c r="GXB70" s="67"/>
      <c r="GXC70" s="24"/>
      <c r="GXD70" s="64"/>
      <c r="GXE70" s="60"/>
      <c r="GXF70" s="40"/>
      <c r="GXG70" s="24"/>
      <c r="GXH70" s="65"/>
      <c r="GXI70" s="66"/>
      <c r="GXJ70" s="67"/>
      <c r="GXK70" s="24"/>
      <c r="GXL70" s="64"/>
      <c r="GXM70" s="60"/>
      <c r="GXN70" s="40"/>
      <c r="GXO70" s="24"/>
      <c r="GXP70" s="65"/>
      <c r="GXQ70" s="66"/>
      <c r="GXR70" s="67"/>
      <c r="GXS70" s="24"/>
      <c r="GXT70" s="64"/>
      <c r="GXU70" s="60"/>
      <c r="GXV70" s="40"/>
      <c r="GXW70" s="24"/>
      <c r="GXX70" s="65"/>
      <c r="GXY70" s="66"/>
      <c r="GXZ70" s="67"/>
      <c r="GYA70" s="24"/>
      <c r="GYB70" s="64"/>
      <c r="GYC70" s="60"/>
      <c r="GYD70" s="40"/>
      <c r="GYE70" s="24"/>
      <c r="GYF70" s="65"/>
      <c r="GYG70" s="66"/>
      <c r="GYH70" s="67"/>
      <c r="GYI70" s="24"/>
      <c r="GYJ70" s="64"/>
      <c r="GYK70" s="60"/>
      <c r="GYL70" s="40"/>
      <c r="GYM70" s="24"/>
      <c r="GYN70" s="65"/>
      <c r="GYO70" s="66"/>
      <c r="GYP70" s="67"/>
      <c r="GYQ70" s="24"/>
      <c r="GYR70" s="64"/>
      <c r="GYS70" s="60"/>
      <c r="GYT70" s="40"/>
      <c r="GYU70" s="24"/>
      <c r="GYV70" s="65"/>
      <c r="GYW70" s="66"/>
      <c r="GYX70" s="67"/>
      <c r="GYY70" s="24"/>
      <c r="GYZ70" s="64"/>
      <c r="GZA70" s="60"/>
      <c r="GZB70" s="40"/>
      <c r="GZC70" s="24"/>
      <c r="GZD70" s="65"/>
      <c r="GZE70" s="66"/>
      <c r="GZF70" s="67"/>
      <c r="GZG70" s="24"/>
      <c r="GZH70" s="64"/>
      <c r="GZI70" s="60"/>
      <c r="GZJ70" s="40"/>
      <c r="GZK70" s="24"/>
      <c r="GZL70" s="65"/>
      <c r="GZM70" s="66"/>
      <c r="GZN70" s="67"/>
      <c r="GZO70" s="24"/>
      <c r="GZP70" s="64"/>
      <c r="GZQ70" s="60"/>
      <c r="GZR70" s="40"/>
      <c r="GZS70" s="24"/>
      <c r="GZT70" s="65"/>
      <c r="GZU70" s="66"/>
      <c r="GZV70" s="67"/>
      <c r="GZW70" s="24"/>
      <c r="GZX70" s="64"/>
      <c r="GZY70" s="60"/>
      <c r="GZZ70" s="40"/>
      <c r="HAA70" s="24"/>
      <c r="HAB70" s="65"/>
      <c r="HAC70" s="66"/>
      <c r="HAD70" s="67"/>
      <c r="HAE70" s="24"/>
      <c r="HAF70" s="64"/>
      <c r="HAG70" s="60"/>
      <c r="HAH70" s="40"/>
      <c r="HAI70" s="24"/>
      <c r="HAJ70" s="65"/>
      <c r="HAK70" s="66"/>
      <c r="HAL70" s="67"/>
      <c r="HAM70" s="24"/>
      <c r="HAN70" s="64"/>
      <c r="HAO70" s="60"/>
      <c r="HAP70" s="40"/>
      <c r="HAQ70" s="24"/>
      <c r="HAR70" s="65"/>
      <c r="HAS70" s="66"/>
      <c r="HAT70" s="67"/>
      <c r="HAU70" s="24"/>
      <c r="HAV70" s="64"/>
      <c r="HAW70" s="60"/>
      <c r="HAX70" s="40"/>
      <c r="HAY70" s="24"/>
      <c r="HAZ70" s="65"/>
      <c r="HBA70" s="66"/>
      <c r="HBB70" s="67"/>
      <c r="HBC70" s="24"/>
      <c r="HBD70" s="64"/>
      <c r="HBE70" s="60"/>
      <c r="HBF70" s="40"/>
      <c r="HBG70" s="24"/>
      <c r="HBH70" s="65"/>
      <c r="HBI70" s="66"/>
      <c r="HBJ70" s="67"/>
      <c r="HBK70" s="24"/>
      <c r="HBL70" s="64"/>
      <c r="HBM70" s="60"/>
      <c r="HBN70" s="40"/>
      <c r="HBO70" s="24"/>
      <c r="HBP70" s="65"/>
      <c r="HBQ70" s="66"/>
      <c r="HBR70" s="67"/>
      <c r="HBS70" s="24"/>
      <c r="HBT70" s="64"/>
      <c r="HBU70" s="60"/>
      <c r="HBV70" s="40"/>
      <c r="HBW70" s="24"/>
      <c r="HBX70" s="65"/>
      <c r="HBY70" s="66"/>
      <c r="HBZ70" s="67"/>
      <c r="HCA70" s="24"/>
      <c r="HCB70" s="64"/>
      <c r="HCC70" s="60"/>
      <c r="HCD70" s="40"/>
      <c r="HCE70" s="24"/>
      <c r="HCF70" s="65"/>
      <c r="HCG70" s="66"/>
      <c r="HCH70" s="67"/>
      <c r="HCI70" s="24"/>
      <c r="HCJ70" s="64"/>
      <c r="HCK70" s="60"/>
      <c r="HCL70" s="40"/>
      <c r="HCM70" s="24"/>
      <c r="HCN70" s="65"/>
      <c r="HCO70" s="66"/>
      <c r="HCP70" s="67"/>
      <c r="HCQ70" s="24"/>
      <c r="HCR70" s="64"/>
      <c r="HCS70" s="60"/>
      <c r="HCT70" s="40"/>
      <c r="HCU70" s="24"/>
      <c r="HCV70" s="65"/>
      <c r="HCW70" s="66"/>
      <c r="HCX70" s="67"/>
      <c r="HCY70" s="24"/>
      <c r="HCZ70" s="64"/>
      <c r="HDA70" s="60"/>
      <c r="HDB70" s="40"/>
      <c r="HDC70" s="24"/>
      <c r="HDD70" s="65"/>
      <c r="HDE70" s="66"/>
      <c r="HDF70" s="67"/>
      <c r="HDG70" s="24"/>
      <c r="HDH70" s="64"/>
      <c r="HDI70" s="60"/>
      <c r="HDJ70" s="40"/>
      <c r="HDK70" s="24"/>
      <c r="HDL70" s="65"/>
      <c r="HDM70" s="66"/>
      <c r="HDN70" s="67"/>
      <c r="HDO70" s="24"/>
      <c r="HDP70" s="64"/>
      <c r="HDQ70" s="60"/>
      <c r="HDR70" s="40"/>
      <c r="HDS70" s="24"/>
      <c r="HDT70" s="65"/>
      <c r="HDU70" s="66"/>
      <c r="HDV70" s="67"/>
      <c r="HDW70" s="24"/>
      <c r="HDX70" s="64"/>
      <c r="HDY70" s="60"/>
      <c r="HDZ70" s="40"/>
      <c r="HEA70" s="24"/>
      <c r="HEB70" s="65"/>
      <c r="HEC70" s="66"/>
      <c r="HED70" s="67"/>
      <c r="HEE70" s="24"/>
      <c r="HEF70" s="64"/>
      <c r="HEG70" s="60"/>
      <c r="HEH70" s="40"/>
      <c r="HEI70" s="24"/>
      <c r="HEJ70" s="65"/>
      <c r="HEK70" s="66"/>
      <c r="HEL70" s="67"/>
      <c r="HEM70" s="24"/>
      <c r="HEN70" s="64"/>
      <c r="HEO70" s="60"/>
      <c r="HEP70" s="40"/>
      <c r="HEQ70" s="24"/>
      <c r="HER70" s="65"/>
      <c r="HES70" s="66"/>
      <c r="HET70" s="67"/>
      <c r="HEU70" s="24"/>
      <c r="HEV70" s="64"/>
      <c r="HEW70" s="60"/>
      <c r="HEX70" s="40"/>
      <c r="HEY70" s="24"/>
      <c r="HEZ70" s="65"/>
      <c r="HFA70" s="66"/>
      <c r="HFB70" s="67"/>
      <c r="HFC70" s="24"/>
      <c r="HFD70" s="64"/>
      <c r="HFE70" s="60"/>
      <c r="HFF70" s="40"/>
      <c r="HFG70" s="24"/>
      <c r="HFH70" s="65"/>
      <c r="HFI70" s="66"/>
      <c r="HFJ70" s="67"/>
      <c r="HFK70" s="24"/>
      <c r="HFL70" s="64"/>
      <c r="HFM70" s="60"/>
      <c r="HFN70" s="40"/>
      <c r="HFO70" s="24"/>
      <c r="HFP70" s="65"/>
      <c r="HFQ70" s="66"/>
      <c r="HFR70" s="67"/>
      <c r="HFS70" s="24"/>
      <c r="HFT70" s="64"/>
      <c r="HFU70" s="60"/>
      <c r="HFV70" s="40"/>
      <c r="HFW70" s="24"/>
      <c r="HFX70" s="65"/>
      <c r="HFY70" s="66"/>
      <c r="HFZ70" s="67"/>
      <c r="HGA70" s="24"/>
      <c r="HGB70" s="64"/>
      <c r="HGC70" s="60"/>
      <c r="HGD70" s="40"/>
      <c r="HGE70" s="24"/>
      <c r="HGF70" s="65"/>
      <c r="HGG70" s="66"/>
      <c r="HGH70" s="67"/>
      <c r="HGI70" s="24"/>
      <c r="HGJ70" s="64"/>
      <c r="HGK70" s="60"/>
      <c r="HGL70" s="40"/>
      <c r="HGM70" s="24"/>
      <c r="HGN70" s="65"/>
      <c r="HGO70" s="66"/>
      <c r="HGP70" s="67"/>
      <c r="HGQ70" s="24"/>
      <c r="HGR70" s="64"/>
      <c r="HGS70" s="60"/>
      <c r="HGT70" s="40"/>
      <c r="HGU70" s="24"/>
      <c r="HGV70" s="65"/>
      <c r="HGW70" s="66"/>
      <c r="HGX70" s="67"/>
      <c r="HGY70" s="24"/>
      <c r="HGZ70" s="64"/>
      <c r="HHA70" s="60"/>
      <c r="HHB70" s="40"/>
      <c r="HHC70" s="24"/>
      <c r="HHD70" s="65"/>
      <c r="HHE70" s="66"/>
      <c r="HHF70" s="67"/>
      <c r="HHG70" s="24"/>
      <c r="HHH70" s="64"/>
      <c r="HHI70" s="60"/>
      <c r="HHJ70" s="40"/>
      <c r="HHK70" s="24"/>
      <c r="HHL70" s="65"/>
      <c r="HHM70" s="66"/>
      <c r="HHN70" s="67"/>
      <c r="HHO70" s="24"/>
      <c r="HHP70" s="64"/>
      <c r="HHQ70" s="60"/>
      <c r="HHR70" s="40"/>
      <c r="HHS70" s="24"/>
      <c r="HHT70" s="65"/>
      <c r="HHU70" s="66"/>
      <c r="HHV70" s="67"/>
      <c r="HHW70" s="24"/>
      <c r="HHX70" s="64"/>
      <c r="HHY70" s="60"/>
      <c r="HHZ70" s="40"/>
      <c r="HIA70" s="24"/>
      <c r="HIB70" s="65"/>
      <c r="HIC70" s="66"/>
      <c r="HID70" s="67"/>
      <c r="HIE70" s="24"/>
      <c r="HIF70" s="64"/>
      <c r="HIG70" s="60"/>
      <c r="HIH70" s="40"/>
      <c r="HII70" s="24"/>
      <c r="HIJ70" s="65"/>
      <c r="HIK70" s="66"/>
      <c r="HIL70" s="67"/>
      <c r="HIM70" s="24"/>
      <c r="HIN70" s="64"/>
      <c r="HIO70" s="60"/>
      <c r="HIP70" s="40"/>
      <c r="HIQ70" s="24"/>
      <c r="HIR70" s="65"/>
      <c r="HIS70" s="66"/>
      <c r="HIT70" s="67"/>
      <c r="HIU70" s="24"/>
      <c r="HIV70" s="64"/>
      <c r="HIW70" s="60"/>
      <c r="HIX70" s="40"/>
      <c r="HIY70" s="24"/>
      <c r="HIZ70" s="65"/>
      <c r="HJA70" s="66"/>
      <c r="HJB70" s="67"/>
      <c r="HJC70" s="24"/>
      <c r="HJD70" s="64"/>
      <c r="HJE70" s="60"/>
      <c r="HJF70" s="40"/>
      <c r="HJG70" s="24"/>
      <c r="HJH70" s="65"/>
      <c r="HJI70" s="66"/>
      <c r="HJJ70" s="67"/>
      <c r="HJK70" s="24"/>
      <c r="HJL70" s="64"/>
      <c r="HJM70" s="60"/>
      <c r="HJN70" s="40"/>
      <c r="HJO70" s="24"/>
      <c r="HJP70" s="65"/>
      <c r="HJQ70" s="66"/>
      <c r="HJR70" s="67"/>
      <c r="HJS70" s="24"/>
      <c r="HJT70" s="64"/>
      <c r="HJU70" s="60"/>
      <c r="HJV70" s="40"/>
      <c r="HJW70" s="24"/>
      <c r="HJX70" s="65"/>
      <c r="HJY70" s="66"/>
      <c r="HJZ70" s="67"/>
      <c r="HKA70" s="24"/>
      <c r="HKB70" s="64"/>
      <c r="HKC70" s="60"/>
      <c r="HKD70" s="40"/>
      <c r="HKE70" s="24"/>
      <c r="HKF70" s="65"/>
      <c r="HKG70" s="66"/>
      <c r="HKH70" s="67"/>
      <c r="HKI70" s="24"/>
      <c r="HKJ70" s="64"/>
      <c r="HKK70" s="60"/>
      <c r="HKL70" s="40"/>
      <c r="HKM70" s="24"/>
      <c r="HKN70" s="65"/>
      <c r="HKO70" s="66"/>
      <c r="HKP70" s="67"/>
      <c r="HKQ70" s="24"/>
      <c r="HKR70" s="64"/>
      <c r="HKS70" s="60"/>
      <c r="HKT70" s="40"/>
      <c r="HKU70" s="24"/>
      <c r="HKV70" s="65"/>
      <c r="HKW70" s="66"/>
      <c r="HKX70" s="67"/>
      <c r="HKY70" s="24"/>
      <c r="HKZ70" s="64"/>
      <c r="HLA70" s="60"/>
      <c r="HLB70" s="40"/>
      <c r="HLC70" s="24"/>
      <c r="HLD70" s="65"/>
      <c r="HLE70" s="66"/>
      <c r="HLF70" s="67"/>
      <c r="HLG70" s="24"/>
      <c r="HLH70" s="64"/>
      <c r="HLI70" s="60"/>
      <c r="HLJ70" s="40"/>
      <c r="HLK70" s="24"/>
      <c r="HLL70" s="65"/>
      <c r="HLM70" s="66"/>
      <c r="HLN70" s="67"/>
      <c r="HLO70" s="24"/>
      <c r="HLP70" s="64"/>
      <c r="HLQ70" s="60"/>
      <c r="HLR70" s="40"/>
      <c r="HLS70" s="24"/>
      <c r="HLT70" s="65"/>
      <c r="HLU70" s="66"/>
      <c r="HLV70" s="67"/>
      <c r="HLW70" s="24"/>
      <c r="HLX70" s="64"/>
      <c r="HLY70" s="60"/>
      <c r="HLZ70" s="40"/>
      <c r="HMA70" s="24"/>
      <c r="HMB70" s="65"/>
      <c r="HMC70" s="66"/>
      <c r="HMD70" s="67"/>
      <c r="HME70" s="24"/>
      <c r="HMF70" s="64"/>
      <c r="HMG70" s="60"/>
      <c r="HMH70" s="40"/>
      <c r="HMI70" s="24"/>
      <c r="HMJ70" s="65"/>
      <c r="HMK70" s="66"/>
      <c r="HML70" s="67"/>
      <c r="HMM70" s="24"/>
      <c r="HMN70" s="64"/>
      <c r="HMO70" s="60"/>
      <c r="HMP70" s="40"/>
      <c r="HMQ70" s="24"/>
      <c r="HMR70" s="65"/>
      <c r="HMS70" s="66"/>
      <c r="HMT70" s="67"/>
      <c r="HMU70" s="24"/>
      <c r="HMV70" s="64"/>
      <c r="HMW70" s="60"/>
      <c r="HMX70" s="40"/>
      <c r="HMY70" s="24"/>
      <c r="HMZ70" s="65"/>
      <c r="HNA70" s="66"/>
      <c r="HNB70" s="67"/>
      <c r="HNC70" s="24"/>
      <c r="HND70" s="64"/>
      <c r="HNE70" s="60"/>
      <c r="HNF70" s="40"/>
      <c r="HNG70" s="24"/>
      <c r="HNH70" s="65"/>
      <c r="HNI70" s="66"/>
      <c r="HNJ70" s="67"/>
      <c r="HNK70" s="24"/>
      <c r="HNL70" s="64"/>
      <c r="HNM70" s="60"/>
      <c r="HNN70" s="40"/>
      <c r="HNO70" s="24"/>
      <c r="HNP70" s="65"/>
      <c r="HNQ70" s="66"/>
      <c r="HNR70" s="67"/>
      <c r="HNS70" s="24"/>
      <c r="HNT70" s="64"/>
      <c r="HNU70" s="60"/>
      <c r="HNV70" s="40"/>
      <c r="HNW70" s="24"/>
      <c r="HNX70" s="65"/>
      <c r="HNY70" s="66"/>
      <c r="HNZ70" s="67"/>
      <c r="HOA70" s="24"/>
      <c r="HOB70" s="64"/>
      <c r="HOC70" s="60"/>
      <c r="HOD70" s="40"/>
      <c r="HOE70" s="24"/>
      <c r="HOF70" s="65"/>
      <c r="HOG70" s="66"/>
      <c r="HOH70" s="67"/>
      <c r="HOI70" s="24"/>
      <c r="HOJ70" s="64"/>
      <c r="HOK70" s="60"/>
      <c r="HOL70" s="40"/>
      <c r="HOM70" s="24"/>
      <c r="HON70" s="65"/>
      <c r="HOO70" s="66"/>
      <c r="HOP70" s="67"/>
      <c r="HOQ70" s="24"/>
      <c r="HOR70" s="64"/>
      <c r="HOS70" s="60"/>
      <c r="HOT70" s="40"/>
      <c r="HOU70" s="24"/>
      <c r="HOV70" s="65"/>
      <c r="HOW70" s="66"/>
      <c r="HOX70" s="67"/>
      <c r="HOY70" s="24"/>
      <c r="HOZ70" s="64"/>
      <c r="HPA70" s="60"/>
      <c r="HPB70" s="40"/>
      <c r="HPC70" s="24"/>
      <c r="HPD70" s="65"/>
      <c r="HPE70" s="66"/>
      <c r="HPF70" s="67"/>
      <c r="HPG70" s="24"/>
      <c r="HPH70" s="64"/>
      <c r="HPI70" s="60"/>
      <c r="HPJ70" s="40"/>
      <c r="HPK70" s="24"/>
      <c r="HPL70" s="65"/>
      <c r="HPM70" s="66"/>
      <c r="HPN70" s="67"/>
      <c r="HPO70" s="24"/>
      <c r="HPP70" s="64"/>
      <c r="HPQ70" s="60"/>
      <c r="HPR70" s="40"/>
      <c r="HPS70" s="24"/>
      <c r="HPT70" s="65"/>
      <c r="HPU70" s="66"/>
      <c r="HPV70" s="67"/>
      <c r="HPW70" s="24"/>
      <c r="HPX70" s="64"/>
      <c r="HPY70" s="60"/>
      <c r="HPZ70" s="40"/>
      <c r="HQA70" s="24"/>
      <c r="HQB70" s="65"/>
      <c r="HQC70" s="66"/>
      <c r="HQD70" s="67"/>
      <c r="HQE70" s="24"/>
      <c r="HQF70" s="64"/>
      <c r="HQG70" s="60"/>
      <c r="HQH70" s="40"/>
      <c r="HQI70" s="24"/>
      <c r="HQJ70" s="65"/>
      <c r="HQK70" s="66"/>
      <c r="HQL70" s="67"/>
      <c r="HQM70" s="24"/>
      <c r="HQN70" s="64"/>
      <c r="HQO70" s="60"/>
      <c r="HQP70" s="40"/>
      <c r="HQQ70" s="24"/>
      <c r="HQR70" s="65"/>
      <c r="HQS70" s="66"/>
      <c r="HQT70" s="67"/>
      <c r="HQU70" s="24"/>
      <c r="HQV70" s="64"/>
      <c r="HQW70" s="60"/>
      <c r="HQX70" s="40"/>
      <c r="HQY70" s="24"/>
      <c r="HQZ70" s="65"/>
      <c r="HRA70" s="66"/>
      <c r="HRB70" s="67"/>
      <c r="HRC70" s="24"/>
      <c r="HRD70" s="64"/>
      <c r="HRE70" s="60"/>
      <c r="HRF70" s="40"/>
      <c r="HRG70" s="24"/>
      <c r="HRH70" s="65"/>
      <c r="HRI70" s="66"/>
      <c r="HRJ70" s="67"/>
      <c r="HRK70" s="24"/>
      <c r="HRL70" s="64"/>
      <c r="HRM70" s="60"/>
      <c r="HRN70" s="40"/>
      <c r="HRO70" s="24"/>
      <c r="HRP70" s="65"/>
      <c r="HRQ70" s="66"/>
      <c r="HRR70" s="67"/>
      <c r="HRS70" s="24"/>
      <c r="HRT70" s="64"/>
      <c r="HRU70" s="60"/>
      <c r="HRV70" s="40"/>
      <c r="HRW70" s="24"/>
      <c r="HRX70" s="65"/>
      <c r="HRY70" s="66"/>
      <c r="HRZ70" s="67"/>
      <c r="HSA70" s="24"/>
      <c r="HSB70" s="64"/>
      <c r="HSC70" s="60"/>
      <c r="HSD70" s="40"/>
      <c r="HSE70" s="24"/>
      <c r="HSF70" s="65"/>
      <c r="HSG70" s="66"/>
      <c r="HSH70" s="67"/>
      <c r="HSI70" s="24"/>
      <c r="HSJ70" s="64"/>
      <c r="HSK70" s="60"/>
      <c r="HSL70" s="40"/>
      <c r="HSM70" s="24"/>
      <c r="HSN70" s="65"/>
      <c r="HSO70" s="66"/>
      <c r="HSP70" s="67"/>
      <c r="HSQ70" s="24"/>
      <c r="HSR70" s="64"/>
      <c r="HSS70" s="60"/>
      <c r="HST70" s="40"/>
      <c r="HSU70" s="24"/>
      <c r="HSV70" s="65"/>
      <c r="HSW70" s="66"/>
      <c r="HSX70" s="67"/>
      <c r="HSY70" s="24"/>
      <c r="HSZ70" s="64"/>
      <c r="HTA70" s="60"/>
      <c r="HTB70" s="40"/>
      <c r="HTC70" s="24"/>
      <c r="HTD70" s="65"/>
      <c r="HTE70" s="66"/>
      <c r="HTF70" s="67"/>
      <c r="HTG70" s="24"/>
      <c r="HTH70" s="64"/>
      <c r="HTI70" s="60"/>
      <c r="HTJ70" s="40"/>
      <c r="HTK70" s="24"/>
      <c r="HTL70" s="65"/>
      <c r="HTM70" s="66"/>
      <c r="HTN70" s="67"/>
      <c r="HTO70" s="24"/>
      <c r="HTP70" s="64"/>
      <c r="HTQ70" s="60"/>
      <c r="HTR70" s="40"/>
      <c r="HTS70" s="24"/>
      <c r="HTT70" s="65"/>
      <c r="HTU70" s="66"/>
      <c r="HTV70" s="67"/>
      <c r="HTW70" s="24"/>
      <c r="HTX70" s="64"/>
      <c r="HTY70" s="60"/>
      <c r="HTZ70" s="40"/>
      <c r="HUA70" s="24"/>
      <c r="HUB70" s="65"/>
      <c r="HUC70" s="66"/>
      <c r="HUD70" s="67"/>
      <c r="HUE70" s="24"/>
      <c r="HUF70" s="64"/>
      <c r="HUG70" s="60"/>
      <c r="HUH70" s="40"/>
      <c r="HUI70" s="24"/>
      <c r="HUJ70" s="65"/>
      <c r="HUK70" s="66"/>
      <c r="HUL70" s="67"/>
      <c r="HUM70" s="24"/>
      <c r="HUN70" s="64"/>
      <c r="HUO70" s="60"/>
      <c r="HUP70" s="40"/>
      <c r="HUQ70" s="24"/>
      <c r="HUR70" s="65"/>
      <c r="HUS70" s="66"/>
      <c r="HUT70" s="67"/>
      <c r="HUU70" s="24"/>
      <c r="HUV70" s="64"/>
      <c r="HUW70" s="60"/>
      <c r="HUX70" s="40"/>
      <c r="HUY70" s="24"/>
      <c r="HUZ70" s="65"/>
      <c r="HVA70" s="66"/>
      <c r="HVB70" s="67"/>
      <c r="HVC70" s="24"/>
      <c r="HVD70" s="64"/>
      <c r="HVE70" s="60"/>
      <c r="HVF70" s="40"/>
      <c r="HVG70" s="24"/>
      <c r="HVH70" s="65"/>
      <c r="HVI70" s="66"/>
      <c r="HVJ70" s="67"/>
      <c r="HVK70" s="24"/>
      <c r="HVL70" s="64"/>
      <c r="HVM70" s="60"/>
      <c r="HVN70" s="40"/>
      <c r="HVO70" s="24"/>
      <c r="HVP70" s="65"/>
      <c r="HVQ70" s="66"/>
      <c r="HVR70" s="67"/>
      <c r="HVS70" s="24"/>
      <c r="HVT70" s="64"/>
      <c r="HVU70" s="60"/>
      <c r="HVV70" s="40"/>
      <c r="HVW70" s="24"/>
      <c r="HVX70" s="65"/>
      <c r="HVY70" s="66"/>
      <c r="HVZ70" s="67"/>
      <c r="HWA70" s="24"/>
      <c r="HWB70" s="64"/>
      <c r="HWC70" s="60"/>
      <c r="HWD70" s="40"/>
      <c r="HWE70" s="24"/>
      <c r="HWF70" s="65"/>
      <c r="HWG70" s="66"/>
      <c r="HWH70" s="67"/>
      <c r="HWI70" s="24"/>
      <c r="HWJ70" s="64"/>
      <c r="HWK70" s="60"/>
      <c r="HWL70" s="40"/>
      <c r="HWM70" s="24"/>
      <c r="HWN70" s="65"/>
      <c r="HWO70" s="66"/>
      <c r="HWP70" s="67"/>
      <c r="HWQ70" s="24"/>
      <c r="HWR70" s="64"/>
      <c r="HWS70" s="60"/>
      <c r="HWT70" s="40"/>
      <c r="HWU70" s="24"/>
      <c r="HWV70" s="65"/>
      <c r="HWW70" s="66"/>
      <c r="HWX70" s="67"/>
      <c r="HWY70" s="24"/>
      <c r="HWZ70" s="64"/>
      <c r="HXA70" s="60"/>
      <c r="HXB70" s="40"/>
      <c r="HXC70" s="24"/>
      <c r="HXD70" s="65"/>
      <c r="HXE70" s="66"/>
      <c r="HXF70" s="67"/>
      <c r="HXG70" s="24"/>
      <c r="HXH70" s="64"/>
      <c r="HXI70" s="60"/>
      <c r="HXJ70" s="40"/>
      <c r="HXK70" s="24"/>
      <c r="HXL70" s="65"/>
      <c r="HXM70" s="66"/>
      <c r="HXN70" s="67"/>
      <c r="HXO70" s="24"/>
      <c r="HXP70" s="64"/>
      <c r="HXQ70" s="60"/>
      <c r="HXR70" s="40"/>
      <c r="HXS70" s="24"/>
      <c r="HXT70" s="65"/>
      <c r="HXU70" s="66"/>
      <c r="HXV70" s="67"/>
      <c r="HXW70" s="24"/>
      <c r="HXX70" s="64"/>
      <c r="HXY70" s="60"/>
      <c r="HXZ70" s="40"/>
      <c r="HYA70" s="24"/>
      <c r="HYB70" s="65"/>
      <c r="HYC70" s="66"/>
      <c r="HYD70" s="67"/>
      <c r="HYE70" s="24"/>
      <c r="HYF70" s="64"/>
      <c r="HYG70" s="60"/>
      <c r="HYH70" s="40"/>
      <c r="HYI70" s="24"/>
      <c r="HYJ70" s="65"/>
      <c r="HYK70" s="66"/>
      <c r="HYL70" s="67"/>
      <c r="HYM70" s="24"/>
      <c r="HYN70" s="64"/>
      <c r="HYO70" s="60"/>
      <c r="HYP70" s="40"/>
      <c r="HYQ70" s="24"/>
      <c r="HYR70" s="65"/>
      <c r="HYS70" s="66"/>
      <c r="HYT70" s="67"/>
      <c r="HYU70" s="24"/>
      <c r="HYV70" s="64"/>
      <c r="HYW70" s="60"/>
      <c r="HYX70" s="40"/>
      <c r="HYY70" s="24"/>
      <c r="HYZ70" s="65"/>
      <c r="HZA70" s="66"/>
      <c r="HZB70" s="67"/>
      <c r="HZC70" s="24"/>
      <c r="HZD70" s="64"/>
      <c r="HZE70" s="60"/>
      <c r="HZF70" s="40"/>
      <c r="HZG70" s="24"/>
      <c r="HZH70" s="65"/>
      <c r="HZI70" s="66"/>
      <c r="HZJ70" s="67"/>
      <c r="HZK70" s="24"/>
      <c r="HZL70" s="64"/>
      <c r="HZM70" s="60"/>
      <c r="HZN70" s="40"/>
      <c r="HZO70" s="24"/>
      <c r="HZP70" s="65"/>
      <c r="HZQ70" s="66"/>
      <c r="HZR70" s="67"/>
      <c r="HZS70" s="24"/>
      <c r="HZT70" s="64"/>
      <c r="HZU70" s="60"/>
      <c r="HZV70" s="40"/>
      <c r="HZW70" s="24"/>
      <c r="HZX70" s="65"/>
      <c r="HZY70" s="66"/>
      <c r="HZZ70" s="67"/>
      <c r="IAA70" s="24"/>
      <c r="IAB70" s="64"/>
      <c r="IAC70" s="60"/>
      <c r="IAD70" s="40"/>
      <c r="IAE70" s="24"/>
      <c r="IAF70" s="65"/>
      <c r="IAG70" s="66"/>
      <c r="IAH70" s="67"/>
      <c r="IAI70" s="24"/>
      <c r="IAJ70" s="64"/>
      <c r="IAK70" s="60"/>
      <c r="IAL70" s="40"/>
      <c r="IAM70" s="24"/>
      <c r="IAN70" s="65"/>
      <c r="IAO70" s="66"/>
      <c r="IAP70" s="67"/>
      <c r="IAQ70" s="24"/>
      <c r="IAR70" s="64"/>
      <c r="IAS70" s="60"/>
      <c r="IAT70" s="40"/>
      <c r="IAU70" s="24"/>
      <c r="IAV70" s="65"/>
      <c r="IAW70" s="66"/>
      <c r="IAX70" s="67"/>
      <c r="IAY70" s="24"/>
      <c r="IAZ70" s="64"/>
      <c r="IBA70" s="60"/>
      <c r="IBB70" s="40"/>
      <c r="IBC70" s="24"/>
      <c r="IBD70" s="65"/>
      <c r="IBE70" s="66"/>
      <c r="IBF70" s="67"/>
      <c r="IBG70" s="24"/>
      <c r="IBH70" s="64"/>
      <c r="IBI70" s="60"/>
      <c r="IBJ70" s="40"/>
      <c r="IBK70" s="24"/>
      <c r="IBL70" s="65"/>
      <c r="IBM70" s="66"/>
      <c r="IBN70" s="67"/>
      <c r="IBO70" s="24"/>
      <c r="IBP70" s="64"/>
      <c r="IBQ70" s="60"/>
      <c r="IBR70" s="40"/>
      <c r="IBS70" s="24"/>
      <c r="IBT70" s="65"/>
      <c r="IBU70" s="66"/>
      <c r="IBV70" s="67"/>
      <c r="IBW70" s="24"/>
      <c r="IBX70" s="64"/>
      <c r="IBY70" s="60"/>
      <c r="IBZ70" s="40"/>
      <c r="ICA70" s="24"/>
      <c r="ICB70" s="65"/>
      <c r="ICC70" s="66"/>
      <c r="ICD70" s="67"/>
      <c r="ICE70" s="24"/>
      <c r="ICF70" s="64"/>
      <c r="ICG70" s="60"/>
      <c r="ICH70" s="40"/>
      <c r="ICI70" s="24"/>
      <c r="ICJ70" s="65"/>
      <c r="ICK70" s="66"/>
      <c r="ICL70" s="67"/>
      <c r="ICM70" s="24"/>
      <c r="ICN70" s="64"/>
      <c r="ICO70" s="60"/>
      <c r="ICP70" s="40"/>
      <c r="ICQ70" s="24"/>
      <c r="ICR70" s="65"/>
      <c r="ICS70" s="66"/>
      <c r="ICT70" s="67"/>
      <c r="ICU70" s="24"/>
      <c r="ICV70" s="64"/>
      <c r="ICW70" s="60"/>
      <c r="ICX70" s="40"/>
      <c r="ICY70" s="24"/>
      <c r="ICZ70" s="65"/>
      <c r="IDA70" s="66"/>
      <c r="IDB70" s="67"/>
      <c r="IDC70" s="24"/>
      <c r="IDD70" s="64"/>
      <c r="IDE70" s="60"/>
      <c r="IDF70" s="40"/>
      <c r="IDG70" s="24"/>
      <c r="IDH70" s="65"/>
      <c r="IDI70" s="66"/>
      <c r="IDJ70" s="67"/>
      <c r="IDK70" s="24"/>
      <c r="IDL70" s="64"/>
      <c r="IDM70" s="60"/>
      <c r="IDN70" s="40"/>
      <c r="IDO70" s="24"/>
      <c r="IDP70" s="65"/>
      <c r="IDQ70" s="66"/>
      <c r="IDR70" s="67"/>
      <c r="IDS70" s="24"/>
      <c r="IDT70" s="64"/>
      <c r="IDU70" s="60"/>
      <c r="IDV70" s="40"/>
      <c r="IDW70" s="24"/>
      <c r="IDX70" s="65"/>
      <c r="IDY70" s="66"/>
      <c r="IDZ70" s="67"/>
      <c r="IEA70" s="24"/>
      <c r="IEB70" s="64"/>
      <c r="IEC70" s="60"/>
      <c r="IED70" s="40"/>
      <c r="IEE70" s="24"/>
      <c r="IEF70" s="65"/>
      <c r="IEG70" s="66"/>
      <c r="IEH70" s="67"/>
      <c r="IEI70" s="24"/>
      <c r="IEJ70" s="64"/>
      <c r="IEK70" s="60"/>
      <c r="IEL70" s="40"/>
      <c r="IEM70" s="24"/>
      <c r="IEN70" s="65"/>
      <c r="IEO70" s="66"/>
      <c r="IEP70" s="67"/>
      <c r="IEQ70" s="24"/>
      <c r="IER70" s="64"/>
      <c r="IES70" s="60"/>
      <c r="IET70" s="40"/>
      <c r="IEU70" s="24"/>
      <c r="IEV70" s="65"/>
      <c r="IEW70" s="66"/>
      <c r="IEX70" s="67"/>
      <c r="IEY70" s="24"/>
      <c r="IEZ70" s="64"/>
      <c r="IFA70" s="60"/>
      <c r="IFB70" s="40"/>
      <c r="IFC70" s="24"/>
      <c r="IFD70" s="65"/>
      <c r="IFE70" s="66"/>
      <c r="IFF70" s="67"/>
      <c r="IFG70" s="24"/>
      <c r="IFH70" s="64"/>
      <c r="IFI70" s="60"/>
      <c r="IFJ70" s="40"/>
      <c r="IFK70" s="24"/>
      <c r="IFL70" s="65"/>
      <c r="IFM70" s="66"/>
      <c r="IFN70" s="67"/>
      <c r="IFO70" s="24"/>
      <c r="IFP70" s="64"/>
      <c r="IFQ70" s="60"/>
      <c r="IFR70" s="40"/>
      <c r="IFS70" s="24"/>
      <c r="IFT70" s="65"/>
      <c r="IFU70" s="66"/>
      <c r="IFV70" s="67"/>
      <c r="IFW70" s="24"/>
      <c r="IFX70" s="64"/>
      <c r="IFY70" s="60"/>
      <c r="IFZ70" s="40"/>
      <c r="IGA70" s="24"/>
      <c r="IGB70" s="65"/>
      <c r="IGC70" s="66"/>
      <c r="IGD70" s="67"/>
      <c r="IGE70" s="24"/>
      <c r="IGF70" s="64"/>
      <c r="IGG70" s="60"/>
      <c r="IGH70" s="40"/>
      <c r="IGI70" s="24"/>
      <c r="IGJ70" s="65"/>
      <c r="IGK70" s="66"/>
      <c r="IGL70" s="67"/>
      <c r="IGM70" s="24"/>
      <c r="IGN70" s="64"/>
      <c r="IGO70" s="60"/>
      <c r="IGP70" s="40"/>
      <c r="IGQ70" s="24"/>
      <c r="IGR70" s="65"/>
      <c r="IGS70" s="66"/>
      <c r="IGT70" s="67"/>
      <c r="IGU70" s="24"/>
      <c r="IGV70" s="64"/>
      <c r="IGW70" s="60"/>
      <c r="IGX70" s="40"/>
      <c r="IGY70" s="24"/>
      <c r="IGZ70" s="65"/>
      <c r="IHA70" s="66"/>
      <c r="IHB70" s="67"/>
      <c r="IHC70" s="24"/>
      <c r="IHD70" s="64"/>
      <c r="IHE70" s="60"/>
      <c r="IHF70" s="40"/>
      <c r="IHG70" s="24"/>
      <c r="IHH70" s="65"/>
      <c r="IHI70" s="66"/>
      <c r="IHJ70" s="67"/>
      <c r="IHK70" s="24"/>
      <c r="IHL70" s="64"/>
      <c r="IHM70" s="60"/>
      <c r="IHN70" s="40"/>
      <c r="IHO70" s="24"/>
      <c r="IHP70" s="65"/>
      <c r="IHQ70" s="66"/>
      <c r="IHR70" s="67"/>
      <c r="IHS70" s="24"/>
      <c r="IHT70" s="64"/>
      <c r="IHU70" s="60"/>
      <c r="IHV70" s="40"/>
      <c r="IHW70" s="24"/>
      <c r="IHX70" s="65"/>
      <c r="IHY70" s="66"/>
      <c r="IHZ70" s="67"/>
      <c r="IIA70" s="24"/>
      <c r="IIB70" s="64"/>
      <c r="IIC70" s="60"/>
      <c r="IID70" s="40"/>
      <c r="IIE70" s="24"/>
      <c r="IIF70" s="65"/>
      <c r="IIG70" s="66"/>
      <c r="IIH70" s="67"/>
      <c r="III70" s="24"/>
      <c r="IIJ70" s="64"/>
      <c r="IIK70" s="60"/>
      <c r="IIL70" s="40"/>
      <c r="IIM70" s="24"/>
      <c r="IIN70" s="65"/>
      <c r="IIO70" s="66"/>
      <c r="IIP70" s="67"/>
      <c r="IIQ70" s="24"/>
      <c r="IIR70" s="64"/>
      <c r="IIS70" s="60"/>
      <c r="IIT70" s="40"/>
      <c r="IIU70" s="24"/>
      <c r="IIV70" s="65"/>
      <c r="IIW70" s="66"/>
      <c r="IIX70" s="67"/>
      <c r="IIY70" s="24"/>
      <c r="IIZ70" s="64"/>
      <c r="IJA70" s="60"/>
      <c r="IJB70" s="40"/>
      <c r="IJC70" s="24"/>
      <c r="IJD70" s="65"/>
      <c r="IJE70" s="66"/>
      <c r="IJF70" s="67"/>
      <c r="IJG70" s="24"/>
      <c r="IJH70" s="64"/>
      <c r="IJI70" s="60"/>
      <c r="IJJ70" s="40"/>
      <c r="IJK70" s="24"/>
      <c r="IJL70" s="65"/>
      <c r="IJM70" s="66"/>
      <c r="IJN70" s="67"/>
      <c r="IJO70" s="24"/>
      <c r="IJP70" s="64"/>
      <c r="IJQ70" s="60"/>
      <c r="IJR70" s="40"/>
      <c r="IJS70" s="24"/>
      <c r="IJT70" s="65"/>
      <c r="IJU70" s="66"/>
      <c r="IJV70" s="67"/>
      <c r="IJW70" s="24"/>
      <c r="IJX70" s="64"/>
      <c r="IJY70" s="60"/>
      <c r="IJZ70" s="40"/>
      <c r="IKA70" s="24"/>
      <c r="IKB70" s="65"/>
      <c r="IKC70" s="66"/>
      <c r="IKD70" s="67"/>
      <c r="IKE70" s="24"/>
      <c r="IKF70" s="64"/>
      <c r="IKG70" s="60"/>
      <c r="IKH70" s="40"/>
      <c r="IKI70" s="24"/>
      <c r="IKJ70" s="65"/>
      <c r="IKK70" s="66"/>
      <c r="IKL70" s="67"/>
      <c r="IKM70" s="24"/>
      <c r="IKN70" s="64"/>
      <c r="IKO70" s="60"/>
      <c r="IKP70" s="40"/>
      <c r="IKQ70" s="24"/>
      <c r="IKR70" s="65"/>
      <c r="IKS70" s="66"/>
      <c r="IKT70" s="67"/>
      <c r="IKU70" s="24"/>
      <c r="IKV70" s="64"/>
      <c r="IKW70" s="60"/>
      <c r="IKX70" s="40"/>
      <c r="IKY70" s="24"/>
      <c r="IKZ70" s="65"/>
      <c r="ILA70" s="66"/>
      <c r="ILB70" s="67"/>
      <c r="ILC70" s="24"/>
      <c r="ILD70" s="64"/>
      <c r="ILE70" s="60"/>
      <c r="ILF70" s="40"/>
      <c r="ILG70" s="24"/>
      <c r="ILH70" s="65"/>
      <c r="ILI70" s="66"/>
      <c r="ILJ70" s="67"/>
      <c r="ILK70" s="24"/>
      <c r="ILL70" s="64"/>
      <c r="ILM70" s="60"/>
      <c r="ILN70" s="40"/>
      <c r="ILO70" s="24"/>
      <c r="ILP70" s="65"/>
      <c r="ILQ70" s="66"/>
      <c r="ILR70" s="67"/>
      <c r="ILS70" s="24"/>
      <c r="ILT70" s="64"/>
      <c r="ILU70" s="60"/>
      <c r="ILV70" s="40"/>
      <c r="ILW70" s="24"/>
      <c r="ILX70" s="65"/>
      <c r="ILY70" s="66"/>
      <c r="ILZ70" s="67"/>
      <c r="IMA70" s="24"/>
      <c r="IMB70" s="64"/>
      <c r="IMC70" s="60"/>
      <c r="IMD70" s="40"/>
      <c r="IME70" s="24"/>
      <c r="IMF70" s="65"/>
      <c r="IMG70" s="66"/>
      <c r="IMH70" s="67"/>
      <c r="IMI70" s="24"/>
      <c r="IMJ70" s="64"/>
      <c r="IMK70" s="60"/>
      <c r="IML70" s="40"/>
      <c r="IMM70" s="24"/>
      <c r="IMN70" s="65"/>
      <c r="IMO70" s="66"/>
      <c r="IMP70" s="67"/>
      <c r="IMQ70" s="24"/>
      <c r="IMR70" s="64"/>
      <c r="IMS70" s="60"/>
      <c r="IMT70" s="40"/>
      <c r="IMU70" s="24"/>
      <c r="IMV70" s="65"/>
      <c r="IMW70" s="66"/>
      <c r="IMX70" s="67"/>
      <c r="IMY70" s="24"/>
      <c r="IMZ70" s="64"/>
      <c r="INA70" s="60"/>
      <c r="INB70" s="40"/>
      <c r="INC70" s="24"/>
      <c r="IND70" s="65"/>
      <c r="INE70" s="66"/>
      <c r="INF70" s="67"/>
      <c r="ING70" s="24"/>
      <c r="INH70" s="64"/>
      <c r="INI70" s="60"/>
      <c r="INJ70" s="40"/>
      <c r="INK70" s="24"/>
      <c r="INL70" s="65"/>
      <c r="INM70" s="66"/>
      <c r="INN70" s="67"/>
      <c r="INO70" s="24"/>
      <c r="INP70" s="64"/>
      <c r="INQ70" s="60"/>
      <c r="INR70" s="40"/>
      <c r="INS70" s="24"/>
      <c r="INT70" s="65"/>
      <c r="INU70" s="66"/>
      <c r="INV70" s="67"/>
      <c r="INW70" s="24"/>
      <c r="INX70" s="64"/>
      <c r="INY70" s="60"/>
      <c r="INZ70" s="40"/>
      <c r="IOA70" s="24"/>
      <c r="IOB70" s="65"/>
      <c r="IOC70" s="66"/>
      <c r="IOD70" s="67"/>
      <c r="IOE70" s="24"/>
      <c r="IOF70" s="64"/>
      <c r="IOG70" s="60"/>
      <c r="IOH70" s="40"/>
      <c r="IOI70" s="24"/>
      <c r="IOJ70" s="65"/>
      <c r="IOK70" s="66"/>
      <c r="IOL70" s="67"/>
      <c r="IOM70" s="24"/>
      <c r="ION70" s="64"/>
      <c r="IOO70" s="60"/>
      <c r="IOP70" s="40"/>
      <c r="IOQ70" s="24"/>
      <c r="IOR70" s="65"/>
      <c r="IOS70" s="66"/>
      <c r="IOT70" s="67"/>
      <c r="IOU70" s="24"/>
      <c r="IOV70" s="64"/>
      <c r="IOW70" s="60"/>
      <c r="IOX70" s="40"/>
      <c r="IOY70" s="24"/>
      <c r="IOZ70" s="65"/>
      <c r="IPA70" s="66"/>
      <c r="IPB70" s="67"/>
      <c r="IPC70" s="24"/>
      <c r="IPD70" s="64"/>
      <c r="IPE70" s="60"/>
      <c r="IPF70" s="40"/>
      <c r="IPG70" s="24"/>
      <c r="IPH70" s="65"/>
      <c r="IPI70" s="66"/>
      <c r="IPJ70" s="67"/>
      <c r="IPK70" s="24"/>
      <c r="IPL70" s="64"/>
      <c r="IPM70" s="60"/>
      <c r="IPN70" s="40"/>
      <c r="IPO70" s="24"/>
      <c r="IPP70" s="65"/>
      <c r="IPQ70" s="66"/>
      <c r="IPR70" s="67"/>
      <c r="IPS70" s="24"/>
      <c r="IPT70" s="64"/>
      <c r="IPU70" s="60"/>
      <c r="IPV70" s="40"/>
      <c r="IPW70" s="24"/>
      <c r="IPX70" s="65"/>
      <c r="IPY70" s="66"/>
      <c r="IPZ70" s="67"/>
      <c r="IQA70" s="24"/>
      <c r="IQB70" s="64"/>
      <c r="IQC70" s="60"/>
      <c r="IQD70" s="40"/>
      <c r="IQE70" s="24"/>
      <c r="IQF70" s="65"/>
      <c r="IQG70" s="66"/>
      <c r="IQH70" s="67"/>
      <c r="IQI70" s="24"/>
      <c r="IQJ70" s="64"/>
      <c r="IQK70" s="60"/>
      <c r="IQL70" s="40"/>
      <c r="IQM70" s="24"/>
      <c r="IQN70" s="65"/>
      <c r="IQO70" s="66"/>
      <c r="IQP70" s="67"/>
      <c r="IQQ70" s="24"/>
      <c r="IQR70" s="64"/>
      <c r="IQS70" s="60"/>
      <c r="IQT70" s="40"/>
      <c r="IQU70" s="24"/>
      <c r="IQV70" s="65"/>
      <c r="IQW70" s="66"/>
      <c r="IQX70" s="67"/>
      <c r="IQY70" s="24"/>
      <c r="IQZ70" s="64"/>
      <c r="IRA70" s="60"/>
      <c r="IRB70" s="40"/>
      <c r="IRC70" s="24"/>
      <c r="IRD70" s="65"/>
      <c r="IRE70" s="66"/>
      <c r="IRF70" s="67"/>
      <c r="IRG70" s="24"/>
      <c r="IRH70" s="64"/>
      <c r="IRI70" s="60"/>
      <c r="IRJ70" s="40"/>
      <c r="IRK70" s="24"/>
      <c r="IRL70" s="65"/>
      <c r="IRM70" s="66"/>
      <c r="IRN70" s="67"/>
      <c r="IRO70" s="24"/>
      <c r="IRP70" s="64"/>
      <c r="IRQ70" s="60"/>
      <c r="IRR70" s="40"/>
      <c r="IRS70" s="24"/>
      <c r="IRT70" s="65"/>
      <c r="IRU70" s="66"/>
      <c r="IRV70" s="67"/>
      <c r="IRW70" s="24"/>
      <c r="IRX70" s="64"/>
      <c r="IRY70" s="60"/>
      <c r="IRZ70" s="40"/>
      <c r="ISA70" s="24"/>
      <c r="ISB70" s="65"/>
      <c r="ISC70" s="66"/>
      <c r="ISD70" s="67"/>
      <c r="ISE70" s="24"/>
      <c r="ISF70" s="64"/>
      <c r="ISG70" s="60"/>
      <c r="ISH70" s="40"/>
      <c r="ISI70" s="24"/>
      <c r="ISJ70" s="65"/>
      <c r="ISK70" s="66"/>
      <c r="ISL70" s="67"/>
      <c r="ISM70" s="24"/>
      <c r="ISN70" s="64"/>
      <c r="ISO70" s="60"/>
      <c r="ISP70" s="40"/>
      <c r="ISQ70" s="24"/>
      <c r="ISR70" s="65"/>
      <c r="ISS70" s="66"/>
      <c r="IST70" s="67"/>
      <c r="ISU70" s="24"/>
      <c r="ISV70" s="64"/>
      <c r="ISW70" s="60"/>
      <c r="ISX70" s="40"/>
      <c r="ISY70" s="24"/>
      <c r="ISZ70" s="65"/>
      <c r="ITA70" s="66"/>
      <c r="ITB70" s="67"/>
      <c r="ITC70" s="24"/>
      <c r="ITD70" s="64"/>
      <c r="ITE70" s="60"/>
      <c r="ITF70" s="40"/>
      <c r="ITG70" s="24"/>
      <c r="ITH70" s="65"/>
      <c r="ITI70" s="66"/>
      <c r="ITJ70" s="67"/>
      <c r="ITK70" s="24"/>
      <c r="ITL70" s="64"/>
      <c r="ITM70" s="60"/>
      <c r="ITN70" s="40"/>
      <c r="ITO70" s="24"/>
      <c r="ITP70" s="65"/>
      <c r="ITQ70" s="66"/>
      <c r="ITR70" s="67"/>
      <c r="ITS70" s="24"/>
      <c r="ITT70" s="64"/>
      <c r="ITU70" s="60"/>
      <c r="ITV70" s="40"/>
      <c r="ITW70" s="24"/>
      <c r="ITX70" s="65"/>
      <c r="ITY70" s="66"/>
      <c r="ITZ70" s="67"/>
      <c r="IUA70" s="24"/>
      <c r="IUB70" s="64"/>
      <c r="IUC70" s="60"/>
      <c r="IUD70" s="40"/>
      <c r="IUE70" s="24"/>
      <c r="IUF70" s="65"/>
      <c r="IUG70" s="66"/>
      <c r="IUH70" s="67"/>
      <c r="IUI70" s="24"/>
      <c r="IUJ70" s="64"/>
      <c r="IUK70" s="60"/>
      <c r="IUL70" s="40"/>
      <c r="IUM70" s="24"/>
      <c r="IUN70" s="65"/>
      <c r="IUO70" s="66"/>
      <c r="IUP70" s="67"/>
      <c r="IUQ70" s="24"/>
      <c r="IUR70" s="64"/>
      <c r="IUS70" s="60"/>
      <c r="IUT70" s="40"/>
      <c r="IUU70" s="24"/>
      <c r="IUV70" s="65"/>
      <c r="IUW70" s="66"/>
      <c r="IUX70" s="67"/>
      <c r="IUY70" s="24"/>
      <c r="IUZ70" s="64"/>
      <c r="IVA70" s="60"/>
      <c r="IVB70" s="40"/>
      <c r="IVC70" s="24"/>
      <c r="IVD70" s="65"/>
      <c r="IVE70" s="66"/>
      <c r="IVF70" s="67"/>
      <c r="IVG70" s="24"/>
      <c r="IVH70" s="64"/>
      <c r="IVI70" s="60"/>
      <c r="IVJ70" s="40"/>
      <c r="IVK70" s="24"/>
      <c r="IVL70" s="65"/>
      <c r="IVM70" s="66"/>
      <c r="IVN70" s="67"/>
      <c r="IVO70" s="24"/>
      <c r="IVP70" s="64"/>
      <c r="IVQ70" s="60"/>
      <c r="IVR70" s="40"/>
      <c r="IVS70" s="24"/>
      <c r="IVT70" s="65"/>
      <c r="IVU70" s="66"/>
      <c r="IVV70" s="67"/>
      <c r="IVW70" s="24"/>
      <c r="IVX70" s="64"/>
      <c r="IVY70" s="60"/>
      <c r="IVZ70" s="40"/>
      <c r="IWA70" s="24"/>
      <c r="IWB70" s="65"/>
      <c r="IWC70" s="66"/>
      <c r="IWD70" s="67"/>
      <c r="IWE70" s="24"/>
      <c r="IWF70" s="64"/>
      <c r="IWG70" s="60"/>
      <c r="IWH70" s="40"/>
      <c r="IWI70" s="24"/>
      <c r="IWJ70" s="65"/>
      <c r="IWK70" s="66"/>
      <c r="IWL70" s="67"/>
      <c r="IWM70" s="24"/>
      <c r="IWN70" s="64"/>
      <c r="IWO70" s="60"/>
      <c r="IWP70" s="40"/>
      <c r="IWQ70" s="24"/>
      <c r="IWR70" s="65"/>
      <c r="IWS70" s="66"/>
      <c r="IWT70" s="67"/>
      <c r="IWU70" s="24"/>
      <c r="IWV70" s="64"/>
      <c r="IWW70" s="60"/>
      <c r="IWX70" s="40"/>
      <c r="IWY70" s="24"/>
      <c r="IWZ70" s="65"/>
      <c r="IXA70" s="66"/>
      <c r="IXB70" s="67"/>
      <c r="IXC70" s="24"/>
      <c r="IXD70" s="64"/>
      <c r="IXE70" s="60"/>
      <c r="IXF70" s="40"/>
      <c r="IXG70" s="24"/>
      <c r="IXH70" s="65"/>
      <c r="IXI70" s="66"/>
      <c r="IXJ70" s="67"/>
      <c r="IXK70" s="24"/>
      <c r="IXL70" s="64"/>
      <c r="IXM70" s="60"/>
      <c r="IXN70" s="40"/>
      <c r="IXO70" s="24"/>
      <c r="IXP70" s="65"/>
      <c r="IXQ70" s="66"/>
      <c r="IXR70" s="67"/>
      <c r="IXS70" s="24"/>
      <c r="IXT70" s="64"/>
      <c r="IXU70" s="60"/>
      <c r="IXV70" s="40"/>
      <c r="IXW70" s="24"/>
      <c r="IXX70" s="65"/>
      <c r="IXY70" s="66"/>
      <c r="IXZ70" s="67"/>
      <c r="IYA70" s="24"/>
      <c r="IYB70" s="64"/>
      <c r="IYC70" s="60"/>
      <c r="IYD70" s="40"/>
      <c r="IYE70" s="24"/>
      <c r="IYF70" s="65"/>
      <c r="IYG70" s="66"/>
      <c r="IYH70" s="67"/>
      <c r="IYI70" s="24"/>
      <c r="IYJ70" s="64"/>
      <c r="IYK70" s="60"/>
      <c r="IYL70" s="40"/>
      <c r="IYM70" s="24"/>
      <c r="IYN70" s="65"/>
      <c r="IYO70" s="66"/>
      <c r="IYP70" s="67"/>
      <c r="IYQ70" s="24"/>
      <c r="IYR70" s="64"/>
      <c r="IYS70" s="60"/>
      <c r="IYT70" s="40"/>
      <c r="IYU70" s="24"/>
      <c r="IYV70" s="65"/>
      <c r="IYW70" s="66"/>
      <c r="IYX70" s="67"/>
      <c r="IYY70" s="24"/>
      <c r="IYZ70" s="64"/>
      <c r="IZA70" s="60"/>
      <c r="IZB70" s="40"/>
      <c r="IZC70" s="24"/>
      <c r="IZD70" s="65"/>
      <c r="IZE70" s="66"/>
      <c r="IZF70" s="67"/>
      <c r="IZG70" s="24"/>
      <c r="IZH70" s="64"/>
      <c r="IZI70" s="60"/>
      <c r="IZJ70" s="40"/>
      <c r="IZK70" s="24"/>
      <c r="IZL70" s="65"/>
      <c r="IZM70" s="66"/>
      <c r="IZN70" s="67"/>
      <c r="IZO70" s="24"/>
      <c r="IZP70" s="64"/>
      <c r="IZQ70" s="60"/>
      <c r="IZR70" s="40"/>
      <c r="IZS70" s="24"/>
      <c r="IZT70" s="65"/>
      <c r="IZU70" s="66"/>
      <c r="IZV70" s="67"/>
      <c r="IZW70" s="24"/>
      <c r="IZX70" s="64"/>
      <c r="IZY70" s="60"/>
      <c r="IZZ70" s="40"/>
      <c r="JAA70" s="24"/>
      <c r="JAB70" s="65"/>
      <c r="JAC70" s="66"/>
      <c r="JAD70" s="67"/>
      <c r="JAE70" s="24"/>
      <c r="JAF70" s="64"/>
      <c r="JAG70" s="60"/>
      <c r="JAH70" s="40"/>
      <c r="JAI70" s="24"/>
      <c r="JAJ70" s="65"/>
      <c r="JAK70" s="66"/>
      <c r="JAL70" s="67"/>
      <c r="JAM70" s="24"/>
      <c r="JAN70" s="64"/>
      <c r="JAO70" s="60"/>
      <c r="JAP70" s="40"/>
      <c r="JAQ70" s="24"/>
      <c r="JAR70" s="65"/>
      <c r="JAS70" s="66"/>
      <c r="JAT70" s="67"/>
      <c r="JAU70" s="24"/>
      <c r="JAV70" s="64"/>
      <c r="JAW70" s="60"/>
      <c r="JAX70" s="40"/>
      <c r="JAY70" s="24"/>
      <c r="JAZ70" s="65"/>
      <c r="JBA70" s="66"/>
      <c r="JBB70" s="67"/>
      <c r="JBC70" s="24"/>
      <c r="JBD70" s="64"/>
      <c r="JBE70" s="60"/>
      <c r="JBF70" s="40"/>
      <c r="JBG70" s="24"/>
      <c r="JBH70" s="65"/>
      <c r="JBI70" s="66"/>
      <c r="JBJ70" s="67"/>
      <c r="JBK70" s="24"/>
      <c r="JBL70" s="64"/>
      <c r="JBM70" s="60"/>
      <c r="JBN70" s="40"/>
      <c r="JBO70" s="24"/>
      <c r="JBP70" s="65"/>
      <c r="JBQ70" s="66"/>
      <c r="JBR70" s="67"/>
      <c r="JBS70" s="24"/>
      <c r="JBT70" s="64"/>
      <c r="JBU70" s="60"/>
      <c r="JBV70" s="40"/>
      <c r="JBW70" s="24"/>
      <c r="JBX70" s="65"/>
      <c r="JBY70" s="66"/>
      <c r="JBZ70" s="67"/>
      <c r="JCA70" s="24"/>
      <c r="JCB70" s="64"/>
      <c r="JCC70" s="60"/>
      <c r="JCD70" s="40"/>
      <c r="JCE70" s="24"/>
      <c r="JCF70" s="65"/>
      <c r="JCG70" s="66"/>
      <c r="JCH70" s="67"/>
      <c r="JCI70" s="24"/>
      <c r="JCJ70" s="64"/>
      <c r="JCK70" s="60"/>
      <c r="JCL70" s="40"/>
      <c r="JCM70" s="24"/>
      <c r="JCN70" s="65"/>
      <c r="JCO70" s="66"/>
      <c r="JCP70" s="67"/>
      <c r="JCQ70" s="24"/>
      <c r="JCR70" s="64"/>
      <c r="JCS70" s="60"/>
      <c r="JCT70" s="40"/>
      <c r="JCU70" s="24"/>
      <c r="JCV70" s="65"/>
      <c r="JCW70" s="66"/>
      <c r="JCX70" s="67"/>
      <c r="JCY70" s="24"/>
      <c r="JCZ70" s="64"/>
      <c r="JDA70" s="60"/>
      <c r="JDB70" s="40"/>
      <c r="JDC70" s="24"/>
      <c r="JDD70" s="65"/>
      <c r="JDE70" s="66"/>
      <c r="JDF70" s="67"/>
      <c r="JDG70" s="24"/>
      <c r="JDH70" s="64"/>
      <c r="JDI70" s="60"/>
      <c r="JDJ70" s="40"/>
      <c r="JDK70" s="24"/>
      <c r="JDL70" s="65"/>
      <c r="JDM70" s="66"/>
      <c r="JDN70" s="67"/>
      <c r="JDO70" s="24"/>
      <c r="JDP70" s="64"/>
      <c r="JDQ70" s="60"/>
      <c r="JDR70" s="40"/>
      <c r="JDS70" s="24"/>
      <c r="JDT70" s="65"/>
      <c r="JDU70" s="66"/>
      <c r="JDV70" s="67"/>
      <c r="JDW70" s="24"/>
      <c r="JDX70" s="64"/>
      <c r="JDY70" s="60"/>
      <c r="JDZ70" s="40"/>
      <c r="JEA70" s="24"/>
      <c r="JEB70" s="65"/>
      <c r="JEC70" s="66"/>
      <c r="JED70" s="67"/>
      <c r="JEE70" s="24"/>
      <c r="JEF70" s="64"/>
      <c r="JEG70" s="60"/>
      <c r="JEH70" s="40"/>
      <c r="JEI70" s="24"/>
      <c r="JEJ70" s="65"/>
      <c r="JEK70" s="66"/>
      <c r="JEL70" s="67"/>
      <c r="JEM70" s="24"/>
      <c r="JEN70" s="64"/>
      <c r="JEO70" s="60"/>
      <c r="JEP70" s="40"/>
      <c r="JEQ70" s="24"/>
      <c r="JER70" s="65"/>
      <c r="JES70" s="66"/>
      <c r="JET70" s="67"/>
      <c r="JEU70" s="24"/>
      <c r="JEV70" s="64"/>
      <c r="JEW70" s="60"/>
      <c r="JEX70" s="40"/>
      <c r="JEY70" s="24"/>
      <c r="JEZ70" s="65"/>
      <c r="JFA70" s="66"/>
      <c r="JFB70" s="67"/>
      <c r="JFC70" s="24"/>
      <c r="JFD70" s="64"/>
      <c r="JFE70" s="60"/>
      <c r="JFF70" s="40"/>
      <c r="JFG70" s="24"/>
      <c r="JFH70" s="65"/>
      <c r="JFI70" s="66"/>
      <c r="JFJ70" s="67"/>
      <c r="JFK70" s="24"/>
      <c r="JFL70" s="64"/>
      <c r="JFM70" s="60"/>
      <c r="JFN70" s="40"/>
      <c r="JFO70" s="24"/>
      <c r="JFP70" s="65"/>
      <c r="JFQ70" s="66"/>
      <c r="JFR70" s="67"/>
      <c r="JFS70" s="24"/>
      <c r="JFT70" s="64"/>
      <c r="JFU70" s="60"/>
      <c r="JFV70" s="40"/>
      <c r="JFW70" s="24"/>
      <c r="JFX70" s="65"/>
      <c r="JFY70" s="66"/>
      <c r="JFZ70" s="67"/>
      <c r="JGA70" s="24"/>
      <c r="JGB70" s="64"/>
      <c r="JGC70" s="60"/>
      <c r="JGD70" s="40"/>
      <c r="JGE70" s="24"/>
      <c r="JGF70" s="65"/>
      <c r="JGG70" s="66"/>
      <c r="JGH70" s="67"/>
      <c r="JGI70" s="24"/>
      <c r="JGJ70" s="64"/>
      <c r="JGK70" s="60"/>
      <c r="JGL70" s="40"/>
      <c r="JGM70" s="24"/>
      <c r="JGN70" s="65"/>
      <c r="JGO70" s="66"/>
      <c r="JGP70" s="67"/>
      <c r="JGQ70" s="24"/>
      <c r="JGR70" s="64"/>
      <c r="JGS70" s="60"/>
      <c r="JGT70" s="40"/>
      <c r="JGU70" s="24"/>
      <c r="JGV70" s="65"/>
      <c r="JGW70" s="66"/>
      <c r="JGX70" s="67"/>
      <c r="JGY70" s="24"/>
      <c r="JGZ70" s="64"/>
      <c r="JHA70" s="60"/>
      <c r="JHB70" s="40"/>
      <c r="JHC70" s="24"/>
      <c r="JHD70" s="65"/>
      <c r="JHE70" s="66"/>
      <c r="JHF70" s="67"/>
      <c r="JHG70" s="24"/>
      <c r="JHH70" s="64"/>
      <c r="JHI70" s="60"/>
      <c r="JHJ70" s="40"/>
      <c r="JHK70" s="24"/>
      <c r="JHL70" s="65"/>
      <c r="JHM70" s="66"/>
      <c r="JHN70" s="67"/>
      <c r="JHO70" s="24"/>
      <c r="JHP70" s="64"/>
      <c r="JHQ70" s="60"/>
      <c r="JHR70" s="40"/>
      <c r="JHS70" s="24"/>
      <c r="JHT70" s="65"/>
      <c r="JHU70" s="66"/>
      <c r="JHV70" s="67"/>
      <c r="JHW70" s="24"/>
      <c r="JHX70" s="64"/>
      <c r="JHY70" s="60"/>
      <c r="JHZ70" s="40"/>
      <c r="JIA70" s="24"/>
      <c r="JIB70" s="65"/>
      <c r="JIC70" s="66"/>
      <c r="JID70" s="67"/>
      <c r="JIE70" s="24"/>
      <c r="JIF70" s="64"/>
      <c r="JIG70" s="60"/>
      <c r="JIH70" s="40"/>
      <c r="JII70" s="24"/>
      <c r="JIJ70" s="65"/>
      <c r="JIK70" s="66"/>
      <c r="JIL70" s="67"/>
      <c r="JIM70" s="24"/>
      <c r="JIN70" s="64"/>
      <c r="JIO70" s="60"/>
      <c r="JIP70" s="40"/>
      <c r="JIQ70" s="24"/>
      <c r="JIR70" s="65"/>
      <c r="JIS70" s="66"/>
      <c r="JIT70" s="67"/>
      <c r="JIU70" s="24"/>
      <c r="JIV70" s="64"/>
      <c r="JIW70" s="60"/>
      <c r="JIX70" s="40"/>
      <c r="JIY70" s="24"/>
      <c r="JIZ70" s="65"/>
      <c r="JJA70" s="66"/>
      <c r="JJB70" s="67"/>
      <c r="JJC70" s="24"/>
      <c r="JJD70" s="64"/>
      <c r="JJE70" s="60"/>
      <c r="JJF70" s="40"/>
      <c r="JJG70" s="24"/>
      <c r="JJH70" s="65"/>
      <c r="JJI70" s="66"/>
      <c r="JJJ70" s="67"/>
      <c r="JJK70" s="24"/>
      <c r="JJL70" s="64"/>
      <c r="JJM70" s="60"/>
      <c r="JJN70" s="40"/>
      <c r="JJO70" s="24"/>
      <c r="JJP70" s="65"/>
      <c r="JJQ70" s="66"/>
      <c r="JJR70" s="67"/>
      <c r="JJS70" s="24"/>
      <c r="JJT70" s="64"/>
      <c r="JJU70" s="60"/>
      <c r="JJV70" s="40"/>
      <c r="JJW70" s="24"/>
      <c r="JJX70" s="65"/>
      <c r="JJY70" s="66"/>
      <c r="JJZ70" s="67"/>
      <c r="JKA70" s="24"/>
      <c r="JKB70" s="64"/>
      <c r="JKC70" s="60"/>
      <c r="JKD70" s="40"/>
      <c r="JKE70" s="24"/>
      <c r="JKF70" s="65"/>
      <c r="JKG70" s="66"/>
      <c r="JKH70" s="67"/>
      <c r="JKI70" s="24"/>
      <c r="JKJ70" s="64"/>
      <c r="JKK70" s="60"/>
      <c r="JKL70" s="40"/>
      <c r="JKM70" s="24"/>
      <c r="JKN70" s="65"/>
      <c r="JKO70" s="66"/>
      <c r="JKP70" s="67"/>
      <c r="JKQ70" s="24"/>
      <c r="JKR70" s="64"/>
      <c r="JKS70" s="60"/>
      <c r="JKT70" s="40"/>
      <c r="JKU70" s="24"/>
      <c r="JKV70" s="65"/>
      <c r="JKW70" s="66"/>
      <c r="JKX70" s="67"/>
      <c r="JKY70" s="24"/>
      <c r="JKZ70" s="64"/>
      <c r="JLA70" s="60"/>
      <c r="JLB70" s="40"/>
      <c r="JLC70" s="24"/>
      <c r="JLD70" s="65"/>
      <c r="JLE70" s="66"/>
      <c r="JLF70" s="67"/>
      <c r="JLG70" s="24"/>
      <c r="JLH70" s="64"/>
      <c r="JLI70" s="60"/>
      <c r="JLJ70" s="40"/>
      <c r="JLK70" s="24"/>
      <c r="JLL70" s="65"/>
      <c r="JLM70" s="66"/>
      <c r="JLN70" s="67"/>
      <c r="JLO70" s="24"/>
      <c r="JLP70" s="64"/>
      <c r="JLQ70" s="60"/>
      <c r="JLR70" s="40"/>
      <c r="JLS70" s="24"/>
      <c r="JLT70" s="65"/>
      <c r="JLU70" s="66"/>
      <c r="JLV70" s="67"/>
      <c r="JLW70" s="24"/>
      <c r="JLX70" s="64"/>
      <c r="JLY70" s="60"/>
      <c r="JLZ70" s="40"/>
      <c r="JMA70" s="24"/>
      <c r="JMB70" s="65"/>
      <c r="JMC70" s="66"/>
      <c r="JMD70" s="67"/>
      <c r="JME70" s="24"/>
      <c r="JMF70" s="64"/>
      <c r="JMG70" s="60"/>
      <c r="JMH70" s="40"/>
      <c r="JMI70" s="24"/>
      <c r="JMJ70" s="65"/>
      <c r="JMK70" s="66"/>
      <c r="JML70" s="67"/>
      <c r="JMM70" s="24"/>
      <c r="JMN70" s="64"/>
      <c r="JMO70" s="60"/>
      <c r="JMP70" s="40"/>
      <c r="JMQ70" s="24"/>
      <c r="JMR70" s="65"/>
      <c r="JMS70" s="66"/>
      <c r="JMT70" s="67"/>
      <c r="JMU70" s="24"/>
      <c r="JMV70" s="64"/>
      <c r="JMW70" s="60"/>
      <c r="JMX70" s="40"/>
      <c r="JMY70" s="24"/>
      <c r="JMZ70" s="65"/>
      <c r="JNA70" s="66"/>
      <c r="JNB70" s="67"/>
      <c r="JNC70" s="24"/>
      <c r="JND70" s="64"/>
      <c r="JNE70" s="60"/>
      <c r="JNF70" s="40"/>
      <c r="JNG70" s="24"/>
      <c r="JNH70" s="65"/>
      <c r="JNI70" s="66"/>
      <c r="JNJ70" s="67"/>
      <c r="JNK70" s="24"/>
      <c r="JNL70" s="64"/>
      <c r="JNM70" s="60"/>
      <c r="JNN70" s="40"/>
      <c r="JNO70" s="24"/>
      <c r="JNP70" s="65"/>
      <c r="JNQ70" s="66"/>
      <c r="JNR70" s="67"/>
      <c r="JNS70" s="24"/>
      <c r="JNT70" s="64"/>
      <c r="JNU70" s="60"/>
      <c r="JNV70" s="40"/>
      <c r="JNW70" s="24"/>
      <c r="JNX70" s="65"/>
      <c r="JNY70" s="66"/>
      <c r="JNZ70" s="67"/>
      <c r="JOA70" s="24"/>
      <c r="JOB70" s="64"/>
      <c r="JOC70" s="60"/>
      <c r="JOD70" s="40"/>
      <c r="JOE70" s="24"/>
      <c r="JOF70" s="65"/>
      <c r="JOG70" s="66"/>
      <c r="JOH70" s="67"/>
      <c r="JOI70" s="24"/>
      <c r="JOJ70" s="64"/>
      <c r="JOK70" s="60"/>
      <c r="JOL70" s="40"/>
      <c r="JOM70" s="24"/>
      <c r="JON70" s="65"/>
      <c r="JOO70" s="66"/>
      <c r="JOP70" s="67"/>
      <c r="JOQ70" s="24"/>
      <c r="JOR70" s="64"/>
      <c r="JOS70" s="60"/>
      <c r="JOT70" s="40"/>
      <c r="JOU70" s="24"/>
      <c r="JOV70" s="65"/>
      <c r="JOW70" s="66"/>
      <c r="JOX70" s="67"/>
      <c r="JOY70" s="24"/>
      <c r="JOZ70" s="64"/>
      <c r="JPA70" s="60"/>
      <c r="JPB70" s="40"/>
      <c r="JPC70" s="24"/>
      <c r="JPD70" s="65"/>
      <c r="JPE70" s="66"/>
      <c r="JPF70" s="67"/>
      <c r="JPG70" s="24"/>
      <c r="JPH70" s="64"/>
      <c r="JPI70" s="60"/>
      <c r="JPJ70" s="40"/>
      <c r="JPK70" s="24"/>
      <c r="JPL70" s="65"/>
      <c r="JPM70" s="66"/>
      <c r="JPN70" s="67"/>
      <c r="JPO70" s="24"/>
      <c r="JPP70" s="64"/>
      <c r="JPQ70" s="60"/>
      <c r="JPR70" s="40"/>
      <c r="JPS70" s="24"/>
      <c r="JPT70" s="65"/>
      <c r="JPU70" s="66"/>
      <c r="JPV70" s="67"/>
      <c r="JPW70" s="24"/>
      <c r="JPX70" s="64"/>
      <c r="JPY70" s="60"/>
      <c r="JPZ70" s="40"/>
      <c r="JQA70" s="24"/>
      <c r="JQB70" s="65"/>
      <c r="JQC70" s="66"/>
      <c r="JQD70" s="67"/>
      <c r="JQE70" s="24"/>
      <c r="JQF70" s="64"/>
      <c r="JQG70" s="60"/>
      <c r="JQH70" s="40"/>
      <c r="JQI70" s="24"/>
      <c r="JQJ70" s="65"/>
      <c r="JQK70" s="66"/>
      <c r="JQL70" s="67"/>
      <c r="JQM70" s="24"/>
      <c r="JQN70" s="64"/>
      <c r="JQO70" s="60"/>
      <c r="JQP70" s="40"/>
      <c r="JQQ70" s="24"/>
      <c r="JQR70" s="65"/>
      <c r="JQS70" s="66"/>
      <c r="JQT70" s="67"/>
      <c r="JQU70" s="24"/>
      <c r="JQV70" s="64"/>
      <c r="JQW70" s="60"/>
      <c r="JQX70" s="40"/>
      <c r="JQY70" s="24"/>
      <c r="JQZ70" s="65"/>
      <c r="JRA70" s="66"/>
      <c r="JRB70" s="67"/>
      <c r="JRC70" s="24"/>
      <c r="JRD70" s="64"/>
      <c r="JRE70" s="60"/>
      <c r="JRF70" s="40"/>
      <c r="JRG70" s="24"/>
      <c r="JRH70" s="65"/>
      <c r="JRI70" s="66"/>
      <c r="JRJ70" s="67"/>
      <c r="JRK70" s="24"/>
      <c r="JRL70" s="64"/>
      <c r="JRM70" s="60"/>
      <c r="JRN70" s="40"/>
      <c r="JRO70" s="24"/>
      <c r="JRP70" s="65"/>
      <c r="JRQ70" s="66"/>
      <c r="JRR70" s="67"/>
      <c r="JRS70" s="24"/>
      <c r="JRT70" s="64"/>
      <c r="JRU70" s="60"/>
      <c r="JRV70" s="40"/>
      <c r="JRW70" s="24"/>
      <c r="JRX70" s="65"/>
      <c r="JRY70" s="66"/>
      <c r="JRZ70" s="67"/>
      <c r="JSA70" s="24"/>
      <c r="JSB70" s="64"/>
      <c r="JSC70" s="60"/>
      <c r="JSD70" s="40"/>
      <c r="JSE70" s="24"/>
      <c r="JSF70" s="65"/>
      <c r="JSG70" s="66"/>
      <c r="JSH70" s="67"/>
      <c r="JSI70" s="24"/>
      <c r="JSJ70" s="64"/>
      <c r="JSK70" s="60"/>
      <c r="JSL70" s="40"/>
      <c r="JSM70" s="24"/>
      <c r="JSN70" s="65"/>
      <c r="JSO70" s="66"/>
      <c r="JSP70" s="67"/>
      <c r="JSQ70" s="24"/>
      <c r="JSR70" s="64"/>
      <c r="JSS70" s="60"/>
      <c r="JST70" s="40"/>
      <c r="JSU70" s="24"/>
      <c r="JSV70" s="65"/>
      <c r="JSW70" s="66"/>
      <c r="JSX70" s="67"/>
      <c r="JSY70" s="24"/>
      <c r="JSZ70" s="64"/>
      <c r="JTA70" s="60"/>
      <c r="JTB70" s="40"/>
      <c r="JTC70" s="24"/>
      <c r="JTD70" s="65"/>
      <c r="JTE70" s="66"/>
      <c r="JTF70" s="67"/>
      <c r="JTG70" s="24"/>
      <c r="JTH70" s="64"/>
      <c r="JTI70" s="60"/>
      <c r="JTJ70" s="40"/>
      <c r="JTK70" s="24"/>
      <c r="JTL70" s="65"/>
      <c r="JTM70" s="66"/>
      <c r="JTN70" s="67"/>
      <c r="JTO70" s="24"/>
      <c r="JTP70" s="64"/>
      <c r="JTQ70" s="60"/>
      <c r="JTR70" s="40"/>
      <c r="JTS70" s="24"/>
      <c r="JTT70" s="65"/>
      <c r="JTU70" s="66"/>
      <c r="JTV70" s="67"/>
      <c r="JTW70" s="24"/>
      <c r="JTX70" s="64"/>
      <c r="JTY70" s="60"/>
      <c r="JTZ70" s="40"/>
      <c r="JUA70" s="24"/>
      <c r="JUB70" s="65"/>
      <c r="JUC70" s="66"/>
      <c r="JUD70" s="67"/>
      <c r="JUE70" s="24"/>
      <c r="JUF70" s="64"/>
      <c r="JUG70" s="60"/>
      <c r="JUH70" s="40"/>
      <c r="JUI70" s="24"/>
      <c r="JUJ70" s="65"/>
      <c r="JUK70" s="66"/>
      <c r="JUL70" s="67"/>
      <c r="JUM70" s="24"/>
      <c r="JUN70" s="64"/>
      <c r="JUO70" s="60"/>
      <c r="JUP70" s="40"/>
      <c r="JUQ70" s="24"/>
      <c r="JUR70" s="65"/>
      <c r="JUS70" s="66"/>
      <c r="JUT70" s="67"/>
      <c r="JUU70" s="24"/>
      <c r="JUV70" s="64"/>
      <c r="JUW70" s="60"/>
      <c r="JUX70" s="40"/>
      <c r="JUY70" s="24"/>
      <c r="JUZ70" s="65"/>
      <c r="JVA70" s="66"/>
      <c r="JVB70" s="67"/>
      <c r="JVC70" s="24"/>
      <c r="JVD70" s="64"/>
      <c r="JVE70" s="60"/>
      <c r="JVF70" s="40"/>
      <c r="JVG70" s="24"/>
      <c r="JVH70" s="65"/>
      <c r="JVI70" s="66"/>
      <c r="JVJ70" s="67"/>
      <c r="JVK70" s="24"/>
      <c r="JVL70" s="64"/>
      <c r="JVM70" s="60"/>
      <c r="JVN70" s="40"/>
      <c r="JVO70" s="24"/>
      <c r="JVP70" s="65"/>
      <c r="JVQ70" s="66"/>
      <c r="JVR70" s="67"/>
      <c r="JVS70" s="24"/>
      <c r="JVT70" s="64"/>
      <c r="JVU70" s="60"/>
      <c r="JVV70" s="40"/>
      <c r="JVW70" s="24"/>
      <c r="JVX70" s="65"/>
      <c r="JVY70" s="66"/>
      <c r="JVZ70" s="67"/>
      <c r="JWA70" s="24"/>
      <c r="JWB70" s="64"/>
      <c r="JWC70" s="60"/>
      <c r="JWD70" s="40"/>
      <c r="JWE70" s="24"/>
      <c r="JWF70" s="65"/>
      <c r="JWG70" s="66"/>
      <c r="JWH70" s="67"/>
      <c r="JWI70" s="24"/>
      <c r="JWJ70" s="64"/>
      <c r="JWK70" s="60"/>
      <c r="JWL70" s="40"/>
      <c r="JWM70" s="24"/>
      <c r="JWN70" s="65"/>
      <c r="JWO70" s="66"/>
      <c r="JWP70" s="67"/>
      <c r="JWQ70" s="24"/>
      <c r="JWR70" s="64"/>
      <c r="JWS70" s="60"/>
      <c r="JWT70" s="40"/>
      <c r="JWU70" s="24"/>
      <c r="JWV70" s="65"/>
      <c r="JWW70" s="66"/>
      <c r="JWX70" s="67"/>
      <c r="JWY70" s="24"/>
      <c r="JWZ70" s="64"/>
      <c r="JXA70" s="60"/>
      <c r="JXB70" s="40"/>
      <c r="JXC70" s="24"/>
      <c r="JXD70" s="65"/>
      <c r="JXE70" s="66"/>
      <c r="JXF70" s="67"/>
      <c r="JXG70" s="24"/>
      <c r="JXH70" s="64"/>
      <c r="JXI70" s="60"/>
      <c r="JXJ70" s="40"/>
      <c r="JXK70" s="24"/>
      <c r="JXL70" s="65"/>
      <c r="JXM70" s="66"/>
      <c r="JXN70" s="67"/>
      <c r="JXO70" s="24"/>
      <c r="JXP70" s="64"/>
      <c r="JXQ70" s="60"/>
      <c r="JXR70" s="40"/>
      <c r="JXS70" s="24"/>
      <c r="JXT70" s="65"/>
      <c r="JXU70" s="66"/>
      <c r="JXV70" s="67"/>
      <c r="JXW70" s="24"/>
      <c r="JXX70" s="64"/>
      <c r="JXY70" s="60"/>
      <c r="JXZ70" s="40"/>
      <c r="JYA70" s="24"/>
      <c r="JYB70" s="65"/>
      <c r="JYC70" s="66"/>
      <c r="JYD70" s="67"/>
      <c r="JYE70" s="24"/>
      <c r="JYF70" s="64"/>
      <c r="JYG70" s="60"/>
      <c r="JYH70" s="40"/>
      <c r="JYI70" s="24"/>
      <c r="JYJ70" s="65"/>
      <c r="JYK70" s="66"/>
      <c r="JYL70" s="67"/>
      <c r="JYM70" s="24"/>
      <c r="JYN70" s="64"/>
      <c r="JYO70" s="60"/>
      <c r="JYP70" s="40"/>
      <c r="JYQ70" s="24"/>
      <c r="JYR70" s="65"/>
      <c r="JYS70" s="66"/>
      <c r="JYT70" s="67"/>
      <c r="JYU70" s="24"/>
      <c r="JYV70" s="64"/>
      <c r="JYW70" s="60"/>
      <c r="JYX70" s="40"/>
      <c r="JYY70" s="24"/>
      <c r="JYZ70" s="65"/>
      <c r="JZA70" s="66"/>
      <c r="JZB70" s="67"/>
      <c r="JZC70" s="24"/>
      <c r="JZD70" s="64"/>
      <c r="JZE70" s="60"/>
      <c r="JZF70" s="40"/>
      <c r="JZG70" s="24"/>
      <c r="JZH70" s="65"/>
      <c r="JZI70" s="66"/>
      <c r="JZJ70" s="67"/>
      <c r="JZK70" s="24"/>
      <c r="JZL70" s="64"/>
      <c r="JZM70" s="60"/>
      <c r="JZN70" s="40"/>
      <c r="JZO70" s="24"/>
      <c r="JZP70" s="65"/>
      <c r="JZQ70" s="66"/>
      <c r="JZR70" s="67"/>
      <c r="JZS70" s="24"/>
      <c r="JZT70" s="64"/>
      <c r="JZU70" s="60"/>
      <c r="JZV70" s="40"/>
      <c r="JZW70" s="24"/>
      <c r="JZX70" s="65"/>
      <c r="JZY70" s="66"/>
      <c r="JZZ70" s="67"/>
      <c r="KAA70" s="24"/>
      <c r="KAB70" s="64"/>
      <c r="KAC70" s="60"/>
      <c r="KAD70" s="40"/>
      <c r="KAE70" s="24"/>
      <c r="KAF70" s="65"/>
      <c r="KAG70" s="66"/>
      <c r="KAH70" s="67"/>
      <c r="KAI70" s="24"/>
      <c r="KAJ70" s="64"/>
      <c r="KAK70" s="60"/>
      <c r="KAL70" s="40"/>
      <c r="KAM70" s="24"/>
      <c r="KAN70" s="65"/>
      <c r="KAO70" s="66"/>
      <c r="KAP70" s="67"/>
      <c r="KAQ70" s="24"/>
      <c r="KAR70" s="64"/>
      <c r="KAS70" s="60"/>
      <c r="KAT70" s="40"/>
      <c r="KAU70" s="24"/>
      <c r="KAV70" s="65"/>
      <c r="KAW70" s="66"/>
      <c r="KAX70" s="67"/>
      <c r="KAY70" s="24"/>
      <c r="KAZ70" s="64"/>
      <c r="KBA70" s="60"/>
      <c r="KBB70" s="40"/>
      <c r="KBC70" s="24"/>
      <c r="KBD70" s="65"/>
      <c r="KBE70" s="66"/>
      <c r="KBF70" s="67"/>
      <c r="KBG70" s="24"/>
      <c r="KBH70" s="64"/>
      <c r="KBI70" s="60"/>
      <c r="KBJ70" s="40"/>
      <c r="KBK70" s="24"/>
      <c r="KBL70" s="65"/>
      <c r="KBM70" s="66"/>
      <c r="KBN70" s="67"/>
      <c r="KBO70" s="24"/>
      <c r="KBP70" s="64"/>
      <c r="KBQ70" s="60"/>
      <c r="KBR70" s="40"/>
      <c r="KBS70" s="24"/>
      <c r="KBT70" s="65"/>
      <c r="KBU70" s="66"/>
      <c r="KBV70" s="67"/>
      <c r="KBW70" s="24"/>
      <c r="KBX70" s="64"/>
      <c r="KBY70" s="60"/>
      <c r="KBZ70" s="40"/>
      <c r="KCA70" s="24"/>
      <c r="KCB70" s="65"/>
      <c r="KCC70" s="66"/>
      <c r="KCD70" s="67"/>
      <c r="KCE70" s="24"/>
      <c r="KCF70" s="64"/>
      <c r="KCG70" s="60"/>
      <c r="KCH70" s="40"/>
      <c r="KCI70" s="24"/>
      <c r="KCJ70" s="65"/>
      <c r="KCK70" s="66"/>
      <c r="KCL70" s="67"/>
      <c r="KCM70" s="24"/>
      <c r="KCN70" s="64"/>
      <c r="KCO70" s="60"/>
      <c r="KCP70" s="40"/>
      <c r="KCQ70" s="24"/>
      <c r="KCR70" s="65"/>
      <c r="KCS70" s="66"/>
      <c r="KCT70" s="67"/>
      <c r="KCU70" s="24"/>
      <c r="KCV70" s="64"/>
      <c r="KCW70" s="60"/>
      <c r="KCX70" s="40"/>
      <c r="KCY70" s="24"/>
      <c r="KCZ70" s="65"/>
      <c r="KDA70" s="66"/>
      <c r="KDB70" s="67"/>
      <c r="KDC70" s="24"/>
      <c r="KDD70" s="64"/>
      <c r="KDE70" s="60"/>
      <c r="KDF70" s="40"/>
      <c r="KDG70" s="24"/>
      <c r="KDH70" s="65"/>
      <c r="KDI70" s="66"/>
      <c r="KDJ70" s="67"/>
      <c r="KDK70" s="24"/>
      <c r="KDL70" s="64"/>
      <c r="KDM70" s="60"/>
      <c r="KDN70" s="40"/>
      <c r="KDO70" s="24"/>
      <c r="KDP70" s="65"/>
      <c r="KDQ70" s="66"/>
      <c r="KDR70" s="67"/>
      <c r="KDS70" s="24"/>
      <c r="KDT70" s="64"/>
      <c r="KDU70" s="60"/>
      <c r="KDV70" s="40"/>
      <c r="KDW70" s="24"/>
      <c r="KDX70" s="65"/>
      <c r="KDY70" s="66"/>
      <c r="KDZ70" s="67"/>
      <c r="KEA70" s="24"/>
      <c r="KEB70" s="64"/>
      <c r="KEC70" s="60"/>
      <c r="KED70" s="40"/>
      <c r="KEE70" s="24"/>
      <c r="KEF70" s="65"/>
      <c r="KEG70" s="66"/>
      <c r="KEH70" s="67"/>
      <c r="KEI70" s="24"/>
      <c r="KEJ70" s="64"/>
      <c r="KEK70" s="60"/>
      <c r="KEL70" s="40"/>
      <c r="KEM70" s="24"/>
      <c r="KEN70" s="65"/>
      <c r="KEO70" s="66"/>
      <c r="KEP70" s="67"/>
      <c r="KEQ70" s="24"/>
      <c r="KER70" s="64"/>
      <c r="KES70" s="60"/>
      <c r="KET70" s="40"/>
      <c r="KEU70" s="24"/>
      <c r="KEV70" s="65"/>
      <c r="KEW70" s="66"/>
      <c r="KEX70" s="67"/>
      <c r="KEY70" s="24"/>
      <c r="KEZ70" s="64"/>
      <c r="KFA70" s="60"/>
      <c r="KFB70" s="40"/>
      <c r="KFC70" s="24"/>
      <c r="KFD70" s="65"/>
      <c r="KFE70" s="66"/>
      <c r="KFF70" s="67"/>
      <c r="KFG70" s="24"/>
      <c r="KFH70" s="64"/>
      <c r="KFI70" s="60"/>
      <c r="KFJ70" s="40"/>
      <c r="KFK70" s="24"/>
      <c r="KFL70" s="65"/>
      <c r="KFM70" s="66"/>
      <c r="KFN70" s="67"/>
      <c r="KFO70" s="24"/>
      <c r="KFP70" s="64"/>
      <c r="KFQ70" s="60"/>
      <c r="KFR70" s="40"/>
      <c r="KFS70" s="24"/>
      <c r="KFT70" s="65"/>
      <c r="KFU70" s="66"/>
      <c r="KFV70" s="67"/>
      <c r="KFW70" s="24"/>
      <c r="KFX70" s="64"/>
      <c r="KFY70" s="60"/>
      <c r="KFZ70" s="40"/>
      <c r="KGA70" s="24"/>
      <c r="KGB70" s="65"/>
      <c r="KGC70" s="66"/>
      <c r="KGD70" s="67"/>
      <c r="KGE70" s="24"/>
      <c r="KGF70" s="64"/>
      <c r="KGG70" s="60"/>
      <c r="KGH70" s="40"/>
      <c r="KGI70" s="24"/>
      <c r="KGJ70" s="65"/>
      <c r="KGK70" s="66"/>
      <c r="KGL70" s="67"/>
      <c r="KGM70" s="24"/>
      <c r="KGN70" s="64"/>
      <c r="KGO70" s="60"/>
      <c r="KGP70" s="40"/>
      <c r="KGQ70" s="24"/>
      <c r="KGR70" s="65"/>
      <c r="KGS70" s="66"/>
      <c r="KGT70" s="67"/>
      <c r="KGU70" s="24"/>
      <c r="KGV70" s="64"/>
      <c r="KGW70" s="60"/>
      <c r="KGX70" s="40"/>
      <c r="KGY70" s="24"/>
      <c r="KGZ70" s="65"/>
      <c r="KHA70" s="66"/>
      <c r="KHB70" s="67"/>
      <c r="KHC70" s="24"/>
      <c r="KHD70" s="64"/>
      <c r="KHE70" s="60"/>
      <c r="KHF70" s="40"/>
      <c r="KHG70" s="24"/>
      <c r="KHH70" s="65"/>
      <c r="KHI70" s="66"/>
      <c r="KHJ70" s="67"/>
      <c r="KHK70" s="24"/>
      <c r="KHL70" s="64"/>
      <c r="KHM70" s="60"/>
      <c r="KHN70" s="40"/>
      <c r="KHO70" s="24"/>
      <c r="KHP70" s="65"/>
      <c r="KHQ70" s="66"/>
      <c r="KHR70" s="67"/>
      <c r="KHS70" s="24"/>
      <c r="KHT70" s="64"/>
      <c r="KHU70" s="60"/>
      <c r="KHV70" s="40"/>
      <c r="KHW70" s="24"/>
      <c r="KHX70" s="65"/>
      <c r="KHY70" s="66"/>
      <c r="KHZ70" s="67"/>
      <c r="KIA70" s="24"/>
      <c r="KIB70" s="64"/>
      <c r="KIC70" s="60"/>
      <c r="KID70" s="40"/>
      <c r="KIE70" s="24"/>
      <c r="KIF70" s="65"/>
      <c r="KIG70" s="66"/>
      <c r="KIH70" s="67"/>
      <c r="KII70" s="24"/>
      <c r="KIJ70" s="64"/>
      <c r="KIK70" s="60"/>
      <c r="KIL70" s="40"/>
      <c r="KIM70" s="24"/>
      <c r="KIN70" s="65"/>
      <c r="KIO70" s="66"/>
      <c r="KIP70" s="67"/>
      <c r="KIQ70" s="24"/>
      <c r="KIR70" s="64"/>
      <c r="KIS70" s="60"/>
      <c r="KIT70" s="40"/>
      <c r="KIU70" s="24"/>
      <c r="KIV70" s="65"/>
      <c r="KIW70" s="66"/>
      <c r="KIX70" s="67"/>
      <c r="KIY70" s="24"/>
      <c r="KIZ70" s="64"/>
      <c r="KJA70" s="60"/>
      <c r="KJB70" s="40"/>
      <c r="KJC70" s="24"/>
      <c r="KJD70" s="65"/>
      <c r="KJE70" s="66"/>
      <c r="KJF70" s="67"/>
      <c r="KJG70" s="24"/>
      <c r="KJH70" s="64"/>
      <c r="KJI70" s="60"/>
      <c r="KJJ70" s="40"/>
      <c r="KJK70" s="24"/>
      <c r="KJL70" s="65"/>
      <c r="KJM70" s="66"/>
      <c r="KJN70" s="67"/>
      <c r="KJO70" s="24"/>
      <c r="KJP70" s="64"/>
      <c r="KJQ70" s="60"/>
      <c r="KJR70" s="40"/>
      <c r="KJS70" s="24"/>
      <c r="KJT70" s="65"/>
      <c r="KJU70" s="66"/>
      <c r="KJV70" s="67"/>
      <c r="KJW70" s="24"/>
      <c r="KJX70" s="64"/>
      <c r="KJY70" s="60"/>
      <c r="KJZ70" s="40"/>
      <c r="KKA70" s="24"/>
      <c r="KKB70" s="65"/>
      <c r="KKC70" s="66"/>
      <c r="KKD70" s="67"/>
      <c r="KKE70" s="24"/>
      <c r="KKF70" s="64"/>
      <c r="KKG70" s="60"/>
      <c r="KKH70" s="40"/>
      <c r="KKI70" s="24"/>
      <c r="KKJ70" s="65"/>
      <c r="KKK70" s="66"/>
      <c r="KKL70" s="67"/>
      <c r="KKM70" s="24"/>
      <c r="KKN70" s="64"/>
      <c r="KKO70" s="60"/>
      <c r="KKP70" s="40"/>
      <c r="KKQ70" s="24"/>
      <c r="KKR70" s="65"/>
      <c r="KKS70" s="66"/>
      <c r="KKT70" s="67"/>
      <c r="KKU70" s="24"/>
      <c r="KKV70" s="64"/>
      <c r="KKW70" s="60"/>
      <c r="KKX70" s="40"/>
      <c r="KKY70" s="24"/>
      <c r="KKZ70" s="65"/>
      <c r="KLA70" s="66"/>
      <c r="KLB70" s="67"/>
      <c r="KLC70" s="24"/>
      <c r="KLD70" s="64"/>
      <c r="KLE70" s="60"/>
      <c r="KLF70" s="40"/>
      <c r="KLG70" s="24"/>
      <c r="KLH70" s="65"/>
      <c r="KLI70" s="66"/>
      <c r="KLJ70" s="67"/>
      <c r="KLK70" s="24"/>
      <c r="KLL70" s="64"/>
      <c r="KLM70" s="60"/>
      <c r="KLN70" s="40"/>
      <c r="KLO70" s="24"/>
      <c r="KLP70" s="65"/>
      <c r="KLQ70" s="66"/>
      <c r="KLR70" s="67"/>
      <c r="KLS70" s="24"/>
      <c r="KLT70" s="64"/>
      <c r="KLU70" s="60"/>
      <c r="KLV70" s="40"/>
      <c r="KLW70" s="24"/>
      <c r="KLX70" s="65"/>
      <c r="KLY70" s="66"/>
      <c r="KLZ70" s="67"/>
      <c r="KMA70" s="24"/>
      <c r="KMB70" s="64"/>
      <c r="KMC70" s="60"/>
      <c r="KMD70" s="40"/>
      <c r="KME70" s="24"/>
      <c r="KMF70" s="65"/>
      <c r="KMG70" s="66"/>
      <c r="KMH70" s="67"/>
      <c r="KMI70" s="24"/>
      <c r="KMJ70" s="64"/>
      <c r="KMK70" s="60"/>
      <c r="KML70" s="40"/>
      <c r="KMM70" s="24"/>
      <c r="KMN70" s="65"/>
      <c r="KMO70" s="66"/>
      <c r="KMP70" s="67"/>
      <c r="KMQ70" s="24"/>
      <c r="KMR70" s="64"/>
      <c r="KMS70" s="60"/>
      <c r="KMT70" s="40"/>
      <c r="KMU70" s="24"/>
      <c r="KMV70" s="65"/>
      <c r="KMW70" s="66"/>
      <c r="KMX70" s="67"/>
      <c r="KMY70" s="24"/>
      <c r="KMZ70" s="64"/>
      <c r="KNA70" s="60"/>
      <c r="KNB70" s="40"/>
      <c r="KNC70" s="24"/>
      <c r="KND70" s="65"/>
      <c r="KNE70" s="66"/>
      <c r="KNF70" s="67"/>
      <c r="KNG70" s="24"/>
      <c r="KNH70" s="64"/>
      <c r="KNI70" s="60"/>
      <c r="KNJ70" s="40"/>
      <c r="KNK70" s="24"/>
      <c r="KNL70" s="65"/>
      <c r="KNM70" s="66"/>
      <c r="KNN70" s="67"/>
      <c r="KNO70" s="24"/>
      <c r="KNP70" s="64"/>
      <c r="KNQ70" s="60"/>
      <c r="KNR70" s="40"/>
      <c r="KNS70" s="24"/>
      <c r="KNT70" s="65"/>
      <c r="KNU70" s="66"/>
      <c r="KNV70" s="67"/>
      <c r="KNW70" s="24"/>
      <c r="KNX70" s="64"/>
      <c r="KNY70" s="60"/>
      <c r="KNZ70" s="40"/>
      <c r="KOA70" s="24"/>
      <c r="KOB70" s="65"/>
      <c r="KOC70" s="66"/>
      <c r="KOD70" s="67"/>
      <c r="KOE70" s="24"/>
      <c r="KOF70" s="64"/>
      <c r="KOG70" s="60"/>
      <c r="KOH70" s="40"/>
      <c r="KOI70" s="24"/>
      <c r="KOJ70" s="65"/>
      <c r="KOK70" s="66"/>
      <c r="KOL70" s="67"/>
      <c r="KOM70" s="24"/>
      <c r="KON70" s="64"/>
      <c r="KOO70" s="60"/>
      <c r="KOP70" s="40"/>
      <c r="KOQ70" s="24"/>
      <c r="KOR70" s="65"/>
      <c r="KOS70" s="66"/>
      <c r="KOT70" s="67"/>
      <c r="KOU70" s="24"/>
      <c r="KOV70" s="64"/>
      <c r="KOW70" s="60"/>
      <c r="KOX70" s="40"/>
      <c r="KOY70" s="24"/>
      <c r="KOZ70" s="65"/>
      <c r="KPA70" s="66"/>
      <c r="KPB70" s="67"/>
      <c r="KPC70" s="24"/>
      <c r="KPD70" s="64"/>
      <c r="KPE70" s="60"/>
      <c r="KPF70" s="40"/>
      <c r="KPG70" s="24"/>
      <c r="KPH70" s="65"/>
      <c r="KPI70" s="66"/>
      <c r="KPJ70" s="67"/>
      <c r="KPK70" s="24"/>
      <c r="KPL70" s="64"/>
      <c r="KPM70" s="60"/>
      <c r="KPN70" s="40"/>
      <c r="KPO70" s="24"/>
      <c r="KPP70" s="65"/>
      <c r="KPQ70" s="66"/>
      <c r="KPR70" s="67"/>
      <c r="KPS70" s="24"/>
      <c r="KPT70" s="64"/>
      <c r="KPU70" s="60"/>
      <c r="KPV70" s="40"/>
      <c r="KPW70" s="24"/>
      <c r="KPX70" s="65"/>
      <c r="KPY70" s="66"/>
      <c r="KPZ70" s="67"/>
      <c r="KQA70" s="24"/>
      <c r="KQB70" s="64"/>
      <c r="KQC70" s="60"/>
      <c r="KQD70" s="40"/>
      <c r="KQE70" s="24"/>
      <c r="KQF70" s="65"/>
      <c r="KQG70" s="66"/>
      <c r="KQH70" s="67"/>
      <c r="KQI70" s="24"/>
      <c r="KQJ70" s="64"/>
      <c r="KQK70" s="60"/>
      <c r="KQL70" s="40"/>
      <c r="KQM70" s="24"/>
      <c r="KQN70" s="65"/>
      <c r="KQO70" s="66"/>
      <c r="KQP70" s="67"/>
      <c r="KQQ70" s="24"/>
      <c r="KQR70" s="64"/>
      <c r="KQS70" s="60"/>
      <c r="KQT70" s="40"/>
      <c r="KQU70" s="24"/>
      <c r="KQV70" s="65"/>
      <c r="KQW70" s="66"/>
      <c r="KQX70" s="67"/>
      <c r="KQY70" s="24"/>
      <c r="KQZ70" s="64"/>
      <c r="KRA70" s="60"/>
      <c r="KRB70" s="40"/>
      <c r="KRC70" s="24"/>
      <c r="KRD70" s="65"/>
      <c r="KRE70" s="66"/>
      <c r="KRF70" s="67"/>
      <c r="KRG70" s="24"/>
      <c r="KRH70" s="64"/>
      <c r="KRI70" s="60"/>
      <c r="KRJ70" s="40"/>
      <c r="KRK70" s="24"/>
      <c r="KRL70" s="65"/>
      <c r="KRM70" s="66"/>
      <c r="KRN70" s="67"/>
      <c r="KRO70" s="24"/>
      <c r="KRP70" s="64"/>
      <c r="KRQ70" s="60"/>
      <c r="KRR70" s="40"/>
      <c r="KRS70" s="24"/>
      <c r="KRT70" s="65"/>
      <c r="KRU70" s="66"/>
      <c r="KRV70" s="67"/>
      <c r="KRW70" s="24"/>
      <c r="KRX70" s="64"/>
      <c r="KRY70" s="60"/>
      <c r="KRZ70" s="40"/>
      <c r="KSA70" s="24"/>
      <c r="KSB70" s="65"/>
      <c r="KSC70" s="66"/>
      <c r="KSD70" s="67"/>
      <c r="KSE70" s="24"/>
      <c r="KSF70" s="64"/>
      <c r="KSG70" s="60"/>
      <c r="KSH70" s="40"/>
      <c r="KSI70" s="24"/>
      <c r="KSJ70" s="65"/>
      <c r="KSK70" s="66"/>
      <c r="KSL70" s="67"/>
      <c r="KSM70" s="24"/>
      <c r="KSN70" s="64"/>
      <c r="KSO70" s="60"/>
      <c r="KSP70" s="40"/>
      <c r="KSQ70" s="24"/>
      <c r="KSR70" s="65"/>
      <c r="KSS70" s="66"/>
      <c r="KST70" s="67"/>
      <c r="KSU70" s="24"/>
      <c r="KSV70" s="64"/>
      <c r="KSW70" s="60"/>
      <c r="KSX70" s="40"/>
      <c r="KSY70" s="24"/>
      <c r="KSZ70" s="65"/>
      <c r="KTA70" s="66"/>
      <c r="KTB70" s="67"/>
      <c r="KTC70" s="24"/>
      <c r="KTD70" s="64"/>
      <c r="KTE70" s="60"/>
      <c r="KTF70" s="40"/>
      <c r="KTG70" s="24"/>
      <c r="KTH70" s="65"/>
      <c r="KTI70" s="66"/>
      <c r="KTJ70" s="67"/>
      <c r="KTK70" s="24"/>
      <c r="KTL70" s="64"/>
      <c r="KTM70" s="60"/>
      <c r="KTN70" s="40"/>
      <c r="KTO70" s="24"/>
      <c r="KTP70" s="65"/>
      <c r="KTQ70" s="66"/>
      <c r="KTR70" s="67"/>
      <c r="KTS70" s="24"/>
      <c r="KTT70" s="64"/>
      <c r="KTU70" s="60"/>
      <c r="KTV70" s="40"/>
      <c r="KTW70" s="24"/>
      <c r="KTX70" s="65"/>
      <c r="KTY70" s="66"/>
      <c r="KTZ70" s="67"/>
      <c r="KUA70" s="24"/>
      <c r="KUB70" s="64"/>
      <c r="KUC70" s="60"/>
      <c r="KUD70" s="40"/>
      <c r="KUE70" s="24"/>
      <c r="KUF70" s="65"/>
      <c r="KUG70" s="66"/>
      <c r="KUH70" s="67"/>
      <c r="KUI70" s="24"/>
      <c r="KUJ70" s="64"/>
      <c r="KUK70" s="60"/>
      <c r="KUL70" s="40"/>
      <c r="KUM70" s="24"/>
      <c r="KUN70" s="65"/>
      <c r="KUO70" s="66"/>
      <c r="KUP70" s="67"/>
      <c r="KUQ70" s="24"/>
      <c r="KUR70" s="64"/>
      <c r="KUS70" s="60"/>
      <c r="KUT70" s="40"/>
      <c r="KUU70" s="24"/>
      <c r="KUV70" s="65"/>
      <c r="KUW70" s="66"/>
      <c r="KUX70" s="67"/>
      <c r="KUY70" s="24"/>
      <c r="KUZ70" s="64"/>
      <c r="KVA70" s="60"/>
      <c r="KVB70" s="40"/>
      <c r="KVC70" s="24"/>
      <c r="KVD70" s="65"/>
      <c r="KVE70" s="66"/>
      <c r="KVF70" s="67"/>
      <c r="KVG70" s="24"/>
      <c r="KVH70" s="64"/>
      <c r="KVI70" s="60"/>
      <c r="KVJ70" s="40"/>
      <c r="KVK70" s="24"/>
      <c r="KVL70" s="65"/>
      <c r="KVM70" s="66"/>
      <c r="KVN70" s="67"/>
      <c r="KVO70" s="24"/>
      <c r="KVP70" s="64"/>
      <c r="KVQ70" s="60"/>
      <c r="KVR70" s="40"/>
      <c r="KVS70" s="24"/>
      <c r="KVT70" s="65"/>
      <c r="KVU70" s="66"/>
      <c r="KVV70" s="67"/>
      <c r="KVW70" s="24"/>
      <c r="KVX70" s="64"/>
      <c r="KVY70" s="60"/>
      <c r="KVZ70" s="40"/>
      <c r="KWA70" s="24"/>
      <c r="KWB70" s="65"/>
      <c r="KWC70" s="66"/>
      <c r="KWD70" s="67"/>
      <c r="KWE70" s="24"/>
      <c r="KWF70" s="64"/>
      <c r="KWG70" s="60"/>
      <c r="KWH70" s="40"/>
      <c r="KWI70" s="24"/>
      <c r="KWJ70" s="65"/>
      <c r="KWK70" s="66"/>
      <c r="KWL70" s="67"/>
      <c r="KWM70" s="24"/>
      <c r="KWN70" s="64"/>
      <c r="KWO70" s="60"/>
      <c r="KWP70" s="40"/>
      <c r="KWQ70" s="24"/>
      <c r="KWR70" s="65"/>
      <c r="KWS70" s="66"/>
      <c r="KWT70" s="67"/>
      <c r="KWU70" s="24"/>
      <c r="KWV70" s="64"/>
      <c r="KWW70" s="60"/>
      <c r="KWX70" s="40"/>
      <c r="KWY70" s="24"/>
      <c r="KWZ70" s="65"/>
      <c r="KXA70" s="66"/>
      <c r="KXB70" s="67"/>
      <c r="KXC70" s="24"/>
      <c r="KXD70" s="64"/>
      <c r="KXE70" s="60"/>
      <c r="KXF70" s="40"/>
      <c r="KXG70" s="24"/>
      <c r="KXH70" s="65"/>
      <c r="KXI70" s="66"/>
      <c r="KXJ70" s="67"/>
      <c r="KXK70" s="24"/>
      <c r="KXL70" s="64"/>
      <c r="KXM70" s="60"/>
      <c r="KXN70" s="40"/>
      <c r="KXO70" s="24"/>
      <c r="KXP70" s="65"/>
      <c r="KXQ70" s="66"/>
      <c r="KXR70" s="67"/>
      <c r="KXS70" s="24"/>
      <c r="KXT70" s="64"/>
      <c r="KXU70" s="60"/>
      <c r="KXV70" s="40"/>
      <c r="KXW70" s="24"/>
      <c r="KXX70" s="65"/>
      <c r="KXY70" s="66"/>
      <c r="KXZ70" s="67"/>
      <c r="KYA70" s="24"/>
      <c r="KYB70" s="64"/>
      <c r="KYC70" s="60"/>
      <c r="KYD70" s="40"/>
      <c r="KYE70" s="24"/>
      <c r="KYF70" s="65"/>
      <c r="KYG70" s="66"/>
      <c r="KYH70" s="67"/>
      <c r="KYI70" s="24"/>
      <c r="KYJ70" s="64"/>
      <c r="KYK70" s="60"/>
      <c r="KYL70" s="40"/>
      <c r="KYM70" s="24"/>
      <c r="KYN70" s="65"/>
      <c r="KYO70" s="66"/>
      <c r="KYP70" s="67"/>
      <c r="KYQ70" s="24"/>
      <c r="KYR70" s="64"/>
      <c r="KYS70" s="60"/>
      <c r="KYT70" s="40"/>
      <c r="KYU70" s="24"/>
      <c r="KYV70" s="65"/>
      <c r="KYW70" s="66"/>
      <c r="KYX70" s="67"/>
      <c r="KYY70" s="24"/>
      <c r="KYZ70" s="64"/>
      <c r="KZA70" s="60"/>
      <c r="KZB70" s="40"/>
      <c r="KZC70" s="24"/>
      <c r="KZD70" s="65"/>
      <c r="KZE70" s="66"/>
      <c r="KZF70" s="67"/>
      <c r="KZG70" s="24"/>
      <c r="KZH70" s="64"/>
      <c r="KZI70" s="60"/>
      <c r="KZJ70" s="40"/>
      <c r="KZK70" s="24"/>
      <c r="KZL70" s="65"/>
      <c r="KZM70" s="66"/>
      <c r="KZN70" s="67"/>
      <c r="KZO70" s="24"/>
      <c r="KZP70" s="64"/>
      <c r="KZQ70" s="60"/>
      <c r="KZR70" s="40"/>
      <c r="KZS70" s="24"/>
      <c r="KZT70" s="65"/>
      <c r="KZU70" s="66"/>
      <c r="KZV70" s="67"/>
      <c r="KZW70" s="24"/>
      <c r="KZX70" s="64"/>
      <c r="KZY70" s="60"/>
      <c r="KZZ70" s="40"/>
      <c r="LAA70" s="24"/>
      <c r="LAB70" s="65"/>
      <c r="LAC70" s="66"/>
      <c r="LAD70" s="67"/>
      <c r="LAE70" s="24"/>
      <c r="LAF70" s="64"/>
      <c r="LAG70" s="60"/>
      <c r="LAH70" s="40"/>
      <c r="LAI70" s="24"/>
      <c r="LAJ70" s="65"/>
      <c r="LAK70" s="66"/>
      <c r="LAL70" s="67"/>
      <c r="LAM70" s="24"/>
      <c r="LAN70" s="64"/>
      <c r="LAO70" s="60"/>
      <c r="LAP70" s="40"/>
      <c r="LAQ70" s="24"/>
      <c r="LAR70" s="65"/>
      <c r="LAS70" s="66"/>
      <c r="LAT70" s="67"/>
      <c r="LAU70" s="24"/>
      <c r="LAV70" s="64"/>
      <c r="LAW70" s="60"/>
      <c r="LAX70" s="40"/>
      <c r="LAY70" s="24"/>
      <c r="LAZ70" s="65"/>
      <c r="LBA70" s="66"/>
      <c r="LBB70" s="67"/>
      <c r="LBC70" s="24"/>
      <c r="LBD70" s="64"/>
      <c r="LBE70" s="60"/>
      <c r="LBF70" s="40"/>
      <c r="LBG70" s="24"/>
      <c r="LBH70" s="65"/>
      <c r="LBI70" s="66"/>
      <c r="LBJ70" s="67"/>
      <c r="LBK70" s="24"/>
      <c r="LBL70" s="64"/>
      <c r="LBM70" s="60"/>
      <c r="LBN70" s="40"/>
      <c r="LBO70" s="24"/>
      <c r="LBP70" s="65"/>
      <c r="LBQ70" s="66"/>
      <c r="LBR70" s="67"/>
      <c r="LBS70" s="24"/>
      <c r="LBT70" s="64"/>
      <c r="LBU70" s="60"/>
      <c r="LBV70" s="40"/>
      <c r="LBW70" s="24"/>
      <c r="LBX70" s="65"/>
      <c r="LBY70" s="66"/>
      <c r="LBZ70" s="67"/>
      <c r="LCA70" s="24"/>
      <c r="LCB70" s="64"/>
      <c r="LCC70" s="60"/>
      <c r="LCD70" s="40"/>
      <c r="LCE70" s="24"/>
      <c r="LCF70" s="65"/>
      <c r="LCG70" s="66"/>
      <c r="LCH70" s="67"/>
      <c r="LCI70" s="24"/>
      <c r="LCJ70" s="64"/>
      <c r="LCK70" s="60"/>
      <c r="LCL70" s="40"/>
      <c r="LCM70" s="24"/>
      <c r="LCN70" s="65"/>
      <c r="LCO70" s="66"/>
      <c r="LCP70" s="67"/>
      <c r="LCQ70" s="24"/>
      <c r="LCR70" s="64"/>
      <c r="LCS70" s="60"/>
      <c r="LCT70" s="40"/>
      <c r="LCU70" s="24"/>
      <c r="LCV70" s="65"/>
      <c r="LCW70" s="66"/>
      <c r="LCX70" s="67"/>
      <c r="LCY70" s="24"/>
      <c r="LCZ70" s="64"/>
      <c r="LDA70" s="60"/>
      <c r="LDB70" s="40"/>
      <c r="LDC70" s="24"/>
      <c r="LDD70" s="65"/>
      <c r="LDE70" s="66"/>
      <c r="LDF70" s="67"/>
      <c r="LDG70" s="24"/>
      <c r="LDH70" s="64"/>
      <c r="LDI70" s="60"/>
      <c r="LDJ70" s="40"/>
      <c r="LDK70" s="24"/>
      <c r="LDL70" s="65"/>
      <c r="LDM70" s="66"/>
      <c r="LDN70" s="67"/>
      <c r="LDO70" s="24"/>
      <c r="LDP70" s="64"/>
      <c r="LDQ70" s="60"/>
      <c r="LDR70" s="40"/>
      <c r="LDS70" s="24"/>
      <c r="LDT70" s="65"/>
      <c r="LDU70" s="66"/>
      <c r="LDV70" s="67"/>
      <c r="LDW70" s="24"/>
      <c r="LDX70" s="64"/>
      <c r="LDY70" s="60"/>
      <c r="LDZ70" s="40"/>
      <c r="LEA70" s="24"/>
      <c r="LEB70" s="65"/>
      <c r="LEC70" s="66"/>
      <c r="LED70" s="67"/>
      <c r="LEE70" s="24"/>
      <c r="LEF70" s="64"/>
      <c r="LEG70" s="60"/>
      <c r="LEH70" s="40"/>
      <c r="LEI70" s="24"/>
      <c r="LEJ70" s="65"/>
      <c r="LEK70" s="66"/>
      <c r="LEL70" s="67"/>
      <c r="LEM70" s="24"/>
      <c r="LEN70" s="64"/>
      <c r="LEO70" s="60"/>
      <c r="LEP70" s="40"/>
      <c r="LEQ70" s="24"/>
      <c r="LER70" s="65"/>
      <c r="LES70" s="66"/>
      <c r="LET70" s="67"/>
      <c r="LEU70" s="24"/>
      <c r="LEV70" s="64"/>
      <c r="LEW70" s="60"/>
      <c r="LEX70" s="40"/>
      <c r="LEY70" s="24"/>
      <c r="LEZ70" s="65"/>
      <c r="LFA70" s="66"/>
      <c r="LFB70" s="67"/>
      <c r="LFC70" s="24"/>
      <c r="LFD70" s="64"/>
      <c r="LFE70" s="60"/>
      <c r="LFF70" s="40"/>
      <c r="LFG70" s="24"/>
      <c r="LFH70" s="65"/>
      <c r="LFI70" s="66"/>
      <c r="LFJ70" s="67"/>
      <c r="LFK70" s="24"/>
      <c r="LFL70" s="64"/>
      <c r="LFM70" s="60"/>
      <c r="LFN70" s="40"/>
      <c r="LFO70" s="24"/>
      <c r="LFP70" s="65"/>
      <c r="LFQ70" s="66"/>
      <c r="LFR70" s="67"/>
      <c r="LFS70" s="24"/>
      <c r="LFT70" s="64"/>
      <c r="LFU70" s="60"/>
      <c r="LFV70" s="40"/>
      <c r="LFW70" s="24"/>
      <c r="LFX70" s="65"/>
      <c r="LFY70" s="66"/>
      <c r="LFZ70" s="67"/>
      <c r="LGA70" s="24"/>
      <c r="LGB70" s="64"/>
      <c r="LGC70" s="60"/>
      <c r="LGD70" s="40"/>
      <c r="LGE70" s="24"/>
      <c r="LGF70" s="65"/>
      <c r="LGG70" s="66"/>
      <c r="LGH70" s="67"/>
      <c r="LGI70" s="24"/>
      <c r="LGJ70" s="64"/>
      <c r="LGK70" s="60"/>
      <c r="LGL70" s="40"/>
      <c r="LGM70" s="24"/>
      <c r="LGN70" s="65"/>
      <c r="LGO70" s="66"/>
      <c r="LGP70" s="67"/>
      <c r="LGQ70" s="24"/>
      <c r="LGR70" s="64"/>
      <c r="LGS70" s="60"/>
      <c r="LGT70" s="40"/>
      <c r="LGU70" s="24"/>
      <c r="LGV70" s="65"/>
      <c r="LGW70" s="66"/>
      <c r="LGX70" s="67"/>
      <c r="LGY70" s="24"/>
      <c r="LGZ70" s="64"/>
      <c r="LHA70" s="60"/>
      <c r="LHB70" s="40"/>
      <c r="LHC70" s="24"/>
      <c r="LHD70" s="65"/>
      <c r="LHE70" s="66"/>
      <c r="LHF70" s="67"/>
      <c r="LHG70" s="24"/>
      <c r="LHH70" s="64"/>
      <c r="LHI70" s="60"/>
      <c r="LHJ70" s="40"/>
      <c r="LHK70" s="24"/>
      <c r="LHL70" s="65"/>
      <c r="LHM70" s="66"/>
      <c r="LHN70" s="67"/>
      <c r="LHO70" s="24"/>
      <c r="LHP70" s="64"/>
      <c r="LHQ70" s="60"/>
      <c r="LHR70" s="40"/>
      <c r="LHS70" s="24"/>
      <c r="LHT70" s="65"/>
      <c r="LHU70" s="66"/>
      <c r="LHV70" s="67"/>
      <c r="LHW70" s="24"/>
      <c r="LHX70" s="64"/>
      <c r="LHY70" s="60"/>
      <c r="LHZ70" s="40"/>
      <c r="LIA70" s="24"/>
      <c r="LIB70" s="65"/>
      <c r="LIC70" s="66"/>
      <c r="LID70" s="67"/>
      <c r="LIE70" s="24"/>
      <c r="LIF70" s="64"/>
      <c r="LIG70" s="60"/>
      <c r="LIH70" s="40"/>
      <c r="LII70" s="24"/>
      <c r="LIJ70" s="65"/>
      <c r="LIK70" s="66"/>
      <c r="LIL70" s="67"/>
      <c r="LIM70" s="24"/>
      <c r="LIN70" s="64"/>
      <c r="LIO70" s="60"/>
      <c r="LIP70" s="40"/>
      <c r="LIQ70" s="24"/>
      <c r="LIR70" s="65"/>
      <c r="LIS70" s="66"/>
      <c r="LIT70" s="67"/>
      <c r="LIU70" s="24"/>
      <c r="LIV70" s="64"/>
      <c r="LIW70" s="60"/>
      <c r="LIX70" s="40"/>
      <c r="LIY70" s="24"/>
      <c r="LIZ70" s="65"/>
      <c r="LJA70" s="66"/>
      <c r="LJB70" s="67"/>
      <c r="LJC70" s="24"/>
      <c r="LJD70" s="64"/>
      <c r="LJE70" s="60"/>
      <c r="LJF70" s="40"/>
      <c r="LJG70" s="24"/>
      <c r="LJH70" s="65"/>
      <c r="LJI70" s="66"/>
      <c r="LJJ70" s="67"/>
      <c r="LJK70" s="24"/>
      <c r="LJL70" s="64"/>
      <c r="LJM70" s="60"/>
      <c r="LJN70" s="40"/>
      <c r="LJO70" s="24"/>
      <c r="LJP70" s="65"/>
      <c r="LJQ70" s="66"/>
      <c r="LJR70" s="67"/>
      <c r="LJS70" s="24"/>
      <c r="LJT70" s="64"/>
      <c r="LJU70" s="60"/>
      <c r="LJV70" s="40"/>
      <c r="LJW70" s="24"/>
      <c r="LJX70" s="65"/>
      <c r="LJY70" s="66"/>
      <c r="LJZ70" s="67"/>
      <c r="LKA70" s="24"/>
      <c r="LKB70" s="64"/>
      <c r="LKC70" s="60"/>
      <c r="LKD70" s="40"/>
      <c r="LKE70" s="24"/>
      <c r="LKF70" s="65"/>
      <c r="LKG70" s="66"/>
      <c r="LKH70" s="67"/>
      <c r="LKI70" s="24"/>
      <c r="LKJ70" s="64"/>
      <c r="LKK70" s="60"/>
      <c r="LKL70" s="40"/>
      <c r="LKM70" s="24"/>
      <c r="LKN70" s="65"/>
      <c r="LKO70" s="66"/>
      <c r="LKP70" s="67"/>
      <c r="LKQ70" s="24"/>
      <c r="LKR70" s="64"/>
      <c r="LKS70" s="60"/>
      <c r="LKT70" s="40"/>
      <c r="LKU70" s="24"/>
      <c r="LKV70" s="65"/>
      <c r="LKW70" s="66"/>
      <c r="LKX70" s="67"/>
      <c r="LKY70" s="24"/>
      <c r="LKZ70" s="64"/>
      <c r="LLA70" s="60"/>
      <c r="LLB70" s="40"/>
      <c r="LLC70" s="24"/>
      <c r="LLD70" s="65"/>
      <c r="LLE70" s="66"/>
      <c r="LLF70" s="67"/>
      <c r="LLG70" s="24"/>
      <c r="LLH70" s="64"/>
      <c r="LLI70" s="60"/>
      <c r="LLJ70" s="40"/>
      <c r="LLK70" s="24"/>
      <c r="LLL70" s="65"/>
      <c r="LLM70" s="66"/>
      <c r="LLN70" s="67"/>
      <c r="LLO70" s="24"/>
      <c r="LLP70" s="64"/>
      <c r="LLQ70" s="60"/>
      <c r="LLR70" s="40"/>
      <c r="LLS70" s="24"/>
      <c r="LLT70" s="65"/>
      <c r="LLU70" s="66"/>
      <c r="LLV70" s="67"/>
      <c r="LLW70" s="24"/>
      <c r="LLX70" s="64"/>
      <c r="LLY70" s="60"/>
      <c r="LLZ70" s="40"/>
      <c r="LMA70" s="24"/>
      <c r="LMB70" s="65"/>
      <c r="LMC70" s="66"/>
      <c r="LMD70" s="67"/>
      <c r="LME70" s="24"/>
      <c r="LMF70" s="64"/>
      <c r="LMG70" s="60"/>
      <c r="LMH70" s="40"/>
      <c r="LMI70" s="24"/>
      <c r="LMJ70" s="65"/>
      <c r="LMK70" s="66"/>
      <c r="LML70" s="67"/>
      <c r="LMM70" s="24"/>
      <c r="LMN70" s="64"/>
      <c r="LMO70" s="60"/>
      <c r="LMP70" s="40"/>
      <c r="LMQ70" s="24"/>
      <c r="LMR70" s="65"/>
      <c r="LMS70" s="66"/>
      <c r="LMT70" s="67"/>
      <c r="LMU70" s="24"/>
      <c r="LMV70" s="64"/>
      <c r="LMW70" s="60"/>
      <c r="LMX70" s="40"/>
      <c r="LMY70" s="24"/>
      <c r="LMZ70" s="65"/>
      <c r="LNA70" s="66"/>
      <c r="LNB70" s="67"/>
      <c r="LNC70" s="24"/>
      <c r="LND70" s="64"/>
      <c r="LNE70" s="60"/>
      <c r="LNF70" s="40"/>
      <c r="LNG70" s="24"/>
      <c r="LNH70" s="65"/>
      <c r="LNI70" s="66"/>
      <c r="LNJ70" s="67"/>
      <c r="LNK70" s="24"/>
      <c r="LNL70" s="64"/>
      <c r="LNM70" s="60"/>
      <c r="LNN70" s="40"/>
      <c r="LNO70" s="24"/>
      <c r="LNP70" s="65"/>
      <c r="LNQ70" s="66"/>
      <c r="LNR70" s="67"/>
      <c r="LNS70" s="24"/>
      <c r="LNT70" s="64"/>
      <c r="LNU70" s="60"/>
      <c r="LNV70" s="40"/>
      <c r="LNW70" s="24"/>
      <c r="LNX70" s="65"/>
      <c r="LNY70" s="66"/>
      <c r="LNZ70" s="67"/>
      <c r="LOA70" s="24"/>
      <c r="LOB70" s="64"/>
      <c r="LOC70" s="60"/>
      <c r="LOD70" s="40"/>
      <c r="LOE70" s="24"/>
      <c r="LOF70" s="65"/>
      <c r="LOG70" s="66"/>
      <c r="LOH70" s="67"/>
      <c r="LOI70" s="24"/>
      <c r="LOJ70" s="64"/>
      <c r="LOK70" s="60"/>
      <c r="LOL70" s="40"/>
      <c r="LOM70" s="24"/>
      <c r="LON70" s="65"/>
      <c r="LOO70" s="66"/>
      <c r="LOP70" s="67"/>
      <c r="LOQ70" s="24"/>
      <c r="LOR70" s="64"/>
      <c r="LOS70" s="60"/>
      <c r="LOT70" s="40"/>
      <c r="LOU70" s="24"/>
      <c r="LOV70" s="65"/>
      <c r="LOW70" s="66"/>
      <c r="LOX70" s="67"/>
      <c r="LOY70" s="24"/>
      <c r="LOZ70" s="64"/>
      <c r="LPA70" s="60"/>
      <c r="LPB70" s="40"/>
      <c r="LPC70" s="24"/>
      <c r="LPD70" s="65"/>
      <c r="LPE70" s="66"/>
      <c r="LPF70" s="67"/>
      <c r="LPG70" s="24"/>
      <c r="LPH70" s="64"/>
      <c r="LPI70" s="60"/>
      <c r="LPJ70" s="40"/>
      <c r="LPK70" s="24"/>
      <c r="LPL70" s="65"/>
      <c r="LPM70" s="66"/>
      <c r="LPN70" s="67"/>
      <c r="LPO70" s="24"/>
      <c r="LPP70" s="64"/>
      <c r="LPQ70" s="60"/>
      <c r="LPR70" s="40"/>
      <c r="LPS70" s="24"/>
      <c r="LPT70" s="65"/>
      <c r="LPU70" s="66"/>
      <c r="LPV70" s="67"/>
      <c r="LPW70" s="24"/>
      <c r="LPX70" s="64"/>
      <c r="LPY70" s="60"/>
      <c r="LPZ70" s="40"/>
      <c r="LQA70" s="24"/>
      <c r="LQB70" s="65"/>
      <c r="LQC70" s="66"/>
      <c r="LQD70" s="67"/>
      <c r="LQE70" s="24"/>
      <c r="LQF70" s="64"/>
      <c r="LQG70" s="60"/>
      <c r="LQH70" s="40"/>
      <c r="LQI70" s="24"/>
      <c r="LQJ70" s="65"/>
      <c r="LQK70" s="66"/>
      <c r="LQL70" s="67"/>
      <c r="LQM70" s="24"/>
      <c r="LQN70" s="64"/>
      <c r="LQO70" s="60"/>
      <c r="LQP70" s="40"/>
      <c r="LQQ70" s="24"/>
      <c r="LQR70" s="65"/>
      <c r="LQS70" s="66"/>
      <c r="LQT70" s="67"/>
      <c r="LQU70" s="24"/>
      <c r="LQV70" s="64"/>
      <c r="LQW70" s="60"/>
      <c r="LQX70" s="40"/>
      <c r="LQY70" s="24"/>
      <c r="LQZ70" s="65"/>
      <c r="LRA70" s="66"/>
      <c r="LRB70" s="67"/>
      <c r="LRC70" s="24"/>
      <c r="LRD70" s="64"/>
      <c r="LRE70" s="60"/>
      <c r="LRF70" s="40"/>
      <c r="LRG70" s="24"/>
      <c r="LRH70" s="65"/>
      <c r="LRI70" s="66"/>
      <c r="LRJ70" s="67"/>
      <c r="LRK70" s="24"/>
      <c r="LRL70" s="64"/>
      <c r="LRM70" s="60"/>
      <c r="LRN70" s="40"/>
      <c r="LRO70" s="24"/>
      <c r="LRP70" s="65"/>
      <c r="LRQ70" s="66"/>
      <c r="LRR70" s="67"/>
      <c r="LRS70" s="24"/>
      <c r="LRT70" s="64"/>
      <c r="LRU70" s="60"/>
      <c r="LRV70" s="40"/>
      <c r="LRW70" s="24"/>
      <c r="LRX70" s="65"/>
      <c r="LRY70" s="66"/>
      <c r="LRZ70" s="67"/>
      <c r="LSA70" s="24"/>
      <c r="LSB70" s="64"/>
      <c r="LSC70" s="60"/>
      <c r="LSD70" s="40"/>
      <c r="LSE70" s="24"/>
      <c r="LSF70" s="65"/>
      <c r="LSG70" s="66"/>
      <c r="LSH70" s="67"/>
      <c r="LSI70" s="24"/>
      <c r="LSJ70" s="64"/>
      <c r="LSK70" s="60"/>
      <c r="LSL70" s="40"/>
      <c r="LSM70" s="24"/>
      <c r="LSN70" s="65"/>
      <c r="LSO70" s="66"/>
      <c r="LSP70" s="67"/>
      <c r="LSQ70" s="24"/>
      <c r="LSR70" s="64"/>
      <c r="LSS70" s="60"/>
      <c r="LST70" s="40"/>
      <c r="LSU70" s="24"/>
      <c r="LSV70" s="65"/>
      <c r="LSW70" s="66"/>
      <c r="LSX70" s="67"/>
      <c r="LSY70" s="24"/>
      <c r="LSZ70" s="64"/>
      <c r="LTA70" s="60"/>
      <c r="LTB70" s="40"/>
      <c r="LTC70" s="24"/>
      <c r="LTD70" s="65"/>
      <c r="LTE70" s="66"/>
      <c r="LTF70" s="67"/>
      <c r="LTG70" s="24"/>
      <c r="LTH70" s="64"/>
      <c r="LTI70" s="60"/>
      <c r="LTJ70" s="40"/>
      <c r="LTK70" s="24"/>
      <c r="LTL70" s="65"/>
      <c r="LTM70" s="66"/>
      <c r="LTN70" s="67"/>
      <c r="LTO70" s="24"/>
      <c r="LTP70" s="64"/>
      <c r="LTQ70" s="60"/>
      <c r="LTR70" s="40"/>
      <c r="LTS70" s="24"/>
      <c r="LTT70" s="65"/>
      <c r="LTU70" s="66"/>
      <c r="LTV70" s="67"/>
      <c r="LTW70" s="24"/>
      <c r="LTX70" s="64"/>
      <c r="LTY70" s="60"/>
      <c r="LTZ70" s="40"/>
      <c r="LUA70" s="24"/>
      <c r="LUB70" s="65"/>
      <c r="LUC70" s="66"/>
      <c r="LUD70" s="67"/>
      <c r="LUE70" s="24"/>
      <c r="LUF70" s="64"/>
      <c r="LUG70" s="60"/>
      <c r="LUH70" s="40"/>
      <c r="LUI70" s="24"/>
      <c r="LUJ70" s="65"/>
      <c r="LUK70" s="66"/>
      <c r="LUL70" s="67"/>
      <c r="LUM70" s="24"/>
      <c r="LUN70" s="64"/>
      <c r="LUO70" s="60"/>
      <c r="LUP70" s="40"/>
      <c r="LUQ70" s="24"/>
      <c r="LUR70" s="65"/>
      <c r="LUS70" s="66"/>
      <c r="LUT70" s="67"/>
      <c r="LUU70" s="24"/>
      <c r="LUV70" s="64"/>
      <c r="LUW70" s="60"/>
      <c r="LUX70" s="40"/>
      <c r="LUY70" s="24"/>
      <c r="LUZ70" s="65"/>
      <c r="LVA70" s="66"/>
      <c r="LVB70" s="67"/>
      <c r="LVC70" s="24"/>
      <c r="LVD70" s="64"/>
      <c r="LVE70" s="60"/>
      <c r="LVF70" s="40"/>
      <c r="LVG70" s="24"/>
      <c r="LVH70" s="65"/>
      <c r="LVI70" s="66"/>
      <c r="LVJ70" s="67"/>
      <c r="LVK70" s="24"/>
      <c r="LVL70" s="64"/>
      <c r="LVM70" s="60"/>
      <c r="LVN70" s="40"/>
      <c r="LVO70" s="24"/>
      <c r="LVP70" s="65"/>
      <c r="LVQ70" s="66"/>
      <c r="LVR70" s="67"/>
      <c r="LVS70" s="24"/>
      <c r="LVT70" s="64"/>
      <c r="LVU70" s="60"/>
      <c r="LVV70" s="40"/>
      <c r="LVW70" s="24"/>
      <c r="LVX70" s="65"/>
      <c r="LVY70" s="66"/>
      <c r="LVZ70" s="67"/>
      <c r="LWA70" s="24"/>
      <c r="LWB70" s="64"/>
      <c r="LWC70" s="60"/>
      <c r="LWD70" s="40"/>
      <c r="LWE70" s="24"/>
      <c r="LWF70" s="65"/>
      <c r="LWG70" s="66"/>
      <c r="LWH70" s="67"/>
      <c r="LWI70" s="24"/>
      <c r="LWJ70" s="64"/>
      <c r="LWK70" s="60"/>
      <c r="LWL70" s="40"/>
      <c r="LWM70" s="24"/>
      <c r="LWN70" s="65"/>
      <c r="LWO70" s="66"/>
      <c r="LWP70" s="67"/>
      <c r="LWQ70" s="24"/>
      <c r="LWR70" s="64"/>
      <c r="LWS70" s="60"/>
      <c r="LWT70" s="40"/>
      <c r="LWU70" s="24"/>
      <c r="LWV70" s="65"/>
      <c r="LWW70" s="66"/>
      <c r="LWX70" s="67"/>
      <c r="LWY70" s="24"/>
      <c r="LWZ70" s="64"/>
      <c r="LXA70" s="60"/>
      <c r="LXB70" s="40"/>
      <c r="LXC70" s="24"/>
      <c r="LXD70" s="65"/>
      <c r="LXE70" s="66"/>
      <c r="LXF70" s="67"/>
      <c r="LXG70" s="24"/>
      <c r="LXH70" s="64"/>
      <c r="LXI70" s="60"/>
      <c r="LXJ70" s="40"/>
      <c r="LXK70" s="24"/>
      <c r="LXL70" s="65"/>
      <c r="LXM70" s="66"/>
      <c r="LXN70" s="67"/>
      <c r="LXO70" s="24"/>
      <c r="LXP70" s="64"/>
      <c r="LXQ70" s="60"/>
      <c r="LXR70" s="40"/>
      <c r="LXS70" s="24"/>
      <c r="LXT70" s="65"/>
      <c r="LXU70" s="66"/>
      <c r="LXV70" s="67"/>
      <c r="LXW70" s="24"/>
      <c r="LXX70" s="64"/>
      <c r="LXY70" s="60"/>
      <c r="LXZ70" s="40"/>
      <c r="LYA70" s="24"/>
      <c r="LYB70" s="65"/>
      <c r="LYC70" s="66"/>
      <c r="LYD70" s="67"/>
      <c r="LYE70" s="24"/>
      <c r="LYF70" s="64"/>
      <c r="LYG70" s="60"/>
      <c r="LYH70" s="40"/>
      <c r="LYI70" s="24"/>
      <c r="LYJ70" s="65"/>
      <c r="LYK70" s="66"/>
      <c r="LYL70" s="67"/>
      <c r="LYM70" s="24"/>
      <c r="LYN70" s="64"/>
      <c r="LYO70" s="60"/>
      <c r="LYP70" s="40"/>
      <c r="LYQ70" s="24"/>
      <c r="LYR70" s="65"/>
      <c r="LYS70" s="66"/>
      <c r="LYT70" s="67"/>
      <c r="LYU70" s="24"/>
      <c r="LYV70" s="64"/>
      <c r="LYW70" s="60"/>
      <c r="LYX70" s="40"/>
      <c r="LYY70" s="24"/>
      <c r="LYZ70" s="65"/>
      <c r="LZA70" s="66"/>
      <c r="LZB70" s="67"/>
      <c r="LZC70" s="24"/>
      <c r="LZD70" s="64"/>
      <c r="LZE70" s="60"/>
      <c r="LZF70" s="40"/>
      <c r="LZG70" s="24"/>
      <c r="LZH70" s="65"/>
      <c r="LZI70" s="66"/>
      <c r="LZJ70" s="67"/>
      <c r="LZK70" s="24"/>
      <c r="LZL70" s="64"/>
      <c r="LZM70" s="60"/>
      <c r="LZN70" s="40"/>
      <c r="LZO70" s="24"/>
      <c r="LZP70" s="65"/>
      <c r="LZQ70" s="66"/>
      <c r="LZR70" s="67"/>
      <c r="LZS70" s="24"/>
      <c r="LZT70" s="64"/>
      <c r="LZU70" s="60"/>
      <c r="LZV70" s="40"/>
      <c r="LZW70" s="24"/>
      <c r="LZX70" s="65"/>
      <c r="LZY70" s="66"/>
      <c r="LZZ70" s="67"/>
      <c r="MAA70" s="24"/>
      <c r="MAB70" s="64"/>
      <c r="MAC70" s="60"/>
      <c r="MAD70" s="40"/>
      <c r="MAE70" s="24"/>
      <c r="MAF70" s="65"/>
      <c r="MAG70" s="66"/>
      <c r="MAH70" s="67"/>
      <c r="MAI70" s="24"/>
      <c r="MAJ70" s="64"/>
      <c r="MAK70" s="60"/>
      <c r="MAL70" s="40"/>
      <c r="MAM70" s="24"/>
      <c r="MAN70" s="65"/>
      <c r="MAO70" s="66"/>
      <c r="MAP70" s="67"/>
      <c r="MAQ70" s="24"/>
      <c r="MAR70" s="64"/>
      <c r="MAS70" s="60"/>
      <c r="MAT70" s="40"/>
      <c r="MAU70" s="24"/>
      <c r="MAV70" s="65"/>
      <c r="MAW70" s="66"/>
      <c r="MAX70" s="67"/>
      <c r="MAY70" s="24"/>
      <c r="MAZ70" s="64"/>
      <c r="MBA70" s="60"/>
      <c r="MBB70" s="40"/>
      <c r="MBC70" s="24"/>
      <c r="MBD70" s="65"/>
      <c r="MBE70" s="66"/>
      <c r="MBF70" s="67"/>
      <c r="MBG70" s="24"/>
      <c r="MBH70" s="64"/>
      <c r="MBI70" s="60"/>
      <c r="MBJ70" s="40"/>
      <c r="MBK70" s="24"/>
      <c r="MBL70" s="65"/>
      <c r="MBM70" s="66"/>
      <c r="MBN70" s="67"/>
      <c r="MBO70" s="24"/>
      <c r="MBP70" s="64"/>
      <c r="MBQ70" s="60"/>
      <c r="MBR70" s="40"/>
      <c r="MBS70" s="24"/>
      <c r="MBT70" s="65"/>
      <c r="MBU70" s="66"/>
      <c r="MBV70" s="67"/>
      <c r="MBW70" s="24"/>
      <c r="MBX70" s="64"/>
      <c r="MBY70" s="60"/>
      <c r="MBZ70" s="40"/>
      <c r="MCA70" s="24"/>
      <c r="MCB70" s="65"/>
      <c r="MCC70" s="66"/>
      <c r="MCD70" s="67"/>
      <c r="MCE70" s="24"/>
      <c r="MCF70" s="64"/>
      <c r="MCG70" s="60"/>
      <c r="MCH70" s="40"/>
      <c r="MCI70" s="24"/>
      <c r="MCJ70" s="65"/>
      <c r="MCK70" s="66"/>
      <c r="MCL70" s="67"/>
      <c r="MCM70" s="24"/>
      <c r="MCN70" s="64"/>
      <c r="MCO70" s="60"/>
      <c r="MCP70" s="40"/>
      <c r="MCQ70" s="24"/>
      <c r="MCR70" s="65"/>
      <c r="MCS70" s="66"/>
      <c r="MCT70" s="67"/>
      <c r="MCU70" s="24"/>
      <c r="MCV70" s="64"/>
      <c r="MCW70" s="60"/>
      <c r="MCX70" s="40"/>
      <c r="MCY70" s="24"/>
      <c r="MCZ70" s="65"/>
      <c r="MDA70" s="66"/>
      <c r="MDB70" s="67"/>
      <c r="MDC70" s="24"/>
      <c r="MDD70" s="64"/>
      <c r="MDE70" s="60"/>
      <c r="MDF70" s="40"/>
      <c r="MDG70" s="24"/>
      <c r="MDH70" s="65"/>
      <c r="MDI70" s="66"/>
      <c r="MDJ70" s="67"/>
      <c r="MDK70" s="24"/>
      <c r="MDL70" s="64"/>
      <c r="MDM70" s="60"/>
      <c r="MDN70" s="40"/>
      <c r="MDO70" s="24"/>
      <c r="MDP70" s="65"/>
      <c r="MDQ70" s="66"/>
      <c r="MDR70" s="67"/>
      <c r="MDS70" s="24"/>
      <c r="MDT70" s="64"/>
      <c r="MDU70" s="60"/>
      <c r="MDV70" s="40"/>
      <c r="MDW70" s="24"/>
      <c r="MDX70" s="65"/>
      <c r="MDY70" s="66"/>
      <c r="MDZ70" s="67"/>
      <c r="MEA70" s="24"/>
      <c r="MEB70" s="64"/>
      <c r="MEC70" s="60"/>
      <c r="MED70" s="40"/>
      <c r="MEE70" s="24"/>
      <c r="MEF70" s="65"/>
      <c r="MEG70" s="66"/>
      <c r="MEH70" s="67"/>
      <c r="MEI70" s="24"/>
      <c r="MEJ70" s="64"/>
      <c r="MEK70" s="60"/>
      <c r="MEL70" s="40"/>
      <c r="MEM70" s="24"/>
      <c r="MEN70" s="65"/>
      <c r="MEO70" s="66"/>
      <c r="MEP70" s="67"/>
      <c r="MEQ70" s="24"/>
      <c r="MER70" s="64"/>
      <c r="MES70" s="60"/>
      <c r="MET70" s="40"/>
      <c r="MEU70" s="24"/>
      <c r="MEV70" s="65"/>
      <c r="MEW70" s="66"/>
      <c r="MEX70" s="67"/>
      <c r="MEY70" s="24"/>
      <c r="MEZ70" s="64"/>
      <c r="MFA70" s="60"/>
      <c r="MFB70" s="40"/>
      <c r="MFC70" s="24"/>
      <c r="MFD70" s="65"/>
      <c r="MFE70" s="66"/>
      <c r="MFF70" s="67"/>
      <c r="MFG70" s="24"/>
      <c r="MFH70" s="64"/>
      <c r="MFI70" s="60"/>
      <c r="MFJ70" s="40"/>
      <c r="MFK70" s="24"/>
      <c r="MFL70" s="65"/>
      <c r="MFM70" s="66"/>
      <c r="MFN70" s="67"/>
      <c r="MFO70" s="24"/>
      <c r="MFP70" s="64"/>
      <c r="MFQ70" s="60"/>
      <c r="MFR70" s="40"/>
      <c r="MFS70" s="24"/>
      <c r="MFT70" s="65"/>
      <c r="MFU70" s="66"/>
      <c r="MFV70" s="67"/>
      <c r="MFW70" s="24"/>
      <c r="MFX70" s="64"/>
      <c r="MFY70" s="60"/>
      <c r="MFZ70" s="40"/>
      <c r="MGA70" s="24"/>
      <c r="MGB70" s="65"/>
      <c r="MGC70" s="66"/>
      <c r="MGD70" s="67"/>
      <c r="MGE70" s="24"/>
      <c r="MGF70" s="64"/>
      <c r="MGG70" s="60"/>
      <c r="MGH70" s="40"/>
      <c r="MGI70" s="24"/>
      <c r="MGJ70" s="65"/>
      <c r="MGK70" s="66"/>
      <c r="MGL70" s="67"/>
      <c r="MGM70" s="24"/>
      <c r="MGN70" s="64"/>
      <c r="MGO70" s="60"/>
      <c r="MGP70" s="40"/>
      <c r="MGQ70" s="24"/>
      <c r="MGR70" s="65"/>
      <c r="MGS70" s="66"/>
      <c r="MGT70" s="67"/>
      <c r="MGU70" s="24"/>
      <c r="MGV70" s="64"/>
      <c r="MGW70" s="60"/>
      <c r="MGX70" s="40"/>
      <c r="MGY70" s="24"/>
      <c r="MGZ70" s="65"/>
      <c r="MHA70" s="66"/>
      <c r="MHB70" s="67"/>
      <c r="MHC70" s="24"/>
      <c r="MHD70" s="64"/>
      <c r="MHE70" s="60"/>
      <c r="MHF70" s="40"/>
      <c r="MHG70" s="24"/>
      <c r="MHH70" s="65"/>
      <c r="MHI70" s="66"/>
      <c r="MHJ70" s="67"/>
      <c r="MHK70" s="24"/>
      <c r="MHL70" s="64"/>
      <c r="MHM70" s="60"/>
      <c r="MHN70" s="40"/>
      <c r="MHO70" s="24"/>
      <c r="MHP70" s="65"/>
      <c r="MHQ70" s="66"/>
      <c r="MHR70" s="67"/>
      <c r="MHS70" s="24"/>
      <c r="MHT70" s="64"/>
      <c r="MHU70" s="60"/>
      <c r="MHV70" s="40"/>
      <c r="MHW70" s="24"/>
      <c r="MHX70" s="65"/>
      <c r="MHY70" s="66"/>
      <c r="MHZ70" s="67"/>
      <c r="MIA70" s="24"/>
      <c r="MIB70" s="64"/>
      <c r="MIC70" s="60"/>
      <c r="MID70" s="40"/>
      <c r="MIE70" s="24"/>
      <c r="MIF70" s="65"/>
      <c r="MIG70" s="66"/>
      <c r="MIH70" s="67"/>
      <c r="MII70" s="24"/>
      <c r="MIJ70" s="64"/>
      <c r="MIK70" s="60"/>
      <c r="MIL70" s="40"/>
      <c r="MIM70" s="24"/>
      <c r="MIN70" s="65"/>
      <c r="MIO70" s="66"/>
      <c r="MIP70" s="67"/>
      <c r="MIQ70" s="24"/>
      <c r="MIR70" s="64"/>
      <c r="MIS70" s="60"/>
      <c r="MIT70" s="40"/>
      <c r="MIU70" s="24"/>
      <c r="MIV70" s="65"/>
      <c r="MIW70" s="66"/>
      <c r="MIX70" s="67"/>
      <c r="MIY70" s="24"/>
      <c r="MIZ70" s="64"/>
      <c r="MJA70" s="60"/>
      <c r="MJB70" s="40"/>
      <c r="MJC70" s="24"/>
      <c r="MJD70" s="65"/>
      <c r="MJE70" s="66"/>
      <c r="MJF70" s="67"/>
      <c r="MJG70" s="24"/>
      <c r="MJH70" s="64"/>
      <c r="MJI70" s="60"/>
      <c r="MJJ70" s="40"/>
      <c r="MJK70" s="24"/>
      <c r="MJL70" s="65"/>
      <c r="MJM70" s="66"/>
      <c r="MJN70" s="67"/>
      <c r="MJO70" s="24"/>
      <c r="MJP70" s="64"/>
      <c r="MJQ70" s="60"/>
      <c r="MJR70" s="40"/>
      <c r="MJS70" s="24"/>
      <c r="MJT70" s="65"/>
      <c r="MJU70" s="66"/>
      <c r="MJV70" s="67"/>
      <c r="MJW70" s="24"/>
      <c r="MJX70" s="64"/>
      <c r="MJY70" s="60"/>
      <c r="MJZ70" s="40"/>
      <c r="MKA70" s="24"/>
      <c r="MKB70" s="65"/>
      <c r="MKC70" s="66"/>
      <c r="MKD70" s="67"/>
      <c r="MKE70" s="24"/>
      <c r="MKF70" s="64"/>
      <c r="MKG70" s="60"/>
      <c r="MKH70" s="40"/>
      <c r="MKI70" s="24"/>
      <c r="MKJ70" s="65"/>
      <c r="MKK70" s="66"/>
      <c r="MKL70" s="67"/>
      <c r="MKM70" s="24"/>
      <c r="MKN70" s="64"/>
      <c r="MKO70" s="60"/>
      <c r="MKP70" s="40"/>
      <c r="MKQ70" s="24"/>
      <c r="MKR70" s="65"/>
      <c r="MKS70" s="66"/>
      <c r="MKT70" s="67"/>
      <c r="MKU70" s="24"/>
      <c r="MKV70" s="64"/>
      <c r="MKW70" s="60"/>
      <c r="MKX70" s="40"/>
      <c r="MKY70" s="24"/>
      <c r="MKZ70" s="65"/>
      <c r="MLA70" s="66"/>
      <c r="MLB70" s="67"/>
      <c r="MLC70" s="24"/>
      <c r="MLD70" s="64"/>
      <c r="MLE70" s="60"/>
      <c r="MLF70" s="40"/>
      <c r="MLG70" s="24"/>
      <c r="MLH70" s="65"/>
      <c r="MLI70" s="66"/>
      <c r="MLJ70" s="67"/>
      <c r="MLK70" s="24"/>
      <c r="MLL70" s="64"/>
      <c r="MLM70" s="60"/>
      <c r="MLN70" s="40"/>
      <c r="MLO70" s="24"/>
      <c r="MLP70" s="65"/>
      <c r="MLQ70" s="66"/>
      <c r="MLR70" s="67"/>
      <c r="MLS70" s="24"/>
      <c r="MLT70" s="64"/>
      <c r="MLU70" s="60"/>
      <c r="MLV70" s="40"/>
      <c r="MLW70" s="24"/>
      <c r="MLX70" s="65"/>
      <c r="MLY70" s="66"/>
      <c r="MLZ70" s="67"/>
      <c r="MMA70" s="24"/>
      <c r="MMB70" s="64"/>
      <c r="MMC70" s="60"/>
      <c r="MMD70" s="40"/>
      <c r="MME70" s="24"/>
      <c r="MMF70" s="65"/>
      <c r="MMG70" s="66"/>
      <c r="MMH70" s="67"/>
      <c r="MMI70" s="24"/>
      <c r="MMJ70" s="64"/>
      <c r="MMK70" s="60"/>
      <c r="MML70" s="40"/>
      <c r="MMM70" s="24"/>
      <c r="MMN70" s="65"/>
      <c r="MMO70" s="66"/>
      <c r="MMP70" s="67"/>
      <c r="MMQ70" s="24"/>
      <c r="MMR70" s="64"/>
      <c r="MMS70" s="60"/>
      <c r="MMT70" s="40"/>
      <c r="MMU70" s="24"/>
      <c r="MMV70" s="65"/>
      <c r="MMW70" s="66"/>
      <c r="MMX70" s="67"/>
      <c r="MMY70" s="24"/>
      <c r="MMZ70" s="64"/>
      <c r="MNA70" s="60"/>
      <c r="MNB70" s="40"/>
      <c r="MNC70" s="24"/>
      <c r="MND70" s="65"/>
      <c r="MNE70" s="66"/>
      <c r="MNF70" s="67"/>
      <c r="MNG70" s="24"/>
      <c r="MNH70" s="64"/>
      <c r="MNI70" s="60"/>
      <c r="MNJ70" s="40"/>
      <c r="MNK70" s="24"/>
      <c r="MNL70" s="65"/>
      <c r="MNM70" s="66"/>
      <c r="MNN70" s="67"/>
      <c r="MNO70" s="24"/>
      <c r="MNP70" s="64"/>
      <c r="MNQ70" s="60"/>
      <c r="MNR70" s="40"/>
      <c r="MNS70" s="24"/>
      <c r="MNT70" s="65"/>
      <c r="MNU70" s="66"/>
      <c r="MNV70" s="67"/>
      <c r="MNW70" s="24"/>
      <c r="MNX70" s="64"/>
      <c r="MNY70" s="60"/>
      <c r="MNZ70" s="40"/>
      <c r="MOA70" s="24"/>
      <c r="MOB70" s="65"/>
      <c r="MOC70" s="66"/>
      <c r="MOD70" s="67"/>
      <c r="MOE70" s="24"/>
      <c r="MOF70" s="64"/>
      <c r="MOG70" s="60"/>
      <c r="MOH70" s="40"/>
      <c r="MOI70" s="24"/>
      <c r="MOJ70" s="65"/>
      <c r="MOK70" s="66"/>
      <c r="MOL70" s="67"/>
      <c r="MOM70" s="24"/>
      <c r="MON70" s="64"/>
      <c r="MOO70" s="60"/>
      <c r="MOP70" s="40"/>
      <c r="MOQ70" s="24"/>
      <c r="MOR70" s="65"/>
      <c r="MOS70" s="66"/>
      <c r="MOT70" s="67"/>
      <c r="MOU70" s="24"/>
      <c r="MOV70" s="64"/>
      <c r="MOW70" s="60"/>
      <c r="MOX70" s="40"/>
      <c r="MOY70" s="24"/>
      <c r="MOZ70" s="65"/>
      <c r="MPA70" s="66"/>
      <c r="MPB70" s="67"/>
      <c r="MPC70" s="24"/>
      <c r="MPD70" s="64"/>
      <c r="MPE70" s="60"/>
      <c r="MPF70" s="40"/>
      <c r="MPG70" s="24"/>
      <c r="MPH70" s="65"/>
      <c r="MPI70" s="66"/>
      <c r="MPJ70" s="67"/>
      <c r="MPK70" s="24"/>
      <c r="MPL70" s="64"/>
      <c r="MPM70" s="60"/>
      <c r="MPN70" s="40"/>
      <c r="MPO70" s="24"/>
      <c r="MPP70" s="65"/>
      <c r="MPQ70" s="66"/>
      <c r="MPR70" s="67"/>
      <c r="MPS70" s="24"/>
      <c r="MPT70" s="64"/>
      <c r="MPU70" s="60"/>
      <c r="MPV70" s="40"/>
      <c r="MPW70" s="24"/>
      <c r="MPX70" s="65"/>
      <c r="MPY70" s="66"/>
      <c r="MPZ70" s="67"/>
      <c r="MQA70" s="24"/>
      <c r="MQB70" s="64"/>
      <c r="MQC70" s="60"/>
      <c r="MQD70" s="40"/>
      <c r="MQE70" s="24"/>
      <c r="MQF70" s="65"/>
      <c r="MQG70" s="66"/>
      <c r="MQH70" s="67"/>
      <c r="MQI70" s="24"/>
      <c r="MQJ70" s="64"/>
      <c r="MQK70" s="60"/>
      <c r="MQL70" s="40"/>
      <c r="MQM70" s="24"/>
      <c r="MQN70" s="65"/>
      <c r="MQO70" s="66"/>
      <c r="MQP70" s="67"/>
      <c r="MQQ70" s="24"/>
      <c r="MQR70" s="64"/>
      <c r="MQS70" s="60"/>
      <c r="MQT70" s="40"/>
      <c r="MQU70" s="24"/>
      <c r="MQV70" s="65"/>
      <c r="MQW70" s="66"/>
      <c r="MQX70" s="67"/>
      <c r="MQY70" s="24"/>
      <c r="MQZ70" s="64"/>
      <c r="MRA70" s="60"/>
      <c r="MRB70" s="40"/>
      <c r="MRC70" s="24"/>
      <c r="MRD70" s="65"/>
      <c r="MRE70" s="66"/>
      <c r="MRF70" s="67"/>
      <c r="MRG70" s="24"/>
      <c r="MRH70" s="64"/>
      <c r="MRI70" s="60"/>
      <c r="MRJ70" s="40"/>
      <c r="MRK70" s="24"/>
      <c r="MRL70" s="65"/>
      <c r="MRM70" s="66"/>
      <c r="MRN70" s="67"/>
      <c r="MRO70" s="24"/>
      <c r="MRP70" s="64"/>
      <c r="MRQ70" s="60"/>
      <c r="MRR70" s="40"/>
      <c r="MRS70" s="24"/>
      <c r="MRT70" s="65"/>
      <c r="MRU70" s="66"/>
      <c r="MRV70" s="67"/>
      <c r="MRW70" s="24"/>
      <c r="MRX70" s="64"/>
      <c r="MRY70" s="60"/>
      <c r="MRZ70" s="40"/>
      <c r="MSA70" s="24"/>
      <c r="MSB70" s="65"/>
      <c r="MSC70" s="66"/>
      <c r="MSD70" s="67"/>
      <c r="MSE70" s="24"/>
      <c r="MSF70" s="64"/>
      <c r="MSG70" s="60"/>
      <c r="MSH70" s="40"/>
      <c r="MSI70" s="24"/>
      <c r="MSJ70" s="65"/>
      <c r="MSK70" s="66"/>
      <c r="MSL70" s="67"/>
      <c r="MSM70" s="24"/>
      <c r="MSN70" s="64"/>
      <c r="MSO70" s="60"/>
      <c r="MSP70" s="40"/>
      <c r="MSQ70" s="24"/>
      <c r="MSR70" s="65"/>
      <c r="MSS70" s="66"/>
      <c r="MST70" s="67"/>
      <c r="MSU70" s="24"/>
      <c r="MSV70" s="64"/>
      <c r="MSW70" s="60"/>
      <c r="MSX70" s="40"/>
      <c r="MSY70" s="24"/>
      <c r="MSZ70" s="65"/>
      <c r="MTA70" s="66"/>
      <c r="MTB70" s="67"/>
      <c r="MTC70" s="24"/>
      <c r="MTD70" s="64"/>
      <c r="MTE70" s="60"/>
      <c r="MTF70" s="40"/>
      <c r="MTG70" s="24"/>
      <c r="MTH70" s="65"/>
      <c r="MTI70" s="66"/>
      <c r="MTJ70" s="67"/>
      <c r="MTK70" s="24"/>
      <c r="MTL70" s="64"/>
      <c r="MTM70" s="60"/>
      <c r="MTN70" s="40"/>
      <c r="MTO70" s="24"/>
      <c r="MTP70" s="65"/>
      <c r="MTQ70" s="66"/>
      <c r="MTR70" s="67"/>
      <c r="MTS70" s="24"/>
      <c r="MTT70" s="64"/>
      <c r="MTU70" s="60"/>
      <c r="MTV70" s="40"/>
      <c r="MTW70" s="24"/>
      <c r="MTX70" s="65"/>
      <c r="MTY70" s="66"/>
      <c r="MTZ70" s="67"/>
      <c r="MUA70" s="24"/>
      <c r="MUB70" s="64"/>
      <c r="MUC70" s="60"/>
      <c r="MUD70" s="40"/>
      <c r="MUE70" s="24"/>
      <c r="MUF70" s="65"/>
      <c r="MUG70" s="66"/>
      <c r="MUH70" s="67"/>
      <c r="MUI70" s="24"/>
      <c r="MUJ70" s="64"/>
      <c r="MUK70" s="60"/>
      <c r="MUL70" s="40"/>
      <c r="MUM70" s="24"/>
      <c r="MUN70" s="65"/>
      <c r="MUO70" s="66"/>
      <c r="MUP70" s="67"/>
      <c r="MUQ70" s="24"/>
      <c r="MUR70" s="64"/>
      <c r="MUS70" s="60"/>
      <c r="MUT70" s="40"/>
      <c r="MUU70" s="24"/>
      <c r="MUV70" s="65"/>
      <c r="MUW70" s="66"/>
      <c r="MUX70" s="67"/>
      <c r="MUY70" s="24"/>
      <c r="MUZ70" s="64"/>
      <c r="MVA70" s="60"/>
      <c r="MVB70" s="40"/>
      <c r="MVC70" s="24"/>
      <c r="MVD70" s="65"/>
      <c r="MVE70" s="66"/>
      <c r="MVF70" s="67"/>
      <c r="MVG70" s="24"/>
      <c r="MVH70" s="64"/>
      <c r="MVI70" s="60"/>
      <c r="MVJ70" s="40"/>
      <c r="MVK70" s="24"/>
      <c r="MVL70" s="65"/>
      <c r="MVM70" s="66"/>
      <c r="MVN70" s="67"/>
      <c r="MVO70" s="24"/>
      <c r="MVP70" s="64"/>
      <c r="MVQ70" s="60"/>
      <c r="MVR70" s="40"/>
      <c r="MVS70" s="24"/>
      <c r="MVT70" s="65"/>
      <c r="MVU70" s="66"/>
      <c r="MVV70" s="67"/>
      <c r="MVW70" s="24"/>
      <c r="MVX70" s="64"/>
      <c r="MVY70" s="60"/>
      <c r="MVZ70" s="40"/>
      <c r="MWA70" s="24"/>
      <c r="MWB70" s="65"/>
      <c r="MWC70" s="66"/>
      <c r="MWD70" s="67"/>
      <c r="MWE70" s="24"/>
      <c r="MWF70" s="64"/>
      <c r="MWG70" s="60"/>
      <c r="MWH70" s="40"/>
      <c r="MWI70" s="24"/>
      <c r="MWJ70" s="65"/>
      <c r="MWK70" s="66"/>
      <c r="MWL70" s="67"/>
      <c r="MWM70" s="24"/>
      <c r="MWN70" s="64"/>
      <c r="MWO70" s="60"/>
      <c r="MWP70" s="40"/>
      <c r="MWQ70" s="24"/>
      <c r="MWR70" s="65"/>
      <c r="MWS70" s="66"/>
      <c r="MWT70" s="67"/>
      <c r="MWU70" s="24"/>
      <c r="MWV70" s="64"/>
      <c r="MWW70" s="60"/>
      <c r="MWX70" s="40"/>
      <c r="MWY70" s="24"/>
      <c r="MWZ70" s="65"/>
      <c r="MXA70" s="66"/>
      <c r="MXB70" s="67"/>
      <c r="MXC70" s="24"/>
      <c r="MXD70" s="64"/>
      <c r="MXE70" s="60"/>
      <c r="MXF70" s="40"/>
      <c r="MXG70" s="24"/>
      <c r="MXH70" s="65"/>
      <c r="MXI70" s="66"/>
      <c r="MXJ70" s="67"/>
      <c r="MXK70" s="24"/>
      <c r="MXL70" s="64"/>
      <c r="MXM70" s="60"/>
      <c r="MXN70" s="40"/>
      <c r="MXO70" s="24"/>
      <c r="MXP70" s="65"/>
      <c r="MXQ70" s="66"/>
      <c r="MXR70" s="67"/>
      <c r="MXS70" s="24"/>
      <c r="MXT70" s="64"/>
      <c r="MXU70" s="60"/>
      <c r="MXV70" s="40"/>
      <c r="MXW70" s="24"/>
      <c r="MXX70" s="65"/>
      <c r="MXY70" s="66"/>
      <c r="MXZ70" s="67"/>
      <c r="MYA70" s="24"/>
      <c r="MYB70" s="64"/>
      <c r="MYC70" s="60"/>
      <c r="MYD70" s="40"/>
      <c r="MYE70" s="24"/>
      <c r="MYF70" s="65"/>
      <c r="MYG70" s="66"/>
      <c r="MYH70" s="67"/>
      <c r="MYI70" s="24"/>
      <c r="MYJ70" s="64"/>
      <c r="MYK70" s="60"/>
      <c r="MYL70" s="40"/>
      <c r="MYM70" s="24"/>
      <c r="MYN70" s="65"/>
      <c r="MYO70" s="66"/>
      <c r="MYP70" s="67"/>
      <c r="MYQ70" s="24"/>
      <c r="MYR70" s="64"/>
      <c r="MYS70" s="60"/>
      <c r="MYT70" s="40"/>
      <c r="MYU70" s="24"/>
      <c r="MYV70" s="65"/>
      <c r="MYW70" s="66"/>
      <c r="MYX70" s="67"/>
      <c r="MYY70" s="24"/>
      <c r="MYZ70" s="64"/>
      <c r="MZA70" s="60"/>
      <c r="MZB70" s="40"/>
      <c r="MZC70" s="24"/>
      <c r="MZD70" s="65"/>
      <c r="MZE70" s="66"/>
      <c r="MZF70" s="67"/>
      <c r="MZG70" s="24"/>
      <c r="MZH70" s="64"/>
      <c r="MZI70" s="60"/>
      <c r="MZJ70" s="40"/>
      <c r="MZK70" s="24"/>
      <c r="MZL70" s="65"/>
      <c r="MZM70" s="66"/>
      <c r="MZN70" s="67"/>
      <c r="MZO70" s="24"/>
      <c r="MZP70" s="64"/>
      <c r="MZQ70" s="60"/>
      <c r="MZR70" s="40"/>
      <c r="MZS70" s="24"/>
      <c r="MZT70" s="65"/>
      <c r="MZU70" s="66"/>
      <c r="MZV70" s="67"/>
      <c r="MZW70" s="24"/>
      <c r="MZX70" s="64"/>
      <c r="MZY70" s="60"/>
      <c r="MZZ70" s="40"/>
      <c r="NAA70" s="24"/>
      <c r="NAB70" s="65"/>
      <c r="NAC70" s="66"/>
      <c r="NAD70" s="67"/>
      <c r="NAE70" s="24"/>
      <c r="NAF70" s="64"/>
      <c r="NAG70" s="60"/>
      <c r="NAH70" s="40"/>
      <c r="NAI70" s="24"/>
      <c r="NAJ70" s="65"/>
      <c r="NAK70" s="66"/>
      <c r="NAL70" s="67"/>
      <c r="NAM70" s="24"/>
      <c r="NAN70" s="64"/>
      <c r="NAO70" s="60"/>
      <c r="NAP70" s="40"/>
      <c r="NAQ70" s="24"/>
      <c r="NAR70" s="65"/>
      <c r="NAS70" s="66"/>
      <c r="NAT70" s="67"/>
      <c r="NAU70" s="24"/>
      <c r="NAV70" s="64"/>
      <c r="NAW70" s="60"/>
      <c r="NAX70" s="40"/>
      <c r="NAY70" s="24"/>
      <c r="NAZ70" s="65"/>
      <c r="NBA70" s="66"/>
      <c r="NBB70" s="67"/>
      <c r="NBC70" s="24"/>
      <c r="NBD70" s="64"/>
      <c r="NBE70" s="60"/>
      <c r="NBF70" s="40"/>
      <c r="NBG70" s="24"/>
      <c r="NBH70" s="65"/>
      <c r="NBI70" s="66"/>
      <c r="NBJ70" s="67"/>
      <c r="NBK70" s="24"/>
      <c r="NBL70" s="64"/>
      <c r="NBM70" s="60"/>
      <c r="NBN70" s="40"/>
      <c r="NBO70" s="24"/>
      <c r="NBP70" s="65"/>
      <c r="NBQ70" s="66"/>
      <c r="NBR70" s="67"/>
      <c r="NBS70" s="24"/>
      <c r="NBT70" s="64"/>
      <c r="NBU70" s="60"/>
      <c r="NBV70" s="40"/>
      <c r="NBW70" s="24"/>
      <c r="NBX70" s="65"/>
      <c r="NBY70" s="66"/>
      <c r="NBZ70" s="67"/>
      <c r="NCA70" s="24"/>
      <c r="NCB70" s="64"/>
      <c r="NCC70" s="60"/>
      <c r="NCD70" s="40"/>
      <c r="NCE70" s="24"/>
      <c r="NCF70" s="65"/>
      <c r="NCG70" s="66"/>
      <c r="NCH70" s="67"/>
      <c r="NCI70" s="24"/>
      <c r="NCJ70" s="64"/>
      <c r="NCK70" s="60"/>
      <c r="NCL70" s="40"/>
      <c r="NCM70" s="24"/>
      <c r="NCN70" s="65"/>
      <c r="NCO70" s="66"/>
      <c r="NCP70" s="67"/>
      <c r="NCQ70" s="24"/>
      <c r="NCR70" s="64"/>
      <c r="NCS70" s="60"/>
      <c r="NCT70" s="40"/>
      <c r="NCU70" s="24"/>
      <c r="NCV70" s="65"/>
      <c r="NCW70" s="66"/>
      <c r="NCX70" s="67"/>
      <c r="NCY70" s="24"/>
      <c r="NCZ70" s="64"/>
      <c r="NDA70" s="60"/>
      <c r="NDB70" s="40"/>
      <c r="NDC70" s="24"/>
      <c r="NDD70" s="65"/>
      <c r="NDE70" s="66"/>
      <c r="NDF70" s="67"/>
      <c r="NDG70" s="24"/>
      <c r="NDH70" s="64"/>
      <c r="NDI70" s="60"/>
      <c r="NDJ70" s="40"/>
      <c r="NDK70" s="24"/>
      <c r="NDL70" s="65"/>
      <c r="NDM70" s="66"/>
      <c r="NDN70" s="67"/>
      <c r="NDO70" s="24"/>
      <c r="NDP70" s="64"/>
      <c r="NDQ70" s="60"/>
      <c r="NDR70" s="40"/>
      <c r="NDS70" s="24"/>
      <c r="NDT70" s="65"/>
      <c r="NDU70" s="66"/>
      <c r="NDV70" s="67"/>
      <c r="NDW70" s="24"/>
      <c r="NDX70" s="64"/>
      <c r="NDY70" s="60"/>
      <c r="NDZ70" s="40"/>
      <c r="NEA70" s="24"/>
      <c r="NEB70" s="65"/>
      <c r="NEC70" s="66"/>
      <c r="NED70" s="67"/>
      <c r="NEE70" s="24"/>
      <c r="NEF70" s="64"/>
      <c r="NEG70" s="60"/>
      <c r="NEH70" s="40"/>
      <c r="NEI70" s="24"/>
      <c r="NEJ70" s="65"/>
      <c r="NEK70" s="66"/>
      <c r="NEL70" s="67"/>
      <c r="NEM70" s="24"/>
      <c r="NEN70" s="64"/>
      <c r="NEO70" s="60"/>
      <c r="NEP70" s="40"/>
      <c r="NEQ70" s="24"/>
      <c r="NER70" s="65"/>
      <c r="NES70" s="66"/>
      <c r="NET70" s="67"/>
      <c r="NEU70" s="24"/>
      <c r="NEV70" s="64"/>
      <c r="NEW70" s="60"/>
      <c r="NEX70" s="40"/>
      <c r="NEY70" s="24"/>
      <c r="NEZ70" s="65"/>
      <c r="NFA70" s="66"/>
      <c r="NFB70" s="67"/>
      <c r="NFC70" s="24"/>
      <c r="NFD70" s="64"/>
      <c r="NFE70" s="60"/>
      <c r="NFF70" s="40"/>
      <c r="NFG70" s="24"/>
      <c r="NFH70" s="65"/>
      <c r="NFI70" s="66"/>
      <c r="NFJ70" s="67"/>
      <c r="NFK70" s="24"/>
      <c r="NFL70" s="64"/>
      <c r="NFM70" s="60"/>
      <c r="NFN70" s="40"/>
      <c r="NFO70" s="24"/>
      <c r="NFP70" s="65"/>
      <c r="NFQ70" s="66"/>
      <c r="NFR70" s="67"/>
      <c r="NFS70" s="24"/>
      <c r="NFT70" s="64"/>
      <c r="NFU70" s="60"/>
      <c r="NFV70" s="40"/>
      <c r="NFW70" s="24"/>
      <c r="NFX70" s="65"/>
      <c r="NFY70" s="66"/>
      <c r="NFZ70" s="67"/>
      <c r="NGA70" s="24"/>
      <c r="NGB70" s="64"/>
      <c r="NGC70" s="60"/>
      <c r="NGD70" s="40"/>
      <c r="NGE70" s="24"/>
      <c r="NGF70" s="65"/>
      <c r="NGG70" s="66"/>
      <c r="NGH70" s="67"/>
      <c r="NGI70" s="24"/>
      <c r="NGJ70" s="64"/>
      <c r="NGK70" s="60"/>
      <c r="NGL70" s="40"/>
      <c r="NGM70" s="24"/>
      <c r="NGN70" s="65"/>
      <c r="NGO70" s="66"/>
      <c r="NGP70" s="67"/>
      <c r="NGQ70" s="24"/>
      <c r="NGR70" s="64"/>
      <c r="NGS70" s="60"/>
      <c r="NGT70" s="40"/>
      <c r="NGU70" s="24"/>
      <c r="NGV70" s="65"/>
      <c r="NGW70" s="66"/>
      <c r="NGX70" s="67"/>
      <c r="NGY70" s="24"/>
      <c r="NGZ70" s="64"/>
      <c r="NHA70" s="60"/>
      <c r="NHB70" s="40"/>
      <c r="NHC70" s="24"/>
      <c r="NHD70" s="65"/>
      <c r="NHE70" s="66"/>
      <c r="NHF70" s="67"/>
      <c r="NHG70" s="24"/>
      <c r="NHH70" s="64"/>
      <c r="NHI70" s="60"/>
      <c r="NHJ70" s="40"/>
      <c r="NHK70" s="24"/>
      <c r="NHL70" s="65"/>
      <c r="NHM70" s="66"/>
      <c r="NHN70" s="67"/>
      <c r="NHO70" s="24"/>
      <c r="NHP70" s="64"/>
      <c r="NHQ70" s="60"/>
      <c r="NHR70" s="40"/>
      <c r="NHS70" s="24"/>
      <c r="NHT70" s="65"/>
      <c r="NHU70" s="66"/>
      <c r="NHV70" s="67"/>
      <c r="NHW70" s="24"/>
      <c r="NHX70" s="64"/>
      <c r="NHY70" s="60"/>
      <c r="NHZ70" s="40"/>
      <c r="NIA70" s="24"/>
      <c r="NIB70" s="65"/>
      <c r="NIC70" s="66"/>
      <c r="NID70" s="67"/>
      <c r="NIE70" s="24"/>
      <c r="NIF70" s="64"/>
      <c r="NIG70" s="60"/>
      <c r="NIH70" s="40"/>
      <c r="NII70" s="24"/>
      <c r="NIJ70" s="65"/>
      <c r="NIK70" s="66"/>
      <c r="NIL70" s="67"/>
      <c r="NIM70" s="24"/>
      <c r="NIN70" s="64"/>
      <c r="NIO70" s="60"/>
      <c r="NIP70" s="40"/>
      <c r="NIQ70" s="24"/>
      <c r="NIR70" s="65"/>
      <c r="NIS70" s="66"/>
      <c r="NIT70" s="67"/>
      <c r="NIU70" s="24"/>
      <c r="NIV70" s="64"/>
      <c r="NIW70" s="60"/>
      <c r="NIX70" s="40"/>
      <c r="NIY70" s="24"/>
      <c r="NIZ70" s="65"/>
      <c r="NJA70" s="66"/>
      <c r="NJB70" s="67"/>
      <c r="NJC70" s="24"/>
      <c r="NJD70" s="64"/>
      <c r="NJE70" s="60"/>
      <c r="NJF70" s="40"/>
      <c r="NJG70" s="24"/>
      <c r="NJH70" s="65"/>
      <c r="NJI70" s="66"/>
      <c r="NJJ70" s="67"/>
      <c r="NJK70" s="24"/>
      <c r="NJL70" s="64"/>
      <c r="NJM70" s="60"/>
      <c r="NJN70" s="40"/>
      <c r="NJO70" s="24"/>
      <c r="NJP70" s="65"/>
      <c r="NJQ70" s="66"/>
      <c r="NJR70" s="67"/>
      <c r="NJS70" s="24"/>
      <c r="NJT70" s="64"/>
      <c r="NJU70" s="60"/>
      <c r="NJV70" s="40"/>
      <c r="NJW70" s="24"/>
      <c r="NJX70" s="65"/>
      <c r="NJY70" s="66"/>
      <c r="NJZ70" s="67"/>
      <c r="NKA70" s="24"/>
      <c r="NKB70" s="64"/>
      <c r="NKC70" s="60"/>
      <c r="NKD70" s="40"/>
      <c r="NKE70" s="24"/>
      <c r="NKF70" s="65"/>
      <c r="NKG70" s="66"/>
      <c r="NKH70" s="67"/>
      <c r="NKI70" s="24"/>
      <c r="NKJ70" s="64"/>
      <c r="NKK70" s="60"/>
      <c r="NKL70" s="40"/>
      <c r="NKM70" s="24"/>
      <c r="NKN70" s="65"/>
      <c r="NKO70" s="66"/>
      <c r="NKP70" s="67"/>
      <c r="NKQ70" s="24"/>
      <c r="NKR70" s="64"/>
      <c r="NKS70" s="60"/>
      <c r="NKT70" s="40"/>
      <c r="NKU70" s="24"/>
      <c r="NKV70" s="65"/>
      <c r="NKW70" s="66"/>
      <c r="NKX70" s="67"/>
      <c r="NKY70" s="24"/>
      <c r="NKZ70" s="64"/>
      <c r="NLA70" s="60"/>
      <c r="NLB70" s="40"/>
      <c r="NLC70" s="24"/>
      <c r="NLD70" s="65"/>
      <c r="NLE70" s="66"/>
      <c r="NLF70" s="67"/>
      <c r="NLG70" s="24"/>
      <c r="NLH70" s="64"/>
      <c r="NLI70" s="60"/>
      <c r="NLJ70" s="40"/>
      <c r="NLK70" s="24"/>
      <c r="NLL70" s="65"/>
      <c r="NLM70" s="66"/>
      <c r="NLN70" s="67"/>
      <c r="NLO70" s="24"/>
      <c r="NLP70" s="64"/>
      <c r="NLQ70" s="60"/>
      <c r="NLR70" s="40"/>
      <c r="NLS70" s="24"/>
      <c r="NLT70" s="65"/>
      <c r="NLU70" s="66"/>
      <c r="NLV70" s="67"/>
      <c r="NLW70" s="24"/>
      <c r="NLX70" s="64"/>
      <c r="NLY70" s="60"/>
      <c r="NLZ70" s="40"/>
      <c r="NMA70" s="24"/>
      <c r="NMB70" s="65"/>
      <c r="NMC70" s="66"/>
      <c r="NMD70" s="67"/>
      <c r="NME70" s="24"/>
      <c r="NMF70" s="64"/>
      <c r="NMG70" s="60"/>
      <c r="NMH70" s="40"/>
      <c r="NMI70" s="24"/>
      <c r="NMJ70" s="65"/>
      <c r="NMK70" s="66"/>
      <c r="NML70" s="67"/>
      <c r="NMM70" s="24"/>
      <c r="NMN70" s="64"/>
      <c r="NMO70" s="60"/>
      <c r="NMP70" s="40"/>
      <c r="NMQ70" s="24"/>
      <c r="NMR70" s="65"/>
      <c r="NMS70" s="66"/>
      <c r="NMT70" s="67"/>
      <c r="NMU70" s="24"/>
      <c r="NMV70" s="64"/>
      <c r="NMW70" s="60"/>
      <c r="NMX70" s="40"/>
      <c r="NMY70" s="24"/>
      <c r="NMZ70" s="65"/>
      <c r="NNA70" s="66"/>
      <c r="NNB70" s="67"/>
      <c r="NNC70" s="24"/>
      <c r="NND70" s="64"/>
      <c r="NNE70" s="60"/>
      <c r="NNF70" s="40"/>
      <c r="NNG70" s="24"/>
      <c r="NNH70" s="65"/>
      <c r="NNI70" s="66"/>
      <c r="NNJ70" s="67"/>
      <c r="NNK70" s="24"/>
      <c r="NNL70" s="64"/>
      <c r="NNM70" s="60"/>
      <c r="NNN70" s="40"/>
      <c r="NNO70" s="24"/>
      <c r="NNP70" s="65"/>
      <c r="NNQ70" s="66"/>
      <c r="NNR70" s="67"/>
      <c r="NNS70" s="24"/>
      <c r="NNT70" s="64"/>
      <c r="NNU70" s="60"/>
      <c r="NNV70" s="40"/>
      <c r="NNW70" s="24"/>
      <c r="NNX70" s="65"/>
      <c r="NNY70" s="66"/>
      <c r="NNZ70" s="67"/>
      <c r="NOA70" s="24"/>
      <c r="NOB70" s="64"/>
      <c r="NOC70" s="60"/>
      <c r="NOD70" s="40"/>
      <c r="NOE70" s="24"/>
      <c r="NOF70" s="65"/>
      <c r="NOG70" s="66"/>
      <c r="NOH70" s="67"/>
      <c r="NOI70" s="24"/>
      <c r="NOJ70" s="64"/>
      <c r="NOK70" s="60"/>
      <c r="NOL70" s="40"/>
      <c r="NOM70" s="24"/>
      <c r="NON70" s="65"/>
      <c r="NOO70" s="66"/>
      <c r="NOP70" s="67"/>
      <c r="NOQ70" s="24"/>
      <c r="NOR70" s="64"/>
      <c r="NOS70" s="60"/>
      <c r="NOT70" s="40"/>
      <c r="NOU70" s="24"/>
      <c r="NOV70" s="65"/>
      <c r="NOW70" s="66"/>
      <c r="NOX70" s="67"/>
      <c r="NOY70" s="24"/>
      <c r="NOZ70" s="64"/>
      <c r="NPA70" s="60"/>
      <c r="NPB70" s="40"/>
      <c r="NPC70" s="24"/>
      <c r="NPD70" s="65"/>
      <c r="NPE70" s="66"/>
      <c r="NPF70" s="67"/>
      <c r="NPG70" s="24"/>
      <c r="NPH70" s="64"/>
      <c r="NPI70" s="60"/>
      <c r="NPJ70" s="40"/>
      <c r="NPK70" s="24"/>
      <c r="NPL70" s="65"/>
      <c r="NPM70" s="66"/>
      <c r="NPN70" s="67"/>
      <c r="NPO70" s="24"/>
      <c r="NPP70" s="64"/>
      <c r="NPQ70" s="60"/>
      <c r="NPR70" s="40"/>
      <c r="NPS70" s="24"/>
      <c r="NPT70" s="65"/>
      <c r="NPU70" s="66"/>
      <c r="NPV70" s="67"/>
      <c r="NPW70" s="24"/>
      <c r="NPX70" s="64"/>
      <c r="NPY70" s="60"/>
      <c r="NPZ70" s="40"/>
      <c r="NQA70" s="24"/>
      <c r="NQB70" s="65"/>
      <c r="NQC70" s="66"/>
      <c r="NQD70" s="67"/>
      <c r="NQE70" s="24"/>
      <c r="NQF70" s="64"/>
      <c r="NQG70" s="60"/>
      <c r="NQH70" s="40"/>
      <c r="NQI70" s="24"/>
      <c r="NQJ70" s="65"/>
      <c r="NQK70" s="66"/>
      <c r="NQL70" s="67"/>
      <c r="NQM70" s="24"/>
      <c r="NQN70" s="64"/>
      <c r="NQO70" s="60"/>
      <c r="NQP70" s="40"/>
      <c r="NQQ70" s="24"/>
      <c r="NQR70" s="65"/>
      <c r="NQS70" s="66"/>
      <c r="NQT70" s="67"/>
      <c r="NQU70" s="24"/>
      <c r="NQV70" s="64"/>
      <c r="NQW70" s="60"/>
      <c r="NQX70" s="40"/>
      <c r="NQY70" s="24"/>
      <c r="NQZ70" s="65"/>
      <c r="NRA70" s="66"/>
      <c r="NRB70" s="67"/>
      <c r="NRC70" s="24"/>
      <c r="NRD70" s="64"/>
      <c r="NRE70" s="60"/>
      <c r="NRF70" s="40"/>
      <c r="NRG70" s="24"/>
      <c r="NRH70" s="65"/>
      <c r="NRI70" s="66"/>
      <c r="NRJ70" s="67"/>
      <c r="NRK70" s="24"/>
      <c r="NRL70" s="64"/>
      <c r="NRM70" s="60"/>
      <c r="NRN70" s="40"/>
      <c r="NRO70" s="24"/>
      <c r="NRP70" s="65"/>
      <c r="NRQ70" s="66"/>
      <c r="NRR70" s="67"/>
      <c r="NRS70" s="24"/>
      <c r="NRT70" s="64"/>
      <c r="NRU70" s="60"/>
      <c r="NRV70" s="40"/>
      <c r="NRW70" s="24"/>
      <c r="NRX70" s="65"/>
      <c r="NRY70" s="66"/>
      <c r="NRZ70" s="67"/>
      <c r="NSA70" s="24"/>
      <c r="NSB70" s="64"/>
      <c r="NSC70" s="60"/>
      <c r="NSD70" s="40"/>
      <c r="NSE70" s="24"/>
      <c r="NSF70" s="65"/>
      <c r="NSG70" s="66"/>
      <c r="NSH70" s="67"/>
      <c r="NSI70" s="24"/>
      <c r="NSJ70" s="64"/>
      <c r="NSK70" s="60"/>
      <c r="NSL70" s="40"/>
      <c r="NSM70" s="24"/>
      <c r="NSN70" s="65"/>
      <c r="NSO70" s="66"/>
      <c r="NSP70" s="67"/>
      <c r="NSQ70" s="24"/>
      <c r="NSR70" s="64"/>
      <c r="NSS70" s="60"/>
      <c r="NST70" s="40"/>
      <c r="NSU70" s="24"/>
      <c r="NSV70" s="65"/>
      <c r="NSW70" s="66"/>
      <c r="NSX70" s="67"/>
      <c r="NSY70" s="24"/>
      <c r="NSZ70" s="64"/>
      <c r="NTA70" s="60"/>
      <c r="NTB70" s="40"/>
      <c r="NTC70" s="24"/>
      <c r="NTD70" s="65"/>
      <c r="NTE70" s="66"/>
      <c r="NTF70" s="67"/>
      <c r="NTG70" s="24"/>
      <c r="NTH70" s="64"/>
      <c r="NTI70" s="60"/>
      <c r="NTJ70" s="40"/>
      <c r="NTK70" s="24"/>
      <c r="NTL70" s="65"/>
      <c r="NTM70" s="66"/>
      <c r="NTN70" s="67"/>
      <c r="NTO70" s="24"/>
      <c r="NTP70" s="64"/>
      <c r="NTQ70" s="60"/>
      <c r="NTR70" s="40"/>
      <c r="NTS70" s="24"/>
      <c r="NTT70" s="65"/>
      <c r="NTU70" s="66"/>
      <c r="NTV70" s="67"/>
      <c r="NTW70" s="24"/>
      <c r="NTX70" s="64"/>
      <c r="NTY70" s="60"/>
      <c r="NTZ70" s="40"/>
      <c r="NUA70" s="24"/>
      <c r="NUB70" s="65"/>
      <c r="NUC70" s="66"/>
      <c r="NUD70" s="67"/>
      <c r="NUE70" s="24"/>
      <c r="NUF70" s="64"/>
      <c r="NUG70" s="60"/>
      <c r="NUH70" s="40"/>
      <c r="NUI70" s="24"/>
      <c r="NUJ70" s="65"/>
      <c r="NUK70" s="66"/>
      <c r="NUL70" s="67"/>
      <c r="NUM70" s="24"/>
      <c r="NUN70" s="64"/>
      <c r="NUO70" s="60"/>
      <c r="NUP70" s="40"/>
      <c r="NUQ70" s="24"/>
      <c r="NUR70" s="65"/>
      <c r="NUS70" s="66"/>
      <c r="NUT70" s="67"/>
      <c r="NUU70" s="24"/>
      <c r="NUV70" s="64"/>
      <c r="NUW70" s="60"/>
      <c r="NUX70" s="40"/>
      <c r="NUY70" s="24"/>
      <c r="NUZ70" s="65"/>
      <c r="NVA70" s="66"/>
      <c r="NVB70" s="67"/>
      <c r="NVC70" s="24"/>
      <c r="NVD70" s="64"/>
      <c r="NVE70" s="60"/>
      <c r="NVF70" s="40"/>
      <c r="NVG70" s="24"/>
      <c r="NVH70" s="65"/>
      <c r="NVI70" s="66"/>
      <c r="NVJ70" s="67"/>
      <c r="NVK70" s="24"/>
      <c r="NVL70" s="64"/>
      <c r="NVM70" s="60"/>
      <c r="NVN70" s="40"/>
      <c r="NVO70" s="24"/>
      <c r="NVP70" s="65"/>
      <c r="NVQ70" s="66"/>
      <c r="NVR70" s="67"/>
      <c r="NVS70" s="24"/>
      <c r="NVT70" s="64"/>
      <c r="NVU70" s="60"/>
      <c r="NVV70" s="40"/>
      <c r="NVW70" s="24"/>
      <c r="NVX70" s="65"/>
      <c r="NVY70" s="66"/>
      <c r="NVZ70" s="67"/>
      <c r="NWA70" s="24"/>
      <c r="NWB70" s="64"/>
      <c r="NWC70" s="60"/>
      <c r="NWD70" s="40"/>
      <c r="NWE70" s="24"/>
      <c r="NWF70" s="65"/>
      <c r="NWG70" s="66"/>
      <c r="NWH70" s="67"/>
      <c r="NWI70" s="24"/>
      <c r="NWJ70" s="64"/>
      <c r="NWK70" s="60"/>
      <c r="NWL70" s="40"/>
      <c r="NWM70" s="24"/>
      <c r="NWN70" s="65"/>
      <c r="NWO70" s="66"/>
      <c r="NWP70" s="67"/>
      <c r="NWQ70" s="24"/>
      <c r="NWR70" s="64"/>
      <c r="NWS70" s="60"/>
      <c r="NWT70" s="40"/>
      <c r="NWU70" s="24"/>
      <c r="NWV70" s="65"/>
      <c r="NWW70" s="66"/>
      <c r="NWX70" s="67"/>
      <c r="NWY70" s="24"/>
      <c r="NWZ70" s="64"/>
      <c r="NXA70" s="60"/>
      <c r="NXB70" s="40"/>
      <c r="NXC70" s="24"/>
      <c r="NXD70" s="65"/>
      <c r="NXE70" s="66"/>
      <c r="NXF70" s="67"/>
      <c r="NXG70" s="24"/>
      <c r="NXH70" s="64"/>
      <c r="NXI70" s="60"/>
      <c r="NXJ70" s="40"/>
      <c r="NXK70" s="24"/>
      <c r="NXL70" s="65"/>
      <c r="NXM70" s="66"/>
      <c r="NXN70" s="67"/>
      <c r="NXO70" s="24"/>
      <c r="NXP70" s="64"/>
      <c r="NXQ70" s="60"/>
      <c r="NXR70" s="40"/>
      <c r="NXS70" s="24"/>
      <c r="NXT70" s="65"/>
      <c r="NXU70" s="66"/>
      <c r="NXV70" s="67"/>
      <c r="NXW70" s="24"/>
      <c r="NXX70" s="64"/>
      <c r="NXY70" s="60"/>
      <c r="NXZ70" s="40"/>
      <c r="NYA70" s="24"/>
      <c r="NYB70" s="65"/>
      <c r="NYC70" s="66"/>
      <c r="NYD70" s="67"/>
      <c r="NYE70" s="24"/>
      <c r="NYF70" s="64"/>
      <c r="NYG70" s="60"/>
      <c r="NYH70" s="40"/>
      <c r="NYI70" s="24"/>
      <c r="NYJ70" s="65"/>
      <c r="NYK70" s="66"/>
      <c r="NYL70" s="67"/>
      <c r="NYM70" s="24"/>
      <c r="NYN70" s="64"/>
      <c r="NYO70" s="60"/>
      <c r="NYP70" s="40"/>
      <c r="NYQ70" s="24"/>
      <c r="NYR70" s="65"/>
      <c r="NYS70" s="66"/>
      <c r="NYT70" s="67"/>
      <c r="NYU70" s="24"/>
      <c r="NYV70" s="64"/>
      <c r="NYW70" s="60"/>
      <c r="NYX70" s="40"/>
      <c r="NYY70" s="24"/>
      <c r="NYZ70" s="65"/>
      <c r="NZA70" s="66"/>
      <c r="NZB70" s="67"/>
      <c r="NZC70" s="24"/>
      <c r="NZD70" s="64"/>
      <c r="NZE70" s="60"/>
      <c r="NZF70" s="40"/>
      <c r="NZG70" s="24"/>
      <c r="NZH70" s="65"/>
      <c r="NZI70" s="66"/>
      <c r="NZJ70" s="67"/>
      <c r="NZK70" s="24"/>
      <c r="NZL70" s="64"/>
      <c r="NZM70" s="60"/>
      <c r="NZN70" s="40"/>
      <c r="NZO70" s="24"/>
      <c r="NZP70" s="65"/>
      <c r="NZQ70" s="66"/>
      <c r="NZR70" s="67"/>
      <c r="NZS70" s="24"/>
      <c r="NZT70" s="64"/>
      <c r="NZU70" s="60"/>
      <c r="NZV70" s="40"/>
      <c r="NZW70" s="24"/>
      <c r="NZX70" s="65"/>
      <c r="NZY70" s="66"/>
      <c r="NZZ70" s="67"/>
      <c r="OAA70" s="24"/>
      <c r="OAB70" s="64"/>
      <c r="OAC70" s="60"/>
      <c r="OAD70" s="40"/>
      <c r="OAE70" s="24"/>
      <c r="OAF70" s="65"/>
      <c r="OAG70" s="66"/>
      <c r="OAH70" s="67"/>
      <c r="OAI70" s="24"/>
      <c r="OAJ70" s="64"/>
      <c r="OAK70" s="60"/>
      <c r="OAL70" s="40"/>
      <c r="OAM70" s="24"/>
      <c r="OAN70" s="65"/>
      <c r="OAO70" s="66"/>
      <c r="OAP70" s="67"/>
      <c r="OAQ70" s="24"/>
      <c r="OAR70" s="64"/>
      <c r="OAS70" s="60"/>
      <c r="OAT70" s="40"/>
      <c r="OAU70" s="24"/>
      <c r="OAV70" s="65"/>
      <c r="OAW70" s="66"/>
      <c r="OAX70" s="67"/>
      <c r="OAY70" s="24"/>
      <c r="OAZ70" s="64"/>
      <c r="OBA70" s="60"/>
      <c r="OBB70" s="40"/>
      <c r="OBC70" s="24"/>
      <c r="OBD70" s="65"/>
      <c r="OBE70" s="66"/>
      <c r="OBF70" s="67"/>
      <c r="OBG70" s="24"/>
      <c r="OBH70" s="64"/>
      <c r="OBI70" s="60"/>
      <c r="OBJ70" s="40"/>
      <c r="OBK70" s="24"/>
      <c r="OBL70" s="65"/>
      <c r="OBM70" s="66"/>
      <c r="OBN70" s="67"/>
      <c r="OBO70" s="24"/>
      <c r="OBP70" s="64"/>
      <c r="OBQ70" s="60"/>
      <c r="OBR70" s="40"/>
      <c r="OBS70" s="24"/>
      <c r="OBT70" s="65"/>
      <c r="OBU70" s="66"/>
      <c r="OBV70" s="67"/>
      <c r="OBW70" s="24"/>
      <c r="OBX70" s="64"/>
      <c r="OBY70" s="60"/>
      <c r="OBZ70" s="40"/>
      <c r="OCA70" s="24"/>
      <c r="OCB70" s="65"/>
      <c r="OCC70" s="66"/>
      <c r="OCD70" s="67"/>
      <c r="OCE70" s="24"/>
      <c r="OCF70" s="64"/>
      <c r="OCG70" s="60"/>
      <c r="OCH70" s="40"/>
      <c r="OCI70" s="24"/>
      <c r="OCJ70" s="65"/>
      <c r="OCK70" s="66"/>
      <c r="OCL70" s="67"/>
      <c r="OCM70" s="24"/>
      <c r="OCN70" s="64"/>
      <c r="OCO70" s="60"/>
      <c r="OCP70" s="40"/>
      <c r="OCQ70" s="24"/>
      <c r="OCR70" s="65"/>
      <c r="OCS70" s="66"/>
      <c r="OCT70" s="67"/>
      <c r="OCU70" s="24"/>
      <c r="OCV70" s="64"/>
      <c r="OCW70" s="60"/>
      <c r="OCX70" s="40"/>
      <c r="OCY70" s="24"/>
      <c r="OCZ70" s="65"/>
      <c r="ODA70" s="66"/>
      <c r="ODB70" s="67"/>
      <c r="ODC70" s="24"/>
      <c r="ODD70" s="64"/>
      <c r="ODE70" s="60"/>
      <c r="ODF70" s="40"/>
      <c r="ODG70" s="24"/>
      <c r="ODH70" s="65"/>
      <c r="ODI70" s="66"/>
      <c r="ODJ70" s="67"/>
      <c r="ODK70" s="24"/>
      <c r="ODL70" s="64"/>
      <c r="ODM70" s="60"/>
      <c r="ODN70" s="40"/>
      <c r="ODO70" s="24"/>
      <c r="ODP70" s="65"/>
      <c r="ODQ70" s="66"/>
      <c r="ODR70" s="67"/>
      <c r="ODS70" s="24"/>
      <c r="ODT70" s="64"/>
      <c r="ODU70" s="60"/>
      <c r="ODV70" s="40"/>
      <c r="ODW70" s="24"/>
      <c r="ODX70" s="65"/>
      <c r="ODY70" s="66"/>
      <c r="ODZ70" s="67"/>
      <c r="OEA70" s="24"/>
      <c r="OEB70" s="64"/>
      <c r="OEC70" s="60"/>
      <c r="OED70" s="40"/>
      <c r="OEE70" s="24"/>
      <c r="OEF70" s="65"/>
      <c r="OEG70" s="66"/>
      <c r="OEH70" s="67"/>
      <c r="OEI70" s="24"/>
      <c r="OEJ70" s="64"/>
      <c r="OEK70" s="60"/>
      <c r="OEL70" s="40"/>
      <c r="OEM70" s="24"/>
      <c r="OEN70" s="65"/>
      <c r="OEO70" s="66"/>
      <c r="OEP70" s="67"/>
      <c r="OEQ70" s="24"/>
      <c r="OER70" s="64"/>
      <c r="OES70" s="60"/>
      <c r="OET70" s="40"/>
      <c r="OEU70" s="24"/>
      <c r="OEV70" s="65"/>
      <c r="OEW70" s="66"/>
      <c r="OEX70" s="67"/>
      <c r="OEY70" s="24"/>
      <c r="OEZ70" s="64"/>
      <c r="OFA70" s="60"/>
      <c r="OFB70" s="40"/>
      <c r="OFC70" s="24"/>
      <c r="OFD70" s="65"/>
      <c r="OFE70" s="66"/>
      <c r="OFF70" s="67"/>
      <c r="OFG70" s="24"/>
      <c r="OFH70" s="64"/>
      <c r="OFI70" s="60"/>
      <c r="OFJ70" s="40"/>
      <c r="OFK70" s="24"/>
      <c r="OFL70" s="65"/>
      <c r="OFM70" s="66"/>
      <c r="OFN70" s="67"/>
      <c r="OFO70" s="24"/>
      <c r="OFP70" s="64"/>
      <c r="OFQ70" s="60"/>
      <c r="OFR70" s="40"/>
      <c r="OFS70" s="24"/>
      <c r="OFT70" s="65"/>
      <c r="OFU70" s="66"/>
      <c r="OFV70" s="67"/>
      <c r="OFW70" s="24"/>
      <c r="OFX70" s="64"/>
      <c r="OFY70" s="60"/>
      <c r="OFZ70" s="40"/>
      <c r="OGA70" s="24"/>
      <c r="OGB70" s="65"/>
      <c r="OGC70" s="66"/>
      <c r="OGD70" s="67"/>
      <c r="OGE70" s="24"/>
      <c r="OGF70" s="64"/>
      <c r="OGG70" s="60"/>
      <c r="OGH70" s="40"/>
      <c r="OGI70" s="24"/>
      <c r="OGJ70" s="65"/>
      <c r="OGK70" s="66"/>
      <c r="OGL70" s="67"/>
      <c r="OGM70" s="24"/>
      <c r="OGN70" s="64"/>
      <c r="OGO70" s="60"/>
      <c r="OGP70" s="40"/>
      <c r="OGQ70" s="24"/>
      <c r="OGR70" s="65"/>
      <c r="OGS70" s="66"/>
      <c r="OGT70" s="67"/>
      <c r="OGU70" s="24"/>
      <c r="OGV70" s="64"/>
      <c r="OGW70" s="60"/>
      <c r="OGX70" s="40"/>
      <c r="OGY70" s="24"/>
      <c r="OGZ70" s="65"/>
      <c r="OHA70" s="66"/>
      <c r="OHB70" s="67"/>
      <c r="OHC70" s="24"/>
      <c r="OHD70" s="64"/>
      <c r="OHE70" s="60"/>
      <c r="OHF70" s="40"/>
      <c r="OHG70" s="24"/>
      <c r="OHH70" s="65"/>
      <c r="OHI70" s="66"/>
      <c r="OHJ70" s="67"/>
      <c r="OHK70" s="24"/>
      <c r="OHL70" s="64"/>
      <c r="OHM70" s="60"/>
      <c r="OHN70" s="40"/>
      <c r="OHO70" s="24"/>
      <c r="OHP70" s="65"/>
      <c r="OHQ70" s="66"/>
      <c r="OHR70" s="67"/>
      <c r="OHS70" s="24"/>
      <c r="OHT70" s="64"/>
      <c r="OHU70" s="60"/>
      <c r="OHV70" s="40"/>
      <c r="OHW70" s="24"/>
      <c r="OHX70" s="65"/>
      <c r="OHY70" s="66"/>
      <c r="OHZ70" s="67"/>
      <c r="OIA70" s="24"/>
      <c r="OIB70" s="64"/>
      <c r="OIC70" s="60"/>
      <c r="OID70" s="40"/>
      <c r="OIE70" s="24"/>
      <c r="OIF70" s="65"/>
      <c r="OIG70" s="66"/>
      <c r="OIH70" s="67"/>
      <c r="OII70" s="24"/>
      <c r="OIJ70" s="64"/>
      <c r="OIK70" s="60"/>
      <c r="OIL70" s="40"/>
      <c r="OIM70" s="24"/>
      <c r="OIN70" s="65"/>
      <c r="OIO70" s="66"/>
      <c r="OIP70" s="67"/>
      <c r="OIQ70" s="24"/>
      <c r="OIR70" s="64"/>
      <c r="OIS70" s="60"/>
      <c r="OIT70" s="40"/>
      <c r="OIU70" s="24"/>
      <c r="OIV70" s="65"/>
      <c r="OIW70" s="66"/>
      <c r="OIX70" s="67"/>
      <c r="OIY70" s="24"/>
      <c r="OIZ70" s="64"/>
      <c r="OJA70" s="60"/>
      <c r="OJB70" s="40"/>
      <c r="OJC70" s="24"/>
      <c r="OJD70" s="65"/>
      <c r="OJE70" s="66"/>
      <c r="OJF70" s="67"/>
      <c r="OJG70" s="24"/>
      <c r="OJH70" s="64"/>
      <c r="OJI70" s="60"/>
      <c r="OJJ70" s="40"/>
      <c r="OJK70" s="24"/>
      <c r="OJL70" s="65"/>
      <c r="OJM70" s="66"/>
      <c r="OJN70" s="67"/>
      <c r="OJO70" s="24"/>
      <c r="OJP70" s="64"/>
      <c r="OJQ70" s="60"/>
      <c r="OJR70" s="40"/>
      <c r="OJS70" s="24"/>
      <c r="OJT70" s="65"/>
      <c r="OJU70" s="66"/>
      <c r="OJV70" s="67"/>
      <c r="OJW70" s="24"/>
      <c r="OJX70" s="64"/>
      <c r="OJY70" s="60"/>
      <c r="OJZ70" s="40"/>
      <c r="OKA70" s="24"/>
      <c r="OKB70" s="65"/>
      <c r="OKC70" s="66"/>
      <c r="OKD70" s="67"/>
      <c r="OKE70" s="24"/>
      <c r="OKF70" s="64"/>
      <c r="OKG70" s="60"/>
      <c r="OKH70" s="40"/>
      <c r="OKI70" s="24"/>
      <c r="OKJ70" s="65"/>
      <c r="OKK70" s="66"/>
      <c r="OKL70" s="67"/>
      <c r="OKM70" s="24"/>
      <c r="OKN70" s="64"/>
      <c r="OKO70" s="60"/>
      <c r="OKP70" s="40"/>
      <c r="OKQ70" s="24"/>
      <c r="OKR70" s="65"/>
      <c r="OKS70" s="66"/>
      <c r="OKT70" s="67"/>
      <c r="OKU70" s="24"/>
      <c r="OKV70" s="64"/>
      <c r="OKW70" s="60"/>
      <c r="OKX70" s="40"/>
      <c r="OKY70" s="24"/>
      <c r="OKZ70" s="65"/>
      <c r="OLA70" s="66"/>
      <c r="OLB70" s="67"/>
      <c r="OLC70" s="24"/>
      <c r="OLD70" s="64"/>
      <c r="OLE70" s="60"/>
      <c r="OLF70" s="40"/>
      <c r="OLG70" s="24"/>
      <c r="OLH70" s="65"/>
      <c r="OLI70" s="66"/>
      <c r="OLJ70" s="67"/>
      <c r="OLK70" s="24"/>
      <c r="OLL70" s="64"/>
      <c r="OLM70" s="60"/>
      <c r="OLN70" s="40"/>
      <c r="OLO70" s="24"/>
      <c r="OLP70" s="65"/>
      <c r="OLQ70" s="66"/>
      <c r="OLR70" s="67"/>
      <c r="OLS70" s="24"/>
      <c r="OLT70" s="64"/>
      <c r="OLU70" s="60"/>
      <c r="OLV70" s="40"/>
      <c r="OLW70" s="24"/>
      <c r="OLX70" s="65"/>
      <c r="OLY70" s="66"/>
      <c r="OLZ70" s="67"/>
      <c r="OMA70" s="24"/>
      <c r="OMB70" s="64"/>
      <c r="OMC70" s="60"/>
      <c r="OMD70" s="40"/>
      <c r="OME70" s="24"/>
      <c r="OMF70" s="65"/>
      <c r="OMG70" s="66"/>
      <c r="OMH70" s="67"/>
      <c r="OMI70" s="24"/>
      <c r="OMJ70" s="64"/>
      <c r="OMK70" s="60"/>
      <c r="OML70" s="40"/>
      <c r="OMM70" s="24"/>
      <c r="OMN70" s="65"/>
      <c r="OMO70" s="66"/>
      <c r="OMP70" s="67"/>
      <c r="OMQ70" s="24"/>
      <c r="OMR70" s="64"/>
      <c r="OMS70" s="60"/>
      <c r="OMT70" s="40"/>
      <c r="OMU70" s="24"/>
      <c r="OMV70" s="65"/>
      <c r="OMW70" s="66"/>
      <c r="OMX70" s="67"/>
      <c r="OMY70" s="24"/>
      <c r="OMZ70" s="64"/>
      <c r="ONA70" s="60"/>
      <c r="ONB70" s="40"/>
      <c r="ONC70" s="24"/>
      <c r="OND70" s="65"/>
      <c r="ONE70" s="66"/>
      <c r="ONF70" s="67"/>
      <c r="ONG70" s="24"/>
      <c r="ONH70" s="64"/>
      <c r="ONI70" s="60"/>
      <c r="ONJ70" s="40"/>
      <c r="ONK70" s="24"/>
      <c r="ONL70" s="65"/>
      <c r="ONM70" s="66"/>
      <c r="ONN70" s="67"/>
      <c r="ONO70" s="24"/>
      <c r="ONP70" s="64"/>
      <c r="ONQ70" s="60"/>
      <c r="ONR70" s="40"/>
      <c r="ONS70" s="24"/>
      <c r="ONT70" s="65"/>
      <c r="ONU70" s="66"/>
      <c r="ONV70" s="67"/>
      <c r="ONW70" s="24"/>
      <c r="ONX70" s="64"/>
      <c r="ONY70" s="60"/>
      <c r="ONZ70" s="40"/>
      <c r="OOA70" s="24"/>
      <c r="OOB70" s="65"/>
      <c r="OOC70" s="66"/>
      <c r="OOD70" s="67"/>
      <c r="OOE70" s="24"/>
      <c r="OOF70" s="64"/>
      <c r="OOG70" s="60"/>
      <c r="OOH70" s="40"/>
      <c r="OOI70" s="24"/>
      <c r="OOJ70" s="65"/>
      <c r="OOK70" s="66"/>
      <c r="OOL70" s="67"/>
      <c r="OOM70" s="24"/>
      <c r="OON70" s="64"/>
      <c r="OOO70" s="60"/>
      <c r="OOP70" s="40"/>
      <c r="OOQ70" s="24"/>
      <c r="OOR70" s="65"/>
      <c r="OOS70" s="66"/>
      <c r="OOT70" s="67"/>
      <c r="OOU70" s="24"/>
      <c r="OOV70" s="64"/>
      <c r="OOW70" s="60"/>
      <c r="OOX70" s="40"/>
      <c r="OOY70" s="24"/>
      <c r="OOZ70" s="65"/>
      <c r="OPA70" s="66"/>
      <c r="OPB70" s="67"/>
      <c r="OPC70" s="24"/>
      <c r="OPD70" s="64"/>
      <c r="OPE70" s="60"/>
      <c r="OPF70" s="40"/>
      <c r="OPG70" s="24"/>
      <c r="OPH70" s="65"/>
      <c r="OPI70" s="66"/>
      <c r="OPJ70" s="67"/>
      <c r="OPK70" s="24"/>
      <c r="OPL70" s="64"/>
      <c r="OPM70" s="60"/>
      <c r="OPN70" s="40"/>
      <c r="OPO70" s="24"/>
      <c r="OPP70" s="65"/>
      <c r="OPQ70" s="66"/>
      <c r="OPR70" s="67"/>
      <c r="OPS70" s="24"/>
      <c r="OPT70" s="64"/>
      <c r="OPU70" s="60"/>
      <c r="OPV70" s="40"/>
      <c r="OPW70" s="24"/>
      <c r="OPX70" s="65"/>
      <c r="OPY70" s="66"/>
      <c r="OPZ70" s="67"/>
      <c r="OQA70" s="24"/>
      <c r="OQB70" s="64"/>
      <c r="OQC70" s="60"/>
      <c r="OQD70" s="40"/>
      <c r="OQE70" s="24"/>
      <c r="OQF70" s="65"/>
      <c r="OQG70" s="66"/>
      <c r="OQH70" s="67"/>
      <c r="OQI70" s="24"/>
      <c r="OQJ70" s="64"/>
      <c r="OQK70" s="60"/>
      <c r="OQL70" s="40"/>
      <c r="OQM70" s="24"/>
      <c r="OQN70" s="65"/>
      <c r="OQO70" s="66"/>
      <c r="OQP70" s="67"/>
      <c r="OQQ70" s="24"/>
      <c r="OQR70" s="64"/>
      <c r="OQS70" s="60"/>
      <c r="OQT70" s="40"/>
      <c r="OQU70" s="24"/>
      <c r="OQV70" s="65"/>
      <c r="OQW70" s="66"/>
      <c r="OQX70" s="67"/>
      <c r="OQY70" s="24"/>
      <c r="OQZ70" s="64"/>
      <c r="ORA70" s="60"/>
      <c r="ORB70" s="40"/>
      <c r="ORC70" s="24"/>
      <c r="ORD70" s="65"/>
      <c r="ORE70" s="66"/>
      <c r="ORF70" s="67"/>
      <c r="ORG70" s="24"/>
      <c r="ORH70" s="64"/>
      <c r="ORI70" s="60"/>
      <c r="ORJ70" s="40"/>
      <c r="ORK70" s="24"/>
      <c r="ORL70" s="65"/>
      <c r="ORM70" s="66"/>
      <c r="ORN70" s="67"/>
      <c r="ORO70" s="24"/>
      <c r="ORP70" s="64"/>
      <c r="ORQ70" s="60"/>
      <c r="ORR70" s="40"/>
      <c r="ORS70" s="24"/>
      <c r="ORT70" s="65"/>
      <c r="ORU70" s="66"/>
      <c r="ORV70" s="67"/>
      <c r="ORW70" s="24"/>
      <c r="ORX70" s="64"/>
      <c r="ORY70" s="60"/>
      <c r="ORZ70" s="40"/>
      <c r="OSA70" s="24"/>
      <c r="OSB70" s="65"/>
      <c r="OSC70" s="66"/>
      <c r="OSD70" s="67"/>
      <c r="OSE70" s="24"/>
      <c r="OSF70" s="64"/>
      <c r="OSG70" s="60"/>
      <c r="OSH70" s="40"/>
      <c r="OSI70" s="24"/>
      <c r="OSJ70" s="65"/>
      <c r="OSK70" s="66"/>
      <c r="OSL70" s="67"/>
      <c r="OSM70" s="24"/>
      <c r="OSN70" s="64"/>
      <c r="OSO70" s="60"/>
      <c r="OSP70" s="40"/>
      <c r="OSQ70" s="24"/>
      <c r="OSR70" s="65"/>
      <c r="OSS70" s="66"/>
      <c r="OST70" s="67"/>
      <c r="OSU70" s="24"/>
      <c r="OSV70" s="64"/>
      <c r="OSW70" s="60"/>
      <c r="OSX70" s="40"/>
      <c r="OSY70" s="24"/>
      <c r="OSZ70" s="65"/>
      <c r="OTA70" s="66"/>
      <c r="OTB70" s="67"/>
      <c r="OTC70" s="24"/>
      <c r="OTD70" s="64"/>
      <c r="OTE70" s="60"/>
      <c r="OTF70" s="40"/>
      <c r="OTG70" s="24"/>
      <c r="OTH70" s="65"/>
      <c r="OTI70" s="66"/>
      <c r="OTJ70" s="67"/>
      <c r="OTK70" s="24"/>
      <c r="OTL70" s="64"/>
      <c r="OTM70" s="60"/>
      <c r="OTN70" s="40"/>
      <c r="OTO70" s="24"/>
      <c r="OTP70" s="65"/>
      <c r="OTQ70" s="66"/>
      <c r="OTR70" s="67"/>
      <c r="OTS70" s="24"/>
      <c r="OTT70" s="64"/>
      <c r="OTU70" s="60"/>
      <c r="OTV70" s="40"/>
      <c r="OTW70" s="24"/>
      <c r="OTX70" s="65"/>
      <c r="OTY70" s="66"/>
      <c r="OTZ70" s="67"/>
      <c r="OUA70" s="24"/>
      <c r="OUB70" s="64"/>
      <c r="OUC70" s="60"/>
      <c r="OUD70" s="40"/>
      <c r="OUE70" s="24"/>
      <c r="OUF70" s="65"/>
      <c r="OUG70" s="66"/>
      <c r="OUH70" s="67"/>
      <c r="OUI70" s="24"/>
      <c r="OUJ70" s="64"/>
      <c r="OUK70" s="60"/>
      <c r="OUL70" s="40"/>
      <c r="OUM70" s="24"/>
      <c r="OUN70" s="65"/>
      <c r="OUO70" s="66"/>
      <c r="OUP70" s="67"/>
      <c r="OUQ70" s="24"/>
      <c r="OUR70" s="64"/>
      <c r="OUS70" s="60"/>
      <c r="OUT70" s="40"/>
      <c r="OUU70" s="24"/>
      <c r="OUV70" s="65"/>
      <c r="OUW70" s="66"/>
      <c r="OUX70" s="67"/>
      <c r="OUY70" s="24"/>
      <c r="OUZ70" s="64"/>
      <c r="OVA70" s="60"/>
      <c r="OVB70" s="40"/>
      <c r="OVC70" s="24"/>
      <c r="OVD70" s="65"/>
      <c r="OVE70" s="66"/>
      <c r="OVF70" s="67"/>
      <c r="OVG70" s="24"/>
      <c r="OVH70" s="64"/>
      <c r="OVI70" s="60"/>
      <c r="OVJ70" s="40"/>
      <c r="OVK70" s="24"/>
      <c r="OVL70" s="65"/>
      <c r="OVM70" s="66"/>
      <c r="OVN70" s="67"/>
      <c r="OVO70" s="24"/>
      <c r="OVP70" s="64"/>
      <c r="OVQ70" s="60"/>
      <c r="OVR70" s="40"/>
      <c r="OVS70" s="24"/>
      <c r="OVT70" s="65"/>
      <c r="OVU70" s="66"/>
      <c r="OVV70" s="67"/>
      <c r="OVW70" s="24"/>
      <c r="OVX70" s="64"/>
      <c r="OVY70" s="60"/>
      <c r="OVZ70" s="40"/>
      <c r="OWA70" s="24"/>
      <c r="OWB70" s="65"/>
      <c r="OWC70" s="66"/>
      <c r="OWD70" s="67"/>
      <c r="OWE70" s="24"/>
      <c r="OWF70" s="64"/>
      <c r="OWG70" s="60"/>
      <c r="OWH70" s="40"/>
      <c r="OWI70" s="24"/>
      <c r="OWJ70" s="65"/>
      <c r="OWK70" s="66"/>
      <c r="OWL70" s="67"/>
      <c r="OWM70" s="24"/>
      <c r="OWN70" s="64"/>
      <c r="OWO70" s="60"/>
      <c r="OWP70" s="40"/>
      <c r="OWQ70" s="24"/>
      <c r="OWR70" s="65"/>
      <c r="OWS70" s="66"/>
      <c r="OWT70" s="67"/>
      <c r="OWU70" s="24"/>
      <c r="OWV70" s="64"/>
      <c r="OWW70" s="60"/>
      <c r="OWX70" s="40"/>
      <c r="OWY70" s="24"/>
      <c r="OWZ70" s="65"/>
      <c r="OXA70" s="66"/>
      <c r="OXB70" s="67"/>
      <c r="OXC70" s="24"/>
      <c r="OXD70" s="64"/>
      <c r="OXE70" s="60"/>
      <c r="OXF70" s="40"/>
      <c r="OXG70" s="24"/>
      <c r="OXH70" s="65"/>
      <c r="OXI70" s="66"/>
      <c r="OXJ70" s="67"/>
      <c r="OXK70" s="24"/>
      <c r="OXL70" s="64"/>
      <c r="OXM70" s="60"/>
      <c r="OXN70" s="40"/>
      <c r="OXO70" s="24"/>
      <c r="OXP70" s="65"/>
      <c r="OXQ70" s="66"/>
      <c r="OXR70" s="67"/>
      <c r="OXS70" s="24"/>
      <c r="OXT70" s="64"/>
      <c r="OXU70" s="60"/>
      <c r="OXV70" s="40"/>
      <c r="OXW70" s="24"/>
      <c r="OXX70" s="65"/>
      <c r="OXY70" s="66"/>
      <c r="OXZ70" s="67"/>
      <c r="OYA70" s="24"/>
      <c r="OYB70" s="64"/>
      <c r="OYC70" s="60"/>
      <c r="OYD70" s="40"/>
      <c r="OYE70" s="24"/>
      <c r="OYF70" s="65"/>
      <c r="OYG70" s="66"/>
      <c r="OYH70" s="67"/>
      <c r="OYI70" s="24"/>
      <c r="OYJ70" s="64"/>
      <c r="OYK70" s="60"/>
      <c r="OYL70" s="40"/>
      <c r="OYM70" s="24"/>
      <c r="OYN70" s="65"/>
      <c r="OYO70" s="66"/>
      <c r="OYP70" s="67"/>
      <c r="OYQ70" s="24"/>
      <c r="OYR70" s="64"/>
      <c r="OYS70" s="60"/>
      <c r="OYT70" s="40"/>
      <c r="OYU70" s="24"/>
      <c r="OYV70" s="65"/>
      <c r="OYW70" s="66"/>
      <c r="OYX70" s="67"/>
      <c r="OYY70" s="24"/>
      <c r="OYZ70" s="64"/>
      <c r="OZA70" s="60"/>
      <c r="OZB70" s="40"/>
      <c r="OZC70" s="24"/>
      <c r="OZD70" s="65"/>
      <c r="OZE70" s="66"/>
      <c r="OZF70" s="67"/>
      <c r="OZG70" s="24"/>
      <c r="OZH70" s="64"/>
      <c r="OZI70" s="60"/>
      <c r="OZJ70" s="40"/>
      <c r="OZK70" s="24"/>
      <c r="OZL70" s="65"/>
      <c r="OZM70" s="66"/>
      <c r="OZN70" s="67"/>
      <c r="OZO70" s="24"/>
      <c r="OZP70" s="64"/>
      <c r="OZQ70" s="60"/>
      <c r="OZR70" s="40"/>
      <c r="OZS70" s="24"/>
      <c r="OZT70" s="65"/>
      <c r="OZU70" s="66"/>
      <c r="OZV70" s="67"/>
      <c r="OZW70" s="24"/>
      <c r="OZX70" s="64"/>
      <c r="OZY70" s="60"/>
      <c r="OZZ70" s="40"/>
      <c r="PAA70" s="24"/>
      <c r="PAB70" s="65"/>
      <c r="PAC70" s="66"/>
      <c r="PAD70" s="67"/>
      <c r="PAE70" s="24"/>
      <c r="PAF70" s="64"/>
      <c r="PAG70" s="60"/>
      <c r="PAH70" s="40"/>
      <c r="PAI70" s="24"/>
      <c r="PAJ70" s="65"/>
      <c r="PAK70" s="66"/>
      <c r="PAL70" s="67"/>
      <c r="PAM70" s="24"/>
      <c r="PAN70" s="64"/>
      <c r="PAO70" s="60"/>
      <c r="PAP70" s="40"/>
      <c r="PAQ70" s="24"/>
      <c r="PAR70" s="65"/>
      <c r="PAS70" s="66"/>
      <c r="PAT70" s="67"/>
      <c r="PAU70" s="24"/>
      <c r="PAV70" s="64"/>
      <c r="PAW70" s="60"/>
      <c r="PAX70" s="40"/>
      <c r="PAY70" s="24"/>
      <c r="PAZ70" s="65"/>
      <c r="PBA70" s="66"/>
      <c r="PBB70" s="67"/>
      <c r="PBC70" s="24"/>
      <c r="PBD70" s="64"/>
      <c r="PBE70" s="60"/>
      <c r="PBF70" s="40"/>
      <c r="PBG70" s="24"/>
      <c r="PBH70" s="65"/>
      <c r="PBI70" s="66"/>
      <c r="PBJ70" s="67"/>
      <c r="PBK70" s="24"/>
      <c r="PBL70" s="64"/>
      <c r="PBM70" s="60"/>
      <c r="PBN70" s="40"/>
      <c r="PBO70" s="24"/>
      <c r="PBP70" s="65"/>
      <c r="PBQ70" s="66"/>
      <c r="PBR70" s="67"/>
      <c r="PBS70" s="24"/>
      <c r="PBT70" s="64"/>
      <c r="PBU70" s="60"/>
      <c r="PBV70" s="40"/>
      <c r="PBW70" s="24"/>
      <c r="PBX70" s="65"/>
      <c r="PBY70" s="66"/>
      <c r="PBZ70" s="67"/>
      <c r="PCA70" s="24"/>
      <c r="PCB70" s="64"/>
      <c r="PCC70" s="60"/>
      <c r="PCD70" s="40"/>
      <c r="PCE70" s="24"/>
      <c r="PCF70" s="65"/>
      <c r="PCG70" s="66"/>
      <c r="PCH70" s="67"/>
      <c r="PCI70" s="24"/>
      <c r="PCJ70" s="64"/>
      <c r="PCK70" s="60"/>
      <c r="PCL70" s="40"/>
      <c r="PCM70" s="24"/>
      <c r="PCN70" s="65"/>
      <c r="PCO70" s="66"/>
      <c r="PCP70" s="67"/>
      <c r="PCQ70" s="24"/>
      <c r="PCR70" s="64"/>
      <c r="PCS70" s="60"/>
      <c r="PCT70" s="40"/>
      <c r="PCU70" s="24"/>
      <c r="PCV70" s="65"/>
      <c r="PCW70" s="66"/>
      <c r="PCX70" s="67"/>
      <c r="PCY70" s="24"/>
      <c r="PCZ70" s="64"/>
      <c r="PDA70" s="60"/>
      <c r="PDB70" s="40"/>
      <c r="PDC70" s="24"/>
      <c r="PDD70" s="65"/>
      <c r="PDE70" s="66"/>
      <c r="PDF70" s="67"/>
      <c r="PDG70" s="24"/>
      <c r="PDH70" s="64"/>
      <c r="PDI70" s="60"/>
      <c r="PDJ70" s="40"/>
      <c r="PDK70" s="24"/>
      <c r="PDL70" s="65"/>
      <c r="PDM70" s="66"/>
      <c r="PDN70" s="67"/>
      <c r="PDO70" s="24"/>
      <c r="PDP70" s="64"/>
      <c r="PDQ70" s="60"/>
      <c r="PDR70" s="40"/>
      <c r="PDS70" s="24"/>
      <c r="PDT70" s="65"/>
      <c r="PDU70" s="66"/>
      <c r="PDV70" s="67"/>
      <c r="PDW70" s="24"/>
      <c r="PDX70" s="64"/>
      <c r="PDY70" s="60"/>
      <c r="PDZ70" s="40"/>
      <c r="PEA70" s="24"/>
      <c r="PEB70" s="65"/>
      <c r="PEC70" s="66"/>
      <c r="PED70" s="67"/>
      <c r="PEE70" s="24"/>
      <c r="PEF70" s="64"/>
      <c r="PEG70" s="60"/>
      <c r="PEH70" s="40"/>
      <c r="PEI70" s="24"/>
      <c r="PEJ70" s="65"/>
      <c r="PEK70" s="66"/>
      <c r="PEL70" s="67"/>
      <c r="PEM70" s="24"/>
      <c r="PEN70" s="64"/>
      <c r="PEO70" s="60"/>
      <c r="PEP70" s="40"/>
      <c r="PEQ70" s="24"/>
      <c r="PER70" s="65"/>
      <c r="PES70" s="66"/>
      <c r="PET70" s="67"/>
      <c r="PEU70" s="24"/>
      <c r="PEV70" s="64"/>
      <c r="PEW70" s="60"/>
      <c r="PEX70" s="40"/>
      <c r="PEY70" s="24"/>
      <c r="PEZ70" s="65"/>
      <c r="PFA70" s="66"/>
      <c r="PFB70" s="67"/>
      <c r="PFC70" s="24"/>
      <c r="PFD70" s="64"/>
      <c r="PFE70" s="60"/>
      <c r="PFF70" s="40"/>
      <c r="PFG70" s="24"/>
      <c r="PFH70" s="65"/>
      <c r="PFI70" s="66"/>
      <c r="PFJ70" s="67"/>
      <c r="PFK70" s="24"/>
      <c r="PFL70" s="64"/>
      <c r="PFM70" s="60"/>
      <c r="PFN70" s="40"/>
      <c r="PFO70" s="24"/>
      <c r="PFP70" s="65"/>
      <c r="PFQ70" s="66"/>
      <c r="PFR70" s="67"/>
      <c r="PFS70" s="24"/>
      <c r="PFT70" s="64"/>
      <c r="PFU70" s="60"/>
      <c r="PFV70" s="40"/>
      <c r="PFW70" s="24"/>
      <c r="PFX70" s="65"/>
      <c r="PFY70" s="66"/>
      <c r="PFZ70" s="67"/>
      <c r="PGA70" s="24"/>
      <c r="PGB70" s="64"/>
      <c r="PGC70" s="60"/>
      <c r="PGD70" s="40"/>
      <c r="PGE70" s="24"/>
      <c r="PGF70" s="65"/>
      <c r="PGG70" s="66"/>
      <c r="PGH70" s="67"/>
      <c r="PGI70" s="24"/>
      <c r="PGJ70" s="64"/>
      <c r="PGK70" s="60"/>
      <c r="PGL70" s="40"/>
      <c r="PGM70" s="24"/>
      <c r="PGN70" s="65"/>
      <c r="PGO70" s="66"/>
      <c r="PGP70" s="67"/>
      <c r="PGQ70" s="24"/>
      <c r="PGR70" s="64"/>
      <c r="PGS70" s="60"/>
      <c r="PGT70" s="40"/>
      <c r="PGU70" s="24"/>
      <c r="PGV70" s="65"/>
      <c r="PGW70" s="66"/>
      <c r="PGX70" s="67"/>
      <c r="PGY70" s="24"/>
      <c r="PGZ70" s="64"/>
      <c r="PHA70" s="60"/>
      <c r="PHB70" s="40"/>
      <c r="PHC70" s="24"/>
      <c r="PHD70" s="65"/>
      <c r="PHE70" s="66"/>
      <c r="PHF70" s="67"/>
      <c r="PHG70" s="24"/>
      <c r="PHH70" s="64"/>
      <c r="PHI70" s="60"/>
      <c r="PHJ70" s="40"/>
      <c r="PHK70" s="24"/>
      <c r="PHL70" s="65"/>
      <c r="PHM70" s="66"/>
      <c r="PHN70" s="67"/>
      <c r="PHO70" s="24"/>
      <c r="PHP70" s="64"/>
      <c r="PHQ70" s="60"/>
      <c r="PHR70" s="40"/>
      <c r="PHS70" s="24"/>
      <c r="PHT70" s="65"/>
      <c r="PHU70" s="66"/>
      <c r="PHV70" s="67"/>
      <c r="PHW70" s="24"/>
      <c r="PHX70" s="64"/>
      <c r="PHY70" s="60"/>
      <c r="PHZ70" s="40"/>
      <c r="PIA70" s="24"/>
      <c r="PIB70" s="65"/>
      <c r="PIC70" s="66"/>
      <c r="PID70" s="67"/>
      <c r="PIE70" s="24"/>
      <c r="PIF70" s="64"/>
      <c r="PIG70" s="60"/>
      <c r="PIH70" s="40"/>
      <c r="PII70" s="24"/>
      <c r="PIJ70" s="65"/>
      <c r="PIK70" s="66"/>
      <c r="PIL70" s="67"/>
      <c r="PIM70" s="24"/>
      <c r="PIN70" s="64"/>
      <c r="PIO70" s="60"/>
      <c r="PIP70" s="40"/>
      <c r="PIQ70" s="24"/>
      <c r="PIR70" s="65"/>
      <c r="PIS70" s="66"/>
      <c r="PIT70" s="67"/>
      <c r="PIU70" s="24"/>
      <c r="PIV70" s="64"/>
      <c r="PIW70" s="60"/>
      <c r="PIX70" s="40"/>
      <c r="PIY70" s="24"/>
      <c r="PIZ70" s="65"/>
      <c r="PJA70" s="66"/>
      <c r="PJB70" s="67"/>
      <c r="PJC70" s="24"/>
      <c r="PJD70" s="64"/>
      <c r="PJE70" s="60"/>
      <c r="PJF70" s="40"/>
      <c r="PJG70" s="24"/>
      <c r="PJH70" s="65"/>
      <c r="PJI70" s="66"/>
      <c r="PJJ70" s="67"/>
      <c r="PJK70" s="24"/>
      <c r="PJL70" s="64"/>
      <c r="PJM70" s="60"/>
      <c r="PJN70" s="40"/>
      <c r="PJO70" s="24"/>
      <c r="PJP70" s="65"/>
      <c r="PJQ70" s="66"/>
      <c r="PJR70" s="67"/>
      <c r="PJS70" s="24"/>
      <c r="PJT70" s="64"/>
      <c r="PJU70" s="60"/>
      <c r="PJV70" s="40"/>
      <c r="PJW70" s="24"/>
      <c r="PJX70" s="65"/>
      <c r="PJY70" s="66"/>
      <c r="PJZ70" s="67"/>
      <c r="PKA70" s="24"/>
      <c r="PKB70" s="64"/>
      <c r="PKC70" s="60"/>
      <c r="PKD70" s="40"/>
      <c r="PKE70" s="24"/>
      <c r="PKF70" s="65"/>
      <c r="PKG70" s="66"/>
      <c r="PKH70" s="67"/>
      <c r="PKI70" s="24"/>
      <c r="PKJ70" s="64"/>
      <c r="PKK70" s="60"/>
      <c r="PKL70" s="40"/>
      <c r="PKM70" s="24"/>
      <c r="PKN70" s="65"/>
      <c r="PKO70" s="66"/>
      <c r="PKP70" s="67"/>
      <c r="PKQ70" s="24"/>
      <c r="PKR70" s="64"/>
      <c r="PKS70" s="60"/>
      <c r="PKT70" s="40"/>
      <c r="PKU70" s="24"/>
      <c r="PKV70" s="65"/>
      <c r="PKW70" s="66"/>
      <c r="PKX70" s="67"/>
      <c r="PKY70" s="24"/>
      <c r="PKZ70" s="64"/>
      <c r="PLA70" s="60"/>
      <c r="PLB70" s="40"/>
      <c r="PLC70" s="24"/>
      <c r="PLD70" s="65"/>
      <c r="PLE70" s="66"/>
      <c r="PLF70" s="67"/>
      <c r="PLG70" s="24"/>
      <c r="PLH70" s="64"/>
      <c r="PLI70" s="60"/>
      <c r="PLJ70" s="40"/>
      <c r="PLK70" s="24"/>
      <c r="PLL70" s="65"/>
      <c r="PLM70" s="66"/>
      <c r="PLN70" s="67"/>
      <c r="PLO70" s="24"/>
      <c r="PLP70" s="64"/>
      <c r="PLQ70" s="60"/>
      <c r="PLR70" s="40"/>
      <c r="PLS70" s="24"/>
      <c r="PLT70" s="65"/>
      <c r="PLU70" s="66"/>
      <c r="PLV70" s="67"/>
      <c r="PLW70" s="24"/>
      <c r="PLX70" s="64"/>
      <c r="PLY70" s="60"/>
      <c r="PLZ70" s="40"/>
      <c r="PMA70" s="24"/>
      <c r="PMB70" s="65"/>
      <c r="PMC70" s="66"/>
      <c r="PMD70" s="67"/>
      <c r="PME70" s="24"/>
      <c r="PMF70" s="64"/>
      <c r="PMG70" s="60"/>
      <c r="PMH70" s="40"/>
      <c r="PMI70" s="24"/>
      <c r="PMJ70" s="65"/>
      <c r="PMK70" s="66"/>
      <c r="PML70" s="67"/>
      <c r="PMM70" s="24"/>
      <c r="PMN70" s="64"/>
      <c r="PMO70" s="60"/>
      <c r="PMP70" s="40"/>
      <c r="PMQ70" s="24"/>
      <c r="PMR70" s="65"/>
      <c r="PMS70" s="66"/>
      <c r="PMT70" s="67"/>
      <c r="PMU70" s="24"/>
      <c r="PMV70" s="64"/>
      <c r="PMW70" s="60"/>
      <c r="PMX70" s="40"/>
      <c r="PMY70" s="24"/>
      <c r="PMZ70" s="65"/>
      <c r="PNA70" s="66"/>
      <c r="PNB70" s="67"/>
      <c r="PNC70" s="24"/>
      <c r="PND70" s="64"/>
      <c r="PNE70" s="60"/>
      <c r="PNF70" s="40"/>
      <c r="PNG70" s="24"/>
      <c r="PNH70" s="65"/>
      <c r="PNI70" s="66"/>
      <c r="PNJ70" s="67"/>
      <c r="PNK70" s="24"/>
      <c r="PNL70" s="64"/>
      <c r="PNM70" s="60"/>
      <c r="PNN70" s="40"/>
      <c r="PNO70" s="24"/>
      <c r="PNP70" s="65"/>
      <c r="PNQ70" s="66"/>
      <c r="PNR70" s="67"/>
      <c r="PNS70" s="24"/>
      <c r="PNT70" s="64"/>
      <c r="PNU70" s="60"/>
      <c r="PNV70" s="40"/>
      <c r="PNW70" s="24"/>
      <c r="PNX70" s="65"/>
      <c r="PNY70" s="66"/>
      <c r="PNZ70" s="67"/>
      <c r="POA70" s="24"/>
      <c r="POB70" s="64"/>
      <c r="POC70" s="60"/>
      <c r="POD70" s="40"/>
      <c r="POE70" s="24"/>
      <c r="POF70" s="65"/>
      <c r="POG70" s="66"/>
      <c r="POH70" s="67"/>
      <c r="POI70" s="24"/>
      <c r="POJ70" s="64"/>
      <c r="POK70" s="60"/>
      <c r="POL70" s="40"/>
      <c r="POM70" s="24"/>
      <c r="PON70" s="65"/>
      <c r="POO70" s="66"/>
      <c r="POP70" s="67"/>
      <c r="POQ70" s="24"/>
      <c r="POR70" s="64"/>
      <c r="POS70" s="60"/>
      <c r="POT70" s="40"/>
      <c r="POU70" s="24"/>
      <c r="POV70" s="65"/>
      <c r="POW70" s="66"/>
      <c r="POX70" s="67"/>
      <c r="POY70" s="24"/>
      <c r="POZ70" s="64"/>
      <c r="PPA70" s="60"/>
      <c r="PPB70" s="40"/>
      <c r="PPC70" s="24"/>
      <c r="PPD70" s="65"/>
      <c r="PPE70" s="66"/>
      <c r="PPF70" s="67"/>
      <c r="PPG70" s="24"/>
      <c r="PPH70" s="64"/>
      <c r="PPI70" s="60"/>
      <c r="PPJ70" s="40"/>
      <c r="PPK70" s="24"/>
      <c r="PPL70" s="65"/>
      <c r="PPM70" s="66"/>
      <c r="PPN70" s="67"/>
      <c r="PPO70" s="24"/>
      <c r="PPP70" s="64"/>
      <c r="PPQ70" s="60"/>
      <c r="PPR70" s="40"/>
      <c r="PPS70" s="24"/>
      <c r="PPT70" s="65"/>
      <c r="PPU70" s="66"/>
      <c r="PPV70" s="67"/>
      <c r="PPW70" s="24"/>
      <c r="PPX70" s="64"/>
      <c r="PPY70" s="60"/>
      <c r="PPZ70" s="40"/>
      <c r="PQA70" s="24"/>
      <c r="PQB70" s="65"/>
      <c r="PQC70" s="66"/>
      <c r="PQD70" s="67"/>
      <c r="PQE70" s="24"/>
      <c r="PQF70" s="64"/>
      <c r="PQG70" s="60"/>
      <c r="PQH70" s="40"/>
      <c r="PQI70" s="24"/>
      <c r="PQJ70" s="65"/>
      <c r="PQK70" s="66"/>
      <c r="PQL70" s="67"/>
      <c r="PQM70" s="24"/>
      <c r="PQN70" s="64"/>
      <c r="PQO70" s="60"/>
      <c r="PQP70" s="40"/>
      <c r="PQQ70" s="24"/>
      <c r="PQR70" s="65"/>
      <c r="PQS70" s="66"/>
      <c r="PQT70" s="67"/>
      <c r="PQU70" s="24"/>
      <c r="PQV70" s="64"/>
      <c r="PQW70" s="60"/>
      <c r="PQX70" s="40"/>
      <c r="PQY70" s="24"/>
      <c r="PQZ70" s="65"/>
      <c r="PRA70" s="66"/>
      <c r="PRB70" s="67"/>
      <c r="PRC70" s="24"/>
      <c r="PRD70" s="64"/>
      <c r="PRE70" s="60"/>
      <c r="PRF70" s="40"/>
      <c r="PRG70" s="24"/>
      <c r="PRH70" s="65"/>
      <c r="PRI70" s="66"/>
      <c r="PRJ70" s="67"/>
      <c r="PRK70" s="24"/>
      <c r="PRL70" s="64"/>
      <c r="PRM70" s="60"/>
      <c r="PRN70" s="40"/>
      <c r="PRO70" s="24"/>
      <c r="PRP70" s="65"/>
      <c r="PRQ70" s="66"/>
      <c r="PRR70" s="67"/>
      <c r="PRS70" s="24"/>
      <c r="PRT70" s="64"/>
      <c r="PRU70" s="60"/>
      <c r="PRV70" s="40"/>
      <c r="PRW70" s="24"/>
      <c r="PRX70" s="65"/>
      <c r="PRY70" s="66"/>
      <c r="PRZ70" s="67"/>
      <c r="PSA70" s="24"/>
      <c r="PSB70" s="64"/>
      <c r="PSC70" s="60"/>
      <c r="PSD70" s="40"/>
      <c r="PSE70" s="24"/>
      <c r="PSF70" s="65"/>
      <c r="PSG70" s="66"/>
      <c r="PSH70" s="67"/>
      <c r="PSI70" s="24"/>
      <c r="PSJ70" s="64"/>
      <c r="PSK70" s="60"/>
      <c r="PSL70" s="40"/>
      <c r="PSM70" s="24"/>
      <c r="PSN70" s="65"/>
      <c r="PSO70" s="66"/>
      <c r="PSP70" s="67"/>
      <c r="PSQ70" s="24"/>
      <c r="PSR70" s="64"/>
      <c r="PSS70" s="60"/>
      <c r="PST70" s="40"/>
      <c r="PSU70" s="24"/>
      <c r="PSV70" s="65"/>
      <c r="PSW70" s="66"/>
      <c r="PSX70" s="67"/>
      <c r="PSY70" s="24"/>
      <c r="PSZ70" s="64"/>
      <c r="PTA70" s="60"/>
      <c r="PTB70" s="40"/>
      <c r="PTC70" s="24"/>
      <c r="PTD70" s="65"/>
      <c r="PTE70" s="66"/>
      <c r="PTF70" s="67"/>
      <c r="PTG70" s="24"/>
      <c r="PTH70" s="64"/>
      <c r="PTI70" s="60"/>
      <c r="PTJ70" s="40"/>
      <c r="PTK70" s="24"/>
      <c r="PTL70" s="65"/>
      <c r="PTM70" s="66"/>
      <c r="PTN70" s="67"/>
      <c r="PTO70" s="24"/>
      <c r="PTP70" s="64"/>
      <c r="PTQ70" s="60"/>
      <c r="PTR70" s="40"/>
      <c r="PTS70" s="24"/>
      <c r="PTT70" s="65"/>
      <c r="PTU70" s="66"/>
      <c r="PTV70" s="67"/>
      <c r="PTW70" s="24"/>
      <c r="PTX70" s="64"/>
      <c r="PTY70" s="60"/>
      <c r="PTZ70" s="40"/>
      <c r="PUA70" s="24"/>
      <c r="PUB70" s="65"/>
      <c r="PUC70" s="66"/>
      <c r="PUD70" s="67"/>
      <c r="PUE70" s="24"/>
      <c r="PUF70" s="64"/>
      <c r="PUG70" s="60"/>
      <c r="PUH70" s="40"/>
      <c r="PUI70" s="24"/>
      <c r="PUJ70" s="65"/>
      <c r="PUK70" s="66"/>
      <c r="PUL70" s="67"/>
      <c r="PUM70" s="24"/>
      <c r="PUN70" s="64"/>
      <c r="PUO70" s="60"/>
      <c r="PUP70" s="40"/>
      <c r="PUQ70" s="24"/>
      <c r="PUR70" s="65"/>
      <c r="PUS70" s="66"/>
      <c r="PUT70" s="67"/>
      <c r="PUU70" s="24"/>
      <c r="PUV70" s="64"/>
      <c r="PUW70" s="60"/>
      <c r="PUX70" s="40"/>
      <c r="PUY70" s="24"/>
      <c r="PUZ70" s="65"/>
      <c r="PVA70" s="66"/>
      <c r="PVB70" s="67"/>
      <c r="PVC70" s="24"/>
      <c r="PVD70" s="64"/>
      <c r="PVE70" s="60"/>
      <c r="PVF70" s="40"/>
      <c r="PVG70" s="24"/>
      <c r="PVH70" s="65"/>
      <c r="PVI70" s="66"/>
      <c r="PVJ70" s="67"/>
      <c r="PVK70" s="24"/>
      <c r="PVL70" s="64"/>
      <c r="PVM70" s="60"/>
      <c r="PVN70" s="40"/>
      <c r="PVO70" s="24"/>
      <c r="PVP70" s="65"/>
      <c r="PVQ70" s="66"/>
      <c r="PVR70" s="67"/>
      <c r="PVS70" s="24"/>
      <c r="PVT70" s="64"/>
      <c r="PVU70" s="60"/>
      <c r="PVV70" s="40"/>
      <c r="PVW70" s="24"/>
      <c r="PVX70" s="65"/>
      <c r="PVY70" s="66"/>
      <c r="PVZ70" s="67"/>
      <c r="PWA70" s="24"/>
      <c r="PWB70" s="64"/>
      <c r="PWC70" s="60"/>
      <c r="PWD70" s="40"/>
      <c r="PWE70" s="24"/>
      <c r="PWF70" s="65"/>
      <c r="PWG70" s="66"/>
      <c r="PWH70" s="67"/>
      <c r="PWI70" s="24"/>
      <c r="PWJ70" s="64"/>
      <c r="PWK70" s="60"/>
      <c r="PWL70" s="40"/>
      <c r="PWM70" s="24"/>
      <c r="PWN70" s="65"/>
      <c r="PWO70" s="66"/>
      <c r="PWP70" s="67"/>
      <c r="PWQ70" s="24"/>
      <c r="PWR70" s="64"/>
      <c r="PWS70" s="60"/>
      <c r="PWT70" s="40"/>
      <c r="PWU70" s="24"/>
      <c r="PWV70" s="65"/>
      <c r="PWW70" s="66"/>
      <c r="PWX70" s="67"/>
      <c r="PWY70" s="24"/>
      <c r="PWZ70" s="64"/>
      <c r="PXA70" s="60"/>
      <c r="PXB70" s="40"/>
      <c r="PXC70" s="24"/>
      <c r="PXD70" s="65"/>
      <c r="PXE70" s="66"/>
      <c r="PXF70" s="67"/>
      <c r="PXG70" s="24"/>
      <c r="PXH70" s="64"/>
      <c r="PXI70" s="60"/>
      <c r="PXJ70" s="40"/>
      <c r="PXK70" s="24"/>
      <c r="PXL70" s="65"/>
      <c r="PXM70" s="66"/>
      <c r="PXN70" s="67"/>
      <c r="PXO70" s="24"/>
      <c r="PXP70" s="64"/>
      <c r="PXQ70" s="60"/>
      <c r="PXR70" s="40"/>
      <c r="PXS70" s="24"/>
      <c r="PXT70" s="65"/>
      <c r="PXU70" s="66"/>
      <c r="PXV70" s="67"/>
      <c r="PXW70" s="24"/>
      <c r="PXX70" s="64"/>
      <c r="PXY70" s="60"/>
      <c r="PXZ70" s="40"/>
      <c r="PYA70" s="24"/>
      <c r="PYB70" s="65"/>
      <c r="PYC70" s="66"/>
      <c r="PYD70" s="67"/>
      <c r="PYE70" s="24"/>
      <c r="PYF70" s="64"/>
      <c r="PYG70" s="60"/>
      <c r="PYH70" s="40"/>
      <c r="PYI70" s="24"/>
      <c r="PYJ70" s="65"/>
      <c r="PYK70" s="66"/>
      <c r="PYL70" s="67"/>
      <c r="PYM70" s="24"/>
      <c r="PYN70" s="64"/>
      <c r="PYO70" s="60"/>
      <c r="PYP70" s="40"/>
      <c r="PYQ70" s="24"/>
      <c r="PYR70" s="65"/>
      <c r="PYS70" s="66"/>
      <c r="PYT70" s="67"/>
      <c r="PYU70" s="24"/>
      <c r="PYV70" s="64"/>
      <c r="PYW70" s="60"/>
      <c r="PYX70" s="40"/>
      <c r="PYY70" s="24"/>
      <c r="PYZ70" s="65"/>
      <c r="PZA70" s="66"/>
      <c r="PZB70" s="67"/>
      <c r="PZC70" s="24"/>
      <c r="PZD70" s="64"/>
      <c r="PZE70" s="60"/>
      <c r="PZF70" s="40"/>
      <c r="PZG70" s="24"/>
      <c r="PZH70" s="65"/>
      <c r="PZI70" s="66"/>
      <c r="PZJ70" s="67"/>
      <c r="PZK70" s="24"/>
      <c r="PZL70" s="64"/>
      <c r="PZM70" s="60"/>
      <c r="PZN70" s="40"/>
      <c r="PZO70" s="24"/>
      <c r="PZP70" s="65"/>
      <c r="PZQ70" s="66"/>
      <c r="PZR70" s="67"/>
      <c r="PZS70" s="24"/>
      <c r="PZT70" s="64"/>
      <c r="PZU70" s="60"/>
      <c r="PZV70" s="40"/>
      <c r="PZW70" s="24"/>
      <c r="PZX70" s="65"/>
      <c r="PZY70" s="66"/>
      <c r="PZZ70" s="67"/>
      <c r="QAA70" s="24"/>
      <c r="QAB70" s="64"/>
      <c r="QAC70" s="60"/>
      <c r="QAD70" s="40"/>
      <c r="QAE70" s="24"/>
      <c r="QAF70" s="65"/>
      <c r="QAG70" s="66"/>
      <c r="QAH70" s="67"/>
      <c r="QAI70" s="24"/>
      <c r="QAJ70" s="64"/>
      <c r="QAK70" s="60"/>
      <c r="QAL70" s="40"/>
      <c r="QAM70" s="24"/>
      <c r="QAN70" s="65"/>
      <c r="QAO70" s="66"/>
      <c r="QAP70" s="67"/>
      <c r="QAQ70" s="24"/>
      <c r="QAR70" s="64"/>
      <c r="QAS70" s="60"/>
      <c r="QAT70" s="40"/>
      <c r="QAU70" s="24"/>
      <c r="QAV70" s="65"/>
      <c r="QAW70" s="66"/>
      <c r="QAX70" s="67"/>
      <c r="QAY70" s="24"/>
      <c r="QAZ70" s="64"/>
      <c r="QBA70" s="60"/>
      <c r="QBB70" s="40"/>
      <c r="QBC70" s="24"/>
      <c r="QBD70" s="65"/>
      <c r="QBE70" s="66"/>
      <c r="QBF70" s="67"/>
      <c r="QBG70" s="24"/>
      <c r="QBH70" s="64"/>
      <c r="QBI70" s="60"/>
      <c r="QBJ70" s="40"/>
      <c r="QBK70" s="24"/>
      <c r="QBL70" s="65"/>
      <c r="QBM70" s="66"/>
      <c r="QBN70" s="67"/>
      <c r="QBO70" s="24"/>
      <c r="QBP70" s="64"/>
      <c r="QBQ70" s="60"/>
      <c r="QBR70" s="40"/>
      <c r="QBS70" s="24"/>
      <c r="QBT70" s="65"/>
      <c r="QBU70" s="66"/>
      <c r="QBV70" s="67"/>
      <c r="QBW70" s="24"/>
      <c r="QBX70" s="64"/>
      <c r="QBY70" s="60"/>
      <c r="QBZ70" s="40"/>
      <c r="QCA70" s="24"/>
      <c r="QCB70" s="65"/>
      <c r="QCC70" s="66"/>
      <c r="QCD70" s="67"/>
      <c r="QCE70" s="24"/>
      <c r="QCF70" s="64"/>
      <c r="QCG70" s="60"/>
      <c r="QCH70" s="40"/>
      <c r="QCI70" s="24"/>
      <c r="QCJ70" s="65"/>
      <c r="QCK70" s="66"/>
      <c r="QCL70" s="67"/>
      <c r="QCM70" s="24"/>
      <c r="QCN70" s="64"/>
      <c r="QCO70" s="60"/>
      <c r="QCP70" s="40"/>
      <c r="QCQ70" s="24"/>
      <c r="QCR70" s="65"/>
      <c r="QCS70" s="66"/>
      <c r="QCT70" s="67"/>
      <c r="QCU70" s="24"/>
      <c r="QCV70" s="64"/>
      <c r="QCW70" s="60"/>
      <c r="QCX70" s="40"/>
      <c r="QCY70" s="24"/>
      <c r="QCZ70" s="65"/>
      <c r="QDA70" s="66"/>
      <c r="QDB70" s="67"/>
      <c r="QDC70" s="24"/>
      <c r="QDD70" s="64"/>
      <c r="QDE70" s="60"/>
      <c r="QDF70" s="40"/>
      <c r="QDG70" s="24"/>
      <c r="QDH70" s="65"/>
      <c r="QDI70" s="66"/>
      <c r="QDJ70" s="67"/>
      <c r="QDK70" s="24"/>
      <c r="QDL70" s="64"/>
      <c r="QDM70" s="60"/>
      <c r="QDN70" s="40"/>
      <c r="QDO70" s="24"/>
      <c r="QDP70" s="65"/>
      <c r="QDQ70" s="66"/>
      <c r="QDR70" s="67"/>
      <c r="QDS70" s="24"/>
      <c r="QDT70" s="64"/>
      <c r="QDU70" s="60"/>
      <c r="QDV70" s="40"/>
      <c r="QDW70" s="24"/>
      <c r="QDX70" s="65"/>
      <c r="QDY70" s="66"/>
      <c r="QDZ70" s="67"/>
      <c r="QEA70" s="24"/>
      <c r="QEB70" s="64"/>
      <c r="QEC70" s="60"/>
      <c r="QED70" s="40"/>
      <c r="QEE70" s="24"/>
      <c r="QEF70" s="65"/>
      <c r="QEG70" s="66"/>
      <c r="QEH70" s="67"/>
      <c r="QEI70" s="24"/>
      <c r="QEJ70" s="64"/>
      <c r="QEK70" s="60"/>
      <c r="QEL70" s="40"/>
      <c r="QEM70" s="24"/>
      <c r="QEN70" s="65"/>
      <c r="QEO70" s="66"/>
      <c r="QEP70" s="67"/>
      <c r="QEQ70" s="24"/>
      <c r="QER70" s="64"/>
      <c r="QES70" s="60"/>
      <c r="QET70" s="40"/>
      <c r="QEU70" s="24"/>
      <c r="QEV70" s="65"/>
      <c r="QEW70" s="66"/>
      <c r="QEX70" s="67"/>
      <c r="QEY70" s="24"/>
      <c r="QEZ70" s="64"/>
      <c r="QFA70" s="60"/>
      <c r="QFB70" s="40"/>
      <c r="QFC70" s="24"/>
      <c r="QFD70" s="65"/>
      <c r="QFE70" s="66"/>
      <c r="QFF70" s="67"/>
      <c r="QFG70" s="24"/>
      <c r="QFH70" s="64"/>
      <c r="QFI70" s="60"/>
      <c r="QFJ70" s="40"/>
      <c r="QFK70" s="24"/>
      <c r="QFL70" s="65"/>
      <c r="QFM70" s="66"/>
      <c r="QFN70" s="67"/>
      <c r="QFO70" s="24"/>
      <c r="QFP70" s="64"/>
      <c r="QFQ70" s="60"/>
      <c r="QFR70" s="40"/>
      <c r="QFS70" s="24"/>
      <c r="QFT70" s="65"/>
      <c r="QFU70" s="66"/>
      <c r="QFV70" s="67"/>
      <c r="QFW70" s="24"/>
      <c r="QFX70" s="64"/>
      <c r="QFY70" s="60"/>
      <c r="QFZ70" s="40"/>
      <c r="QGA70" s="24"/>
      <c r="QGB70" s="65"/>
      <c r="QGC70" s="66"/>
      <c r="QGD70" s="67"/>
      <c r="QGE70" s="24"/>
      <c r="QGF70" s="64"/>
      <c r="QGG70" s="60"/>
      <c r="QGH70" s="40"/>
      <c r="QGI70" s="24"/>
      <c r="QGJ70" s="65"/>
      <c r="QGK70" s="66"/>
      <c r="QGL70" s="67"/>
      <c r="QGM70" s="24"/>
      <c r="QGN70" s="64"/>
      <c r="QGO70" s="60"/>
      <c r="QGP70" s="40"/>
      <c r="QGQ70" s="24"/>
      <c r="QGR70" s="65"/>
      <c r="QGS70" s="66"/>
      <c r="QGT70" s="67"/>
      <c r="QGU70" s="24"/>
      <c r="QGV70" s="64"/>
      <c r="QGW70" s="60"/>
      <c r="QGX70" s="40"/>
      <c r="QGY70" s="24"/>
      <c r="QGZ70" s="65"/>
      <c r="QHA70" s="66"/>
      <c r="QHB70" s="67"/>
      <c r="QHC70" s="24"/>
      <c r="QHD70" s="64"/>
      <c r="QHE70" s="60"/>
      <c r="QHF70" s="40"/>
      <c r="QHG70" s="24"/>
      <c r="QHH70" s="65"/>
      <c r="QHI70" s="66"/>
      <c r="QHJ70" s="67"/>
      <c r="QHK70" s="24"/>
      <c r="QHL70" s="64"/>
      <c r="QHM70" s="60"/>
      <c r="QHN70" s="40"/>
      <c r="QHO70" s="24"/>
      <c r="QHP70" s="65"/>
      <c r="QHQ70" s="66"/>
      <c r="QHR70" s="67"/>
      <c r="QHS70" s="24"/>
      <c r="QHT70" s="64"/>
      <c r="QHU70" s="60"/>
      <c r="QHV70" s="40"/>
      <c r="QHW70" s="24"/>
      <c r="QHX70" s="65"/>
      <c r="QHY70" s="66"/>
      <c r="QHZ70" s="67"/>
      <c r="QIA70" s="24"/>
      <c r="QIB70" s="64"/>
      <c r="QIC70" s="60"/>
      <c r="QID70" s="40"/>
      <c r="QIE70" s="24"/>
      <c r="QIF70" s="65"/>
      <c r="QIG70" s="66"/>
      <c r="QIH70" s="67"/>
      <c r="QII70" s="24"/>
      <c r="QIJ70" s="64"/>
      <c r="QIK70" s="60"/>
      <c r="QIL70" s="40"/>
      <c r="QIM70" s="24"/>
      <c r="QIN70" s="65"/>
      <c r="QIO70" s="66"/>
      <c r="QIP70" s="67"/>
      <c r="QIQ70" s="24"/>
      <c r="QIR70" s="64"/>
      <c r="QIS70" s="60"/>
      <c r="QIT70" s="40"/>
      <c r="QIU70" s="24"/>
      <c r="QIV70" s="65"/>
      <c r="QIW70" s="66"/>
      <c r="QIX70" s="67"/>
      <c r="QIY70" s="24"/>
      <c r="QIZ70" s="64"/>
      <c r="QJA70" s="60"/>
      <c r="QJB70" s="40"/>
      <c r="QJC70" s="24"/>
      <c r="QJD70" s="65"/>
      <c r="QJE70" s="66"/>
      <c r="QJF70" s="67"/>
      <c r="QJG70" s="24"/>
      <c r="QJH70" s="64"/>
      <c r="QJI70" s="60"/>
      <c r="QJJ70" s="40"/>
      <c r="QJK70" s="24"/>
      <c r="QJL70" s="65"/>
      <c r="QJM70" s="66"/>
      <c r="QJN70" s="67"/>
      <c r="QJO70" s="24"/>
      <c r="QJP70" s="64"/>
      <c r="QJQ70" s="60"/>
      <c r="QJR70" s="40"/>
      <c r="QJS70" s="24"/>
      <c r="QJT70" s="65"/>
      <c r="QJU70" s="66"/>
      <c r="QJV70" s="67"/>
      <c r="QJW70" s="24"/>
      <c r="QJX70" s="64"/>
      <c r="QJY70" s="60"/>
      <c r="QJZ70" s="40"/>
      <c r="QKA70" s="24"/>
      <c r="QKB70" s="65"/>
      <c r="QKC70" s="66"/>
      <c r="QKD70" s="67"/>
      <c r="QKE70" s="24"/>
      <c r="QKF70" s="64"/>
      <c r="QKG70" s="60"/>
      <c r="QKH70" s="40"/>
      <c r="QKI70" s="24"/>
      <c r="QKJ70" s="65"/>
      <c r="QKK70" s="66"/>
      <c r="QKL70" s="67"/>
      <c r="QKM70" s="24"/>
      <c r="QKN70" s="64"/>
      <c r="QKO70" s="60"/>
      <c r="QKP70" s="40"/>
      <c r="QKQ70" s="24"/>
      <c r="QKR70" s="65"/>
      <c r="QKS70" s="66"/>
      <c r="QKT70" s="67"/>
      <c r="QKU70" s="24"/>
      <c r="QKV70" s="64"/>
      <c r="QKW70" s="60"/>
      <c r="QKX70" s="40"/>
      <c r="QKY70" s="24"/>
      <c r="QKZ70" s="65"/>
      <c r="QLA70" s="66"/>
      <c r="QLB70" s="67"/>
      <c r="QLC70" s="24"/>
      <c r="QLD70" s="64"/>
      <c r="QLE70" s="60"/>
      <c r="QLF70" s="40"/>
      <c r="QLG70" s="24"/>
      <c r="QLH70" s="65"/>
      <c r="QLI70" s="66"/>
      <c r="QLJ70" s="67"/>
      <c r="QLK70" s="24"/>
      <c r="QLL70" s="64"/>
      <c r="QLM70" s="60"/>
      <c r="QLN70" s="40"/>
      <c r="QLO70" s="24"/>
      <c r="QLP70" s="65"/>
      <c r="QLQ70" s="66"/>
      <c r="QLR70" s="67"/>
      <c r="QLS70" s="24"/>
      <c r="QLT70" s="64"/>
      <c r="QLU70" s="60"/>
      <c r="QLV70" s="40"/>
      <c r="QLW70" s="24"/>
      <c r="QLX70" s="65"/>
      <c r="QLY70" s="66"/>
      <c r="QLZ70" s="67"/>
      <c r="QMA70" s="24"/>
      <c r="QMB70" s="64"/>
      <c r="QMC70" s="60"/>
      <c r="QMD70" s="40"/>
      <c r="QME70" s="24"/>
      <c r="QMF70" s="65"/>
      <c r="QMG70" s="66"/>
      <c r="QMH70" s="67"/>
      <c r="QMI70" s="24"/>
      <c r="QMJ70" s="64"/>
      <c r="QMK70" s="60"/>
      <c r="QML70" s="40"/>
      <c r="QMM70" s="24"/>
      <c r="QMN70" s="65"/>
      <c r="QMO70" s="66"/>
      <c r="QMP70" s="67"/>
      <c r="QMQ70" s="24"/>
      <c r="QMR70" s="64"/>
      <c r="QMS70" s="60"/>
      <c r="QMT70" s="40"/>
      <c r="QMU70" s="24"/>
      <c r="QMV70" s="65"/>
      <c r="QMW70" s="66"/>
      <c r="QMX70" s="67"/>
      <c r="QMY70" s="24"/>
      <c r="QMZ70" s="64"/>
      <c r="QNA70" s="60"/>
      <c r="QNB70" s="40"/>
      <c r="QNC70" s="24"/>
      <c r="QND70" s="65"/>
      <c r="QNE70" s="66"/>
      <c r="QNF70" s="67"/>
      <c r="QNG70" s="24"/>
      <c r="QNH70" s="64"/>
      <c r="QNI70" s="60"/>
      <c r="QNJ70" s="40"/>
      <c r="QNK70" s="24"/>
      <c r="QNL70" s="65"/>
      <c r="QNM70" s="66"/>
      <c r="QNN70" s="67"/>
      <c r="QNO70" s="24"/>
      <c r="QNP70" s="64"/>
      <c r="QNQ70" s="60"/>
      <c r="QNR70" s="40"/>
      <c r="QNS70" s="24"/>
      <c r="QNT70" s="65"/>
      <c r="QNU70" s="66"/>
      <c r="QNV70" s="67"/>
      <c r="QNW70" s="24"/>
      <c r="QNX70" s="64"/>
      <c r="QNY70" s="60"/>
      <c r="QNZ70" s="40"/>
      <c r="QOA70" s="24"/>
      <c r="QOB70" s="65"/>
      <c r="QOC70" s="66"/>
      <c r="QOD70" s="67"/>
      <c r="QOE70" s="24"/>
      <c r="QOF70" s="64"/>
      <c r="QOG70" s="60"/>
      <c r="QOH70" s="40"/>
      <c r="QOI70" s="24"/>
      <c r="QOJ70" s="65"/>
      <c r="QOK70" s="66"/>
      <c r="QOL70" s="67"/>
      <c r="QOM70" s="24"/>
      <c r="QON70" s="64"/>
      <c r="QOO70" s="60"/>
      <c r="QOP70" s="40"/>
      <c r="QOQ70" s="24"/>
      <c r="QOR70" s="65"/>
      <c r="QOS70" s="66"/>
      <c r="QOT70" s="67"/>
      <c r="QOU70" s="24"/>
      <c r="QOV70" s="64"/>
      <c r="QOW70" s="60"/>
      <c r="QOX70" s="40"/>
      <c r="QOY70" s="24"/>
      <c r="QOZ70" s="65"/>
      <c r="QPA70" s="66"/>
      <c r="QPB70" s="67"/>
      <c r="QPC70" s="24"/>
      <c r="QPD70" s="64"/>
      <c r="QPE70" s="60"/>
      <c r="QPF70" s="40"/>
      <c r="QPG70" s="24"/>
      <c r="QPH70" s="65"/>
      <c r="QPI70" s="66"/>
      <c r="QPJ70" s="67"/>
      <c r="QPK70" s="24"/>
      <c r="QPL70" s="64"/>
      <c r="QPM70" s="60"/>
      <c r="QPN70" s="40"/>
      <c r="QPO70" s="24"/>
      <c r="QPP70" s="65"/>
      <c r="QPQ70" s="66"/>
      <c r="QPR70" s="67"/>
      <c r="QPS70" s="24"/>
      <c r="QPT70" s="64"/>
      <c r="QPU70" s="60"/>
      <c r="QPV70" s="40"/>
      <c r="QPW70" s="24"/>
      <c r="QPX70" s="65"/>
      <c r="QPY70" s="66"/>
      <c r="QPZ70" s="67"/>
      <c r="QQA70" s="24"/>
      <c r="QQB70" s="64"/>
      <c r="QQC70" s="60"/>
      <c r="QQD70" s="40"/>
      <c r="QQE70" s="24"/>
      <c r="QQF70" s="65"/>
      <c r="QQG70" s="66"/>
      <c r="QQH70" s="67"/>
      <c r="QQI70" s="24"/>
      <c r="QQJ70" s="64"/>
      <c r="QQK70" s="60"/>
      <c r="QQL70" s="40"/>
      <c r="QQM70" s="24"/>
      <c r="QQN70" s="65"/>
      <c r="QQO70" s="66"/>
      <c r="QQP70" s="67"/>
      <c r="QQQ70" s="24"/>
      <c r="QQR70" s="64"/>
      <c r="QQS70" s="60"/>
      <c r="QQT70" s="40"/>
      <c r="QQU70" s="24"/>
      <c r="QQV70" s="65"/>
      <c r="QQW70" s="66"/>
      <c r="QQX70" s="67"/>
      <c r="QQY70" s="24"/>
      <c r="QQZ70" s="64"/>
      <c r="QRA70" s="60"/>
      <c r="QRB70" s="40"/>
      <c r="QRC70" s="24"/>
      <c r="QRD70" s="65"/>
      <c r="QRE70" s="66"/>
      <c r="QRF70" s="67"/>
      <c r="QRG70" s="24"/>
      <c r="QRH70" s="64"/>
      <c r="QRI70" s="60"/>
      <c r="QRJ70" s="40"/>
      <c r="QRK70" s="24"/>
      <c r="QRL70" s="65"/>
      <c r="QRM70" s="66"/>
      <c r="QRN70" s="67"/>
      <c r="QRO70" s="24"/>
      <c r="QRP70" s="64"/>
      <c r="QRQ70" s="60"/>
      <c r="QRR70" s="40"/>
      <c r="QRS70" s="24"/>
      <c r="QRT70" s="65"/>
      <c r="QRU70" s="66"/>
      <c r="QRV70" s="67"/>
      <c r="QRW70" s="24"/>
      <c r="QRX70" s="64"/>
      <c r="QRY70" s="60"/>
      <c r="QRZ70" s="40"/>
      <c r="QSA70" s="24"/>
      <c r="QSB70" s="65"/>
      <c r="QSC70" s="66"/>
      <c r="QSD70" s="67"/>
      <c r="QSE70" s="24"/>
      <c r="QSF70" s="64"/>
      <c r="QSG70" s="60"/>
      <c r="QSH70" s="40"/>
      <c r="QSI70" s="24"/>
      <c r="QSJ70" s="65"/>
      <c r="QSK70" s="66"/>
      <c r="QSL70" s="67"/>
      <c r="QSM70" s="24"/>
      <c r="QSN70" s="64"/>
      <c r="QSO70" s="60"/>
      <c r="QSP70" s="40"/>
      <c r="QSQ70" s="24"/>
      <c r="QSR70" s="65"/>
      <c r="QSS70" s="66"/>
      <c r="QST70" s="67"/>
      <c r="QSU70" s="24"/>
      <c r="QSV70" s="64"/>
      <c r="QSW70" s="60"/>
      <c r="QSX70" s="40"/>
      <c r="QSY70" s="24"/>
      <c r="QSZ70" s="65"/>
      <c r="QTA70" s="66"/>
      <c r="QTB70" s="67"/>
      <c r="QTC70" s="24"/>
      <c r="QTD70" s="64"/>
      <c r="QTE70" s="60"/>
      <c r="QTF70" s="40"/>
      <c r="QTG70" s="24"/>
      <c r="QTH70" s="65"/>
      <c r="QTI70" s="66"/>
      <c r="QTJ70" s="67"/>
      <c r="QTK70" s="24"/>
      <c r="QTL70" s="64"/>
      <c r="QTM70" s="60"/>
      <c r="QTN70" s="40"/>
      <c r="QTO70" s="24"/>
      <c r="QTP70" s="65"/>
      <c r="QTQ70" s="66"/>
      <c r="QTR70" s="67"/>
      <c r="QTS70" s="24"/>
      <c r="QTT70" s="64"/>
      <c r="QTU70" s="60"/>
      <c r="QTV70" s="40"/>
      <c r="QTW70" s="24"/>
      <c r="QTX70" s="65"/>
      <c r="QTY70" s="66"/>
      <c r="QTZ70" s="67"/>
      <c r="QUA70" s="24"/>
      <c r="QUB70" s="64"/>
      <c r="QUC70" s="60"/>
      <c r="QUD70" s="40"/>
      <c r="QUE70" s="24"/>
      <c r="QUF70" s="65"/>
      <c r="QUG70" s="66"/>
      <c r="QUH70" s="67"/>
      <c r="QUI70" s="24"/>
      <c r="QUJ70" s="64"/>
      <c r="QUK70" s="60"/>
      <c r="QUL70" s="40"/>
      <c r="QUM70" s="24"/>
      <c r="QUN70" s="65"/>
      <c r="QUO70" s="66"/>
      <c r="QUP70" s="67"/>
      <c r="QUQ70" s="24"/>
      <c r="QUR70" s="64"/>
      <c r="QUS70" s="60"/>
      <c r="QUT70" s="40"/>
      <c r="QUU70" s="24"/>
      <c r="QUV70" s="65"/>
      <c r="QUW70" s="66"/>
      <c r="QUX70" s="67"/>
      <c r="QUY70" s="24"/>
      <c r="QUZ70" s="64"/>
      <c r="QVA70" s="60"/>
      <c r="QVB70" s="40"/>
      <c r="QVC70" s="24"/>
      <c r="QVD70" s="65"/>
      <c r="QVE70" s="66"/>
      <c r="QVF70" s="67"/>
      <c r="QVG70" s="24"/>
      <c r="QVH70" s="64"/>
      <c r="QVI70" s="60"/>
      <c r="QVJ70" s="40"/>
      <c r="QVK70" s="24"/>
      <c r="QVL70" s="65"/>
      <c r="QVM70" s="66"/>
      <c r="QVN70" s="67"/>
      <c r="QVO70" s="24"/>
      <c r="QVP70" s="64"/>
      <c r="QVQ70" s="60"/>
      <c r="QVR70" s="40"/>
      <c r="QVS70" s="24"/>
      <c r="QVT70" s="65"/>
      <c r="QVU70" s="66"/>
      <c r="QVV70" s="67"/>
      <c r="QVW70" s="24"/>
      <c r="QVX70" s="64"/>
      <c r="QVY70" s="60"/>
      <c r="QVZ70" s="40"/>
      <c r="QWA70" s="24"/>
      <c r="QWB70" s="65"/>
      <c r="QWC70" s="66"/>
      <c r="QWD70" s="67"/>
      <c r="QWE70" s="24"/>
      <c r="QWF70" s="64"/>
      <c r="QWG70" s="60"/>
      <c r="QWH70" s="40"/>
      <c r="QWI70" s="24"/>
      <c r="QWJ70" s="65"/>
      <c r="QWK70" s="66"/>
      <c r="QWL70" s="67"/>
      <c r="QWM70" s="24"/>
      <c r="QWN70" s="64"/>
      <c r="QWO70" s="60"/>
      <c r="QWP70" s="40"/>
      <c r="QWQ70" s="24"/>
      <c r="QWR70" s="65"/>
      <c r="QWS70" s="66"/>
      <c r="QWT70" s="67"/>
      <c r="QWU70" s="24"/>
      <c r="QWV70" s="64"/>
      <c r="QWW70" s="60"/>
      <c r="QWX70" s="40"/>
      <c r="QWY70" s="24"/>
      <c r="QWZ70" s="65"/>
      <c r="QXA70" s="66"/>
      <c r="QXB70" s="67"/>
      <c r="QXC70" s="24"/>
      <c r="QXD70" s="64"/>
      <c r="QXE70" s="60"/>
      <c r="QXF70" s="40"/>
      <c r="QXG70" s="24"/>
      <c r="QXH70" s="65"/>
      <c r="QXI70" s="66"/>
      <c r="QXJ70" s="67"/>
      <c r="QXK70" s="24"/>
      <c r="QXL70" s="64"/>
      <c r="QXM70" s="60"/>
      <c r="QXN70" s="40"/>
      <c r="QXO70" s="24"/>
      <c r="QXP70" s="65"/>
      <c r="QXQ70" s="66"/>
      <c r="QXR70" s="67"/>
      <c r="QXS70" s="24"/>
      <c r="QXT70" s="64"/>
      <c r="QXU70" s="60"/>
      <c r="QXV70" s="40"/>
      <c r="QXW70" s="24"/>
      <c r="QXX70" s="65"/>
      <c r="QXY70" s="66"/>
      <c r="QXZ70" s="67"/>
      <c r="QYA70" s="24"/>
      <c r="QYB70" s="64"/>
      <c r="QYC70" s="60"/>
      <c r="QYD70" s="40"/>
      <c r="QYE70" s="24"/>
      <c r="QYF70" s="65"/>
      <c r="QYG70" s="66"/>
      <c r="QYH70" s="67"/>
      <c r="QYI70" s="24"/>
      <c r="QYJ70" s="64"/>
      <c r="QYK70" s="60"/>
      <c r="QYL70" s="40"/>
      <c r="QYM70" s="24"/>
      <c r="QYN70" s="65"/>
      <c r="QYO70" s="66"/>
      <c r="QYP70" s="67"/>
      <c r="QYQ70" s="24"/>
      <c r="QYR70" s="64"/>
      <c r="QYS70" s="60"/>
      <c r="QYT70" s="40"/>
      <c r="QYU70" s="24"/>
      <c r="QYV70" s="65"/>
      <c r="QYW70" s="66"/>
      <c r="QYX70" s="67"/>
      <c r="QYY70" s="24"/>
      <c r="QYZ70" s="64"/>
      <c r="QZA70" s="60"/>
      <c r="QZB70" s="40"/>
      <c r="QZC70" s="24"/>
      <c r="QZD70" s="65"/>
      <c r="QZE70" s="66"/>
      <c r="QZF70" s="67"/>
      <c r="QZG70" s="24"/>
      <c r="QZH70" s="64"/>
      <c r="QZI70" s="60"/>
      <c r="QZJ70" s="40"/>
      <c r="QZK70" s="24"/>
      <c r="QZL70" s="65"/>
      <c r="QZM70" s="66"/>
      <c r="QZN70" s="67"/>
      <c r="QZO70" s="24"/>
      <c r="QZP70" s="64"/>
      <c r="QZQ70" s="60"/>
      <c r="QZR70" s="40"/>
      <c r="QZS70" s="24"/>
      <c r="QZT70" s="65"/>
      <c r="QZU70" s="66"/>
      <c r="QZV70" s="67"/>
      <c r="QZW70" s="24"/>
      <c r="QZX70" s="64"/>
      <c r="QZY70" s="60"/>
      <c r="QZZ70" s="40"/>
      <c r="RAA70" s="24"/>
      <c r="RAB70" s="65"/>
      <c r="RAC70" s="66"/>
      <c r="RAD70" s="67"/>
      <c r="RAE70" s="24"/>
      <c r="RAF70" s="64"/>
      <c r="RAG70" s="60"/>
      <c r="RAH70" s="40"/>
      <c r="RAI70" s="24"/>
      <c r="RAJ70" s="65"/>
      <c r="RAK70" s="66"/>
      <c r="RAL70" s="67"/>
      <c r="RAM70" s="24"/>
      <c r="RAN70" s="64"/>
      <c r="RAO70" s="60"/>
      <c r="RAP70" s="40"/>
      <c r="RAQ70" s="24"/>
      <c r="RAR70" s="65"/>
      <c r="RAS70" s="66"/>
      <c r="RAT70" s="67"/>
      <c r="RAU70" s="24"/>
      <c r="RAV70" s="64"/>
      <c r="RAW70" s="60"/>
      <c r="RAX70" s="40"/>
      <c r="RAY70" s="24"/>
      <c r="RAZ70" s="65"/>
      <c r="RBA70" s="66"/>
      <c r="RBB70" s="67"/>
      <c r="RBC70" s="24"/>
      <c r="RBD70" s="64"/>
      <c r="RBE70" s="60"/>
      <c r="RBF70" s="40"/>
      <c r="RBG70" s="24"/>
      <c r="RBH70" s="65"/>
      <c r="RBI70" s="66"/>
      <c r="RBJ70" s="67"/>
      <c r="RBK70" s="24"/>
      <c r="RBL70" s="64"/>
      <c r="RBM70" s="60"/>
      <c r="RBN70" s="40"/>
      <c r="RBO70" s="24"/>
      <c r="RBP70" s="65"/>
      <c r="RBQ70" s="66"/>
      <c r="RBR70" s="67"/>
      <c r="RBS70" s="24"/>
      <c r="RBT70" s="64"/>
      <c r="RBU70" s="60"/>
      <c r="RBV70" s="40"/>
      <c r="RBW70" s="24"/>
      <c r="RBX70" s="65"/>
      <c r="RBY70" s="66"/>
      <c r="RBZ70" s="67"/>
      <c r="RCA70" s="24"/>
      <c r="RCB70" s="64"/>
      <c r="RCC70" s="60"/>
      <c r="RCD70" s="40"/>
      <c r="RCE70" s="24"/>
      <c r="RCF70" s="65"/>
      <c r="RCG70" s="66"/>
      <c r="RCH70" s="67"/>
      <c r="RCI70" s="24"/>
      <c r="RCJ70" s="64"/>
      <c r="RCK70" s="60"/>
      <c r="RCL70" s="40"/>
      <c r="RCM70" s="24"/>
      <c r="RCN70" s="65"/>
      <c r="RCO70" s="66"/>
      <c r="RCP70" s="67"/>
      <c r="RCQ70" s="24"/>
      <c r="RCR70" s="64"/>
      <c r="RCS70" s="60"/>
      <c r="RCT70" s="40"/>
      <c r="RCU70" s="24"/>
      <c r="RCV70" s="65"/>
      <c r="RCW70" s="66"/>
      <c r="RCX70" s="67"/>
      <c r="RCY70" s="24"/>
      <c r="RCZ70" s="64"/>
      <c r="RDA70" s="60"/>
      <c r="RDB70" s="40"/>
      <c r="RDC70" s="24"/>
      <c r="RDD70" s="65"/>
      <c r="RDE70" s="66"/>
      <c r="RDF70" s="67"/>
      <c r="RDG70" s="24"/>
      <c r="RDH70" s="64"/>
      <c r="RDI70" s="60"/>
      <c r="RDJ70" s="40"/>
      <c r="RDK70" s="24"/>
      <c r="RDL70" s="65"/>
      <c r="RDM70" s="66"/>
      <c r="RDN70" s="67"/>
      <c r="RDO70" s="24"/>
      <c r="RDP70" s="64"/>
      <c r="RDQ70" s="60"/>
      <c r="RDR70" s="40"/>
      <c r="RDS70" s="24"/>
      <c r="RDT70" s="65"/>
      <c r="RDU70" s="66"/>
      <c r="RDV70" s="67"/>
      <c r="RDW70" s="24"/>
      <c r="RDX70" s="64"/>
      <c r="RDY70" s="60"/>
      <c r="RDZ70" s="40"/>
      <c r="REA70" s="24"/>
      <c r="REB70" s="65"/>
      <c r="REC70" s="66"/>
      <c r="RED70" s="67"/>
      <c r="REE70" s="24"/>
      <c r="REF70" s="64"/>
      <c r="REG70" s="60"/>
      <c r="REH70" s="40"/>
      <c r="REI70" s="24"/>
      <c r="REJ70" s="65"/>
      <c r="REK70" s="66"/>
      <c r="REL70" s="67"/>
      <c r="REM70" s="24"/>
      <c r="REN70" s="64"/>
      <c r="REO70" s="60"/>
      <c r="REP70" s="40"/>
      <c r="REQ70" s="24"/>
      <c r="RER70" s="65"/>
      <c r="RES70" s="66"/>
      <c r="RET70" s="67"/>
      <c r="REU70" s="24"/>
      <c r="REV70" s="64"/>
      <c r="REW70" s="60"/>
      <c r="REX70" s="40"/>
      <c r="REY70" s="24"/>
      <c r="REZ70" s="65"/>
      <c r="RFA70" s="66"/>
      <c r="RFB70" s="67"/>
      <c r="RFC70" s="24"/>
      <c r="RFD70" s="64"/>
      <c r="RFE70" s="60"/>
      <c r="RFF70" s="40"/>
      <c r="RFG70" s="24"/>
      <c r="RFH70" s="65"/>
      <c r="RFI70" s="66"/>
      <c r="RFJ70" s="67"/>
      <c r="RFK70" s="24"/>
      <c r="RFL70" s="64"/>
      <c r="RFM70" s="60"/>
      <c r="RFN70" s="40"/>
      <c r="RFO70" s="24"/>
      <c r="RFP70" s="65"/>
      <c r="RFQ70" s="66"/>
      <c r="RFR70" s="67"/>
      <c r="RFS70" s="24"/>
      <c r="RFT70" s="64"/>
      <c r="RFU70" s="60"/>
      <c r="RFV70" s="40"/>
      <c r="RFW70" s="24"/>
      <c r="RFX70" s="65"/>
      <c r="RFY70" s="66"/>
      <c r="RFZ70" s="67"/>
      <c r="RGA70" s="24"/>
      <c r="RGB70" s="64"/>
      <c r="RGC70" s="60"/>
      <c r="RGD70" s="40"/>
      <c r="RGE70" s="24"/>
      <c r="RGF70" s="65"/>
      <c r="RGG70" s="66"/>
      <c r="RGH70" s="67"/>
      <c r="RGI70" s="24"/>
      <c r="RGJ70" s="64"/>
      <c r="RGK70" s="60"/>
      <c r="RGL70" s="40"/>
      <c r="RGM70" s="24"/>
      <c r="RGN70" s="65"/>
      <c r="RGO70" s="66"/>
      <c r="RGP70" s="67"/>
      <c r="RGQ70" s="24"/>
      <c r="RGR70" s="64"/>
      <c r="RGS70" s="60"/>
      <c r="RGT70" s="40"/>
      <c r="RGU70" s="24"/>
      <c r="RGV70" s="65"/>
      <c r="RGW70" s="66"/>
      <c r="RGX70" s="67"/>
      <c r="RGY70" s="24"/>
      <c r="RGZ70" s="64"/>
      <c r="RHA70" s="60"/>
      <c r="RHB70" s="40"/>
      <c r="RHC70" s="24"/>
      <c r="RHD70" s="65"/>
      <c r="RHE70" s="66"/>
      <c r="RHF70" s="67"/>
      <c r="RHG70" s="24"/>
      <c r="RHH70" s="64"/>
      <c r="RHI70" s="60"/>
      <c r="RHJ70" s="40"/>
      <c r="RHK70" s="24"/>
      <c r="RHL70" s="65"/>
      <c r="RHM70" s="66"/>
      <c r="RHN70" s="67"/>
      <c r="RHO70" s="24"/>
      <c r="RHP70" s="64"/>
      <c r="RHQ70" s="60"/>
      <c r="RHR70" s="40"/>
      <c r="RHS70" s="24"/>
      <c r="RHT70" s="65"/>
      <c r="RHU70" s="66"/>
      <c r="RHV70" s="67"/>
      <c r="RHW70" s="24"/>
      <c r="RHX70" s="64"/>
      <c r="RHY70" s="60"/>
      <c r="RHZ70" s="40"/>
      <c r="RIA70" s="24"/>
      <c r="RIB70" s="65"/>
      <c r="RIC70" s="66"/>
      <c r="RID70" s="67"/>
      <c r="RIE70" s="24"/>
      <c r="RIF70" s="64"/>
      <c r="RIG70" s="60"/>
      <c r="RIH70" s="40"/>
      <c r="RII70" s="24"/>
      <c r="RIJ70" s="65"/>
      <c r="RIK70" s="66"/>
      <c r="RIL70" s="67"/>
      <c r="RIM70" s="24"/>
      <c r="RIN70" s="64"/>
      <c r="RIO70" s="60"/>
      <c r="RIP70" s="40"/>
      <c r="RIQ70" s="24"/>
      <c r="RIR70" s="65"/>
      <c r="RIS70" s="66"/>
      <c r="RIT70" s="67"/>
      <c r="RIU70" s="24"/>
      <c r="RIV70" s="64"/>
      <c r="RIW70" s="60"/>
      <c r="RIX70" s="40"/>
      <c r="RIY70" s="24"/>
      <c r="RIZ70" s="65"/>
      <c r="RJA70" s="66"/>
      <c r="RJB70" s="67"/>
      <c r="RJC70" s="24"/>
      <c r="RJD70" s="64"/>
      <c r="RJE70" s="60"/>
      <c r="RJF70" s="40"/>
      <c r="RJG70" s="24"/>
      <c r="RJH70" s="65"/>
      <c r="RJI70" s="66"/>
      <c r="RJJ70" s="67"/>
      <c r="RJK70" s="24"/>
      <c r="RJL70" s="64"/>
      <c r="RJM70" s="60"/>
      <c r="RJN70" s="40"/>
      <c r="RJO70" s="24"/>
      <c r="RJP70" s="65"/>
      <c r="RJQ70" s="66"/>
      <c r="RJR70" s="67"/>
      <c r="RJS70" s="24"/>
      <c r="RJT70" s="64"/>
      <c r="RJU70" s="60"/>
      <c r="RJV70" s="40"/>
      <c r="RJW70" s="24"/>
      <c r="RJX70" s="65"/>
      <c r="RJY70" s="66"/>
      <c r="RJZ70" s="67"/>
      <c r="RKA70" s="24"/>
      <c r="RKB70" s="64"/>
      <c r="RKC70" s="60"/>
      <c r="RKD70" s="40"/>
      <c r="RKE70" s="24"/>
      <c r="RKF70" s="65"/>
      <c r="RKG70" s="66"/>
      <c r="RKH70" s="67"/>
      <c r="RKI70" s="24"/>
      <c r="RKJ70" s="64"/>
      <c r="RKK70" s="60"/>
      <c r="RKL70" s="40"/>
      <c r="RKM70" s="24"/>
      <c r="RKN70" s="65"/>
      <c r="RKO70" s="66"/>
      <c r="RKP70" s="67"/>
      <c r="RKQ70" s="24"/>
      <c r="RKR70" s="64"/>
      <c r="RKS70" s="60"/>
      <c r="RKT70" s="40"/>
      <c r="RKU70" s="24"/>
      <c r="RKV70" s="65"/>
      <c r="RKW70" s="66"/>
      <c r="RKX70" s="67"/>
      <c r="RKY70" s="24"/>
      <c r="RKZ70" s="64"/>
      <c r="RLA70" s="60"/>
      <c r="RLB70" s="40"/>
      <c r="RLC70" s="24"/>
      <c r="RLD70" s="65"/>
      <c r="RLE70" s="66"/>
      <c r="RLF70" s="67"/>
      <c r="RLG70" s="24"/>
      <c r="RLH70" s="64"/>
      <c r="RLI70" s="60"/>
      <c r="RLJ70" s="40"/>
      <c r="RLK70" s="24"/>
      <c r="RLL70" s="65"/>
      <c r="RLM70" s="66"/>
      <c r="RLN70" s="67"/>
      <c r="RLO70" s="24"/>
      <c r="RLP70" s="64"/>
      <c r="RLQ70" s="60"/>
      <c r="RLR70" s="40"/>
      <c r="RLS70" s="24"/>
      <c r="RLT70" s="65"/>
      <c r="RLU70" s="66"/>
      <c r="RLV70" s="67"/>
      <c r="RLW70" s="24"/>
      <c r="RLX70" s="64"/>
      <c r="RLY70" s="60"/>
      <c r="RLZ70" s="40"/>
      <c r="RMA70" s="24"/>
      <c r="RMB70" s="65"/>
      <c r="RMC70" s="66"/>
      <c r="RMD70" s="67"/>
      <c r="RME70" s="24"/>
      <c r="RMF70" s="64"/>
      <c r="RMG70" s="60"/>
      <c r="RMH70" s="40"/>
      <c r="RMI70" s="24"/>
      <c r="RMJ70" s="65"/>
      <c r="RMK70" s="66"/>
      <c r="RML70" s="67"/>
      <c r="RMM70" s="24"/>
      <c r="RMN70" s="64"/>
      <c r="RMO70" s="60"/>
      <c r="RMP70" s="40"/>
      <c r="RMQ70" s="24"/>
      <c r="RMR70" s="65"/>
      <c r="RMS70" s="66"/>
      <c r="RMT70" s="67"/>
      <c r="RMU70" s="24"/>
      <c r="RMV70" s="64"/>
      <c r="RMW70" s="60"/>
      <c r="RMX70" s="40"/>
      <c r="RMY70" s="24"/>
      <c r="RMZ70" s="65"/>
      <c r="RNA70" s="66"/>
      <c r="RNB70" s="67"/>
      <c r="RNC70" s="24"/>
      <c r="RND70" s="64"/>
      <c r="RNE70" s="60"/>
      <c r="RNF70" s="40"/>
      <c r="RNG70" s="24"/>
      <c r="RNH70" s="65"/>
      <c r="RNI70" s="66"/>
      <c r="RNJ70" s="67"/>
      <c r="RNK70" s="24"/>
      <c r="RNL70" s="64"/>
      <c r="RNM70" s="60"/>
      <c r="RNN70" s="40"/>
      <c r="RNO70" s="24"/>
      <c r="RNP70" s="65"/>
      <c r="RNQ70" s="66"/>
      <c r="RNR70" s="67"/>
      <c r="RNS70" s="24"/>
      <c r="RNT70" s="64"/>
      <c r="RNU70" s="60"/>
      <c r="RNV70" s="40"/>
      <c r="RNW70" s="24"/>
      <c r="RNX70" s="65"/>
      <c r="RNY70" s="66"/>
      <c r="RNZ70" s="67"/>
      <c r="ROA70" s="24"/>
      <c r="ROB70" s="64"/>
      <c r="ROC70" s="60"/>
      <c r="ROD70" s="40"/>
      <c r="ROE70" s="24"/>
      <c r="ROF70" s="65"/>
      <c r="ROG70" s="66"/>
      <c r="ROH70" s="67"/>
      <c r="ROI70" s="24"/>
      <c r="ROJ70" s="64"/>
      <c r="ROK70" s="60"/>
      <c r="ROL70" s="40"/>
      <c r="ROM70" s="24"/>
      <c r="RON70" s="65"/>
      <c r="ROO70" s="66"/>
      <c r="ROP70" s="67"/>
      <c r="ROQ70" s="24"/>
      <c r="ROR70" s="64"/>
      <c r="ROS70" s="60"/>
      <c r="ROT70" s="40"/>
      <c r="ROU70" s="24"/>
      <c r="ROV70" s="65"/>
      <c r="ROW70" s="66"/>
      <c r="ROX70" s="67"/>
      <c r="ROY70" s="24"/>
      <c r="ROZ70" s="64"/>
      <c r="RPA70" s="60"/>
      <c r="RPB70" s="40"/>
      <c r="RPC70" s="24"/>
      <c r="RPD70" s="65"/>
      <c r="RPE70" s="66"/>
      <c r="RPF70" s="67"/>
      <c r="RPG70" s="24"/>
      <c r="RPH70" s="64"/>
      <c r="RPI70" s="60"/>
      <c r="RPJ70" s="40"/>
      <c r="RPK70" s="24"/>
      <c r="RPL70" s="65"/>
      <c r="RPM70" s="66"/>
      <c r="RPN70" s="67"/>
      <c r="RPO70" s="24"/>
      <c r="RPP70" s="64"/>
      <c r="RPQ70" s="60"/>
      <c r="RPR70" s="40"/>
      <c r="RPS70" s="24"/>
      <c r="RPT70" s="65"/>
      <c r="RPU70" s="66"/>
      <c r="RPV70" s="67"/>
      <c r="RPW70" s="24"/>
      <c r="RPX70" s="64"/>
      <c r="RPY70" s="60"/>
      <c r="RPZ70" s="40"/>
      <c r="RQA70" s="24"/>
      <c r="RQB70" s="65"/>
      <c r="RQC70" s="66"/>
      <c r="RQD70" s="67"/>
      <c r="RQE70" s="24"/>
      <c r="RQF70" s="64"/>
      <c r="RQG70" s="60"/>
      <c r="RQH70" s="40"/>
      <c r="RQI70" s="24"/>
      <c r="RQJ70" s="65"/>
      <c r="RQK70" s="66"/>
      <c r="RQL70" s="67"/>
      <c r="RQM70" s="24"/>
      <c r="RQN70" s="64"/>
      <c r="RQO70" s="60"/>
      <c r="RQP70" s="40"/>
      <c r="RQQ70" s="24"/>
      <c r="RQR70" s="65"/>
      <c r="RQS70" s="66"/>
      <c r="RQT70" s="67"/>
      <c r="RQU70" s="24"/>
      <c r="RQV70" s="64"/>
      <c r="RQW70" s="60"/>
      <c r="RQX70" s="40"/>
      <c r="RQY70" s="24"/>
      <c r="RQZ70" s="65"/>
      <c r="RRA70" s="66"/>
      <c r="RRB70" s="67"/>
      <c r="RRC70" s="24"/>
      <c r="RRD70" s="64"/>
      <c r="RRE70" s="60"/>
      <c r="RRF70" s="40"/>
      <c r="RRG70" s="24"/>
      <c r="RRH70" s="65"/>
      <c r="RRI70" s="66"/>
      <c r="RRJ70" s="67"/>
      <c r="RRK70" s="24"/>
      <c r="RRL70" s="64"/>
      <c r="RRM70" s="60"/>
      <c r="RRN70" s="40"/>
      <c r="RRO70" s="24"/>
      <c r="RRP70" s="65"/>
      <c r="RRQ70" s="66"/>
      <c r="RRR70" s="67"/>
      <c r="RRS70" s="24"/>
      <c r="RRT70" s="64"/>
      <c r="RRU70" s="60"/>
      <c r="RRV70" s="40"/>
      <c r="RRW70" s="24"/>
      <c r="RRX70" s="65"/>
      <c r="RRY70" s="66"/>
      <c r="RRZ70" s="67"/>
      <c r="RSA70" s="24"/>
      <c r="RSB70" s="64"/>
      <c r="RSC70" s="60"/>
      <c r="RSD70" s="40"/>
      <c r="RSE70" s="24"/>
      <c r="RSF70" s="65"/>
      <c r="RSG70" s="66"/>
      <c r="RSH70" s="67"/>
      <c r="RSI70" s="24"/>
      <c r="RSJ70" s="64"/>
      <c r="RSK70" s="60"/>
      <c r="RSL70" s="40"/>
      <c r="RSM70" s="24"/>
      <c r="RSN70" s="65"/>
      <c r="RSO70" s="66"/>
      <c r="RSP70" s="67"/>
      <c r="RSQ70" s="24"/>
      <c r="RSR70" s="64"/>
      <c r="RSS70" s="60"/>
      <c r="RST70" s="40"/>
      <c r="RSU70" s="24"/>
      <c r="RSV70" s="65"/>
      <c r="RSW70" s="66"/>
      <c r="RSX70" s="67"/>
      <c r="RSY70" s="24"/>
      <c r="RSZ70" s="64"/>
      <c r="RTA70" s="60"/>
      <c r="RTB70" s="40"/>
      <c r="RTC70" s="24"/>
      <c r="RTD70" s="65"/>
      <c r="RTE70" s="66"/>
      <c r="RTF70" s="67"/>
      <c r="RTG70" s="24"/>
      <c r="RTH70" s="64"/>
      <c r="RTI70" s="60"/>
      <c r="RTJ70" s="40"/>
      <c r="RTK70" s="24"/>
      <c r="RTL70" s="65"/>
      <c r="RTM70" s="66"/>
      <c r="RTN70" s="67"/>
      <c r="RTO70" s="24"/>
      <c r="RTP70" s="64"/>
      <c r="RTQ70" s="60"/>
      <c r="RTR70" s="40"/>
      <c r="RTS70" s="24"/>
      <c r="RTT70" s="65"/>
      <c r="RTU70" s="66"/>
      <c r="RTV70" s="67"/>
      <c r="RTW70" s="24"/>
      <c r="RTX70" s="64"/>
      <c r="RTY70" s="60"/>
      <c r="RTZ70" s="40"/>
      <c r="RUA70" s="24"/>
      <c r="RUB70" s="65"/>
      <c r="RUC70" s="66"/>
      <c r="RUD70" s="67"/>
      <c r="RUE70" s="24"/>
      <c r="RUF70" s="64"/>
      <c r="RUG70" s="60"/>
      <c r="RUH70" s="40"/>
      <c r="RUI70" s="24"/>
      <c r="RUJ70" s="65"/>
      <c r="RUK70" s="66"/>
      <c r="RUL70" s="67"/>
      <c r="RUM70" s="24"/>
      <c r="RUN70" s="64"/>
      <c r="RUO70" s="60"/>
      <c r="RUP70" s="40"/>
      <c r="RUQ70" s="24"/>
      <c r="RUR70" s="65"/>
      <c r="RUS70" s="66"/>
      <c r="RUT70" s="67"/>
      <c r="RUU70" s="24"/>
      <c r="RUV70" s="64"/>
      <c r="RUW70" s="60"/>
      <c r="RUX70" s="40"/>
      <c r="RUY70" s="24"/>
      <c r="RUZ70" s="65"/>
      <c r="RVA70" s="66"/>
      <c r="RVB70" s="67"/>
      <c r="RVC70" s="24"/>
      <c r="RVD70" s="64"/>
      <c r="RVE70" s="60"/>
      <c r="RVF70" s="40"/>
      <c r="RVG70" s="24"/>
      <c r="RVH70" s="65"/>
      <c r="RVI70" s="66"/>
      <c r="RVJ70" s="67"/>
      <c r="RVK70" s="24"/>
      <c r="RVL70" s="64"/>
      <c r="RVM70" s="60"/>
      <c r="RVN70" s="40"/>
      <c r="RVO70" s="24"/>
      <c r="RVP70" s="65"/>
      <c r="RVQ70" s="66"/>
      <c r="RVR70" s="67"/>
      <c r="RVS70" s="24"/>
      <c r="RVT70" s="64"/>
      <c r="RVU70" s="60"/>
      <c r="RVV70" s="40"/>
      <c r="RVW70" s="24"/>
      <c r="RVX70" s="65"/>
      <c r="RVY70" s="66"/>
      <c r="RVZ70" s="67"/>
      <c r="RWA70" s="24"/>
      <c r="RWB70" s="64"/>
      <c r="RWC70" s="60"/>
      <c r="RWD70" s="40"/>
      <c r="RWE70" s="24"/>
      <c r="RWF70" s="65"/>
      <c r="RWG70" s="66"/>
      <c r="RWH70" s="67"/>
      <c r="RWI70" s="24"/>
      <c r="RWJ70" s="64"/>
      <c r="RWK70" s="60"/>
      <c r="RWL70" s="40"/>
      <c r="RWM70" s="24"/>
      <c r="RWN70" s="65"/>
      <c r="RWO70" s="66"/>
      <c r="RWP70" s="67"/>
      <c r="RWQ70" s="24"/>
      <c r="RWR70" s="64"/>
      <c r="RWS70" s="60"/>
      <c r="RWT70" s="40"/>
      <c r="RWU70" s="24"/>
      <c r="RWV70" s="65"/>
      <c r="RWW70" s="66"/>
      <c r="RWX70" s="67"/>
      <c r="RWY70" s="24"/>
      <c r="RWZ70" s="64"/>
      <c r="RXA70" s="60"/>
      <c r="RXB70" s="40"/>
      <c r="RXC70" s="24"/>
      <c r="RXD70" s="65"/>
      <c r="RXE70" s="66"/>
      <c r="RXF70" s="67"/>
      <c r="RXG70" s="24"/>
      <c r="RXH70" s="64"/>
      <c r="RXI70" s="60"/>
      <c r="RXJ70" s="40"/>
      <c r="RXK70" s="24"/>
      <c r="RXL70" s="65"/>
      <c r="RXM70" s="66"/>
      <c r="RXN70" s="67"/>
      <c r="RXO70" s="24"/>
      <c r="RXP70" s="64"/>
      <c r="RXQ70" s="60"/>
      <c r="RXR70" s="40"/>
      <c r="RXS70" s="24"/>
      <c r="RXT70" s="65"/>
      <c r="RXU70" s="66"/>
      <c r="RXV70" s="67"/>
      <c r="RXW70" s="24"/>
      <c r="RXX70" s="64"/>
      <c r="RXY70" s="60"/>
      <c r="RXZ70" s="40"/>
      <c r="RYA70" s="24"/>
      <c r="RYB70" s="65"/>
      <c r="RYC70" s="66"/>
      <c r="RYD70" s="67"/>
      <c r="RYE70" s="24"/>
      <c r="RYF70" s="64"/>
      <c r="RYG70" s="60"/>
      <c r="RYH70" s="40"/>
      <c r="RYI70" s="24"/>
      <c r="RYJ70" s="65"/>
      <c r="RYK70" s="66"/>
      <c r="RYL70" s="67"/>
      <c r="RYM70" s="24"/>
      <c r="RYN70" s="64"/>
      <c r="RYO70" s="60"/>
      <c r="RYP70" s="40"/>
      <c r="RYQ70" s="24"/>
      <c r="RYR70" s="65"/>
      <c r="RYS70" s="66"/>
      <c r="RYT70" s="67"/>
      <c r="RYU70" s="24"/>
      <c r="RYV70" s="64"/>
      <c r="RYW70" s="60"/>
      <c r="RYX70" s="40"/>
      <c r="RYY70" s="24"/>
      <c r="RYZ70" s="65"/>
      <c r="RZA70" s="66"/>
      <c r="RZB70" s="67"/>
      <c r="RZC70" s="24"/>
      <c r="RZD70" s="64"/>
      <c r="RZE70" s="60"/>
      <c r="RZF70" s="40"/>
      <c r="RZG70" s="24"/>
      <c r="RZH70" s="65"/>
      <c r="RZI70" s="66"/>
      <c r="RZJ70" s="67"/>
      <c r="RZK70" s="24"/>
      <c r="RZL70" s="64"/>
      <c r="RZM70" s="60"/>
      <c r="RZN70" s="40"/>
      <c r="RZO70" s="24"/>
      <c r="RZP70" s="65"/>
      <c r="RZQ70" s="66"/>
      <c r="RZR70" s="67"/>
      <c r="RZS70" s="24"/>
      <c r="RZT70" s="64"/>
      <c r="RZU70" s="60"/>
      <c r="RZV70" s="40"/>
      <c r="RZW70" s="24"/>
      <c r="RZX70" s="65"/>
      <c r="RZY70" s="66"/>
      <c r="RZZ70" s="67"/>
      <c r="SAA70" s="24"/>
      <c r="SAB70" s="64"/>
      <c r="SAC70" s="60"/>
      <c r="SAD70" s="40"/>
      <c r="SAE70" s="24"/>
      <c r="SAF70" s="65"/>
      <c r="SAG70" s="66"/>
      <c r="SAH70" s="67"/>
      <c r="SAI70" s="24"/>
      <c r="SAJ70" s="64"/>
      <c r="SAK70" s="60"/>
      <c r="SAL70" s="40"/>
      <c r="SAM70" s="24"/>
      <c r="SAN70" s="65"/>
      <c r="SAO70" s="66"/>
      <c r="SAP70" s="67"/>
      <c r="SAQ70" s="24"/>
      <c r="SAR70" s="64"/>
      <c r="SAS70" s="60"/>
      <c r="SAT70" s="40"/>
      <c r="SAU70" s="24"/>
      <c r="SAV70" s="65"/>
      <c r="SAW70" s="66"/>
      <c r="SAX70" s="67"/>
      <c r="SAY70" s="24"/>
      <c r="SAZ70" s="64"/>
      <c r="SBA70" s="60"/>
      <c r="SBB70" s="40"/>
      <c r="SBC70" s="24"/>
      <c r="SBD70" s="65"/>
      <c r="SBE70" s="66"/>
      <c r="SBF70" s="67"/>
      <c r="SBG70" s="24"/>
      <c r="SBH70" s="64"/>
      <c r="SBI70" s="60"/>
      <c r="SBJ70" s="40"/>
      <c r="SBK70" s="24"/>
      <c r="SBL70" s="65"/>
      <c r="SBM70" s="66"/>
      <c r="SBN70" s="67"/>
      <c r="SBO70" s="24"/>
      <c r="SBP70" s="64"/>
      <c r="SBQ70" s="60"/>
      <c r="SBR70" s="40"/>
      <c r="SBS70" s="24"/>
      <c r="SBT70" s="65"/>
      <c r="SBU70" s="66"/>
      <c r="SBV70" s="67"/>
      <c r="SBW70" s="24"/>
      <c r="SBX70" s="64"/>
      <c r="SBY70" s="60"/>
      <c r="SBZ70" s="40"/>
      <c r="SCA70" s="24"/>
      <c r="SCB70" s="65"/>
      <c r="SCC70" s="66"/>
      <c r="SCD70" s="67"/>
      <c r="SCE70" s="24"/>
      <c r="SCF70" s="64"/>
      <c r="SCG70" s="60"/>
      <c r="SCH70" s="40"/>
      <c r="SCI70" s="24"/>
      <c r="SCJ70" s="65"/>
      <c r="SCK70" s="66"/>
      <c r="SCL70" s="67"/>
      <c r="SCM70" s="24"/>
      <c r="SCN70" s="64"/>
      <c r="SCO70" s="60"/>
      <c r="SCP70" s="40"/>
      <c r="SCQ70" s="24"/>
      <c r="SCR70" s="65"/>
      <c r="SCS70" s="66"/>
      <c r="SCT70" s="67"/>
      <c r="SCU70" s="24"/>
      <c r="SCV70" s="64"/>
      <c r="SCW70" s="60"/>
      <c r="SCX70" s="40"/>
      <c r="SCY70" s="24"/>
      <c r="SCZ70" s="65"/>
      <c r="SDA70" s="66"/>
      <c r="SDB70" s="67"/>
      <c r="SDC70" s="24"/>
      <c r="SDD70" s="64"/>
      <c r="SDE70" s="60"/>
      <c r="SDF70" s="40"/>
      <c r="SDG70" s="24"/>
      <c r="SDH70" s="65"/>
      <c r="SDI70" s="66"/>
      <c r="SDJ70" s="67"/>
      <c r="SDK70" s="24"/>
      <c r="SDL70" s="64"/>
      <c r="SDM70" s="60"/>
      <c r="SDN70" s="40"/>
      <c r="SDO70" s="24"/>
      <c r="SDP70" s="65"/>
      <c r="SDQ70" s="66"/>
      <c r="SDR70" s="67"/>
      <c r="SDS70" s="24"/>
      <c r="SDT70" s="64"/>
      <c r="SDU70" s="60"/>
      <c r="SDV70" s="40"/>
      <c r="SDW70" s="24"/>
      <c r="SDX70" s="65"/>
      <c r="SDY70" s="66"/>
      <c r="SDZ70" s="67"/>
      <c r="SEA70" s="24"/>
      <c r="SEB70" s="64"/>
      <c r="SEC70" s="60"/>
      <c r="SED70" s="40"/>
      <c r="SEE70" s="24"/>
      <c r="SEF70" s="65"/>
      <c r="SEG70" s="66"/>
      <c r="SEH70" s="67"/>
      <c r="SEI70" s="24"/>
      <c r="SEJ70" s="64"/>
      <c r="SEK70" s="60"/>
      <c r="SEL70" s="40"/>
      <c r="SEM70" s="24"/>
      <c r="SEN70" s="65"/>
      <c r="SEO70" s="66"/>
      <c r="SEP70" s="67"/>
      <c r="SEQ70" s="24"/>
      <c r="SER70" s="64"/>
      <c r="SES70" s="60"/>
      <c r="SET70" s="40"/>
      <c r="SEU70" s="24"/>
      <c r="SEV70" s="65"/>
      <c r="SEW70" s="66"/>
      <c r="SEX70" s="67"/>
      <c r="SEY70" s="24"/>
      <c r="SEZ70" s="64"/>
      <c r="SFA70" s="60"/>
      <c r="SFB70" s="40"/>
      <c r="SFC70" s="24"/>
      <c r="SFD70" s="65"/>
      <c r="SFE70" s="66"/>
      <c r="SFF70" s="67"/>
      <c r="SFG70" s="24"/>
      <c r="SFH70" s="64"/>
      <c r="SFI70" s="60"/>
      <c r="SFJ70" s="40"/>
      <c r="SFK70" s="24"/>
      <c r="SFL70" s="65"/>
      <c r="SFM70" s="66"/>
      <c r="SFN70" s="67"/>
      <c r="SFO70" s="24"/>
      <c r="SFP70" s="64"/>
      <c r="SFQ70" s="60"/>
      <c r="SFR70" s="40"/>
      <c r="SFS70" s="24"/>
      <c r="SFT70" s="65"/>
      <c r="SFU70" s="66"/>
      <c r="SFV70" s="67"/>
      <c r="SFW70" s="24"/>
      <c r="SFX70" s="64"/>
      <c r="SFY70" s="60"/>
      <c r="SFZ70" s="40"/>
      <c r="SGA70" s="24"/>
      <c r="SGB70" s="65"/>
      <c r="SGC70" s="66"/>
      <c r="SGD70" s="67"/>
      <c r="SGE70" s="24"/>
      <c r="SGF70" s="64"/>
      <c r="SGG70" s="60"/>
      <c r="SGH70" s="40"/>
      <c r="SGI70" s="24"/>
      <c r="SGJ70" s="65"/>
      <c r="SGK70" s="66"/>
      <c r="SGL70" s="67"/>
      <c r="SGM70" s="24"/>
      <c r="SGN70" s="64"/>
      <c r="SGO70" s="60"/>
      <c r="SGP70" s="40"/>
      <c r="SGQ70" s="24"/>
      <c r="SGR70" s="65"/>
      <c r="SGS70" s="66"/>
      <c r="SGT70" s="67"/>
      <c r="SGU70" s="24"/>
      <c r="SGV70" s="64"/>
      <c r="SGW70" s="60"/>
      <c r="SGX70" s="40"/>
      <c r="SGY70" s="24"/>
      <c r="SGZ70" s="65"/>
      <c r="SHA70" s="66"/>
      <c r="SHB70" s="67"/>
      <c r="SHC70" s="24"/>
      <c r="SHD70" s="64"/>
      <c r="SHE70" s="60"/>
      <c r="SHF70" s="40"/>
      <c r="SHG70" s="24"/>
      <c r="SHH70" s="65"/>
      <c r="SHI70" s="66"/>
      <c r="SHJ70" s="67"/>
      <c r="SHK70" s="24"/>
      <c r="SHL70" s="64"/>
      <c r="SHM70" s="60"/>
      <c r="SHN70" s="40"/>
      <c r="SHO70" s="24"/>
      <c r="SHP70" s="65"/>
      <c r="SHQ70" s="66"/>
      <c r="SHR70" s="67"/>
      <c r="SHS70" s="24"/>
      <c r="SHT70" s="64"/>
      <c r="SHU70" s="60"/>
      <c r="SHV70" s="40"/>
      <c r="SHW70" s="24"/>
      <c r="SHX70" s="65"/>
      <c r="SHY70" s="66"/>
      <c r="SHZ70" s="67"/>
      <c r="SIA70" s="24"/>
      <c r="SIB70" s="64"/>
      <c r="SIC70" s="60"/>
      <c r="SID70" s="40"/>
      <c r="SIE70" s="24"/>
      <c r="SIF70" s="65"/>
      <c r="SIG70" s="66"/>
      <c r="SIH70" s="67"/>
      <c r="SII70" s="24"/>
      <c r="SIJ70" s="64"/>
      <c r="SIK70" s="60"/>
      <c r="SIL70" s="40"/>
      <c r="SIM70" s="24"/>
      <c r="SIN70" s="65"/>
      <c r="SIO70" s="66"/>
      <c r="SIP70" s="67"/>
      <c r="SIQ70" s="24"/>
      <c r="SIR70" s="64"/>
      <c r="SIS70" s="60"/>
      <c r="SIT70" s="40"/>
      <c r="SIU70" s="24"/>
      <c r="SIV70" s="65"/>
      <c r="SIW70" s="66"/>
      <c r="SIX70" s="67"/>
      <c r="SIY70" s="24"/>
      <c r="SIZ70" s="64"/>
      <c r="SJA70" s="60"/>
      <c r="SJB70" s="40"/>
      <c r="SJC70" s="24"/>
      <c r="SJD70" s="65"/>
      <c r="SJE70" s="66"/>
      <c r="SJF70" s="67"/>
      <c r="SJG70" s="24"/>
      <c r="SJH70" s="64"/>
      <c r="SJI70" s="60"/>
      <c r="SJJ70" s="40"/>
      <c r="SJK70" s="24"/>
      <c r="SJL70" s="65"/>
      <c r="SJM70" s="66"/>
      <c r="SJN70" s="67"/>
      <c r="SJO70" s="24"/>
      <c r="SJP70" s="64"/>
      <c r="SJQ70" s="60"/>
      <c r="SJR70" s="40"/>
      <c r="SJS70" s="24"/>
      <c r="SJT70" s="65"/>
      <c r="SJU70" s="66"/>
      <c r="SJV70" s="67"/>
      <c r="SJW70" s="24"/>
      <c r="SJX70" s="64"/>
      <c r="SJY70" s="60"/>
      <c r="SJZ70" s="40"/>
      <c r="SKA70" s="24"/>
      <c r="SKB70" s="65"/>
      <c r="SKC70" s="66"/>
      <c r="SKD70" s="67"/>
      <c r="SKE70" s="24"/>
      <c r="SKF70" s="64"/>
      <c r="SKG70" s="60"/>
      <c r="SKH70" s="40"/>
      <c r="SKI70" s="24"/>
      <c r="SKJ70" s="65"/>
      <c r="SKK70" s="66"/>
      <c r="SKL70" s="67"/>
      <c r="SKM70" s="24"/>
      <c r="SKN70" s="64"/>
      <c r="SKO70" s="60"/>
      <c r="SKP70" s="40"/>
      <c r="SKQ70" s="24"/>
      <c r="SKR70" s="65"/>
      <c r="SKS70" s="66"/>
      <c r="SKT70" s="67"/>
      <c r="SKU70" s="24"/>
      <c r="SKV70" s="64"/>
      <c r="SKW70" s="60"/>
      <c r="SKX70" s="40"/>
      <c r="SKY70" s="24"/>
      <c r="SKZ70" s="65"/>
      <c r="SLA70" s="66"/>
      <c r="SLB70" s="67"/>
      <c r="SLC70" s="24"/>
      <c r="SLD70" s="64"/>
      <c r="SLE70" s="60"/>
      <c r="SLF70" s="40"/>
      <c r="SLG70" s="24"/>
      <c r="SLH70" s="65"/>
      <c r="SLI70" s="66"/>
      <c r="SLJ70" s="67"/>
      <c r="SLK70" s="24"/>
      <c r="SLL70" s="64"/>
      <c r="SLM70" s="60"/>
      <c r="SLN70" s="40"/>
      <c r="SLO70" s="24"/>
      <c r="SLP70" s="65"/>
      <c r="SLQ70" s="66"/>
      <c r="SLR70" s="67"/>
      <c r="SLS70" s="24"/>
      <c r="SLT70" s="64"/>
      <c r="SLU70" s="60"/>
      <c r="SLV70" s="40"/>
      <c r="SLW70" s="24"/>
      <c r="SLX70" s="65"/>
      <c r="SLY70" s="66"/>
      <c r="SLZ70" s="67"/>
      <c r="SMA70" s="24"/>
      <c r="SMB70" s="64"/>
      <c r="SMC70" s="60"/>
      <c r="SMD70" s="40"/>
      <c r="SME70" s="24"/>
      <c r="SMF70" s="65"/>
      <c r="SMG70" s="66"/>
      <c r="SMH70" s="67"/>
      <c r="SMI70" s="24"/>
      <c r="SMJ70" s="64"/>
      <c r="SMK70" s="60"/>
      <c r="SML70" s="40"/>
      <c r="SMM70" s="24"/>
      <c r="SMN70" s="65"/>
      <c r="SMO70" s="66"/>
      <c r="SMP70" s="67"/>
      <c r="SMQ70" s="24"/>
      <c r="SMR70" s="64"/>
      <c r="SMS70" s="60"/>
      <c r="SMT70" s="40"/>
      <c r="SMU70" s="24"/>
      <c r="SMV70" s="65"/>
      <c r="SMW70" s="66"/>
      <c r="SMX70" s="67"/>
      <c r="SMY70" s="24"/>
      <c r="SMZ70" s="64"/>
      <c r="SNA70" s="60"/>
      <c r="SNB70" s="40"/>
      <c r="SNC70" s="24"/>
      <c r="SND70" s="65"/>
      <c r="SNE70" s="66"/>
      <c r="SNF70" s="67"/>
      <c r="SNG70" s="24"/>
      <c r="SNH70" s="64"/>
      <c r="SNI70" s="60"/>
      <c r="SNJ70" s="40"/>
      <c r="SNK70" s="24"/>
      <c r="SNL70" s="65"/>
      <c r="SNM70" s="66"/>
      <c r="SNN70" s="67"/>
      <c r="SNO70" s="24"/>
      <c r="SNP70" s="64"/>
      <c r="SNQ70" s="60"/>
      <c r="SNR70" s="40"/>
      <c r="SNS70" s="24"/>
      <c r="SNT70" s="65"/>
      <c r="SNU70" s="66"/>
      <c r="SNV70" s="67"/>
      <c r="SNW70" s="24"/>
      <c r="SNX70" s="64"/>
      <c r="SNY70" s="60"/>
      <c r="SNZ70" s="40"/>
      <c r="SOA70" s="24"/>
      <c r="SOB70" s="65"/>
      <c r="SOC70" s="66"/>
      <c r="SOD70" s="67"/>
      <c r="SOE70" s="24"/>
      <c r="SOF70" s="64"/>
      <c r="SOG70" s="60"/>
      <c r="SOH70" s="40"/>
      <c r="SOI70" s="24"/>
      <c r="SOJ70" s="65"/>
      <c r="SOK70" s="66"/>
      <c r="SOL70" s="67"/>
      <c r="SOM70" s="24"/>
      <c r="SON70" s="64"/>
      <c r="SOO70" s="60"/>
      <c r="SOP70" s="40"/>
      <c r="SOQ70" s="24"/>
      <c r="SOR70" s="65"/>
      <c r="SOS70" s="66"/>
      <c r="SOT70" s="67"/>
      <c r="SOU70" s="24"/>
      <c r="SOV70" s="64"/>
      <c r="SOW70" s="60"/>
      <c r="SOX70" s="40"/>
      <c r="SOY70" s="24"/>
      <c r="SOZ70" s="65"/>
      <c r="SPA70" s="66"/>
      <c r="SPB70" s="67"/>
      <c r="SPC70" s="24"/>
      <c r="SPD70" s="64"/>
      <c r="SPE70" s="60"/>
      <c r="SPF70" s="40"/>
      <c r="SPG70" s="24"/>
      <c r="SPH70" s="65"/>
      <c r="SPI70" s="66"/>
      <c r="SPJ70" s="67"/>
      <c r="SPK70" s="24"/>
      <c r="SPL70" s="64"/>
      <c r="SPM70" s="60"/>
      <c r="SPN70" s="40"/>
      <c r="SPO70" s="24"/>
      <c r="SPP70" s="65"/>
      <c r="SPQ70" s="66"/>
      <c r="SPR70" s="67"/>
      <c r="SPS70" s="24"/>
      <c r="SPT70" s="64"/>
      <c r="SPU70" s="60"/>
      <c r="SPV70" s="40"/>
      <c r="SPW70" s="24"/>
      <c r="SPX70" s="65"/>
      <c r="SPY70" s="66"/>
      <c r="SPZ70" s="67"/>
      <c r="SQA70" s="24"/>
      <c r="SQB70" s="64"/>
      <c r="SQC70" s="60"/>
      <c r="SQD70" s="40"/>
      <c r="SQE70" s="24"/>
      <c r="SQF70" s="65"/>
      <c r="SQG70" s="66"/>
      <c r="SQH70" s="67"/>
      <c r="SQI70" s="24"/>
      <c r="SQJ70" s="64"/>
      <c r="SQK70" s="60"/>
      <c r="SQL70" s="40"/>
      <c r="SQM70" s="24"/>
      <c r="SQN70" s="65"/>
      <c r="SQO70" s="66"/>
      <c r="SQP70" s="67"/>
      <c r="SQQ70" s="24"/>
      <c r="SQR70" s="64"/>
      <c r="SQS70" s="60"/>
      <c r="SQT70" s="40"/>
      <c r="SQU70" s="24"/>
      <c r="SQV70" s="65"/>
      <c r="SQW70" s="66"/>
      <c r="SQX70" s="67"/>
      <c r="SQY70" s="24"/>
      <c r="SQZ70" s="64"/>
      <c r="SRA70" s="60"/>
      <c r="SRB70" s="40"/>
      <c r="SRC70" s="24"/>
      <c r="SRD70" s="65"/>
      <c r="SRE70" s="66"/>
      <c r="SRF70" s="67"/>
      <c r="SRG70" s="24"/>
      <c r="SRH70" s="64"/>
      <c r="SRI70" s="60"/>
      <c r="SRJ70" s="40"/>
      <c r="SRK70" s="24"/>
      <c r="SRL70" s="65"/>
      <c r="SRM70" s="66"/>
      <c r="SRN70" s="67"/>
      <c r="SRO70" s="24"/>
      <c r="SRP70" s="64"/>
      <c r="SRQ70" s="60"/>
      <c r="SRR70" s="40"/>
      <c r="SRS70" s="24"/>
      <c r="SRT70" s="65"/>
      <c r="SRU70" s="66"/>
      <c r="SRV70" s="67"/>
      <c r="SRW70" s="24"/>
      <c r="SRX70" s="64"/>
      <c r="SRY70" s="60"/>
      <c r="SRZ70" s="40"/>
      <c r="SSA70" s="24"/>
      <c r="SSB70" s="65"/>
      <c r="SSC70" s="66"/>
      <c r="SSD70" s="67"/>
      <c r="SSE70" s="24"/>
      <c r="SSF70" s="64"/>
      <c r="SSG70" s="60"/>
      <c r="SSH70" s="40"/>
      <c r="SSI70" s="24"/>
      <c r="SSJ70" s="65"/>
      <c r="SSK70" s="66"/>
      <c r="SSL70" s="67"/>
      <c r="SSM70" s="24"/>
      <c r="SSN70" s="64"/>
      <c r="SSO70" s="60"/>
      <c r="SSP70" s="40"/>
      <c r="SSQ70" s="24"/>
      <c r="SSR70" s="65"/>
      <c r="SSS70" s="66"/>
      <c r="SST70" s="67"/>
      <c r="SSU70" s="24"/>
      <c r="SSV70" s="64"/>
      <c r="SSW70" s="60"/>
      <c r="SSX70" s="40"/>
      <c r="SSY70" s="24"/>
      <c r="SSZ70" s="65"/>
      <c r="STA70" s="66"/>
      <c r="STB70" s="67"/>
      <c r="STC70" s="24"/>
      <c r="STD70" s="64"/>
      <c r="STE70" s="60"/>
      <c r="STF70" s="40"/>
      <c r="STG70" s="24"/>
      <c r="STH70" s="65"/>
      <c r="STI70" s="66"/>
      <c r="STJ70" s="67"/>
      <c r="STK70" s="24"/>
      <c r="STL70" s="64"/>
      <c r="STM70" s="60"/>
      <c r="STN70" s="40"/>
      <c r="STO70" s="24"/>
      <c r="STP70" s="65"/>
      <c r="STQ70" s="66"/>
      <c r="STR70" s="67"/>
      <c r="STS70" s="24"/>
      <c r="STT70" s="64"/>
      <c r="STU70" s="60"/>
      <c r="STV70" s="40"/>
      <c r="STW70" s="24"/>
      <c r="STX70" s="65"/>
      <c r="STY70" s="66"/>
      <c r="STZ70" s="67"/>
      <c r="SUA70" s="24"/>
      <c r="SUB70" s="64"/>
      <c r="SUC70" s="60"/>
      <c r="SUD70" s="40"/>
      <c r="SUE70" s="24"/>
      <c r="SUF70" s="65"/>
      <c r="SUG70" s="66"/>
      <c r="SUH70" s="67"/>
      <c r="SUI70" s="24"/>
      <c r="SUJ70" s="64"/>
      <c r="SUK70" s="60"/>
      <c r="SUL70" s="40"/>
      <c r="SUM70" s="24"/>
      <c r="SUN70" s="65"/>
      <c r="SUO70" s="66"/>
      <c r="SUP70" s="67"/>
      <c r="SUQ70" s="24"/>
      <c r="SUR70" s="64"/>
      <c r="SUS70" s="60"/>
      <c r="SUT70" s="40"/>
      <c r="SUU70" s="24"/>
      <c r="SUV70" s="65"/>
      <c r="SUW70" s="66"/>
      <c r="SUX70" s="67"/>
      <c r="SUY70" s="24"/>
      <c r="SUZ70" s="64"/>
      <c r="SVA70" s="60"/>
      <c r="SVB70" s="40"/>
      <c r="SVC70" s="24"/>
      <c r="SVD70" s="65"/>
      <c r="SVE70" s="66"/>
      <c r="SVF70" s="67"/>
      <c r="SVG70" s="24"/>
      <c r="SVH70" s="64"/>
      <c r="SVI70" s="60"/>
      <c r="SVJ70" s="40"/>
      <c r="SVK70" s="24"/>
      <c r="SVL70" s="65"/>
      <c r="SVM70" s="66"/>
      <c r="SVN70" s="67"/>
      <c r="SVO70" s="24"/>
      <c r="SVP70" s="64"/>
      <c r="SVQ70" s="60"/>
      <c r="SVR70" s="40"/>
      <c r="SVS70" s="24"/>
      <c r="SVT70" s="65"/>
      <c r="SVU70" s="66"/>
      <c r="SVV70" s="67"/>
      <c r="SVW70" s="24"/>
      <c r="SVX70" s="64"/>
      <c r="SVY70" s="60"/>
      <c r="SVZ70" s="40"/>
      <c r="SWA70" s="24"/>
      <c r="SWB70" s="65"/>
      <c r="SWC70" s="66"/>
      <c r="SWD70" s="67"/>
      <c r="SWE70" s="24"/>
      <c r="SWF70" s="64"/>
      <c r="SWG70" s="60"/>
      <c r="SWH70" s="40"/>
      <c r="SWI70" s="24"/>
      <c r="SWJ70" s="65"/>
      <c r="SWK70" s="66"/>
      <c r="SWL70" s="67"/>
      <c r="SWM70" s="24"/>
      <c r="SWN70" s="64"/>
      <c r="SWO70" s="60"/>
      <c r="SWP70" s="40"/>
      <c r="SWQ70" s="24"/>
      <c r="SWR70" s="65"/>
      <c r="SWS70" s="66"/>
      <c r="SWT70" s="67"/>
      <c r="SWU70" s="24"/>
      <c r="SWV70" s="64"/>
      <c r="SWW70" s="60"/>
      <c r="SWX70" s="40"/>
      <c r="SWY70" s="24"/>
      <c r="SWZ70" s="65"/>
      <c r="SXA70" s="66"/>
      <c r="SXB70" s="67"/>
      <c r="SXC70" s="24"/>
      <c r="SXD70" s="64"/>
      <c r="SXE70" s="60"/>
      <c r="SXF70" s="40"/>
      <c r="SXG70" s="24"/>
      <c r="SXH70" s="65"/>
      <c r="SXI70" s="66"/>
      <c r="SXJ70" s="67"/>
      <c r="SXK70" s="24"/>
      <c r="SXL70" s="64"/>
      <c r="SXM70" s="60"/>
      <c r="SXN70" s="40"/>
      <c r="SXO70" s="24"/>
      <c r="SXP70" s="65"/>
      <c r="SXQ70" s="66"/>
      <c r="SXR70" s="67"/>
      <c r="SXS70" s="24"/>
      <c r="SXT70" s="64"/>
      <c r="SXU70" s="60"/>
      <c r="SXV70" s="40"/>
      <c r="SXW70" s="24"/>
      <c r="SXX70" s="65"/>
      <c r="SXY70" s="66"/>
      <c r="SXZ70" s="67"/>
      <c r="SYA70" s="24"/>
      <c r="SYB70" s="64"/>
      <c r="SYC70" s="60"/>
      <c r="SYD70" s="40"/>
      <c r="SYE70" s="24"/>
      <c r="SYF70" s="65"/>
      <c r="SYG70" s="66"/>
      <c r="SYH70" s="67"/>
      <c r="SYI70" s="24"/>
      <c r="SYJ70" s="64"/>
      <c r="SYK70" s="60"/>
      <c r="SYL70" s="40"/>
      <c r="SYM70" s="24"/>
      <c r="SYN70" s="65"/>
      <c r="SYO70" s="66"/>
      <c r="SYP70" s="67"/>
      <c r="SYQ70" s="24"/>
      <c r="SYR70" s="64"/>
      <c r="SYS70" s="60"/>
      <c r="SYT70" s="40"/>
      <c r="SYU70" s="24"/>
      <c r="SYV70" s="65"/>
      <c r="SYW70" s="66"/>
      <c r="SYX70" s="67"/>
      <c r="SYY70" s="24"/>
      <c r="SYZ70" s="64"/>
      <c r="SZA70" s="60"/>
      <c r="SZB70" s="40"/>
      <c r="SZC70" s="24"/>
      <c r="SZD70" s="65"/>
      <c r="SZE70" s="66"/>
      <c r="SZF70" s="67"/>
      <c r="SZG70" s="24"/>
      <c r="SZH70" s="64"/>
      <c r="SZI70" s="60"/>
      <c r="SZJ70" s="40"/>
      <c r="SZK70" s="24"/>
      <c r="SZL70" s="65"/>
      <c r="SZM70" s="66"/>
      <c r="SZN70" s="67"/>
      <c r="SZO70" s="24"/>
      <c r="SZP70" s="64"/>
      <c r="SZQ70" s="60"/>
      <c r="SZR70" s="40"/>
      <c r="SZS70" s="24"/>
      <c r="SZT70" s="65"/>
      <c r="SZU70" s="66"/>
      <c r="SZV70" s="67"/>
      <c r="SZW70" s="24"/>
      <c r="SZX70" s="64"/>
      <c r="SZY70" s="60"/>
      <c r="SZZ70" s="40"/>
      <c r="TAA70" s="24"/>
      <c r="TAB70" s="65"/>
      <c r="TAC70" s="66"/>
      <c r="TAD70" s="67"/>
      <c r="TAE70" s="24"/>
      <c r="TAF70" s="64"/>
      <c r="TAG70" s="60"/>
      <c r="TAH70" s="40"/>
      <c r="TAI70" s="24"/>
      <c r="TAJ70" s="65"/>
      <c r="TAK70" s="66"/>
      <c r="TAL70" s="67"/>
      <c r="TAM70" s="24"/>
      <c r="TAN70" s="64"/>
      <c r="TAO70" s="60"/>
      <c r="TAP70" s="40"/>
      <c r="TAQ70" s="24"/>
      <c r="TAR70" s="65"/>
      <c r="TAS70" s="66"/>
      <c r="TAT70" s="67"/>
      <c r="TAU70" s="24"/>
      <c r="TAV70" s="64"/>
      <c r="TAW70" s="60"/>
      <c r="TAX70" s="40"/>
      <c r="TAY70" s="24"/>
      <c r="TAZ70" s="65"/>
      <c r="TBA70" s="66"/>
      <c r="TBB70" s="67"/>
      <c r="TBC70" s="24"/>
      <c r="TBD70" s="64"/>
      <c r="TBE70" s="60"/>
      <c r="TBF70" s="40"/>
      <c r="TBG70" s="24"/>
      <c r="TBH70" s="65"/>
      <c r="TBI70" s="66"/>
      <c r="TBJ70" s="67"/>
      <c r="TBK70" s="24"/>
      <c r="TBL70" s="64"/>
      <c r="TBM70" s="60"/>
      <c r="TBN70" s="40"/>
      <c r="TBO70" s="24"/>
      <c r="TBP70" s="65"/>
      <c r="TBQ70" s="66"/>
      <c r="TBR70" s="67"/>
      <c r="TBS70" s="24"/>
      <c r="TBT70" s="64"/>
      <c r="TBU70" s="60"/>
      <c r="TBV70" s="40"/>
      <c r="TBW70" s="24"/>
      <c r="TBX70" s="65"/>
      <c r="TBY70" s="66"/>
      <c r="TBZ70" s="67"/>
      <c r="TCA70" s="24"/>
      <c r="TCB70" s="64"/>
      <c r="TCC70" s="60"/>
      <c r="TCD70" s="40"/>
      <c r="TCE70" s="24"/>
      <c r="TCF70" s="65"/>
      <c r="TCG70" s="66"/>
      <c r="TCH70" s="67"/>
      <c r="TCI70" s="24"/>
      <c r="TCJ70" s="64"/>
      <c r="TCK70" s="60"/>
      <c r="TCL70" s="40"/>
      <c r="TCM70" s="24"/>
      <c r="TCN70" s="65"/>
      <c r="TCO70" s="66"/>
      <c r="TCP70" s="67"/>
      <c r="TCQ70" s="24"/>
      <c r="TCR70" s="64"/>
      <c r="TCS70" s="60"/>
      <c r="TCT70" s="40"/>
      <c r="TCU70" s="24"/>
      <c r="TCV70" s="65"/>
      <c r="TCW70" s="66"/>
      <c r="TCX70" s="67"/>
      <c r="TCY70" s="24"/>
      <c r="TCZ70" s="64"/>
      <c r="TDA70" s="60"/>
      <c r="TDB70" s="40"/>
      <c r="TDC70" s="24"/>
      <c r="TDD70" s="65"/>
      <c r="TDE70" s="66"/>
      <c r="TDF70" s="67"/>
      <c r="TDG70" s="24"/>
      <c r="TDH70" s="64"/>
      <c r="TDI70" s="60"/>
      <c r="TDJ70" s="40"/>
      <c r="TDK70" s="24"/>
      <c r="TDL70" s="65"/>
      <c r="TDM70" s="66"/>
      <c r="TDN70" s="67"/>
      <c r="TDO70" s="24"/>
      <c r="TDP70" s="64"/>
      <c r="TDQ70" s="60"/>
      <c r="TDR70" s="40"/>
      <c r="TDS70" s="24"/>
      <c r="TDT70" s="65"/>
      <c r="TDU70" s="66"/>
      <c r="TDV70" s="67"/>
      <c r="TDW70" s="24"/>
      <c r="TDX70" s="64"/>
      <c r="TDY70" s="60"/>
      <c r="TDZ70" s="40"/>
      <c r="TEA70" s="24"/>
      <c r="TEB70" s="65"/>
      <c r="TEC70" s="66"/>
      <c r="TED70" s="67"/>
      <c r="TEE70" s="24"/>
      <c r="TEF70" s="64"/>
      <c r="TEG70" s="60"/>
      <c r="TEH70" s="40"/>
      <c r="TEI70" s="24"/>
      <c r="TEJ70" s="65"/>
      <c r="TEK70" s="66"/>
      <c r="TEL70" s="67"/>
      <c r="TEM70" s="24"/>
      <c r="TEN70" s="64"/>
      <c r="TEO70" s="60"/>
      <c r="TEP70" s="40"/>
      <c r="TEQ70" s="24"/>
      <c r="TER70" s="65"/>
      <c r="TES70" s="66"/>
      <c r="TET70" s="67"/>
      <c r="TEU70" s="24"/>
      <c r="TEV70" s="64"/>
      <c r="TEW70" s="60"/>
      <c r="TEX70" s="40"/>
      <c r="TEY70" s="24"/>
      <c r="TEZ70" s="65"/>
      <c r="TFA70" s="66"/>
      <c r="TFB70" s="67"/>
      <c r="TFC70" s="24"/>
      <c r="TFD70" s="64"/>
      <c r="TFE70" s="60"/>
      <c r="TFF70" s="40"/>
      <c r="TFG70" s="24"/>
      <c r="TFH70" s="65"/>
      <c r="TFI70" s="66"/>
      <c r="TFJ70" s="67"/>
      <c r="TFK70" s="24"/>
      <c r="TFL70" s="64"/>
      <c r="TFM70" s="60"/>
      <c r="TFN70" s="40"/>
      <c r="TFO70" s="24"/>
      <c r="TFP70" s="65"/>
      <c r="TFQ70" s="66"/>
      <c r="TFR70" s="67"/>
      <c r="TFS70" s="24"/>
      <c r="TFT70" s="64"/>
      <c r="TFU70" s="60"/>
      <c r="TFV70" s="40"/>
      <c r="TFW70" s="24"/>
      <c r="TFX70" s="65"/>
      <c r="TFY70" s="66"/>
      <c r="TFZ70" s="67"/>
      <c r="TGA70" s="24"/>
      <c r="TGB70" s="64"/>
      <c r="TGC70" s="60"/>
      <c r="TGD70" s="40"/>
      <c r="TGE70" s="24"/>
      <c r="TGF70" s="65"/>
      <c r="TGG70" s="66"/>
      <c r="TGH70" s="67"/>
      <c r="TGI70" s="24"/>
      <c r="TGJ70" s="64"/>
      <c r="TGK70" s="60"/>
      <c r="TGL70" s="40"/>
      <c r="TGM70" s="24"/>
      <c r="TGN70" s="65"/>
      <c r="TGO70" s="66"/>
      <c r="TGP70" s="67"/>
      <c r="TGQ70" s="24"/>
      <c r="TGR70" s="64"/>
      <c r="TGS70" s="60"/>
      <c r="TGT70" s="40"/>
      <c r="TGU70" s="24"/>
      <c r="TGV70" s="65"/>
      <c r="TGW70" s="66"/>
      <c r="TGX70" s="67"/>
      <c r="TGY70" s="24"/>
      <c r="TGZ70" s="64"/>
      <c r="THA70" s="60"/>
      <c r="THB70" s="40"/>
      <c r="THC70" s="24"/>
      <c r="THD70" s="65"/>
      <c r="THE70" s="66"/>
      <c r="THF70" s="67"/>
      <c r="THG70" s="24"/>
      <c r="THH70" s="64"/>
      <c r="THI70" s="60"/>
      <c r="THJ70" s="40"/>
      <c r="THK70" s="24"/>
      <c r="THL70" s="65"/>
      <c r="THM70" s="66"/>
      <c r="THN70" s="67"/>
      <c r="THO70" s="24"/>
      <c r="THP70" s="64"/>
      <c r="THQ70" s="60"/>
      <c r="THR70" s="40"/>
      <c r="THS70" s="24"/>
      <c r="THT70" s="65"/>
      <c r="THU70" s="66"/>
      <c r="THV70" s="67"/>
      <c r="THW70" s="24"/>
      <c r="THX70" s="64"/>
      <c r="THY70" s="60"/>
      <c r="THZ70" s="40"/>
      <c r="TIA70" s="24"/>
      <c r="TIB70" s="65"/>
      <c r="TIC70" s="66"/>
      <c r="TID70" s="67"/>
      <c r="TIE70" s="24"/>
      <c r="TIF70" s="64"/>
      <c r="TIG70" s="60"/>
      <c r="TIH70" s="40"/>
      <c r="TII70" s="24"/>
      <c r="TIJ70" s="65"/>
      <c r="TIK70" s="66"/>
      <c r="TIL70" s="67"/>
      <c r="TIM70" s="24"/>
      <c r="TIN70" s="64"/>
      <c r="TIO70" s="60"/>
      <c r="TIP70" s="40"/>
      <c r="TIQ70" s="24"/>
      <c r="TIR70" s="65"/>
      <c r="TIS70" s="66"/>
      <c r="TIT70" s="67"/>
      <c r="TIU70" s="24"/>
      <c r="TIV70" s="64"/>
      <c r="TIW70" s="60"/>
      <c r="TIX70" s="40"/>
      <c r="TIY70" s="24"/>
      <c r="TIZ70" s="65"/>
      <c r="TJA70" s="66"/>
      <c r="TJB70" s="67"/>
      <c r="TJC70" s="24"/>
      <c r="TJD70" s="64"/>
      <c r="TJE70" s="60"/>
      <c r="TJF70" s="40"/>
      <c r="TJG70" s="24"/>
      <c r="TJH70" s="65"/>
      <c r="TJI70" s="66"/>
      <c r="TJJ70" s="67"/>
      <c r="TJK70" s="24"/>
      <c r="TJL70" s="64"/>
      <c r="TJM70" s="60"/>
      <c r="TJN70" s="40"/>
      <c r="TJO70" s="24"/>
      <c r="TJP70" s="65"/>
      <c r="TJQ70" s="66"/>
      <c r="TJR70" s="67"/>
      <c r="TJS70" s="24"/>
      <c r="TJT70" s="64"/>
      <c r="TJU70" s="60"/>
      <c r="TJV70" s="40"/>
      <c r="TJW70" s="24"/>
      <c r="TJX70" s="65"/>
      <c r="TJY70" s="66"/>
      <c r="TJZ70" s="67"/>
      <c r="TKA70" s="24"/>
      <c r="TKB70" s="64"/>
      <c r="TKC70" s="60"/>
      <c r="TKD70" s="40"/>
      <c r="TKE70" s="24"/>
      <c r="TKF70" s="65"/>
      <c r="TKG70" s="66"/>
      <c r="TKH70" s="67"/>
      <c r="TKI70" s="24"/>
      <c r="TKJ70" s="64"/>
      <c r="TKK70" s="60"/>
      <c r="TKL70" s="40"/>
      <c r="TKM70" s="24"/>
      <c r="TKN70" s="65"/>
      <c r="TKO70" s="66"/>
      <c r="TKP70" s="67"/>
      <c r="TKQ70" s="24"/>
      <c r="TKR70" s="64"/>
      <c r="TKS70" s="60"/>
      <c r="TKT70" s="40"/>
      <c r="TKU70" s="24"/>
      <c r="TKV70" s="65"/>
      <c r="TKW70" s="66"/>
      <c r="TKX70" s="67"/>
      <c r="TKY70" s="24"/>
      <c r="TKZ70" s="64"/>
      <c r="TLA70" s="60"/>
      <c r="TLB70" s="40"/>
      <c r="TLC70" s="24"/>
      <c r="TLD70" s="65"/>
      <c r="TLE70" s="66"/>
      <c r="TLF70" s="67"/>
      <c r="TLG70" s="24"/>
      <c r="TLH70" s="64"/>
      <c r="TLI70" s="60"/>
      <c r="TLJ70" s="40"/>
      <c r="TLK70" s="24"/>
      <c r="TLL70" s="65"/>
      <c r="TLM70" s="66"/>
      <c r="TLN70" s="67"/>
      <c r="TLO70" s="24"/>
      <c r="TLP70" s="64"/>
      <c r="TLQ70" s="60"/>
      <c r="TLR70" s="40"/>
      <c r="TLS70" s="24"/>
      <c r="TLT70" s="65"/>
      <c r="TLU70" s="66"/>
      <c r="TLV70" s="67"/>
      <c r="TLW70" s="24"/>
      <c r="TLX70" s="64"/>
      <c r="TLY70" s="60"/>
      <c r="TLZ70" s="40"/>
      <c r="TMA70" s="24"/>
      <c r="TMB70" s="65"/>
      <c r="TMC70" s="66"/>
      <c r="TMD70" s="67"/>
      <c r="TME70" s="24"/>
      <c r="TMF70" s="64"/>
      <c r="TMG70" s="60"/>
      <c r="TMH70" s="40"/>
      <c r="TMI70" s="24"/>
      <c r="TMJ70" s="65"/>
      <c r="TMK70" s="66"/>
      <c r="TML70" s="67"/>
      <c r="TMM70" s="24"/>
      <c r="TMN70" s="64"/>
      <c r="TMO70" s="60"/>
      <c r="TMP70" s="40"/>
      <c r="TMQ70" s="24"/>
      <c r="TMR70" s="65"/>
      <c r="TMS70" s="66"/>
      <c r="TMT70" s="67"/>
      <c r="TMU70" s="24"/>
      <c r="TMV70" s="64"/>
      <c r="TMW70" s="60"/>
      <c r="TMX70" s="40"/>
      <c r="TMY70" s="24"/>
      <c r="TMZ70" s="65"/>
      <c r="TNA70" s="66"/>
      <c r="TNB70" s="67"/>
      <c r="TNC70" s="24"/>
      <c r="TND70" s="64"/>
      <c r="TNE70" s="60"/>
      <c r="TNF70" s="40"/>
      <c r="TNG70" s="24"/>
      <c r="TNH70" s="65"/>
      <c r="TNI70" s="66"/>
      <c r="TNJ70" s="67"/>
      <c r="TNK70" s="24"/>
      <c r="TNL70" s="64"/>
      <c r="TNM70" s="60"/>
      <c r="TNN70" s="40"/>
      <c r="TNO70" s="24"/>
      <c r="TNP70" s="65"/>
      <c r="TNQ70" s="66"/>
      <c r="TNR70" s="67"/>
      <c r="TNS70" s="24"/>
      <c r="TNT70" s="64"/>
      <c r="TNU70" s="60"/>
      <c r="TNV70" s="40"/>
      <c r="TNW70" s="24"/>
      <c r="TNX70" s="65"/>
      <c r="TNY70" s="66"/>
      <c r="TNZ70" s="67"/>
      <c r="TOA70" s="24"/>
      <c r="TOB70" s="64"/>
      <c r="TOC70" s="60"/>
      <c r="TOD70" s="40"/>
      <c r="TOE70" s="24"/>
      <c r="TOF70" s="65"/>
      <c r="TOG70" s="66"/>
      <c r="TOH70" s="67"/>
      <c r="TOI70" s="24"/>
      <c r="TOJ70" s="64"/>
      <c r="TOK70" s="60"/>
      <c r="TOL70" s="40"/>
      <c r="TOM70" s="24"/>
      <c r="TON70" s="65"/>
      <c r="TOO70" s="66"/>
      <c r="TOP70" s="67"/>
      <c r="TOQ70" s="24"/>
      <c r="TOR70" s="64"/>
      <c r="TOS70" s="60"/>
      <c r="TOT70" s="40"/>
      <c r="TOU70" s="24"/>
      <c r="TOV70" s="65"/>
      <c r="TOW70" s="66"/>
      <c r="TOX70" s="67"/>
      <c r="TOY70" s="24"/>
      <c r="TOZ70" s="64"/>
      <c r="TPA70" s="60"/>
      <c r="TPB70" s="40"/>
      <c r="TPC70" s="24"/>
      <c r="TPD70" s="65"/>
      <c r="TPE70" s="66"/>
      <c r="TPF70" s="67"/>
      <c r="TPG70" s="24"/>
      <c r="TPH70" s="64"/>
      <c r="TPI70" s="60"/>
      <c r="TPJ70" s="40"/>
      <c r="TPK70" s="24"/>
      <c r="TPL70" s="65"/>
      <c r="TPM70" s="66"/>
      <c r="TPN70" s="67"/>
      <c r="TPO70" s="24"/>
      <c r="TPP70" s="64"/>
      <c r="TPQ70" s="60"/>
      <c r="TPR70" s="40"/>
      <c r="TPS70" s="24"/>
      <c r="TPT70" s="65"/>
      <c r="TPU70" s="66"/>
      <c r="TPV70" s="67"/>
      <c r="TPW70" s="24"/>
      <c r="TPX70" s="64"/>
      <c r="TPY70" s="60"/>
      <c r="TPZ70" s="40"/>
      <c r="TQA70" s="24"/>
      <c r="TQB70" s="65"/>
      <c r="TQC70" s="66"/>
      <c r="TQD70" s="67"/>
      <c r="TQE70" s="24"/>
      <c r="TQF70" s="64"/>
      <c r="TQG70" s="60"/>
      <c r="TQH70" s="40"/>
      <c r="TQI70" s="24"/>
      <c r="TQJ70" s="65"/>
      <c r="TQK70" s="66"/>
      <c r="TQL70" s="67"/>
      <c r="TQM70" s="24"/>
      <c r="TQN70" s="64"/>
      <c r="TQO70" s="60"/>
      <c r="TQP70" s="40"/>
      <c r="TQQ70" s="24"/>
      <c r="TQR70" s="65"/>
      <c r="TQS70" s="66"/>
      <c r="TQT70" s="67"/>
      <c r="TQU70" s="24"/>
      <c r="TQV70" s="64"/>
      <c r="TQW70" s="60"/>
      <c r="TQX70" s="40"/>
      <c r="TQY70" s="24"/>
      <c r="TQZ70" s="65"/>
      <c r="TRA70" s="66"/>
      <c r="TRB70" s="67"/>
      <c r="TRC70" s="24"/>
      <c r="TRD70" s="64"/>
      <c r="TRE70" s="60"/>
      <c r="TRF70" s="40"/>
      <c r="TRG70" s="24"/>
      <c r="TRH70" s="65"/>
      <c r="TRI70" s="66"/>
      <c r="TRJ70" s="67"/>
      <c r="TRK70" s="24"/>
      <c r="TRL70" s="64"/>
      <c r="TRM70" s="60"/>
      <c r="TRN70" s="40"/>
      <c r="TRO70" s="24"/>
      <c r="TRP70" s="65"/>
      <c r="TRQ70" s="66"/>
      <c r="TRR70" s="67"/>
      <c r="TRS70" s="24"/>
      <c r="TRT70" s="64"/>
      <c r="TRU70" s="60"/>
      <c r="TRV70" s="40"/>
      <c r="TRW70" s="24"/>
      <c r="TRX70" s="65"/>
      <c r="TRY70" s="66"/>
      <c r="TRZ70" s="67"/>
      <c r="TSA70" s="24"/>
      <c r="TSB70" s="64"/>
      <c r="TSC70" s="60"/>
      <c r="TSD70" s="40"/>
      <c r="TSE70" s="24"/>
      <c r="TSF70" s="65"/>
      <c r="TSG70" s="66"/>
      <c r="TSH70" s="67"/>
      <c r="TSI70" s="24"/>
      <c r="TSJ70" s="64"/>
      <c r="TSK70" s="60"/>
      <c r="TSL70" s="40"/>
      <c r="TSM70" s="24"/>
      <c r="TSN70" s="65"/>
      <c r="TSO70" s="66"/>
      <c r="TSP70" s="67"/>
      <c r="TSQ70" s="24"/>
      <c r="TSR70" s="64"/>
      <c r="TSS70" s="60"/>
      <c r="TST70" s="40"/>
      <c r="TSU70" s="24"/>
      <c r="TSV70" s="65"/>
      <c r="TSW70" s="66"/>
      <c r="TSX70" s="67"/>
      <c r="TSY70" s="24"/>
      <c r="TSZ70" s="64"/>
      <c r="TTA70" s="60"/>
      <c r="TTB70" s="40"/>
      <c r="TTC70" s="24"/>
      <c r="TTD70" s="65"/>
      <c r="TTE70" s="66"/>
      <c r="TTF70" s="67"/>
      <c r="TTG70" s="24"/>
      <c r="TTH70" s="64"/>
      <c r="TTI70" s="60"/>
      <c r="TTJ70" s="40"/>
      <c r="TTK70" s="24"/>
      <c r="TTL70" s="65"/>
      <c r="TTM70" s="66"/>
      <c r="TTN70" s="67"/>
      <c r="TTO70" s="24"/>
      <c r="TTP70" s="64"/>
      <c r="TTQ70" s="60"/>
      <c r="TTR70" s="40"/>
      <c r="TTS70" s="24"/>
      <c r="TTT70" s="65"/>
      <c r="TTU70" s="66"/>
      <c r="TTV70" s="67"/>
      <c r="TTW70" s="24"/>
      <c r="TTX70" s="64"/>
      <c r="TTY70" s="60"/>
      <c r="TTZ70" s="40"/>
      <c r="TUA70" s="24"/>
      <c r="TUB70" s="65"/>
      <c r="TUC70" s="66"/>
      <c r="TUD70" s="67"/>
      <c r="TUE70" s="24"/>
      <c r="TUF70" s="64"/>
      <c r="TUG70" s="60"/>
      <c r="TUH70" s="40"/>
      <c r="TUI70" s="24"/>
      <c r="TUJ70" s="65"/>
      <c r="TUK70" s="66"/>
      <c r="TUL70" s="67"/>
      <c r="TUM70" s="24"/>
      <c r="TUN70" s="64"/>
      <c r="TUO70" s="60"/>
      <c r="TUP70" s="40"/>
      <c r="TUQ70" s="24"/>
      <c r="TUR70" s="65"/>
      <c r="TUS70" s="66"/>
      <c r="TUT70" s="67"/>
      <c r="TUU70" s="24"/>
      <c r="TUV70" s="64"/>
      <c r="TUW70" s="60"/>
      <c r="TUX70" s="40"/>
      <c r="TUY70" s="24"/>
      <c r="TUZ70" s="65"/>
      <c r="TVA70" s="66"/>
      <c r="TVB70" s="67"/>
      <c r="TVC70" s="24"/>
      <c r="TVD70" s="64"/>
      <c r="TVE70" s="60"/>
      <c r="TVF70" s="40"/>
      <c r="TVG70" s="24"/>
      <c r="TVH70" s="65"/>
      <c r="TVI70" s="66"/>
      <c r="TVJ70" s="67"/>
      <c r="TVK70" s="24"/>
      <c r="TVL70" s="64"/>
      <c r="TVM70" s="60"/>
      <c r="TVN70" s="40"/>
      <c r="TVO70" s="24"/>
      <c r="TVP70" s="65"/>
      <c r="TVQ70" s="66"/>
      <c r="TVR70" s="67"/>
      <c r="TVS70" s="24"/>
      <c r="TVT70" s="64"/>
      <c r="TVU70" s="60"/>
      <c r="TVV70" s="40"/>
      <c r="TVW70" s="24"/>
      <c r="TVX70" s="65"/>
      <c r="TVY70" s="66"/>
      <c r="TVZ70" s="67"/>
      <c r="TWA70" s="24"/>
      <c r="TWB70" s="64"/>
      <c r="TWC70" s="60"/>
      <c r="TWD70" s="40"/>
      <c r="TWE70" s="24"/>
      <c r="TWF70" s="65"/>
      <c r="TWG70" s="66"/>
      <c r="TWH70" s="67"/>
      <c r="TWI70" s="24"/>
      <c r="TWJ70" s="64"/>
      <c r="TWK70" s="60"/>
      <c r="TWL70" s="40"/>
      <c r="TWM70" s="24"/>
      <c r="TWN70" s="65"/>
      <c r="TWO70" s="66"/>
      <c r="TWP70" s="67"/>
      <c r="TWQ70" s="24"/>
      <c r="TWR70" s="64"/>
      <c r="TWS70" s="60"/>
      <c r="TWT70" s="40"/>
      <c r="TWU70" s="24"/>
      <c r="TWV70" s="65"/>
      <c r="TWW70" s="66"/>
      <c r="TWX70" s="67"/>
      <c r="TWY70" s="24"/>
      <c r="TWZ70" s="64"/>
      <c r="TXA70" s="60"/>
      <c r="TXB70" s="40"/>
      <c r="TXC70" s="24"/>
      <c r="TXD70" s="65"/>
      <c r="TXE70" s="66"/>
      <c r="TXF70" s="67"/>
      <c r="TXG70" s="24"/>
      <c r="TXH70" s="64"/>
      <c r="TXI70" s="60"/>
      <c r="TXJ70" s="40"/>
      <c r="TXK70" s="24"/>
      <c r="TXL70" s="65"/>
      <c r="TXM70" s="66"/>
      <c r="TXN70" s="67"/>
      <c r="TXO70" s="24"/>
      <c r="TXP70" s="64"/>
      <c r="TXQ70" s="60"/>
      <c r="TXR70" s="40"/>
      <c r="TXS70" s="24"/>
      <c r="TXT70" s="65"/>
      <c r="TXU70" s="66"/>
      <c r="TXV70" s="67"/>
      <c r="TXW70" s="24"/>
      <c r="TXX70" s="64"/>
      <c r="TXY70" s="60"/>
      <c r="TXZ70" s="40"/>
      <c r="TYA70" s="24"/>
      <c r="TYB70" s="65"/>
      <c r="TYC70" s="66"/>
      <c r="TYD70" s="67"/>
      <c r="TYE70" s="24"/>
      <c r="TYF70" s="64"/>
      <c r="TYG70" s="60"/>
      <c r="TYH70" s="40"/>
      <c r="TYI70" s="24"/>
      <c r="TYJ70" s="65"/>
      <c r="TYK70" s="66"/>
      <c r="TYL70" s="67"/>
      <c r="TYM70" s="24"/>
      <c r="TYN70" s="64"/>
      <c r="TYO70" s="60"/>
      <c r="TYP70" s="40"/>
      <c r="TYQ70" s="24"/>
      <c r="TYR70" s="65"/>
      <c r="TYS70" s="66"/>
      <c r="TYT70" s="67"/>
      <c r="TYU70" s="24"/>
      <c r="TYV70" s="64"/>
      <c r="TYW70" s="60"/>
      <c r="TYX70" s="40"/>
      <c r="TYY70" s="24"/>
      <c r="TYZ70" s="65"/>
      <c r="TZA70" s="66"/>
      <c r="TZB70" s="67"/>
      <c r="TZC70" s="24"/>
      <c r="TZD70" s="64"/>
      <c r="TZE70" s="60"/>
      <c r="TZF70" s="40"/>
      <c r="TZG70" s="24"/>
      <c r="TZH70" s="65"/>
      <c r="TZI70" s="66"/>
      <c r="TZJ70" s="67"/>
      <c r="TZK70" s="24"/>
      <c r="TZL70" s="64"/>
      <c r="TZM70" s="60"/>
      <c r="TZN70" s="40"/>
      <c r="TZO70" s="24"/>
      <c r="TZP70" s="65"/>
      <c r="TZQ70" s="66"/>
      <c r="TZR70" s="67"/>
      <c r="TZS70" s="24"/>
      <c r="TZT70" s="64"/>
      <c r="TZU70" s="60"/>
      <c r="TZV70" s="40"/>
      <c r="TZW70" s="24"/>
      <c r="TZX70" s="65"/>
      <c r="TZY70" s="66"/>
      <c r="TZZ70" s="67"/>
      <c r="UAA70" s="24"/>
      <c r="UAB70" s="64"/>
      <c r="UAC70" s="60"/>
      <c r="UAD70" s="40"/>
      <c r="UAE70" s="24"/>
      <c r="UAF70" s="65"/>
      <c r="UAG70" s="66"/>
      <c r="UAH70" s="67"/>
      <c r="UAI70" s="24"/>
      <c r="UAJ70" s="64"/>
      <c r="UAK70" s="60"/>
      <c r="UAL70" s="40"/>
      <c r="UAM70" s="24"/>
      <c r="UAN70" s="65"/>
      <c r="UAO70" s="66"/>
      <c r="UAP70" s="67"/>
      <c r="UAQ70" s="24"/>
      <c r="UAR70" s="64"/>
      <c r="UAS70" s="60"/>
      <c r="UAT70" s="40"/>
      <c r="UAU70" s="24"/>
      <c r="UAV70" s="65"/>
      <c r="UAW70" s="66"/>
      <c r="UAX70" s="67"/>
      <c r="UAY70" s="24"/>
      <c r="UAZ70" s="64"/>
      <c r="UBA70" s="60"/>
      <c r="UBB70" s="40"/>
      <c r="UBC70" s="24"/>
      <c r="UBD70" s="65"/>
      <c r="UBE70" s="66"/>
      <c r="UBF70" s="67"/>
      <c r="UBG70" s="24"/>
      <c r="UBH70" s="64"/>
      <c r="UBI70" s="60"/>
      <c r="UBJ70" s="40"/>
      <c r="UBK70" s="24"/>
      <c r="UBL70" s="65"/>
      <c r="UBM70" s="66"/>
      <c r="UBN70" s="67"/>
      <c r="UBO70" s="24"/>
      <c r="UBP70" s="64"/>
      <c r="UBQ70" s="60"/>
      <c r="UBR70" s="40"/>
      <c r="UBS70" s="24"/>
      <c r="UBT70" s="65"/>
      <c r="UBU70" s="66"/>
      <c r="UBV70" s="67"/>
      <c r="UBW70" s="24"/>
      <c r="UBX70" s="64"/>
      <c r="UBY70" s="60"/>
      <c r="UBZ70" s="40"/>
      <c r="UCA70" s="24"/>
      <c r="UCB70" s="65"/>
      <c r="UCC70" s="66"/>
      <c r="UCD70" s="67"/>
      <c r="UCE70" s="24"/>
      <c r="UCF70" s="64"/>
      <c r="UCG70" s="60"/>
      <c r="UCH70" s="40"/>
      <c r="UCI70" s="24"/>
      <c r="UCJ70" s="65"/>
      <c r="UCK70" s="66"/>
      <c r="UCL70" s="67"/>
      <c r="UCM70" s="24"/>
      <c r="UCN70" s="64"/>
      <c r="UCO70" s="60"/>
      <c r="UCP70" s="40"/>
      <c r="UCQ70" s="24"/>
      <c r="UCR70" s="65"/>
      <c r="UCS70" s="66"/>
      <c r="UCT70" s="67"/>
      <c r="UCU70" s="24"/>
      <c r="UCV70" s="64"/>
      <c r="UCW70" s="60"/>
      <c r="UCX70" s="40"/>
      <c r="UCY70" s="24"/>
      <c r="UCZ70" s="65"/>
      <c r="UDA70" s="66"/>
      <c r="UDB70" s="67"/>
      <c r="UDC70" s="24"/>
      <c r="UDD70" s="64"/>
      <c r="UDE70" s="60"/>
      <c r="UDF70" s="40"/>
      <c r="UDG70" s="24"/>
      <c r="UDH70" s="65"/>
      <c r="UDI70" s="66"/>
      <c r="UDJ70" s="67"/>
      <c r="UDK70" s="24"/>
      <c r="UDL70" s="64"/>
      <c r="UDM70" s="60"/>
      <c r="UDN70" s="40"/>
      <c r="UDO70" s="24"/>
      <c r="UDP70" s="65"/>
      <c r="UDQ70" s="66"/>
      <c r="UDR70" s="67"/>
      <c r="UDS70" s="24"/>
      <c r="UDT70" s="64"/>
      <c r="UDU70" s="60"/>
      <c r="UDV70" s="40"/>
      <c r="UDW70" s="24"/>
      <c r="UDX70" s="65"/>
      <c r="UDY70" s="66"/>
      <c r="UDZ70" s="67"/>
      <c r="UEA70" s="24"/>
      <c r="UEB70" s="64"/>
      <c r="UEC70" s="60"/>
      <c r="UED70" s="40"/>
      <c r="UEE70" s="24"/>
      <c r="UEF70" s="65"/>
      <c r="UEG70" s="66"/>
      <c r="UEH70" s="67"/>
      <c r="UEI70" s="24"/>
      <c r="UEJ70" s="64"/>
      <c r="UEK70" s="60"/>
      <c r="UEL70" s="40"/>
      <c r="UEM70" s="24"/>
      <c r="UEN70" s="65"/>
      <c r="UEO70" s="66"/>
      <c r="UEP70" s="67"/>
      <c r="UEQ70" s="24"/>
      <c r="UER70" s="64"/>
      <c r="UES70" s="60"/>
      <c r="UET70" s="40"/>
      <c r="UEU70" s="24"/>
      <c r="UEV70" s="65"/>
      <c r="UEW70" s="66"/>
      <c r="UEX70" s="67"/>
      <c r="UEY70" s="24"/>
      <c r="UEZ70" s="64"/>
      <c r="UFA70" s="60"/>
      <c r="UFB70" s="40"/>
      <c r="UFC70" s="24"/>
      <c r="UFD70" s="65"/>
      <c r="UFE70" s="66"/>
      <c r="UFF70" s="67"/>
      <c r="UFG70" s="24"/>
      <c r="UFH70" s="64"/>
      <c r="UFI70" s="60"/>
      <c r="UFJ70" s="40"/>
      <c r="UFK70" s="24"/>
      <c r="UFL70" s="65"/>
      <c r="UFM70" s="66"/>
      <c r="UFN70" s="67"/>
      <c r="UFO70" s="24"/>
      <c r="UFP70" s="64"/>
      <c r="UFQ70" s="60"/>
      <c r="UFR70" s="40"/>
      <c r="UFS70" s="24"/>
      <c r="UFT70" s="65"/>
      <c r="UFU70" s="66"/>
      <c r="UFV70" s="67"/>
      <c r="UFW70" s="24"/>
      <c r="UFX70" s="64"/>
      <c r="UFY70" s="60"/>
      <c r="UFZ70" s="40"/>
      <c r="UGA70" s="24"/>
      <c r="UGB70" s="65"/>
      <c r="UGC70" s="66"/>
      <c r="UGD70" s="67"/>
      <c r="UGE70" s="24"/>
      <c r="UGF70" s="64"/>
      <c r="UGG70" s="60"/>
      <c r="UGH70" s="40"/>
      <c r="UGI70" s="24"/>
      <c r="UGJ70" s="65"/>
      <c r="UGK70" s="66"/>
      <c r="UGL70" s="67"/>
      <c r="UGM70" s="24"/>
      <c r="UGN70" s="64"/>
      <c r="UGO70" s="60"/>
      <c r="UGP70" s="40"/>
      <c r="UGQ70" s="24"/>
      <c r="UGR70" s="65"/>
      <c r="UGS70" s="66"/>
      <c r="UGT70" s="67"/>
      <c r="UGU70" s="24"/>
      <c r="UGV70" s="64"/>
      <c r="UGW70" s="60"/>
      <c r="UGX70" s="40"/>
      <c r="UGY70" s="24"/>
      <c r="UGZ70" s="65"/>
      <c r="UHA70" s="66"/>
      <c r="UHB70" s="67"/>
      <c r="UHC70" s="24"/>
      <c r="UHD70" s="64"/>
      <c r="UHE70" s="60"/>
      <c r="UHF70" s="40"/>
      <c r="UHG70" s="24"/>
      <c r="UHH70" s="65"/>
      <c r="UHI70" s="66"/>
      <c r="UHJ70" s="67"/>
      <c r="UHK70" s="24"/>
      <c r="UHL70" s="64"/>
      <c r="UHM70" s="60"/>
      <c r="UHN70" s="40"/>
      <c r="UHO70" s="24"/>
      <c r="UHP70" s="65"/>
      <c r="UHQ70" s="66"/>
      <c r="UHR70" s="67"/>
      <c r="UHS70" s="24"/>
      <c r="UHT70" s="64"/>
      <c r="UHU70" s="60"/>
      <c r="UHV70" s="40"/>
      <c r="UHW70" s="24"/>
      <c r="UHX70" s="65"/>
      <c r="UHY70" s="66"/>
      <c r="UHZ70" s="67"/>
      <c r="UIA70" s="24"/>
      <c r="UIB70" s="64"/>
      <c r="UIC70" s="60"/>
      <c r="UID70" s="40"/>
      <c r="UIE70" s="24"/>
      <c r="UIF70" s="65"/>
      <c r="UIG70" s="66"/>
      <c r="UIH70" s="67"/>
      <c r="UII70" s="24"/>
      <c r="UIJ70" s="64"/>
      <c r="UIK70" s="60"/>
      <c r="UIL70" s="40"/>
      <c r="UIM70" s="24"/>
      <c r="UIN70" s="65"/>
      <c r="UIO70" s="66"/>
      <c r="UIP70" s="67"/>
      <c r="UIQ70" s="24"/>
      <c r="UIR70" s="64"/>
      <c r="UIS70" s="60"/>
      <c r="UIT70" s="40"/>
      <c r="UIU70" s="24"/>
      <c r="UIV70" s="65"/>
      <c r="UIW70" s="66"/>
      <c r="UIX70" s="67"/>
      <c r="UIY70" s="24"/>
      <c r="UIZ70" s="64"/>
      <c r="UJA70" s="60"/>
      <c r="UJB70" s="40"/>
      <c r="UJC70" s="24"/>
      <c r="UJD70" s="65"/>
      <c r="UJE70" s="66"/>
      <c r="UJF70" s="67"/>
      <c r="UJG70" s="24"/>
      <c r="UJH70" s="64"/>
      <c r="UJI70" s="60"/>
      <c r="UJJ70" s="40"/>
      <c r="UJK70" s="24"/>
      <c r="UJL70" s="65"/>
      <c r="UJM70" s="66"/>
      <c r="UJN70" s="67"/>
      <c r="UJO70" s="24"/>
      <c r="UJP70" s="64"/>
      <c r="UJQ70" s="60"/>
      <c r="UJR70" s="40"/>
      <c r="UJS70" s="24"/>
      <c r="UJT70" s="65"/>
      <c r="UJU70" s="66"/>
      <c r="UJV70" s="67"/>
      <c r="UJW70" s="24"/>
      <c r="UJX70" s="64"/>
      <c r="UJY70" s="60"/>
      <c r="UJZ70" s="40"/>
      <c r="UKA70" s="24"/>
      <c r="UKB70" s="65"/>
      <c r="UKC70" s="66"/>
      <c r="UKD70" s="67"/>
      <c r="UKE70" s="24"/>
      <c r="UKF70" s="64"/>
      <c r="UKG70" s="60"/>
      <c r="UKH70" s="40"/>
      <c r="UKI70" s="24"/>
      <c r="UKJ70" s="65"/>
      <c r="UKK70" s="66"/>
      <c r="UKL70" s="67"/>
      <c r="UKM70" s="24"/>
      <c r="UKN70" s="64"/>
      <c r="UKO70" s="60"/>
      <c r="UKP70" s="40"/>
      <c r="UKQ70" s="24"/>
      <c r="UKR70" s="65"/>
      <c r="UKS70" s="66"/>
      <c r="UKT70" s="67"/>
      <c r="UKU70" s="24"/>
      <c r="UKV70" s="64"/>
      <c r="UKW70" s="60"/>
      <c r="UKX70" s="40"/>
      <c r="UKY70" s="24"/>
      <c r="UKZ70" s="65"/>
      <c r="ULA70" s="66"/>
      <c r="ULB70" s="67"/>
      <c r="ULC70" s="24"/>
      <c r="ULD70" s="64"/>
      <c r="ULE70" s="60"/>
      <c r="ULF70" s="40"/>
      <c r="ULG70" s="24"/>
      <c r="ULH70" s="65"/>
      <c r="ULI70" s="66"/>
      <c r="ULJ70" s="67"/>
      <c r="ULK70" s="24"/>
      <c r="ULL70" s="64"/>
      <c r="ULM70" s="60"/>
      <c r="ULN70" s="40"/>
      <c r="ULO70" s="24"/>
      <c r="ULP70" s="65"/>
      <c r="ULQ70" s="66"/>
      <c r="ULR70" s="67"/>
      <c r="ULS70" s="24"/>
      <c r="ULT70" s="64"/>
      <c r="ULU70" s="60"/>
      <c r="ULV70" s="40"/>
      <c r="ULW70" s="24"/>
      <c r="ULX70" s="65"/>
      <c r="ULY70" s="66"/>
      <c r="ULZ70" s="67"/>
      <c r="UMA70" s="24"/>
      <c r="UMB70" s="64"/>
      <c r="UMC70" s="60"/>
      <c r="UMD70" s="40"/>
      <c r="UME70" s="24"/>
      <c r="UMF70" s="65"/>
      <c r="UMG70" s="66"/>
      <c r="UMH70" s="67"/>
      <c r="UMI70" s="24"/>
      <c r="UMJ70" s="64"/>
      <c r="UMK70" s="60"/>
      <c r="UML70" s="40"/>
      <c r="UMM70" s="24"/>
      <c r="UMN70" s="65"/>
      <c r="UMO70" s="66"/>
      <c r="UMP70" s="67"/>
      <c r="UMQ70" s="24"/>
      <c r="UMR70" s="64"/>
      <c r="UMS70" s="60"/>
      <c r="UMT70" s="40"/>
      <c r="UMU70" s="24"/>
      <c r="UMV70" s="65"/>
      <c r="UMW70" s="66"/>
      <c r="UMX70" s="67"/>
      <c r="UMY70" s="24"/>
      <c r="UMZ70" s="64"/>
      <c r="UNA70" s="60"/>
      <c r="UNB70" s="40"/>
      <c r="UNC70" s="24"/>
      <c r="UND70" s="65"/>
      <c r="UNE70" s="66"/>
      <c r="UNF70" s="67"/>
      <c r="UNG70" s="24"/>
      <c r="UNH70" s="64"/>
      <c r="UNI70" s="60"/>
      <c r="UNJ70" s="40"/>
      <c r="UNK70" s="24"/>
      <c r="UNL70" s="65"/>
      <c r="UNM70" s="66"/>
      <c r="UNN70" s="67"/>
      <c r="UNO70" s="24"/>
      <c r="UNP70" s="64"/>
      <c r="UNQ70" s="60"/>
      <c r="UNR70" s="40"/>
      <c r="UNS70" s="24"/>
      <c r="UNT70" s="65"/>
      <c r="UNU70" s="66"/>
      <c r="UNV70" s="67"/>
      <c r="UNW70" s="24"/>
      <c r="UNX70" s="64"/>
      <c r="UNY70" s="60"/>
      <c r="UNZ70" s="40"/>
      <c r="UOA70" s="24"/>
      <c r="UOB70" s="65"/>
      <c r="UOC70" s="66"/>
      <c r="UOD70" s="67"/>
      <c r="UOE70" s="24"/>
      <c r="UOF70" s="64"/>
      <c r="UOG70" s="60"/>
      <c r="UOH70" s="40"/>
      <c r="UOI70" s="24"/>
      <c r="UOJ70" s="65"/>
      <c r="UOK70" s="66"/>
      <c r="UOL70" s="67"/>
      <c r="UOM70" s="24"/>
      <c r="UON70" s="64"/>
      <c r="UOO70" s="60"/>
      <c r="UOP70" s="40"/>
      <c r="UOQ70" s="24"/>
      <c r="UOR70" s="65"/>
      <c r="UOS70" s="66"/>
      <c r="UOT70" s="67"/>
      <c r="UOU70" s="24"/>
      <c r="UOV70" s="64"/>
      <c r="UOW70" s="60"/>
      <c r="UOX70" s="40"/>
      <c r="UOY70" s="24"/>
      <c r="UOZ70" s="65"/>
      <c r="UPA70" s="66"/>
      <c r="UPB70" s="67"/>
      <c r="UPC70" s="24"/>
      <c r="UPD70" s="64"/>
      <c r="UPE70" s="60"/>
      <c r="UPF70" s="40"/>
      <c r="UPG70" s="24"/>
      <c r="UPH70" s="65"/>
      <c r="UPI70" s="66"/>
      <c r="UPJ70" s="67"/>
      <c r="UPK70" s="24"/>
      <c r="UPL70" s="64"/>
      <c r="UPM70" s="60"/>
      <c r="UPN70" s="40"/>
      <c r="UPO70" s="24"/>
      <c r="UPP70" s="65"/>
      <c r="UPQ70" s="66"/>
      <c r="UPR70" s="67"/>
      <c r="UPS70" s="24"/>
      <c r="UPT70" s="64"/>
      <c r="UPU70" s="60"/>
      <c r="UPV70" s="40"/>
      <c r="UPW70" s="24"/>
      <c r="UPX70" s="65"/>
      <c r="UPY70" s="66"/>
      <c r="UPZ70" s="67"/>
      <c r="UQA70" s="24"/>
      <c r="UQB70" s="64"/>
      <c r="UQC70" s="60"/>
      <c r="UQD70" s="40"/>
      <c r="UQE70" s="24"/>
      <c r="UQF70" s="65"/>
      <c r="UQG70" s="66"/>
      <c r="UQH70" s="67"/>
      <c r="UQI70" s="24"/>
      <c r="UQJ70" s="64"/>
      <c r="UQK70" s="60"/>
      <c r="UQL70" s="40"/>
      <c r="UQM70" s="24"/>
      <c r="UQN70" s="65"/>
      <c r="UQO70" s="66"/>
      <c r="UQP70" s="67"/>
      <c r="UQQ70" s="24"/>
      <c r="UQR70" s="64"/>
      <c r="UQS70" s="60"/>
      <c r="UQT70" s="40"/>
      <c r="UQU70" s="24"/>
      <c r="UQV70" s="65"/>
      <c r="UQW70" s="66"/>
      <c r="UQX70" s="67"/>
      <c r="UQY70" s="24"/>
      <c r="UQZ70" s="64"/>
      <c r="URA70" s="60"/>
      <c r="URB70" s="40"/>
      <c r="URC70" s="24"/>
      <c r="URD70" s="65"/>
      <c r="URE70" s="66"/>
      <c r="URF70" s="67"/>
      <c r="URG70" s="24"/>
      <c r="URH70" s="64"/>
      <c r="URI70" s="60"/>
      <c r="URJ70" s="40"/>
      <c r="URK70" s="24"/>
      <c r="URL70" s="65"/>
      <c r="URM70" s="66"/>
      <c r="URN70" s="67"/>
      <c r="URO70" s="24"/>
      <c r="URP70" s="64"/>
      <c r="URQ70" s="60"/>
      <c r="URR70" s="40"/>
      <c r="URS70" s="24"/>
      <c r="URT70" s="65"/>
      <c r="URU70" s="66"/>
      <c r="URV70" s="67"/>
      <c r="URW70" s="24"/>
      <c r="URX70" s="64"/>
      <c r="URY70" s="60"/>
      <c r="URZ70" s="40"/>
      <c r="USA70" s="24"/>
      <c r="USB70" s="65"/>
      <c r="USC70" s="66"/>
      <c r="USD70" s="67"/>
      <c r="USE70" s="24"/>
      <c r="USF70" s="64"/>
      <c r="USG70" s="60"/>
      <c r="USH70" s="40"/>
      <c r="USI70" s="24"/>
      <c r="USJ70" s="65"/>
      <c r="USK70" s="66"/>
      <c r="USL70" s="67"/>
      <c r="USM70" s="24"/>
      <c r="USN70" s="64"/>
      <c r="USO70" s="60"/>
      <c r="USP70" s="40"/>
      <c r="USQ70" s="24"/>
      <c r="USR70" s="65"/>
      <c r="USS70" s="66"/>
      <c r="UST70" s="67"/>
      <c r="USU70" s="24"/>
      <c r="USV70" s="64"/>
      <c r="USW70" s="60"/>
      <c r="USX70" s="40"/>
      <c r="USY70" s="24"/>
      <c r="USZ70" s="65"/>
      <c r="UTA70" s="66"/>
      <c r="UTB70" s="67"/>
      <c r="UTC70" s="24"/>
      <c r="UTD70" s="64"/>
      <c r="UTE70" s="60"/>
      <c r="UTF70" s="40"/>
      <c r="UTG70" s="24"/>
      <c r="UTH70" s="65"/>
      <c r="UTI70" s="66"/>
      <c r="UTJ70" s="67"/>
      <c r="UTK70" s="24"/>
      <c r="UTL70" s="64"/>
      <c r="UTM70" s="60"/>
      <c r="UTN70" s="40"/>
      <c r="UTO70" s="24"/>
      <c r="UTP70" s="65"/>
      <c r="UTQ70" s="66"/>
      <c r="UTR70" s="67"/>
      <c r="UTS70" s="24"/>
      <c r="UTT70" s="64"/>
      <c r="UTU70" s="60"/>
      <c r="UTV70" s="40"/>
      <c r="UTW70" s="24"/>
      <c r="UTX70" s="65"/>
      <c r="UTY70" s="66"/>
      <c r="UTZ70" s="67"/>
      <c r="UUA70" s="24"/>
      <c r="UUB70" s="64"/>
      <c r="UUC70" s="60"/>
      <c r="UUD70" s="40"/>
      <c r="UUE70" s="24"/>
      <c r="UUF70" s="65"/>
      <c r="UUG70" s="66"/>
      <c r="UUH70" s="67"/>
      <c r="UUI70" s="24"/>
      <c r="UUJ70" s="64"/>
      <c r="UUK70" s="60"/>
      <c r="UUL70" s="40"/>
      <c r="UUM70" s="24"/>
      <c r="UUN70" s="65"/>
      <c r="UUO70" s="66"/>
      <c r="UUP70" s="67"/>
      <c r="UUQ70" s="24"/>
      <c r="UUR70" s="64"/>
      <c r="UUS70" s="60"/>
      <c r="UUT70" s="40"/>
      <c r="UUU70" s="24"/>
      <c r="UUV70" s="65"/>
      <c r="UUW70" s="66"/>
      <c r="UUX70" s="67"/>
      <c r="UUY70" s="24"/>
      <c r="UUZ70" s="64"/>
      <c r="UVA70" s="60"/>
      <c r="UVB70" s="40"/>
      <c r="UVC70" s="24"/>
      <c r="UVD70" s="65"/>
      <c r="UVE70" s="66"/>
      <c r="UVF70" s="67"/>
      <c r="UVG70" s="24"/>
      <c r="UVH70" s="64"/>
      <c r="UVI70" s="60"/>
      <c r="UVJ70" s="40"/>
      <c r="UVK70" s="24"/>
      <c r="UVL70" s="65"/>
      <c r="UVM70" s="66"/>
      <c r="UVN70" s="67"/>
      <c r="UVO70" s="24"/>
      <c r="UVP70" s="64"/>
      <c r="UVQ70" s="60"/>
      <c r="UVR70" s="40"/>
      <c r="UVS70" s="24"/>
      <c r="UVT70" s="65"/>
      <c r="UVU70" s="66"/>
      <c r="UVV70" s="67"/>
      <c r="UVW70" s="24"/>
      <c r="UVX70" s="64"/>
      <c r="UVY70" s="60"/>
      <c r="UVZ70" s="40"/>
      <c r="UWA70" s="24"/>
      <c r="UWB70" s="65"/>
      <c r="UWC70" s="66"/>
      <c r="UWD70" s="67"/>
      <c r="UWE70" s="24"/>
      <c r="UWF70" s="64"/>
      <c r="UWG70" s="60"/>
      <c r="UWH70" s="40"/>
      <c r="UWI70" s="24"/>
      <c r="UWJ70" s="65"/>
      <c r="UWK70" s="66"/>
      <c r="UWL70" s="67"/>
      <c r="UWM70" s="24"/>
      <c r="UWN70" s="64"/>
      <c r="UWO70" s="60"/>
      <c r="UWP70" s="40"/>
      <c r="UWQ70" s="24"/>
      <c r="UWR70" s="65"/>
      <c r="UWS70" s="66"/>
      <c r="UWT70" s="67"/>
      <c r="UWU70" s="24"/>
      <c r="UWV70" s="64"/>
      <c r="UWW70" s="60"/>
      <c r="UWX70" s="40"/>
      <c r="UWY70" s="24"/>
      <c r="UWZ70" s="65"/>
      <c r="UXA70" s="66"/>
      <c r="UXB70" s="67"/>
      <c r="UXC70" s="24"/>
      <c r="UXD70" s="64"/>
      <c r="UXE70" s="60"/>
      <c r="UXF70" s="40"/>
      <c r="UXG70" s="24"/>
      <c r="UXH70" s="65"/>
      <c r="UXI70" s="66"/>
      <c r="UXJ70" s="67"/>
      <c r="UXK70" s="24"/>
      <c r="UXL70" s="64"/>
      <c r="UXM70" s="60"/>
      <c r="UXN70" s="40"/>
      <c r="UXO70" s="24"/>
      <c r="UXP70" s="65"/>
      <c r="UXQ70" s="66"/>
      <c r="UXR70" s="67"/>
      <c r="UXS70" s="24"/>
      <c r="UXT70" s="64"/>
      <c r="UXU70" s="60"/>
      <c r="UXV70" s="40"/>
      <c r="UXW70" s="24"/>
      <c r="UXX70" s="65"/>
      <c r="UXY70" s="66"/>
      <c r="UXZ70" s="67"/>
      <c r="UYA70" s="24"/>
      <c r="UYB70" s="64"/>
      <c r="UYC70" s="60"/>
      <c r="UYD70" s="40"/>
      <c r="UYE70" s="24"/>
      <c r="UYF70" s="65"/>
      <c r="UYG70" s="66"/>
      <c r="UYH70" s="67"/>
      <c r="UYI70" s="24"/>
      <c r="UYJ70" s="64"/>
      <c r="UYK70" s="60"/>
      <c r="UYL70" s="40"/>
      <c r="UYM70" s="24"/>
      <c r="UYN70" s="65"/>
      <c r="UYO70" s="66"/>
      <c r="UYP70" s="67"/>
      <c r="UYQ70" s="24"/>
      <c r="UYR70" s="64"/>
      <c r="UYS70" s="60"/>
      <c r="UYT70" s="40"/>
      <c r="UYU70" s="24"/>
      <c r="UYV70" s="65"/>
      <c r="UYW70" s="66"/>
      <c r="UYX70" s="67"/>
      <c r="UYY70" s="24"/>
      <c r="UYZ70" s="64"/>
      <c r="UZA70" s="60"/>
      <c r="UZB70" s="40"/>
      <c r="UZC70" s="24"/>
      <c r="UZD70" s="65"/>
      <c r="UZE70" s="66"/>
      <c r="UZF70" s="67"/>
      <c r="UZG70" s="24"/>
      <c r="UZH70" s="64"/>
      <c r="UZI70" s="60"/>
      <c r="UZJ70" s="40"/>
      <c r="UZK70" s="24"/>
      <c r="UZL70" s="65"/>
      <c r="UZM70" s="66"/>
      <c r="UZN70" s="67"/>
      <c r="UZO70" s="24"/>
      <c r="UZP70" s="64"/>
      <c r="UZQ70" s="60"/>
      <c r="UZR70" s="40"/>
      <c r="UZS70" s="24"/>
      <c r="UZT70" s="65"/>
      <c r="UZU70" s="66"/>
      <c r="UZV70" s="67"/>
      <c r="UZW70" s="24"/>
      <c r="UZX70" s="64"/>
      <c r="UZY70" s="60"/>
      <c r="UZZ70" s="40"/>
      <c r="VAA70" s="24"/>
      <c r="VAB70" s="65"/>
      <c r="VAC70" s="66"/>
      <c r="VAD70" s="67"/>
      <c r="VAE70" s="24"/>
      <c r="VAF70" s="64"/>
      <c r="VAG70" s="60"/>
      <c r="VAH70" s="40"/>
      <c r="VAI70" s="24"/>
      <c r="VAJ70" s="65"/>
      <c r="VAK70" s="66"/>
      <c r="VAL70" s="67"/>
      <c r="VAM70" s="24"/>
      <c r="VAN70" s="64"/>
      <c r="VAO70" s="60"/>
      <c r="VAP70" s="40"/>
      <c r="VAQ70" s="24"/>
      <c r="VAR70" s="65"/>
      <c r="VAS70" s="66"/>
      <c r="VAT70" s="67"/>
      <c r="VAU70" s="24"/>
      <c r="VAV70" s="64"/>
      <c r="VAW70" s="60"/>
      <c r="VAX70" s="40"/>
      <c r="VAY70" s="24"/>
      <c r="VAZ70" s="65"/>
      <c r="VBA70" s="66"/>
      <c r="VBB70" s="67"/>
      <c r="VBC70" s="24"/>
      <c r="VBD70" s="64"/>
      <c r="VBE70" s="60"/>
      <c r="VBF70" s="40"/>
      <c r="VBG70" s="24"/>
      <c r="VBH70" s="65"/>
      <c r="VBI70" s="66"/>
      <c r="VBJ70" s="67"/>
      <c r="VBK70" s="24"/>
      <c r="VBL70" s="64"/>
      <c r="VBM70" s="60"/>
      <c r="VBN70" s="40"/>
      <c r="VBO70" s="24"/>
      <c r="VBP70" s="65"/>
      <c r="VBQ70" s="66"/>
      <c r="VBR70" s="67"/>
      <c r="VBS70" s="24"/>
      <c r="VBT70" s="64"/>
      <c r="VBU70" s="60"/>
      <c r="VBV70" s="40"/>
      <c r="VBW70" s="24"/>
      <c r="VBX70" s="65"/>
      <c r="VBY70" s="66"/>
      <c r="VBZ70" s="67"/>
      <c r="VCA70" s="24"/>
      <c r="VCB70" s="64"/>
      <c r="VCC70" s="60"/>
      <c r="VCD70" s="40"/>
      <c r="VCE70" s="24"/>
      <c r="VCF70" s="65"/>
      <c r="VCG70" s="66"/>
      <c r="VCH70" s="67"/>
      <c r="VCI70" s="24"/>
      <c r="VCJ70" s="64"/>
      <c r="VCK70" s="60"/>
      <c r="VCL70" s="40"/>
      <c r="VCM70" s="24"/>
      <c r="VCN70" s="65"/>
      <c r="VCO70" s="66"/>
      <c r="VCP70" s="67"/>
      <c r="VCQ70" s="24"/>
      <c r="VCR70" s="64"/>
      <c r="VCS70" s="60"/>
      <c r="VCT70" s="40"/>
      <c r="VCU70" s="24"/>
      <c r="VCV70" s="65"/>
      <c r="VCW70" s="66"/>
      <c r="VCX70" s="67"/>
      <c r="VCY70" s="24"/>
      <c r="VCZ70" s="64"/>
      <c r="VDA70" s="60"/>
      <c r="VDB70" s="40"/>
      <c r="VDC70" s="24"/>
      <c r="VDD70" s="65"/>
      <c r="VDE70" s="66"/>
      <c r="VDF70" s="67"/>
      <c r="VDG70" s="24"/>
      <c r="VDH70" s="64"/>
      <c r="VDI70" s="60"/>
      <c r="VDJ70" s="40"/>
      <c r="VDK70" s="24"/>
      <c r="VDL70" s="65"/>
      <c r="VDM70" s="66"/>
      <c r="VDN70" s="67"/>
      <c r="VDO70" s="24"/>
      <c r="VDP70" s="64"/>
      <c r="VDQ70" s="60"/>
      <c r="VDR70" s="40"/>
      <c r="VDS70" s="24"/>
      <c r="VDT70" s="65"/>
      <c r="VDU70" s="66"/>
      <c r="VDV70" s="67"/>
      <c r="VDW70" s="24"/>
      <c r="VDX70" s="64"/>
      <c r="VDY70" s="60"/>
      <c r="VDZ70" s="40"/>
      <c r="VEA70" s="24"/>
      <c r="VEB70" s="65"/>
      <c r="VEC70" s="66"/>
      <c r="VED70" s="67"/>
      <c r="VEE70" s="24"/>
      <c r="VEF70" s="64"/>
      <c r="VEG70" s="60"/>
      <c r="VEH70" s="40"/>
      <c r="VEI70" s="24"/>
      <c r="VEJ70" s="65"/>
      <c r="VEK70" s="66"/>
      <c r="VEL70" s="67"/>
      <c r="VEM70" s="24"/>
      <c r="VEN70" s="64"/>
      <c r="VEO70" s="60"/>
      <c r="VEP70" s="40"/>
      <c r="VEQ70" s="24"/>
      <c r="VER70" s="65"/>
      <c r="VES70" s="66"/>
      <c r="VET70" s="67"/>
      <c r="VEU70" s="24"/>
      <c r="VEV70" s="64"/>
      <c r="VEW70" s="60"/>
      <c r="VEX70" s="40"/>
      <c r="VEY70" s="24"/>
      <c r="VEZ70" s="65"/>
      <c r="VFA70" s="66"/>
      <c r="VFB70" s="67"/>
      <c r="VFC70" s="24"/>
      <c r="VFD70" s="64"/>
      <c r="VFE70" s="60"/>
      <c r="VFF70" s="40"/>
      <c r="VFG70" s="24"/>
      <c r="VFH70" s="65"/>
      <c r="VFI70" s="66"/>
      <c r="VFJ70" s="67"/>
      <c r="VFK70" s="24"/>
      <c r="VFL70" s="64"/>
      <c r="VFM70" s="60"/>
      <c r="VFN70" s="40"/>
      <c r="VFO70" s="24"/>
      <c r="VFP70" s="65"/>
      <c r="VFQ70" s="66"/>
      <c r="VFR70" s="67"/>
      <c r="VFS70" s="24"/>
      <c r="VFT70" s="64"/>
      <c r="VFU70" s="60"/>
      <c r="VFV70" s="40"/>
      <c r="VFW70" s="24"/>
      <c r="VFX70" s="65"/>
      <c r="VFY70" s="66"/>
      <c r="VFZ70" s="67"/>
      <c r="VGA70" s="24"/>
      <c r="VGB70" s="64"/>
      <c r="VGC70" s="60"/>
      <c r="VGD70" s="40"/>
      <c r="VGE70" s="24"/>
      <c r="VGF70" s="65"/>
      <c r="VGG70" s="66"/>
      <c r="VGH70" s="67"/>
      <c r="VGI70" s="24"/>
      <c r="VGJ70" s="64"/>
      <c r="VGK70" s="60"/>
      <c r="VGL70" s="40"/>
      <c r="VGM70" s="24"/>
      <c r="VGN70" s="65"/>
      <c r="VGO70" s="66"/>
      <c r="VGP70" s="67"/>
      <c r="VGQ70" s="24"/>
      <c r="VGR70" s="64"/>
      <c r="VGS70" s="60"/>
      <c r="VGT70" s="40"/>
      <c r="VGU70" s="24"/>
      <c r="VGV70" s="65"/>
      <c r="VGW70" s="66"/>
      <c r="VGX70" s="67"/>
      <c r="VGY70" s="24"/>
      <c r="VGZ70" s="64"/>
      <c r="VHA70" s="60"/>
      <c r="VHB70" s="40"/>
      <c r="VHC70" s="24"/>
      <c r="VHD70" s="65"/>
      <c r="VHE70" s="66"/>
      <c r="VHF70" s="67"/>
      <c r="VHG70" s="24"/>
      <c r="VHH70" s="64"/>
      <c r="VHI70" s="60"/>
      <c r="VHJ70" s="40"/>
      <c r="VHK70" s="24"/>
      <c r="VHL70" s="65"/>
      <c r="VHM70" s="66"/>
      <c r="VHN70" s="67"/>
      <c r="VHO70" s="24"/>
      <c r="VHP70" s="64"/>
      <c r="VHQ70" s="60"/>
      <c r="VHR70" s="40"/>
      <c r="VHS70" s="24"/>
      <c r="VHT70" s="65"/>
      <c r="VHU70" s="66"/>
      <c r="VHV70" s="67"/>
      <c r="VHW70" s="24"/>
      <c r="VHX70" s="64"/>
      <c r="VHY70" s="60"/>
      <c r="VHZ70" s="40"/>
      <c r="VIA70" s="24"/>
      <c r="VIB70" s="65"/>
      <c r="VIC70" s="66"/>
      <c r="VID70" s="67"/>
      <c r="VIE70" s="24"/>
      <c r="VIF70" s="64"/>
      <c r="VIG70" s="60"/>
      <c r="VIH70" s="40"/>
      <c r="VII70" s="24"/>
      <c r="VIJ70" s="65"/>
      <c r="VIK70" s="66"/>
      <c r="VIL70" s="67"/>
      <c r="VIM70" s="24"/>
      <c r="VIN70" s="64"/>
      <c r="VIO70" s="60"/>
      <c r="VIP70" s="40"/>
      <c r="VIQ70" s="24"/>
      <c r="VIR70" s="65"/>
      <c r="VIS70" s="66"/>
      <c r="VIT70" s="67"/>
      <c r="VIU70" s="24"/>
      <c r="VIV70" s="64"/>
      <c r="VIW70" s="60"/>
      <c r="VIX70" s="40"/>
      <c r="VIY70" s="24"/>
      <c r="VIZ70" s="65"/>
      <c r="VJA70" s="66"/>
      <c r="VJB70" s="67"/>
      <c r="VJC70" s="24"/>
      <c r="VJD70" s="64"/>
      <c r="VJE70" s="60"/>
      <c r="VJF70" s="40"/>
      <c r="VJG70" s="24"/>
      <c r="VJH70" s="65"/>
      <c r="VJI70" s="66"/>
      <c r="VJJ70" s="67"/>
      <c r="VJK70" s="24"/>
      <c r="VJL70" s="64"/>
      <c r="VJM70" s="60"/>
      <c r="VJN70" s="40"/>
      <c r="VJO70" s="24"/>
      <c r="VJP70" s="65"/>
      <c r="VJQ70" s="66"/>
      <c r="VJR70" s="67"/>
      <c r="VJS70" s="24"/>
      <c r="VJT70" s="64"/>
      <c r="VJU70" s="60"/>
      <c r="VJV70" s="40"/>
      <c r="VJW70" s="24"/>
      <c r="VJX70" s="65"/>
      <c r="VJY70" s="66"/>
      <c r="VJZ70" s="67"/>
      <c r="VKA70" s="24"/>
      <c r="VKB70" s="64"/>
      <c r="VKC70" s="60"/>
      <c r="VKD70" s="40"/>
      <c r="VKE70" s="24"/>
      <c r="VKF70" s="65"/>
      <c r="VKG70" s="66"/>
      <c r="VKH70" s="67"/>
      <c r="VKI70" s="24"/>
      <c r="VKJ70" s="64"/>
      <c r="VKK70" s="60"/>
      <c r="VKL70" s="40"/>
      <c r="VKM70" s="24"/>
      <c r="VKN70" s="65"/>
      <c r="VKO70" s="66"/>
      <c r="VKP70" s="67"/>
      <c r="VKQ70" s="24"/>
      <c r="VKR70" s="64"/>
      <c r="VKS70" s="60"/>
      <c r="VKT70" s="40"/>
      <c r="VKU70" s="24"/>
      <c r="VKV70" s="65"/>
      <c r="VKW70" s="66"/>
      <c r="VKX70" s="67"/>
      <c r="VKY70" s="24"/>
      <c r="VKZ70" s="64"/>
      <c r="VLA70" s="60"/>
      <c r="VLB70" s="40"/>
      <c r="VLC70" s="24"/>
      <c r="VLD70" s="65"/>
      <c r="VLE70" s="66"/>
      <c r="VLF70" s="67"/>
      <c r="VLG70" s="24"/>
      <c r="VLH70" s="64"/>
      <c r="VLI70" s="60"/>
      <c r="VLJ70" s="40"/>
      <c r="VLK70" s="24"/>
      <c r="VLL70" s="65"/>
      <c r="VLM70" s="66"/>
      <c r="VLN70" s="67"/>
      <c r="VLO70" s="24"/>
      <c r="VLP70" s="64"/>
      <c r="VLQ70" s="60"/>
      <c r="VLR70" s="40"/>
      <c r="VLS70" s="24"/>
      <c r="VLT70" s="65"/>
      <c r="VLU70" s="66"/>
      <c r="VLV70" s="67"/>
      <c r="VLW70" s="24"/>
      <c r="VLX70" s="64"/>
      <c r="VLY70" s="60"/>
      <c r="VLZ70" s="40"/>
      <c r="VMA70" s="24"/>
      <c r="VMB70" s="65"/>
      <c r="VMC70" s="66"/>
      <c r="VMD70" s="67"/>
      <c r="VME70" s="24"/>
      <c r="VMF70" s="64"/>
      <c r="VMG70" s="60"/>
      <c r="VMH70" s="40"/>
      <c r="VMI70" s="24"/>
      <c r="VMJ70" s="65"/>
      <c r="VMK70" s="66"/>
      <c r="VML70" s="67"/>
      <c r="VMM70" s="24"/>
      <c r="VMN70" s="64"/>
      <c r="VMO70" s="60"/>
      <c r="VMP70" s="40"/>
      <c r="VMQ70" s="24"/>
      <c r="VMR70" s="65"/>
      <c r="VMS70" s="66"/>
      <c r="VMT70" s="67"/>
      <c r="VMU70" s="24"/>
      <c r="VMV70" s="64"/>
      <c r="VMW70" s="60"/>
      <c r="VMX70" s="40"/>
      <c r="VMY70" s="24"/>
      <c r="VMZ70" s="65"/>
      <c r="VNA70" s="66"/>
      <c r="VNB70" s="67"/>
      <c r="VNC70" s="24"/>
      <c r="VND70" s="64"/>
      <c r="VNE70" s="60"/>
      <c r="VNF70" s="40"/>
      <c r="VNG70" s="24"/>
      <c r="VNH70" s="65"/>
      <c r="VNI70" s="66"/>
      <c r="VNJ70" s="67"/>
      <c r="VNK70" s="24"/>
      <c r="VNL70" s="64"/>
      <c r="VNM70" s="60"/>
      <c r="VNN70" s="40"/>
      <c r="VNO70" s="24"/>
      <c r="VNP70" s="65"/>
      <c r="VNQ70" s="66"/>
      <c r="VNR70" s="67"/>
      <c r="VNS70" s="24"/>
      <c r="VNT70" s="64"/>
      <c r="VNU70" s="60"/>
      <c r="VNV70" s="40"/>
      <c r="VNW70" s="24"/>
      <c r="VNX70" s="65"/>
      <c r="VNY70" s="66"/>
      <c r="VNZ70" s="67"/>
      <c r="VOA70" s="24"/>
      <c r="VOB70" s="64"/>
      <c r="VOC70" s="60"/>
      <c r="VOD70" s="40"/>
      <c r="VOE70" s="24"/>
      <c r="VOF70" s="65"/>
      <c r="VOG70" s="66"/>
      <c r="VOH70" s="67"/>
      <c r="VOI70" s="24"/>
      <c r="VOJ70" s="64"/>
      <c r="VOK70" s="60"/>
      <c r="VOL70" s="40"/>
      <c r="VOM70" s="24"/>
      <c r="VON70" s="65"/>
      <c r="VOO70" s="66"/>
      <c r="VOP70" s="67"/>
      <c r="VOQ70" s="24"/>
      <c r="VOR70" s="64"/>
      <c r="VOS70" s="60"/>
      <c r="VOT70" s="40"/>
      <c r="VOU70" s="24"/>
      <c r="VOV70" s="65"/>
      <c r="VOW70" s="66"/>
      <c r="VOX70" s="67"/>
      <c r="VOY70" s="24"/>
      <c r="VOZ70" s="64"/>
      <c r="VPA70" s="60"/>
      <c r="VPB70" s="40"/>
      <c r="VPC70" s="24"/>
      <c r="VPD70" s="65"/>
      <c r="VPE70" s="66"/>
      <c r="VPF70" s="67"/>
      <c r="VPG70" s="24"/>
      <c r="VPH70" s="64"/>
      <c r="VPI70" s="60"/>
      <c r="VPJ70" s="40"/>
      <c r="VPK70" s="24"/>
      <c r="VPL70" s="65"/>
      <c r="VPM70" s="66"/>
      <c r="VPN70" s="67"/>
      <c r="VPO70" s="24"/>
      <c r="VPP70" s="64"/>
      <c r="VPQ70" s="60"/>
      <c r="VPR70" s="40"/>
      <c r="VPS70" s="24"/>
      <c r="VPT70" s="65"/>
      <c r="VPU70" s="66"/>
      <c r="VPV70" s="67"/>
      <c r="VPW70" s="24"/>
      <c r="VPX70" s="64"/>
      <c r="VPY70" s="60"/>
      <c r="VPZ70" s="40"/>
      <c r="VQA70" s="24"/>
      <c r="VQB70" s="65"/>
      <c r="VQC70" s="66"/>
      <c r="VQD70" s="67"/>
      <c r="VQE70" s="24"/>
      <c r="VQF70" s="64"/>
      <c r="VQG70" s="60"/>
      <c r="VQH70" s="40"/>
      <c r="VQI70" s="24"/>
      <c r="VQJ70" s="65"/>
      <c r="VQK70" s="66"/>
      <c r="VQL70" s="67"/>
      <c r="VQM70" s="24"/>
      <c r="VQN70" s="64"/>
      <c r="VQO70" s="60"/>
      <c r="VQP70" s="40"/>
      <c r="VQQ70" s="24"/>
      <c r="VQR70" s="65"/>
      <c r="VQS70" s="66"/>
      <c r="VQT70" s="67"/>
      <c r="VQU70" s="24"/>
      <c r="VQV70" s="64"/>
      <c r="VQW70" s="60"/>
      <c r="VQX70" s="40"/>
      <c r="VQY70" s="24"/>
      <c r="VQZ70" s="65"/>
      <c r="VRA70" s="66"/>
      <c r="VRB70" s="67"/>
      <c r="VRC70" s="24"/>
      <c r="VRD70" s="64"/>
      <c r="VRE70" s="60"/>
      <c r="VRF70" s="40"/>
      <c r="VRG70" s="24"/>
      <c r="VRH70" s="65"/>
      <c r="VRI70" s="66"/>
      <c r="VRJ70" s="67"/>
      <c r="VRK70" s="24"/>
      <c r="VRL70" s="64"/>
      <c r="VRM70" s="60"/>
      <c r="VRN70" s="40"/>
      <c r="VRO70" s="24"/>
      <c r="VRP70" s="65"/>
      <c r="VRQ70" s="66"/>
      <c r="VRR70" s="67"/>
      <c r="VRS70" s="24"/>
      <c r="VRT70" s="64"/>
      <c r="VRU70" s="60"/>
      <c r="VRV70" s="40"/>
      <c r="VRW70" s="24"/>
      <c r="VRX70" s="65"/>
      <c r="VRY70" s="66"/>
      <c r="VRZ70" s="67"/>
      <c r="VSA70" s="24"/>
      <c r="VSB70" s="64"/>
      <c r="VSC70" s="60"/>
      <c r="VSD70" s="40"/>
      <c r="VSE70" s="24"/>
      <c r="VSF70" s="65"/>
      <c r="VSG70" s="66"/>
      <c r="VSH70" s="67"/>
      <c r="VSI70" s="24"/>
      <c r="VSJ70" s="64"/>
      <c r="VSK70" s="60"/>
      <c r="VSL70" s="40"/>
      <c r="VSM70" s="24"/>
      <c r="VSN70" s="65"/>
      <c r="VSO70" s="66"/>
      <c r="VSP70" s="67"/>
      <c r="VSQ70" s="24"/>
      <c r="VSR70" s="64"/>
      <c r="VSS70" s="60"/>
      <c r="VST70" s="40"/>
      <c r="VSU70" s="24"/>
      <c r="VSV70" s="65"/>
      <c r="VSW70" s="66"/>
      <c r="VSX70" s="67"/>
      <c r="VSY70" s="24"/>
      <c r="VSZ70" s="64"/>
      <c r="VTA70" s="60"/>
      <c r="VTB70" s="40"/>
      <c r="VTC70" s="24"/>
      <c r="VTD70" s="65"/>
      <c r="VTE70" s="66"/>
      <c r="VTF70" s="67"/>
      <c r="VTG70" s="24"/>
      <c r="VTH70" s="64"/>
      <c r="VTI70" s="60"/>
      <c r="VTJ70" s="40"/>
      <c r="VTK70" s="24"/>
      <c r="VTL70" s="65"/>
      <c r="VTM70" s="66"/>
      <c r="VTN70" s="67"/>
      <c r="VTO70" s="24"/>
      <c r="VTP70" s="64"/>
      <c r="VTQ70" s="60"/>
      <c r="VTR70" s="40"/>
      <c r="VTS70" s="24"/>
      <c r="VTT70" s="65"/>
      <c r="VTU70" s="66"/>
      <c r="VTV70" s="67"/>
      <c r="VTW70" s="24"/>
      <c r="VTX70" s="64"/>
      <c r="VTY70" s="60"/>
      <c r="VTZ70" s="40"/>
      <c r="VUA70" s="24"/>
      <c r="VUB70" s="65"/>
      <c r="VUC70" s="66"/>
      <c r="VUD70" s="67"/>
      <c r="VUE70" s="24"/>
      <c r="VUF70" s="64"/>
      <c r="VUG70" s="60"/>
      <c r="VUH70" s="40"/>
      <c r="VUI70" s="24"/>
      <c r="VUJ70" s="65"/>
      <c r="VUK70" s="66"/>
      <c r="VUL70" s="67"/>
      <c r="VUM70" s="24"/>
      <c r="VUN70" s="64"/>
      <c r="VUO70" s="60"/>
      <c r="VUP70" s="40"/>
      <c r="VUQ70" s="24"/>
      <c r="VUR70" s="65"/>
      <c r="VUS70" s="66"/>
      <c r="VUT70" s="67"/>
      <c r="VUU70" s="24"/>
      <c r="VUV70" s="64"/>
      <c r="VUW70" s="60"/>
      <c r="VUX70" s="40"/>
      <c r="VUY70" s="24"/>
      <c r="VUZ70" s="65"/>
      <c r="VVA70" s="66"/>
      <c r="VVB70" s="67"/>
      <c r="VVC70" s="24"/>
      <c r="VVD70" s="64"/>
      <c r="VVE70" s="60"/>
      <c r="VVF70" s="40"/>
      <c r="VVG70" s="24"/>
      <c r="VVH70" s="65"/>
      <c r="VVI70" s="66"/>
      <c r="VVJ70" s="67"/>
      <c r="VVK70" s="24"/>
      <c r="VVL70" s="64"/>
      <c r="VVM70" s="60"/>
      <c r="VVN70" s="40"/>
      <c r="VVO70" s="24"/>
      <c r="VVP70" s="65"/>
      <c r="VVQ70" s="66"/>
      <c r="VVR70" s="67"/>
      <c r="VVS70" s="24"/>
      <c r="VVT70" s="64"/>
      <c r="VVU70" s="60"/>
      <c r="VVV70" s="40"/>
      <c r="VVW70" s="24"/>
      <c r="VVX70" s="65"/>
      <c r="VVY70" s="66"/>
      <c r="VVZ70" s="67"/>
      <c r="VWA70" s="24"/>
      <c r="VWB70" s="64"/>
      <c r="VWC70" s="60"/>
      <c r="VWD70" s="40"/>
      <c r="VWE70" s="24"/>
      <c r="VWF70" s="65"/>
      <c r="VWG70" s="66"/>
      <c r="VWH70" s="67"/>
      <c r="VWI70" s="24"/>
      <c r="VWJ70" s="64"/>
      <c r="VWK70" s="60"/>
      <c r="VWL70" s="40"/>
      <c r="VWM70" s="24"/>
      <c r="VWN70" s="65"/>
      <c r="VWO70" s="66"/>
      <c r="VWP70" s="67"/>
      <c r="VWQ70" s="24"/>
      <c r="VWR70" s="64"/>
      <c r="VWS70" s="60"/>
      <c r="VWT70" s="40"/>
      <c r="VWU70" s="24"/>
      <c r="VWV70" s="65"/>
      <c r="VWW70" s="66"/>
      <c r="VWX70" s="67"/>
      <c r="VWY70" s="24"/>
      <c r="VWZ70" s="64"/>
      <c r="VXA70" s="60"/>
      <c r="VXB70" s="40"/>
      <c r="VXC70" s="24"/>
      <c r="VXD70" s="65"/>
      <c r="VXE70" s="66"/>
      <c r="VXF70" s="67"/>
      <c r="VXG70" s="24"/>
      <c r="VXH70" s="64"/>
      <c r="VXI70" s="60"/>
      <c r="VXJ70" s="40"/>
      <c r="VXK70" s="24"/>
      <c r="VXL70" s="65"/>
      <c r="VXM70" s="66"/>
      <c r="VXN70" s="67"/>
      <c r="VXO70" s="24"/>
      <c r="VXP70" s="64"/>
      <c r="VXQ70" s="60"/>
      <c r="VXR70" s="40"/>
      <c r="VXS70" s="24"/>
      <c r="VXT70" s="65"/>
      <c r="VXU70" s="66"/>
      <c r="VXV70" s="67"/>
      <c r="VXW70" s="24"/>
      <c r="VXX70" s="64"/>
      <c r="VXY70" s="60"/>
      <c r="VXZ70" s="40"/>
      <c r="VYA70" s="24"/>
      <c r="VYB70" s="65"/>
      <c r="VYC70" s="66"/>
      <c r="VYD70" s="67"/>
      <c r="VYE70" s="24"/>
      <c r="VYF70" s="64"/>
      <c r="VYG70" s="60"/>
      <c r="VYH70" s="40"/>
      <c r="VYI70" s="24"/>
      <c r="VYJ70" s="65"/>
      <c r="VYK70" s="66"/>
      <c r="VYL70" s="67"/>
      <c r="VYM70" s="24"/>
      <c r="VYN70" s="64"/>
      <c r="VYO70" s="60"/>
      <c r="VYP70" s="40"/>
      <c r="VYQ70" s="24"/>
      <c r="VYR70" s="65"/>
      <c r="VYS70" s="66"/>
      <c r="VYT70" s="67"/>
      <c r="VYU70" s="24"/>
      <c r="VYV70" s="64"/>
      <c r="VYW70" s="60"/>
      <c r="VYX70" s="40"/>
      <c r="VYY70" s="24"/>
      <c r="VYZ70" s="65"/>
      <c r="VZA70" s="66"/>
      <c r="VZB70" s="67"/>
      <c r="VZC70" s="24"/>
      <c r="VZD70" s="64"/>
      <c r="VZE70" s="60"/>
      <c r="VZF70" s="40"/>
      <c r="VZG70" s="24"/>
      <c r="VZH70" s="65"/>
      <c r="VZI70" s="66"/>
      <c r="VZJ70" s="67"/>
      <c r="VZK70" s="24"/>
      <c r="VZL70" s="64"/>
      <c r="VZM70" s="60"/>
      <c r="VZN70" s="40"/>
      <c r="VZO70" s="24"/>
      <c r="VZP70" s="65"/>
      <c r="VZQ70" s="66"/>
      <c r="VZR70" s="67"/>
      <c r="VZS70" s="24"/>
      <c r="VZT70" s="64"/>
      <c r="VZU70" s="60"/>
      <c r="VZV70" s="40"/>
      <c r="VZW70" s="24"/>
      <c r="VZX70" s="65"/>
      <c r="VZY70" s="66"/>
      <c r="VZZ70" s="67"/>
      <c r="WAA70" s="24"/>
      <c r="WAB70" s="64"/>
      <c r="WAC70" s="60"/>
      <c r="WAD70" s="40"/>
      <c r="WAE70" s="24"/>
      <c r="WAF70" s="65"/>
      <c r="WAG70" s="66"/>
      <c r="WAH70" s="67"/>
      <c r="WAI70" s="24"/>
      <c r="WAJ70" s="64"/>
      <c r="WAK70" s="60"/>
      <c r="WAL70" s="40"/>
      <c r="WAM70" s="24"/>
      <c r="WAN70" s="65"/>
      <c r="WAO70" s="66"/>
      <c r="WAP70" s="67"/>
      <c r="WAQ70" s="24"/>
      <c r="WAR70" s="64"/>
      <c r="WAS70" s="60"/>
      <c r="WAT70" s="40"/>
      <c r="WAU70" s="24"/>
      <c r="WAV70" s="65"/>
      <c r="WAW70" s="66"/>
      <c r="WAX70" s="67"/>
      <c r="WAY70" s="24"/>
      <c r="WAZ70" s="64"/>
      <c r="WBA70" s="60"/>
      <c r="WBB70" s="40"/>
      <c r="WBC70" s="24"/>
      <c r="WBD70" s="65"/>
      <c r="WBE70" s="66"/>
      <c r="WBF70" s="67"/>
      <c r="WBG70" s="24"/>
      <c r="WBH70" s="64"/>
      <c r="WBI70" s="60"/>
      <c r="WBJ70" s="40"/>
      <c r="WBK70" s="24"/>
      <c r="WBL70" s="65"/>
      <c r="WBM70" s="66"/>
      <c r="WBN70" s="67"/>
      <c r="WBO70" s="24"/>
      <c r="WBP70" s="64"/>
      <c r="WBQ70" s="60"/>
      <c r="WBR70" s="40"/>
      <c r="WBS70" s="24"/>
      <c r="WBT70" s="65"/>
      <c r="WBU70" s="66"/>
      <c r="WBV70" s="67"/>
      <c r="WBW70" s="24"/>
      <c r="WBX70" s="64"/>
      <c r="WBY70" s="60"/>
      <c r="WBZ70" s="40"/>
      <c r="WCA70" s="24"/>
      <c r="WCB70" s="65"/>
      <c r="WCC70" s="66"/>
      <c r="WCD70" s="67"/>
      <c r="WCE70" s="24"/>
      <c r="WCF70" s="64"/>
      <c r="WCG70" s="60"/>
      <c r="WCH70" s="40"/>
      <c r="WCI70" s="24"/>
      <c r="WCJ70" s="65"/>
      <c r="WCK70" s="66"/>
      <c r="WCL70" s="67"/>
      <c r="WCM70" s="24"/>
      <c r="WCN70" s="64"/>
      <c r="WCO70" s="60"/>
      <c r="WCP70" s="40"/>
      <c r="WCQ70" s="24"/>
      <c r="WCR70" s="65"/>
      <c r="WCS70" s="66"/>
      <c r="WCT70" s="67"/>
      <c r="WCU70" s="24"/>
      <c r="WCV70" s="64"/>
      <c r="WCW70" s="60"/>
      <c r="WCX70" s="40"/>
      <c r="WCY70" s="24"/>
      <c r="WCZ70" s="65"/>
      <c r="WDA70" s="66"/>
      <c r="WDB70" s="67"/>
      <c r="WDC70" s="24"/>
      <c r="WDD70" s="64"/>
      <c r="WDE70" s="60"/>
      <c r="WDF70" s="40"/>
      <c r="WDG70" s="24"/>
      <c r="WDH70" s="65"/>
      <c r="WDI70" s="66"/>
      <c r="WDJ70" s="67"/>
      <c r="WDK70" s="24"/>
      <c r="WDL70" s="64"/>
      <c r="WDM70" s="60"/>
      <c r="WDN70" s="40"/>
      <c r="WDO70" s="24"/>
      <c r="WDP70" s="65"/>
      <c r="WDQ70" s="66"/>
      <c r="WDR70" s="67"/>
      <c r="WDS70" s="24"/>
      <c r="WDT70" s="64"/>
      <c r="WDU70" s="60"/>
      <c r="WDV70" s="40"/>
      <c r="WDW70" s="24"/>
      <c r="WDX70" s="65"/>
      <c r="WDY70" s="66"/>
      <c r="WDZ70" s="67"/>
      <c r="WEA70" s="24"/>
      <c r="WEB70" s="64"/>
      <c r="WEC70" s="60"/>
      <c r="WED70" s="40"/>
      <c r="WEE70" s="24"/>
      <c r="WEF70" s="65"/>
      <c r="WEG70" s="66"/>
      <c r="WEH70" s="67"/>
      <c r="WEI70" s="24"/>
      <c r="WEJ70" s="64"/>
      <c r="WEK70" s="60"/>
      <c r="WEL70" s="40"/>
      <c r="WEM70" s="24"/>
      <c r="WEN70" s="65"/>
      <c r="WEO70" s="66"/>
      <c r="WEP70" s="67"/>
      <c r="WEQ70" s="24"/>
      <c r="WER70" s="64"/>
      <c r="WES70" s="60"/>
      <c r="WET70" s="40"/>
      <c r="WEU70" s="24"/>
      <c r="WEV70" s="65"/>
      <c r="WEW70" s="66"/>
      <c r="WEX70" s="67"/>
      <c r="WEY70" s="24"/>
      <c r="WEZ70" s="64"/>
      <c r="WFA70" s="60"/>
      <c r="WFB70" s="40"/>
      <c r="WFC70" s="24"/>
      <c r="WFD70" s="65"/>
      <c r="WFE70" s="66"/>
      <c r="WFF70" s="67"/>
      <c r="WFG70" s="24"/>
      <c r="WFH70" s="64"/>
      <c r="WFI70" s="60"/>
      <c r="WFJ70" s="40"/>
      <c r="WFK70" s="24"/>
      <c r="WFL70" s="65"/>
      <c r="WFM70" s="66"/>
      <c r="WFN70" s="67"/>
      <c r="WFO70" s="24"/>
      <c r="WFP70" s="64"/>
      <c r="WFQ70" s="60"/>
      <c r="WFR70" s="40"/>
      <c r="WFS70" s="24"/>
      <c r="WFT70" s="65"/>
      <c r="WFU70" s="66"/>
      <c r="WFV70" s="67"/>
      <c r="WFW70" s="24"/>
      <c r="WFX70" s="64"/>
      <c r="WFY70" s="60"/>
      <c r="WFZ70" s="40"/>
      <c r="WGA70" s="24"/>
      <c r="WGB70" s="65"/>
      <c r="WGC70" s="66"/>
      <c r="WGD70" s="67"/>
      <c r="WGE70" s="24"/>
      <c r="WGF70" s="64"/>
      <c r="WGG70" s="60"/>
      <c r="WGH70" s="40"/>
      <c r="WGI70" s="24"/>
      <c r="WGJ70" s="65"/>
      <c r="WGK70" s="66"/>
      <c r="WGL70" s="67"/>
      <c r="WGM70" s="24"/>
      <c r="WGN70" s="64"/>
      <c r="WGO70" s="60"/>
      <c r="WGP70" s="40"/>
      <c r="WGQ70" s="24"/>
      <c r="WGR70" s="65"/>
      <c r="WGS70" s="66"/>
      <c r="WGT70" s="67"/>
      <c r="WGU70" s="24"/>
      <c r="WGV70" s="64"/>
      <c r="WGW70" s="60"/>
      <c r="WGX70" s="40"/>
      <c r="WGY70" s="24"/>
      <c r="WGZ70" s="65"/>
      <c r="WHA70" s="66"/>
      <c r="WHB70" s="67"/>
      <c r="WHC70" s="24"/>
      <c r="WHD70" s="64"/>
      <c r="WHE70" s="60"/>
      <c r="WHF70" s="40"/>
      <c r="WHG70" s="24"/>
      <c r="WHH70" s="65"/>
      <c r="WHI70" s="66"/>
      <c r="WHJ70" s="67"/>
      <c r="WHK70" s="24"/>
      <c r="WHL70" s="64"/>
      <c r="WHM70" s="60"/>
      <c r="WHN70" s="40"/>
      <c r="WHO70" s="24"/>
      <c r="WHP70" s="65"/>
      <c r="WHQ70" s="66"/>
      <c r="WHR70" s="67"/>
      <c r="WHS70" s="24"/>
      <c r="WHT70" s="64"/>
      <c r="WHU70" s="60"/>
      <c r="WHV70" s="40"/>
      <c r="WHW70" s="24"/>
      <c r="WHX70" s="65"/>
      <c r="WHY70" s="66"/>
      <c r="WHZ70" s="67"/>
      <c r="WIA70" s="24"/>
      <c r="WIB70" s="64"/>
      <c r="WIC70" s="60"/>
      <c r="WID70" s="40"/>
      <c r="WIE70" s="24"/>
      <c r="WIF70" s="65"/>
      <c r="WIG70" s="66"/>
      <c r="WIH70" s="67"/>
      <c r="WII70" s="24"/>
      <c r="WIJ70" s="64"/>
      <c r="WIK70" s="60"/>
      <c r="WIL70" s="40"/>
      <c r="WIM70" s="24"/>
      <c r="WIN70" s="65"/>
      <c r="WIO70" s="66"/>
      <c r="WIP70" s="67"/>
      <c r="WIQ70" s="24"/>
      <c r="WIR70" s="64"/>
      <c r="WIS70" s="60"/>
      <c r="WIT70" s="40"/>
      <c r="WIU70" s="24"/>
      <c r="WIV70" s="65"/>
      <c r="WIW70" s="66"/>
      <c r="WIX70" s="67"/>
      <c r="WIY70" s="24"/>
      <c r="WIZ70" s="64"/>
      <c r="WJA70" s="60"/>
      <c r="WJB70" s="40"/>
      <c r="WJC70" s="24"/>
      <c r="WJD70" s="65"/>
      <c r="WJE70" s="66"/>
      <c r="WJF70" s="67"/>
      <c r="WJG70" s="24"/>
      <c r="WJH70" s="64"/>
      <c r="WJI70" s="60"/>
      <c r="WJJ70" s="40"/>
      <c r="WJK70" s="24"/>
      <c r="WJL70" s="65"/>
      <c r="WJM70" s="66"/>
      <c r="WJN70" s="67"/>
      <c r="WJO70" s="24"/>
      <c r="WJP70" s="64"/>
      <c r="WJQ70" s="60"/>
      <c r="WJR70" s="40"/>
      <c r="WJS70" s="24"/>
      <c r="WJT70" s="65"/>
      <c r="WJU70" s="66"/>
      <c r="WJV70" s="67"/>
      <c r="WJW70" s="24"/>
      <c r="WJX70" s="64"/>
      <c r="WJY70" s="60"/>
      <c r="WJZ70" s="40"/>
      <c r="WKA70" s="24"/>
      <c r="WKB70" s="65"/>
      <c r="WKC70" s="66"/>
      <c r="WKD70" s="67"/>
      <c r="WKE70" s="24"/>
      <c r="WKF70" s="64"/>
      <c r="WKG70" s="60"/>
      <c r="WKH70" s="40"/>
      <c r="WKI70" s="24"/>
      <c r="WKJ70" s="65"/>
      <c r="WKK70" s="66"/>
      <c r="WKL70" s="67"/>
      <c r="WKM70" s="24"/>
      <c r="WKN70" s="64"/>
      <c r="WKO70" s="60"/>
      <c r="WKP70" s="40"/>
      <c r="WKQ70" s="24"/>
      <c r="WKR70" s="65"/>
      <c r="WKS70" s="66"/>
      <c r="WKT70" s="67"/>
      <c r="WKU70" s="24"/>
      <c r="WKV70" s="64"/>
      <c r="WKW70" s="60"/>
      <c r="WKX70" s="40"/>
      <c r="WKY70" s="24"/>
      <c r="WKZ70" s="65"/>
      <c r="WLA70" s="66"/>
      <c r="WLB70" s="67"/>
      <c r="WLC70" s="24"/>
      <c r="WLD70" s="64"/>
      <c r="WLE70" s="60"/>
      <c r="WLF70" s="40"/>
      <c r="WLG70" s="24"/>
      <c r="WLH70" s="65"/>
      <c r="WLI70" s="66"/>
      <c r="WLJ70" s="67"/>
      <c r="WLK70" s="24"/>
      <c r="WLL70" s="64"/>
      <c r="WLM70" s="60"/>
      <c r="WLN70" s="40"/>
      <c r="WLO70" s="24"/>
      <c r="WLP70" s="65"/>
      <c r="WLQ70" s="66"/>
      <c r="WLR70" s="67"/>
      <c r="WLS70" s="24"/>
      <c r="WLT70" s="64"/>
      <c r="WLU70" s="60"/>
      <c r="WLV70" s="40"/>
      <c r="WLW70" s="24"/>
      <c r="WLX70" s="65"/>
      <c r="WLY70" s="66"/>
      <c r="WLZ70" s="67"/>
      <c r="WMA70" s="24"/>
      <c r="WMB70" s="64"/>
      <c r="WMC70" s="60"/>
      <c r="WMD70" s="40"/>
      <c r="WME70" s="24"/>
      <c r="WMF70" s="65"/>
      <c r="WMG70" s="66"/>
      <c r="WMH70" s="67"/>
      <c r="WMI70" s="24"/>
      <c r="WMJ70" s="64"/>
      <c r="WMK70" s="60"/>
      <c r="WML70" s="40"/>
      <c r="WMM70" s="24"/>
      <c r="WMN70" s="65"/>
      <c r="WMO70" s="66"/>
      <c r="WMP70" s="67"/>
      <c r="WMQ70" s="24"/>
      <c r="WMR70" s="64"/>
      <c r="WMS70" s="60"/>
      <c r="WMT70" s="40"/>
      <c r="WMU70" s="24"/>
      <c r="WMV70" s="65"/>
      <c r="WMW70" s="66"/>
      <c r="WMX70" s="67"/>
      <c r="WMY70" s="24"/>
      <c r="WMZ70" s="64"/>
      <c r="WNA70" s="60"/>
      <c r="WNB70" s="40"/>
      <c r="WNC70" s="24"/>
      <c r="WND70" s="65"/>
      <c r="WNE70" s="66"/>
      <c r="WNF70" s="67"/>
      <c r="WNG70" s="24"/>
      <c r="WNH70" s="64"/>
      <c r="WNI70" s="60"/>
      <c r="WNJ70" s="40"/>
      <c r="WNK70" s="24"/>
      <c r="WNL70" s="65"/>
      <c r="WNM70" s="66"/>
      <c r="WNN70" s="67"/>
      <c r="WNO70" s="24"/>
      <c r="WNP70" s="64"/>
      <c r="WNQ70" s="60"/>
      <c r="WNR70" s="40"/>
      <c r="WNS70" s="24"/>
      <c r="WNT70" s="65"/>
      <c r="WNU70" s="66"/>
      <c r="WNV70" s="67"/>
      <c r="WNW70" s="24"/>
      <c r="WNX70" s="64"/>
      <c r="WNY70" s="60"/>
      <c r="WNZ70" s="40"/>
      <c r="WOA70" s="24"/>
      <c r="WOB70" s="65"/>
      <c r="WOC70" s="66"/>
      <c r="WOD70" s="67"/>
      <c r="WOE70" s="24"/>
      <c r="WOF70" s="64"/>
      <c r="WOG70" s="60"/>
      <c r="WOH70" s="40"/>
      <c r="WOI70" s="24"/>
      <c r="WOJ70" s="65"/>
      <c r="WOK70" s="66"/>
      <c r="WOL70" s="67"/>
      <c r="WOM70" s="24"/>
      <c r="WON70" s="64"/>
      <c r="WOO70" s="60"/>
      <c r="WOP70" s="40"/>
      <c r="WOQ70" s="24"/>
      <c r="WOR70" s="65"/>
      <c r="WOS70" s="66"/>
      <c r="WOT70" s="67"/>
      <c r="WOU70" s="24"/>
      <c r="WOV70" s="64"/>
      <c r="WOW70" s="60"/>
      <c r="WOX70" s="40"/>
      <c r="WOY70" s="24"/>
      <c r="WOZ70" s="65"/>
      <c r="WPA70" s="66"/>
      <c r="WPB70" s="67"/>
      <c r="WPC70" s="24"/>
      <c r="WPD70" s="64"/>
      <c r="WPE70" s="60"/>
      <c r="WPF70" s="40"/>
      <c r="WPG70" s="24"/>
      <c r="WPH70" s="65"/>
      <c r="WPI70" s="66"/>
      <c r="WPJ70" s="67"/>
      <c r="WPK70" s="24"/>
      <c r="WPL70" s="64"/>
      <c r="WPM70" s="60"/>
      <c r="WPN70" s="40"/>
      <c r="WPO70" s="24"/>
      <c r="WPP70" s="65"/>
      <c r="WPQ70" s="66"/>
      <c r="WPR70" s="67"/>
      <c r="WPS70" s="24"/>
      <c r="WPT70" s="64"/>
      <c r="WPU70" s="60"/>
      <c r="WPV70" s="40"/>
      <c r="WPW70" s="24"/>
      <c r="WPX70" s="65"/>
      <c r="WPY70" s="66"/>
      <c r="WPZ70" s="67"/>
      <c r="WQA70" s="24"/>
      <c r="WQB70" s="64"/>
      <c r="WQC70" s="60"/>
      <c r="WQD70" s="40"/>
      <c r="WQE70" s="24"/>
      <c r="WQF70" s="65"/>
      <c r="WQG70" s="66"/>
      <c r="WQH70" s="67"/>
      <c r="WQI70" s="24"/>
      <c r="WQJ70" s="64"/>
      <c r="WQK70" s="60"/>
      <c r="WQL70" s="40"/>
      <c r="WQM70" s="24"/>
      <c r="WQN70" s="65"/>
      <c r="WQO70" s="66"/>
      <c r="WQP70" s="67"/>
      <c r="WQQ70" s="24"/>
      <c r="WQR70" s="64"/>
      <c r="WQS70" s="60"/>
      <c r="WQT70" s="40"/>
      <c r="WQU70" s="24"/>
      <c r="WQV70" s="65"/>
      <c r="WQW70" s="66"/>
      <c r="WQX70" s="67"/>
      <c r="WQY70" s="24"/>
      <c r="WQZ70" s="64"/>
      <c r="WRA70" s="60"/>
      <c r="WRB70" s="40"/>
      <c r="WRC70" s="24"/>
      <c r="WRD70" s="65"/>
      <c r="WRE70" s="66"/>
      <c r="WRF70" s="67"/>
      <c r="WRG70" s="24"/>
      <c r="WRH70" s="64"/>
      <c r="WRI70" s="60"/>
      <c r="WRJ70" s="40"/>
      <c r="WRK70" s="24"/>
      <c r="WRL70" s="65"/>
      <c r="WRM70" s="66"/>
      <c r="WRN70" s="67"/>
      <c r="WRO70" s="24"/>
      <c r="WRP70" s="64"/>
      <c r="WRQ70" s="60"/>
      <c r="WRR70" s="40"/>
      <c r="WRS70" s="24"/>
      <c r="WRT70" s="65"/>
      <c r="WRU70" s="66"/>
      <c r="WRV70" s="67"/>
      <c r="WRW70" s="24"/>
      <c r="WRX70" s="64"/>
      <c r="WRY70" s="60"/>
      <c r="WRZ70" s="40"/>
      <c r="WSA70" s="24"/>
      <c r="WSB70" s="65"/>
      <c r="WSC70" s="66"/>
      <c r="WSD70" s="67"/>
      <c r="WSE70" s="24"/>
      <c r="WSF70" s="64"/>
      <c r="WSG70" s="60"/>
      <c r="WSH70" s="40"/>
      <c r="WSI70" s="24"/>
      <c r="WSJ70" s="65"/>
      <c r="WSK70" s="66"/>
      <c r="WSL70" s="67"/>
      <c r="WSM70" s="24"/>
      <c r="WSN70" s="64"/>
      <c r="WSO70" s="60"/>
      <c r="WSP70" s="40"/>
      <c r="WSQ70" s="24"/>
      <c r="WSR70" s="65"/>
      <c r="WSS70" s="66"/>
      <c r="WST70" s="67"/>
      <c r="WSU70" s="24"/>
      <c r="WSV70" s="64"/>
      <c r="WSW70" s="60"/>
      <c r="WSX70" s="40"/>
      <c r="WSY70" s="24"/>
      <c r="WSZ70" s="65"/>
      <c r="WTA70" s="66"/>
      <c r="WTB70" s="67"/>
      <c r="WTC70" s="24"/>
      <c r="WTD70" s="64"/>
      <c r="WTE70" s="60"/>
      <c r="WTF70" s="40"/>
      <c r="WTG70" s="24"/>
      <c r="WTH70" s="65"/>
      <c r="WTI70" s="66"/>
      <c r="WTJ70" s="67"/>
      <c r="WTK70" s="24"/>
      <c r="WTL70" s="64"/>
      <c r="WTM70" s="60"/>
      <c r="WTN70" s="40"/>
      <c r="WTO70" s="24"/>
      <c r="WTP70" s="65"/>
      <c r="WTQ70" s="66"/>
      <c r="WTR70" s="67"/>
      <c r="WTS70" s="24"/>
      <c r="WTT70" s="64"/>
      <c r="WTU70" s="60"/>
      <c r="WTV70" s="40"/>
      <c r="WTW70" s="24"/>
      <c r="WTX70" s="65"/>
      <c r="WTY70" s="66"/>
      <c r="WTZ70" s="67"/>
      <c r="WUA70" s="24"/>
      <c r="WUB70" s="64"/>
      <c r="WUC70" s="60"/>
      <c r="WUD70" s="40"/>
      <c r="WUE70" s="24"/>
      <c r="WUF70" s="65"/>
      <c r="WUG70" s="66"/>
      <c r="WUH70" s="67"/>
      <c r="WUI70" s="24"/>
      <c r="WUJ70" s="64"/>
      <c r="WUK70" s="60"/>
      <c r="WUL70" s="40"/>
      <c r="WUM70" s="24"/>
      <c r="WUN70" s="65"/>
      <c r="WUO70" s="66"/>
      <c r="WUP70" s="67"/>
      <c r="WUQ70" s="24"/>
      <c r="WUR70" s="64"/>
      <c r="WUS70" s="60"/>
      <c r="WUT70" s="40"/>
      <c r="WUU70" s="24"/>
      <c r="WUV70" s="65"/>
      <c r="WUW70" s="66"/>
      <c r="WUX70" s="67"/>
      <c r="WUY70" s="24"/>
      <c r="WUZ70" s="64"/>
      <c r="WVA70" s="60"/>
      <c r="WVB70" s="40"/>
      <c r="WVC70" s="24"/>
      <c r="WVD70" s="65"/>
      <c r="WVE70" s="66"/>
      <c r="WVF70" s="67"/>
      <c r="WVG70" s="24"/>
      <c r="WVH70" s="64"/>
      <c r="WVI70" s="60"/>
      <c r="WVJ70" s="40"/>
      <c r="WVK70" s="24"/>
      <c r="WVL70" s="65"/>
      <c r="WVM70" s="66"/>
      <c r="WVN70" s="67"/>
      <c r="WVO70" s="24"/>
      <c r="WVP70" s="64"/>
      <c r="WVQ70" s="60"/>
      <c r="WVR70" s="40"/>
      <c r="WVS70" s="24"/>
      <c r="WVT70" s="65"/>
      <c r="WVU70" s="66"/>
      <c r="WVV70" s="67"/>
      <c r="WVW70" s="24"/>
      <c r="WVX70" s="64"/>
      <c r="WVY70" s="60"/>
      <c r="WVZ70" s="40"/>
      <c r="WWA70" s="24"/>
      <c r="WWB70" s="65"/>
      <c r="WWC70" s="66"/>
      <c r="WWD70" s="67"/>
      <c r="WWE70" s="24"/>
      <c r="WWF70" s="64"/>
      <c r="WWG70" s="60"/>
      <c r="WWH70" s="40"/>
      <c r="WWI70" s="24"/>
      <c r="WWJ70" s="65"/>
      <c r="WWK70" s="66"/>
      <c r="WWL70" s="67"/>
      <c r="WWM70" s="24"/>
      <c r="WWN70" s="64"/>
      <c r="WWO70" s="60"/>
      <c r="WWP70" s="40"/>
      <c r="WWQ70" s="24"/>
      <c r="WWR70" s="65"/>
      <c r="WWS70" s="66"/>
      <c r="WWT70" s="67"/>
      <c r="WWU70" s="24"/>
      <c r="WWV70" s="64"/>
      <c r="WWW70" s="60"/>
      <c r="WWX70" s="40"/>
      <c r="WWY70" s="24"/>
      <c r="WWZ70" s="65"/>
      <c r="WXA70" s="66"/>
      <c r="WXB70" s="67"/>
      <c r="WXC70" s="24"/>
      <c r="WXD70" s="64"/>
      <c r="WXE70" s="60"/>
      <c r="WXF70" s="40"/>
      <c r="WXG70" s="24"/>
      <c r="WXH70" s="65"/>
      <c r="WXI70" s="66"/>
      <c r="WXJ70" s="67"/>
      <c r="WXK70" s="24"/>
      <c r="WXL70" s="64"/>
      <c r="WXM70" s="60"/>
      <c r="WXN70" s="40"/>
      <c r="WXO70" s="24"/>
      <c r="WXP70" s="65"/>
      <c r="WXQ70" s="66"/>
      <c r="WXR70" s="67"/>
      <c r="WXS70" s="24"/>
      <c r="WXT70" s="64"/>
      <c r="WXU70" s="60"/>
      <c r="WXV70" s="40"/>
      <c r="WXW70" s="24"/>
      <c r="WXX70" s="65"/>
      <c r="WXY70" s="66"/>
      <c r="WXZ70" s="67"/>
      <c r="WYA70" s="24"/>
      <c r="WYB70" s="64"/>
      <c r="WYC70" s="60"/>
      <c r="WYD70" s="40"/>
      <c r="WYE70" s="24"/>
      <c r="WYF70" s="65"/>
      <c r="WYG70" s="66"/>
      <c r="WYH70" s="67"/>
      <c r="WYI70" s="24"/>
      <c r="WYJ70" s="64"/>
      <c r="WYK70" s="60"/>
      <c r="WYL70" s="40"/>
      <c r="WYM70" s="24"/>
      <c r="WYN70" s="65"/>
      <c r="WYO70" s="66"/>
      <c r="WYP70" s="67"/>
      <c r="WYQ70" s="24"/>
      <c r="WYR70" s="64"/>
      <c r="WYS70" s="60"/>
      <c r="WYT70" s="40"/>
      <c r="WYU70" s="24"/>
      <c r="WYV70" s="65"/>
      <c r="WYW70" s="66"/>
      <c r="WYX70" s="67"/>
      <c r="WYY70" s="24"/>
      <c r="WYZ70" s="64"/>
      <c r="WZA70" s="60"/>
      <c r="WZB70" s="40"/>
      <c r="WZC70" s="24"/>
      <c r="WZD70" s="65"/>
      <c r="WZE70" s="66"/>
      <c r="WZF70" s="67"/>
      <c r="WZG70" s="24"/>
      <c r="WZH70" s="64"/>
      <c r="WZI70" s="60"/>
      <c r="WZJ70" s="40"/>
      <c r="WZK70" s="24"/>
      <c r="WZL70" s="65"/>
      <c r="WZM70" s="66"/>
      <c r="WZN70" s="67"/>
      <c r="WZO70" s="24"/>
      <c r="WZP70" s="64"/>
      <c r="WZQ70" s="60"/>
      <c r="WZR70" s="40"/>
      <c r="WZS70" s="24"/>
      <c r="WZT70" s="65"/>
      <c r="WZU70" s="66"/>
      <c r="WZV70" s="67"/>
      <c r="WZW70" s="24"/>
      <c r="WZX70" s="64"/>
      <c r="WZY70" s="60"/>
      <c r="WZZ70" s="40"/>
      <c r="XAA70" s="24"/>
      <c r="XAB70" s="65"/>
      <c r="XAC70" s="66"/>
      <c r="XAD70" s="67"/>
      <c r="XAE70" s="24"/>
      <c r="XAF70" s="64"/>
      <c r="XAG70" s="60"/>
      <c r="XAH70" s="40"/>
      <c r="XAI70" s="24"/>
      <c r="XAJ70" s="65"/>
      <c r="XAK70" s="66"/>
      <c r="XAL70" s="67"/>
      <c r="XAM70" s="24"/>
      <c r="XAN70" s="64"/>
      <c r="XAO70" s="60"/>
      <c r="XAP70" s="40"/>
      <c r="XAQ70" s="24"/>
      <c r="XAR70" s="65"/>
      <c r="XAS70" s="66"/>
      <c r="XAT70" s="67"/>
      <c r="XAU70" s="24"/>
      <c r="XAV70" s="64"/>
      <c r="XAW70" s="60"/>
      <c r="XAX70" s="40"/>
      <c r="XAY70" s="24"/>
      <c r="XAZ70" s="65"/>
      <c r="XBA70" s="66"/>
      <c r="XBB70" s="67"/>
      <c r="XBC70" s="24"/>
      <c r="XBD70" s="64"/>
      <c r="XBE70" s="60"/>
      <c r="XBF70" s="40"/>
      <c r="XBG70" s="24"/>
      <c r="XBH70" s="65"/>
      <c r="XBI70" s="66"/>
      <c r="XBJ70" s="67"/>
      <c r="XBK70" s="24"/>
      <c r="XBL70" s="64"/>
      <c r="XBM70" s="60"/>
      <c r="XBN70" s="40"/>
      <c r="XBO70" s="24"/>
      <c r="XBP70" s="65"/>
      <c r="XBQ70" s="66"/>
      <c r="XBR70" s="67"/>
      <c r="XBS70" s="24"/>
      <c r="XBT70" s="64"/>
      <c r="XBU70" s="60"/>
      <c r="XBV70" s="40"/>
      <c r="XBW70" s="24"/>
      <c r="XBX70" s="65"/>
      <c r="XBY70" s="66"/>
      <c r="XBZ70" s="67"/>
      <c r="XCA70" s="24"/>
      <c r="XCB70" s="64"/>
      <c r="XCC70" s="60"/>
      <c r="XCD70" s="40"/>
      <c r="XCE70" s="24"/>
      <c r="XCF70" s="65"/>
      <c r="XCG70" s="66"/>
      <c r="XCH70" s="67"/>
      <c r="XCI70" s="24"/>
      <c r="XCJ70" s="64"/>
      <c r="XCK70" s="60"/>
      <c r="XCL70" s="40"/>
      <c r="XCM70" s="24"/>
      <c r="XCN70" s="65"/>
      <c r="XCO70" s="66"/>
      <c r="XCP70" s="67"/>
      <c r="XCQ70" s="24"/>
      <c r="XCR70" s="64"/>
      <c r="XCS70" s="60"/>
      <c r="XCT70" s="40"/>
      <c r="XCU70" s="24"/>
      <c r="XCV70" s="65"/>
      <c r="XCW70" s="66"/>
      <c r="XCX70" s="67"/>
      <c r="XCY70" s="24"/>
      <c r="XCZ70" s="64"/>
      <c r="XDA70" s="60"/>
      <c r="XDB70" s="40"/>
      <c r="XDC70" s="24"/>
      <c r="XDD70" s="65"/>
      <c r="XDE70" s="66"/>
      <c r="XDF70" s="67"/>
      <c r="XDG70" s="24"/>
      <c r="XDH70" s="64"/>
      <c r="XDI70" s="60"/>
      <c r="XDJ70" s="40"/>
      <c r="XDK70" s="24"/>
      <c r="XDL70" s="65"/>
      <c r="XDM70" s="66"/>
      <c r="XDN70" s="67"/>
      <c r="XDO70" s="24"/>
      <c r="XDP70" s="64"/>
      <c r="XDQ70" s="60"/>
      <c r="XDR70" s="40"/>
      <c r="XDS70" s="24"/>
      <c r="XDT70" s="65"/>
      <c r="XDU70" s="66"/>
      <c r="XDV70" s="67"/>
      <c r="XDW70" s="24"/>
      <c r="XDX70" s="64"/>
      <c r="XDY70" s="60"/>
      <c r="XDZ70" s="40"/>
      <c r="XEA70" s="24"/>
      <c r="XEB70" s="65"/>
      <c r="XEC70" s="66"/>
      <c r="XED70" s="67"/>
      <c r="XEE70" s="24"/>
      <c r="XEF70" s="64"/>
      <c r="XEG70" s="60"/>
      <c r="XEH70" s="40"/>
      <c r="XEI70" s="24"/>
      <c r="XEJ70" s="65"/>
      <c r="XEK70" s="66"/>
      <c r="XEL70" s="67"/>
      <c r="XEM70" s="24"/>
      <c r="XEN70" s="64"/>
      <c r="XEO70" s="60"/>
      <c r="XEP70" s="40"/>
      <c r="XEQ70" s="24"/>
      <c r="XER70" s="65"/>
      <c r="XES70" s="66"/>
      <c r="XET70" s="67"/>
      <c r="XEU70" s="24"/>
      <c r="XEV70" s="64"/>
      <c r="XEW70" s="60"/>
      <c r="XEX70" s="40"/>
      <c r="XEY70" s="24"/>
      <c r="XEZ70" s="65"/>
      <c r="XFA70" s="66"/>
      <c r="XFB70" s="67"/>
      <c r="XFC70" s="24"/>
      <c r="XFD70" s="64"/>
    </row>
    <row r="71" spans="1:16384" ht="45" x14ac:dyDescent="0.25">
      <c r="A71" s="39" t="s">
        <v>1145</v>
      </c>
      <c r="B71" s="40" t="s">
        <v>1157</v>
      </c>
      <c r="C71" s="43" t="s">
        <v>1168</v>
      </c>
      <c r="D71" s="41" t="s">
        <v>1161</v>
      </c>
      <c r="E71" s="28"/>
      <c r="F71" s="26"/>
      <c r="G71" s="24" t="s">
        <v>10</v>
      </c>
      <c r="H71" s="26"/>
    </row>
    <row r="72" spans="1:16384" ht="45" x14ac:dyDescent="0.25">
      <c r="A72" s="39" t="s">
        <v>1145</v>
      </c>
      <c r="B72" s="40" t="s">
        <v>1157</v>
      </c>
      <c r="C72" s="43" t="s">
        <v>1169</v>
      </c>
      <c r="D72" s="41" t="s">
        <v>1162</v>
      </c>
      <c r="E72" s="28"/>
      <c r="F72" s="26"/>
      <c r="G72" s="24" t="s">
        <v>10</v>
      </c>
      <c r="H72" s="26"/>
    </row>
    <row r="73" spans="1:16384" ht="45" x14ac:dyDescent="0.25">
      <c r="A73" s="39" t="s">
        <v>1145</v>
      </c>
      <c r="B73" s="40" t="s">
        <v>1157</v>
      </c>
      <c r="C73" s="43" t="s">
        <v>1170</v>
      </c>
      <c r="D73" s="41" t="s">
        <v>1163</v>
      </c>
      <c r="E73" s="28"/>
      <c r="F73" s="26"/>
      <c r="G73" s="24" t="s">
        <v>10</v>
      </c>
      <c r="H73" s="26"/>
    </row>
    <row r="74" spans="1:16384" ht="45" x14ac:dyDescent="0.25">
      <c r="A74" s="39" t="s">
        <v>1145</v>
      </c>
      <c r="B74" s="40" t="s">
        <v>1157</v>
      </c>
      <c r="C74" s="43" t="s">
        <v>1171</v>
      </c>
      <c r="D74" s="41" t="s">
        <v>1164</v>
      </c>
      <c r="E74" s="28"/>
      <c r="F74" s="26"/>
      <c r="G74" s="24" t="s">
        <v>10</v>
      </c>
      <c r="H74" s="26"/>
    </row>
    <row r="75" spans="1:16384" ht="45" x14ac:dyDescent="0.25">
      <c r="A75" s="39" t="s">
        <v>1145</v>
      </c>
      <c r="B75" s="40" t="s">
        <v>1172</v>
      </c>
      <c r="C75" s="43" t="s">
        <v>1175</v>
      </c>
      <c r="D75" s="41" t="s">
        <v>1173</v>
      </c>
      <c r="E75" s="28"/>
      <c r="F75" s="26"/>
      <c r="G75" s="24" t="s">
        <v>10</v>
      </c>
      <c r="H75" s="26"/>
      <c r="AIG75" s="63"/>
      <c r="AIH75" s="24"/>
      <c r="AII75" s="24"/>
      <c r="AIJ75" s="64"/>
      <c r="AIK75" s="60"/>
      <c r="AIL75" s="40"/>
      <c r="AIM75" s="61"/>
      <c r="AIN75" s="62"/>
      <c r="AIO75" s="63"/>
      <c r="AIP75" s="24"/>
      <c r="AIQ75" s="24"/>
      <c r="AIR75" s="64"/>
      <c r="AIS75" s="60"/>
      <c r="AIT75" s="40"/>
      <c r="AIU75" s="61"/>
      <c r="AIV75" s="62"/>
      <c r="AIW75" s="63"/>
      <c r="AIX75" s="24"/>
      <c r="AIY75" s="24"/>
      <c r="AIZ75" s="64"/>
      <c r="AJA75" s="60"/>
      <c r="AJB75" s="40"/>
      <c r="AJC75" s="61"/>
      <c r="AJD75" s="62"/>
      <c r="AJE75" s="63"/>
      <c r="AJF75" s="24"/>
      <c r="AJG75" s="24"/>
      <c r="AJH75" s="64"/>
      <c r="AJI75" s="60"/>
      <c r="AJJ75" s="40"/>
      <c r="AJK75" s="61"/>
      <c r="AJL75" s="62"/>
      <c r="AJM75" s="63"/>
      <c r="AJN75" s="24"/>
      <c r="AJO75" s="24"/>
      <c r="AJP75" s="64"/>
      <c r="AJQ75" s="60"/>
      <c r="AJR75" s="40"/>
      <c r="AJS75" s="61"/>
      <c r="AJT75" s="62"/>
      <c r="AJU75" s="63"/>
      <c r="AJV75" s="24"/>
      <c r="AJW75" s="24"/>
      <c r="AJX75" s="64"/>
      <c r="AJY75" s="60"/>
      <c r="AJZ75" s="40"/>
      <c r="AKA75" s="61"/>
      <c r="AKB75" s="62"/>
      <c r="AKC75" s="63"/>
      <c r="AKD75" s="24"/>
      <c r="AKE75" s="24"/>
      <c r="AKF75" s="64"/>
      <c r="AKG75" s="60"/>
      <c r="AKH75" s="40"/>
      <c r="AKI75" s="61"/>
      <c r="AKJ75" s="62"/>
      <c r="AKK75" s="63"/>
      <c r="AKL75" s="24"/>
      <c r="AKM75" s="24"/>
      <c r="AKN75" s="64"/>
      <c r="AKO75" s="60"/>
      <c r="AKP75" s="40"/>
      <c r="AKQ75" s="61"/>
      <c r="AKR75" s="62"/>
      <c r="AKS75" s="63"/>
      <c r="AKT75" s="24"/>
      <c r="AKU75" s="24"/>
      <c r="AKV75" s="64"/>
      <c r="AKW75" s="60"/>
      <c r="AKX75" s="40"/>
      <c r="AKY75" s="61"/>
      <c r="AKZ75" s="62"/>
      <c r="ALA75" s="63"/>
      <c r="ALB75" s="24"/>
      <c r="ALC75" s="24"/>
      <c r="ALD75" s="64"/>
      <c r="ALE75" s="60"/>
      <c r="ALF75" s="40"/>
      <c r="ALG75" s="61"/>
      <c r="ALH75" s="62"/>
      <c r="ALI75" s="63"/>
      <c r="ALJ75" s="24"/>
      <c r="ALK75" s="24"/>
      <c r="ALL75" s="64"/>
      <c r="ALM75" s="60"/>
      <c r="ALN75" s="40"/>
      <c r="ALO75" s="61"/>
      <c r="ALP75" s="62"/>
      <c r="ALQ75" s="63"/>
      <c r="ALR75" s="24"/>
      <c r="ALS75" s="24"/>
      <c r="ALT75" s="64"/>
      <c r="ALU75" s="60"/>
      <c r="ALV75" s="40"/>
      <c r="ALW75" s="61"/>
      <c r="ALX75" s="62"/>
      <c r="ALY75" s="63"/>
      <c r="ALZ75" s="24"/>
      <c r="AMA75" s="24"/>
      <c r="AMB75" s="64"/>
      <c r="AMC75" s="60"/>
      <c r="AMD75" s="40"/>
      <c r="AME75" s="61"/>
      <c r="AMF75" s="62"/>
      <c r="AMG75" s="63"/>
      <c r="AMH75" s="24"/>
      <c r="AMI75" s="24"/>
      <c r="AMJ75" s="64"/>
      <c r="AMK75" s="60"/>
      <c r="AML75" s="40"/>
      <c r="AMM75" s="61"/>
      <c r="AMN75" s="62"/>
      <c r="AMO75" s="63"/>
      <c r="AMP75" s="24"/>
      <c r="AMQ75" s="24"/>
      <c r="AMR75" s="64"/>
      <c r="AMS75" s="60"/>
      <c r="AMT75" s="40"/>
      <c r="AMU75" s="61"/>
      <c r="AMV75" s="62"/>
      <c r="AMW75" s="63"/>
      <c r="AMX75" s="24"/>
      <c r="AMY75" s="24"/>
      <c r="AMZ75" s="64"/>
      <c r="ANA75" s="60"/>
      <c r="ANB75" s="40"/>
      <c r="ANC75" s="61"/>
      <c r="AND75" s="62"/>
      <c r="ANE75" s="63"/>
      <c r="ANF75" s="24"/>
      <c r="ANG75" s="24"/>
      <c r="ANH75" s="64"/>
      <c r="ANI75" s="60"/>
      <c r="ANJ75" s="40"/>
      <c r="ANK75" s="61"/>
      <c r="ANL75" s="62"/>
      <c r="ANM75" s="63"/>
      <c r="ANN75" s="24"/>
      <c r="ANO75" s="24"/>
      <c r="ANP75" s="64"/>
      <c r="ANQ75" s="60"/>
      <c r="ANR75" s="40"/>
      <c r="ANS75" s="61"/>
      <c r="ANT75" s="62"/>
      <c r="ANU75" s="63"/>
      <c r="ANV75" s="24"/>
      <c r="ANW75" s="24"/>
      <c r="ANX75" s="64"/>
      <c r="ANY75" s="60"/>
      <c r="ANZ75" s="40"/>
      <c r="AOA75" s="61"/>
      <c r="AOB75" s="62"/>
      <c r="AOC75" s="63"/>
      <c r="AOD75" s="24"/>
      <c r="AOE75" s="24"/>
      <c r="AOF75" s="64"/>
      <c r="AOG75" s="60"/>
      <c r="AOH75" s="40"/>
      <c r="AOI75" s="61"/>
      <c r="AOJ75" s="62"/>
      <c r="AOK75" s="63"/>
      <c r="AOL75" s="24"/>
      <c r="AOM75" s="24"/>
      <c r="AON75" s="64"/>
      <c r="AOO75" s="60"/>
      <c r="AOP75" s="40"/>
      <c r="AOQ75" s="61"/>
      <c r="AOR75" s="62"/>
      <c r="AOS75" s="63"/>
      <c r="AOT75" s="24"/>
      <c r="AOU75" s="24"/>
      <c r="AOV75" s="64"/>
      <c r="AOW75" s="60"/>
      <c r="AOX75" s="40"/>
      <c r="AOY75" s="61"/>
      <c r="AOZ75" s="62"/>
      <c r="APA75" s="63"/>
      <c r="APB75" s="24"/>
      <c r="APC75" s="24"/>
      <c r="APD75" s="64"/>
      <c r="APE75" s="60"/>
      <c r="APF75" s="40"/>
      <c r="APG75" s="61"/>
      <c r="APH75" s="62"/>
      <c r="API75" s="63"/>
      <c r="APJ75" s="24"/>
      <c r="APK75" s="24"/>
      <c r="APL75" s="64"/>
      <c r="APM75" s="60"/>
      <c r="APN75" s="40"/>
      <c r="APO75" s="61"/>
      <c r="APP75" s="62"/>
      <c r="APQ75" s="63"/>
      <c r="APR75" s="24"/>
      <c r="APS75" s="24"/>
      <c r="APT75" s="64"/>
      <c r="APU75" s="60"/>
      <c r="APV75" s="40"/>
      <c r="APW75" s="61"/>
      <c r="APX75" s="62"/>
      <c r="APY75" s="63"/>
      <c r="APZ75" s="24"/>
      <c r="AQA75" s="24"/>
      <c r="AQB75" s="64"/>
      <c r="AQC75" s="60"/>
      <c r="AQD75" s="40"/>
      <c r="AQE75" s="61"/>
      <c r="AQF75" s="62"/>
      <c r="AQG75" s="63"/>
      <c r="AQH75" s="24"/>
      <c r="AQI75" s="24"/>
      <c r="AQJ75" s="64"/>
      <c r="AQK75" s="60"/>
      <c r="AQL75" s="40"/>
      <c r="AQM75" s="61"/>
      <c r="AQN75" s="62"/>
      <c r="AQO75" s="63"/>
      <c r="AQP75" s="24"/>
      <c r="AQQ75" s="24"/>
      <c r="AQR75" s="64"/>
      <c r="AQS75" s="60"/>
      <c r="AQT75" s="40"/>
      <c r="AQU75" s="61"/>
      <c r="AQV75" s="62"/>
      <c r="AQW75" s="63"/>
      <c r="AQX75" s="24"/>
      <c r="AQY75" s="24"/>
      <c r="AQZ75" s="64"/>
      <c r="ARA75" s="60"/>
      <c r="ARB75" s="40"/>
      <c r="ARC75" s="61"/>
      <c r="ARD75" s="62"/>
      <c r="ARE75" s="63"/>
      <c r="ARF75" s="24"/>
      <c r="ARG75" s="24"/>
      <c r="ARH75" s="64"/>
      <c r="ARI75" s="60"/>
      <c r="ARJ75" s="40"/>
      <c r="ARK75" s="61"/>
      <c r="ARL75" s="62"/>
      <c r="ARM75" s="63"/>
      <c r="ARN75" s="24"/>
      <c r="ARO75" s="24"/>
      <c r="ARP75" s="64"/>
      <c r="ARQ75" s="60"/>
      <c r="ARR75" s="40"/>
      <c r="ARS75" s="61"/>
      <c r="ART75" s="62"/>
      <c r="ARU75" s="63"/>
      <c r="ARV75" s="24"/>
      <c r="ARW75" s="24"/>
      <c r="ARX75" s="64"/>
      <c r="ARY75" s="60"/>
      <c r="ARZ75" s="40"/>
      <c r="ASA75" s="61"/>
      <c r="ASB75" s="62"/>
      <c r="ASC75" s="63"/>
      <c r="ASD75" s="24"/>
      <c r="ASE75" s="24"/>
      <c r="ASF75" s="64"/>
      <c r="ASG75" s="60"/>
      <c r="ASH75" s="40"/>
      <c r="ASI75" s="61"/>
      <c r="ASJ75" s="62"/>
      <c r="ASK75" s="63"/>
      <c r="ASL75" s="24"/>
      <c r="ASM75" s="24"/>
      <c r="ASN75" s="64"/>
      <c r="ASO75" s="60"/>
      <c r="ASP75" s="40"/>
      <c r="ASQ75" s="61"/>
      <c r="ASR75" s="62"/>
      <c r="ASS75" s="63"/>
      <c r="AST75" s="24"/>
      <c r="ASU75" s="24"/>
      <c r="ASV75" s="64"/>
      <c r="ASW75" s="60"/>
      <c r="ASX75" s="40"/>
      <c r="ASY75" s="61"/>
      <c r="ASZ75" s="62"/>
      <c r="ATA75" s="63"/>
      <c r="ATB75" s="24"/>
      <c r="ATC75" s="24"/>
      <c r="ATD75" s="64"/>
      <c r="ATE75" s="60"/>
      <c r="ATF75" s="40"/>
      <c r="ATG75" s="61"/>
      <c r="ATH75" s="62"/>
      <c r="ATI75" s="63"/>
      <c r="ATJ75" s="24"/>
      <c r="ATK75" s="24"/>
      <c r="ATL75" s="64"/>
      <c r="ATM75" s="60"/>
      <c r="ATN75" s="40"/>
      <c r="ATO75" s="61"/>
      <c r="ATP75" s="62"/>
      <c r="ATQ75" s="63"/>
      <c r="ATR75" s="24"/>
      <c r="ATS75" s="24"/>
      <c r="ATT75" s="64"/>
      <c r="ATU75" s="60"/>
      <c r="ATV75" s="40"/>
      <c r="ATW75" s="61"/>
      <c r="ATX75" s="62"/>
      <c r="ATY75" s="63"/>
      <c r="ATZ75" s="24"/>
      <c r="AUA75" s="24"/>
      <c r="AUB75" s="64"/>
      <c r="AUC75" s="60"/>
      <c r="AUD75" s="40"/>
      <c r="AUE75" s="61"/>
      <c r="AUF75" s="62"/>
      <c r="AUG75" s="63"/>
      <c r="AUH75" s="24"/>
      <c r="AUI75" s="24"/>
      <c r="AUJ75" s="64"/>
      <c r="AUK75" s="60"/>
      <c r="AUL75" s="40"/>
      <c r="AUM75" s="61"/>
      <c r="AUN75" s="62"/>
      <c r="AUO75" s="63"/>
      <c r="AUP75" s="24"/>
      <c r="AUQ75" s="24"/>
      <c r="AUR75" s="64"/>
      <c r="AUS75" s="60"/>
      <c r="AUT75" s="40"/>
      <c r="AUU75" s="61"/>
      <c r="AUV75" s="62"/>
      <c r="AUW75" s="63"/>
      <c r="AUX75" s="24"/>
      <c r="AUY75" s="24"/>
      <c r="AUZ75" s="64"/>
      <c r="AVA75" s="60"/>
      <c r="AVB75" s="40"/>
      <c r="AVC75" s="61"/>
      <c r="AVD75" s="62"/>
      <c r="AVE75" s="63"/>
      <c r="AVF75" s="24"/>
      <c r="AVG75" s="24"/>
      <c r="AVH75" s="64"/>
      <c r="AVI75" s="60"/>
      <c r="AVJ75" s="40"/>
      <c r="AVK75" s="61"/>
      <c r="AVL75" s="62"/>
      <c r="AVM75" s="63"/>
      <c r="AVN75" s="24"/>
      <c r="AVO75" s="24"/>
      <c r="AVP75" s="64"/>
      <c r="AVQ75" s="60"/>
      <c r="AVR75" s="40"/>
      <c r="AVS75" s="61"/>
      <c r="AVT75" s="62"/>
      <c r="AVU75" s="63"/>
      <c r="AVV75" s="24"/>
      <c r="AVW75" s="24"/>
      <c r="AVX75" s="64"/>
      <c r="AVY75" s="60"/>
      <c r="AVZ75" s="40"/>
      <c r="AWA75" s="61"/>
      <c r="AWB75" s="62"/>
      <c r="AWC75" s="63"/>
      <c r="AWD75" s="24"/>
      <c r="AWE75" s="24"/>
      <c r="AWF75" s="64"/>
      <c r="AWG75" s="60"/>
      <c r="AWH75" s="40"/>
      <c r="AWI75" s="61"/>
      <c r="AWJ75" s="62"/>
      <c r="AWK75" s="63"/>
      <c r="AWL75" s="24"/>
      <c r="AWM75" s="24"/>
      <c r="AWN75" s="64"/>
      <c r="AWO75" s="60"/>
      <c r="AWP75" s="40"/>
      <c r="AWQ75" s="61"/>
      <c r="AWR75" s="62"/>
      <c r="AWS75" s="63"/>
      <c r="AWT75" s="24"/>
      <c r="AWU75" s="24"/>
      <c r="AWV75" s="64"/>
      <c r="AWW75" s="60"/>
      <c r="AWX75" s="40"/>
      <c r="AWY75" s="61"/>
      <c r="AWZ75" s="62"/>
      <c r="AXA75" s="63"/>
      <c r="AXB75" s="24"/>
      <c r="AXC75" s="24"/>
      <c r="AXD75" s="64"/>
      <c r="AXE75" s="60"/>
      <c r="AXF75" s="40"/>
      <c r="AXG75" s="61"/>
      <c r="AXH75" s="62"/>
      <c r="AXI75" s="63"/>
      <c r="AXJ75" s="24"/>
      <c r="AXK75" s="24"/>
      <c r="AXL75" s="64"/>
      <c r="AXM75" s="60"/>
      <c r="AXN75" s="40"/>
      <c r="AXO75" s="61"/>
      <c r="AXP75" s="62"/>
      <c r="AXQ75" s="63"/>
      <c r="AXR75" s="24"/>
      <c r="AXS75" s="24"/>
      <c r="AXT75" s="64"/>
      <c r="AXU75" s="60"/>
      <c r="AXV75" s="40"/>
      <c r="AXW75" s="61"/>
      <c r="AXX75" s="62"/>
      <c r="AXY75" s="63"/>
      <c r="AXZ75" s="24"/>
      <c r="AYA75" s="24"/>
      <c r="AYB75" s="64"/>
      <c r="AYC75" s="60"/>
      <c r="AYD75" s="40"/>
      <c r="AYE75" s="61"/>
      <c r="AYF75" s="62"/>
      <c r="AYG75" s="63"/>
      <c r="AYH75" s="24"/>
      <c r="AYI75" s="24"/>
      <c r="AYJ75" s="64"/>
      <c r="AYK75" s="60"/>
      <c r="AYL75" s="40"/>
      <c r="AYM75" s="61"/>
      <c r="AYN75" s="62"/>
      <c r="AYO75" s="63"/>
      <c r="AYP75" s="24"/>
      <c r="AYQ75" s="24"/>
      <c r="AYR75" s="64"/>
      <c r="AYS75" s="60"/>
      <c r="AYT75" s="40"/>
      <c r="AYU75" s="61"/>
      <c r="AYV75" s="62"/>
      <c r="AYW75" s="63"/>
      <c r="AYX75" s="24"/>
      <c r="AYY75" s="24"/>
      <c r="AYZ75" s="64"/>
      <c r="AZA75" s="60"/>
      <c r="AZB75" s="40"/>
      <c r="AZC75" s="61"/>
      <c r="AZD75" s="62"/>
      <c r="AZE75" s="63"/>
      <c r="AZF75" s="24"/>
      <c r="AZG75" s="24"/>
      <c r="AZH75" s="64"/>
      <c r="AZI75" s="60"/>
      <c r="AZJ75" s="40"/>
      <c r="AZK75" s="61"/>
      <c r="AZL75" s="62"/>
      <c r="AZM75" s="63"/>
      <c r="AZN75" s="24"/>
      <c r="AZO75" s="24"/>
      <c r="AZP75" s="64"/>
      <c r="AZQ75" s="60"/>
      <c r="AZR75" s="40"/>
      <c r="AZS75" s="61"/>
      <c r="AZT75" s="62"/>
      <c r="AZU75" s="63"/>
      <c r="AZV75" s="24"/>
      <c r="AZW75" s="24"/>
      <c r="AZX75" s="64"/>
      <c r="AZY75" s="60"/>
      <c r="AZZ75" s="40"/>
      <c r="BAA75" s="61"/>
      <c r="BAB75" s="62"/>
      <c r="BAC75" s="63"/>
      <c r="BAD75" s="24"/>
      <c r="BAE75" s="24"/>
      <c r="BAF75" s="64"/>
      <c r="BAG75" s="60"/>
      <c r="BAH75" s="40"/>
      <c r="BAI75" s="61"/>
      <c r="BAJ75" s="62"/>
      <c r="BAK75" s="63"/>
      <c r="BAL75" s="24"/>
      <c r="BAM75" s="24"/>
      <c r="BAN75" s="64"/>
      <c r="BAO75" s="60"/>
      <c r="BAP75" s="40"/>
      <c r="BAQ75" s="61"/>
      <c r="BAR75" s="62"/>
      <c r="BAS75" s="63"/>
      <c r="BAT75" s="24"/>
      <c r="BAU75" s="24"/>
      <c r="BAV75" s="64"/>
      <c r="BAW75" s="60"/>
      <c r="BAX75" s="40"/>
      <c r="BAY75" s="61"/>
      <c r="BAZ75" s="62"/>
      <c r="BBA75" s="63"/>
      <c r="BBB75" s="24"/>
      <c r="BBC75" s="24"/>
      <c r="BBD75" s="64"/>
      <c r="BBE75" s="60"/>
      <c r="BBF75" s="40"/>
      <c r="BBG75" s="61"/>
      <c r="BBH75" s="62"/>
      <c r="BBI75" s="63"/>
      <c r="BBJ75" s="24"/>
      <c r="BBK75" s="24"/>
      <c r="BBL75" s="64"/>
      <c r="BBM75" s="60"/>
      <c r="BBN75" s="40"/>
      <c r="BBO75" s="61"/>
      <c r="BBP75" s="62"/>
      <c r="BBQ75" s="63"/>
      <c r="BBR75" s="24"/>
      <c r="BBS75" s="24"/>
      <c r="BBT75" s="64"/>
      <c r="BBU75" s="60"/>
      <c r="BBV75" s="40"/>
      <c r="BBW75" s="61"/>
      <c r="BBX75" s="62"/>
      <c r="BBY75" s="63"/>
      <c r="BBZ75" s="24"/>
      <c r="BCA75" s="24"/>
      <c r="BCB75" s="64"/>
      <c r="BCC75" s="60"/>
      <c r="BCD75" s="40"/>
      <c r="BCE75" s="61"/>
      <c r="BCF75" s="62"/>
      <c r="BCG75" s="63"/>
      <c r="BCH75" s="24"/>
      <c r="BCI75" s="24"/>
      <c r="BCJ75" s="64"/>
      <c r="BCK75" s="60"/>
      <c r="BCL75" s="40"/>
      <c r="BCM75" s="61"/>
      <c r="BCN75" s="62"/>
      <c r="BCO75" s="63"/>
      <c r="BCP75" s="24"/>
      <c r="BCQ75" s="24"/>
      <c r="BCR75" s="64"/>
      <c r="BCS75" s="60"/>
      <c r="BCT75" s="40"/>
      <c r="BCU75" s="61"/>
      <c r="BCV75" s="62"/>
      <c r="BCW75" s="63"/>
      <c r="BCX75" s="24"/>
      <c r="BCY75" s="24"/>
      <c r="BCZ75" s="64"/>
      <c r="BDA75" s="60"/>
      <c r="BDB75" s="40"/>
      <c r="BDC75" s="61"/>
      <c r="BDD75" s="62"/>
      <c r="BDE75" s="63"/>
      <c r="BDF75" s="24"/>
      <c r="BDG75" s="24"/>
      <c r="BDH75" s="64"/>
      <c r="BDI75" s="60"/>
      <c r="BDJ75" s="40"/>
      <c r="BDK75" s="61"/>
      <c r="BDL75" s="62"/>
      <c r="BDM75" s="63"/>
      <c r="BDN75" s="24"/>
      <c r="BDO75" s="24"/>
      <c r="BDP75" s="64"/>
      <c r="BDQ75" s="60"/>
      <c r="BDR75" s="40"/>
      <c r="BDS75" s="61"/>
      <c r="BDT75" s="62"/>
      <c r="BDU75" s="63"/>
      <c r="BDV75" s="24"/>
      <c r="BDW75" s="24"/>
      <c r="BDX75" s="64"/>
      <c r="BDY75" s="60"/>
      <c r="BDZ75" s="40"/>
      <c r="BEA75" s="61"/>
      <c r="BEB75" s="62"/>
      <c r="BEC75" s="63"/>
      <c r="BED75" s="24"/>
      <c r="BEE75" s="24"/>
      <c r="BEF75" s="64"/>
      <c r="BEG75" s="60"/>
      <c r="BEH75" s="40"/>
      <c r="BEI75" s="61"/>
      <c r="BEJ75" s="62"/>
      <c r="BEK75" s="63"/>
      <c r="BEL75" s="24"/>
      <c r="BEM75" s="24"/>
      <c r="BEN75" s="64"/>
      <c r="BEO75" s="60"/>
      <c r="BEP75" s="40"/>
      <c r="BEQ75" s="61"/>
      <c r="BER75" s="62"/>
      <c r="BES75" s="63"/>
      <c r="BET75" s="24"/>
      <c r="BEU75" s="24"/>
      <c r="BEV75" s="64"/>
      <c r="BEW75" s="60"/>
      <c r="BEX75" s="40"/>
      <c r="BEY75" s="61"/>
      <c r="BEZ75" s="62"/>
      <c r="BFA75" s="63"/>
      <c r="BFB75" s="24"/>
      <c r="BFC75" s="24"/>
      <c r="BFD75" s="64"/>
      <c r="BFE75" s="60"/>
      <c r="BFF75" s="40"/>
      <c r="BFG75" s="61"/>
      <c r="BFH75" s="62"/>
      <c r="BFI75" s="63"/>
      <c r="BFJ75" s="24"/>
      <c r="BFK75" s="24"/>
      <c r="BFL75" s="64"/>
      <c r="BFM75" s="60"/>
      <c r="BFN75" s="40"/>
      <c r="BFO75" s="61"/>
      <c r="BFP75" s="62"/>
      <c r="BFQ75" s="63"/>
      <c r="BFR75" s="24"/>
      <c r="BFS75" s="24"/>
      <c r="BFT75" s="64"/>
      <c r="BFU75" s="60"/>
      <c r="BFV75" s="40"/>
      <c r="BFW75" s="61"/>
      <c r="BFX75" s="62"/>
      <c r="BFY75" s="63"/>
      <c r="BFZ75" s="24"/>
      <c r="BGA75" s="24"/>
      <c r="BGB75" s="64"/>
      <c r="BGC75" s="60"/>
      <c r="BGD75" s="40"/>
      <c r="BGE75" s="61"/>
      <c r="BGF75" s="62"/>
      <c r="BGG75" s="63"/>
      <c r="BGH75" s="24"/>
      <c r="BGI75" s="24"/>
      <c r="BGJ75" s="64"/>
      <c r="BGK75" s="60"/>
      <c r="BGL75" s="40"/>
      <c r="BGM75" s="61"/>
      <c r="BGN75" s="62"/>
      <c r="BGO75" s="63"/>
      <c r="BGP75" s="24"/>
      <c r="BGQ75" s="24"/>
      <c r="BGR75" s="64"/>
      <c r="BGS75" s="60"/>
      <c r="BGT75" s="40"/>
      <c r="BGU75" s="61"/>
      <c r="BGV75" s="62"/>
      <c r="BGW75" s="63"/>
      <c r="BGX75" s="24"/>
      <c r="BGY75" s="24"/>
      <c r="BGZ75" s="64"/>
      <c r="BHA75" s="60"/>
      <c r="BHB75" s="40"/>
      <c r="BHC75" s="61"/>
      <c r="BHD75" s="62"/>
      <c r="BHE75" s="63"/>
      <c r="BHF75" s="24"/>
      <c r="BHG75" s="24"/>
      <c r="BHH75" s="64"/>
      <c r="BHI75" s="60"/>
      <c r="BHJ75" s="40"/>
      <c r="BHK75" s="61"/>
      <c r="BHL75" s="62"/>
      <c r="BHM75" s="63"/>
      <c r="BHN75" s="24"/>
      <c r="BHO75" s="24"/>
      <c r="BHP75" s="64"/>
      <c r="BHQ75" s="60"/>
      <c r="BHR75" s="40"/>
      <c r="BHS75" s="61"/>
      <c r="BHT75" s="62"/>
      <c r="BHU75" s="63"/>
      <c r="BHV75" s="24"/>
      <c r="BHW75" s="24"/>
      <c r="BHX75" s="64"/>
      <c r="BHY75" s="60"/>
      <c r="BHZ75" s="40"/>
      <c r="BIA75" s="61"/>
      <c r="BIB75" s="62"/>
      <c r="BIC75" s="63"/>
      <c r="BID75" s="24"/>
      <c r="BIE75" s="24"/>
      <c r="BIF75" s="64"/>
      <c r="BIG75" s="60"/>
      <c r="BIH75" s="40"/>
      <c r="BII75" s="61"/>
      <c r="BIJ75" s="62"/>
      <c r="BIK75" s="63"/>
      <c r="BIL75" s="24"/>
      <c r="BIM75" s="24"/>
      <c r="BIN75" s="64"/>
      <c r="BIO75" s="60"/>
      <c r="BIP75" s="40"/>
      <c r="BIQ75" s="61"/>
      <c r="BIR75" s="62"/>
      <c r="BIS75" s="63"/>
      <c r="BIT75" s="24"/>
      <c r="BIU75" s="24"/>
      <c r="BIV75" s="64"/>
      <c r="BIW75" s="60"/>
      <c r="BIX75" s="40"/>
      <c r="BIY75" s="61"/>
      <c r="BIZ75" s="62"/>
      <c r="BJA75" s="63"/>
      <c r="BJB75" s="24"/>
      <c r="BJC75" s="24"/>
      <c r="BJD75" s="64"/>
      <c r="BJE75" s="60"/>
      <c r="BJF75" s="40"/>
      <c r="BJG75" s="61"/>
      <c r="BJH75" s="62"/>
      <c r="BJI75" s="63"/>
      <c r="BJJ75" s="24"/>
      <c r="BJK75" s="24"/>
      <c r="BJL75" s="64"/>
      <c r="BJM75" s="60"/>
      <c r="BJN75" s="40"/>
      <c r="BJO75" s="61"/>
      <c r="BJP75" s="62"/>
      <c r="BJQ75" s="63"/>
      <c r="BJR75" s="24"/>
      <c r="BJS75" s="24"/>
      <c r="BJT75" s="64"/>
      <c r="BJU75" s="60"/>
      <c r="BJV75" s="40"/>
      <c r="BJW75" s="61"/>
      <c r="BJX75" s="62"/>
      <c r="BJY75" s="63"/>
      <c r="BJZ75" s="24"/>
      <c r="BKA75" s="24"/>
      <c r="BKB75" s="64"/>
      <c r="BKC75" s="60"/>
      <c r="BKD75" s="40"/>
      <c r="BKE75" s="61"/>
      <c r="BKF75" s="62"/>
      <c r="BKG75" s="63"/>
      <c r="BKH75" s="24"/>
      <c r="BKI75" s="24"/>
      <c r="BKJ75" s="64"/>
      <c r="BKK75" s="60"/>
      <c r="BKL75" s="40"/>
      <c r="BKM75" s="61"/>
      <c r="BKN75" s="62"/>
      <c r="BKO75" s="63"/>
      <c r="BKP75" s="24"/>
      <c r="BKQ75" s="24"/>
      <c r="BKR75" s="64"/>
      <c r="BKS75" s="60"/>
      <c r="BKT75" s="40"/>
      <c r="BKU75" s="61"/>
      <c r="BKV75" s="62"/>
      <c r="BKW75" s="63"/>
      <c r="BKX75" s="24"/>
      <c r="BKY75" s="24"/>
      <c r="BKZ75" s="64"/>
      <c r="BLA75" s="60"/>
      <c r="BLB75" s="40"/>
      <c r="BLC75" s="61"/>
      <c r="BLD75" s="62"/>
      <c r="BLE75" s="63"/>
      <c r="BLF75" s="24"/>
      <c r="BLG75" s="24"/>
      <c r="BLH75" s="64"/>
      <c r="BLI75" s="60"/>
      <c r="BLJ75" s="40"/>
      <c r="BLK75" s="61"/>
      <c r="BLL75" s="62"/>
      <c r="BLM75" s="63"/>
      <c r="BLN75" s="24"/>
      <c r="BLO75" s="24"/>
      <c r="BLP75" s="64"/>
      <c r="BLQ75" s="60"/>
      <c r="BLR75" s="40"/>
      <c r="BLS75" s="61"/>
      <c r="BLT75" s="62"/>
      <c r="BLU75" s="63"/>
      <c r="BLV75" s="24"/>
      <c r="BLW75" s="24"/>
      <c r="BLX75" s="64"/>
      <c r="BLY75" s="60"/>
      <c r="BLZ75" s="40"/>
      <c r="BMA75" s="61"/>
      <c r="BMB75" s="62"/>
      <c r="BMC75" s="63"/>
      <c r="BMD75" s="24"/>
      <c r="BME75" s="24"/>
      <c r="BMF75" s="64"/>
      <c r="BMG75" s="60"/>
      <c r="BMH75" s="40"/>
      <c r="BMI75" s="61"/>
      <c r="BMJ75" s="62"/>
      <c r="BMK75" s="63"/>
      <c r="BML75" s="24"/>
      <c r="BMM75" s="24"/>
      <c r="BMN75" s="64"/>
      <c r="BMO75" s="60"/>
      <c r="BMP75" s="40"/>
      <c r="BMQ75" s="61"/>
      <c r="BMR75" s="62"/>
      <c r="BMS75" s="63"/>
      <c r="BMT75" s="24"/>
      <c r="BMU75" s="24"/>
      <c r="BMV75" s="64"/>
      <c r="BMW75" s="60"/>
      <c r="BMX75" s="40"/>
      <c r="BMY75" s="61"/>
      <c r="BMZ75" s="62"/>
      <c r="BNA75" s="63"/>
      <c r="BNB75" s="24"/>
      <c r="BNC75" s="24"/>
      <c r="BND75" s="64"/>
      <c r="BNE75" s="60"/>
      <c r="BNF75" s="40"/>
      <c r="BNG75" s="61"/>
      <c r="BNH75" s="62"/>
      <c r="BNI75" s="63"/>
      <c r="BNJ75" s="24"/>
      <c r="BNK75" s="24"/>
      <c r="BNL75" s="64"/>
      <c r="BNM75" s="60"/>
      <c r="BNN75" s="40"/>
      <c r="BNO75" s="61"/>
      <c r="BNP75" s="62"/>
      <c r="BNQ75" s="63"/>
      <c r="BNR75" s="24"/>
      <c r="BNS75" s="24"/>
      <c r="BNT75" s="64"/>
      <c r="BNU75" s="60"/>
      <c r="BNV75" s="40"/>
      <c r="BNW75" s="61"/>
      <c r="BNX75" s="62"/>
      <c r="BNY75" s="63"/>
      <c r="BNZ75" s="24"/>
      <c r="BOA75" s="24"/>
      <c r="BOB75" s="64"/>
      <c r="BOC75" s="60"/>
      <c r="BOD75" s="40"/>
      <c r="BOE75" s="61"/>
      <c r="BOF75" s="62"/>
      <c r="BOG75" s="63"/>
      <c r="BOH75" s="24"/>
      <c r="BOI75" s="24"/>
      <c r="BOJ75" s="64"/>
      <c r="BOK75" s="60"/>
      <c r="BOL75" s="40"/>
      <c r="BOM75" s="61"/>
      <c r="BON75" s="62"/>
      <c r="BOO75" s="63"/>
      <c r="BOP75" s="24"/>
      <c r="BOQ75" s="24"/>
      <c r="BOR75" s="64"/>
      <c r="BOS75" s="60"/>
      <c r="BOT75" s="40"/>
      <c r="BOU75" s="61"/>
      <c r="BOV75" s="62"/>
      <c r="BOW75" s="63"/>
      <c r="BOX75" s="24"/>
      <c r="BOY75" s="24"/>
      <c r="BOZ75" s="64"/>
      <c r="BPA75" s="60"/>
      <c r="BPB75" s="40"/>
      <c r="BPC75" s="61"/>
      <c r="BPD75" s="62"/>
      <c r="BPE75" s="63"/>
      <c r="BPF75" s="24"/>
      <c r="BPG75" s="24"/>
      <c r="BPH75" s="64"/>
      <c r="BPI75" s="60"/>
      <c r="BPJ75" s="40"/>
      <c r="BPK75" s="61"/>
      <c r="BPL75" s="62"/>
      <c r="BPM75" s="63"/>
      <c r="BPN75" s="24"/>
      <c r="BPO75" s="24"/>
      <c r="BPP75" s="64"/>
      <c r="BPQ75" s="60"/>
      <c r="BPR75" s="40"/>
      <c r="BPS75" s="61"/>
      <c r="BPT75" s="62"/>
      <c r="BPU75" s="63"/>
      <c r="BPV75" s="24"/>
      <c r="BPW75" s="24"/>
      <c r="BPX75" s="64"/>
      <c r="BPY75" s="60"/>
      <c r="BPZ75" s="40"/>
      <c r="BQA75" s="61"/>
      <c r="BQB75" s="62"/>
      <c r="BQC75" s="63"/>
      <c r="BQD75" s="24"/>
      <c r="BQE75" s="24"/>
      <c r="BQF75" s="64"/>
      <c r="BQG75" s="60"/>
      <c r="BQH75" s="40"/>
      <c r="BQI75" s="61"/>
      <c r="BQJ75" s="62"/>
      <c r="BQK75" s="63"/>
      <c r="BQL75" s="24"/>
      <c r="BQM75" s="24"/>
      <c r="BQN75" s="64"/>
      <c r="BQO75" s="60"/>
      <c r="BQP75" s="40"/>
      <c r="BQQ75" s="61"/>
      <c r="BQR75" s="62"/>
      <c r="BQS75" s="63"/>
      <c r="BQT75" s="24"/>
      <c r="BQU75" s="24"/>
      <c r="BQV75" s="64"/>
      <c r="BQW75" s="60"/>
      <c r="BQX75" s="40"/>
      <c r="BQY75" s="61"/>
      <c r="BQZ75" s="62"/>
      <c r="BRA75" s="63"/>
      <c r="BRB75" s="24"/>
      <c r="BRC75" s="24"/>
      <c r="BRD75" s="64"/>
      <c r="BRE75" s="60"/>
      <c r="BRF75" s="40"/>
      <c r="BRG75" s="61"/>
      <c r="BRH75" s="62"/>
      <c r="BRI75" s="63"/>
      <c r="BRJ75" s="24"/>
      <c r="BRK75" s="24"/>
      <c r="BRL75" s="64"/>
      <c r="BRM75" s="60"/>
      <c r="BRN75" s="40"/>
      <c r="BRO75" s="61"/>
      <c r="BRP75" s="62"/>
      <c r="BRQ75" s="63"/>
      <c r="BRR75" s="24"/>
      <c r="BRS75" s="24"/>
      <c r="BRT75" s="64"/>
      <c r="BRU75" s="60"/>
      <c r="BRV75" s="40"/>
      <c r="BRW75" s="61"/>
      <c r="BRX75" s="62"/>
      <c r="BRY75" s="63"/>
      <c r="BRZ75" s="24"/>
      <c r="BSA75" s="24"/>
      <c r="BSB75" s="64"/>
      <c r="BSC75" s="60"/>
      <c r="BSD75" s="40"/>
      <c r="BSE75" s="61"/>
      <c r="BSF75" s="62"/>
      <c r="BSG75" s="63"/>
      <c r="BSH75" s="24"/>
      <c r="BSI75" s="24"/>
      <c r="BSJ75" s="64"/>
      <c r="BSK75" s="60"/>
      <c r="BSL75" s="40"/>
      <c r="BSM75" s="61"/>
      <c r="BSN75" s="62"/>
      <c r="BSO75" s="63"/>
      <c r="BSP75" s="24"/>
      <c r="BSQ75" s="24"/>
      <c r="BSR75" s="64"/>
      <c r="BSS75" s="60"/>
      <c r="BST75" s="40"/>
      <c r="BSU75" s="61"/>
      <c r="BSV75" s="62"/>
      <c r="BSW75" s="63"/>
      <c r="BSX75" s="24"/>
      <c r="BSY75" s="24"/>
      <c r="BSZ75" s="64"/>
      <c r="BTA75" s="60"/>
      <c r="BTB75" s="40"/>
      <c r="BTC75" s="61"/>
      <c r="BTD75" s="62"/>
      <c r="BTE75" s="63"/>
      <c r="BTF75" s="24"/>
      <c r="BTG75" s="24"/>
      <c r="BTH75" s="64"/>
      <c r="BTI75" s="60"/>
      <c r="BTJ75" s="40"/>
      <c r="BTK75" s="61"/>
      <c r="BTL75" s="62"/>
      <c r="BTM75" s="63"/>
      <c r="BTN75" s="24"/>
      <c r="BTO75" s="24"/>
      <c r="BTP75" s="64"/>
      <c r="BTQ75" s="60"/>
      <c r="BTR75" s="40"/>
      <c r="BTS75" s="61"/>
      <c r="BTT75" s="62"/>
      <c r="BTU75" s="63"/>
      <c r="BTV75" s="24"/>
      <c r="BTW75" s="24"/>
      <c r="BTX75" s="64"/>
      <c r="BTY75" s="60"/>
      <c r="BTZ75" s="40"/>
      <c r="BUA75" s="61"/>
      <c r="BUB75" s="62"/>
      <c r="BUC75" s="63"/>
      <c r="BUD75" s="24"/>
      <c r="BUE75" s="24"/>
      <c r="BUF75" s="64"/>
      <c r="BUG75" s="60"/>
      <c r="BUH75" s="40"/>
      <c r="BUI75" s="61"/>
      <c r="BUJ75" s="62"/>
      <c r="BUK75" s="63"/>
      <c r="BUL75" s="24"/>
      <c r="BUM75" s="24"/>
      <c r="BUN75" s="64"/>
      <c r="BUO75" s="60"/>
      <c r="BUP75" s="40"/>
      <c r="BUQ75" s="61"/>
      <c r="BUR75" s="62"/>
      <c r="BUS75" s="63"/>
      <c r="BUT75" s="24"/>
      <c r="BUU75" s="24"/>
      <c r="BUV75" s="64"/>
      <c r="BUW75" s="60"/>
      <c r="BUX75" s="40"/>
      <c r="BUY75" s="61"/>
      <c r="BUZ75" s="62"/>
      <c r="BVA75" s="63"/>
      <c r="BVB75" s="24"/>
      <c r="BVC75" s="24"/>
      <c r="BVD75" s="64"/>
      <c r="BVE75" s="60"/>
      <c r="BVF75" s="40"/>
      <c r="BVG75" s="61"/>
      <c r="BVH75" s="62"/>
      <c r="BVI75" s="63"/>
      <c r="BVJ75" s="24"/>
      <c r="BVK75" s="24"/>
      <c r="BVL75" s="64"/>
      <c r="BVM75" s="60"/>
      <c r="BVN75" s="40"/>
      <c r="BVO75" s="61"/>
      <c r="BVP75" s="62"/>
      <c r="BVQ75" s="63"/>
      <c r="BVR75" s="24"/>
      <c r="BVS75" s="24"/>
      <c r="BVT75" s="64"/>
      <c r="BVU75" s="60"/>
      <c r="BVV75" s="40"/>
      <c r="BVW75" s="61"/>
      <c r="BVX75" s="62"/>
      <c r="BVY75" s="63"/>
      <c r="BVZ75" s="24"/>
      <c r="BWA75" s="24"/>
      <c r="BWB75" s="64"/>
      <c r="BWC75" s="60"/>
      <c r="BWD75" s="40"/>
      <c r="BWE75" s="61"/>
      <c r="BWF75" s="62"/>
      <c r="BWG75" s="63"/>
      <c r="BWH75" s="24"/>
      <c r="BWI75" s="24"/>
      <c r="BWJ75" s="64"/>
      <c r="BWK75" s="60"/>
      <c r="BWL75" s="40"/>
      <c r="BWM75" s="61"/>
      <c r="BWN75" s="62"/>
      <c r="BWO75" s="63"/>
      <c r="BWP75" s="24"/>
      <c r="BWQ75" s="24"/>
      <c r="BWR75" s="64"/>
      <c r="BWS75" s="60"/>
      <c r="BWT75" s="40"/>
      <c r="BWU75" s="61"/>
      <c r="BWV75" s="62"/>
      <c r="BWW75" s="63"/>
      <c r="BWX75" s="24"/>
      <c r="BWY75" s="24"/>
      <c r="BWZ75" s="64"/>
      <c r="BXA75" s="60"/>
      <c r="BXB75" s="40"/>
      <c r="BXC75" s="61"/>
      <c r="BXD75" s="62"/>
      <c r="BXE75" s="63"/>
      <c r="BXF75" s="24"/>
      <c r="BXG75" s="24"/>
      <c r="BXH75" s="64"/>
      <c r="BXI75" s="60"/>
      <c r="BXJ75" s="40"/>
      <c r="BXK75" s="61"/>
      <c r="BXL75" s="62"/>
      <c r="BXM75" s="63"/>
      <c r="BXN75" s="24"/>
      <c r="BXO75" s="24"/>
      <c r="BXP75" s="64"/>
      <c r="BXQ75" s="60"/>
      <c r="BXR75" s="40"/>
      <c r="BXS75" s="61"/>
      <c r="BXT75" s="62"/>
      <c r="BXU75" s="63"/>
      <c r="BXV75" s="24"/>
      <c r="BXW75" s="24"/>
      <c r="BXX75" s="64"/>
      <c r="BXY75" s="60"/>
      <c r="BXZ75" s="40"/>
      <c r="BYA75" s="61"/>
      <c r="BYB75" s="62"/>
      <c r="BYC75" s="63"/>
      <c r="BYD75" s="24"/>
      <c r="BYE75" s="24"/>
      <c r="BYF75" s="64"/>
      <c r="BYG75" s="60"/>
      <c r="BYH75" s="40"/>
      <c r="BYI75" s="61"/>
      <c r="BYJ75" s="62"/>
      <c r="BYK75" s="63"/>
      <c r="BYL75" s="24"/>
      <c r="BYM75" s="24"/>
      <c r="BYN75" s="64"/>
      <c r="BYO75" s="60"/>
      <c r="BYP75" s="40"/>
      <c r="BYQ75" s="61"/>
      <c r="BYR75" s="62"/>
      <c r="BYS75" s="63"/>
      <c r="BYT75" s="24"/>
      <c r="BYU75" s="24"/>
      <c r="BYV75" s="64"/>
      <c r="BYW75" s="60"/>
      <c r="BYX75" s="40"/>
      <c r="BYY75" s="61"/>
      <c r="BYZ75" s="62"/>
      <c r="BZA75" s="63"/>
      <c r="BZB75" s="24"/>
      <c r="BZC75" s="24"/>
      <c r="BZD75" s="64"/>
      <c r="BZE75" s="60"/>
      <c r="BZF75" s="40"/>
      <c r="BZG75" s="61"/>
      <c r="BZH75" s="62"/>
      <c r="BZI75" s="63"/>
      <c r="BZJ75" s="24"/>
      <c r="BZK75" s="24"/>
      <c r="BZL75" s="64"/>
      <c r="BZM75" s="60"/>
      <c r="BZN75" s="40"/>
      <c r="BZO75" s="61"/>
      <c r="BZP75" s="62"/>
      <c r="BZQ75" s="63"/>
      <c r="BZR75" s="24"/>
      <c r="BZS75" s="24"/>
      <c r="BZT75" s="64"/>
      <c r="BZU75" s="60"/>
      <c r="BZV75" s="40"/>
      <c r="BZW75" s="61"/>
      <c r="BZX75" s="62"/>
      <c r="BZY75" s="63"/>
      <c r="BZZ75" s="24"/>
      <c r="CAA75" s="24"/>
      <c r="CAB75" s="64"/>
      <c r="CAC75" s="60"/>
      <c r="CAD75" s="40"/>
      <c r="CAE75" s="61"/>
      <c r="CAF75" s="62"/>
      <c r="CAG75" s="63"/>
      <c r="CAH75" s="24"/>
      <c r="CAI75" s="24"/>
      <c r="CAJ75" s="64"/>
      <c r="CAK75" s="60"/>
      <c r="CAL75" s="40"/>
      <c r="CAM75" s="61"/>
      <c r="CAN75" s="62"/>
      <c r="CAO75" s="63"/>
      <c r="CAP75" s="24"/>
      <c r="CAQ75" s="24"/>
      <c r="CAR75" s="64"/>
      <c r="CAS75" s="60"/>
      <c r="CAT75" s="40"/>
      <c r="CAU75" s="61"/>
      <c r="CAV75" s="62"/>
      <c r="CAW75" s="63"/>
      <c r="CAX75" s="24"/>
      <c r="CAY75" s="24"/>
      <c r="CAZ75" s="64"/>
      <c r="CBA75" s="60"/>
      <c r="CBB75" s="40"/>
      <c r="CBC75" s="61"/>
      <c r="CBD75" s="62"/>
      <c r="CBE75" s="63"/>
      <c r="CBF75" s="24"/>
      <c r="CBG75" s="24"/>
      <c r="CBH75" s="64"/>
      <c r="CBI75" s="60"/>
      <c r="CBJ75" s="40"/>
      <c r="CBK75" s="61"/>
      <c r="CBL75" s="62"/>
      <c r="CBM75" s="63"/>
      <c r="CBN75" s="24"/>
      <c r="CBO75" s="24"/>
      <c r="CBP75" s="64"/>
      <c r="CBQ75" s="60"/>
      <c r="CBR75" s="40"/>
      <c r="CBS75" s="61"/>
      <c r="CBT75" s="62"/>
      <c r="CBU75" s="63"/>
      <c r="CBV75" s="24"/>
      <c r="CBW75" s="24"/>
      <c r="CBX75" s="64"/>
      <c r="CBY75" s="60"/>
      <c r="CBZ75" s="40"/>
      <c r="CCA75" s="61"/>
      <c r="CCB75" s="62"/>
      <c r="CCC75" s="63"/>
      <c r="CCD75" s="24"/>
      <c r="CCE75" s="24"/>
      <c r="CCF75" s="64"/>
      <c r="CCG75" s="60"/>
      <c r="CCH75" s="40"/>
      <c r="CCI75" s="61"/>
      <c r="CCJ75" s="62"/>
      <c r="CCK75" s="63"/>
      <c r="CCL75" s="24"/>
      <c r="CCM75" s="24"/>
      <c r="CCN75" s="64"/>
      <c r="CCO75" s="60"/>
      <c r="CCP75" s="40"/>
      <c r="CCQ75" s="61"/>
      <c r="CCR75" s="62"/>
      <c r="CCS75" s="63"/>
      <c r="CCT75" s="24"/>
      <c r="CCU75" s="24"/>
      <c r="CCV75" s="64"/>
      <c r="CCW75" s="60"/>
      <c r="CCX75" s="40"/>
      <c r="CCY75" s="61"/>
      <c r="CCZ75" s="62"/>
      <c r="CDA75" s="63"/>
      <c r="CDB75" s="24"/>
      <c r="CDC75" s="24"/>
      <c r="CDD75" s="64"/>
      <c r="CDE75" s="60"/>
      <c r="CDF75" s="40"/>
      <c r="CDG75" s="61"/>
      <c r="CDH75" s="62"/>
      <c r="CDI75" s="63"/>
      <c r="CDJ75" s="24"/>
      <c r="CDK75" s="24"/>
      <c r="CDL75" s="64"/>
      <c r="CDM75" s="60"/>
      <c r="CDN75" s="40"/>
      <c r="CDO75" s="61"/>
      <c r="CDP75" s="62"/>
      <c r="CDQ75" s="63"/>
      <c r="CDR75" s="24"/>
      <c r="CDS75" s="24"/>
      <c r="CDT75" s="64"/>
      <c r="CDU75" s="60"/>
      <c r="CDV75" s="40"/>
      <c r="CDW75" s="61"/>
      <c r="CDX75" s="62"/>
      <c r="CDY75" s="63"/>
      <c r="CDZ75" s="24"/>
      <c r="CEA75" s="24"/>
      <c r="CEB75" s="64"/>
      <c r="CEC75" s="60"/>
      <c r="CED75" s="40"/>
      <c r="CEE75" s="61"/>
      <c r="CEF75" s="62"/>
      <c r="CEG75" s="63"/>
      <c r="CEH75" s="24"/>
      <c r="CEI75" s="24"/>
      <c r="CEJ75" s="64"/>
      <c r="CEK75" s="60"/>
      <c r="CEL75" s="40"/>
      <c r="CEM75" s="61"/>
      <c r="CEN75" s="62"/>
      <c r="CEO75" s="63"/>
      <c r="CEP75" s="24"/>
      <c r="CEQ75" s="24"/>
      <c r="CER75" s="64"/>
      <c r="CES75" s="60"/>
      <c r="CET75" s="40"/>
      <c r="CEU75" s="61"/>
      <c r="CEV75" s="62"/>
      <c r="CEW75" s="63"/>
      <c r="CEX75" s="24"/>
      <c r="CEY75" s="24"/>
      <c r="CEZ75" s="64"/>
      <c r="CFA75" s="60"/>
      <c r="CFB75" s="40"/>
      <c r="CFC75" s="61"/>
      <c r="CFD75" s="62"/>
      <c r="CFE75" s="63"/>
      <c r="CFF75" s="24"/>
      <c r="CFG75" s="24"/>
      <c r="CFH75" s="64"/>
      <c r="CFI75" s="60"/>
      <c r="CFJ75" s="40"/>
      <c r="CFK75" s="61"/>
      <c r="CFL75" s="62"/>
      <c r="CFM75" s="63"/>
      <c r="CFN75" s="24"/>
      <c r="CFO75" s="24"/>
      <c r="CFP75" s="64"/>
      <c r="CFQ75" s="60"/>
      <c r="CFR75" s="40"/>
      <c r="CFS75" s="61"/>
      <c r="CFT75" s="62"/>
      <c r="CFU75" s="63"/>
      <c r="CFV75" s="24"/>
      <c r="CFW75" s="24"/>
      <c r="CFX75" s="64"/>
      <c r="CFY75" s="60"/>
      <c r="CFZ75" s="40"/>
      <c r="CGA75" s="61"/>
      <c r="CGB75" s="62"/>
      <c r="CGC75" s="63"/>
      <c r="CGD75" s="24"/>
      <c r="CGE75" s="24"/>
      <c r="CGF75" s="64"/>
      <c r="CGG75" s="60"/>
      <c r="CGH75" s="40"/>
      <c r="CGI75" s="61"/>
      <c r="CGJ75" s="62"/>
      <c r="CGK75" s="63"/>
      <c r="CGL75" s="24"/>
      <c r="CGM75" s="24"/>
      <c r="CGN75" s="64"/>
      <c r="CGO75" s="60"/>
      <c r="CGP75" s="40"/>
      <c r="CGQ75" s="61"/>
      <c r="CGR75" s="62"/>
      <c r="CGS75" s="63"/>
      <c r="CGT75" s="24"/>
      <c r="CGU75" s="24"/>
      <c r="CGV75" s="64"/>
      <c r="CGW75" s="60"/>
      <c r="CGX75" s="40"/>
      <c r="CGY75" s="61"/>
      <c r="CGZ75" s="62"/>
      <c r="CHA75" s="63"/>
      <c r="CHB75" s="24"/>
      <c r="CHC75" s="24"/>
      <c r="CHD75" s="64"/>
      <c r="CHE75" s="60"/>
      <c r="CHF75" s="40"/>
      <c r="CHG75" s="61"/>
      <c r="CHH75" s="62"/>
      <c r="CHI75" s="63"/>
      <c r="CHJ75" s="24"/>
      <c r="CHK75" s="24"/>
      <c r="CHL75" s="64"/>
      <c r="CHM75" s="60"/>
      <c r="CHN75" s="40"/>
      <c r="CHO75" s="61"/>
      <c r="CHP75" s="62"/>
      <c r="CHQ75" s="63"/>
      <c r="CHR75" s="24"/>
      <c r="CHS75" s="24"/>
      <c r="CHT75" s="64"/>
      <c r="CHU75" s="60"/>
      <c r="CHV75" s="40"/>
      <c r="CHW75" s="61"/>
      <c r="CHX75" s="62"/>
      <c r="CHY75" s="63"/>
      <c r="CHZ75" s="24"/>
      <c r="CIA75" s="24"/>
      <c r="CIB75" s="64"/>
      <c r="CIC75" s="60"/>
      <c r="CID75" s="40"/>
      <c r="CIE75" s="61"/>
      <c r="CIF75" s="62"/>
      <c r="CIG75" s="63"/>
      <c r="CIH75" s="24"/>
      <c r="CII75" s="24"/>
      <c r="CIJ75" s="64"/>
      <c r="CIK75" s="60"/>
      <c r="CIL75" s="40"/>
      <c r="CIM75" s="61"/>
      <c r="CIN75" s="62"/>
      <c r="CIO75" s="63"/>
      <c r="CIP75" s="24"/>
      <c r="CIQ75" s="24"/>
      <c r="CIR75" s="64"/>
      <c r="CIS75" s="60"/>
      <c r="CIT75" s="40"/>
      <c r="CIU75" s="61"/>
      <c r="CIV75" s="62"/>
      <c r="CIW75" s="63"/>
      <c r="CIX75" s="24"/>
      <c r="CIY75" s="24"/>
      <c r="CIZ75" s="64"/>
      <c r="CJA75" s="60"/>
      <c r="CJB75" s="40"/>
      <c r="CJC75" s="61"/>
      <c r="CJD75" s="62"/>
      <c r="CJE75" s="63"/>
      <c r="CJF75" s="24"/>
      <c r="CJG75" s="24"/>
      <c r="CJH75" s="64"/>
      <c r="CJI75" s="60"/>
      <c r="CJJ75" s="40"/>
      <c r="CJK75" s="61"/>
      <c r="CJL75" s="62"/>
      <c r="CJM75" s="63"/>
      <c r="CJN75" s="24"/>
      <c r="CJO75" s="24"/>
      <c r="CJP75" s="64"/>
      <c r="CJQ75" s="60"/>
      <c r="CJR75" s="40"/>
      <c r="CJS75" s="61"/>
      <c r="CJT75" s="62"/>
      <c r="CJU75" s="63"/>
      <c r="CJV75" s="24"/>
      <c r="CJW75" s="24"/>
      <c r="CJX75" s="64"/>
      <c r="CJY75" s="60"/>
      <c r="CJZ75" s="40"/>
      <c r="CKA75" s="61"/>
      <c r="CKB75" s="62"/>
      <c r="CKC75" s="63"/>
      <c r="CKD75" s="24"/>
      <c r="CKE75" s="24"/>
      <c r="CKF75" s="64"/>
      <c r="CKG75" s="60"/>
      <c r="CKH75" s="40"/>
      <c r="CKI75" s="61"/>
      <c r="CKJ75" s="62"/>
      <c r="CKK75" s="63"/>
      <c r="CKL75" s="24"/>
      <c r="CKM75" s="24"/>
      <c r="CKN75" s="64"/>
      <c r="CKO75" s="60"/>
      <c r="CKP75" s="40"/>
      <c r="CKQ75" s="61"/>
      <c r="CKR75" s="62"/>
      <c r="CKS75" s="63"/>
      <c r="CKT75" s="24"/>
      <c r="CKU75" s="24"/>
      <c r="CKV75" s="64"/>
      <c r="CKW75" s="60"/>
      <c r="CKX75" s="40"/>
      <c r="CKY75" s="61"/>
      <c r="CKZ75" s="62"/>
      <c r="CLA75" s="63"/>
      <c r="CLB75" s="24"/>
      <c r="CLC75" s="24"/>
      <c r="CLD75" s="64"/>
      <c r="CLE75" s="60"/>
      <c r="CLF75" s="40"/>
      <c r="CLG75" s="61"/>
      <c r="CLH75" s="62"/>
      <c r="CLI75" s="63"/>
      <c r="CLJ75" s="24"/>
      <c r="CLK75" s="24"/>
      <c r="CLL75" s="64"/>
      <c r="CLM75" s="60"/>
      <c r="CLN75" s="40"/>
      <c r="CLO75" s="61"/>
      <c r="CLP75" s="62"/>
      <c r="CLQ75" s="63"/>
      <c r="CLR75" s="24"/>
      <c r="CLS75" s="24"/>
      <c r="CLT75" s="64"/>
      <c r="CLU75" s="60"/>
      <c r="CLV75" s="40"/>
      <c r="CLW75" s="61"/>
      <c r="CLX75" s="62"/>
      <c r="CLY75" s="63"/>
      <c r="CLZ75" s="24"/>
      <c r="CMA75" s="24"/>
      <c r="CMB75" s="64"/>
      <c r="CMC75" s="60"/>
      <c r="CMD75" s="40"/>
      <c r="CME75" s="61"/>
      <c r="CMF75" s="62"/>
      <c r="CMG75" s="63"/>
      <c r="CMH75" s="24"/>
      <c r="CMI75" s="24"/>
      <c r="CMJ75" s="64"/>
      <c r="CMK75" s="60"/>
      <c r="CML75" s="40"/>
      <c r="CMM75" s="61"/>
      <c r="CMN75" s="62"/>
      <c r="CMO75" s="63"/>
      <c r="CMP75" s="24"/>
      <c r="CMQ75" s="24"/>
      <c r="CMR75" s="64"/>
      <c r="CMS75" s="60"/>
      <c r="CMT75" s="40"/>
      <c r="CMU75" s="61"/>
      <c r="CMV75" s="62"/>
      <c r="CMW75" s="63"/>
      <c r="CMX75" s="24"/>
      <c r="CMY75" s="24"/>
      <c r="CMZ75" s="64"/>
      <c r="CNA75" s="60"/>
      <c r="CNB75" s="40"/>
      <c r="CNC75" s="61"/>
      <c r="CND75" s="62"/>
      <c r="CNE75" s="63"/>
      <c r="CNF75" s="24"/>
      <c r="CNG75" s="24"/>
      <c r="CNH75" s="64"/>
      <c r="CNI75" s="60"/>
      <c r="CNJ75" s="40"/>
      <c r="CNK75" s="61"/>
      <c r="CNL75" s="62"/>
      <c r="CNM75" s="63"/>
      <c r="CNN75" s="24"/>
      <c r="CNO75" s="24"/>
      <c r="CNP75" s="64"/>
      <c r="CNQ75" s="60"/>
      <c r="CNR75" s="40"/>
      <c r="CNS75" s="61"/>
      <c r="CNT75" s="62"/>
      <c r="CNU75" s="63"/>
      <c r="CNV75" s="24"/>
      <c r="CNW75" s="24"/>
      <c r="CNX75" s="64"/>
      <c r="CNY75" s="60"/>
      <c r="CNZ75" s="40"/>
      <c r="COA75" s="61"/>
      <c r="COB75" s="62"/>
      <c r="COC75" s="63"/>
      <c r="COD75" s="24"/>
      <c r="COE75" s="24"/>
      <c r="COF75" s="64"/>
      <c r="COG75" s="60"/>
      <c r="COH75" s="40"/>
      <c r="COI75" s="61"/>
      <c r="COJ75" s="62"/>
      <c r="COK75" s="63"/>
      <c r="COL75" s="24"/>
      <c r="COM75" s="24"/>
      <c r="CON75" s="64"/>
      <c r="COO75" s="60"/>
      <c r="COP75" s="40"/>
      <c r="COQ75" s="61"/>
      <c r="COR75" s="62"/>
      <c r="COS75" s="63"/>
      <c r="COT75" s="24"/>
      <c r="COU75" s="24"/>
      <c r="COV75" s="64"/>
      <c r="COW75" s="60"/>
      <c r="COX75" s="40"/>
      <c r="COY75" s="61"/>
      <c r="COZ75" s="62"/>
      <c r="CPA75" s="63"/>
      <c r="CPB75" s="24"/>
      <c r="CPC75" s="24"/>
      <c r="CPD75" s="64"/>
      <c r="CPE75" s="60"/>
      <c r="CPF75" s="40"/>
      <c r="CPG75" s="61"/>
      <c r="CPH75" s="62"/>
      <c r="CPI75" s="63"/>
      <c r="CPJ75" s="24"/>
      <c r="CPK75" s="24"/>
      <c r="CPL75" s="64"/>
      <c r="CPM75" s="60"/>
      <c r="CPN75" s="40"/>
      <c r="CPO75" s="61"/>
      <c r="CPP75" s="62"/>
      <c r="CPQ75" s="63"/>
      <c r="CPR75" s="24"/>
      <c r="CPS75" s="24"/>
      <c r="CPT75" s="64"/>
      <c r="CPU75" s="60"/>
      <c r="CPV75" s="40"/>
      <c r="CPW75" s="61"/>
      <c r="CPX75" s="62"/>
      <c r="CPY75" s="63"/>
      <c r="CPZ75" s="24"/>
      <c r="CQA75" s="24"/>
      <c r="CQB75" s="64"/>
      <c r="CQC75" s="60"/>
      <c r="CQD75" s="40"/>
      <c r="CQE75" s="61"/>
      <c r="CQF75" s="62"/>
      <c r="CQG75" s="63"/>
      <c r="CQH75" s="24"/>
      <c r="CQI75" s="24"/>
      <c r="CQJ75" s="64"/>
      <c r="CQK75" s="60"/>
      <c r="CQL75" s="40"/>
      <c r="CQM75" s="61"/>
      <c r="CQN75" s="62"/>
      <c r="CQO75" s="63"/>
      <c r="CQP75" s="24"/>
      <c r="CQQ75" s="24"/>
      <c r="CQR75" s="64"/>
      <c r="CQS75" s="60"/>
      <c r="CQT75" s="40"/>
      <c r="CQU75" s="61"/>
      <c r="CQV75" s="62"/>
      <c r="CQW75" s="63"/>
      <c r="CQX75" s="24"/>
      <c r="CQY75" s="24"/>
      <c r="CQZ75" s="64"/>
      <c r="CRA75" s="60"/>
      <c r="CRB75" s="40"/>
      <c r="CRC75" s="61"/>
      <c r="CRD75" s="62"/>
      <c r="CRE75" s="63"/>
      <c r="CRF75" s="24"/>
      <c r="CRG75" s="24"/>
      <c r="CRH75" s="64"/>
      <c r="CRI75" s="60"/>
      <c r="CRJ75" s="40"/>
      <c r="CRK75" s="61"/>
      <c r="CRL75" s="62"/>
      <c r="CRM75" s="63"/>
      <c r="CRN75" s="24"/>
      <c r="CRO75" s="24"/>
      <c r="CRP75" s="64"/>
      <c r="CRQ75" s="60"/>
      <c r="CRR75" s="40"/>
      <c r="CRS75" s="61"/>
      <c r="CRT75" s="62"/>
      <c r="CRU75" s="63"/>
      <c r="CRV75" s="24"/>
      <c r="CRW75" s="24"/>
      <c r="CRX75" s="64"/>
      <c r="CRY75" s="60"/>
      <c r="CRZ75" s="40"/>
      <c r="CSA75" s="61"/>
      <c r="CSB75" s="62"/>
      <c r="CSC75" s="63"/>
      <c r="CSD75" s="24"/>
      <c r="CSE75" s="24"/>
      <c r="CSF75" s="64"/>
      <c r="CSG75" s="60"/>
      <c r="CSH75" s="40"/>
      <c r="CSI75" s="61"/>
      <c r="CSJ75" s="62"/>
      <c r="CSK75" s="63"/>
      <c r="CSL75" s="24"/>
      <c r="CSM75" s="24"/>
      <c r="CSN75" s="64"/>
      <c r="CSO75" s="60"/>
      <c r="CSP75" s="40"/>
      <c r="CSQ75" s="61"/>
      <c r="CSR75" s="62"/>
      <c r="CSS75" s="63"/>
      <c r="CST75" s="24"/>
      <c r="CSU75" s="24"/>
      <c r="CSV75" s="64"/>
      <c r="CSW75" s="60"/>
      <c r="CSX75" s="40"/>
      <c r="CSY75" s="61"/>
      <c r="CSZ75" s="62"/>
      <c r="CTA75" s="63"/>
      <c r="CTB75" s="24"/>
      <c r="CTC75" s="24"/>
      <c r="CTD75" s="64"/>
      <c r="CTE75" s="60"/>
      <c r="CTF75" s="40"/>
      <c r="CTG75" s="61"/>
      <c r="CTH75" s="62"/>
      <c r="CTI75" s="63"/>
      <c r="CTJ75" s="24"/>
      <c r="CTK75" s="24"/>
      <c r="CTL75" s="64"/>
      <c r="CTM75" s="60"/>
      <c r="CTN75" s="40"/>
      <c r="CTO75" s="61"/>
      <c r="CTP75" s="62"/>
      <c r="CTQ75" s="63"/>
      <c r="CTR75" s="24"/>
      <c r="CTS75" s="24"/>
      <c r="CTT75" s="64"/>
      <c r="CTU75" s="60"/>
      <c r="CTV75" s="40"/>
      <c r="CTW75" s="61"/>
      <c r="CTX75" s="62"/>
      <c r="CTY75" s="63"/>
      <c r="CTZ75" s="24"/>
      <c r="CUA75" s="24"/>
      <c r="CUB75" s="64"/>
      <c r="CUC75" s="60"/>
      <c r="CUD75" s="40"/>
      <c r="CUE75" s="61"/>
      <c r="CUF75" s="62"/>
      <c r="CUG75" s="63"/>
      <c r="CUH75" s="24"/>
      <c r="CUI75" s="24"/>
      <c r="CUJ75" s="64"/>
      <c r="CUK75" s="60"/>
      <c r="CUL75" s="40"/>
      <c r="CUM75" s="61"/>
      <c r="CUN75" s="62"/>
      <c r="CUO75" s="63"/>
      <c r="CUP75" s="24"/>
      <c r="CUQ75" s="24"/>
      <c r="CUR75" s="64"/>
      <c r="CUS75" s="60"/>
      <c r="CUT75" s="40"/>
      <c r="CUU75" s="61"/>
      <c r="CUV75" s="62"/>
      <c r="CUW75" s="63"/>
      <c r="CUX75" s="24"/>
      <c r="CUY75" s="24"/>
      <c r="CUZ75" s="64"/>
      <c r="CVA75" s="60"/>
      <c r="CVB75" s="40"/>
      <c r="CVC75" s="61"/>
      <c r="CVD75" s="62"/>
      <c r="CVE75" s="63"/>
      <c r="CVF75" s="24"/>
      <c r="CVG75" s="24"/>
      <c r="CVH75" s="64"/>
      <c r="CVI75" s="60"/>
      <c r="CVJ75" s="40"/>
      <c r="CVK75" s="61"/>
      <c r="CVL75" s="62"/>
      <c r="CVM75" s="63"/>
      <c r="CVN75" s="24"/>
      <c r="CVO75" s="24"/>
      <c r="CVP75" s="64"/>
      <c r="CVQ75" s="60"/>
      <c r="CVR75" s="40"/>
      <c r="CVS75" s="61"/>
      <c r="CVT75" s="62"/>
      <c r="CVU75" s="63"/>
      <c r="CVV75" s="24"/>
      <c r="CVW75" s="24"/>
      <c r="CVX75" s="64"/>
      <c r="CVY75" s="60"/>
      <c r="CVZ75" s="40"/>
      <c r="CWA75" s="61"/>
      <c r="CWB75" s="62"/>
      <c r="CWC75" s="63"/>
      <c r="CWD75" s="24"/>
      <c r="CWE75" s="24"/>
      <c r="CWF75" s="64"/>
      <c r="CWG75" s="60"/>
      <c r="CWH75" s="40"/>
      <c r="CWI75" s="61"/>
      <c r="CWJ75" s="62"/>
      <c r="CWK75" s="63"/>
      <c r="CWL75" s="24"/>
      <c r="CWM75" s="24"/>
      <c r="CWN75" s="64"/>
      <c r="CWO75" s="60"/>
      <c r="CWP75" s="40"/>
      <c r="CWQ75" s="61"/>
      <c r="CWR75" s="62"/>
      <c r="CWS75" s="63"/>
      <c r="CWT75" s="24"/>
      <c r="CWU75" s="24"/>
      <c r="CWV75" s="64"/>
      <c r="CWW75" s="60"/>
      <c r="CWX75" s="40"/>
      <c r="CWY75" s="61"/>
      <c r="CWZ75" s="62"/>
      <c r="CXA75" s="63"/>
      <c r="CXB75" s="24"/>
      <c r="CXC75" s="24"/>
      <c r="CXD75" s="64"/>
      <c r="CXE75" s="60"/>
      <c r="CXF75" s="40"/>
      <c r="CXG75" s="61"/>
      <c r="CXH75" s="62"/>
      <c r="CXI75" s="63"/>
      <c r="CXJ75" s="24"/>
      <c r="CXK75" s="24"/>
      <c r="CXL75" s="64"/>
      <c r="CXM75" s="60"/>
      <c r="CXN75" s="40"/>
      <c r="CXO75" s="61"/>
      <c r="CXP75" s="62"/>
      <c r="CXQ75" s="63"/>
      <c r="CXR75" s="24"/>
      <c r="CXS75" s="24"/>
      <c r="CXT75" s="64"/>
      <c r="CXU75" s="60"/>
      <c r="CXV75" s="40"/>
      <c r="CXW75" s="61"/>
      <c r="CXX75" s="62"/>
      <c r="CXY75" s="63"/>
      <c r="CXZ75" s="24"/>
      <c r="CYA75" s="24"/>
      <c r="CYB75" s="64"/>
      <c r="CYC75" s="60"/>
      <c r="CYD75" s="40"/>
      <c r="CYE75" s="61"/>
      <c r="CYF75" s="62"/>
      <c r="CYG75" s="63"/>
      <c r="CYH75" s="24"/>
      <c r="CYI75" s="24"/>
      <c r="CYJ75" s="64"/>
      <c r="CYK75" s="60"/>
      <c r="CYL75" s="40"/>
      <c r="CYM75" s="61"/>
      <c r="CYN75" s="62"/>
      <c r="CYO75" s="63"/>
      <c r="CYP75" s="24"/>
      <c r="CYQ75" s="24"/>
      <c r="CYR75" s="64"/>
      <c r="CYS75" s="60"/>
      <c r="CYT75" s="40"/>
      <c r="CYU75" s="61"/>
      <c r="CYV75" s="62"/>
      <c r="CYW75" s="63"/>
      <c r="CYX75" s="24"/>
      <c r="CYY75" s="24"/>
      <c r="CYZ75" s="64"/>
      <c r="CZA75" s="60"/>
      <c r="CZB75" s="40"/>
      <c r="CZC75" s="61"/>
      <c r="CZD75" s="62"/>
      <c r="CZE75" s="63"/>
      <c r="CZF75" s="24"/>
      <c r="CZG75" s="24"/>
      <c r="CZH75" s="64"/>
      <c r="CZI75" s="60"/>
      <c r="CZJ75" s="40"/>
      <c r="CZK75" s="61"/>
      <c r="CZL75" s="62"/>
      <c r="CZM75" s="63"/>
      <c r="CZN75" s="24"/>
      <c r="CZO75" s="24"/>
      <c r="CZP75" s="64"/>
      <c r="CZQ75" s="60"/>
      <c r="CZR75" s="40"/>
      <c r="CZS75" s="61"/>
      <c r="CZT75" s="62"/>
      <c r="CZU75" s="63"/>
      <c r="CZV75" s="24"/>
      <c r="CZW75" s="24"/>
      <c r="CZX75" s="64"/>
      <c r="CZY75" s="60"/>
      <c r="CZZ75" s="40"/>
      <c r="DAA75" s="61"/>
      <c r="DAB75" s="62"/>
      <c r="DAC75" s="63"/>
      <c r="DAD75" s="24"/>
      <c r="DAE75" s="24"/>
      <c r="DAF75" s="64"/>
      <c r="DAG75" s="60"/>
      <c r="DAH75" s="40"/>
      <c r="DAI75" s="61"/>
      <c r="DAJ75" s="62"/>
      <c r="DAK75" s="63"/>
      <c r="DAL75" s="24"/>
      <c r="DAM75" s="24"/>
      <c r="DAN75" s="64"/>
      <c r="DAO75" s="60"/>
      <c r="DAP75" s="40"/>
      <c r="DAQ75" s="61"/>
      <c r="DAR75" s="62"/>
      <c r="DAS75" s="63"/>
      <c r="DAT75" s="24"/>
      <c r="DAU75" s="24"/>
      <c r="DAV75" s="64"/>
      <c r="DAW75" s="60"/>
      <c r="DAX75" s="40"/>
      <c r="DAY75" s="61"/>
      <c r="DAZ75" s="62"/>
      <c r="DBA75" s="63"/>
      <c r="DBB75" s="24"/>
      <c r="DBC75" s="24"/>
      <c r="DBD75" s="64"/>
      <c r="DBE75" s="60"/>
      <c r="DBF75" s="40"/>
      <c r="DBG75" s="61"/>
      <c r="DBH75" s="62"/>
      <c r="DBI75" s="63"/>
      <c r="DBJ75" s="24"/>
      <c r="DBK75" s="24"/>
      <c r="DBL75" s="64"/>
      <c r="DBM75" s="60"/>
      <c r="DBN75" s="40"/>
      <c r="DBO75" s="61"/>
      <c r="DBP75" s="62"/>
      <c r="DBQ75" s="63"/>
      <c r="DBR75" s="24"/>
      <c r="DBS75" s="24"/>
      <c r="DBT75" s="64"/>
      <c r="DBU75" s="60"/>
      <c r="DBV75" s="40"/>
      <c r="DBW75" s="61"/>
      <c r="DBX75" s="62"/>
      <c r="DBY75" s="63"/>
      <c r="DBZ75" s="24"/>
      <c r="DCA75" s="24"/>
      <c r="DCB75" s="64"/>
      <c r="DCC75" s="60"/>
      <c r="DCD75" s="40"/>
      <c r="DCE75" s="61"/>
      <c r="DCF75" s="62"/>
      <c r="DCG75" s="63"/>
      <c r="DCH75" s="24"/>
      <c r="DCI75" s="24"/>
      <c r="DCJ75" s="64"/>
      <c r="DCK75" s="60"/>
      <c r="DCL75" s="40"/>
      <c r="DCM75" s="61"/>
      <c r="DCN75" s="62"/>
      <c r="DCO75" s="63"/>
      <c r="DCP75" s="24"/>
      <c r="DCQ75" s="24"/>
      <c r="DCR75" s="64"/>
      <c r="DCS75" s="60"/>
      <c r="DCT75" s="40"/>
      <c r="DCU75" s="61"/>
      <c r="DCV75" s="62"/>
      <c r="DCW75" s="63"/>
      <c r="DCX75" s="24"/>
      <c r="DCY75" s="24"/>
      <c r="DCZ75" s="64"/>
      <c r="DDA75" s="60"/>
      <c r="DDB75" s="40"/>
      <c r="DDC75" s="61"/>
      <c r="DDD75" s="62"/>
      <c r="DDE75" s="63"/>
      <c r="DDF75" s="24"/>
      <c r="DDG75" s="24"/>
      <c r="DDH75" s="64"/>
      <c r="DDI75" s="60"/>
      <c r="DDJ75" s="40"/>
      <c r="DDK75" s="61"/>
      <c r="DDL75" s="62"/>
      <c r="DDM75" s="63"/>
      <c r="DDN75" s="24"/>
      <c r="DDO75" s="24"/>
      <c r="DDP75" s="64"/>
      <c r="DDQ75" s="60"/>
      <c r="DDR75" s="40"/>
      <c r="DDS75" s="61"/>
      <c r="DDT75" s="62"/>
      <c r="DDU75" s="63"/>
      <c r="DDV75" s="24"/>
      <c r="DDW75" s="24"/>
      <c r="DDX75" s="64"/>
      <c r="DDY75" s="60"/>
      <c r="DDZ75" s="40"/>
      <c r="DEA75" s="61"/>
      <c r="DEB75" s="62"/>
      <c r="DEC75" s="63"/>
      <c r="DED75" s="24"/>
      <c r="DEE75" s="24"/>
      <c r="DEF75" s="64"/>
      <c r="DEG75" s="60"/>
      <c r="DEH75" s="40"/>
      <c r="DEI75" s="61"/>
      <c r="DEJ75" s="62"/>
      <c r="DEK75" s="63"/>
      <c r="DEL75" s="24"/>
      <c r="DEM75" s="24"/>
      <c r="DEN75" s="64"/>
      <c r="DEO75" s="60"/>
      <c r="DEP75" s="40"/>
      <c r="DEQ75" s="61"/>
      <c r="DER75" s="62"/>
      <c r="DES75" s="63"/>
      <c r="DET75" s="24"/>
      <c r="DEU75" s="24"/>
      <c r="DEV75" s="64"/>
      <c r="DEW75" s="60"/>
      <c r="DEX75" s="40"/>
      <c r="DEY75" s="61"/>
      <c r="DEZ75" s="62"/>
      <c r="DFA75" s="63"/>
      <c r="DFB75" s="24"/>
      <c r="DFC75" s="24"/>
      <c r="DFD75" s="64"/>
      <c r="DFE75" s="60"/>
      <c r="DFF75" s="40"/>
      <c r="DFG75" s="61"/>
      <c r="DFH75" s="62"/>
      <c r="DFI75" s="63"/>
      <c r="DFJ75" s="24"/>
      <c r="DFK75" s="24"/>
      <c r="DFL75" s="64"/>
      <c r="DFM75" s="60"/>
      <c r="DFN75" s="40"/>
      <c r="DFO75" s="61"/>
      <c r="DFP75" s="62"/>
      <c r="DFQ75" s="63"/>
      <c r="DFR75" s="24"/>
      <c r="DFS75" s="24"/>
      <c r="DFT75" s="64"/>
      <c r="DFU75" s="60"/>
      <c r="DFV75" s="40"/>
      <c r="DFW75" s="61"/>
      <c r="DFX75" s="62"/>
      <c r="DFY75" s="63"/>
      <c r="DFZ75" s="24"/>
      <c r="DGA75" s="24"/>
      <c r="DGB75" s="64"/>
      <c r="DGC75" s="60"/>
      <c r="DGD75" s="40"/>
      <c r="DGE75" s="61"/>
      <c r="DGF75" s="62"/>
      <c r="DGG75" s="63"/>
      <c r="DGH75" s="24"/>
      <c r="DGI75" s="24"/>
      <c r="DGJ75" s="64"/>
      <c r="DGK75" s="60"/>
      <c r="DGL75" s="40"/>
      <c r="DGM75" s="61"/>
      <c r="DGN75" s="62"/>
      <c r="DGO75" s="63"/>
      <c r="DGP75" s="24"/>
      <c r="DGQ75" s="24"/>
      <c r="DGR75" s="64"/>
      <c r="DGS75" s="60"/>
      <c r="DGT75" s="40"/>
      <c r="DGU75" s="61"/>
      <c r="DGV75" s="62"/>
      <c r="DGW75" s="63"/>
      <c r="DGX75" s="24"/>
      <c r="DGY75" s="24"/>
      <c r="DGZ75" s="64"/>
      <c r="DHA75" s="60"/>
      <c r="DHB75" s="40"/>
      <c r="DHC75" s="61"/>
      <c r="DHD75" s="62"/>
      <c r="DHE75" s="63"/>
      <c r="DHF75" s="24"/>
      <c r="DHG75" s="24"/>
      <c r="DHH75" s="64"/>
      <c r="DHI75" s="60"/>
      <c r="DHJ75" s="40"/>
      <c r="DHK75" s="61"/>
      <c r="DHL75" s="62"/>
      <c r="DHM75" s="63"/>
      <c r="DHN75" s="24"/>
      <c r="DHO75" s="24"/>
      <c r="DHP75" s="64"/>
      <c r="DHQ75" s="60"/>
      <c r="DHR75" s="40"/>
      <c r="DHS75" s="61"/>
      <c r="DHT75" s="62"/>
      <c r="DHU75" s="63"/>
      <c r="DHV75" s="24"/>
      <c r="DHW75" s="24"/>
      <c r="DHX75" s="64"/>
      <c r="DHY75" s="60"/>
      <c r="DHZ75" s="40"/>
      <c r="DIA75" s="61"/>
      <c r="DIB75" s="62"/>
      <c r="DIC75" s="63"/>
      <c r="DID75" s="24"/>
      <c r="DIE75" s="24"/>
      <c r="DIF75" s="64"/>
      <c r="DIG75" s="60"/>
      <c r="DIH75" s="40"/>
      <c r="DII75" s="61"/>
      <c r="DIJ75" s="62"/>
      <c r="DIK75" s="63"/>
      <c r="DIL75" s="24"/>
      <c r="DIM75" s="24"/>
      <c r="DIN75" s="64"/>
      <c r="DIO75" s="60"/>
      <c r="DIP75" s="40"/>
      <c r="DIQ75" s="61"/>
      <c r="DIR75" s="62"/>
      <c r="DIS75" s="63"/>
      <c r="DIT75" s="24"/>
      <c r="DIU75" s="24"/>
      <c r="DIV75" s="64"/>
      <c r="DIW75" s="60"/>
      <c r="DIX75" s="40"/>
      <c r="DIY75" s="61"/>
      <c r="DIZ75" s="62"/>
      <c r="DJA75" s="63"/>
      <c r="DJB75" s="24"/>
      <c r="DJC75" s="24"/>
      <c r="DJD75" s="64"/>
      <c r="DJE75" s="60"/>
      <c r="DJF75" s="40"/>
      <c r="DJG75" s="61"/>
      <c r="DJH75" s="62"/>
      <c r="DJI75" s="63"/>
      <c r="DJJ75" s="24"/>
      <c r="DJK75" s="24"/>
      <c r="DJL75" s="64"/>
      <c r="DJM75" s="60"/>
      <c r="DJN75" s="40"/>
      <c r="DJO75" s="61"/>
      <c r="DJP75" s="62"/>
      <c r="DJQ75" s="63"/>
      <c r="DJR75" s="24"/>
      <c r="DJS75" s="24"/>
      <c r="DJT75" s="64"/>
      <c r="DJU75" s="60"/>
      <c r="DJV75" s="40"/>
      <c r="DJW75" s="61"/>
      <c r="DJX75" s="62"/>
      <c r="DJY75" s="63"/>
      <c r="DJZ75" s="24"/>
      <c r="DKA75" s="24"/>
      <c r="DKB75" s="64"/>
      <c r="DKC75" s="60"/>
      <c r="DKD75" s="40"/>
      <c r="DKE75" s="61"/>
      <c r="DKF75" s="62"/>
      <c r="DKG75" s="63"/>
      <c r="DKH75" s="24"/>
      <c r="DKI75" s="24"/>
      <c r="DKJ75" s="64"/>
      <c r="DKK75" s="60"/>
      <c r="DKL75" s="40"/>
      <c r="DKM75" s="61"/>
      <c r="DKN75" s="62"/>
      <c r="DKO75" s="63"/>
      <c r="DKP75" s="24"/>
      <c r="DKQ75" s="24"/>
      <c r="DKR75" s="64"/>
      <c r="DKS75" s="60"/>
      <c r="DKT75" s="40"/>
      <c r="DKU75" s="61"/>
      <c r="DKV75" s="62"/>
      <c r="DKW75" s="63"/>
      <c r="DKX75" s="24"/>
      <c r="DKY75" s="24"/>
      <c r="DKZ75" s="64"/>
      <c r="DLA75" s="60"/>
      <c r="DLB75" s="40"/>
      <c r="DLC75" s="61"/>
      <c r="DLD75" s="62"/>
      <c r="DLE75" s="63"/>
      <c r="DLF75" s="24"/>
      <c r="DLG75" s="24"/>
      <c r="DLH75" s="64"/>
      <c r="DLI75" s="60"/>
      <c r="DLJ75" s="40"/>
      <c r="DLK75" s="61"/>
      <c r="DLL75" s="62"/>
      <c r="DLM75" s="63"/>
      <c r="DLN75" s="24"/>
      <c r="DLO75" s="24"/>
      <c r="DLP75" s="64"/>
      <c r="DLQ75" s="60"/>
      <c r="DLR75" s="40"/>
      <c r="DLS75" s="61"/>
      <c r="DLT75" s="62"/>
      <c r="DLU75" s="63"/>
      <c r="DLV75" s="24"/>
      <c r="DLW75" s="24"/>
      <c r="DLX75" s="64"/>
      <c r="DLY75" s="60"/>
      <c r="DLZ75" s="40"/>
      <c r="DMA75" s="61"/>
      <c r="DMB75" s="62"/>
      <c r="DMC75" s="63"/>
      <c r="DMD75" s="24"/>
      <c r="DME75" s="24"/>
      <c r="DMF75" s="64"/>
      <c r="DMG75" s="60"/>
      <c r="DMH75" s="40"/>
      <c r="DMI75" s="61"/>
      <c r="DMJ75" s="62"/>
      <c r="DMK75" s="63"/>
      <c r="DML75" s="24"/>
      <c r="DMM75" s="24"/>
      <c r="DMN75" s="64"/>
      <c r="DMO75" s="60"/>
      <c r="DMP75" s="40"/>
      <c r="DMQ75" s="61"/>
      <c r="DMR75" s="62"/>
      <c r="DMS75" s="63"/>
      <c r="DMT75" s="24"/>
      <c r="DMU75" s="24"/>
      <c r="DMV75" s="64"/>
      <c r="DMW75" s="60"/>
      <c r="DMX75" s="40"/>
      <c r="DMY75" s="61"/>
      <c r="DMZ75" s="62"/>
      <c r="DNA75" s="63"/>
      <c r="DNB75" s="24"/>
      <c r="DNC75" s="24"/>
      <c r="DND75" s="64"/>
      <c r="DNE75" s="60"/>
      <c r="DNF75" s="40"/>
      <c r="DNG75" s="61"/>
      <c r="DNH75" s="62"/>
      <c r="DNI75" s="63"/>
      <c r="DNJ75" s="24"/>
      <c r="DNK75" s="24"/>
      <c r="DNL75" s="64"/>
      <c r="DNM75" s="60"/>
      <c r="DNN75" s="40"/>
      <c r="DNO75" s="61"/>
      <c r="DNP75" s="62"/>
      <c r="DNQ75" s="63"/>
      <c r="DNR75" s="24"/>
      <c r="DNS75" s="24"/>
      <c r="DNT75" s="64"/>
      <c r="DNU75" s="60"/>
      <c r="DNV75" s="40"/>
      <c r="DNW75" s="61"/>
      <c r="DNX75" s="62"/>
      <c r="DNY75" s="63"/>
      <c r="DNZ75" s="24"/>
      <c r="DOA75" s="24"/>
      <c r="DOB75" s="64"/>
      <c r="DOC75" s="60"/>
      <c r="DOD75" s="40"/>
      <c r="DOE75" s="61"/>
      <c r="DOF75" s="62"/>
      <c r="DOG75" s="63"/>
      <c r="DOH75" s="24"/>
      <c r="DOI75" s="24"/>
      <c r="DOJ75" s="64"/>
      <c r="DOK75" s="60"/>
      <c r="DOL75" s="40"/>
      <c r="DOM75" s="61"/>
      <c r="DON75" s="62"/>
      <c r="DOO75" s="63"/>
      <c r="DOP75" s="24"/>
      <c r="DOQ75" s="24"/>
      <c r="DOR75" s="64"/>
      <c r="DOS75" s="60"/>
      <c r="DOT75" s="40"/>
      <c r="DOU75" s="61"/>
      <c r="DOV75" s="62"/>
      <c r="DOW75" s="63"/>
      <c r="DOX75" s="24"/>
      <c r="DOY75" s="24"/>
      <c r="DOZ75" s="64"/>
      <c r="DPA75" s="60"/>
      <c r="DPB75" s="40"/>
      <c r="DPC75" s="61"/>
      <c r="DPD75" s="62"/>
      <c r="DPE75" s="63"/>
      <c r="DPF75" s="24"/>
      <c r="DPG75" s="24"/>
      <c r="DPH75" s="64"/>
      <c r="DPI75" s="60"/>
      <c r="DPJ75" s="40"/>
      <c r="DPK75" s="61"/>
      <c r="DPL75" s="62"/>
      <c r="DPM75" s="63"/>
      <c r="DPN75" s="24"/>
      <c r="DPO75" s="24"/>
      <c r="DPP75" s="64"/>
      <c r="DPQ75" s="60"/>
      <c r="DPR75" s="40"/>
      <c r="DPS75" s="61"/>
      <c r="DPT75" s="62"/>
      <c r="DPU75" s="63"/>
      <c r="DPV75" s="24"/>
      <c r="DPW75" s="24"/>
      <c r="DPX75" s="64"/>
      <c r="DPY75" s="60"/>
      <c r="DPZ75" s="40"/>
      <c r="DQA75" s="61"/>
      <c r="DQB75" s="62"/>
      <c r="DQC75" s="63"/>
      <c r="DQD75" s="24"/>
      <c r="DQE75" s="24"/>
      <c r="DQF75" s="64"/>
      <c r="DQG75" s="60"/>
      <c r="DQH75" s="40"/>
      <c r="DQI75" s="61"/>
      <c r="DQJ75" s="62"/>
      <c r="DQK75" s="63"/>
      <c r="DQL75" s="24"/>
      <c r="DQM75" s="24"/>
      <c r="DQN75" s="64"/>
      <c r="DQO75" s="60"/>
      <c r="DQP75" s="40"/>
      <c r="DQQ75" s="61"/>
      <c r="DQR75" s="62"/>
      <c r="DQS75" s="63"/>
      <c r="DQT75" s="24"/>
      <c r="DQU75" s="24"/>
      <c r="DQV75" s="64"/>
      <c r="DQW75" s="60"/>
      <c r="DQX75" s="40"/>
      <c r="DQY75" s="61"/>
      <c r="DQZ75" s="62"/>
      <c r="DRA75" s="63"/>
      <c r="DRB75" s="24"/>
      <c r="DRC75" s="24"/>
      <c r="DRD75" s="64"/>
      <c r="DRE75" s="60"/>
      <c r="DRF75" s="40"/>
      <c r="DRG75" s="61"/>
      <c r="DRH75" s="62"/>
      <c r="DRI75" s="63"/>
      <c r="DRJ75" s="24"/>
      <c r="DRK75" s="24"/>
      <c r="DRL75" s="64"/>
      <c r="DRM75" s="60"/>
      <c r="DRN75" s="40"/>
      <c r="DRO75" s="61"/>
      <c r="DRP75" s="62"/>
      <c r="DRQ75" s="63"/>
      <c r="DRR75" s="24"/>
      <c r="DRS75" s="24"/>
      <c r="DRT75" s="64"/>
      <c r="DRU75" s="60"/>
      <c r="DRV75" s="40"/>
      <c r="DRW75" s="61"/>
      <c r="DRX75" s="62"/>
      <c r="DRY75" s="63"/>
      <c r="DRZ75" s="24"/>
      <c r="DSA75" s="24"/>
      <c r="DSB75" s="64"/>
      <c r="DSC75" s="60"/>
      <c r="DSD75" s="40"/>
      <c r="DSE75" s="61"/>
      <c r="DSF75" s="62"/>
      <c r="DSG75" s="63"/>
      <c r="DSH75" s="24"/>
      <c r="DSI75" s="24"/>
      <c r="DSJ75" s="64"/>
      <c r="DSK75" s="60"/>
      <c r="DSL75" s="40"/>
      <c r="DSM75" s="61"/>
      <c r="DSN75" s="62"/>
      <c r="DSO75" s="63"/>
      <c r="DSP75" s="24"/>
      <c r="DSQ75" s="24"/>
      <c r="DSR75" s="64"/>
      <c r="DSS75" s="60"/>
      <c r="DST75" s="40"/>
      <c r="DSU75" s="61"/>
      <c r="DSV75" s="62"/>
      <c r="DSW75" s="63"/>
      <c r="DSX75" s="24"/>
      <c r="DSY75" s="24"/>
      <c r="DSZ75" s="64"/>
      <c r="DTA75" s="60"/>
      <c r="DTB75" s="40"/>
      <c r="DTC75" s="61"/>
      <c r="DTD75" s="62"/>
      <c r="DTE75" s="63"/>
      <c r="DTF75" s="24"/>
      <c r="DTG75" s="24"/>
      <c r="DTH75" s="64"/>
      <c r="DTI75" s="60"/>
      <c r="DTJ75" s="40"/>
      <c r="DTK75" s="61"/>
      <c r="DTL75" s="62"/>
      <c r="DTM75" s="63"/>
      <c r="DTN75" s="24"/>
      <c r="DTO75" s="24"/>
      <c r="DTP75" s="64"/>
      <c r="DTQ75" s="60"/>
      <c r="DTR75" s="40"/>
      <c r="DTS75" s="61"/>
      <c r="DTT75" s="62"/>
      <c r="DTU75" s="63"/>
      <c r="DTV75" s="24"/>
      <c r="DTW75" s="24"/>
      <c r="DTX75" s="64"/>
      <c r="DTY75" s="60"/>
      <c r="DTZ75" s="40"/>
      <c r="DUA75" s="61"/>
      <c r="DUB75" s="62"/>
      <c r="DUC75" s="63"/>
      <c r="DUD75" s="24"/>
      <c r="DUE75" s="24"/>
      <c r="DUF75" s="64"/>
      <c r="DUG75" s="60"/>
      <c r="DUH75" s="40"/>
      <c r="DUI75" s="61"/>
      <c r="DUJ75" s="62"/>
      <c r="DUK75" s="63"/>
      <c r="DUL75" s="24"/>
      <c r="DUM75" s="24"/>
      <c r="DUN75" s="64"/>
      <c r="DUO75" s="60"/>
      <c r="DUP75" s="40"/>
      <c r="DUQ75" s="61"/>
      <c r="DUR75" s="62"/>
      <c r="DUS75" s="63"/>
      <c r="DUT75" s="24"/>
      <c r="DUU75" s="24"/>
      <c r="DUV75" s="64"/>
      <c r="DUW75" s="60"/>
      <c r="DUX75" s="40"/>
      <c r="DUY75" s="61"/>
      <c r="DUZ75" s="62"/>
      <c r="DVA75" s="63"/>
      <c r="DVB75" s="24"/>
      <c r="DVC75" s="24"/>
      <c r="DVD75" s="64"/>
      <c r="DVE75" s="60"/>
      <c r="DVF75" s="40"/>
      <c r="DVG75" s="61"/>
      <c r="DVH75" s="62"/>
      <c r="DVI75" s="63"/>
      <c r="DVJ75" s="24"/>
      <c r="DVK75" s="24"/>
      <c r="DVL75" s="64"/>
      <c r="DVM75" s="60"/>
      <c r="DVN75" s="40"/>
      <c r="DVO75" s="61"/>
      <c r="DVP75" s="62"/>
      <c r="DVQ75" s="63"/>
      <c r="DVR75" s="24"/>
      <c r="DVS75" s="24"/>
      <c r="DVT75" s="64"/>
      <c r="DVU75" s="60"/>
      <c r="DVV75" s="40"/>
      <c r="DVW75" s="61"/>
      <c r="DVX75" s="62"/>
      <c r="DVY75" s="63"/>
      <c r="DVZ75" s="24"/>
      <c r="DWA75" s="24"/>
      <c r="DWB75" s="64"/>
      <c r="DWC75" s="60"/>
      <c r="DWD75" s="40"/>
      <c r="DWE75" s="61"/>
      <c r="DWF75" s="62"/>
      <c r="DWG75" s="63"/>
      <c r="DWH75" s="24"/>
      <c r="DWI75" s="24"/>
      <c r="DWJ75" s="64"/>
      <c r="DWK75" s="60"/>
      <c r="DWL75" s="40"/>
      <c r="DWM75" s="61"/>
      <c r="DWN75" s="62"/>
      <c r="DWO75" s="63"/>
      <c r="DWP75" s="24"/>
      <c r="DWQ75" s="24"/>
      <c r="DWR75" s="64"/>
      <c r="DWS75" s="60"/>
      <c r="DWT75" s="40"/>
      <c r="DWU75" s="61"/>
      <c r="DWV75" s="62"/>
      <c r="DWW75" s="63"/>
      <c r="DWX75" s="24"/>
      <c r="DWY75" s="24"/>
      <c r="DWZ75" s="64"/>
      <c r="DXA75" s="60"/>
      <c r="DXB75" s="40"/>
      <c r="DXC75" s="61"/>
      <c r="DXD75" s="62"/>
      <c r="DXE75" s="63"/>
      <c r="DXF75" s="24"/>
      <c r="DXG75" s="24"/>
      <c r="DXH75" s="64"/>
      <c r="DXI75" s="60"/>
      <c r="DXJ75" s="40"/>
      <c r="DXK75" s="61"/>
      <c r="DXL75" s="62"/>
      <c r="DXM75" s="63"/>
      <c r="DXN75" s="24"/>
      <c r="DXO75" s="24"/>
      <c r="DXP75" s="64"/>
      <c r="DXQ75" s="60"/>
      <c r="DXR75" s="40"/>
      <c r="DXS75" s="61"/>
      <c r="DXT75" s="62"/>
      <c r="DXU75" s="63"/>
      <c r="DXV75" s="24"/>
      <c r="DXW75" s="24"/>
      <c r="DXX75" s="64"/>
      <c r="DXY75" s="60"/>
      <c r="DXZ75" s="40"/>
      <c r="DYA75" s="61"/>
      <c r="DYB75" s="62"/>
      <c r="DYC75" s="63"/>
      <c r="DYD75" s="24"/>
      <c r="DYE75" s="24"/>
      <c r="DYF75" s="64"/>
      <c r="DYG75" s="60"/>
      <c r="DYH75" s="40"/>
      <c r="DYI75" s="61"/>
      <c r="DYJ75" s="62"/>
      <c r="DYK75" s="63"/>
      <c r="DYL75" s="24"/>
      <c r="DYM75" s="24"/>
      <c r="DYN75" s="64"/>
      <c r="DYO75" s="60"/>
      <c r="DYP75" s="40"/>
      <c r="DYQ75" s="61"/>
      <c r="DYR75" s="62"/>
      <c r="DYS75" s="63"/>
      <c r="DYT75" s="24"/>
      <c r="DYU75" s="24"/>
      <c r="DYV75" s="64"/>
      <c r="DYW75" s="60"/>
      <c r="DYX75" s="40"/>
      <c r="DYY75" s="61"/>
      <c r="DYZ75" s="62"/>
      <c r="DZA75" s="63"/>
      <c r="DZB75" s="24"/>
      <c r="DZC75" s="24"/>
      <c r="DZD75" s="64"/>
      <c r="DZE75" s="60"/>
      <c r="DZF75" s="40"/>
      <c r="DZG75" s="61"/>
      <c r="DZH75" s="62"/>
      <c r="DZI75" s="63"/>
      <c r="DZJ75" s="24"/>
      <c r="DZK75" s="24"/>
      <c r="DZL75" s="64"/>
      <c r="DZM75" s="60"/>
      <c r="DZN75" s="40"/>
      <c r="DZO75" s="61"/>
      <c r="DZP75" s="62"/>
      <c r="DZQ75" s="63"/>
      <c r="DZR75" s="24"/>
      <c r="DZS75" s="24"/>
      <c r="DZT75" s="64"/>
      <c r="DZU75" s="60"/>
      <c r="DZV75" s="40"/>
      <c r="DZW75" s="61"/>
      <c r="DZX75" s="62"/>
      <c r="DZY75" s="63"/>
      <c r="DZZ75" s="24"/>
      <c r="EAA75" s="24"/>
      <c r="EAB75" s="64"/>
      <c r="EAC75" s="60"/>
      <c r="EAD75" s="40"/>
      <c r="EAE75" s="61"/>
      <c r="EAF75" s="62"/>
      <c r="EAG75" s="63"/>
      <c r="EAH75" s="24"/>
      <c r="EAI75" s="24"/>
      <c r="EAJ75" s="64"/>
      <c r="EAK75" s="60"/>
      <c r="EAL75" s="40"/>
      <c r="EAM75" s="61"/>
      <c r="EAN75" s="62"/>
      <c r="EAO75" s="63"/>
      <c r="EAP75" s="24"/>
      <c r="EAQ75" s="24"/>
      <c r="EAR75" s="64"/>
      <c r="EAS75" s="60"/>
      <c r="EAT75" s="40"/>
      <c r="EAU75" s="61"/>
      <c r="EAV75" s="62"/>
      <c r="EAW75" s="63"/>
      <c r="EAX75" s="24"/>
      <c r="EAY75" s="24"/>
      <c r="EAZ75" s="64"/>
      <c r="EBA75" s="60"/>
      <c r="EBB75" s="40"/>
      <c r="EBC75" s="61"/>
      <c r="EBD75" s="62"/>
      <c r="EBE75" s="63"/>
      <c r="EBF75" s="24"/>
      <c r="EBG75" s="24"/>
      <c r="EBH75" s="64"/>
      <c r="EBI75" s="60"/>
      <c r="EBJ75" s="40"/>
      <c r="EBK75" s="61"/>
      <c r="EBL75" s="62"/>
      <c r="EBM75" s="63"/>
      <c r="EBN75" s="24"/>
      <c r="EBO75" s="24"/>
      <c r="EBP75" s="64"/>
      <c r="EBQ75" s="60"/>
      <c r="EBR75" s="40"/>
      <c r="EBS75" s="61"/>
      <c r="EBT75" s="62"/>
      <c r="EBU75" s="63"/>
      <c r="EBV75" s="24"/>
      <c r="EBW75" s="24"/>
      <c r="EBX75" s="64"/>
      <c r="EBY75" s="60"/>
      <c r="EBZ75" s="40"/>
      <c r="ECA75" s="61"/>
      <c r="ECB75" s="62"/>
      <c r="ECC75" s="63"/>
      <c r="ECD75" s="24"/>
      <c r="ECE75" s="24"/>
      <c r="ECF75" s="64"/>
      <c r="ECG75" s="60"/>
      <c r="ECH75" s="40"/>
      <c r="ECI75" s="61"/>
      <c r="ECJ75" s="62"/>
      <c r="ECK75" s="63"/>
      <c r="ECL75" s="24"/>
      <c r="ECM75" s="24"/>
      <c r="ECN75" s="64"/>
      <c r="ECO75" s="60"/>
      <c r="ECP75" s="40"/>
      <c r="ECQ75" s="61"/>
      <c r="ECR75" s="62"/>
      <c r="ECS75" s="63"/>
      <c r="ECT75" s="24"/>
      <c r="ECU75" s="24"/>
      <c r="ECV75" s="64"/>
      <c r="ECW75" s="60"/>
      <c r="ECX75" s="40"/>
      <c r="ECY75" s="61"/>
      <c r="ECZ75" s="62"/>
      <c r="EDA75" s="63"/>
      <c r="EDB75" s="24"/>
      <c r="EDC75" s="24"/>
      <c r="EDD75" s="64"/>
      <c r="EDE75" s="60"/>
      <c r="EDF75" s="40"/>
      <c r="EDG75" s="61"/>
      <c r="EDH75" s="62"/>
      <c r="EDI75" s="63"/>
      <c r="EDJ75" s="24"/>
      <c r="EDK75" s="24"/>
      <c r="EDL75" s="64"/>
      <c r="EDM75" s="60"/>
      <c r="EDN75" s="40"/>
      <c r="EDO75" s="61"/>
      <c r="EDP75" s="62"/>
      <c r="EDQ75" s="63"/>
      <c r="EDR75" s="24"/>
      <c r="EDS75" s="24"/>
      <c r="EDT75" s="64"/>
      <c r="EDU75" s="60"/>
      <c r="EDV75" s="40"/>
      <c r="EDW75" s="61"/>
      <c r="EDX75" s="62"/>
      <c r="EDY75" s="63"/>
      <c r="EDZ75" s="24"/>
      <c r="EEA75" s="24"/>
      <c r="EEB75" s="64"/>
      <c r="EEC75" s="60"/>
      <c r="EED75" s="40"/>
      <c r="EEE75" s="61"/>
      <c r="EEF75" s="62"/>
      <c r="EEG75" s="63"/>
      <c r="EEH75" s="24"/>
      <c r="EEI75" s="24"/>
      <c r="EEJ75" s="64"/>
      <c r="EEK75" s="60"/>
      <c r="EEL75" s="40"/>
      <c r="EEM75" s="61"/>
      <c r="EEN75" s="62"/>
      <c r="EEO75" s="63"/>
      <c r="EEP75" s="24"/>
      <c r="EEQ75" s="24"/>
      <c r="EER75" s="64"/>
      <c r="EES75" s="60"/>
      <c r="EET75" s="40"/>
      <c r="EEU75" s="61"/>
      <c r="EEV75" s="62"/>
      <c r="EEW75" s="63"/>
      <c r="EEX75" s="24"/>
      <c r="EEY75" s="24"/>
      <c r="EEZ75" s="64"/>
      <c r="EFA75" s="60"/>
      <c r="EFB75" s="40"/>
      <c r="EFC75" s="61"/>
      <c r="EFD75" s="62"/>
      <c r="EFE75" s="63"/>
      <c r="EFF75" s="24"/>
      <c r="EFG75" s="24"/>
      <c r="EFH75" s="64"/>
      <c r="EFI75" s="60"/>
      <c r="EFJ75" s="40"/>
      <c r="EFK75" s="61"/>
      <c r="EFL75" s="62"/>
      <c r="EFM75" s="63"/>
      <c r="EFN75" s="24"/>
      <c r="EFO75" s="24"/>
      <c r="EFP75" s="64"/>
      <c r="EFQ75" s="60"/>
      <c r="EFR75" s="40"/>
      <c r="EFS75" s="61"/>
      <c r="EFT75" s="62"/>
      <c r="EFU75" s="63"/>
      <c r="EFV75" s="24"/>
      <c r="EFW75" s="24"/>
      <c r="EFX75" s="64"/>
      <c r="EFY75" s="60"/>
      <c r="EFZ75" s="40"/>
      <c r="EGA75" s="61"/>
      <c r="EGB75" s="62"/>
      <c r="EGC75" s="63"/>
      <c r="EGD75" s="24"/>
      <c r="EGE75" s="24"/>
      <c r="EGF75" s="64"/>
      <c r="EGG75" s="60"/>
      <c r="EGH75" s="40"/>
      <c r="EGI75" s="61"/>
      <c r="EGJ75" s="62"/>
      <c r="EGK75" s="63"/>
      <c r="EGL75" s="24"/>
      <c r="EGM75" s="24"/>
      <c r="EGN75" s="64"/>
      <c r="EGO75" s="60"/>
      <c r="EGP75" s="40"/>
      <c r="EGQ75" s="61"/>
      <c r="EGR75" s="62"/>
      <c r="EGS75" s="63"/>
      <c r="EGT75" s="24"/>
      <c r="EGU75" s="24"/>
      <c r="EGV75" s="64"/>
      <c r="EGW75" s="60"/>
      <c r="EGX75" s="40"/>
      <c r="EGY75" s="61"/>
      <c r="EGZ75" s="62"/>
      <c r="EHA75" s="63"/>
      <c r="EHB75" s="24"/>
      <c r="EHC75" s="24"/>
      <c r="EHD75" s="64"/>
      <c r="EHE75" s="60"/>
      <c r="EHF75" s="40"/>
      <c r="EHG75" s="61"/>
      <c r="EHH75" s="62"/>
      <c r="EHI75" s="63"/>
      <c r="EHJ75" s="24"/>
      <c r="EHK75" s="24"/>
      <c r="EHL75" s="64"/>
      <c r="EHM75" s="60"/>
      <c r="EHN75" s="40"/>
      <c r="EHO75" s="61"/>
      <c r="EHP75" s="62"/>
      <c r="EHQ75" s="63"/>
      <c r="EHR75" s="24"/>
      <c r="EHS75" s="24"/>
      <c r="EHT75" s="64"/>
      <c r="EHU75" s="60"/>
      <c r="EHV75" s="40"/>
      <c r="EHW75" s="61"/>
      <c r="EHX75" s="62"/>
      <c r="EHY75" s="63"/>
      <c r="EHZ75" s="24"/>
      <c r="EIA75" s="24"/>
      <c r="EIB75" s="64"/>
      <c r="EIC75" s="60"/>
      <c r="EID75" s="40"/>
      <c r="EIE75" s="61"/>
      <c r="EIF75" s="62"/>
      <c r="EIG75" s="63"/>
      <c r="EIH75" s="24"/>
      <c r="EII75" s="24"/>
      <c r="EIJ75" s="64"/>
      <c r="EIK75" s="60"/>
      <c r="EIL75" s="40"/>
      <c r="EIM75" s="61"/>
      <c r="EIN75" s="62"/>
      <c r="EIO75" s="63"/>
      <c r="EIP75" s="24"/>
      <c r="EIQ75" s="24"/>
      <c r="EIR75" s="64"/>
      <c r="EIS75" s="60"/>
      <c r="EIT75" s="40"/>
      <c r="EIU75" s="61"/>
      <c r="EIV75" s="62"/>
      <c r="EIW75" s="63"/>
      <c r="EIX75" s="24"/>
      <c r="EIY75" s="24"/>
      <c r="EIZ75" s="64"/>
      <c r="EJA75" s="60"/>
      <c r="EJB75" s="40"/>
      <c r="EJC75" s="61"/>
      <c r="EJD75" s="62"/>
      <c r="EJE75" s="63"/>
      <c r="EJF75" s="24"/>
      <c r="EJG75" s="24"/>
      <c r="EJH75" s="64"/>
      <c r="EJI75" s="60"/>
      <c r="EJJ75" s="40"/>
      <c r="EJK75" s="61"/>
      <c r="EJL75" s="62"/>
      <c r="EJM75" s="63"/>
      <c r="EJN75" s="24"/>
      <c r="EJO75" s="24"/>
      <c r="EJP75" s="64"/>
      <c r="EJQ75" s="60"/>
      <c r="EJR75" s="40"/>
      <c r="EJS75" s="61"/>
      <c r="EJT75" s="62"/>
      <c r="EJU75" s="63"/>
      <c r="EJV75" s="24"/>
      <c r="EJW75" s="24"/>
      <c r="EJX75" s="64"/>
      <c r="EJY75" s="60"/>
      <c r="EJZ75" s="40"/>
      <c r="EKA75" s="61"/>
      <c r="EKB75" s="62"/>
      <c r="EKC75" s="63"/>
      <c r="EKD75" s="24"/>
      <c r="EKE75" s="24"/>
      <c r="EKF75" s="64"/>
      <c r="EKG75" s="60"/>
      <c r="EKH75" s="40"/>
      <c r="EKI75" s="61"/>
      <c r="EKJ75" s="62"/>
      <c r="EKK75" s="63"/>
      <c r="EKL75" s="24"/>
      <c r="EKM75" s="24"/>
      <c r="EKN75" s="64"/>
      <c r="EKO75" s="60"/>
      <c r="EKP75" s="40"/>
      <c r="EKQ75" s="61"/>
      <c r="EKR75" s="62"/>
      <c r="EKS75" s="63"/>
      <c r="EKT75" s="24"/>
      <c r="EKU75" s="24"/>
      <c r="EKV75" s="64"/>
      <c r="EKW75" s="60"/>
      <c r="EKX75" s="40"/>
      <c r="EKY75" s="61"/>
      <c r="EKZ75" s="62"/>
      <c r="ELA75" s="63"/>
      <c r="ELB75" s="24"/>
      <c r="ELC75" s="24"/>
      <c r="ELD75" s="64"/>
      <c r="ELE75" s="60"/>
      <c r="ELF75" s="40"/>
      <c r="ELG75" s="61"/>
      <c r="ELH75" s="62"/>
      <c r="ELI75" s="63"/>
      <c r="ELJ75" s="24"/>
      <c r="ELK75" s="24"/>
      <c r="ELL75" s="64"/>
      <c r="ELM75" s="60"/>
      <c r="ELN75" s="40"/>
      <c r="ELO75" s="61"/>
      <c r="ELP75" s="62"/>
      <c r="ELQ75" s="63"/>
      <c r="ELR75" s="24"/>
      <c r="ELS75" s="24"/>
      <c r="ELT75" s="64"/>
      <c r="ELU75" s="60"/>
      <c r="ELV75" s="40"/>
      <c r="ELW75" s="61"/>
      <c r="ELX75" s="62"/>
      <c r="ELY75" s="63"/>
      <c r="ELZ75" s="24"/>
      <c r="EMA75" s="24"/>
      <c r="EMB75" s="64"/>
      <c r="EMC75" s="60"/>
      <c r="EMD75" s="40"/>
      <c r="EME75" s="61"/>
      <c r="EMF75" s="62"/>
      <c r="EMG75" s="63"/>
      <c r="EMH75" s="24"/>
      <c r="EMI75" s="24"/>
      <c r="EMJ75" s="64"/>
      <c r="EMK75" s="60"/>
      <c r="EML75" s="40"/>
      <c r="EMM75" s="61"/>
      <c r="EMN75" s="62"/>
      <c r="EMO75" s="63"/>
      <c r="EMP75" s="24"/>
      <c r="EMQ75" s="24"/>
      <c r="EMR75" s="64"/>
      <c r="EMS75" s="60"/>
      <c r="EMT75" s="40"/>
      <c r="EMU75" s="61"/>
      <c r="EMV75" s="62"/>
      <c r="EMW75" s="63"/>
      <c r="EMX75" s="24"/>
      <c r="EMY75" s="24"/>
      <c r="EMZ75" s="64"/>
      <c r="ENA75" s="60"/>
      <c r="ENB75" s="40"/>
      <c r="ENC75" s="61"/>
      <c r="END75" s="62"/>
      <c r="ENE75" s="63"/>
      <c r="ENF75" s="24"/>
      <c r="ENG75" s="24"/>
      <c r="ENH75" s="64"/>
      <c r="ENI75" s="60"/>
      <c r="ENJ75" s="40"/>
      <c r="ENK75" s="61"/>
      <c r="ENL75" s="62"/>
      <c r="ENM75" s="63"/>
      <c r="ENN75" s="24"/>
      <c r="ENO75" s="24"/>
      <c r="ENP75" s="64"/>
      <c r="ENQ75" s="60"/>
      <c r="ENR75" s="40"/>
      <c r="ENS75" s="61"/>
      <c r="ENT75" s="62"/>
      <c r="ENU75" s="63"/>
      <c r="ENV75" s="24"/>
      <c r="ENW75" s="24"/>
      <c r="ENX75" s="64"/>
      <c r="ENY75" s="60"/>
      <c r="ENZ75" s="40"/>
      <c r="EOA75" s="61"/>
      <c r="EOB75" s="62"/>
      <c r="EOC75" s="63"/>
      <c r="EOD75" s="24"/>
      <c r="EOE75" s="24"/>
      <c r="EOF75" s="64"/>
      <c r="EOG75" s="60"/>
      <c r="EOH75" s="40"/>
      <c r="EOI75" s="61"/>
      <c r="EOJ75" s="62"/>
      <c r="EOK75" s="63"/>
      <c r="EOL75" s="24"/>
      <c r="EOM75" s="24"/>
      <c r="EON75" s="64"/>
      <c r="EOO75" s="60"/>
      <c r="EOP75" s="40"/>
      <c r="EOQ75" s="61"/>
      <c r="EOR75" s="62"/>
      <c r="EOS75" s="63"/>
      <c r="EOT75" s="24"/>
      <c r="EOU75" s="24"/>
      <c r="EOV75" s="64"/>
      <c r="EOW75" s="60"/>
      <c r="EOX75" s="40"/>
      <c r="EOY75" s="61"/>
      <c r="EOZ75" s="62"/>
      <c r="EPA75" s="63"/>
      <c r="EPB75" s="24"/>
      <c r="EPC75" s="24"/>
      <c r="EPD75" s="64"/>
      <c r="EPE75" s="60"/>
      <c r="EPF75" s="40"/>
      <c r="EPG75" s="61"/>
      <c r="EPH75" s="62"/>
      <c r="EPI75" s="63"/>
      <c r="EPJ75" s="24"/>
      <c r="EPK75" s="24"/>
      <c r="EPL75" s="64"/>
      <c r="EPM75" s="60"/>
      <c r="EPN75" s="40"/>
      <c r="EPO75" s="61"/>
      <c r="EPP75" s="62"/>
      <c r="EPQ75" s="63"/>
      <c r="EPR75" s="24"/>
      <c r="EPS75" s="24"/>
      <c r="EPT75" s="64"/>
      <c r="EPU75" s="60"/>
      <c r="EPV75" s="40"/>
      <c r="EPW75" s="61"/>
      <c r="EPX75" s="62"/>
      <c r="EPY75" s="63"/>
      <c r="EPZ75" s="24"/>
      <c r="EQA75" s="24"/>
      <c r="EQB75" s="64"/>
      <c r="EQC75" s="60"/>
      <c r="EQD75" s="40"/>
      <c r="EQE75" s="61"/>
      <c r="EQF75" s="62"/>
      <c r="EQG75" s="63"/>
      <c r="EQH75" s="24"/>
      <c r="EQI75" s="24"/>
      <c r="EQJ75" s="64"/>
      <c r="EQK75" s="60"/>
      <c r="EQL75" s="40"/>
      <c r="EQM75" s="61"/>
      <c r="EQN75" s="62"/>
      <c r="EQO75" s="63"/>
      <c r="EQP75" s="24"/>
      <c r="EQQ75" s="24"/>
      <c r="EQR75" s="64"/>
      <c r="EQS75" s="60"/>
      <c r="EQT75" s="40"/>
      <c r="EQU75" s="61"/>
      <c r="EQV75" s="62"/>
      <c r="EQW75" s="63"/>
      <c r="EQX75" s="24"/>
      <c r="EQY75" s="24"/>
      <c r="EQZ75" s="64"/>
      <c r="ERA75" s="60"/>
      <c r="ERB75" s="40"/>
      <c r="ERC75" s="61"/>
      <c r="ERD75" s="62"/>
      <c r="ERE75" s="63"/>
      <c r="ERF75" s="24"/>
      <c r="ERG75" s="24"/>
      <c r="ERH75" s="64"/>
      <c r="ERI75" s="60"/>
      <c r="ERJ75" s="40"/>
      <c r="ERK75" s="61"/>
      <c r="ERL75" s="62"/>
      <c r="ERM75" s="63"/>
      <c r="ERN75" s="24"/>
      <c r="ERO75" s="24"/>
      <c r="ERP75" s="64"/>
      <c r="ERQ75" s="60"/>
      <c r="ERR75" s="40"/>
      <c r="ERS75" s="61"/>
      <c r="ERT75" s="62"/>
      <c r="ERU75" s="63"/>
      <c r="ERV75" s="24"/>
      <c r="ERW75" s="24"/>
      <c r="ERX75" s="64"/>
      <c r="ERY75" s="60"/>
      <c r="ERZ75" s="40"/>
      <c r="ESA75" s="61"/>
      <c r="ESB75" s="62"/>
      <c r="ESC75" s="63"/>
      <c r="ESD75" s="24"/>
      <c r="ESE75" s="24"/>
      <c r="ESF75" s="64"/>
      <c r="ESG75" s="60"/>
      <c r="ESH75" s="40"/>
      <c r="ESI75" s="61"/>
      <c r="ESJ75" s="62"/>
      <c r="ESK75" s="63"/>
      <c r="ESL75" s="24"/>
      <c r="ESM75" s="24"/>
      <c r="ESN75" s="64"/>
      <c r="ESO75" s="60"/>
      <c r="ESP75" s="40"/>
      <c r="ESQ75" s="61"/>
      <c r="ESR75" s="62"/>
      <c r="ESS75" s="63"/>
      <c r="EST75" s="24"/>
      <c r="ESU75" s="24"/>
      <c r="ESV75" s="64"/>
      <c r="ESW75" s="60"/>
      <c r="ESX75" s="40"/>
      <c r="ESY75" s="61"/>
      <c r="ESZ75" s="62"/>
      <c r="ETA75" s="63"/>
      <c r="ETB75" s="24"/>
      <c r="ETC75" s="24"/>
      <c r="ETD75" s="64"/>
      <c r="ETE75" s="60"/>
      <c r="ETF75" s="40"/>
      <c r="ETG75" s="61"/>
      <c r="ETH75" s="62"/>
      <c r="ETI75" s="63"/>
      <c r="ETJ75" s="24"/>
      <c r="ETK75" s="24"/>
      <c r="ETL75" s="64"/>
      <c r="ETM75" s="60"/>
      <c r="ETN75" s="40"/>
      <c r="ETO75" s="61"/>
      <c r="ETP75" s="62"/>
      <c r="ETQ75" s="63"/>
      <c r="ETR75" s="24"/>
      <c r="ETS75" s="24"/>
      <c r="ETT75" s="64"/>
      <c r="ETU75" s="60"/>
      <c r="ETV75" s="40"/>
      <c r="ETW75" s="61"/>
      <c r="ETX75" s="62"/>
      <c r="ETY75" s="63"/>
      <c r="ETZ75" s="24"/>
      <c r="EUA75" s="24"/>
      <c r="EUB75" s="64"/>
      <c r="EUC75" s="60"/>
      <c r="EUD75" s="40"/>
      <c r="EUE75" s="61"/>
      <c r="EUF75" s="62"/>
      <c r="EUG75" s="63"/>
      <c r="EUH75" s="24"/>
      <c r="EUI75" s="24"/>
      <c r="EUJ75" s="64"/>
      <c r="EUK75" s="60"/>
      <c r="EUL75" s="40"/>
      <c r="EUM75" s="61"/>
      <c r="EUN75" s="62"/>
      <c r="EUO75" s="63"/>
      <c r="EUP75" s="24"/>
      <c r="EUQ75" s="24"/>
      <c r="EUR75" s="64"/>
      <c r="EUS75" s="60"/>
      <c r="EUT75" s="40"/>
      <c r="EUU75" s="61"/>
      <c r="EUV75" s="62"/>
      <c r="EUW75" s="63"/>
      <c r="EUX75" s="24"/>
      <c r="EUY75" s="24"/>
      <c r="EUZ75" s="64"/>
      <c r="EVA75" s="60"/>
      <c r="EVB75" s="40"/>
      <c r="EVC75" s="61"/>
      <c r="EVD75" s="62"/>
      <c r="EVE75" s="63"/>
      <c r="EVF75" s="24"/>
      <c r="EVG75" s="24"/>
      <c r="EVH75" s="64"/>
      <c r="EVI75" s="60"/>
      <c r="EVJ75" s="40"/>
      <c r="EVK75" s="61"/>
      <c r="EVL75" s="62"/>
      <c r="EVM75" s="63"/>
      <c r="EVN75" s="24"/>
      <c r="EVO75" s="24"/>
      <c r="EVP75" s="64"/>
      <c r="EVQ75" s="60"/>
      <c r="EVR75" s="40"/>
      <c r="EVS75" s="61"/>
      <c r="EVT75" s="62"/>
      <c r="EVU75" s="63"/>
      <c r="EVV75" s="24"/>
      <c r="EVW75" s="24"/>
      <c r="EVX75" s="64"/>
      <c r="EVY75" s="60"/>
      <c r="EVZ75" s="40"/>
      <c r="EWA75" s="61"/>
      <c r="EWB75" s="62"/>
      <c r="EWC75" s="63"/>
      <c r="EWD75" s="24"/>
      <c r="EWE75" s="24"/>
      <c r="EWF75" s="64"/>
      <c r="EWG75" s="60"/>
      <c r="EWH75" s="40"/>
      <c r="EWI75" s="61"/>
      <c r="EWJ75" s="62"/>
      <c r="EWK75" s="63"/>
      <c r="EWL75" s="24"/>
      <c r="EWM75" s="24"/>
      <c r="EWN75" s="64"/>
      <c r="EWO75" s="60"/>
      <c r="EWP75" s="40"/>
      <c r="EWQ75" s="61"/>
      <c r="EWR75" s="62"/>
      <c r="EWS75" s="63"/>
      <c r="EWT75" s="24"/>
      <c r="EWU75" s="24"/>
      <c r="EWV75" s="64"/>
      <c r="EWW75" s="60"/>
      <c r="EWX75" s="40"/>
      <c r="EWY75" s="61"/>
      <c r="EWZ75" s="62"/>
      <c r="EXA75" s="63"/>
      <c r="EXB75" s="24"/>
      <c r="EXC75" s="24"/>
      <c r="EXD75" s="64"/>
      <c r="EXE75" s="60"/>
      <c r="EXF75" s="40"/>
      <c r="EXG75" s="61"/>
      <c r="EXH75" s="62"/>
      <c r="EXI75" s="63"/>
      <c r="EXJ75" s="24"/>
      <c r="EXK75" s="24"/>
      <c r="EXL75" s="64"/>
      <c r="EXM75" s="60"/>
      <c r="EXN75" s="40"/>
      <c r="EXO75" s="61"/>
      <c r="EXP75" s="62"/>
      <c r="EXQ75" s="63"/>
      <c r="EXR75" s="24"/>
      <c r="EXS75" s="24"/>
      <c r="EXT75" s="64"/>
      <c r="EXU75" s="60"/>
      <c r="EXV75" s="40"/>
      <c r="EXW75" s="61"/>
      <c r="EXX75" s="62"/>
      <c r="EXY75" s="63"/>
      <c r="EXZ75" s="24"/>
      <c r="EYA75" s="24"/>
      <c r="EYB75" s="64"/>
      <c r="EYC75" s="60"/>
      <c r="EYD75" s="40"/>
      <c r="EYE75" s="61"/>
      <c r="EYF75" s="62"/>
      <c r="EYG75" s="63"/>
      <c r="EYH75" s="24"/>
      <c r="EYI75" s="24"/>
      <c r="EYJ75" s="64"/>
      <c r="EYK75" s="60"/>
      <c r="EYL75" s="40"/>
      <c r="EYM75" s="61"/>
      <c r="EYN75" s="62"/>
      <c r="EYO75" s="63"/>
      <c r="EYP75" s="24"/>
      <c r="EYQ75" s="24"/>
      <c r="EYR75" s="64"/>
      <c r="EYS75" s="60"/>
      <c r="EYT75" s="40"/>
      <c r="EYU75" s="61"/>
      <c r="EYV75" s="62"/>
      <c r="EYW75" s="63"/>
      <c r="EYX75" s="24"/>
      <c r="EYY75" s="24"/>
      <c r="EYZ75" s="64"/>
      <c r="EZA75" s="60"/>
      <c r="EZB75" s="40"/>
      <c r="EZC75" s="61"/>
      <c r="EZD75" s="62"/>
      <c r="EZE75" s="63"/>
      <c r="EZF75" s="24"/>
      <c r="EZG75" s="24"/>
      <c r="EZH75" s="64"/>
      <c r="EZI75" s="60"/>
      <c r="EZJ75" s="40"/>
      <c r="EZK75" s="61"/>
      <c r="EZL75" s="62"/>
      <c r="EZM75" s="63"/>
      <c r="EZN75" s="24"/>
      <c r="EZO75" s="24"/>
      <c r="EZP75" s="64"/>
      <c r="EZQ75" s="60"/>
      <c r="EZR75" s="40"/>
      <c r="EZS75" s="61"/>
      <c r="EZT75" s="62"/>
      <c r="EZU75" s="63"/>
      <c r="EZV75" s="24"/>
      <c r="EZW75" s="24"/>
      <c r="EZX75" s="64"/>
      <c r="EZY75" s="60"/>
      <c r="EZZ75" s="40"/>
      <c r="FAA75" s="61"/>
      <c r="FAB75" s="62"/>
      <c r="FAC75" s="63"/>
      <c r="FAD75" s="24"/>
      <c r="FAE75" s="24"/>
      <c r="FAF75" s="64"/>
      <c r="FAG75" s="60"/>
      <c r="FAH75" s="40"/>
      <c r="FAI75" s="61"/>
      <c r="FAJ75" s="62"/>
      <c r="FAK75" s="63"/>
      <c r="FAL75" s="24"/>
      <c r="FAM75" s="24"/>
      <c r="FAN75" s="64"/>
      <c r="FAO75" s="60"/>
      <c r="FAP75" s="40"/>
      <c r="FAQ75" s="61"/>
      <c r="FAR75" s="62"/>
      <c r="FAS75" s="63"/>
      <c r="FAT75" s="24"/>
      <c r="FAU75" s="24"/>
      <c r="FAV75" s="64"/>
      <c r="FAW75" s="60"/>
      <c r="FAX75" s="40"/>
      <c r="FAY75" s="61"/>
      <c r="FAZ75" s="62"/>
      <c r="FBA75" s="63"/>
      <c r="FBB75" s="24"/>
      <c r="FBC75" s="24"/>
      <c r="FBD75" s="64"/>
      <c r="FBE75" s="60"/>
      <c r="FBF75" s="40"/>
      <c r="FBG75" s="61"/>
      <c r="FBH75" s="62"/>
      <c r="FBI75" s="63"/>
      <c r="FBJ75" s="24"/>
      <c r="FBK75" s="24"/>
      <c r="FBL75" s="64"/>
      <c r="FBM75" s="60"/>
      <c r="FBN75" s="40"/>
      <c r="FBO75" s="61"/>
      <c r="FBP75" s="62"/>
      <c r="FBQ75" s="63"/>
      <c r="FBR75" s="24"/>
      <c r="FBS75" s="24"/>
      <c r="FBT75" s="64"/>
      <c r="FBU75" s="60"/>
      <c r="FBV75" s="40"/>
      <c r="FBW75" s="61"/>
      <c r="FBX75" s="62"/>
      <c r="FBY75" s="63"/>
      <c r="FBZ75" s="24"/>
      <c r="FCA75" s="24"/>
      <c r="FCB75" s="64"/>
      <c r="FCC75" s="60"/>
      <c r="FCD75" s="40"/>
      <c r="FCE75" s="61"/>
      <c r="FCF75" s="62"/>
      <c r="FCG75" s="63"/>
      <c r="FCH75" s="24"/>
      <c r="FCI75" s="24"/>
      <c r="FCJ75" s="64"/>
      <c r="FCK75" s="60"/>
      <c r="FCL75" s="40"/>
      <c r="FCM75" s="61"/>
      <c r="FCN75" s="62"/>
      <c r="FCO75" s="63"/>
      <c r="FCP75" s="24"/>
      <c r="FCQ75" s="24"/>
      <c r="FCR75" s="64"/>
      <c r="FCS75" s="60"/>
      <c r="FCT75" s="40"/>
      <c r="FCU75" s="61"/>
      <c r="FCV75" s="62"/>
      <c r="FCW75" s="63"/>
      <c r="FCX75" s="24"/>
      <c r="FCY75" s="24"/>
      <c r="FCZ75" s="64"/>
      <c r="FDA75" s="60"/>
      <c r="FDB75" s="40"/>
      <c r="FDC75" s="61"/>
      <c r="FDD75" s="62"/>
      <c r="FDE75" s="63"/>
      <c r="FDF75" s="24"/>
      <c r="FDG75" s="24"/>
      <c r="FDH75" s="64"/>
      <c r="FDI75" s="60"/>
      <c r="FDJ75" s="40"/>
      <c r="FDK75" s="61"/>
      <c r="FDL75" s="62"/>
      <c r="FDM75" s="63"/>
      <c r="FDN75" s="24"/>
      <c r="FDO75" s="24"/>
      <c r="FDP75" s="64"/>
      <c r="FDQ75" s="60"/>
      <c r="FDR75" s="40"/>
      <c r="FDS75" s="61"/>
      <c r="FDT75" s="62"/>
      <c r="FDU75" s="63"/>
      <c r="FDV75" s="24"/>
      <c r="FDW75" s="24"/>
      <c r="FDX75" s="64"/>
      <c r="FDY75" s="60"/>
      <c r="FDZ75" s="40"/>
      <c r="FEA75" s="61"/>
      <c r="FEB75" s="62"/>
      <c r="FEC75" s="63"/>
      <c r="FED75" s="24"/>
      <c r="FEE75" s="24"/>
      <c r="FEF75" s="64"/>
      <c r="FEG75" s="60"/>
      <c r="FEH75" s="40"/>
      <c r="FEI75" s="61"/>
      <c r="FEJ75" s="62"/>
      <c r="FEK75" s="63"/>
      <c r="FEL75" s="24"/>
      <c r="FEM75" s="24"/>
      <c r="FEN75" s="64"/>
      <c r="FEO75" s="60"/>
      <c r="FEP75" s="40"/>
      <c r="FEQ75" s="61"/>
      <c r="FER75" s="62"/>
      <c r="FES75" s="63"/>
      <c r="FET75" s="24"/>
      <c r="FEU75" s="24"/>
      <c r="FEV75" s="64"/>
      <c r="FEW75" s="60"/>
      <c r="FEX75" s="40"/>
      <c r="FEY75" s="61"/>
      <c r="FEZ75" s="62"/>
      <c r="FFA75" s="63"/>
      <c r="FFB75" s="24"/>
      <c r="FFC75" s="24"/>
      <c r="FFD75" s="64"/>
      <c r="FFE75" s="60"/>
      <c r="FFF75" s="40"/>
      <c r="FFG75" s="61"/>
      <c r="FFH75" s="62"/>
      <c r="FFI75" s="63"/>
      <c r="FFJ75" s="24"/>
      <c r="FFK75" s="24"/>
      <c r="FFL75" s="64"/>
      <c r="FFM75" s="60"/>
      <c r="FFN75" s="40"/>
      <c r="FFO75" s="61"/>
      <c r="FFP75" s="62"/>
      <c r="FFQ75" s="63"/>
      <c r="FFR75" s="24"/>
      <c r="FFS75" s="24"/>
      <c r="FFT75" s="64"/>
      <c r="FFU75" s="60"/>
      <c r="FFV75" s="40"/>
      <c r="FFW75" s="61"/>
      <c r="FFX75" s="62"/>
      <c r="FFY75" s="63"/>
      <c r="FFZ75" s="24"/>
      <c r="FGA75" s="24"/>
      <c r="FGB75" s="64"/>
      <c r="FGC75" s="60"/>
      <c r="FGD75" s="40"/>
      <c r="FGE75" s="61"/>
      <c r="FGF75" s="62"/>
      <c r="FGG75" s="63"/>
      <c r="FGH75" s="24"/>
      <c r="FGI75" s="24"/>
      <c r="FGJ75" s="64"/>
      <c r="FGK75" s="60"/>
      <c r="FGL75" s="40"/>
      <c r="FGM75" s="61"/>
      <c r="FGN75" s="62"/>
      <c r="FGO75" s="63"/>
      <c r="FGP75" s="24"/>
      <c r="FGQ75" s="24"/>
      <c r="FGR75" s="64"/>
      <c r="FGS75" s="60"/>
      <c r="FGT75" s="40"/>
      <c r="FGU75" s="61"/>
      <c r="FGV75" s="62"/>
      <c r="FGW75" s="63"/>
      <c r="FGX75" s="24"/>
      <c r="FGY75" s="24"/>
      <c r="FGZ75" s="64"/>
      <c r="FHA75" s="60"/>
      <c r="FHB75" s="40"/>
      <c r="FHC75" s="61"/>
      <c r="FHD75" s="62"/>
      <c r="FHE75" s="63"/>
      <c r="FHF75" s="24"/>
      <c r="FHG75" s="24"/>
      <c r="FHH75" s="64"/>
      <c r="FHI75" s="60"/>
      <c r="FHJ75" s="40"/>
      <c r="FHK75" s="61"/>
      <c r="FHL75" s="62"/>
      <c r="FHM75" s="63"/>
      <c r="FHN75" s="24"/>
      <c r="FHO75" s="24"/>
      <c r="FHP75" s="64"/>
      <c r="FHQ75" s="60"/>
      <c r="FHR75" s="40"/>
      <c r="FHS75" s="61"/>
      <c r="FHT75" s="62"/>
      <c r="FHU75" s="63"/>
      <c r="FHV75" s="24"/>
      <c r="FHW75" s="24"/>
      <c r="FHX75" s="64"/>
      <c r="FHY75" s="60"/>
      <c r="FHZ75" s="40"/>
      <c r="FIA75" s="61"/>
      <c r="FIB75" s="62"/>
      <c r="FIC75" s="63"/>
      <c r="FID75" s="24"/>
      <c r="FIE75" s="24"/>
      <c r="FIF75" s="64"/>
      <c r="FIG75" s="60"/>
      <c r="FIH75" s="40"/>
      <c r="FII75" s="61"/>
      <c r="FIJ75" s="62"/>
      <c r="FIK75" s="63"/>
      <c r="FIL75" s="24"/>
      <c r="FIM75" s="24"/>
      <c r="FIN75" s="64"/>
      <c r="FIO75" s="60"/>
      <c r="FIP75" s="40"/>
      <c r="FIQ75" s="61"/>
      <c r="FIR75" s="62"/>
      <c r="FIS75" s="63"/>
      <c r="FIT75" s="24"/>
      <c r="FIU75" s="24"/>
      <c r="FIV75" s="64"/>
      <c r="FIW75" s="60"/>
      <c r="FIX75" s="40"/>
      <c r="FIY75" s="61"/>
      <c r="FIZ75" s="62"/>
      <c r="FJA75" s="63"/>
      <c r="FJB75" s="24"/>
      <c r="FJC75" s="24"/>
      <c r="FJD75" s="64"/>
      <c r="FJE75" s="60"/>
      <c r="FJF75" s="40"/>
      <c r="FJG75" s="61"/>
      <c r="FJH75" s="62"/>
      <c r="FJI75" s="63"/>
      <c r="FJJ75" s="24"/>
      <c r="FJK75" s="24"/>
      <c r="FJL75" s="64"/>
      <c r="FJM75" s="60"/>
      <c r="FJN75" s="40"/>
      <c r="FJO75" s="61"/>
      <c r="FJP75" s="62"/>
      <c r="FJQ75" s="63"/>
      <c r="FJR75" s="24"/>
      <c r="FJS75" s="24"/>
      <c r="FJT75" s="64"/>
      <c r="FJU75" s="60"/>
      <c r="FJV75" s="40"/>
      <c r="FJW75" s="61"/>
      <c r="FJX75" s="62"/>
      <c r="FJY75" s="63"/>
      <c r="FJZ75" s="24"/>
      <c r="FKA75" s="24"/>
      <c r="FKB75" s="64"/>
      <c r="FKC75" s="60"/>
      <c r="FKD75" s="40"/>
      <c r="FKE75" s="61"/>
      <c r="FKF75" s="62"/>
      <c r="FKG75" s="63"/>
      <c r="FKH75" s="24"/>
      <c r="FKI75" s="24"/>
      <c r="FKJ75" s="64"/>
      <c r="FKK75" s="60"/>
      <c r="FKL75" s="40"/>
      <c r="FKM75" s="61"/>
      <c r="FKN75" s="62"/>
      <c r="FKO75" s="63"/>
      <c r="FKP75" s="24"/>
      <c r="FKQ75" s="24"/>
      <c r="FKR75" s="64"/>
      <c r="FKS75" s="60"/>
      <c r="FKT75" s="40"/>
      <c r="FKU75" s="61"/>
      <c r="FKV75" s="62"/>
      <c r="FKW75" s="63"/>
      <c r="FKX75" s="24"/>
      <c r="FKY75" s="24"/>
      <c r="FKZ75" s="64"/>
      <c r="FLA75" s="60"/>
      <c r="FLB75" s="40"/>
      <c r="FLC75" s="61"/>
      <c r="FLD75" s="62"/>
      <c r="FLE75" s="63"/>
      <c r="FLF75" s="24"/>
      <c r="FLG75" s="24"/>
      <c r="FLH75" s="64"/>
      <c r="FLI75" s="60"/>
      <c r="FLJ75" s="40"/>
      <c r="FLK75" s="61"/>
      <c r="FLL75" s="62"/>
      <c r="FLM75" s="63"/>
      <c r="FLN75" s="24"/>
      <c r="FLO75" s="24"/>
      <c r="FLP75" s="64"/>
      <c r="FLQ75" s="60"/>
      <c r="FLR75" s="40"/>
      <c r="FLS75" s="61"/>
      <c r="FLT75" s="62"/>
      <c r="FLU75" s="63"/>
      <c r="FLV75" s="24"/>
      <c r="FLW75" s="24"/>
      <c r="FLX75" s="64"/>
      <c r="FLY75" s="60"/>
      <c r="FLZ75" s="40"/>
      <c r="FMA75" s="61"/>
      <c r="FMB75" s="62"/>
      <c r="FMC75" s="63"/>
      <c r="FMD75" s="24"/>
      <c r="FME75" s="24"/>
      <c r="FMF75" s="64"/>
      <c r="FMG75" s="60"/>
      <c r="FMH75" s="40"/>
      <c r="FMI75" s="61"/>
      <c r="FMJ75" s="62"/>
      <c r="FMK75" s="63"/>
      <c r="FML75" s="24"/>
      <c r="FMM75" s="24"/>
      <c r="FMN75" s="64"/>
      <c r="FMO75" s="60"/>
      <c r="FMP75" s="40"/>
      <c r="FMQ75" s="61"/>
      <c r="FMR75" s="62"/>
      <c r="FMS75" s="63"/>
      <c r="FMT75" s="24"/>
      <c r="FMU75" s="24"/>
      <c r="FMV75" s="64"/>
      <c r="FMW75" s="60"/>
      <c r="FMX75" s="40"/>
      <c r="FMY75" s="61"/>
      <c r="FMZ75" s="62"/>
      <c r="FNA75" s="63"/>
      <c r="FNB75" s="24"/>
      <c r="FNC75" s="24"/>
      <c r="FND75" s="64"/>
      <c r="FNE75" s="60"/>
      <c r="FNF75" s="40"/>
      <c r="FNG75" s="61"/>
      <c r="FNH75" s="62"/>
      <c r="FNI75" s="63"/>
      <c r="FNJ75" s="24"/>
      <c r="FNK75" s="24"/>
      <c r="FNL75" s="64"/>
      <c r="FNM75" s="60"/>
      <c r="FNN75" s="40"/>
      <c r="FNO75" s="61"/>
      <c r="FNP75" s="62"/>
      <c r="FNQ75" s="63"/>
      <c r="FNR75" s="24"/>
      <c r="FNS75" s="24"/>
      <c r="FNT75" s="64"/>
      <c r="FNU75" s="60"/>
      <c r="FNV75" s="40"/>
      <c r="FNW75" s="61"/>
      <c r="FNX75" s="62"/>
      <c r="FNY75" s="63"/>
      <c r="FNZ75" s="24"/>
      <c r="FOA75" s="24"/>
      <c r="FOB75" s="64"/>
      <c r="FOC75" s="60"/>
      <c r="FOD75" s="40"/>
      <c r="FOE75" s="61"/>
      <c r="FOF75" s="62"/>
      <c r="FOG75" s="63"/>
      <c r="FOH75" s="24"/>
      <c r="FOI75" s="24"/>
      <c r="FOJ75" s="64"/>
      <c r="FOK75" s="60"/>
      <c r="FOL75" s="40"/>
      <c r="FOM75" s="61"/>
      <c r="FON75" s="62"/>
      <c r="FOO75" s="63"/>
      <c r="FOP75" s="24"/>
      <c r="FOQ75" s="24"/>
      <c r="FOR75" s="64"/>
      <c r="FOS75" s="60"/>
      <c r="FOT75" s="40"/>
      <c r="FOU75" s="61"/>
      <c r="FOV75" s="62"/>
      <c r="FOW75" s="63"/>
      <c r="FOX75" s="24"/>
      <c r="FOY75" s="24"/>
      <c r="FOZ75" s="64"/>
      <c r="FPA75" s="60"/>
      <c r="FPB75" s="40"/>
      <c r="FPC75" s="61"/>
      <c r="FPD75" s="62"/>
      <c r="FPE75" s="63"/>
      <c r="FPF75" s="24"/>
      <c r="FPG75" s="24"/>
      <c r="FPH75" s="64"/>
      <c r="FPI75" s="60"/>
      <c r="FPJ75" s="40"/>
      <c r="FPK75" s="61"/>
      <c r="FPL75" s="62"/>
      <c r="FPM75" s="63"/>
      <c r="FPN75" s="24"/>
      <c r="FPO75" s="24"/>
      <c r="FPP75" s="64"/>
      <c r="FPQ75" s="60"/>
      <c r="FPR75" s="40"/>
      <c r="FPS75" s="61"/>
      <c r="FPT75" s="62"/>
      <c r="FPU75" s="63"/>
      <c r="FPV75" s="24"/>
      <c r="FPW75" s="24"/>
      <c r="FPX75" s="64"/>
      <c r="FPY75" s="60"/>
      <c r="FPZ75" s="40"/>
      <c r="FQA75" s="61"/>
      <c r="FQB75" s="62"/>
      <c r="FQC75" s="63"/>
      <c r="FQD75" s="24"/>
      <c r="FQE75" s="24"/>
      <c r="FQF75" s="64"/>
      <c r="FQG75" s="60"/>
      <c r="FQH75" s="40"/>
      <c r="FQI75" s="61"/>
      <c r="FQJ75" s="62"/>
      <c r="FQK75" s="63"/>
      <c r="FQL75" s="24"/>
      <c r="FQM75" s="24"/>
      <c r="FQN75" s="64"/>
      <c r="FQO75" s="60"/>
      <c r="FQP75" s="40"/>
      <c r="FQQ75" s="61"/>
      <c r="FQR75" s="62"/>
      <c r="FQS75" s="63"/>
      <c r="FQT75" s="24"/>
      <c r="FQU75" s="24"/>
      <c r="FQV75" s="64"/>
      <c r="FQW75" s="60"/>
      <c r="FQX75" s="40"/>
      <c r="FQY75" s="61"/>
      <c r="FQZ75" s="62"/>
      <c r="FRA75" s="63"/>
      <c r="FRB75" s="24"/>
      <c r="FRC75" s="24"/>
      <c r="FRD75" s="64"/>
      <c r="FRE75" s="60"/>
      <c r="FRF75" s="40"/>
      <c r="FRG75" s="61"/>
      <c r="FRH75" s="62"/>
      <c r="FRI75" s="63"/>
      <c r="FRJ75" s="24"/>
      <c r="FRK75" s="24"/>
      <c r="FRL75" s="64"/>
      <c r="FRM75" s="60"/>
      <c r="FRN75" s="40"/>
      <c r="FRO75" s="61"/>
      <c r="FRP75" s="62"/>
      <c r="FRQ75" s="63"/>
      <c r="FRR75" s="24"/>
      <c r="FRS75" s="24"/>
      <c r="FRT75" s="64"/>
      <c r="FRU75" s="60"/>
      <c r="FRV75" s="40"/>
      <c r="FRW75" s="61"/>
      <c r="FRX75" s="62"/>
      <c r="FRY75" s="63"/>
      <c r="FRZ75" s="24"/>
      <c r="FSA75" s="24"/>
      <c r="FSB75" s="64"/>
      <c r="FSC75" s="60"/>
      <c r="FSD75" s="40"/>
      <c r="FSE75" s="61"/>
      <c r="FSF75" s="62"/>
      <c r="FSG75" s="63"/>
      <c r="FSH75" s="24"/>
      <c r="FSI75" s="24"/>
      <c r="FSJ75" s="64"/>
      <c r="FSK75" s="60"/>
      <c r="FSL75" s="40"/>
      <c r="FSM75" s="61"/>
      <c r="FSN75" s="62"/>
      <c r="FSO75" s="63"/>
      <c r="FSP75" s="24"/>
      <c r="FSQ75" s="24"/>
      <c r="FSR75" s="64"/>
      <c r="FSS75" s="60"/>
      <c r="FST75" s="40"/>
      <c r="FSU75" s="61"/>
      <c r="FSV75" s="62"/>
      <c r="FSW75" s="63"/>
      <c r="FSX75" s="24"/>
      <c r="FSY75" s="24"/>
      <c r="FSZ75" s="64"/>
      <c r="FTA75" s="60"/>
      <c r="FTB75" s="40"/>
      <c r="FTC75" s="61"/>
      <c r="FTD75" s="62"/>
      <c r="FTE75" s="63"/>
      <c r="FTF75" s="24"/>
      <c r="FTG75" s="24"/>
      <c r="FTH75" s="64"/>
      <c r="FTI75" s="60"/>
      <c r="FTJ75" s="40"/>
      <c r="FTK75" s="61"/>
      <c r="FTL75" s="62"/>
      <c r="FTM75" s="63"/>
      <c r="FTN75" s="24"/>
      <c r="FTO75" s="24"/>
      <c r="FTP75" s="64"/>
      <c r="FTQ75" s="60"/>
      <c r="FTR75" s="40"/>
      <c r="FTS75" s="61"/>
      <c r="FTT75" s="62"/>
      <c r="FTU75" s="63"/>
      <c r="FTV75" s="24"/>
      <c r="FTW75" s="24"/>
      <c r="FTX75" s="64"/>
      <c r="FTY75" s="60"/>
      <c r="FTZ75" s="40"/>
      <c r="FUA75" s="61"/>
      <c r="FUB75" s="62"/>
      <c r="FUC75" s="63"/>
      <c r="FUD75" s="24"/>
      <c r="FUE75" s="24"/>
      <c r="FUF75" s="64"/>
      <c r="FUG75" s="60"/>
      <c r="FUH75" s="40"/>
      <c r="FUI75" s="61"/>
      <c r="FUJ75" s="62"/>
      <c r="FUK75" s="63"/>
      <c r="FUL75" s="24"/>
      <c r="FUM75" s="24"/>
      <c r="FUN75" s="64"/>
      <c r="FUO75" s="60"/>
      <c r="FUP75" s="40"/>
      <c r="FUQ75" s="61"/>
      <c r="FUR75" s="62"/>
      <c r="FUS75" s="63"/>
      <c r="FUT75" s="24"/>
      <c r="FUU75" s="24"/>
      <c r="FUV75" s="64"/>
      <c r="FUW75" s="60"/>
      <c r="FUX75" s="40"/>
      <c r="FUY75" s="61"/>
      <c r="FUZ75" s="62"/>
      <c r="FVA75" s="63"/>
      <c r="FVB75" s="24"/>
      <c r="FVC75" s="24"/>
      <c r="FVD75" s="64"/>
      <c r="FVE75" s="60"/>
      <c r="FVF75" s="40"/>
      <c r="FVG75" s="61"/>
      <c r="FVH75" s="62"/>
      <c r="FVI75" s="63"/>
      <c r="FVJ75" s="24"/>
      <c r="FVK75" s="24"/>
      <c r="FVL75" s="64"/>
      <c r="FVM75" s="60"/>
      <c r="FVN75" s="40"/>
      <c r="FVO75" s="61"/>
      <c r="FVP75" s="62"/>
      <c r="FVQ75" s="63"/>
      <c r="FVR75" s="24"/>
      <c r="FVS75" s="24"/>
      <c r="FVT75" s="64"/>
      <c r="FVU75" s="60"/>
      <c r="FVV75" s="40"/>
      <c r="FVW75" s="61"/>
      <c r="FVX75" s="62"/>
      <c r="FVY75" s="63"/>
      <c r="FVZ75" s="24"/>
      <c r="FWA75" s="24"/>
      <c r="FWB75" s="64"/>
      <c r="FWC75" s="60"/>
      <c r="FWD75" s="40"/>
      <c r="FWE75" s="61"/>
      <c r="FWF75" s="62"/>
      <c r="FWG75" s="63"/>
      <c r="FWH75" s="24"/>
      <c r="FWI75" s="24"/>
      <c r="FWJ75" s="64"/>
      <c r="FWK75" s="60"/>
      <c r="FWL75" s="40"/>
      <c r="FWM75" s="61"/>
      <c r="FWN75" s="62"/>
      <c r="FWO75" s="63"/>
      <c r="FWP75" s="24"/>
      <c r="FWQ75" s="24"/>
      <c r="FWR75" s="64"/>
      <c r="FWS75" s="60"/>
      <c r="FWT75" s="40"/>
      <c r="FWU75" s="61"/>
      <c r="FWV75" s="62"/>
      <c r="FWW75" s="63"/>
      <c r="FWX75" s="24"/>
      <c r="FWY75" s="24"/>
      <c r="FWZ75" s="64"/>
      <c r="FXA75" s="60"/>
      <c r="FXB75" s="40"/>
      <c r="FXC75" s="61"/>
      <c r="FXD75" s="62"/>
      <c r="FXE75" s="63"/>
      <c r="FXF75" s="24"/>
      <c r="FXG75" s="24"/>
      <c r="FXH75" s="64"/>
      <c r="FXI75" s="60"/>
      <c r="FXJ75" s="40"/>
      <c r="FXK75" s="61"/>
      <c r="FXL75" s="62"/>
      <c r="FXM75" s="63"/>
      <c r="FXN75" s="24"/>
      <c r="FXO75" s="24"/>
      <c r="FXP75" s="64"/>
      <c r="FXQ75" s="60"/>
      <c r="FXR75" s="40"/>
      <c r="FXS75" s="61"/>
      <c r="FXT75" s="62"/>
      <c r="FXU75" s="63"/>
      <c r="FXV75" s="24"/>
      <c r="FXW75" s="24"/>
      <c r="FXX75" s="64"/>
      <c r="FXY75" s="60"/>
      <c r="FXZ75" s="40"/>
      <c r="FYA75" s="61"/>
      <c r="FYB75" s="62"/>
      <c r="FYC75" s="63"/>
      <c r="FYD75" s="24"/>
      <c r="FYE75" s="24"/>
      <c r="FYF75" s="64"/>
      <c r="FYG75" s="60"/>
      <c r="FYH75" s="40"/>
      <c r="FYI75" s="61"/>
      <c r="FYJ75" s="62"/>
      <c r="FYK75" s="63"/>
      <c r="FYL75" s="24"/>
      <c r="FYM75" s="24"/>
      <c r="FYN75" s="64"/>
      <c r="FYO75" s="60"/>
      <c r="FYP75" s="40"/>
      <c r="FYQ75" s="61"/>
      <c r="FYR75" s="62"/>
      <c r="FYS75" s="63"/>
      <c r="FYT75" s="24"/>
      <c r="FYU75" s="24"/>
      <c r="FYV75" s="64"/>
      <c r="FYW75" s="60"/>
      <c r="FYX75" s="40"/>
      <c r="FYY75" s="61"/>
      <c r="FYZ75" s="62"/>
      <c r="FZA75" s="63"/>
      <c r="FZB75" s="24"/>
      <c r="FZC75" s="24"/>
      <c r="FZD75" s="64"/>
      <c r="FZE75" s="60"/>
      <c r="FZF75" s="40"/>
      <c r="FZG75" s="61"/>
      <c r="FZH75" s="62"/>
      <c r="FZI75" s="63"/>
      <c r="FZJ75" s="24"/>
      <c r="FZK75" s="24"/>
      <c r="FZL75" s="64"/>
      <c r="FZM75" s="60"/>
      <c r="FZN75" s="40"/>
      <c r="FZO75" s="61"/>
      <c r="FZP75" s="62"/>
      <c r="FZQ75" s="63"/>
      <c r="FZR75" s="24"/>
      <c r="FZS75" s="24"/>
      <c r="FZT75" s="64"/>
      <c r="FZU75" s="60"/>
      <c r="FZV75" s="40"/>
      <c r="FZW75" s="61"/>
      <c r="FZX75" s="62"/>
      <c r="FZY75" s="63"/>
      <c r="FZZ75" s="24"/>
      <c r="GAA75" s="24"/>
      <c r="GAB75" s="64"/>
      <c r="GAC75" s="60"/>
      <c r="GAD75" s="40"/>
      <c r="GAE75" s="61"/>
      <c r="GAF75" s="62"/>
      <c r="GAG75" s="63"/>
      <c r="GAH75" s="24"/>
      <c r="GAI75" s="24"/>
      <c r="GAJ75" s="64"/>
      <c r="GAK75" s="60"/>
      <c r="GAL75" s="40"/>
      <c r="GAM75" s="61"/>
      <c r="GAN75" s="62"/>
      <c r="GAO75" s="63"/>
      <c r="GAP75" s="24"/>
      <c r="GAQ75" s="24"/>
      <c r="GAR75" s="64"/>
      <c r="GAS75" s="60"/>
      <c r="GAT75" s="40"/>
      <c r="GAU75" s="61"/>
      <c r="GAV75" s="62"/>
      <c r="GAW75" s="63"/>
      <c r="GAX75" s="24"/>
      <c r="GAY75" s="24"/>
      <c r="GAZ75" s="64"/>
      <c r="GBA75" s="60"/>
      <c r="GBB75" s="40"/>
      <c r="GBC75" s="61"/>
      <c r="GBD75" s="62"/>
      <c r="GBE75" s="63"/>
      <c r="GBF75" s="24"/>
      <c r="GBG75" s="24"/>
      <c r="GBH75" s="64"/>
      <c r="GBI75" s="60"/>
      <c r="GBJ75" s="40"/>
      <c r="GBK75" s="61"/>
      <c r="GBL75" s="62"/>
      <c r="GBM75" s="63"/>
      <c r="GBN75" s="24"/>
      <c r="GBO75" s="24"/>
      <c r="GBP75" s="64"/>
      <c r="GBQ75" s="60"/>
      <c r="GBR75" s="40"/>
      <c r="GBS75" s="61"/>
      <c r="GBT75" s="62"/>
      <c r="GBU75" s="63"/>
      <c r="GBV75" s="24"/>
      <c r="GBW75" s="24"/>
      <c r="GBX75" s="64"/>
      <c r="GBY75" s="60"/>
      <c r="GBZ75" s="40"/>
      <c r="GCA75" s="61"/>
      <c r="GCB75" s="62"/>
      <c r="GCC75" s="63"/>
      <c r="GCD75" s="24"/>
      <c r="GCE75" s="24"/>
      <c r="GCF75" s="64"/>
      <c r="GCG75" s="60"/>
      <c r="GCH75" s="40"/>
      <c r="GCI75" s="61"/>
      <c r="GCJ75" s="62"/>
      <c r="GCK75" s="63"/>
      <c r="GCL75" s="24"/>
      <c r="GCM75" s="24"/>
      <c r="GCN75" s="64"/>
      <c r="GCO75" s="60"/>
      <c r="GCP75" s="40"/>
      <c r="GCQ75" s="61"/>
      <c r="GCR75" s="62"/>
      <c r="GCS75" s="63"/>
      <c r="GCT75" s="24"/>
      <c r="GCU75" s="24"/>
      <c r="GCV75" s="64"/>
      <c r="GCW75" s="60"/>
      <c r="GCX75" s="40"/>
      <c r="GCY75" s="61"/>
      <c r="GCZ75" s="62"/>
      <c r="GDA75" s="63"/>
      <c r="GDB75" s="24"/>
      <c r="GDC75" s="24"/>
      <c r="GDD75" s="64"/>
      <c r="GDE75" s="60"/>
      <c r="GDF75" s="40"/>
      <c r="GDG75" s="61"/>
      <c r="GDH75" s="62"/>
      <c r="GDI75" s="63"/>
      <c r="GDJ75" s="24"/>
      <c r="GDK75" s="24"/>
      <c r="GDL75" s="64"/>
      <c r="GDM75" s="60"/>
      <c r="GDN75" s="40"/>
      <c r="GDO75" s="61"/>
      <c r="GDP75" s="62"/>
      <c r="GDQ75" s="63"/>
      <c r="GDR75" s="24"/>
      <c r="GDS75" s="24"/>
      <c r="GDT75" s="64"/>
      <c r="GDU75" s="60"/>
      <c r="GDV75" s="40"/>
      <c r="GDW75" s="61"/>
      <c r="GDX75" s="62"/>
      <c r="GDY75" s="63"/>
      <c r="GDZ75" s="24"/>
      <c r="GEA75" s="24"/>
      <c r="GEB75" s="64"/>
      <c r="GEC75" s="60"/>
      <c r="GED75" s="40"/>
      <c r="GEE75" s="61"/>
      <c r="GEF75" s="62"/>
      <c r="GEG75" s="63"/>
      <c r="GEH75" s="24"/>
      <c r="GEI75" s="24"/>
      <c r="GEJ75" s="64"/>
      <c r="GEK75" s="60"/>
      <c r="GEL75" s="40"/>
      <c r="GEM75" s="61"/>
      <c r="GEN75" s="62"/>
      <c r="GEO75" s="63"/>
      <c r="GEP75" s="24"/>
      <c r="GEQ75" s="24"/>
      <c r="GER75" s="64"/>
      <c r="GES75" s="60"/>
      <c r="GET75" s="40"/>
      <c r="GEU75" s="61"/>
      <c r="GEV75" s="62"/>
      <c r="GEW75" s="63"/>
      <c r="GEX75" s="24"/>
      <c r="GEY75" s="24"/>
      <c r="GEZ75" s="64"/>
      <c r="GFA75" s="60"/>
      <c r="GFB75" s="40"/>
      <c r="GFC75" s="61"/>
      <c r="GFD75" s="62"/>
      <c r="GFE75" s="63"/>
      <c r="GFF75" s="24"/>
      <c r="GFG75" s="24"/>
      <c r="GFH75" s="64"/>
      <c r="GFI75" s="60"/>
      <c r="GFJ75" s="40"/>
      <c r="GFK75" s="61"/>
      <c r="GFL75" s="62"/>
      <c r="GFM75" s="63"/>
      <c r="GFN75" s="24"/>
      <c r="GFO75" s="24"/>
      <c r="GFP75" s="64"/>
      <c r="GFQ75" s="60"/>
      <c r="GFR75" s="40"/>
      <c r="GFS75" s="61"/>
      <c r="GFT75" s="62"/>
      <c r="GFU75" s="63"/>
      <c r="GFV75" s="24"/>
      <c r="GFW75" s="24"/>
      <c r="GFX75" s="64"/>
      <c r="GFY75" s="60"/>
      <c r="GFZ75" s="40"/>
      <c r="GGA75" s="61"/>
      <c r="GGB75" s="62"/>
      <c r="GGC75" s="63"/>
      <c r="GGD75" s="24"/>
      <c r="GGE75" s="24"/>
      <c r="GGF75" s="64"/>
      <c r="GGG75" s="60"/>
      <c r="GGH75" s="40"/>
      <c r="GGI75" s="61"/>
      <c r="GGJ75" s="62"/>
      <c r="GGK75" s="63"/>
      <c r="GGL75" s="24"/>
      <c r="GGM75" s="24"/>
      <c r="GGN75" s="64"/>
      <c r="GGO75" s="60"/>
      <c r="GGP75" s="40"/>
      <c r="GGQ75" s="61"/>
      <c r="GGR75" s="62"/>
      <c r="GGS75" s="63"/>
      <c r="GGT75" s="24"/>
      <c r="GGU75" s="24"/>
      <c r="GGV75" s="64"/>
      <c r="GGW75" s="60"/>
      <c r="GGX75" s="40"/>
      <c r="GGY75" s="61"/>
      <c r="GGZ75" s="62"/>
      <c r="GHA75" s="63"/>
      <c r="GHB75" s="24"/>
      <c r="GHC75" s="24"/>
      <c r="GHD75" s="64"/>
      <c r="GHE75" s="60"/>
      <c r="GHF75" s="40"/>
      <c r="GHG75" s="61"/>
      <c r="GHH75" s="62"/>
      <c r="GHI75" s="63"/>
      <c r="GHJ75" s="24"/>
      <c r="GHK75" s="24"/>
      <c r="GHL75" s="64"/>
      <c r="GHM75" s="60"/>
      <c r="GHN75" s="40"/>
      <c r="GHO75" s="61"/>
      <c r="GHP75" s="62"/>
      <c r="GHQ75" s="63"/>
      <c r="GHR75" s="24"/>
      <c r="GHS75" s="24"/>
      <c r="GHT75" s="64"/>
      <c r="GHU75" s="60"/>
      <c r="GHV75" s="40"/>
      <c r="GHW75" s="61"/>
      <c r="GHX75" s="62"/>
      <c r="GHY75" s="63"/>
      <c r="GHZ75" s="24"/>
      <c r="GIA75" s="24"/>
      <c r="GIB75" s="64"/>
      <c r="GIC75" s="60"/>
      <c r="GID75" s="40"/>
      <c r="GIE75" s="61"/>
      <c r="GIF75" s="62"/>
      <c r="GIG75" s="63"/>
      <c r="GIH75" s="24"/>
      <c r="GII75" s="24"/>
      <c r="GIJ75" s="64"/>
      <c r="GIK75" s="60"/>
      <c r="GIL75" s="40"/>
      <c r="GIM75" s="61"/>
      <c r="GIN75" s="62"/>
      <c r="GIO75" s="63"/>
      <c r="GIP75" s="24"/>
      <c r="GIQ75" s="24"/>
      <c r="GIR75" s="64"/>
      <c r="GIS75" s="60"/>
      <c r="GIT75" s="40"/>
      <c r="GIU75" s="61"/>
      <c r="GIV75" s="62"/>
      <c r="GIW75" s="63"/>
      <c r="GIX75" s="24"/>
      <c r="GIY75" s="24"/>
      <c r="GIZ75" s="64"/>
      <c r="GJA75" s="60"/>
      <c r="GJB75" s="40"/>
      <c r="GJC75" s="61"/>
      <c r="GJD75" s="62"/>
      <c r="GJE75" s="63"/>
      <c r="GJF75" s="24"/>
      <c r="GJG75" s="24"/>
      <c r="GJH75" s="64"/>
      <c r="GJI75" s="60"/>
      <c r="GJJ75" s="40"/>
      <c r="GJK75" s="61"/>
      <c r="GJL75" s="62"/>
      <c r="GJM75" s="63"/>
      <c r="GJN75" s="24"/>
      <c r="GJO75" s="24"/>
      <c r="GJP75" s="64"/>
      <c r="GJQ75" s="60"/>
      <c r="GJR75" s="40"/>
      <c r="GJS75" s="61"/>
      <c r="GJT75" s="62"/>
      <c r="GJU75" s="63"/>
      <c r="GJV75" s="24"/>
      <c r="GJW75" s="24"/>
      <c r="GJX75" s="64"/>
      <c r="GJY75" s="60"/>
      <c r="GJZ75" s="40"/>
      <c r="GKA75" s="61"/>
      <c r="GKB75" s="62"/>
      <c r="GKC75" s="63"/>
      <c r="GKD75" s="24"/>
      <c r="GKE75" s="24"/>
      <c r="GKF75" s="64"/>
      <c r="GKG75" s="60"/>
      <c r="GKH75" s="40"/>
      <c r="GKI75" s="61"/>
      <c r="GKJ75" s="62"/>
      <c r="GKK75" s="63"/>
      <c r="GKL75" s="24"/>
      <c r="GKM75" s="24"/>
      <c r="GKN75" s="64"/>
      <c r="GKO75" s="60"/>
      <c r="GKP75" s="40"/>
      <c r="GKQ75" s="61"/>
      <c r="GKR75" s="62"/>
      <c r="GKS75" s="63"/>
      <c r="GKT75" s="24"/>
      <c r="GKU75" s="24"/>
      <c r="GKV75" s="64"/>
      <c r="GKW75" s="60"/>
      <c r="GKX75" s="40"/>
      <c r="GKY75" s="61"/>
      <c r="GKZ75" s="62"/>
      <c r="GLA75" s="63"/>
      <c r="GLB75" s="24"/>
      <c r="GLC75" s="24"/>
      <c r="GLD75" s="64"/>
      <c r="GLE75" s="60"/>
      <c r="GLF75" s="40"/>
      <c r="GLG75" s="61"/>
      <c r="GLH75" s="62"/>
      <c r="GLI75" s="63"/>
      <c r="GLJ75" s="24"/>
      <c r="GLK75" s="24"/>
      <c r="GLL75" s="64"/>
      <c r="GLM75" s="60"/>
      <c r="GLN75" s="40"/>
      <c r="GLO75" s="61"/>
      <c r="GLP75" s="62"/>
      <c r="GLQ75" s="63"/>
      <c r="GLR75" s="24"/>
      <c r="GLS75" s="24"/>
      <c r="GLT75" s="64"/>
      <c r="GLU75" s="60"/>
      <c r="GLV75" s="40"/>
      <c r="GLW75" s="61"/>
      <c r="GLX75" s="62"/>
      <c r="GLY75" s="63"/>
      <c r="GLZ75" s="24"/>
      <c r="GMA75" s="24"/>
      <c r="GMB75" s="64"/>
      <c r="GMC75" s="60"/>
      <c r="GMD75" s="40"/>
      <c r="GME75" s="61"/>
      <c r="GMF75" s="62"/>
      <c r="GMG75" s="63"/>
      <c r="GMH75" s="24"/>
      <c r="GMI75" s="24"/>
      <c r="GMJ75" s="64"/>
      <c r="GMK75" s="60"/>
      <c r="GML75" s="40"/>
      <c r="GMM75" s="61"/>
      <c r="GMN75" s="62"/>
      <c r="GMO75" s="63"/>
      <c r="GMP75" s="24"/>
      <c r="GMQ75" s="24"/>
      <c r="GMR75" s="64"/>
      <c r="GMS75" s="60"/>
      <c r="GMT75" s="40"/>
      <c r="GMU75" s="61"/>
      <c r="GMV75" s="62"/>
      <c r="GMW75" s="63"/>
      <c r="GMX75" s="24"/>
      <c r="GMY75" s="24"/>
      <c r="GMZ75" s="64"/>
      <c r="GNA75" s="60"/>
      <c r="GNB75" s="40"/>
      <c r="GNC75" s="61"/>
      <c r="GND75" s="62"/>
      <c r="GNE75" s="63"/>
      <c r="GNF75" s="24"/>
      <c r="GNG75" s="24"/>
      <c r="GNH75" s="64"/>
      <c r="GNI75" s="60"/>
      <c r="GNJ75" s="40"/>
      <c r="GNK75" s="61"/>
      <c r="GNL75" s="62"/>
      <c r="GNM75" s="63"/>
      <c r="GNN75" s="24"/>
      <c r="GNO75" s="24"/>
      <c r="GNP75" s="64"/>
      <c r="GNQ75" s="60"/>
      <c r="GNR75" s="40"/>
      <c r="GNS75" s="61"/>
      <c r="GNT75" s="62"/>
      <c r="GNU75" s="63"/>
      <c r="GNV75" s="24"/>
      <c r="GNW75" s="24"/>
      <c r="GNX75" s="64"/>
      <c r="GNY75" s="60"/>
      <c r="GNZ75" s="40"/>
      <c r="GOA75" s="61"/>
      <c r="GOB75" s="62"/>
      <c r="GOC75" s="63"/>
      <c r="GOD75" s="24"/>
      <c r="GOE75" s="24"/>
      <c r="GOF75" s="64"/>
      <c r="GOG75" s="60"/>
      <c r="GOH75" s="40"/>
      <c r="GOI75" s="61"/>
      <c r="GOJ75" s="62"/>
      <c r="GOK75" s="63"/>
      <c r="GOL75" s="24"/>
      <c r="GOM75" s="24"/>
      <c r="GON75" s="64"/>
      <c r="GOO75" s="60"/>
      <c r="GOP75" s="40"/>
      <c r="GOQ75" s="61"/>
      <c r="GOR75" s="62"/>
      <c r="GOS75" s="63"/>
      <c r="GOT75" s="24"/>
      <c r="GOU75" s="24"/>
      <c r="GOV75" s="64"/>
      <c r="GOW75" s="60"/>
      <c r="GOX75" s="40"/>
      <c r="GOY75" s="61"/>
      <c r="GOZ75" s="62"/>
      <c r="GPA75" s="63"/>
      <c r="GPB75" s="24"/>
      <c r="GPC75" s="24"/>
      <c r="GPD75" s="64"/>
      <c r="GPE75" s="60"/>
      <c r="GPF75" s="40"/>
      <c r="GPG75" s="61"/>
      <c r="GPH75" s="62"/>
      <c r="GPI75" s="63"/>
      <c r="GPJ75" s="24"/>
      <c r="GPK75" s="24"/>
      <c r="GPL75" s="64"/>
      <c r="GPM75" s="60"/>
      <c r="GPN75" s="40"/>
      <c r="GPO75" s="61"/>
      <c r="GPP75" s="62"/>
      <c r="GPQ75" s="63"/>
      <c r="GPR75" s="24"/>
      <c r="GPS75" s="24"/>
      <c r="GPT75" s="64"/>
      <c r="GPU75" s="60"/>
      <c r="GPV75" s="40"/>
      <c r="GPW75" s="61"/>
      <c r="GPX75" s="62"/>
      <c r="GPY75" s="63"/>
      <c r="GPZ75" s="24"/>
      <c r="GQA75" s="24"/>
      <c r="GQB75" s="64"/>
      <c r="GQC75" s="60"/>
      <c r="GQD75" s="40"/>
      <c r="GQE75" s="61"/>
      <c r="GQF75" s="62"/>
      <c r="GQG75" s="63"/>
      <c r="GQH75" s="24"/>
      <c r="GQI75" s="24"/>
      <c r="GQJ75" s="64"/>
      <c r="GQK75" s="60"/>
      <c r="GQL75" s="40"/>
      <c r="GQM75" s="61"/>
      <c r="GQN75" s="62"/>
      <c r="GQO75" s="63"/>
      <c r="GQP75" s="24"/>
      <c r="GQQ75" s="24"/>
      <c r="GQR75" s="64"/>
      <c r="GQS75" s="60"/>
      <c r="GQT75" s="40"/>
      <c r="GQU75" s="61"/>
      <c r="GQV75" s="62"/>
      <c r="GQW75" s="63"/>
      <c r="GQX75" s="24"/>
      <c r="GQY75" s="24"/>
      <c r="GQZ75" s="64"/>
      <c r="GRA75" s="60"/>
      <c r="GRB75" s="40"/>
      <c r="GRC75" s="61"/>
      <c r="GRD75" s="62"/>
      <c r="GRE75" s="63"/>
      <c r="GRF75" s="24"/>
      <c r="GRG75" s="24"/>
      <c r="GRH75" s="64"/>
      <c r="GRI75" s="60"/>
      <c r="GRJ75" s="40"/>
      <c r="GRK75" s="61"/>
      <c r="GRL75" s="62"/>
      <c r="GRM75" s="63"/>
      <c r="GRN75" s="24"/>
      <c r="GRO75" s="24"/>
      <c r="GRP75" s="64"/>
      <c r="GRQ75" s="60"/>
      <c r="GRR75" s="40"/>
      <c r="GRS75" s="61"/>
      <c r="GRT75" s="62"/>
      <c r="GRU75" s="63"/>
      <c r="GRV75" s="24"/>
      <c r="GRW75" s="24"/>
      <c r="GRX75" s="64"/>
      <c r="GRY75" s="60"/>
      <c r="GRZ75" s="40"/>
      <c r="GSA75" s="61"/>
      <c r="GSB75" s="62"/>
      <c r="GSC75" s="63"/>
      <c r="GSD75" s="24"/>
      <c r="GSE75" s="24"/>
      <c r="GSF75" s="64"/>
      <c r="GSG75" s="60"/>
      <c r="GSH75" s="40"/>
      <c r="GSI75" s="61"/>
      <c r="GSJ75" s="62"/>
      <c r="GSK75" s="63"/>
      <c r="GSL75" s="24"/>
      <c r="GSM75" s="24"/>
      <c r="GSN75" s="64"/>
      <c r="GSO75" s="60"/>
      <c r="GSP75" s="40"/>
      <c r="GSQ75" s="61"/>
      <c r="GSR75" s="62"/>
      <c r="GSS75" s="63"/>
      <c r="GST75" s="24"/>
      <c r="GSU75" s="24"/>
      <c r="GSV75" s="64"/>
      <c r="GSW75" s="60"/>
      <c r="GSX75" s="40"/>
      <c r="GSY75" s="61"/>
      <c r="GSZ75" s="62"/>
      <c r="GTA75" s="63"/>
      <c r="GTB75" s="24"/>
      <c r="GTC75" s="24"/>
      <c r="GTD75" s="64"/>
      <c r="GTE75" s="60"/>
      <c r="GTF75" s="40"/>
      <c r="GTG75" s="61"/>
      <c r="GTH75" s="62"/>
      <c r="GTI75" s="63"/>
      <c r="GTJ75" s="24"/>
      <c r="GTK75" s="24"/>
      <c r="GTL75" s="64"/>
      <c r="GTM75" s="60"/>
      <c r="GTN75" s="40"/>
      <c r="GTO75" s="61"/>
      <c r="GTP75" s="62"/>
      <c r="GTQ75" s="63"/>
      <c r="GTR75" s="24"/>
      <c r="GTS75" s="24"/>
      <c r="GTT75" s="64"/>
      <c r="GTU75" s="60"/>
      <c r="GTV75" s="40"/>
      <c r="GTW75" s="61"/>
      <c r="GTX75" s="62"/>
      <c r="GTY75" s="63"/>
      <c r="GTZ75" s="24"/>
      <c r="GUA75" s="24"/>
      <c r="GUB75" s="64"/>
      <c r="GUC75" s="60"/>
      <c r="GUD75" s="40"/>
      <c r="GUE75" s="61"/>
      <c r="GUF75" s="62"/>
      <c r="GUG75" s="63"/>
      <c r="GUH75" s="24"/>
      <c r="GUI75" s="24"/>
      <c r="GUJ75" s="64"/>
      <c r="GUK75" s="60"/>
      <c r="GUL75" s="40"/>
      <c r="GUM75" s="61"/>
      <c r="GUN75" s="62"/>
      <c r="GUO75" s="63"/>
      <c r="GUP75" s="24"/>
      <c r="GUQ75" s="24"/>
      <c r="GUR75" s="64"/>
      <c r="GUS75" s="60"/>
      <c r="GUT75" s="40"/>
      <c r="GUU75" s="61"/>
      <c r="GUV75" s="62"/>
      <c r="GUW75" s="63"/>
      <c r="GUX75" s="24"/>
      <c r="GUY75" s="24"/>
      <c r="GUZ75" s="64"/>
      <c r="GVA75" s="60"/>
      <c r="GVB75" s="40"/>
      <c r="GVC75" s="61"/>
      <c r="GVD75" s="62"/>
      <c r="GVE75" s="63"/>
      <c r="GVF75" s="24"/>
      <c r="GVG75" s="24"/>
      <c r="GVH75" s="64"/>
      <c r="GVI75" s="60"/>
      <c r="GVJ75" s="40"/>
      <c r="GVK75" s="61"/>
      <c r="GVL75" s="62"/>
      <c r="GVM75" s="63"/>
      <c r="GVN75" s="24"/>
      <c r="GVO75" s="24"/>
      <c r="GVP75" s="64"/>
      <c r="GVQ75" s="60"/>
      <c r="GVR75" s="40"/>
      <c r="GVS75" s="61"/>
      <c r="GVT75" s="62"/>
      <c r="GVU75" s="63"/>
      <c r="GVV75" s="24"/>
      <c r="GVW75" s="24"/>
      <c r="GVX75" s="64"/>
      <c r="GVY75" s="60"/>
      <c r="GVZ75" s="40"/>
      <c r="GWA75" s="61"/>
      <c r="GWB75" s="62"/>
      <c r="GWC75" s="63"/>
      <c r="GWD75" s="24"/>
      <c r="GWE75" s="24"/>
      <c r="GWF75" s="64"/>
      <c r="GWG75" s="60"/>
      <c r="GWH75" s="40"/>
      <c r="GWI75" s="61"/>
      <c r="GWJ75" s="62"/>
      <c r="GWK75" s="63"/>
      <c r="GWL75" s="24"/>
      <c r="GWM75" s="24"/>
      <c r="GWN75" s="64"/>
      <c r="GWO75" s="60"/>
      <c r="GWP75" s="40"/>
      <c r="GWQ75" s="61"/>
      <c r="GWR75" s="62"/>
      <c r="GWS75" s="63"/>
      <c r="GWT75" s="24"/>
      <c r="GWU75" s="24"/>
      <c r="GWV75" s="64"/>
      <c r="GWW75" s="60"/>
      <c r="GWX75" s="40"/>
      <c r="GWY75" s="61"/>
      <c r="GWZ75" s="62"/>
      <c r="GXA75" s="63"/>
      <c r="GXB75" s="24"/>
      <c r="GXC75" s="24"/>
      <c r="GXD75" s="64"/>
      <c r="GXE75" s="60"/>
      <c r="GXF75" s="40"/>
      <c r="GXG75" s="61"/>
      <c r="GXH75" s="62"/>
      <c r="GXI75" s="63"/>
      <c r="GXJ75" s="24"/>
      <c r="GXK75" s="24"/>
      <c r="GXL75" s="64"/>
      <c r="GXM75" s="60"/>
      <c r="GXN75" s="40"/>
      <c r="GXO75" s="61"/>
      <c r="GXP75" s="62"/>
      <c r="GXQ75" s="63"/>
      <c r="GXR75" s="24"/>
      <c r="GXS75" s="24"/>
      <c r="GXT75" s="64"/>
      <c r="GXU75" s="60"/>
      <c r="GXV75" s="40"/>
      <c r="GXW75" s="61"/>
      <c r="GXX75" s="62"/>
      <c r="GXY75" s="63"/>
      <c r="GXZ75" s="24"/>
      <c r="GYA75" s="24"/>
      <c r="GYB75" s="64"/>
      <c r="GYC75" s="60"/>
      <c r="GYD75" s="40"/>
      <c r="GYE75" s="61"/>
      <c r="GYF75" s="62"/>
      <c r="GYG75" s="63"/>
      <c r="GYH75" s="24"/>
      <c r="GYI75" s="24"/>
      <c r="GYJ75" s="64"/>
      <c r="GYK75" s="60"/>
      <c r="GYL75" s="40"/>
      <c r="GYM75" s="61"/>
      <c r="GYN75" s="62"/>
      <c r="GYO75" s="63"/>
      <c r="GYP75" s="24"/>
      <c r="GYQ75" s="24"/>
      <c r="GYR75" s="64"/>
      <c r="GYS75" s="60"/>
      <c r="GYT75" s="40"/>
      <c r="GYU75" s="61"/>
      <c r="GYV75" s="62"/>
      <c r="GYW75" s="63"/>
      <c r="GYX75" s="24"/>
      <c r="GYY75" s="24"/>
      <c r="GYZ75" s="64"/>
      <c r="GZA75" s="60"/>
      <c r="GZB75" s="40"/>
      <c r="GZC75" s="61"/>
      <c r="GZD75" s="62"/>
      <c r="GZE75" s="63"/>
      <c r="GZF75" s="24"/>
      <c r="GZG75" s="24"/>
      <c r="GZH75" s="64"/>
      <c r="GZI75" s="60"/>
      <c r="GZJ75" s="40"/>
      <c r="GZK75" s="61"/>
      <c r="GZL75" s="62"/>
      <c r="GZM75" s="63"/>
      <c r="GZN75" s="24"/>
      <c r="GZO75" s="24"/>
      <c r="GZP75" s="64"/>
      <c r="GZQ75" s="60"/>
      <c r="GZR75" s="40"/>
      <c r="GZS75" s="61"/>
      <c r="GZT75" s="62"/>
      <c r="GZU75" s="63"/>
      <c r="GZV75" s="24"/>
      <c r="GZW75" s="24"/>
      <c r="GZX75" s="64"/>
      <c r="GZY75" s="60"/>
      <c r="GZZ75" s="40"/>
      <c r="HAA75" s="61"/>
      <c r="HAB75" s="62"/>
      <c r="HAC75" s="63"/>
      <c r="HAD75" s="24"/>
      <c r="HAE75" s="24"/>
      <c r="HAF75" s="64"/>
      <c r="HAG75" s="60"/>
      <c r="HAH75" s="40"/>
      <c r="HAI75" s="61"/>
      <c r="HAJ75" s="62"/>
      <c r="HAK75" s="63"/>
      <c r="HAL75" s="24"/>
      <c r="HAM75" s="24"/>
      <c r="HAN75" s="64"/>
      <c r="HAO75" s="60"/>
      <c r="HAP75" s="40"/>
      <c r="HAQ75" s="61"/>
      <c r="HAR75" s="62"/>
      <c r="HAS75" s="63"/>
      <c r="HAT75" s="24"/>
      <c r="HAU75" s="24"/>
      <c r="HAV75" s="64"/>
      <c r="HAW75" s="60"/>
      <c r="HAX75" s="40"/>
      <c r="HAY75" s="61"/>
      <c r="HAZ75" s="62"/>
      <c r="HBA75" s="63"/>
      <c r="HBB75" s="24"/>
      <c r="HBC75" s="24"/>
      <c r="HBD75" s="64"/>
      <c r="HBE75" s="60"/>
      <c r="HBF75" s="40"/>
      <c r="HBG75" s="61"/>
      <c r="HBH75" s="62"/>
      <c r="HBI75" s="63"/>
      <c r="HBJ75" s="24"/>
      <c r="HBK75" s="24"/>
      <c r="HBL75" s="64"/>
      <c r="HBM75" s="60"/>
      <c r="HBN75" s="40"/>
      <c r="HBO75" s="61"/>
      <c r="HBP75" s="62"/>
      <c r="HBQ75" s="63"/>
      <c r="HBR75" s="24"/>
      <c r="HBS75" s="24"/>
      <c r="HBT75" s="64"/>
      <c r="HBU75" s="60"/>
      <c r="HBV75" s="40"/>
      <c r="HBW75" s="61"/>
      <c r="HBX75" s="62"/>
      <c r="HBY75" s="63"/>
      <c r="HBZ75" s="24"/>
      <c r="HCA75" s="24"/>
      <c r="HCB75" s="64"/>
      <c r="HCC75" s="60"/>
      <c r="HCD75" s="40"/>
      <c r="HCE75" s="61"/>
      <c r="HCF75" s="62"/>
      <c r="HCG75" s="63"/>
      <c r="HCH75" s="24"/>
      <c r="HCI75" s="24"/>
      <c r="HCJ75" s="64"/>
      <c r="HCK75" s="60"/>
      <c r="HCL75" s="40"/>
      <c r="HCM75" s="61"/>
      <c r="HCN75" s="62"/>
      <c r="HCO75" s="63"/>
      <c r="HCP75" s="24"/>
      <c r="HCQ75" s="24"/>
      <c r="HCR75" s="64"/>
      <c r="HCS75" s="60"/>
      <c r="HCT75" s="40"/>
      <c r="HCU75" s="61"/>
      <c r="HCV75" s="62"/>
      <c r="HCW75" s="63"/>
      <c r="HCX75" s="24"/>
      <c r="HCY75" s="24"/>
      <c r="HCZ75" s="64"/>
      <c r="HDA75" s="60"/>
      <c r="HDB75" s="40"/>
      <c r="HDC75" s="61"/>
      <c r="HDD75" s="62"/>
      <c r="HDE75" s="63"/>
      <c r="HDF75" s="24"/>
      <c r="HDG75" s="24"/>
      <c r="HDH75" s="64"/>
      <c r="HDI75" s="60"/>
      <c r="HDJ75" s="40"/>
      <c r="HDK75" s="61"/>
      <c r="HDL75" s="62"/>
      <c r="HDM75" s="63"/>
      <c r="HDN75" s="24"/>
      <c r="HDO75" s="24"/>
      <c r="HDP75" s="64"/>
      <c r="HDQ75" s="60"/>
      <c r="HDR75" s="40"/>
      <c r="HDS75" s="61"/>
      <c r="HDT75" s="62"/>
      <c r="HDU75" s="63"/>
      <c r="HDV75" s="24"/>
      <c r="HDW75" s="24"/>
      <c r="HDX75" s="64"/>
      <c r="HDY75" s="60"/>
      <c r="HDZ75" s="40"/>
      <c r="HEA75" s="61"/>
      <c r="HEB75" s="62"/>
      <c r="HEC75" s="63"/>
      <c r="HED75" s="24"/>
      <c r="HEE75" s="24"/>
      <c r="HEF75" s="64"/>
      <c r="HEG75" s="60"/>
      <c r="HEH75" s="40"/>
      <c r="HEI75" s="61"/>
      <c r="HEJ75" s="62"/>
      <c r="HEK75" s="63"/>
      <c r="HEL75" s="24"/>
      <c r="HEM75" s="24"/>
      <c r="HEN75" s="64"/>
      <c r="HEO75" s="60"/>
      <c r="HEP75" s="40"/>
      <c r="HEQ75" s="61"/>
      <c r="HER75" s="62"/>
      <c r="HES75" s="63"/>
      <c r="HET75" s="24"/>
      <c r="HEU75" s="24"/>
      <c r="HEV75" s="64"/>
      <c r="HEW75" s="60"/>
      <c r="HEX75" s="40"/>
      <c r="HEY75" s="61"/>
      <c r="HEZ75" s="62"/>
      <c r="HFA75" s="63"/>
      <c r="HFB75" s="24"/>
      <c r="HFC75" s="24"/>
      <c r="HFD75" s="64"/>
      <c r="HFE75" s="60"/>
      <c r="HFF75" s="40"/>
      <c r="HFG75" s="61"/>
      <c r="HFH75" s="62"/>
      <c r="HFI75" s="63"/>
      <c r="HFJ75" s="24"/>
      <c r="HFK75" s="24"/>
      <c r="HFL75" s="64"/>
      <c r="HFM75" s="60"/>
      <c r="HFN75" s="40"/>
      <c r="HFO75" s="61"/>
      <c r="HFP75" s="62"/>
      <c r="HFQ75" s="63"/>
      <c r="HFR75" s="24"/>
      <c r="HFS75" s="24"/>
      <c r="HFT75" s="64"/>
      <c r="HFU75" s="60"/>
      <c r="HFV75" s="40"/>
      <c r="HFW75" s="61"/>
      <c r="HFX75" s="62"/>
      <c r="HFY75" s="63"/>
      <c r="HFZ75" s="24"/>
      <c r="HGA75" s="24"/>
      <c r="HGB75" s="64"/>
      <c r="HGC75" s="60"/>
      <c r="HGD75" s="40"/>
      <c r="HGE75" s="61"/>
      <c r="HGF75" s="62"/>
      <c r="HGG75" s="63"/>
      <c r="HGH75" s="24"/>
      <c r="HGI75" s="24"/>
      <c r="HGJ75" s="64"/>
      <c r="HGK75" s="60"/>
      <c r="HGL75" s="40"/>
      <c r="HGM75" s="61"/>
      <c r="HGN75" s="62"/>
      <c r="HGO75" s="63"/>
      <c r="HGP75" s="24"/>
      <c r="HGQ75" s="24"/>
      <c r="HGR75" s="64"/>
      <c r="HGS75" s="60"/>
      <c r="HGT75" s="40"/>
      <c r="HGU75" s="61"/>
      <c r="HGV75" s="62"/>
      <c r="HGW75" s="63"/>
      <c r="HGX75" s="24"/>
      <c r="HGY75" s="24"/>
      <c r="HGZ75" s="64"/>
      <c r="HHA75" s="60"/>
      <c r="HHB75" s="40"/>
      <c r="HHC75" s="61"/>
      <c r="HHD75" s="62"/>
      <c r="HHE75" s="63"/>
      <c r="HHF75" s="24"/>
      <c r="HHG75" s="24"/>
      <c r="HHH75" s="64"/>
      <c r="HHI75" s="60"/>
      <c r="HHJ75" s="40"/>
      <c r="HHK75" s="61"/>
      <c r="HHL75" s="62"/>
      <c r="HHM75" s="63"/>
      <c r="HHN75" s="24"/>
      <c r="HHO75" s="24"/>
      <c r="HHP75" s="64"/>
      <c r="HHQ75" s="60"/>
      <c r="HHR75" s="40"/>
      <c r="HHS75" s="61"/>
      <c r="HHT75" s="62"/>
      <c r="HHU75" s="63"/>
      <c r="HHV75" s="24"/>
      <c r="HHW75" s="24"/>
      <c r="HHX75" s="64"/>
      <c r="HHY75" s="60"/>
      <c r="HHZ75" s="40"/>
      <c r="HIA75" s="61"/>
      <c r="HIB75" s="62"/>
      <c r="HIC75" s="63"/>
      <c r="HID75" s="24"/>
      <c r="HIE75" s="24"/>
      <c r="HIF75" s="64"/>
      <c r="HIG75" s="60"/>
      <c r="HIH75" s="40"/>
      <c r="HII75" s="61"/>
      <c r="HIJ75" s="62"/>
      <c r="HIK75" s="63"/>
      <c r="HIL75" s="24"/>
      <c r="HIM75" s="24"/>
      <c r="HIN75" s="64"/>
      <c r="HIO75" s="60"/>
      <c r="HIP75" s="40"/>
      <c r="HIQ75" s="61"/>
      <c r="HIR75" s="62"/>
      <c r="HIS75" s="63"/>
      <c r="HIT75" s="24"/>
      <c r="HIU75" s="24"/>
      <c r="HIV75" s="64"/>
      <c r="HIW75" s="60"/>
      <c r="HIX75" s="40"/>
      <c r="HIY75" s="61"/>
      <c r="HIZ75" s="62"/>
      <c r="HJA75" s="63"/>
      <c r="HJB75" s="24"/>
      <c r="HJC75" s="24"/>
      <c r="HJD75" s="64"/>
      <c r="HJE75" s="60"/>
      <c r="HJF75" s="40"/>
      <c r="HJG75" s="61"/>
      <c r="HJH75" s="62"/>
      <c r="HJI75" s="63"/>
      <c r="HJJ75" s="24"/>
      <c r="HJK75" s="24"/>
      <c r="HJL75" s="64"/>
      <c r="HJM75" s="60"/>
      <c r="HJN75" s="40"/>
      <c r="HJO75" s="61"/>
      <c r="HJP75" s="62"/>
      <c r="HJQ75" s="63"/>
      <c r="HJR75" s="24"/>
      <c r="HJS75" s="24"/>
      <c r="HJT75" s="64"/>
      <c r="HJU75" s="60"/>
      <c r="HJV75" s="40"/>
      <c r="HJW75" s="61"/>
      <c r="HJX75" s="62"/>
      <c r="HJY75" s="63"/>
      <c r="HJZ75" s="24"/>
      <c r="HKA75" s="24"/>
      <c r="HKB75" s="64"/>
      <c r="HKC75" s="60"/>
      <c r="HKD75" s="40"/>
      <c r="HKE75" s="61"/>
      <c r="HKF75" s="62"/>
      <c r="HKG75" s="63"/>
      <c r="HKH75" s="24"/>
      <c r="HKI75" s="24"/>
      <c r="HKJ75" s="64"/>
      <c r="HKK75" s="60"/>
      <c r="HKL75" s="40"/>
      <c r="HKM75" s="61"/>
      <c r="HKN75" s="62"/>
      <c r="HKO75" s="63"/>
      <c r="HKP75" s="24"/>
      <c r="HKQ75" s="24"/>
      <c r="HKR75" s="64"/>
      <c r="HKS75" s="60"/>
      <c r="HKT75" s="40"/>
      <c r="HKU75" s="61"/>
      <c r="HKV75" s="62"/>
      <c r="HKW75" s="63"/>
      <c r="HKX75" s="24"/>
      <c r="HKY75" s="24"/>
      <c r="HKZ75" s="64"/>
      <c r="HLA75" s="60"/>
      <c r="HLB75" s="40"/>
      <c r="HLC75" s="61"/>
      <c r="HLD75" s="62"/>
      <c r="HLE75" s="63"/>
      <c r="HLF75" s="24"/>
      <c r="HLG75" s="24"/>
      <c r="HLH75" s="64"/>
      <c r="HLI75" s="60"/>
      <c r="HLJ75" s="40"/>
      <c r="HLK75" s="61"/>
      <c r="HLL75" s="62"/>
      <c r="HLM75" s="63"/>
      <c r="HLN75" s="24"/>
      <c r="HLO75" s="24"/>
      <c r="HLP75" s="64"/>
      <c r="HLQ75" s="60"/>
      <c r="HLR75" s="40"/>
      <c r="HLS75" s="61"/>
      <c r="HLT75" s="62"/>
      <c r="HLU75" s="63"/>
      <c r="HLV75" s="24"/>
      <c r="HLW75" s="24"/>
      <c r="HLX75" s="64"/>
      <c r="HLY75" s="60"/>
      <c r="HLZ75" s="40"/>
      <c r="HMA75" s="61"/>
      <c r="HMB75" s="62"/>
      <c r="HMC75" s="63"/>
      <c r="HMD75" s="24"/>
      <c r="HME75" s="24"/>
      <c r="HMF75" s="64"/>
      <c r="HMG75" s="60"/>
      <c r="HMH75" s="40"/>
      <c r="HMI75" s="61"/>
      <c r="HMJ75" s="62"/>
      <c r="HMK75" s="63"/>
      <c r="HML75" s="24"/>
      <c r="HMM75" s="24"/>
      <c r="HMN75" s="64"/>
      <c r="HMO75" s="60"/>
      <c r="HMP75" s="40"/>
      <c r="HMQ75" s="61"/>
      <c r="HMR75" s="62"/>
      <c r="HMS75" s="63"/>
      <c r="HMT75" s="24"/>
      <c r="HMU75" s="24"/>
      <c r="HMV75" s="64"/>
      <c r="HMW75" s="60"/>
      <c r="HMX75" s="40"/>
      <c r="HMY75" s="61"/>
      <c r="HMZ75" s="62"/>
      <c r="HNA75" s="63"/>
      <c r="HNB75" s="24"/>
      <c r="HNC75" s="24"/>
      <c r="HND75" s="64"/>
      <c r="HNE75" s="60"/>
      <c r="HNF75" s="40"/>
      <c r="HNG75" s="61"/>
      <c r="HNH75" s="62"/>
      <c r="HNI75" s="63"/>
      <c r="HNJ75" s="24"/>
      <c r="HNK75" s="24"/>
      <c r="HNL75" s="64"/>
      <c r="HNM75" s="60"/>
      <c r="HNN75" s="40"/>
      <c r="HNO75" s="61"/>
      <c r="HNP75" s="62"/>
      <c r="HNQ75" s="63"/>
      <c r="HNR75" s="24"/>
      <c r="HNS75" s="24"/>
      <c r="HNT75" s="64"/>
      <c r="HNU75" s="60"/>
      <c r="HNV75" s="40"/>
      <c r="HNW75" s="61"/>
      <c r="HNX75" s="62"/>
      <c r="HNY75" s="63"/>
      <c r="HNZ75" s="24"/>
      <c r="HOA75" s="24"/>
      <c r="HOB75" s="64"/>
      <c r="HOC75" s="60"/>
      <c r="HOD75" s="40"/>
      <c r="HOE75" s="61"/>
      <c r="HOF75" s="62"/>
      <c r="HOG75" s="63"/>
      <c r="HOH75" s="24"/>
      <c r="HOI75" s="24"/>
      <c r="HOJ75" s="64"/>
      <c r="HOK75" s="60"/>
      <c r="HOL75" s="40"/>
      <c r="HOM75" s="61"/>
      <c r="HON75" s="62"/>
      <c r="HOO75" s="63"/>
      <c r="HOP75" s="24"/>
      <c r="HOQ75" s="24"/>
      <c r="HOR75" s="64"/>
      <c r="HOS75" s="60"/>
      <c r="HOT75" s="40"/>
      <c r="HOU75" s="61"/>
      <c r="HOV75" s="62"/>
      <c r="HOW75" s="63"/>
      <c r="HOX75" s="24"/>
      <c r="HOY75" s="24"/>
      <c r="HOZ75" s="64"/>
      <c r="HPA75" s="60"/>
      <c r="HPB75" s="40"/>
      <c r="HPC75" s="61"/>
      <c r="HPD75" s="62"/>
      <c r="HPE75" s="63"/>
      <c r="HPF75" s="24"/>
      <c r="HPG75" s="24"/>
      <c r="HPH75" s="64"/>
      <c r="HPI75" s="60"/>
      <c r="HPJ75" s="40"/>
      <c r="HPK75" s="61"/>
      <c r="HPL75" s="62"/>
      <c r="HPM75" s="63"/>
      <c r="HPN75" s="24"/>
      <c r="HPO75" s="24"/>
      <c r="HPP75" s="64"/>
      <c r="HPQ75" s="60"/>
      <c r="HPR75" s="40"/>
      <c r="HPS75" s="61"/>
      <c r="HPT75" s="62"/>
      <c r="HPU75" s="63"/>
      <c r="HPV75" s="24"/>
      <c r="HPW75" s="24"/>
      <c r="HPX75" s="64"/>
      <c r="HPY75" s="60"/>
      <c r="HPZ75" s="40"/>
      <c r="HQA75" s="61"/>
      <c r="HQB75" s="62"/>
      <c r="HQC75" s="63"/>
      <c r="HQD75" s="24"/>
      <c r="HQE75" s="24"/>
      <c r="HQF75" s="64"/>
      <c r="HQG75" s="60"/>
      <c r="HQH75" s="40"/>
      <c r="HQI75" s="61"/>
      <c r="HQJ75" s="62"/>
      <c r="HQK75" s="63"/>
      <c r="HQL75" s="24"/>
      <c r="HQM75" s="24"/>
      <c r="HQN75" s="64"/>
      <c r="HQO75" s="60"/>
      <c r="HQP75" s="40"/>
      <c r="HQQ75" s="61"/>
      <c r="HQR75" s="62"/>
      <c r="HQS75" s="63"/>
      <c r="HQT75" s="24"/>
      <c r="HQU75" s="24"/>
      <c r="HQV75" s="64"/>
      <c r="HQW75" s="60"/>
      <c r="HQX75" s="40"/>
      <c r="HQY75" s="61"/>
      <c r="HQZ75" s="62"/>
      <c r="HRA75" s="63"/>
      <c r="HRB75" s="24"/>
      <c r="HRC75" s="24"/>
      <c r="HRD75" s="64"/>
      <c r="HRE75" s="60"/>
      <c r="HRF75" s="40"/>
      <c r="HRG75" s="61"/>
      <c r="HRH75" s="62"/>
      <c r="HRI75" s="63"/>
      <c r="HRJ75" s="24"/>
      <c r="HRK75" s="24"/>
      <c r="HRL75" s="64"/>
      <c r="HRM75" s="60"/>
      <c r="HRN75" s="40"/>
      <c r="HRO75" s="61"/>
      <c r="HRP75" s="62"/>
      <c r="HRQ75" s="63"/>
      <c r="HRR75" s="24"/>
      <c r="HRS75" s="24"/>
      <c r="HRT75" s="64"/>
      <c r="HRU75" s="60"/>
      <c r="HRV75" s="40"/>
      <c r="HRW75" s="61"/>
      <c r="HRX75" s="62"/>
      <c r="HRY75" s="63"/>
      <c r="HRZ75" s="24"/>
      <c r="HSA75" s="24"/>
      <c r="HSB75" s="64"/>
      <c r="HSC75" s="60"/>
      <c r="HSD75" s="40"/>
      <c r="HSE75" s="61"/>
      <c r="HSF75" s="62"/>
      <c r="HSG75" s="63"/>
      <c r="HSH75" s="24"/>
      <c r="HSI75" s="24"/>
      <c r="HSJ75" s="64"/>
      <c r="HSK75" s="60"/>
      <c r="HSL75" s="40"/>
      <c r="HSM75" s="61"/>
      <c r="HSN75" s="62"/>
      <c r="HSO75" s="63"/>
      <c r="HSP75" s="24"/>
      <c r="HSQ75" s="24"/>
      <c r="HSR75" s="64"/>
      <c r="HSS75" s="60"/>
      <c r="HST75" s="40"/>
      <c r="HSU75" s="61"/>
      <c r="HSV75" s="62"/>
      <c r="HSW75" s="63"/>
      <c r="HSX75" s="24"/>
      <c r="HSY75" s="24"/>
      <c r="HSZ75" s="64"/>
      <c r="HTA75" s="60"/>
      <c r="HTB75" s="40"/>
      <c r="HTC75" s="61"/>
      <c r="HTD75" s="62"/>
      <c r="HTE75" s="63"/>
      <c r="HTF75" s="24"/>
      <c r="HTG75" s="24"/>
      <c r="HTH75" s="64"/>
      <c r="HTI75" s="60"/>
      <c r="HTJ75" s="40"/>
      <c r="HTK75" s="61"/>
      <c r="HTL75" s="62"/>
      <c r="HTM75" s="63"/>
      <c r="HTN75" s="24"/>
      <c r="HTO75" s="24"/>
      <c r="HTP75" s="64"/>
      <c r="HTQ75" s="60"/>
      <c r="HTR75" s="40"/>
      <c r="HTS75" s="61"/>
      <c r="HTT75" s="62"/>
      <c r="HTU75" s="63"/>
      <c r="HTV75" s="24"/>
      <c r="HTW75" s="24"/>
      <c r="HTX75" s="64"/>
      <c r="HTY75" s="60"/>
      <c r="HTZ75" s="40"/>
      <c r="HUA75" s="61"/>
      <c r="HUB75" s="62"/>
      <c r="HUC75" s="63"/>
      <c r="HUD75" s="24"/>
      <c r="HUE75" s="24"/>
      <c r="HUF75" s="64"/>
      <c r="HUG75" s="60"/>
      <c r="HUH75" s="40"/>
      <c r="HUI75" s="61"/>
      <c r="HUJ75" s="62"/>
      <c r="HUK75" s="63"/>
      <c r="HUL75" s="24"/>
      <c r="HUM75" s="24"/>
      <c r="HUN75" s="64"/>
      <c r="HUO75" s="60"/>
      <c r="HUP75" s="40"/>
      <c r="HUQ75" s="61"/>
      <c r="HUR75" s="62"/>
      <c r="HUS75" s="63"/>
      <c r="HUT75" s="24"/>
      <c r="HUU75" s="24"/>
      <c r="HUV75" s="64"/>
      <c r="HUW75" s="60"/>
      <c r="HUX75" s="40"/>
      <c r="HUY75" s="61"/>
      <c r="HUZ75" s="62"/>
      <c r="HVA75" s="63"/>
      <c r="HVB75" s="24"/>
      <c r="HVC75" s="24"/>
      <c r="HVD75" s="64"/>
      <c r="HVE75" s="60"/>
      <c r="HVF75" s="40"/>
      <c r="HVG75" s="61"/>
      <c r="HVH75" s="62"/>
      <c r="HVI75" s="63"/>
      <c r="HVJ75" s="24"/>
      <c r="HVK75" s="24"/>
      <c r="HVL75" s="64"/>
      <c r="HVM75" s="60"/>
      <c r="HVN75" s="40"/>
      <c r="HVO75" s="61"/>
      <c r="HVP75" s="62"/>
      <c r="HVQ75" s="63"/>
      <c r="HVR75" s="24"/>
      <c r="HVS75" s="24"/>
      <c r="HVT75" s="64"/>
      <c r="HVU75" s="60"/>
      <c r="HVV75" s="40"/>
      <c r="HVW75" s="61"/>
      <c r="HVX75" s="62"/>
      <c r="HVY75" s="63"/>
      <c r="HVZ75" s="24"/>
      <c r="HWA75" s="24"/>
      <c r="HWB75" s="64"/>
      <c r="HWC75" s="60"/>
      <c r="HWD75" s="40"/>
      <c r="HWE75" s="61"/>
      <c r="HWF75" s="62"/>
      <c r="HWG75" s="63"/>
      <c r="HWH75" s="24"/>
      <c r="HWI75" s="24"/>
      <c r="HWJ75" s="64"/>
      <c r="HWK75" s="60"/>
      <c r="HWL75" s="40"/>
      <c r="HWM75" s="61"/>
      <c r="HWN75" s="62"/>
      <c r="HWO75" s="63"/>
      <c r="HWP75" s="24"/>
      <c r="HWQ75" s="24"/>
      <c r="HWR75" s="64"/>
      <c r="HWS75" s="60"/>
      <c r="HWT75" s="40"/>
      <c r="HWU75" s="61"/>
      <c r="HWV75" s="62"/>
      <c r="HWW75" s="63"/>
      <c r="HWX75" s="24"/>
      <c r="HWY75" s="24"/>
      <c r="HWZ75" s="64"/>
      <c r="HXA75" s="60"/>
      <c r="HXB75" s="40"/>
      <c r="HXC75" s="61"/>
      <c r="HXD75" s="62"/>
      <c r="HXE75" s="63"/>
      <c r="HXF75" s="24"/>
      <c r="HXG75" s="24"/>
      <c r="HXH75" s="64"/>
      <c r="HXI75" s="60"/>
      <c r="HXJ75" s="40"/>
      <c r="HXK75" s="61"/>
      <c r="HXL75" s="62"/>
      <c r="HXM75" s="63"/>
      <c r="HXN75" s="24"/>
      <c r="HXO75" s="24"/>
      <c r="HXP75" s="64"/>
      <c r="HXQ75" s="60"/>
      <c r="HXR75" s="40"/>
      <c r="HXS75" s="61"/>
      <c r="HXT75" s="62"/>
      <c r="HXU75" s="63"/>
      <c r="HXV75" s="24"/>
      <c r="HXW75" s="24"/>
      <c r="HXX75" s="64"/>
      <c r="HXY75" s="60"/>
      <c r="HXZ75" s="40"/>
      <c r="HYA75" s="61"/>
      <c r="HYB75" s="62"/>
      <c r="HYC75" s="63"/>
      <c r="HYD75" s="24"/>
      <c r="HYE75" s="24"/>
      <c r="HYF75" s="64"/>
      <c r="HYG75" s="60"/>
      <c r="HYH75" s="40"/>
      <c r="HYI75" s="61"/>
      <c r="HYJ75" s="62"/>
      <c r="HYK75" s="63"/>
      <c r="HYL75" s="24"/>
      <c r="HYM75" s="24"/>
      <c r="HYN75" s="64"/>
      <c r="HYO75" s="60"/>
      <c r="HYP75" s="40"/>
      <c r="HYQ75" s="61"/>
      <c r="HYR75" s="62"/>
      <c r="HYS75" s="63"/>
      <c r="HYT75" s="24"/>
      <c r="HYU75" s="24"/>
      <c r="HYV75" s="64"/>
      <c r="HYW75" s="60"/>
      <c r="HYX75" s="40"/>
      <c r="HYY75" s="61"/>
      <c r="HYZ75" s="62"/>
      <c r="HZA75" s="63"/>
      <c r="HZB75" s="24"/>
      <c r="HZC75" s="24"/>
      <c r="HZD75" s="64"/>
      <c r="HZE75" s="60"/>
      <c r="HZF75" s="40"/>
      <c r="HZG75" s="61"/>
      <c r="HZH75" s="62"/>
      <c r="HZI75" s="63"/>
      <c r="HZJ75" s="24"/>
      <c r="HZK75" s="24"/>
      <c r="HZL75" s="64"/>
      <c r="HZM75" s="60"/>
      <c r="HZN75" s="40"/>
      <c r="HZO75" s="61"/>
      <c r="HZP75" s="62"/>
      <c r="HZQ75" s="63"/>
      <c r="HZR75" s="24"/>
      <c r="HZS75" s="24"/>
      <c r="HZT75" s="64"/>
      <c r="HZU75" s="60"/>
      <c r="HZV75" s="40"/>
      <c r="HZW75" s="61"/>
      <c r="HZX75" s="62"/>
      <c r="HZY75" s="63"/>
      <c r="HZZ75" s="24"/>
      <c r="IAA75" s="24"/>
      <c r="IAB75" s="64"/>
      <c r="IAC75" s="60"/>
      <c r="IAD75" s="40"/>
      <c r="IAE75" s="61"/>
      <c r="IAF75" s="62"/>
      <c r="IAG75" s="63"/>
      <c r="IAH75" s="24"/>
      <c r="IAI75" s="24"/>
      <c r="IAJ75" s="64"/>
      <c r="IAK75" s="60"/>
      <c r="IAL75" s="40"/>
      <c r="IAM75" s="61"/>
      <c r="IAN75" s="62"/>
      <c r="IAO75" s="63"/>
      <c r="IAP75" s="24"/>
      <c r="IAQ75" s="24"/>
      <c r="IAR75" s="64"/>
      <c r="IAS75" s="60"/>
      <c r="IAT75" s="40"/>
      <c r="IAU75" s="61"/>
      <c r="IAV75" s="62"/>
      <c r="IAW75" s="63"/>
      <c r="IAX75" s="24"/>
      <c r="IAY75" s="24"/>
      <c r="IAZ75" s="64"/>
      <c r="IBA75" s="60"/>
      <c r="IBB75" s="40"/>
      <c r="IBC75" s="61"/>
      <c r="IBD75" s="62"/>
      <c r="IBE75" s="63"/>
      <c r="IBF75" s="24"/>
      <c r="IBG75" s="24"/>
      <c r="IBH75" s="64"/>
      <c r="IBI75" s="60"/>
      <c r="IBJ75" s="40"/>
      <c r="IBK75" s="61"/>
      <c r="IBL75" s="62"/>
      <c r="IBM75" s="63"/>
      <c r="IBN75" s="24"/>
      <c r="IBO75" s="24"/>
      <c r="IBP75" s="64"/>
      <c r="IBQ75" s="60"/>
      <c r="IBR75" s="40"/>
      <c r="IBS75" s="61"/>
      <c r="IBT75" s="62"/>
      <c r="IBU75" s="63"/>
      <c r="IBV75" s="24"/>
      <c r="IBW75" s="24"/>
      <c r="IBX75" s="64"/>
      <c r="IBY75" s="60"/>
      <c r="IBZ75" s="40"/>
      <c r="ICA75" s="61"/>
      <c r="ICB75" s="62"/>
      <c r="ICC75" s="63"/>
      <c r="ICD75" s="24"/>
      <c r="ICE75" s="24"/>
      <c r="ICF75" s="64"/>
      <c r="ICG75" s="60"/>
      <c r="ICH75" s="40"/>
      <c r="ICI75" s="61"/>
      <c r="ICJ75" s="62"/>
      <c r="ICK75" s="63"/>
      <c r="ICL75" s="24"/>
      <c r="ICM75" s="24"/>
      <c r="ICN75" s="64"/>
      <c r="ICO75" s="60"/>
      <c r="ICP75" s="40"/>
      <c r="ICQ75" s="61"/>
      <c r="ICR75" s="62"/>
      <c r="ICS75" s="63"/>
      <c r="ICT75" s="24"/>
      <c r="ICU75" s="24"/>
      <c r="ICV75" s="64"/>
      <c r="ICW75" s="60"/>
      <c r="ICX75" s="40"/>
      <c r="ICY75" s="61"/>
      <c r="ICZ75" s="62"/>
      <c r="IDA75" s="63"/>
      <c r="IDB75" s="24"/>
      <c r="IDC75" s="24"/>
      <c r="IDD75" s="64"/>
      <c r="IDE75" s="60"/>
      <c r="IDF75" s="40"/>
      <c r="IDG75" s="61"/>
      <c r="IDH75" s="62"/>
      <c r="IDI75" s="63"/>
      <c r="IDJ75" s="24"/>
      <c r="IDK75" s="24"/>
      <c r="IDL75" s="64"/>
      <c r="IDM75" s="60"/>
      <c r="IDN75" s="40"/>
      <c r="IDO75" s="61"/>
      <c r="IDP75" s="62"/>
      <c r="IDQ75" s="63"/>
      <c r="IDR75" s="24"/>
      <c r="IDS75" s="24"/>
      <c r="IDT75" s="64"/>
      <c r="IDU75" s="60"/>
      <c r="IDV75" s="40"/>
      <c r="IDW75" s="61"/>
      <c r="IDX75" s="62"/>
      <c r="IDY75" s="63"/>
      <c r="IDZ75" s="24"/>
      <c r="IEA75" s="24"/>
      <c r="IEB75" s="64"/>
      <c r="IEC75" s="60"/>
      <c r="IED75" s="40"/>
      <c r="IEE75" s="61"/>
      <c r="IEF75" s="62"/>
      <c r="IEG75" s="63"/>
      <c r="IEH75" s="24"/>
      <c r="IEI75" s="24"/>
      <c r="IEJ75" s="64"/>
      <c r="IEK75" s="60"/>
      <c r="IEL75" s="40"/>
      <c r="IEM75" s="61"/>
      <c r="IEN75" s="62"/>
      <c r="IEO75" s="63"/>
      <c r="IEP75" s="24"/>
      <c r="IEQ75" s="24"/>
      <c r="IER75" s="64"/>
      <c r="IES75" s="60"/>
      <c r="IET75" s="40"/>
      <c r="IEU75" s="61"/>
      <c r="IEV75" s="62"/>
      <c r="IEW75" s="63"/>
      <c r="IEX75" s="24"/>
      <c r="IEY75" s="24"/>
      <c r="IEZ75" s="64"/>
      <c r="IFA75" s="60"/>
      <c r="IFB75" s="40"/>
      <c r="IFC75" s="61"/>
      <c r="IFD75" s="62"/>
      <c r="IFE75" s="63"/>
      <c r="IFF75" s="24"/>
      <c r="IFG75" s="24"/>
      <c r="IFH75" s="64"/>
      <c r="IFI75" s="60"/>
      <c r="IFJ75" s="40"/>
      <c r="IFK75" s="61"/>
      <c r="IFL75" s="62"/>
      <c r="IFM75" s="63"/>
      <c r="IFN75" s="24"/>
      <c r="IFO75" s="24"/>
      <c r="IFP75" s="64"/>
      <c r="IFQ75" s="60"/>
      <c r="IFR75" s="40"/>
      <c r="IFS75" s="61"/>
      <c r="IFT75" s="62"/>
      <c r="IFU75" s="63"/>
      <c r="IFV75" s="24"/>
      <c r="IFW75" s="24"/>
      <c r="IFX75" s="64"/>
      <c r="IFY75" s="60"/>
      <c r="IFZ75" s="40"/>
      <c r="IGA75" s="61"/>
      <c r="IGB75" s="62"/>
      <c r="IGC75" s="63"/>
      <c r="IGD75" s="24"/>
      <c r="IGE75" s="24"/>
      <c r="IGF75" s="64"/>
      <c r="IGG75" s="60"/>
      <c r="IGH75" s="40"/>
      <c r="IGI75" s="61"/>
      <c r="IGJ75" s="62"/>
      <c r="IGK75" s="63"/>
      <c r="IGL75" s="24"/>
      <c r="IGM75" s="24"/>
      <c r="IGN75" s="64"/>
      <c r="IGO75" s="60"/>
      <c r="IGP75" s="40"/>
      <c r="IGQ75" s="61"/>
      <c r="IGR75" s="62"/>
      <c r="IGS75" s="63"/>
      <c r="IGT75" s="24"/>
      <c r="IGU75" s="24"/>
      <c r="IGV75" s="64"/>
      <c r="IGW75" s="60"/>
      <c r="IGX75" s="40"/>
      <c r="IGY75" s="61"/>
      <c r="IGZ75" s="62"/>
      <c r="IHA75" s="63"/>
      <c r="IHB75" s="24"/>
      <c r="IHC75" s="24"/>
      <c r="IHD75" s="64"/>
      <c r="IHE75" s="60"/>
      <c r="IHF75" s="40"/>
      <c r="IHG75" s="61"/>
      <c r="IHH75" s="62"/>
      <c r="IHI75" s="63"/>
      <c r="IHJ75" s="24"/>
      <c r="IHK75" s="24"/>
      <c r="IHL75" s="64"/>
      <c r="IHM75" s="60"/>
      <c r="IHN75" s="40"/>
      <c r="IHO75" s="61"/>
      <c r="IHP75" s="62"/>
      <c r="IHQ75" s="63"/>
      <c r="IHR75" s="24"/>
      <c r="IHS75" s="24"/>
      <c r="IHT75" s="64"/>
      <c r="IHU75" s="60"/>
      <c r="IHV75" s="40"/>
      <c r="IHW75" s="61"/>
      <c r="IHX75" s="62"/>
      <c r="IHY75" s="63"/>
      <c r="IHZ75" s="24"/>
      <c r="IIA75" s="24"/>
      <c r="IIB75" s="64"/>
      <c r="IIC75" s="60"/>
      <c r="IID75" s="40"/>
      <c r="IIE75" s="61"/>
      <c r="IIF75" s="62"/>
      <c r="IIG75" s="63"/>
      <c r="IIH75" s="24"/>
      <c r="III75" s="24"/>
      <c r="IIJ75" s="64"/>
      <c r="IIK75" s="60"/>
      <c r="IIL75" s="40"/>
      <c r="IIM75" s="61"/>
      <c r="IIN75" s="62"/>
      <c r="IIO75" s="63"/>
      <c r="IIP75" s="24"/>
      <c r="IIQ75" s="24"/>
      <c r="IIR75" s="64"/>
      <c r="IIS75" s="60"/>
      <c r="IIT75" s="40"/>
      <c r="IIU75" s="61"/>
      <c r="IIV75" s="62"/>
      <c r="IIW75" s="63"/>
      <c r="IIX75" s="24"/>
      <c r="IIY75" s="24"/>
      <c r="IIZ75" s="64"/>
      <c r="IJA75" s="60"/>
      <c r="IJB75" s="40"/>
      <c r="IJC75" s="61"/>
      <c r="IJD75" s="62"/>
      <c r="IJE75" s="63"/>
      <c r="IJF75" s="24"/>
      <c r="IJG75" s="24"/>
      <c r="IJH75" s="64"/>
      <c r="IJI75" s="60"/>
      <c r="IJJ75" s="40"/>
      <c r="IJK75" s="61"/>
      <c r="IJL75" s="62"/>
      <c r="IJM75" s="63"/>
      <c r="IJN75" s="24"/>
      <c r="IJO75" s="24"/>
      <c r="IJP75" s="64"/>
      <c r="IJQ75" s="60"/>
      <c r="IJR75" s="40"/>
      <c r="IJS75" s="61"/>
      <c r="IJT75" s="62"/>
      <c r="IJU75" s="63"/>
      <c r="IJV75" s="24"/>
      <c r="IJW75" s="24"/>
      <c r="IJX75" s="64"/>
      <c r="IJY75" s="60"/>
      <c r="IJZ75" s="40"/>
      <c r="IKA75" s="61"/>
      <c r="IKB75" s="62"/>
      <c r="IKC75" s="63"/>
      <c r="IKD75" s="24"/>
      <c r="IKE75" s="24"/>
      <c r="IKF75" s="64"/>
      <c r="IKG75" s="60"/>
      <c r="IKH75" s="40"/>
      <c r="IKI75" s="61"/>
      <c r="IKJ75" s="62"/>
      <c r="IKK75" s="63"/>
      <c r="IKL75" s="24"/>
      <c r="IKM75" s="24"/>
      <c r="IKN75" s="64"/>
      <c r="IKO75" s="60"/>
      <c r="IKP75" s="40"/>
      <c r="IKQ75" s="61"/>
      <c r="IKR75" s="62"/>
      <c r="IKS75" s="63"/>
      <c r="IKT75" s="24"/>
      <c r="IKU75" s="24"/>
      <c r="IKV75" s="64"/>
      <c r="IKW75" s="60"/>
      <c r="IKX75" s="40"/>
      <c r="IKY75" s="61"/>
      <c r="IKZ75" s="62"/>
      <c r="ILA75" s="63"/>
      <c r="ILB75" s="24"/>
      <c r="ILC75" s="24"/>
      <c r="ILD75" s="64"/>
      <c r="ILE75" s="60"/>
      <c r="ILF75" s="40"/>
      <c r="ILG75" s="61"/>
      <c r="ILH75" s="62"/>
      <c r="ILI75" s="63"/>
      <c r="ILJ75" s="24"/>
      <c r="ILK75" s="24"/>
      <c r="ILL75" s="64"/>
      <c r="ILM75" s="60"/>
      <c r="ILN75" s="40"/>
      <c r="ILO75" s="61"/>
      <c r="ILP75" s="62"/>
      <c r="ILQ75" s="63"/>
      <c r="ILR75" s="24"/>
      <c r="ILS75" s="24"/>
      <c r="ILT75" s="64"/>
      <c r="ILU75" s="60"/>
      <c r="ILV75" s="40"/>
      <c r="ILW75" s="61"/>
      <c r="ILX75" s="62"/>
      <c r="ILY75" s="63"/>
      <c r="ILZ75" s="24"/>
      <c r="IMA75" s="24"/>
      <c r="IMB75" s="64"/>
      <c r="IMC75" s="60"/>
      <c r="IMD75" s="40"/>
      <c r="IME75" s="61"/>
      <c r="IMF75" s="62"/>
      <c r="IMG75" s="63"/>
      <c r="IMH75" s="24"/>
      <c r="IMI75" s="24"/>
      <c r="IMJ75" s="64"/>
      <c r="IMK75" s="60"/>
      <c r="IML75" s="40"/>
      <c r="IMM75" s="61"/>
      <c r="IMN75" s="62"/>
      <c r="IMO75" s="63"/>
      <c r="IMP75" s="24"/>
      <c r="IMQ75" s="24"/>
      <c r="IMR75" s="64"/>
      <c r="IMS75" s="60"/>
      <c r="IMT75" s="40"/>
      <c r="IMU75" s="61"/>
      <c r="IMV75" s="62"/>
      <c r="IMW75" s="63"/>
      <c r="IMX75" s="24"/>
      <c r="IMY75" s="24"/>
      <c r="IMZ75" s="64"/>
      <c r="INA75" s="60"/>
      <c r="INB75" s="40"/>
      <c r="INC75" s="61"/>
      <c r="IND75" s="62"/>
      <c r="INE75" s="63"/>
      <c r="INF75" s="24"/>
      <c r="ING75" s="24"/>
      <c r="INH75" s="64"/>
      <c r="INI75" s="60"/>
      <c r="INJ75" s="40"/>
      <c r="INK75" s="61"/>
      <c r="INL75" s="62"/>
      <c r="INM75" s="63"/>
      <c r="INN75" s="24"/>
      <c r="INO75" s="24"/>
      <c r="INP75" s="64"/>
      <c r="INQ75" s="60"/>
      <c r="INR75" s="40"/>
      <c r="INS75" s="61"/>
      <c r="INT75" s="62"/>
      <c r="INU75" s="63"/>
      <c r="INV75" s="24"/>
      <c r="INW75" s="24"/>
      <c r="INX75" s="64"/>
      <c r="INY75" s="60"/>
      <c r="INZ75" s="40"/>
      <c r="IOA75" s="61"/>
      <c r="IOB75" s="62"/>
      <c r="IOC75" s="63"/>
      <c r="IOD75" s="24"/>
      <c r="IOE75" s="24"/>
      <c r="IOF75" s="64"/>
      <c r="IOG75" s="60"/>
      <c r="IOH75" s="40"/>
      <c r="IOI75" s="61"/>
      <c r="IOJ75" s="62"/>
      <c r="IOK75" s="63"/>
      <c r="IOL75" s="24"/>
      <c r="IOM75" s="24"/>
      <c r="ION75" s="64"/>
      <c r="IOO75" s="60"/>
      <c r="IOP75" s="40"/>
      <c r="IOQ75" s="61"/>
      <c r="IOR75" s="62"/>
      <c r="IOS75" s="63"/>
      <c r="IOT75" s="24"/>
      <c r="IOU75" s="24"/>
      <c r="IOV75" s="64"/>
      <c r="IOW75" s="60"/>
      <c r="IOX75" s="40"/>
      <c r="IOY75" s="61"/>
      <c r="IOZ75" s="62"/>
      <c r="IPA75" s="63"/>
      <c r="IPB75" s="24"/>
      <c r="IPC75" s="24"/>
      <c r="IPD75" s="64"/>
      <c r="IPE75" s="60"/>
      <c r="IPF75" s="40"/>
      <c r="IPG75" s="61"/>
      <c r="IPH75" s="62"/>
      <c r="IPI75" s="63"/>
      <c r="IPJ75" s="24"/>
      <c r="IPK75" s="24"/>
      <c r="IPL75" s="64"/>
      <c r="IPM75" s="60"/>
      <c r="IPN75" s="40"/>
      <c r="IPO75" s="61"/>
      <c r="IPP75" s="62"/>
      <c r="IPQ75" s="63"/>
      <c r="IPR75" s="24"/>
      <c r="IPS75" s="24"/>
      <c r="IPT75" s="64"/>
      <c r="IPU75" s="60"/>
      <c r="IPV75" s="40"/>
      <c r="IPW75" s="61"/>
      <c r="IPX75" s="62"/>
      <c r="IPY75" s="63"/>
      <c r="IPZ75" s="24"/>
      <c r="IQA75" s="24"/>
      <c r="IQB75" s="64"/>
      <c r="IQC75" s="60"/>
      <c r="IQD75" s="40"/>
      <c r="IQE75" s="61"/>
      <c r="IQF75" s="62"/>
      <c r="IQG75" s="63"/>
      <c r="IQH75" s="24"/>
      <c r="IQI75" s="24"/>
      <c r="IQJ75" s="64"/>
      <c r="IQK75" s="60"/>
      <c r="IQL75" s="40"/>
      <c r="IQM75" s="61"/>
      <c r="IQN75" s="62"/>
      <c r="IQO75" s="63"/>
      <c r="IQP75" s="24"/>
      <c r="IQQ75" s="24"/>
      <c r="IQR75" s="64"/>
      <c r="IQS75" s="60"/>
      <c r="IQT75" s="40"/>
      <c r="IQU75" s="61"/>
      <c r="IQV75" s="62"/>
      <c r="IQW75" s="63"/>
      <c r="IQX75" s="24"/>
      <c r="IQY75" s="24"/>
      <c r="IQZ75" s="64"/>
      <c r="IRA75" s="60"/>
      <c r="IRB75" s="40"/>
      <c r="IRC75" s="61"/>
      <c r="IRD75" s="62"/>
      <c r="IRE75" s="63"/>
      <c r="IRF75" s="24"/>
      <c r="IRG75" s="24"/>
      <c r="IRH75" s="64"/>
      <c r="IRI75" s="60"/>
      <c r="IRJ75" s="40"/>
      <c r="IRK75" s="61"/>
      <c r="IRL75" s="62"/>
      <c r="IRM75" s="63"/>
      <c r="IRN75" s="24"/>
      <c r="IRO75" s="24"/>
      <c r="IRP75" s="64"/>
      <c r="IRQ75" s="60"/>
      <c r="IRR75" s="40"/>
      <c r="IRS75" s="61"/>
      <c r="IRT75" s="62"/>
      <c r="IRU75" s="63"/>
      <c r="IRV75" s="24"/>
      <c r="IRW75" s="24"/>
      <c r="IRX75" s="64"/>
      <c r="IRY75" s="60"/>
      <c r="IRZ75" s="40"/>
      <c r="ISA75" s="61"/>
      <c r="ISB75" s="62"/>
      <c r="ISC75" s="63"/>
      <c r="ISD75" s="24"/>
      <c r="ISE75" s="24"/>
      <c r="ISF75" s="64"/>
      <c r="ISG75" s="60"/>
      <c r="ISH75" s="40"/>
      <c r="ISI75" s="61"/>
      <c r="ISJ75" s="62"/>
      <c r="ISK75" s="63"/>
      <c r="ISL75" s="24"/>
      <c r="ISM75" s="24"/>
      <c r="ISN75" s="64"/>
      <c r="ISO75" s="60"/>
      <c r="ISP75" s="40"/>
      <c r="ISQ75" s="61"/>
      <c r="ISR75" s="62"/>
      <c r="ISS75" s="63"/>
      <c r="IST75" s="24"/>
      <c r="ISU75" s="24"/>
      <c r="ISV75" s="64"/>
      <c r="ISW75" s="60"/>
      <c r="ISX75" s="40"/>
      <c r="ISY75" s="61"/>
      <c r="ISZ75" s="62"/>
      <c r="ITA75" s="63"/>
      <c r="ITB75" s="24"/>
      <c r="ITC75" s="24"/>
      <c r="ITD75" s="64"/>
      <c r="ITE75" s="60"/>
      <c r="ITF75" s="40"/>
      <c r="ITG75" s="61"/>
      <c r="ITH75" s="62"/>
      <c r="ITI75" s="63"/>
      <c r="ITJ75" s="24"/>
      <c r="ITK75" s="24"/>
      <c r="ITL75" s="64"/>
      <c r="ITM75" s="60"/>
      <c r="ITN75" s="40"/>
      <c r="ITO75" s="61"/>
      <c r="ITP75" s="62"/>
      <c r="ITQ75" s="63"/>
      <c r="ITR75" s="24"/>
      <c r="ITS75" s="24"/>
      <c r="ITT75" s="64"/>
      <c r="ITU75" s="60"/>
      <c r="ITV75" s="40"/>
      <c r="ITW75" s="61"/>
      <c r="ITX75" s="62"/>
      <c r="ITY75" s="63"/>
      <c r="ITZ75" s="24"/>
      <c r="IUA75" s="24"/>
      <c r="IUB75" s="64"/>
      <c r="IUC75" s="60"/>
      <c r="IUD75" s="40"/>
      <c r="IUE75" s="61"/>
      <c r="IUF75" s="62"/>
      <c r="IUG75" s="63"/>
      <c r="IUH75" s="24"/>
      <c r="IUI75" s="24"/>
      <c r="IUJ75" s="64"/>
      <c r="IUK75" s="60"/>
      <c r="IUL75" s="40"/>
      <c r="IUM75" s="61"/>
      <c r="IUN75" s="62"/>
      <c r="IUO75" s="63"/>
      <c r="IUP75" s="24"/>
      <c r="IUQ75" s="24"/>
      <c r="IUR75" s="64"/>
      <c r="IUS75" s="60"/>
      <c r="IUT75" s="40"/>
      <c r="IUU75" s="61"/>
      <c r="IUV75" s="62"/>
      <c r="IUW75" s="63"/>
      <c r="IUX75" s="24"/>
      <c r="IUY75" s="24"/>
      <c r="IUZ75" s="64"/>
      <c r="IVA75" s="60"/>
      <c r="IVB75" s="40"/>
      <c r="IVC75" s="61"/>
      <c r="IVD75" s="62"/>
      <c r="IVE75" s="63"/>
      <c r="IVF75" s="24"/>
      <c r="IVG75" s="24"/>
      <c r="IVH75" s="64"/>
      <c r="IVI75" s="60"/>
      <c r="IVJ75" s="40"/>
      <c r="IVK75" s="61"/>
      <c r="IVL75" s="62"/>
      <c r="IVM75" s="63"/>
      <c r="IVN75" s="24"/>
      <c r="IVO75" s="24"/>
      <c r="IVP75" s="64"/>
      <c r="IVQ75" s="60"/>
      <c r="IVR75" s="40"/>
      <c r="IVS75" s="61"/>
      <c r="IVT75" s="62"/>
      <c r="IVU75" s="63"/>
      <c r="IVV75" s="24"/>
      <c r="IVW75" s="24"/>
      <c r="IVX75" s="64"/>
      <c r="IVY75" s="60"/>
      <c r="IVZ75" s="40"/>
      <c r="IWA75" s="61"/>
      <c r="IWB75" s="62"/>
      <c r="IWC75" s="63"/>
      <c r="IWD75" s="24"/>
      <c r="IWE75" s="24"/>
      <c r="IWF75" s="64"/>
      <c r="IWG75" s="60"/>
      <c r="IWH75" s="40"/>
      <c r="IWI75" s="61"/>
      <c r="IWJ75" s="62"/>
      <c r="IWK75" s="63"/>
      <c r="IWL75" s="24"/>
      <c r="IWM75" s="24"/>
      <c r="IWN75" s="64"/>
      <c r="IWO75" s="60"/>
      <c r="IWP75" s="40"/>
      <c r="IWQ75" s="61"/>
      <c r="IWR75" s="62"/>
      <c r="IWS75" s="63"/>
      <c r="IWT75" s="24"/>
      <c r="IWU75" s="24"/>
      <c r="IWV75" s="64"/>
      <c r="IWW75" s="60"/>
      <c r="IWX75" s="40"/>
      <c r="IWY75" s="61"/>
      <c r="IWZ75" s="62"/>
      <c r="IXA75" s="63"/>
      <c r="IXB75" s="24"/>
      <c r="IXC75" s="24"/>
      <c r="IXD75" s="64"/>
      <c r="IXE75" s="60"/>
      <c r="IXF75" s="40"/>
      <c r="IXG75" s="61"/>
      <c r="IXH75" s="62"/>
      <c r="IXI75" s="63"/>
      <c r="IXJ75" s="24"/>
      <c r="IXK75" s="24"/>
      <c r="IXL75" s="64"/>
      <c r="IXM75" s="60"/>
      <c r="IXN75" s="40"/>
      <c r="IXO75" s="61"/>
      <c r="IXP75" s="62"/>
      <c r="IXQ75" s="63"/>
      <c r="IXR75" s="24"/>
      <c r="IXS75" s="24"/>
      <c r="IXT75" s="64"/>
      <c r="IXU75" s="60"/>
      <c r="IXV75" s="40"/>
      <c r="IXW75" s="61"/>
      <c r="IXX75" s="62"/>
      <c r="IXY75" s="63"/>
      <c r="IXZ75" s="24"/>
      <c r="IYA75" s="24"/>
      <c r="IYB75" s="64"/>
      <c r="IYC75" s="60"/>
      <c r="IYD75" s="40"/>
      <c r="IYE75" s="61"/>
      <c r="IYF75" s="62"/>
      <c r="IYG75" s="63"/>
      <c r="IYH75" s="24"/>
      <c r="IYI75" s="24"/>
      <c r="IYJ75" s="64"/>
      <c r="IYK75" s="60"/>
      <c r="IYL75" s="40"/>
      <c r="IYM75" s="61"/>
      <c r="IYN75" s="62"/>
      <c r="IYO75" s="63"/>
      <c r="IYP75" s="24"/>
      <c r="IYQ75" s="24"/>
      <c r="IYR75" s="64"/>
      <c r="IYS75" s="60"/>
      <c r="IYT75" s="40"/>
      <c r="IYU75" s="61"/>
      <c r="IYV75" s="62"/>
      <c r="IYW75" s="63"/>
      <c r="IYX75" s="24"/>
      <c r="IYY75" s="24"/>
      <c r="IYZ75" s="64"/>
      <c r="IZA75" s="60"/>
      <c r="IZB75" s="40"/>
      <c r="IZC75" s="61"/>
      <c r="IZD75" s="62"/>
      <c r="IZE75" s="63"/>
      <c r="IZF75" s="24"/>
      <c r="IZG75" s="24"/>
      <c r="IZH75" s="64"/>
      <c r="IZI75" s="60"/>
      <c r="IZJ75" s="40"/>
      <c r="IZK75" s="61"/>
      <c r="IZL75" s="62"/>
      <c r="IZM75" s="63"/>
      <c r="IZN75" s="24"/>
      <c r="IZO75" s="24"/>
      <c r="IZP75" s="64"/>
      <c r="IZQ75" s="60"/>
      <c r="IZR75" s="40"/>
      <c r="IZS75" s="61"/>
      <c r="IZT75" s="62"/>
      <c r="IZU75" s="63"/>
      <c r="IZV75" s="24"/>
      <c r="IZW75" s="24"/>
      <c r="IZX75" s="64"/>
      <c r="IZY75" s="60"/>
      <c r="IZZ75" s="40"/>
      <c r="JAA75" s="61"/>
      <c r="JAB75" s="62"/>
      <c r="JAC75" s="63"/>
      <c r="JAD75" s="24"/>
      <c r="JAE75" s="24"/>
      <c r="JAF75" s="64"/>
      <c r="JAG75" s="60"/>
      <c r="JAH75" s="40"/>
      <c r="JAI75" s="61"/>
      <c r="JAJ75" s="62"/>
      <c r="JAK75" s="63"/>
      <c r="JAL75" s="24"/>
      <c r="JAM75" s="24"/>
      <c r="JAN75" s="64"/>
      <c r="JAO75" s="60"/>
      <c r="JAP75" s="40"/>
      <c r="JAQ75" s="61"/>
      <c r="JAR75" s="62"/>
      <c r="JAS75" s="63"/>
      <c r="JAT75" s="24"/>
      <c r="JAU75" s="24"/>
      <c r="JAV75" s="64"/>
      <c r="JAW75" s="60"/>
      <c r="JAX75" s="40"/>
      <c r="JAY75" s="61"/>
      <c r="JAZ75" s="62"/>
      <c r="JBA75" s="63"/>
      <c r="JBB75" s="24"/>
      <c r="JBC75" s="24"/>
      <c r="JBD75" s="64"/>
      <c r="JBE75" s="60"/>
      <c r="JBF75" s="40"/>
      <c r="JBG75" s="61"/>
      <c r="JBH75" s="62"/>
      <c r="JBI75" s="63"/>
      <c r="JBJ75" s="24"/>
      <c r="JBK75" s="24"/>
      <c r="JBL75" s="64"/>
      <c r="JBM75" s="60"/>
      <c r="JBN75" s="40"/>
      <c r="JBO75" s="61"/>
      <c r="JBP75" s="62"/>
      <c r="JBQ75" s="63"/>
      <c r="JBR75" s="24"/>
      <c r="JBS75" s="24"/>
      <c r="JBT75" s="64"/>
      <c r="JBU75" s="60"/>
      <c r="JBV75" s="40"/>
      <c r="JBW75" s="61"/>
      <c r="JBX75" s="62"/>
      <c r="JBY75" s="63"/>
      <c r="JBZ75" s="24"/>
      <c r="JCA75" s="24"/>
      <c r="JCB75" s="64"/>
      <c r="JCC75" s="60"/>
      <c r="JCD75" s="40"/>
      <c r="JCE75" s="61"/>
      <c r="JCF75" s="62"/>
      <c r="JCG75" s="63"/>
      <c r="JCH75" s="24"/>
      <c r="JCI75" s="24"/>
      <c r="JCJ75" s="64"/>
      <c r="JCK75" s="60"/>
      <c r="JCL75" s="40"/>
      <c r="JCM75" s="61"/>
      <c r="JCN75" s="62"/>
      <c r="JCO75" s="63"/>
      <c r="JCP75" s="24"/>
      <c r="JCQ75" s="24"/>
      <c r="JCR75" s="64"/>
      <c r="JCS75" s="60"/>
      <c r="JCT75" s="40"/>
      <c r="JCU75" s="61"/>
      <c r="JCV75" s="62"/>
      <c r="JCW75" s="63"/>
      <c r="JCX75" s="24"/>
      <c r="JCY75" s="24"/>
      <c r="JCZ75" s="64"/>
      <c r="JDA75" s="60"/>
      <c r="JDB75" s="40"/>
      <c r="JDC75" s="61"/>
      <c r="JDD75" s="62"/>
      <c r="JDE75" s="63"/>
      <c r="JDF75" s="24"/>
      <c r="JDG75" s="24"/>
      <c r="JDH75" s="64"/>
      <c r="JDI75" s="60"/>
      <c r="JDJ75" s="40"/>
      <c r="JDK75" s="61"/>
      <c r="JDL75" s="62"/>
      <c r="JDM75" s="63"/>
      <c r="JDN75" s="24"/>
      <c r="JDO75" s="24"/>
      <c r="JDP75" s="64"/>
      <c r="JDQ75" s="60"/>
      <c r="JDR75" s="40"/>
      <c r="JDS75" s="61"/>
      <c r="JDT75" s="62"/>
      <c r="JDU75" s="63"/>
      <c r="JDV75" s="24"/>
      <c r="JDW75" s="24"/>
      <c r="JDX75" s="64"/>
      <c r="JDY75" s="60"/>
      <c r="JDZ75" s="40"/>
      <c r="JEA75" s="61"/>
      <c r="JEB75" s="62"/>
      <c r="JEC75" s="63"/>
      <c r="JED75" s="24"/>
      <c r="JEE75" s="24"/>
      <c r="JEF75" s="64"/>
      <c r="JEG75" s="60"/>
      <c r="JEH75" s="40"/>
      <c r="JEI75" s="61"/>
      <c r="JEJ75" s="62"/>
      <c r="JEK75" s="63"/>
      <c r="JEL75" s="24"/>
      <c r="JEM75" s="24"/>
      <c r="JEN75" s="64"/>
      <c r="JEO75" s="60"/>
      <c r="JEP75" s="40"/>
      <c r="JEQ75" s="61"/>
      <c r="JER75" s="62"/>
      <c r="JES75" s="63"/>
      <c r="JET75" s="24"/>
      <c r="JEU75" s="24"/>
      <c r="JEV75" s="64"/>
      <c r="JEW75" s="60"/>
      <c r="JEX75" s="40"/>
      <c r="JEY75" s="61"/>
      <c r="JEZ75" s="62"/>
      <c r="JFA75" s="63"/>
      <c r="JFB75" s="24"/>
      <c r="JFC75" s="24"/>
      <c r="JFD75" s="64"/>
      <c r="JFE75" s="60"/>
      <c r="JFF75" s="40"/>
      <c r="JFG75" s="61"/>
      <c r="JFH75" s="62"/>
      <c r="JFI75" s="63"/>
      <c r="JFJ75" s="24"/>
      <c r="JFK75" s="24"/>
      <c r="JFL75" s="64"/>
      <c r="JFM75" s="60"/>
      <c r="JFN75" s="40"/>
      <c r="JFO75" s="61"/>
      <c r="JFP75" s="62"/>
      <c r="JFQ75" s="63"/>
      <c r="JFR75" s="24"/>
      <c r="JFS75" s="24"/>
      <c r="JFT75" s="64"/>
      <c r="JFU75" s="60"/>
      <c r="JFV75" s="40"/>
      <c r="JFW75" s="61"/>
      <c r="JFX75" s="62"/>
      <c r="JFY75" s="63"/>
      <c r="JFZ75" s="24"/>
      <c r="JGA75" s="24"/>
      <c r="JGB75" s="64"/>
      <c r="JGC75" s="60"/>
      <c r="JGD75" s="40"/>
      <c r="JGE75" s="61"/>
      <c r="JGF75" s="62"/>
      <c r="JGG75" s="63"/>
      <c r="JGH75" s="24"/>
      <c r="JGI75" s="24"/>
      <c r="JGJ75" s="64"/>
      <c r="JGK75" s="60"/>
      <c r="JGL75" s="40"/>
      <c r="JGM75" s="61"/>
      <c r="JGN75" s="62"/>
      <c r="JGO75" s="63"/>
      <c r="JGP75" s="24"/>
      <c r="JGQ75" s="24"/>
      <c r="JGR75" s="64"/>
      <c r="JGS75" s="60"/>
      <c r="JGT75" s="40"/>
      <c r="JGU75" s="61"/>
      <c r="JGV75" s="62"/>
      <c r="JGW75" s="63"/>
      <c r="JGX75" s="24"/>
      <c r="JGY75" s="24"/>
      <c r="JGZ75" s="64"/>
      <c r="JHA75" s="60"/>
      <c r="JHB75" s="40"/>
      <c r="JHC75" s="61"/>
      <c r="JHD75" s="62"/>
      <c r="JHE75" s="63"/>
      <c r="JHF75" s="24"/>
      <c r="JHG75" s="24"/>
      <c r="JHH75" s="64"/>
      <c r="JHI75" s="60"/>
      <c r="JHJ75" s="40"/>
      <c r="JHK75" s="61"/>
      <c r="JHL75" s="62"/>
      <c r="JHM75" s="63"/>
      <c r="JHN75" s="24"/>
      <c r="JHO75" s="24"/>
      <c r="JHP75" s="64"/>
      <c r="JHQ75" s="60"/>
      <c r="JHR75" s="40"/>
      <c r="JHS75" s="61"/>
      <c r="JHT75" s="62"/>
      <c r="JHU75" s="63"/>
      <c r="JHV75" s="24"/>
      <c r="JHW75" s="24"/>
      <c r="JHX75" s="64"/>
      <c r="JHY75" s="60"/>
      <c r="JHZ75" s="40"/>
      <c r="JIA75" s="61"/>
      <c r="JIB75" s="62"/>
      <c r="JIC75" s="63"/>
      <c r="JID75" s="24"/>
      <c r="JIE75" s="24"/>
      <c r="JIF75" s="64"/>
      <c r="JIG75" s="60"/>
      <c r="JIH75" s="40"/>
      <c r="JII75" s="61"/>
      <c r="JIJ75" s="62"/>
      <c r="JIK75" s="63"/>
      <c r="JIL75" s="24"/>
      <c r="JIM75" s="24"/>
      <c r="JIN75" s="64"/>
      <c r="JIO75" s="60"/>
      <c r="JIP75" s="40"/>
      <c r="JIQ75" s="61"/>
      <c r="JIR75" s="62"/>
      <c r="JIS75" s="63"/>
      <c r="JIT75" s="24"/>
      <c r="JIU75" s="24"/>
      <c r="JIV75" s="64"/>
      <c r="JIW75" s="60"/>
      <c r="JIX75" s="40"/>
      <c r="JIY75" s="61"/>
      <c r="JIZ75" s="62"/>
      <c r="JJA75" s="63"/>
      <c r="JJB75" s="24"/>
      <c r="JJC75" s="24"/>
      <c r="JJD75" s="64"/>
      <c r="JJE75" s="60"/>
      <c r="JJF75" s="40"/>
      <c r="JJG75" s="61"/>
      <c r="JJH75" s="62"/>
      <c r="JJI75" s="63"/>
      <c r="JJJ75" s="24"/>
      <c r="JJK75" s="24"/>
      <c r="JJL75" s="64"/>
      <c r="JJM75" s="60"/>
      <c r="JJN75" s="40"/>
      <c r="JJO75" s="61"/>
      <c r="JJP75" s="62"/>
      <c r="JJQ75" s="63"/>
      <c r="JJR75" s="24"/>
      <c r="JJS75" s="24"/>
      <c r="JJT75" s="64"/>
      <c r="JJU75" s="60"/>
      <c r="JJV75" s="40"/>
      <c r="JJW75" s="61"/>
      <c r="JJX75" s="62"/>
      <c r="JJY75" s="63"/>
      <c r="JJZ75" s="24"/>
      <c r="JKA75" s="24"/>
      <c r="JKB75" s="64"/>
      <c r="JKC75" s="60"/>
      <c r="JKD75" s="40"/>
      <c r="JKE75" s="61"/>
      <c r="JKF75" s="62"/>
      <c r="JKG75" s="63"/>
      <c r="JKH75" s="24"/>
      <c r="JKI75" s="24"/>
      <c r="JKJ75" s="64"/>
      <c r="JKK75" s="60"/>
      <c r="JKL75" s="40"/>
      <c r="JKM75" s="61"/>
      <c r="JKN75" s="62"/>
      <c r="JKO75" s="63"/>
      <c r="JKP75" s="24"/>
      <c r="JKQ75" s="24"/>
      <c r="JKR75" s="64"/>
      <c r="JKS75" s="60"/>
      <c r="JKT75" s="40"/>
      <c r="JKU75" s="61"/>
      <c r="JKV75" s="62"/>
      <c r="JKW75" s="63"/>
      <c r="JKX75" s="24"/>
      <c r="JKY75" s="24"/>
      <c r="JKZ75" s="64"/>
      <c r="JLA75" s="60"/>
      <c r="JLB75" s="40"/>
      <c r="JLC75" s="61"/>
      <c r="JLD75" s="62"/>
      <c r="JLE75" s="63"/>
      <c r="JLF75" s="24"/>
      <c r="JLG75" s="24"/>
      <c r="JLH75" s="64"/>
      <c r="JLI75" s="60"/>
      <c r="JLJ75" s="40"/>
      <c r="JLK75" s="61"/>
      <c r="JLL75" s="62"/>
      <c r="JLM75" s="63"/>
      <c r="JLN75" s="24"/>
      <c r="JLO75" s="24"/>
      <c r="JLP75" s="64"/>
      <c r="JLQ75" s="60"/>
      <c r="JLR75" s="40"/>
      <c r="JLS75" s="61"/>
      <c r="JLT75" s="62"/>
      <c r="JLU75" s="63"/>
      <c r="JLV75" s="24"/>
      <c r="JLW75" s="24"/>
      <c r="JLX75" s="64"/>
      <c r="JLY75" s="60"/>
      <c r="JLZ75" s="40"/>
      <c r="JMA75" s="61"/>
      <c r="JMB75" s="62"/>
      <c r="JMC75" s="63"/>
      <c r="JMD75" s="24"/>
      <c r="JME75" s="24"/>
      <c r="JMF75" s="64"/>
      <c r="JMG75" s="60"/>
      <c r="JMH75" s="40"/>
      <c r="JMI75" s="61"/>
      <c r="JMJ75" s="62"/>
      <c r="JMK75" s="63"/>
      <c r="JML75" s="24"/>
      <c r="JMM75" s="24"/>
      <c r="JMN75" s="64"/>
      <c r="JMO75" s="60"/>
      <c r="JMP75" s="40"/>
      <c r="JMQ75" s="61"/>
      <c r="JMR75" s="62"/>
      <c r="JMS75" s="63"/>
      <c r="JMT75" s="24"/>
      <c r="JMU75" s="24"/>
      <c r="JMV75" s="64"/>
      <c r="JMW75" s="60"/>
      <c r="JMX75" s="40"/>
      <c r="JMY75" s="61"/>
      <c r="JMZ75" s="62"/>
      <c r="JNA75" s="63"/>
      <c r="JNB75" s="24"/>
      <c r="JNC75" s="24"/>
      <c r="JND75" s="64"/>
      <c r="JNE75" s="60"/>
      <c r="JNF75" s="40"/>
      <c r="JNG75" s="61"/>
      <c r="JNH75" s="62"/>
      <c r="JNI75" s="63"/>
      <c r="JNJ75" s="24"/>
      <c r="JNK75" s="24"/>
      <c r="JNL75" s="64"/>
      <c r="JNM75" s="60"/>
      <c r="JNN75" s="40"/>
      <c r="JNO75" s="61"/>
      <c r="JNP75" s="62"/>
      <c r="JNQ75" s="63"/>
      <c r="JNR75" s="24"/>
      <c r="JNS75" s="24"/>
      <c r="JNT75" s="64"/>
      <c r="JNU75" s="60"/>
      <c r="JNV75" s="40"/>
      <c r="JNW75" s="61"/>
      <c r="JNX75" s="62"/>
      <c r="JNY75" s="63"/>
      <c r="JNZ75" s="24"/>
      <c r="JOA75" s="24"/>
      <c r="JOB75" s="64"/>
      <c r="JOC75" s="60"/>
      <c r="JOD75" s="40"/>
      <c r="JOE75" s="61"/>
      <c r="JOF75" s="62"/>
      <c r="JOG75" s="63"/>
      <c r="JOH75" s="24"/>
      <c r="JOI75" s="24"/>
      <c r="JOJ75" s="64"/>
      <c r="JOK75" s="60"/>
      <c r="JOL75" s="40"/>
      <c r="JOM75" s="61"/>
      <c r="JON75" s="62"/>
      <c r="JOO75" s="63"/>
      <c r="JOP75" s="24"/>
      <c r="JOQ75" s="24"/>
      <c r="JOR75" s="64"/>
      <c r="JOS75" s="60"/>
      <c r="JOT75" s="40"/>
      <c r="JOU75" s="61"/>
      <c r="JOV75" s="62"/>
      <c r="JOW75" s="63"/>
      <c r="JOX75" s="24"/>
      <c r="JOY75" s="24"/>
      <c r="JOZ75" s="64"/>
      <c r="JPA75" s="60"/>
      <c r="JPB75" s="40"/>
      <c r="JPC75" s="61"/>
      <c r="JPD75" s="62"/>
      <c r="JPE75" s="63"/>
      <c r="JPF75" s="24"/>
      <c r="JPG75" s="24"/>
      <c r="JPH75" s="64"/>
      <c r="JPI75" s="60"/>
      <c r="JPJ75" s="40"/>
      <c r="JPK75" s="61"/>
      <c r="JPL75" s="62"/>
      <c r="JPM75" s="63"/>
      <c r="JPN75" s="24"/>
      <c r="JPO75" s="24"/>
      <c r="JPP75" s="64"/>
      <c r="JPQ75" s="60"/>
      <c r="JPR75" s="40"/>
      <c r="JPS75" s="61"/>
      <c r="JPT75" s="62"/>
      <c r="JPU75" s="63"/>
      <c r="JPV75" s="24"/>
      <c r="JPW75" s="24"/>
      <c r="JPX75" s="64"/>
      <c r="JPY75" s="60"/>
      <c r="JPZ75" s="40"/>
      <c r="JQA75" s="61"/>
      <c r="JQB75" s="62"/>
      <c r="JQC75" s="63"/>
      <c r="JQD75" s="24"/>
      <c r="JQE75" s="24"/>
      <c r="JQF75" s="64"/>
      <c r="JQG75" s="60"/>
      <c r="JQH75" s="40"/>
      <c r="JQI75" s="61"/>
      <c r="JQJ75" s="62"/>
      <c r="JQK75" s="63"/>
      <c r="JQL75" s="24"/>
      <c r="JQM75" s="24"/>
      <c r="JQN75" s="64"/>
      <c r="JQO75" s="60"/>
      <c r="JQP75" s="40"/>
      <c r="JQQ75" s="61"/>
      <c r="JQR75" s="62"/>
      <c r="JQS75" s="63"/>
      <c r="JQT75" s="24"/>
      <c r="JQU75" s="24"/>
      <c r="JQV75" s="64"/>
      <c r="JQW75" s="60"/>
      <c r="JQX75" s="40"/>
      <c r="JQY75" s="61"/>
      <c r="JQZ75" s="62"/>
      <c r="JRA75" s="63"/>
      <c r="JRB75" s="24"/>
      <c r="JRC75" s="24"/>
      <c r="JRD75" s="64"/>
      <c r="JRE75" s="60"/>
      <c r="JRF75" s="40"/>
      <c r="JRG75" s="61"/>
      <c r="JRH75" s="62"/>
      <c r="JRI75" s="63"/>
      <c r="JRJ75" s="24"/>
      <c r="JRK75" s="24"/>
      <c r="JRL75" s="64"/>
      <c r="JRM75" s="60"/>
      <c r="JRN75" s="40"/>
      <c r="JRO75" s="61"/>
      <c r="JRP75" s="62"/>
      <c r="JRQ75" s="63"/>
      <c r="JRR75" s="24"/>
      <c r="JRS75" s="24"/>
      <c r="JRT75" s="64"/>
      <c r="JRU75" s="60"/>
      <c r="JRV75" s="40"/>
      <c r="JRW75" s="61"/>
      <c r="JRX75" s="62"/>
      <c r="JRY75" s="63"/>
      <c r="JRZ75" s="24"/>
      <c r="JSA75" s="24"/>
      <c r="JSB75" s="64"/>
      <c r="JSC75" s="60"/>
      <c r="JSD75" s="40"/>
      <c r="JSE75" s="61"/>
      <c r="JSF75" s="62"/>
      <c r="JSG75" s="63"/>
      <c r="JSH75" s="24"/>
      <c r="JSI75" s="24"/>
      <c r="JSJ75" s="64"/>
      <c r="JSK75" s="60"/>
      <c r="JSL75" s="40"/>
      <c r="JSM75" s="61"/>
      <c r="JSN75" s="62"/>
      <c r="JSO75" s="63"/>
      <c r="JSP75" s="24"/>
      <c r="JSQ75" s="24"/>
      <c r="JSR75" s="64"/>
      <c r="JSS75" s="60"/>
      <c r="JST75" s="40"/>
      <c r="JSU75" s="61"/>
      <c r="JSV75" s="62"/>
      <c r="JSW75" s="63"/>
      <c r="JSX75" s="24"/>
      <c r="JSY75" s="24"/>
      <c r="JSZ75" s="64"/>
      <c r="JTA75" s="60"/>
      <c r="JTB75" s="40"/>
      <c r="JTC75" s="61"/>
      <c r="JTD75" s="62"/>
      <c r="JTE75" s="63"/>
      <c r="JTF75" s="24"/>
      <c r="JTG75" s="24"/>
      <c r="JTH75" s="64"/>
      <c r="JTI75" s="60"/>
      <c r="JTJ75" s="40"/>
      <c r="JTK75" s="61"/>
      <c r="JTL75" s="62"/>
      <c r="JTM75" s="63"/>
      <c r="JTN75" s="24"/>
      <c r="JTO75" s="24"/>
      <c r="JTP75" s="64"/>
      <c r="JTQ75" s="60"/>
      <c r="JTR75" s="40"/>
      <c r="JTS75" s="61"/>
      <c r="JTT75" s="62"/>
      <c r="JTU75" s="63"/>
      <c r="JTV75" s="24"/>
      <c r="JTW75" s="24"/>
      <c r="JTX75" s="64"/>
      <c r="JTY75" s="60"/>
      <c r="JTZ75" s="40"/>
      <c r="JUA75" s="61"/>
      <c r="JUB75" s="62"/>
      <c r="JUC75" s="63"/>
      <c r="JUD75" s="24"/>
      <c r="JUE75" s="24"/>
      <c r="JUF75" s="64"/>
      <c r="JUG75" s="60"/>
      <c r="JUH75" s="40"/>
      <c r="JUI75" s="61"/>
      <c r="JUJ75" s="62"/>
      <c r="JUK75" s="63"/>
      <c r="JUL75" s="24"/>
      <c r="JUM75" s="24"/>
      <c r="JUN75" s="64"/>
      <c r="JUO75" s="60"/>
      <c r="JUP75" s="40"/>
      <c r="JUQ75" s="61"/>
      <c r="JUR75" s="62"/>
      <c r="JUS75" s="63"/>
      <c r="JUT75" s="24"/>
      <c r="JUU75" s="24"/>
      <c r="JUV75" s="64"/>
      <c r="JUW75" s="60"/>
      <c r="JUX75" s="40"/>
      <c r="JUY75" s="61"/>
      <c r="JUZ75" s="62"/>
      <c r="JVA75" s="63"/>
      <c r="JVB75" s="24"/>
      <c r="JVC75" s="24"/>
      <c r="JVD75" s="64"/>
      <c r="JVE75" s="60"/>
      <c r="JVF75" s="40"/>
      <c r="JVG75" s="61"/>
      <c r="JVH75" s="62"/>
      <c r="JVI75" s="63"/>
      <c r="JVJ75" s="24"/>
      <c r="JVK75" s="24"/>
      <c r="JVL75" s="64"/>
      <c r="JVM75" s="60"/>
      <c r="JVN75" s="40"/>
      <c r="JVO75" s="61"/>
      <c r="JVP75" s="62"/>
      <c r="JVQ75" s="63"/>
      <c r="JVR75" s="24"/>
      <c r="JVS75" s="24"/>
      <c r="JVT75" s="64"/>
      <c r="JVU75" s="60"/>
      <c r="JVV75" s="40"/>
      <c r="JVW75" s="61"/>
      <c r="JVX75" s="62"/>
      <c r="JVY75" s="63"/>
      <c r="JVZ75" s="24"/>
      <c r="JWA75" s="24"/>
      <c r="JWB75" s="64"/>
      <c r="JWC75" s="60"/>
      <c r="JWD75" s="40"/>
      <c r="JWE75" s="61"/>
      <c r="JWF75" s="62"/>
      <c r="JWG75" s="63"/>
      <c r="JWH75" s="24"/>
      <c r="JWI75" s="24"/>
      <c r="JWJ75" s="64"/>
      <c r="JWK75" s="60"/>
      <c r="JWL75" s="40"/>
      <c r="JWM75" s="61"/>
      <c r="JWN75" s="62"/>
      <c r="JWO75" s="63"/>
      <c r="JWP75" s="24"/>
      <c r="JWQ75" s="24"/>
      <c r="JWR75" s="64"/>
      <c r="JWS75" s="60"/>
      <c r="JWT75" s="40"/>
      <c r="JWU75" s="61"/>
      <c r="JWV75" s="62"/>
      <c r="JWW75" s="63"/>
      <c r="JWX75" s="24"/>
      <c r="JWY75" s="24"/>
      <c r="JWZ75" s="64"/>
      <c r="JXA75" s="60"/>
      <c r="JXB75" s="40"/>
      <c r="JXC75" s="61"/>
      <c r="JXD75" s="62"/>
      <c r="JXE75" s="63"/>
      <c r="JXF75" s="24"/>
      <c r="JXG75" s="24"/>
      <c r="JXH75" s="64"/>
      <c r="JXI75" s="60"/>
      <c r="JXJ75" s="40"/>
      <c r="JXK75" s="61"/>
      <c r="JXL75" s="62"/>
      <c r="JXM75" s="63"/>
      <c r="JXN75" s="24"/>
      <c r="JXO75" s="24"/>
      <c r="JXP75" s="64"/>
      <c r="JXQ75" s="60"/>
      <c r="JXR75" s="40"/>
      <c r="JXS75" s="61"/>
      <c r="JXT75" s="62"/>
      <c r="JXU75" s="63"/>
      <c r="JXV75" s="24"/>
      <c r="JXW75" s="24"/>
      <c r="JXX75" s="64"/>
      <c r="JXY75" s="60"/>
      <c r="JXZ75" s="40"/>
      <c r="JYA75" s="61"/>
      <c r="JYB75" s="62"/>
      <c r="JYC75" s="63"/>
      <c r="JYD75" s="24"/>
      <c r="JYE75" s="24"/>
      <c r="JYF75" s="64"/>
      <c r="JYG75" s="60"/>
      <c r="JYH75" s="40"/>
      <c r="JYI75" s="61"/>
      <c r="JYJ75" s="62"/>
      <c r="JYK75" s="63"/>
      <c r="JYL75" s="24"/>
      <c r="JYM75" s="24"/>
      <c r="JYN75" s="64"/>
      <c r="JYO75" s="60"/>
      <c r="JYP75" s="40"/>
      <c r="JYQ75" s="61"/>
      <c r="JYR75" s="62"/>
      <c r="JYS75" s="63"/>
      <c r="JYT75" s="24"/>
      <c r="JYU75" s="24"/>
      <c r="JYV75" s="64"/>
      <c r="JYW75" s="60"/>
      <c r="JYX75" s="40"/>
      <c r="JYY75" s="61"/>
      <c r="JYZ75" s="62"/>
      <c r="JZA75" s="63"/>
      <c r="JZB75" s="24"/>
      <c r="JZC75" s="24"/>
      <c r="JZD75" s="64"/>
      <c r="JZE75" s="60"/>
      <c r="JZF75" s="40"/>
      <c r="JZG75" s="61"/>
      <c r="JZH75" s="62"/>
      <c r="JZI75" s="63"/>
      <c r="JZJ75" s="24"/>
      <c r="JZK75" s="24"/>
      <c r="JZL75" s="64"/>
      <c r="JZM75" s="60"/>
      <c r="JZN75" s="40"/>
      <c r="JZO75" s="61"/>
      <c r="JZP75" s="62"/>
      <c r="JZQ75" s="63"/>
      <c r="JZR75" s="24"/>
      <c r="JZS75" s="24"/>
      <c r="JZT75" s="64"/>
      <c r="JZU75" s="60"/>
      <c r="JZV75" s="40"/>
      <c r="JZW75" s="61"/>
      <c r="JZX75" s="62"/>
      <c r="JZY75" s="63"/>
      <c r="JZZ75" s="24"/>
      <c r="KAA75" s="24"/>
      <c r="KAB75" s="64"/>
      <c r="KAC75" s="60"/>
      <c r="KAD75" s="40"/>
      <c r="KAE75" s="61"/>
      <c r="KAF75" s="62"/>
      <c r="KAG75" s="63"/>
      <c r="KAH75" s="24"/>
      <c r="KAI75" s="24"/>
      <c r="KAJ75" s="64"/>
      <c r="KAK75" s="60"/>
      <c r="KAL75" s="40"/>
      <c r="KAM75" s="61"/>
      <c r="KAN75" s="62"/>
      <c r="KAO75" s="63"/>
      <c r="KAP75" s="24"/>
      <c r="KAQ75" s="24"/>
      <c r="KAR75" s="64"/>
      <c r="KAS75" s="60"/>
      <c r="KAT75" s="40"/>
      <c r="KAU75" s="61"/>
      <c r="KAV75" s="62"/>
      <c r="KAW75" s="63"/>
      <c r="KAX75" s="24"/>
      <c r="KAY75" s="24"/>
      <c r="KAZ75" s="64"/>
      <c r="KBA75" s="60"/>
      <c r="KBB75" s="40"/>
      <c r="KBC75" s="61"/>
      <c r="KBD75" s="62"/>
      <c r="KBE75" s="63"/>
      <c r="KBF75" s="24"/>
      <c r="KBG75" s="24"/>
      <c r="KBH75" s="64"/>
      <c r="KBI75" s="60"/>
      <c r="KBJ75" s="40"/>
      <c r="KBK75" s="61"/>
      <c r="KBL75" s="62"/>
      <c r="KBM75" s="63"/>
      <c r="KBN75" s="24"/>
      <c r="KBO75" s="24"/>
      <c r="KBP75" s="64"/>
      <c r="KBQ75" s="60"/>
      <c r="KBR75" s="40"/>
      <c r="KBS75" s="61"/>
      <c r="KBT75" s="62"/>
      <c r="KBU75" s="63"/>
      <c r="KBV75" s="24"/>
      <c r="KBW75" s="24"/>
      <c r="KBX75" s="64"/>
      <c r="KBY75" s="60"/>
      <c r="KBZ75" s="40"/>
      <c r="KCA75" s="61"/>
      <c r="KCB75" s="62"/>
      <c r="KCC75" s="63"/>
      <c r="KCD75" s="24"/>
      <c r="KCE75" s="24"/>
      <c r="KCF75" s="64"/>
      <c r="KCG75" s="60"/>
      <c r="KCH75" s="40"/>
      <c r="KCI75" s="61"/>
      <c r="KCJ75" s="62"/>
      <c r="KCK75" s="63"/>
      <c r="KCL75" s="24"/>
      <c r="KCM75" s="24"/>
      <c r="KCN75" s="64"/>
      <c r="KCO75" s="60"/>
      <c r="KCP75" s="40"/>
      <c r="KCQ75" s="61"/>
      <c r="KCR75" s="62"/>
      <c r="KCS75" s="63"/>
      <c r="KCT75" s="24"/>
      <c r="KCU75" s="24"/>
      <c r="KCV75" s="64"/>
      <c r="KCW75" s="60"/>
      <c r="KCX75" s="40"/>
      <c r="KCY75" s="61"/>
      <c r="KCZ75" s="62"/>
      <c r="KDA75" s="63"/>
      <c r="KDB75" s="24"/>
      <c r="KDC75" s="24"/>
      <c r="KDD75" s="64"/>
      <c r="KDE75" s="60"/>
      <c r="KDF75" s="40"/>
      <c r="KDG75" s="61"/>
      <c r="KDH75" s="62"/>
      <c r="KDI75" s="63"/>
      <c r="KDJ75" s="24"/>
      <c r="KDK75" s="24"/>
      <c r="KDL75" s="64"/>
      <c r="KDM75" s="60"/>
      <c r="KDN75" s="40"/>
      <c r="KDO75" s="61"/>
      <c r="KDP75" s="62"/>
      <c r="KDQ75" s="63"/>
      <c r="KDR75" s="24"/>
      <c r="KDS75" s="24"/>
      <c r="KDT75" s="64"/>
      <c r="KDU75" s="60"/>
      <c r="KDV75" s="40"/>
      <c r="KDW75" s="61"/>
      <c r="KDX75" s="62"/>
      <c r="KDY75" s="63"/>
      <c r="KDZ75" s="24"/>
      <c r="KEA75" s="24"/>
      <c r="KEB75" s="64"/>
      <c r="KEC75" s="60"/>
      <c r="KED75" s="40"/>
      <c r="KEE75" s="61"/>
      <c r="KEF75" s="62"/>
      <c r="KEG75" s="63"/>
      <c r="KEH75" s="24"/>
      <c r="KEI75" s="24"/>
      <c r="KEJ75" s="64"/>
      <c r="KEK75" s="60"/>
      <c r="KEL75" s="40"/>
      <c r="KEM75" s="61"/>
      <c r="KEN75" s="62"/>
      <c r="KEO75" s="63"/>
      <c r="KEP75" s="24"/>
      <c r="KEQ75" s="24"/>
      <c r="KER75" s="64"/>
      <c r="KES75" s="60"/>
      <c r="KET75" s="40"/>
      <c r="KEU75" s="61"/>
      <c r="KEV75" s="62"/>
      <c r="KEW75" s="63"/>
      <c r="KEX75" s="24"/>
      <c r="KEY75" s="24"/>
      <c r="KEZ75" s="64"/>
      <c r="KFA75" s="60"/>
      <c r="KFB75" s="40"/>
      <c r="KFC75" s="61"/>
      <c r="KFD75" s="62"/>
      <c r="KFE75" s="63"/>
      <c r="KFF75" s="24"/>
      <c r="KFG75" s="24"/>
      <c r="KFH75" s="64"/>
      <c r="KFI75" s="60"/>
      <c r="KFJ75" s="40"/>
      <c r="KFK75" s="61"/>
      <c r="KFL75" s="62"/>
      <c r="KFM75" s="63"/>
      <c r="KFN75" s="24"/>
      <c r="KFO75" s="24"/>
      <c r="KFP75" s="64"/>
      <c r="KFQ75" s="60"/>
      <c r="KFR75" s="40"/>
      <c r="KFS75" s="61"/>
      <c r="KFT75" s="62"/>
      <c r="KFU75" s="63"/>
      <c r="KFV75" s="24"/>
      <c r="KFW75" s="24"/>
      <c r="KFX75" s="64"/>
      <c r="KFY75" s="60"/>
      <c r="KFZ75" s="40"/>
      <c r="KGA75" s="61"/>
      <c r="KGB75" s="62"/>
      <c r="KGC75" s="63"/>
      <c r="KGD75" s="24"/>
      <c r="KGE75" s="24"/>
      <c r="KGF75" s="64"/>
      <c r="KGG75" s="60"/>
      <c r="KGH75" s="40"/>
      <c r="KGI75" s="61"/>
      <c r="KGJ75" s="62"/>
      <c r="KGK75" s="63"/>
      <c r="KGL75" s="24"/>
      <c r="KGM75" s="24"/>
      <c r="KGN75" s="64"/>
      <c r="KGO75" s="60"/>
      <c r="KGP75" s="40"/>
      <c r="KGQ75" s="61"/>
      <c r="KGR75" s="62"/>
      <c r="KGS75" s="63"/>
      <c r="KGT75" s="24"/>
      <c r="KGU75" s="24"/>
      <c r="KGV75" s="64"/>
      <c r="KGW75" s="60"/>
      <c r="KGX75" s="40"/>
      <c r="KGY75" s="61"/>
      <c r="KGZ75" s="62"/>
      <c r="KHA75" s="63"/>
      <c r="KHB75" s="24"/>
      <c r="KHC75" s="24"/>
      <c r="KHD75" s="64"/>
      <c r="KHE75" s="60"/>
      <c r="KHF75" s="40"/>
      <c r="KHG75" s="61"/>
      <c r="KHH75" s="62"/>
      <c r="KHI75" s="63"/>
      <c r="KHJ75" s="24"/>
      <c r="KHK75" s="24"/>
      <c r="KHL75" s="64"/>
      <c r="KHM75" s="60"/>
      <c r="KHN75" s="40"/>
      <c r="KHO75" s="61"/>
      <c r="KHP75" s="62"/>
      <c r="KHQ75" s="63"/>
      <c r="KHR75" s="24"/>
      <c r="KHS75" s="24"/>
      <c r="KHT75" s="64"/>
      <c r="KHU75" s="60"/>
      <c r="KHV75" s="40"/>
      <c r="KHW75" s="61"/>
      <c r="KHX75" s="62"/>
      <c r="KHY75" s="63"/>
      <c r="KHZ75" s="24"/>
      <c r="KIA75" s="24"/>
      <c r="KIB75" s="64"/>
      <c r="KIC75" s="60"/>
      <c r="KID75" s="40"/>
      <c r="KIE75" s="61"/>
      <c r="KIF75" s="62"/>
      <c r="KIG75" s="63"/>
      <c r="KIH75" s="24"/>
      <c r="KII75" s="24"/>
      <c r="KIJ75" s="64"/>
      <c r="KIK75" s="60"/>
      <c r="KIL75" s="40"/>
      <c r="KIM75" s="61"/>
      <c r="KIN75" s="62"/>
      <c r="KIO75" s="63"/>
      <c r="KIP75" s="24"/>
      <c r="KIQ75" s="24"/>
      <c r="KIR75" s="64"/>
      <c r="KIS75" s="60"/>
      <c r="KIT75" s="40"/>
      <c r="KIU75" s="61"/>
      <c r="KIV75" s="62"/>
      <c r="KIW75" s="63"/>
      <c r="KIX75" s="24"/>
      <c r="KIY75" s="24"/>
      <c r="KIZ75" s="64"/>
      <c r="KJA75" s="60"/>
      <c r="KJB75" s="40"/>
      <c r="KJC75" s="61"/>
      <c r="KJD75" s="62"/>
      <c r="KJE75" s="63"/>
      <c r="KJF75" s="24"/>
      <c r="KJG75" s="24"/>
      <c r="KJH75" s="64"/>
      <c r="KJI75" s="60"/>
      <c r="KJJ75" s="40"/>
      <c r="KJK75" s="61"/>
      <c r="KJL75" s="62"/>
      <c r="KJM75" s="63"/>
      <c r="KJN75" s="24"/>
      <c r="KJO75" s="24"/>
      <c r="KJP75" s="64"/>
      <c r="KJQ75" s="60"/>
      <c r="KJR75" s="40"/>
      <c r="KJS75" s="61"/>
      <c r="KJT75" s="62"/>
      <c r="KJU75" s="63"/>
      <c r="KJV75" s="24"/>
      <c r="KJW75" s="24"/>
      <c r="KJX75" s="64"/>
      <c r="KJY75" s="60"/>
      <c r="KJZ75" s="40"/>
      <c r="KKA75" s="61"/>
      <c r="KKB75" s="62"/>
      <c r="KKC75" s="63"/>
      <c r="KKD75" s="24"/>
      <c r="KKE75" s="24"/>
      <c r="KKF75" s="64"/>
      <c r="KKG75" s="60"/>
      <c r="KKH75" s="40"/>
      <c r="KKI75" s="61"/>
      <c r="KKJ75" s="62"/>
      <c r="KKK75" s="63"/>
      <c r="KKL75" s="24"/>
      <c r="KKM75" s="24"/>
      <c r="KKN75" s="64"/>
      <c r="KKO75" s="60"/>
      <c r="KKP75" s="40"/>
      <c r="KKQ75" s="61"/>
      <c r="KKR75" s="62"/>
      <c r="KKS75" s="63"/>
      <c r="KKT75" s="24"/>
      <c r="KKU75" s="24"/>
      <c r="KKV75" s="64"/>
      <c r="KKW75" s="60"/>
      <c r="KKX75" s="40"/>
      <c r="KKY75" s="61"/>
      <c r="KKZ75" s="62"/>
      <c r="KLA75" s="63"/>
      <c r="KLB75" s="24"/>
      <c r="KLC75" s="24"/>
      <c r="KLD75" s="64"/>
      <c r="KLE75" s="60"/>
      <c r="KLF75" s="40"/>
      <c r="KLG75" s="61"/>
      <c r="KLH75" s="62"/>
      <c r="KLI75" s="63"/>
      <c r="KLJ75" s="24"/>
      <c r="KLK75" s="24"/>
      <c r="KLL75" s="64"/>
      <c r="KLM75" s="60"/>
      <c r="KLN75" s="40"/>
      <c r="KLO75" s="61"/>
      <c r="KLP75" s="62"/>
      <c r="KLQ75" s="63"/>
      <c r="KLR75" s="24"/>
      <c r="KLS75" s="24"/>
      <c r="KLT75" s="64"/>
      <c r="KLU75" s="60"/>
      <c r="KLV75" s="40"/>
      <c r="KLW75" s="61"/>
      <c r="KLX75" s="62"/>
      <c r="KLY75" s="63"/>
      <c r="KLZ75" s="24"/>
      <c r="KMA75" s="24"/>
      <c r="KMB75" s="64"/>
      <c r="KMC75" s="60"/>
      <c r="KMD75" s="40"/>
      <c r="KME75" s="61"/>
      <c r="KMF75" s="62"/>
      <c r="KMG75" s="63"/>
      <c r="KMH75" s="24"/>
      <c r="KMI75" s="24"/>
      <c r="KMJ75" s="64"/>
      <c r="KMK75" s="60"/>
      <c r="KML75" s="40"/>
      <c r="KMM75" s="61"/>
      <c r="KMN75" s="62"/>
      <c r="KMO75" s="63"/>
      <c r="KMP75" s="24"/>
      <c r="KMQ75" s="24"/>
      <c r="KMR75" s="64"/>
      <c r="KMS75" s="60"/>
      <c r="KMT75" s="40"/>
      <c r="KMU75" s="61"/>
      <c r="KMV75" s="62"/>
      <c r="KMW75" s="63"/>
      <c r="KMX75" s="24"/>
      <c r="KMY75" s="24"/>
      <c r="KMZ75" s="64"/>
      <c r="KNA75" s="60"/>
      <c r="KNB75" s="40"/>
      <c r="KNC75" s="61"/>
      <c r="KND75" s="62"/>
      <c r="KNE75" s="63"/>
      <c r="KNF75" s="24"/>
      <c r="KNG75" s="24"/>
      <c r="KNH75" s="64"/>
      <c r="KNI75" s="60"/>
      <c r="KNJ75" s="40"/>
      <c r="KNK75" s="61"/>
      <c r="KNL75" s="62"/>
      <c r="KNM75" s="63"/>
      <c r="KNN75" s="24"/>
      <c r="KNO75" s="24"/>
      <c r="KNP75" s="64"/>
      <c r="KNQ75" s="60"/>
      <c r="KNR75" s="40"/>
      <c r="KNS75" s="61"/>
      <c r="KNT75" s="62"/>
      <c r="KNU75" s="63"/>
      <c r="KNV75" s="24"/>
      <c r="KNW75" s="24"/>
      <c r="KNX75" s="64"/>
      <c r="KNY75" s="60"/>
      <c r="KNZ75" s="40"/>
      <c r="KOA75" s="61"/>
      <c r="KOB75" s="62"/>
      <c r="KOC75" s="63"/>
      <c r="KOD75" s="24"/>
      <c r="KOE75" s="24"/>
      <c r="KOF75" s="64"/>
      <c r="KOG75" s="60"/>
      <c r="KOH75" s="40"/>
      <c r="KOI75" s="61"/>
      <c r="KOJ75" s="62"/>
      <c r="KOK75" s="63"/>
      <c r="KOL75" s="24"/>
      <c r="KOM75" s="24"/>
      <c r="KON75" s="64"/>
      <c r="KOO75" s="60"/>
      <c r="KOP75" s="40"/>
      <c r="KOQ75" s="61"/>
      <c r="KOR75" s="62"/>
      <c r="KOS75" s="63"/>
      <c r="KOT75" s="24"/>
      <c r="KOU75" s="24"/>
      <c r="KOV75" s="64"/>
      <c r="KOW75" s="60"/>
      <c r="KOX75" s="40"/>
      <c r="KOY75" s="61"/>
      <c r="KOZ75" s="62"/>
      <c r="KPA75" s="63"/>
      <c r="KPB75" s="24"/>
      <c r="KPC75" s="24"/>
      <c r="KPD75" s="64"/>
      <c r="KPE75" s="60"/>
      <c r="KPF75" s="40"/>
      <c r="KPG75" s="61"/>
      <c r="KPH75" s="62"/>
      <c r="KPI75" s="63"/>
      <c r="KPJ75" s="24"/>
      <c r="KPK75" s="24"/>
      <c r="KPL75" s="64"/>
      <c r="KPM75" s="60"/>
      <c r="KPN75" s="40"/>
      <c r="KPO75" s="61"/>
      <c r="KPP75" s="62"/>
      <c r="KPQ75" s="63"/>
      <c r="KPR75" s="24"/>
      <c r="KPS75" s="24"/>
      <c r="KPT75" s="64"/>
      <c r="KPU75" s="60"/>
      <c r="KPV75" s="40"/>
      <c r="KPW75" s="61"/>
      <c r="KPX75" s="62"/>
      <c r="KPY75" s="63"/>
      <c r="KPZ75" s="24"/>
      <c r="KQA75" s="24"/>
      <c r="KQB75" s="64"/>
      <c r="KQC75" s="60"/>
      <c r="KQD75" s="40"/>
      <c r="KQE75" s="61"/>
      <c r="KQF75" s="62"/>
      <c r="KQG75" s="63"/>
      <c r="KQH75" s="24"/>
      <c r="KQI75" s="24"/>
      <c r="KQJ75" s="64"/>
      <c r="KQK75" s="60"/>
      <c r="KQL75" s="40"/>
      <c r="KQM75" s="61"/>
      <c r="KQN75" s="62"/>
      <c r="KQO75" s="63"/>
      <c r="KQP75" s="24"/>
      <c r="KQQ75" s="24"/>
      <c r="KQR75" s="64"/>
      <c r="KQS75" s="60"/>
      <c r="KQT75" s="40"/>
      <c r="KQU75" s="61"/>
      <c r="KQV75" s="62"/>
      <c r="KQW75" s="63"/>
      <c r="KQX75" s="24"/>
      <c r="KQY75" s="24"/>
      <c r="KQZ75" s="64"/>
      <c r="KRA75" s="60"/>
      <c r="KRB75" s="40"/>
      <c r="KRC75" s="61"/>
      <c r="KRD75" s="62"/>
      <c r="KRE75" s="63"/>
      <c r="KRF75" s="24"/>
      <c r="KRG75" s="24"/>
      <c r="KRH75" s="64"/>
      <c r="KRI75" s="60"/>
      <c r="KRJ75" s="40"/>
      <c r="KRK75" s="61"/>
      <c r="KRL75" s="62"/>
      <c r="KRM75" s="63"/>
      <c r="KRN75" s="24"/>
      <c r="KRO75" s="24"/>
      <c r="KRP75" s="64"/>
      <c r="KRQ75" s="60"/>
      <c r="KRR75" s="40"/>
      <c r="KRS75" s="61"/>
      <c r="KRT75" s="62"/>
      <c r="KRU75" s="63"/>
      <c r="KRV75" s="24"/>
      <c r="KRW75" s="24"/>
      <c r="KRX75" s="64"/>
      <c r="KRY75" s="60"/>
      <c r="KRZ75" s="40"/>
      <c r="KSA75" s="61"/>
      <c r="KSB75" s="62"/>
      <c r="KSC75" s="63"/>
      <c r="KSD75" s="24"/>
      <c r="KSE75" s="24"/>
      <c r="KSF75" s="64"/>
      <c r="KSG75" s="60"/>
      <c r="KSH75" s="40"/>
      <c r="KSI75" s="61"/>
      <c r="KSJ75" s="62"/>
      <c r="KSK75" s="63"/>
      <c r="KSL75" s="24"/>
      <c r="KSM75" s="24"/>
      <c r="KSN75" s="64"/>
      <c r="KSO75" s="60"/>
      <c r="KSP75" s="40"/>
      <c r="KSQ75" s="61"/>
      <c r="KSR75" s="62"/>
      <c r="KSS75" s="63"/>
      <c r="KST75" s="24"/>
      <c r="KSU75" s="24"/>
      <c r="KSV75" s="64"/>
      <c r="KSW75" s="60"/>
      <c r="KSX75" s="40"/>
      <c r="KSY75" s="61"/>
      <c r="KSZ75" s="62"/>
      <c r="KTA75" s="63"/>
      <c r="KTB75" s="24"/>
      <c r="KTC75" s="24"/>
      <c r="KTD75" s="64"/>
      <c r="KTE75" s="60"/>
      <c r="KTF75" s="40"/>
      <c r="KTG75" s="61"/>
      <c r="KTH75" s="62"/>
      <c r="KTI75" s="63"/>
      <c r="KTJ75" s="24"/>
      <c r="KTK75" s="24"/>
      <c r="KTL75" s="64"/>
      <c r="KTM75" s="60"/>
      <c r="KTN75" s="40"/>
      <c r="KTO75" s="61"/>
      <c r="KTP75" s="62"/>
      <c r="KTQ75" s="63"/>
      <c r="KTR75" s="24"/>
      <c r="KTS75" s="24"/>
      <c r="KTT75" s="64"/>
      <c r="KTU75" s="60"/>
      <c r="KTV75" s="40"/>
      <c r="KTW75" s="61"/>
      <c r="KTX75" s="62"/>
      <c r="KTY75" s="63"/>
      <c r="KTZ75" s="24"/>
      <c r="KUA75" s="24"/>
      <c r="KUB75" s="64"/>
      <c r="KUC75" s="60"/>
      <c r="KUD75" s="40"/>
      <c r="KUE75" s="61"/>
      <c r="KUF75" s="62"/>
      <c r="KUG75" s="63"/>
      <c r="KUH75" s="24"/>
      <c r="KUI75" s="24"/>
      <c r="KUJ75" s="64"/>
      <c r="KUK75" s="60"/>
      <c r="KUL75" s="40"/>
      <c r="KUM75" s="61"/>
      <c r="KUN75" s="62"/>
      <c r="KUO75" s="63"/>
      <c r="KUP75" s="24"/>
      <c r="KUQ75" s="24"/>
      <c r="KUR75" s="64"/>
      <c r="KUS75" s="60"/>
      <c r="KUT75" s="40"/>
      <c r="KUU75" s="61"/>
      <c r="KUV75" s="62"/>
      <c r="KUW75" s="63"/>
      <c r="KUX75" s="24"/>
      <c r="KUY75" s="24"/>
      <c r="KUZ75" s="64"/>
      <c r="KVA75" s="60"/>
      <c r="KVB75" s="40"/>
      <c r="KVC75" s="61"/>
      <c r="KVD75" s="62"/>
      <c r="KVE75" s="63"/>
      <c r="KVF75" s="24"/>
      <c r="KVG75" s="24"/>
      <c r="KVH75" s="64"/>
      <c r="KVI75" s="60"/>
      <c r="KVJ75" s="40"/>
      <c r="KVK75" s="61"/>
      <c r="KVL75" s="62"/>
      <c r="KVM75" s="63"/>
      <c r="KVN75" s="24"/>
      <c r="KVO75" s="24"/>
      <c r="KVP75" s="64"/>
      <c r="KVQ75" s="60"/>
      <c r="KVR75" s="40"/>
      <c r="KVS75" s="61"/>
      <c r="KVT75" s="62"/>
      <c r="KVU75" s="63"/>
      <c r="KVV75" s="24"/>
      <c r="KVW75" s="24"/>
      <c r="KVX75" s="64"/>
      <c r="KVY75" s="60"/>
      <c r="KVZ75" s="40"/>
      <c r="KWA75" s="61"/>
      <c r="KWB75" s="62"/>
      <c r="KWC75" s="63"/>
      <c r="KWD75" s="24"/>
      <c r="KWE75" s="24"/>
      <c r="KWF75" s="64"/>
      <c r="KWG75" s="60"/>
      <c r="KWH75" s="40"/>
      <c r="KWI75" s="61"/>
      <c r="KWJ75" s="62"/>
      <c r="KWK75" s="63"/>
      <c r="KWL75" s="24"/>
      <c r="KWM75" s="24"/>
      <c r="KWN75" s="64"/>
      <c r="KWO75" s="60"/>
      <c r="KWP75" s="40"/>
      <c r="KWQ75" s="61"/>
      <c r="KWR75" s="62"/>
      <c r="KWS75" s="63"/>
      <c r="KWT75" s="24"/>
      <c r="KWU75" s="24"/>
      <c r="KWV75" s="64"/>
      <c r="KWW75" s="60"/>
      <c r="KWX75" s="40"/>
      <c r="KWY75" s="61"/>
      <c r="KWZ75" s="62"/>
      <c r="KXA75" s="63"/>
      <c r="KXB75" s="24"/>
      <c r="KXC75" s="24"/>
      <c r="KXD75" s="64"/>
      <c r="KXE75" s="60"/>
      <c r="KXF75" s="40"/>
      <c r="KXG75" s="61"/>
      <c r="KXH75" s="62"/>
      <c r="KXI75" s="63"/>
      <c r="KXJ75" s="24"/>
      <c r="KXK75" s="24"/>
      <c r="KXL75" s="64"/>
      <c r="KXM75" s="60"/>
      <c r="KXN75" s="40"/>
      <c r="KXO75" s="61"/>
      <c r="KXP75" s="62"/>
      <c r="KXQ75" s="63"/>
      <c r="KXR75" s="24"/>
      <c r="KXS75" s="24"/>
      <c r="KXT75" s="64"/>
      <c r="KXU75" s="60"/>
      <c r="KXV75" s="40"/>
      <c r="KXW75" s="61"/>
      <c r="KXX75" s="62"/>
      <c r="KXY75" s="63"/>
      <c r="KXZ75" s="24"/>
      <c r="KYA75" s="24"/>
      <c r="KYB75" s="64"/>
      <c r="KYC75" s="60"/>
      <c r="KYD75" s="40"/>
      <c r="KYE75" s="61"/>
      <c r="KYF75" s="62"/>
      <c r="KYG75" s="63"/>
      <c r="KYH75" s="24"/>
      <c r="KYI75" s="24"/>
      <c r="KYJ75" s="64"/>
      <c r="KYK75" s="60"/>
      <c r="KYL75" s="40"/>
      <c r="KYM75" s="61"/>
      <c r="KYN75" s="62"/>
      <c r="KYO75" s="63"/>
      <c r="KYP75" s="24"/>
      <c r="KYQ75" s="24"/>
      <c r="KYR75" s="64"/>
      <c r="KYS75" s="60"/>
      <c r="KYT75" s="40"/>
      <c r="KYU75" s="61"/>
      <c r="KYV75" s="62"/>
      <c r="KYW75" s="63"/>
      <c r="KYX75" s="24"/>
      <c r="KYY75" s="24"/>
      <c r="KYZ75" s="64"/>
      <c r="KZA75" s="60"/>
      <c r="KZB75" s="40"/>
      <c r="KZC75" s="61"/>
      <c r="KZD75" s="62"/>
      <c r="KZE75" s="63"/>
      <c r="KZF75" s="24"/>
      <c r="KZG75" s="24"/>
      <c r="KZH75" s="64"/>
      <c r="KZI75" s="60"/>
      <c r="KZJ75" s="40"/>
      <c r="KZK75" s="61"/>
      <c r="KZL75" s="62"/>
      <c r="KZM75" s="63"/>
      <c r="KZN75" s="24"/>
      <c r="KZO75" s="24"/>
      <c r="KZP75" s="64"/>
      <c r="KZQ75" s="60"/>
      <c r="KZR75" s="40"/>
      <c r="KZS75" s="61"/>
      <c r="KZT75" s="62"/>
      <c r="KZU75" s="63"/>
      <c r="KZV75" s="24"/>
      <c r="KZW75" s="24"/>
      <c r="KZX75" s="64"/>
      <c r="KZY75" s="60"/>
      <c r="KZZ75" s="40"/>
      <c r="LAA75" s="61"/>
      <c r="LAB75" s="62"/>
      <c r="LAC75" s="63"/>
      <c r="LAD75" s="24"/>
      <c r="LAE75" s="24"/>
      <c r="LAF75" s="64"/>
      <c r="LAG75" s="60"/>
      <c r="LAH75" s="40"/>
      <c r="LAI75" s="61"/>
      <c r="LAJ75" s="62"/>
      <c r="LAK75" s="63"/>
      <c r="LAL75" s="24"/>
      <c r="LAM75" s="24"/>
      <c r="LAN75" s="64"/>
      <c r="LAO75" s="60"/>
      <c r="LAP75" s="40"/>
      <c r="LAQ75" s="61"/>
      <c r="LAR75" s="62"/>
      <c r="LAS75" s="63"/>
      <c r="LAT75" s="24"/>
      <c r="LAU75" s="24"/>
      <c r="LAV75" s="64"/>
      <c r="LAW75" s="60"/>
      <c r="LAX75" s="40"/>
      <c r="LAY75" s="61"/>
      <c r="LAZ75" s="62"/>
      <c r="LBA75" s="63"/>
      <c r="LBB75" s="24"/>
      <c r="LBC75" s="24"/>
      <c r="LBD75" s="64"/>
      <c r="LBE75" s="60"/>
      <c r="LBF75" s="40"/>
      <c r="LBG75" s="61"/>
      <c r="LBH75" s="62"/>
      <c r="LBI75" s="63"/>
      <c r="LBJ75" s="24"/>
      <c r="LBK75" s="24"/>
      <c r="LBL75" s="64"/>
      <c r="LBM75" s="60"/>
      <c r="LBN75" s="40"/>
      <c r="LBO75" s="61"/>
      <c r="LBP75" s="62"/>
      <c r="LBQ75" s="63"/>
      <c r="LBR75" s="24"/>
      <c r="LBS75" s="24"/>
      <c r="LBT75" s="64"/>
      <c r="LBU75" s="60"/>
      <c r="LBV75" s="40"/>
      <c r="LBW75" s="61"/>
      <c r="LBX75" s="62"/>
      <c r="LBY75" s="63"/>
      <c r="LBZ75" s="24"/>
      <c r="LCA75" s="24"/>
      <c r="LCB75" s="64"/>
      <c r="LCC75" s="60"/>
      <c r="LCD75" s="40"/>
      <c r="LCE75" s="61"/>
      <c r="LCF75" s="62"/>
      <c r="LCG75" s="63"/>
      <c r="LCH75" s="24"/>
      <c r="LCI75" s="24"/>
      <c r="LCJ75" s="64"/>
      <c r="LCK75" s="60"/>
      <c r="LCL75" s="40"/>
      <c r="LCM75" s="61"/>
      <c r="LCN75" s="62"/>
      <c r="LCO75" s="63"/>
      <c r="LCP75" s="24"/>
      <c r="LCQ75" s="24"/>
      <c r="LCR75" s="64"/>
      <c r="LCS75" s="60"/>
      <c r="LCT75" s="40"/>
      <c r="LCU75" s="61"/>
      <c r="LCV75" s="62"/>
      <c r="LCW75" s="63"/>
      <c r="LCX75" s="24"/>
      <c r="LCY75" s="24"/>
      <c r="LCZ75" s="64"/>
      <c r="LDA75" s="60"/>
      <c r="LDB75" s="40"/>
      <c r="LDC75" s="61"/>
      <c r="LDD75" s="62"/>
      <c r="LDE75" s="63"/>
      <c r="LDF75" s="24"/>
      <c r="LDG75" s="24"/>
      <c r="LDH75" s="64"/>
      <c r="LDI75" s="60"/>
      <c r="LDJ75" s="40"/>
      <c r="LDK75" s="61"/>
      <c r="LDL75" s="62"/>
      <c r="LDM75" s="63"/>
      <c r="LDN75" s="24"/>
      <c r="LDO75" s="24"/>
      <c r="LDP75" s="64"/>
      <c r="LDQ75" s="60"/>
      <c r="LDR75" s="40"/>
      <c r="LDS75" s="61"/>
      <c r="LDT75" s="62"/>
      <c r="LDU75" s="63"/>
      <c r="LDV75" s="24"/>
      <c r="LDW75" s="24"/>
      <c r="LDX75" s="64"/>
      <c r="LDY75" s="60"/>
      <c r="LDZ75" s="40"/>
      <c r="LEA75" s="61"/>
      <c r="LEB75" s="62"/>
      <c r="LEC75" s="63"/>
      <c r="LED75" s="24"/>
      <c r="LEE75" s="24"/>
      <c r="LEF75" s="64"/>
      <c r="LEG75" s="60"/>
      <c r="LEH75" s="40"/>
      <c r="LEI75" s="61"/>
      <c r="LEJ75" s="62"/>
      <c r="LEK75" s="63"/>
      <c r="LEL75" s="24"/>
      <c r="LEM75" s="24"/>
      <c r="LEN75" s="64"/>
      <c r="LEO75" s="60"/>
      <c r="LEP75" s="40"/>
      <c r="LEQ75" s="61"/>
      <c r="LER75" s="62"/>
      <c r="LES75" s="63"/>
      <c r="LET75" s="24"/>
      <c r="LEU75" s="24"/>
      <c r="LEV75" s="64"/>
      <c r="LEW75" s="60"/>
      <c r="LEX75" s="40"/>
      <c r="LEY75" s="61"/>
      <c r="LEZ75" s="62"/>
      <c r="LFA75" s="63"/>
      <c r="LFB75" s="24"/>
      <c r="LFC75" s="24"/>
      <c r="LFD75" s="64"/>
      <c r="LFE75" s="60"/>
      <c r="LFF75" s="40"/>
      <c r="LFG75" s="61"/>
      <c r="LFH75" s="62"/>
      <c r="LFI75" s="63"/>
      <c r="LFJ75" s="24"/>
      <c r="LFK75" s="24"/>
      <c r="LFL75" s="64"/>
      <c r="LFM75" s="60"/>
      <c r="LFN75" s="40"/>
      <c r="LFO75" s="61"/>
      <c r="LFP75" s="62"/>
      <c r="LFQ75" s="63"/>
      <c r="LFR75" s="24"/>
      <c r="LFS75" s="24"/>
      <c r="LFT75" s="64"/>
      <c r="LFU75" s="60"/>
      <c r="LFV75" s="40"/>
      <c r="LFW75" s="61"/>
      <c r="LFX75" s="62"/>
      <c r="LFY75" s="63"/>
      <c r="LFZ75" s="24"/>
      <c r="LGA75" s="24"/>
      <c r="LGB75" s="64"/>
      <c r="LGC75" s="60"/>
      <c r="LGD75" s="40"/>
      <c r="LGE75" s="61"/>
      <c r="LGF75" s="62"/>
      <c r="LGG75" s="63"/>
      <c r="LGH75" s="24"/>
      <c r="LGI75" s="24"/>
      <c r="LGJ75" s="64"/>
      <c r="LGK75" s="60"/>
      <c r="LGL75" s="40"/>
      <c r="LGM75" s="61"/>
      <c r="LGN75" s="62"/>
      <c r="LGO75" s="63"/>
      <c r="LGP75" s="24"/>
      <c r="LGQ75" s="24"/>
      <c r="LGR75" s="64"/>
      <c r="LGS75" s="60"/>
      <c r="LGT75" s="40"/>
      <c r="LGU75" s="61"/>
      <c r="LGV75" s="62"/>
      <c r="LGW75" s="63"/>
      <c r="LGX75" s="24"/>
      <c r="LGY75" s="24"/>
      <c r="LGZ75" s="64"/>
      <c r="LHA75" s="60"/>
      <c r="LHB75" s="40"/>
      <c r="LHC75" s="61"/>
      <c r="LHD75" s="62"/>
      <c r="LHE75" s="63"/>
      <c r="LHF75" s="24"/>
      <c r="LHG75" s="24"/>
      <c r="LHH75" s="64"/>
      <c r="LHI75" s="60"/>
      <c r="LHJ75" s="40"/>
      <c r="LHK75" s="61"/>
      <c r="LHL75" s="62"/>
      <c r="LHM75" s="63"/>
      <c r="LHN75" s="24"/>
      <c r="LHO75" s="24"/>
      <c r="LHP75" s="64"/>
      <c r="LHQ75" s="60"/>
      <c r="LHR75" s="40"/>
      <c r="LHS75" s="61"/>
      <c r="LHT75" s="62"/>
      <c r="LHU75" s="63"/>
      <c r="LHV75" s="24"/>
      <c r="LHW75" s="24"/>
      <c r="LHX75" s="64"/>
      <c r="LHY75" s="60"/>
      <c r="LHZ75" s="40"/>
      <c r="LIA75" s="61"/>
      <c r="LIB75" s="62"/>
      <c r="LIC75" s="63"/>
      <c r="LID75" s="24"/>
      <c r="LIE75" s="24"/>
      <c r="LIF75" s="64"/>
      <c r="LIG75" s="60"/>
      <c r="LIH75" s="40"/>
      <c r="LII75" s="61"/>
      <c r="LIJ75" s="62"/>
      <c r="LIK75" s="63"/>
      <c r="LIL75" s="24"/>
      <c r="LIM75" s="24"/>
      <c r="LIN75" s="64"/>
      <c r="LIO75" s="60"/>
      <c r="LIP75" s="40"/>
      <c r="LIQ75" s="61"/>
      <c r="LIR75" s="62"/>
      <c r="LIS75" s="63"/>
      <c r="LIT75" s="24"/>
      <c r="LIU75" s="24"/>
      <c r="LIV75" s="64"/>
      <c r="LIW75" s="60"/>
      <c r="LIX75" s="40"/>
      <c r="LIY75" s="61"/>
      <c r="LIZ75" s="62"/>
      <c r="LJA75" s="63"/>
      <c r="LJB75" s="24"/>
      <c r="LJC75" s="24"/>
      <c r="LJD75" s="64"/>
      <c r="LJE75" s="60"/>
      <c r="LJF75" s="40"/>
      <c r="LJG75" s="61"/>
      <c r="LJH75" s="62"/>
      <c r="LJI75" s="63"/>
      <c r="LJJ75" s="24"/>
      <c r="LJK75" s="24"/>
      <c r="LJL75" s="64"/>
      <c r="LJM75" s="60"/>
      <c r="LJN75" s="40"/>
      <c r="LJO75" s="61"/>
      <c r="LJP75" s="62"/>
      <c r="LJQ75" s="63"/>
      <c r="LJR75" s="24"/>
      <c r="LJS75" s="24"/>
      <c r="LJT75" s="64"/>
      <c r="LJU75" s="60"/>
      <c r="LJV75" s="40"/>
      <c r="LJW75" s="61"/>
      <c r="LJX75" s="62"/>
      <c r="LJY75" s="63"/>
      <c r="LJZ75" s="24"/>
      <c r="LKA75" s="24"/>
      <c r="LKB75" s="64"/>
      <c r="LKC75" s="60"/>
      <c r="LKD75" s="40"/>
      <c r="LKE75" s="61"/>
      <c r="LKF75" s="62"/>
      <c r="LKG75" s="63"/>
      <c r="LKH75" s="24"/>
      <c r="LKI75" s="24"/>
      <c r="LKJ75" s="64"/>
      <c r="LKK75" s="60"/>
      <c r="LKL75" s="40"/>
      <c r="LKM75" s="61"/>
      <c r="LKN75" s="62"/>
      <c r="LKO75" s="63"/>
      <c r="LKP75" s="24"/>
      <c r="LKQ75" s="24"/>
      <c r="LKR75" s="64"/>
      <c r="LKS75" s="60"/>
      <c r="LKT75" s="40"/>
      <c r="LKU75" s="61"/>
      <c r="LKV75" s="62"/>
      <c r="LKW75" s="63"/>
      <c r="LKX75" s="24"/>
      <c r="LKY75" s="24"/>
      <c r="LKZ75" s="64"/>
      <c r="LLA75" s="60"/>
      <c r="LLB75" s="40"/>
      <c r="LLC75" s="61"/>
      <c r="LLD75" s="62"/>
      <c r="LLE75" s="63"/>
      <c r="LLF75" s="24"/>
      <c r="LLG75" s="24"/>
      <c r="LLH75" s="64"/>
      <c r="LLI75" s="60"/>
      <c r="LLJ75" s="40"/>
      <c r="LLK75" s="61"/>
      <c r="LLL75" s="62"/>
      <c r="LLM75" s="63"/>
      <c r="LLN75" s="24"/>
      <c r="LLO75" s="24"/>
      <c r="LLP75" s="64"/>
      <c r="LLQ75" s="60"/>
      <c r="LLR75" s="40"/>
      <c r="LLS75" s="61"/>
      <c r="LLT75" s="62"/>
      <c r="LLU75" s="63"/>
      <c r="LLV75" s="24"/>
      <c r="LLW75" s="24"/>
      <c r="LLX75" s="64"/>
      <c r="LLY75" s="60"/>
      <c r="LLZ75" s="40"/>
      <c r="LMA75" s="61"/>
      <c r="LMB75" s="62"/>
      <c r="LMC75" s="63"/>
      <c r="LMD75" s="24"/>
      <c r="LME75" s="24"/>
      <c r="LMF75" s="64"/>
      <c r="LMG75" s="60"/>
      <c r="LMH75" s="40"/>
      <c r="LMI75" s="61"/>
      <c r="LMJ75" s="62"/>
      <c r="LMK75" s="63"/>
      <c r="LML75" s="24"/>
      <c r="LMM75" s="24"/>
      <c r="LMN75" s="64"/>
      <c r="LMO75" s="60"/>
      <c r="LMP75" s="40"/>
      <c r="LMQ75" s="61"/>
      <c r="LMR75" s="62"/>
      <c r="LMS75" s="63"/>
      <c r="LMT75" s="24"/>
      <c r="LMU75" s="24"/>
      <c r="LMV75" s="64"/>
      <c r="LMW75" s="60"/>
      <c r="LMX75" s="40"/>
      <c r="LMY75" s="61"/>
      <c r="LMZ75" s="62"/>
      <c r="LNA75" s="63"/>
      <c r="LNB75" s="24"/>
      <c r="LNC75" s="24"/>
      <c r="LND75" s="64"/>
      <c r="LNE75" s="60"/>
      <c r="LNF75" s="40"/>
      <c r="LNG75" s="61"/>
      <c r="LNH75" s="62"/>
      <c r="LNI75" s="63"/>
      <c r="LNJ75" s="24"/>
      <c r="LNK75" s="24"/>
      <c r="LNL75" s="64"/>
      <c r="LNM75" s="60"/>
      <c r="LNN75" s="40"/>
      <c r="LNO75" s="61"/>
      <c r="LNP75" s="62"/>
      <c r="LNQ75" s="63"/>
      <c r="LNR75" s="24"/>
      <c r="LNS75" s="24"/>
      <c r="LNT75" s="64"/>
      <c r="LNU75" s="60"/>
      <c r="LNV75" s="40"/>
      <c r="LNW75" s="61"/>
      <c r="LNX75" s="62"/>
      <c r="LNY75" s="63"/>
      <c r="LNZ75" s="24"/>
      <c r="LOA75" s="24"/>
      <c r="LOB75" s="64"/>
      <c r="LOC75" s="60"/>
      <c r="LOD75" s="40"/>
      <c r="LOE75" s="61"/>
      <c r="LOF75" s="62"/>
      <c r="LOG75" s="63"/>
      <c r="LOH75" s="24"/>
      <c r="LOI75" s="24"/>
      <c r="LOJ75" s="64"/>
      <c r="LOK75" s="60"/>
      <c r="LOL75" s="40"/>
      <c r="LOM75" s="61"/>
      <c r="LON75" s="62"/>
      <c r="LOO75" s="63"/>
      <c r="LOP75" s="24"/>
      <c r="LOQ75" s="24"/>
      <c r="LOR75" s="64"/>
      <c r="LOS75" s="60"/>
      <c r="LOT75" s="40"/>
      <c r="LOU75" s="61"/>
      <c r="LOV75" s="62"/>
      <c r="LOW75" s="63"/>
      <c r="LOX75" s="24"/>
      <c r="LOY75" s="24"/>
      <c r="LOZ75" s="64"/>
      <c r="LPA75" s="60"/>
      <c r="LPB75" s="40"/>
      <c r="LPC75" s="61"/>
      <c r="LPD75" s="62"/>
      <c r="LPE75" s="63"/>
      <c r="LPF75" s="24"/>
      <c r="LPG75" s="24"/>
      <c r="LPH75" s="64"/>
      <c r="LPI75" s="60"/>
      <c r="LPJ75" s="40"/>
      <c r="LPK75" s="61"/>
      <c r="LPL75" s="62"/>
      <c r="LPM75" s="63"/>
      <c r="LPN75" s="24"/>
      <c r="LPO75" s="24"/>
      <c r="LPP75" s="64"/>
      <c r="LPQ75" s="60"/>
      <c r="LPR75" s="40"/>
      <c r="LPS75" s="61"/>
      <c r="LPT75" s="62"/>
      <c r="LPU75" s="63"/>
      <c r="LPV75" s="24"/>
      <c r="LPW75" s="24"/>
      <c r="LPX75" s="64"/>
      <c r="LPY75" s="60"/>
      <c r="LPZ75" s="40"/>
      <c r="LQA75" s="61"/>
      <c r="LQB75" s="62"/>
      <c r="LQC75" s="63"/>
      <c r="LQD75" s="24"/>
      <c r="LQE75" s="24"/>
      <c r="LQF75" s="64"/>
      <c r="LQG75" s="60"/>
      <c r="LQH75" s="40"/>
      <c r="LQI75" s="61"/>
      <c r="LQJ75" s="62"/>
      <c r="LQK75" s="63"/>
      <c r="LQL75" s="24"/>
      <c r="LQM75" s="24"/>
      <c r="LQN75" s="64"/>
      <c r="LQO75" s="60"/>
      <c r="LQP75" s="40"/>
      <c r="LQQ75" s="61"/>
      <c r="LQR75" s="62"/>
      <c r="LQS75" s="63"/>
      <c r="LQT75" s="24"/>
      <c r="LQU75" s="24"/>
      <c r="LQV75" s="64"/>
      <c r="LQW75" s="60"/>
      <c r="LQX75" s="40"/>
      <c r="LQY75" s="61"/>
      <c r="LQZ75" s="62"/>
      <c r="LRA75" s="63"/>
      <c r="LRB75" s="24"/>
      <c r="LRC75" s="24"/>
      <c r="LRD75" s="64"/>
      <c r="LRE75" s="60"/>
      <c r="LRF75" s="40"/>
      <c r="LRG75" s="61"/>
      <c r="LRH75" s="62"/>
      <c r="LRI75" s="63"/>
      <c r="LRJ75" s="24"/>
      <c r="LRK75" s="24"/>
      <c r="LRL75" s="64"/>
      <c r="LRM75" s="60"/>
      <c r="LRN75" s="40"/>
      <c r="LRO75" s="61"/>
      <c r="LRP75" s="62"/>
      <c r="LRQ75" s="63"/>
      <c r="LRR75" s="24"/>
      <c r="LRS75" s="24"/>
      <c r="LRT75" s="64"/>
      <c r="LRU75" s="60"/>
      <c r="LRV75" s="40"/>
      <c r="LRW75" s="61"/>
      <c r="LRX75" s="62"/>
      <c r="LRY75" s="63"/>
      <c r="LRZ75" s="24"/>
      <c r="LSA75" s="24"/>
      <c r="LSB75" s="64"/>
      <c r="LSC75" s="60"/>
      <c r="LSD75" s="40"/>
      <c r="LSE75" s="61"/>
      <c r="LSF75" s="62"/>
      <c r="LSG75" s="63"/>
      <c r="LSH75" s="24"/>
      <c r="LSI75" s="24"/>
      <c r="LSJ75" s="64"/>
      <c r="LSK75" s="60"/>
      <c r="LSL75" s="40"/>
      <c r="LSM75" s="61"/>
      <c r="LSN75" s="62"/>
      <c r="LSO75" s="63"/>
      <c r="LSP75" s="24"/>
      <c r="LSQ75" s="24"/>
      <c r="LSR75" s="64"/>
      <c r="LSS75" s="60"/>
      <c r="LST75" s="40"/>
      <c r="LSU75" s="61"/>
      <c r="LSV75" s="62"/>
      <c r="LSW75" s="63"/>
      <c r="LSX75" s="24"/>
      <c r="LSY75" s="24"/>
      <c r="LSZ75" s="64"/>
      <c r="LTA75" s="60"/>
      <c r="LTB75" s="40"/>
      <c r="LTC75" s="61"/>
      <c r="LTD75" s="62"/>
      <c r="LTE75" s="63"/>
      <c r="LTF75" s="24"/>
      <c r="LTG75" s="24"/>
      <c r="LTH75" s="64"/>
      <c r="LTI75" s="60"/>
      <c r="LTJ75" s="40"/>
      <c r="LTK75" s="61"/>
      <c r="LTL75" s="62"/>
      <c r="LTM75" s="63"/>
      <c r="LTN75" s="24"/>
      <c r="LTO75" s="24"/>
      <c r="LTP75" s="64"/>
      <c r="LTQ75" s="60"/>
      <c r="LTR75" s="40"/>
      <c r="LTS75" s="61"/>
      <c r="LTT75" s="62"/>
      <c r="LTU75" s="63"/>
      <c r="LTV75" s="24"/>
      <c r="LTW75" s="24"/>
      <c r="LTX75" s="64"/>
      <c r="LTY75" s="60"/>
      <c r="LTZ75" s="40"/>
      <c r="LUA75" s="61"/>
      <c r="LUB75" s="62"/>
      <c r="LUC75" s="63"/>
      <c r="LUD75" s="24"/>
      <c r="LUE75" s="24"/>
      <c r="LUF75" s="64"/>
      <c r="LUG75" s="60"/>
      <c r="LUH75" s="40"/>
      <c r="LUI75" s="61"/>
      <c r="LUJ75" s="62"/>
      <c r="LUK75" s="63"/>
      <c r="LUL75" s="24"/>
      <c r="LUM75" s="24"/>
      <c r="LUN75" s="64"/>
      <c r="LUO75" s="60"/>
      <c r="LUP75" s="40"/>
      <c r="LUQ75" s="61"/>
      <c r="LUR75" s="62"/>
      <c r="LUS75" s="63"/>
      <c r="LUT75" s="24"/>
      <c r="LUU75" s="24"/>
      <c r="LUV75" s="64"/>
      <c r="LUW75" s="60"/>
      <c r="LUX75" s="40"/>
      <c r="LUY75" s="61"/>
      <c r="LUZ75" s="62"/>
      <c r="LVA75" s="63"/>
      <c r="LVB75" s="24"/>
      <c r="LVC75" s="24"/>
      <c r="LVD75" s="64"/>
      <c r="LVE75" s="60"/>
      <c r="LVF75" s="40"/>
      <c r="LVG75" s="61"/>
      <c r="LVH75" s="62"/>
      <c r="LVI75" s="63"/>
      <c r="LVJ75" s="24"/>
      <c r="LVK75" s="24"/>
      <c r="LVL75" s="64"/>
      <c r="LVM75" s="60"/>
      <c r="LVN75" s="40"/>
      <c r="LVO75" s="61"/>
      <c r="LVP75" s="62"/>
      <c r="LVQ75" s="63"/>
      <c r="LVR75" s="24"/>
      <c r="LVS75" s="24"/>
      <c r="LVT75" s="64"/>
      <c r="LVU75" s="60"/>
      <c r="LVV75" s="40"/>
      <c r="LVW75" s="61"/>
      <c r="LVX75" s="62"/>
      <c r="LVY75" s="63"/>
      <c r="LVZ75" s="24"/>
      <c r="LWA75" s="24"/>
      <c r="LWB75" s="64"/>
      <c r="LWC75" s="60"/>
      <c r="LWD75" s="40"/>
      <c r="LWE75" s="61"/>
      <c r="LWF75" s="62"/>
      <c r="LWG75" s="63"/>
      <c r="LWH75" s="24"/>
      <c r="LWI75" s="24"/>
      <c r="LWJ75" s="64"/>
      <c r="LWK75" s="60"/>
      <c r="LWL75" s="40"/>
      <c r="LWM75" s="61"/>
      <c r="LWN75" s="62"/>
      <c r="LWO75" s="63"/>
      <c r="LWP75" s="24"/>
      <c r="LWQ75" s="24"/>
      <c r="LWR75" s="64"/>
      <c r="LWS75" s="60"/>
      <c r="LWT75" s="40"/>
      <c r="LWU75" s="61"/>
      <c r="LWV75" s="62"/>
      <c r="LWW75" s="63"/>
      <c r="LWX75" s="24"/>
      <c r="LWY75" s="24"/>
      <c r="LWZ75" s="64"/>
      <c r="LXA75" s="60"/>
      <c r="LXB75" s="40"/>
      <c r="LXC75" s="61"/>
      <c r="LXD75" s="62"/>
      <c r="LXE75" s="63"/>
      <c r="LXF75" s="24"/>
      <c r="LXG75" s="24"/>
      <c r="LXH75" s="64"/>
      <c r="LXI75" s="60"/>
      <c r="LXJ75" s="40"/>
      <c r="LXK75" s="61"/>
      <c r="LXL75" s="62"/>
      <c r="LXM75" s="63"/>
      <c r="LXN75" s="24"/>
      <c r="LXO75" s="24"/>
      <c r="LXP75" s="64"/>
      <c r="LXQ75" s="60"/>
      <c r="LXR75" s="40"/>
      <c r="LXS75" s="61"/>
      <c r="LXT75" s="62"/>
      <c r="LXU75" s="63"/>
      <c r="LXV75" s="24"/>
      <c r="LXW75" s="24"/>
      <c r="LXX75" s="64"/>
      <c r="LXY75" s="60"/>
      <c r="LXZ75" s="40"/>
      <c r="LYA75" s="61"/>
      <c r="LYB75" s="62"/>
      <c r="LYC75" s="63"/>
      <c r="LYD75" s="24"/>
      <c r="LYE75" s="24"/>
      <c r="LYF75" s="64"/>
      <c r="LYG75" s="60"/>
      <c r="LYH75" s="40"/>
      <c r="LYI75" s="61"/>
      <c r="LYJ75" s="62"/>
      <c r="LYK75" s="63"/>
      <c r="LYL75" s="24"/>
      <c r="LYM75" s="24"/>
      <c r="LYN75" s="64"/>
      <c r="LYO75" s="60"/>
      <c r="LYP75" s="40"/>
      <c r="LYQ75" s="61"/>
      <c r="LYR75" s="62"/>
      <c r="LYS75" s="63"/>
      <c r="LYT75" s="24"/>
      <c r="LYU75" s="24"/>
      <c r="LYV75" s="64"/>
      <c r="LYW75" s="60"/>
      <c r="LYX75" s="40"/>
      <c r="LYY75" s="61"/>
      <c r="LYZ75" s="62"/>
      <c r="LZA75" s="63"/>
      <c r="LZB75" s="24"/>
      <c r="LZC75" s="24"/>
      <c r="LZD75" s="64"/>
      <c r="LZE75" s="60"/>
      <c r="LZF75" s="40"/>
      <c r="LZG75" s="61"/>
      <c r="LZH75" s="62"/>
      <c r="LZI75" s="63"/>
      <c r="LZJ75" s="24"/>
      <c r="LZK75" s="24"/>
      <c r="LZL75" s="64"/>
      <c r="LZM75" s="60"/>
      <c r="LZN75" s="40"/>
      <c r="LZO75" s="61"/>
      <c r="LZP75" s="62"/>
      <c r="LZQ75" s="63"/>
      <c r="LZR75" s="24"/>
      <c r="LZS75" s="24"/>
      <c r="LZT75" s="64"/>
      <c r="LZU75" s="60"/>
      <c r="LZV75" s="40"/>
      <c r="LZW75" s="61"/>
      <c r="LZX75" s="62"/>
      <c r="LZY75" s="63"/>
      <c r="LZZ75" s="24"/>
      <c r="MAA75" s="24"/>
      <c r="MAB75" s="64"/>
      <c r="MAC75" s="60"/>
      <c r="MAD75" s="40"/>
      <c r="MAE75" s="61"/>
      <c r="MAF75" s="62"/>
      <c r="MAG75" s="63"/>
      <c r="MAH75" s="24"/>
      <c r="MAI75" s="24"/>
      <c r="MAJ75" s="64"/>
      <c r="MAK75" s="60"/>
      <c r="MAL75" s="40"/>
      <c r="MAM75" s="61"/>
      <c r="MAN75" s="62"/>
      <c r="MAO75" s="63"/>
      <c r="MAP75" s="24"/>
      <c r="MAQ75" s="24"/>
      <c r="MAR75" s="64"/>
      <c r="MAS75" s="60"/>
      <c r="MAT75" s="40"/>
      <c r="MAU75" s="61"/>
      <c r="MAV75" s="62"/>
      <c r="MAW75" s="63"/>
      <c r="MAX75" s="24"/>
      <c r="MAY75" s="24"/>
      <c r="MAZ75" s="64"/>
      <c r="MBA75" s="60"/>
      <c r="MBB75" s="40"/>
      <c r="MBC75" s="61"/>
      <c r="MBD75" s="62"/>
      <c r="MBE75" s="63"/>
      <c r="MBF75" s="24"/>
      <c r="MBG75" s="24"/>
      <c r="MBH75" s="64"/>
      <c r="MBI75" s="60"/>
      <c r="MBJ75" s="40"/>
      <c r="MBK75" s="61"/>
      <c r="MBL75" s="62"/>
      <c r="MBM75" s="63"/>
      <c r="MBN75" s="24"/>
      <c r="MBO75" s="24"/>
      <c r="MBP75" s="64"/>
      <c r="MBQ75" s="60"/>
      <c r="MBR75" s="40"/>
      <c r="MBS75" s="61"/>
      <c r="MBT75" s="62"/>
      <c r="MBU75" s="63"/>
      <c r="MBV75" s="24"/>
      <c r="MBW75" s="24"/>
      <c r="MBX75" s="64"/>
      <c r="MBY75" s="60"/>
      <c r="MBZ75" s="40"/>
      <c r="MCA75" s="61"/>
      <c r="MCB75" s="62"/>
      <c r="MCC75" s="63"/>
      <c r="MCD75" s="24"/>
      <c r="MCE75" s="24"/>
      <c r="MCF75" s="64"/>
      <c r="MCG75" s="60"/>
      <c r="MCH75" s="40"/>
      <c r="MCI75" s="61"/>
      <c r="MCJ75" s="62"/>
      <c r="MCK75" s="63"/>
      <c r="MCL75" s="24"/>
      <c r="MCM75" s="24"/>
      <c r="MCN75" s="64"/>
      <c r="MCO75" s="60"/>
      <c r="MCP75" s="40"/>
      <c r="MCQ75" s="61"/>
      <c r="MCR75" s="62"/>
      <c r="MCS75" s="63"/>
      <c r="MCT75" s="24"/>
      <c r="MCU75" s="24"/>
      <c r="MCV75" s="64"/>
      <c r="MCW75" s="60"/>
      <c r="MCX75" s="40"/>
      <c r="MCY75" s="61"/>
      <c r="MCZ75" s="62"/>
      <c r="MDA75" s="63"/>
      <c r="MDB75" s="24"/>
      <c r="MDC75" s="24"/>
      <c r="MDD75" s="64"/>
      <c r="MDE75" s="60"/>
      <c r="MDF75" s="40"/>
      <c r="MDG75" s="61"/>
      <c r="MDH75" s="62"/>
      <c r="MDI75" s="63"/>
      <c r="MDJ75" s="24"/>
      <c r="MDK75" s="24"/>
      <c r="MDL75" s="64"/>
      <c r="MDM75" s="60"/>
      <c r="MDN75" s="40"/>
      <c r="MDO75" s="61"/>
      <c r="MDP75" s="62"/>
      <c r="MDQ75" s="63"/>
      <c r="MDR75" s="24"/>
      <c r="MDS75" s="24"/>
      <c r="MDT75" s="64"/>
      <c r="MDU75" s="60"/>
      <c r="MDV75" s="40"/>
      <c r="MDW75" s="61"/>
      <c r="MDX75" s="62"/>
      <c r="MDY75" s="63"/>
      <c r="MDZ75" s="24"/>
      <c r="MEA75" s="24"/>
      <c r="MEB75" s="64"/>
      <c r="MEC75" s="60"/>
      <c r="MED75" s="40"/>
      <c r="MEE75" s="61"/>
      <c r="MEF75" s="62"/>
      <c r="MEG75" s="63"/>
      <c r="MEH75" s="24"/>
      <c r="MEI75" s="24"/>
      <c r="MEJ75" s="64"/>
      <c r="MEK75" s="60"/>
      <c r="MEL75" s="40"/>
      <c r="MEM75" s="61"/>
      <c r="MEN75" s="62"/>
      <c r="MEO75" s="63"/>
      <c r="MEP75" s="24"/>
      <c r="MEQ75" s="24"/>
      <c r="MER75" s="64"/>
      <c r="MES75" s="60"/>
      <c r="MET75" s="40"/>
      <c r="MEU75" s="61"/>
      <c r="MEV75" s="62"/>
      <c r="MEW75" s="63"/>
      <c r="MEX75" s="24"/>
      <c r="MEY75" s="24"/>
      <c r="MEZ75" s="64"/>
      <c r="MFA75" s="60"/>
      <c r="MFB75" s="40"/>
      <c r="MFC75" s="61"/>
      <c r="MFD75" s="62"/>
      <c r="MFE75" s="63"/>
      <c r="MFF75" s="24"/>
      <c r="MFG75" s="24"/>
      <c r="MFH75" s="64"/>
      <c r="MFI75" s="60"/>
      <c r="MFJ75" s="40"/>
      <c r="MFK75" s="61"/>
      <c r="MFL75" s="62"/>
      <c r="MFM75" s="63"/>
      <c r="MFN75" s="24"/>
      <c r="MFO75" s="24"/>
      <c r="MFP75" s="64"/>
      <c r="MFQ75" s="60"/>
      <c r="MFR75" s="40"/>
      <c r="MFS75" s="61"/>
      <c r="MFT75" s="62"/>
      <c r="MFU75" s="63"/>
      <c r="MFV75" s="24"/>
      <c r="MFW75" s="24"/>
      <c r="MFX75" s="64"/>
      <c r="MFY75" s="60"/>
      <c r="MFZ75" s="40"/>
      <c r="MGA75" s="61"/>
      <c r="MGB75" s="62"/>
      <c r="MGC75" s="63"/>
      <c r="MGD75" s="24"/>
      <c r="MGE75" s="24"/>
      <c r="MGF75" s="64"/>
      <c r="MGG75" s="60"/>
      <c r="MGH75" s="40"/>
      <c r="MGI75" s="61"/>
      <c r="MGJ75" s="62"/>
      <c r="MGK75" s="63"/>
      <c r="MGL75" s="24"/>
      <c r="MGM75" s="24"/>
      <c r="MGN75" s="64"/>
      <c r="MGO75" s="60"/>
      <c r="MGP75" s="40"/>
      <c r="MGQ75" s="61"/>
      <c r="MGR75" s="62"/>
      <c r="MGS75" s="63"/>
      <c r="MGT75" s="24"/>
      <c r="MGU75" s="24"/>
      <c r="MGV75" s="64"/>
      <c r="MGW75" s="60"/>
      <c r="MGX75" s="40"/>
      <c r="MGY75" s="61"/>
      <c r="MGZ75" s="62"/>
      <c r="MHA75" s="63"/>
      <c r="MHB75" s="24"/>
      <c r="MHC75" s="24"/>
      <c r="MHD75" s="64"/>
      <c r="MHE75" s="60"/>
      <c r="MHF75" s="40"/>
      <c r="MHG75" s="61"/>
      <c r="MHH75" s="62"/>
      <c r="MHI75" s="63"/>
      <c r="MHJ75" s="24"/>
      <c r="MHK75" s="24"/>
      <c r="MHL75" s="64"/>
      <c r="MHM75" s="60"/>
      <c r="MHN75" s="40"/>
      <c r="MHO75" s="61"/>
      <c r="MHP75" s="62"/>
      <c r="MHQ75" s="63"/>
      <c r="MHR75" s="24"/>
      <c r="MHS75" s="24"/>
      <c r="MHT75" s="64"/>
      <c r="MHU75" s="60"/>
      <c r="MHV75" s="40"/>
      <c r="MHW75" s="61"/>
      <c r="MHX75" s="62"/>
      <c r="MHY75" s="63"/>
      <c r="MHZ75" s="24"/>
      <c r="MIA75" s="24"/>
      <c r="MIB75" s="64"/>
      <c r="MIC75" s="60"/>
      <c r="MID75" s="40"/>
      <c r="MIE75" s="61"/>
      <c r="MIF75" s="62"/>
      <c r="MIG75" s="63"/>
      <c r="MIH75" s="24"/>
      <c r="MII75" s="24"/>
      <c r="MIJ75" s="64"/>
      <c r="MIK75" s="60"/>
      <c r="MIL75" s="40"/>
      <c r="MIM75" s="61"/>
      <c r="MIN75" s="62"/>
      <c r="MIO75" s="63"/>
      <c r="MIP75" s="24"/>
      <c r="MIQ75" s="24"/>
      <c r="MIR75" s="64"/>
      <c r="MIS75" s="60"/>
      <c r="MIT75" s="40"/>
      <c r="MIU75" s="61"/>
      <c r="MIV75" s="62"/>
      <c r="MIW75" s="63"/>
      <c r="MIX75" s="24"/>
      <c r="MIY75" s="24"/>
      <c r="MIZ75" s="64"/>
      <c r="MJA75" s="60"/>
      <c r="MJB75" s="40"/>
      <c r="MJC75" s="61"/>
      <c r="MJD75" s="62"/>
      <c r="MJE75" s="63"/>
      <c r="MJF75" s="24"/>
      <c r="MJG75" s="24"/>
      <c r="MJH75" s="64"/>
      <c r="MJI75" s="60"/>
      <c r="MJJ75" s="40"/>
      <c r="MJK75" s="61"/>
      <c r="MJL75" s="62"/>
      <c r="MJM75" s="63"/>
      <c r="MJN75" s="24"/>
      <c r="MJO75" s="24"/>
      <c r="MJP75" s="64"/>
      <c r="MJQ75" s="60"/>
      <c r="MJR75" s="40"/>
      <c r="MJS75" s="61"/>
      <c r="MJT75" s="62"/>
      <c r="MJU75" s="63"/>
      <c r="MJV75" s="24"/>
      <c r="MJW75" s="24"/>
      <c r="MJX75" s="64"/>
      <c r="MJY75" s="60"/>
      <c r="MJZ75" s="40"/>
      <c r="MKA75" s="61"/>
      <c r="MKB75" s="62"/>
      <c r="MKC75" s="63"/>
      <c r="MKD75" s="24"/>
      <c r="MKE75" s="24"/>
      <c r="MKF75" s="64"/>
      <c r="MKG75" s="60"/>
      <c r="MKH75" s="40"/>
      <c r="MKI75" s="61"/>
      <c r="MKJ75" s="62"/>
      <c r="MKK75" s="63"/>
      <c r="MKL75" s="24"/>
      <c r="MKM75" s="24"/>
      <c r="MKN75" s="64"/>
      <c r="MKO75" s="60"/>
      <c r="MKP75" s="40"/>
      <c r="MKQ75" s="61"/>
      <c r="MKR75" s="62"/>
      <c r="MKS75" s="63"/>
      <c r="MKT75" s="24"/>
      <c r="MKU75" s="24"/>
      <c r="MKV75" s="64"/>
      <c r="MKW75" s="60"/>
      <c r="MKX75" s="40"/>
      <c r="MKY75" s="61"/>
      <c r="MKZ75" s="62"/>
      <c r="MLA75" s="63"/>
      <c r="MLB75" s="24"/>
      <c r="MLC75" s="24"/>
      <c r="MLD75" s="64"/>
      <c r="MLE75" s="60"/>
      <c r="MLF75" s="40"/>
      <c r="MLG75" s="61"/>
      <c r="MLH75" s="62"/>
      <c r="MLI75" s="63"/>
      <c r="MLJ75" s="24"/>
      <c r="MLK75" s="24"/>
      <c r="MLL75" s="64"/>
      <c r="MLM75" s="60"/>
      <c r="MLN75" s="40"/>
      <c r="MLO75" s="61"/>
      <c r="MLP75" s="62"/>
      <c r="MLQ75" s="63"/>
      <c r="MLR75" s="24"/>
      <c r="MLS75" s="24"/>
      <c r="MLT75" s="64"/>
      <c r="MLU75" s="60"/>
      <c r="MLV75" s="40"/>
      <c r="MLW75" s="61"/>
      <c r="MLX75" s="62"/>
      <c r="MLY75" s="63"/>
      <c r="MLZ75" s="24"/>
      <c r="MMA75" s="24"/>
      <c r="MMB75" s="64"/>
      <c r="MMC75" s="60"/>
      <c r="MMD75" s="40"/>
      <c r="MME75" s="61"/>
      <c r="MMF75" s="62"/>
      <c r="MMG75" s="63"/>
      <c r="MMH75" s="24"/>
      <c r="MMI75" s="24"/>
      <c r="MMJ75" s="64"/>
      <c r="MMK75" s="60"/>
      <c r="MML75" s="40"/>
      <c r="MMM75" s="61"/>
      <c r="MMN75" s="62"/>
      <c r="MMO75" s="63"/>
      <c r="MMP75" s="24"/>
      <c r="MMQ75" s="24"/>
      <c r="MMR75" s="64"/>
      <c r="MMS75" s="60"/>
      <c r="MMT75" s="40"/>
      <c r="MMU75" s="61"/>
      <c r="MMV75" s="62"/>
      <c r="MMW75" s="63"/>
      <c r="MMX75" s="24"/>
      <c r="MMY75" s="24"/>
      <c r="MMZ75" s="64"/>
      <c r="MNA75" s="60"/>
      <c r="MNB75" s="40"/>
      <c r="MNC75" s="61"/>
      <c r="MND75" s="62"/>
      <c r="MNE75" s="63"/>
      <c r="MNF75" s="24"/>
      <c r="MNG75" s="24"/>
      <c r="MNH75" s="64"/>
      <c r="MNI75" s="60"/>
      <c r="MNJ75" s="40"/>
      <c r="MNK75" s="61"/>
      <c r="MNL75" s="62"/>
      <c r="MNM75" s="63"/>
      <c r="MNN75" s="24"/>
      <c r="MNO75" s="24"/>
      <c r="MNP75" s="64"/>
      <c r="MNQ75" s="60"/>
      <c r="MNR75" s="40"/>
      <c r="MNS75" s="61"/>
      <c r="MNT75" s="62"/>
      <c r="MNU75" s="63"/>
      <c r="MNV75" s="24"/>
      <c r="MNW75" s="24"/>
      <c r="MNX75" s="64"/>
      <c r="MNY75" s="60"/>
      <c r="MNZ75" s="40"/>
      <c r="MOA75" s="61"/>
      <c r="MOB75" s="62"/>
      <c r="MOC75" s="63"/>
      <c r="MOD75" s="24"/>
      <c r="MOE75" s="24"/>
      <c r="MOF75" s="64"/>
      <c r="MOG75" s="60"/>
      <c r="MOH75" s="40"/>
      <c r="MOI75" s="61"/>
      <c r="MOJ75" s="62"/>
      <c r="MOK75" s="63"/>
      <c r="MOL75" s="24"/>
      <c r="MOM75" s="24"/>
      <c r="MON75" s="64"/>
      <c r="MOO75" s="60"/>
      <c r="MOP75" s="40"/>
      <c r="MOQ75" s="61"/>
      <c r="MOR75" s="62"/>
      <c r="MOS75" s="63"/>
      <c r="MOT75" s="24"/>
      <c r="MOU75" s="24"/>
      <c r="MOV75" s="64"/>
      <c r="MOW75" s="60"/>
      <c r="MOX75" s="40"/>
      <c r="MOY75" s="61"/>
      <c r="MOZ75" s="62"/>
      <c r="MPA75" s="63"/>
      <c r="MPB75" s="24"/>
      <c r="MPC75" s="24"/>
      <c r="MPD75" s="64"/>
      <c r="MPE75" s="60"/>
      <c r="MPF75" s="40"/>
      <c r="MPG75" s="61"/>
      <c r="MPH75" s="62"/>
      <c r="MPI75" s="63"/>
      <c r="MPJ75" s="24"/>
      <c r="MPK75" s="24"/>
      <c r="MPL75" s="64"/>
      <c r="MPM75" s="60"/>
      <c r="MPN75" s="40"/>
      <c r="MPO75" s="61"/>
      <c r="MPP75" s="62"/>
      <c r="MPQ75" s="63"/>
      <c r="MPR75" s="24"/>
      <c r="MPS75" s="24"/>
      <c r="MPT75" s="64"/>
      <c r="MPU75" s="60"/>
      <c r="MPV75" s="40"/>
      <c r="MPW75" s="61"/>
      <c r="MPX75" s="62"/>
      <c r="MPY75" s="63"/>
      <c r="MPZ75" s="24"/>
      <c r="MQA75" s="24"/>
      <c r="MQB75" s="64"/>
      <c r="MQC75" s="60"/>
      <c r="MQD75" s="40"/>
      <c r="MQE75" s="61"/>
      <c r="MQF75" s="62"/>
      <c r="MQG75" s="63"/>
      <c r="MQH75" s="24"/>
      <c r="MQI75" s="24"/>
      <c r="MQJ75" s="64"/>
      <c r="MQK75" s="60"/>
      <c r="MQL75" s="40"/>
      <c r="MQM75" s="61"/>
      <c r="MQN75" s="62"/>
      <c r="MQO75" s="63"/>
      <c r="MQP75" s="24"/>
      <c r="MQQ75" s="24"/>
      <c r="MQR75" s="64"/>
      <c r="MQS75" s="60"/>
      <c r="MQT75" s="40"/>
      <c r="MQU75" s="61"/>
      <c r="MQV75" s="62"/>
      <c r="MQW75" s="63"/>
      <c r="MQX75" s="24"/>
      <c r="MQY75" s="24"/>
      <c r="MQZ75" s="64"/>
      <c r="MRA75" s="60"/>
      <c r="MRB75" s="40"/>
      <c r="MRC75" s="61"/>
      <c r="MRD75" s="62"/>
      <c r="MRE75" s="63"/>
      <c r="MRF75" s="24"/>
      <c r="MRG75" s="24"/>
      <c r="MRH75" s="64"/>
      <c r="MRI75" s="60"/>
      <c r="MRJ75" s="40"/>
      <c r="MRK75" s="61"/>
      <c r="MRL75" s="62"/>
      <c r="MRM75" s="63"/>
      <c r="MRN75" s="24"/>
      <c r="MRO75" s="24"/>
      <c r="MRP75" s="64"/>
      <c r="MRQ75" s="60"/>
      <c r="MRR75" s="40"/>
      <c r="MRS75" s="61"/>
      <c r="MRT75" s="62"/>
      <c r="MRU75" s="63"/>
      <c r="MRV75" s="24"/>
      <c r="MRW75" s="24"/>
      <c r="MRX75" s="64"/>
      <c r="MRY75" s="60"/>
      <c r="MRZ75" s="40"/>
      <c r="MSA75" s="61"/>
      <c r="MSB75" s="62"/>
      <c r="MSC75" s="63"/>
      <c r="MSD75" s="24"/>
      <c r="MSE75" s="24"/>
      <c r="MSF75" s="64"/>
      <c r="MSG75" s="60"/>
      <c r="MSH75" s="40"/>
      <c r="MSI75" s="61"/>
      <c r="MSJ75" s="62"/>
      <c r="MSK75" s="63"/>
      <c r="MSL75" s="24"/>
      <c r="MSM75" s="24"/>
      <c r="MSN75" s="64"/>
      <c r="MSO75" s="60"/>
      <c r="MSP75" s="40"/>
      <c r="MSQ75" s="61"/>
      <c r="MSR75" s="62"/>
      <c r="MSS75" s="63"/>
      <c r="MST75" s="24"/>
      <c r="MSU75" s="24"/>
      <c r="MSV75" s="64"/>
      <c r="MSW75" s="60"/>
      <c r="MSX75" s="40"/>
      <c r="MSY75" s="61"/>
      <c r="MSZ75" s="62"/>
      <c r="MTA75" s="63"/>
      <c r="MTB75" s="24"/>
      <c r="MTC75" s="24"/>
      <c r="MTD75" s="64"/>
      <c r="MTE75" s="60"/>
      <c r="MTF75" s="40"/>
      <c r="MTG75" s="61"/>
      <c r="MTH75" s="62"/>
      <c r="MTI75" s="63"/>
      <c r="MTJ75" s="24"/>
      <c r="MTK75" s="24"/>
      <c r="MTL75" s="64"/>
      <c r="MTM75" s="60"/>
      <c r="MTN75" s="40"/>
      <c r="MTO75" s="61"/>
      <c r="MTP75" s="62"/>
      <c r="MTQ75" s="63"/>
      <c r="MTR75" s="24"/>
      <c r="MTS75" s="24"/>
      <c r="MTT75" s="64"/>
      <c r="MTU75" s="60"/>
      <c r="MTV75" s="40"/>
      <c r="MTW75" s="61"/>
      <c r="MTX75" s="62"/>
      <c r="MTY75" s="63"/>
      <c r="MTZ75" s="24"/>
      <c r="MUA75" s="24"/>
      <c r="MUB75" s="64"/>
      <c r="MUC75" s="60"/>
      <c r="MUD75" s="40"/>
      <c r="MUE75" s="61"/>
      <c r="MUF75" s="62"/>
      <c r="MUG75" s="63"/>
      <c r="MUH75" s="24"/>
      <c r="MUI75" s="24"/>
      <c r="MUJ75" s="64"/>
      <c r="MUK75" s="60"/>
      <c r="MUL75" s="40"/>
      <c r="MUM75" s="61"/>
      <c r="MUN75" s="62"/>
      <c r="MUO75" s="63"/>
      <c r="MUP75" s="24"/>
      <c r="MUQ75" s="24"/>
      <c r="MUR75" s="64"/>
      <c r="MUS75" s="60"/>
      <c r="MUT75" s="40"/>
      <c r="MUU75" s="61"/>
      <c r="MUV75" s="62"/>
      <c r="MUW75" s="63"/>
      <c r="MUX75" s="24"/>
      <c r="MUY75" s="24"/>
      <c r="MUZ75" s="64"/>
      <c r="MVA75" s="60"/>
      <c r="MVB75" s="40"/>
      <c r="MVC75" s="61"/>
      <c r="MVD75" s="62"/>
      <c r="MVE75" s="63"/>
      <c r="MVF75" s="24"/>
      <c r="MVG75" s="24"/>
      <c r="MVH75" s="64"/>
      <c r="MVI75" s="60"/>
      <c r="MVJ75" s="40"/>
      <c r="MVK75" s="61"/>
      <c r="MVL75" s="62"/>
      <c r="MVM75" s="63"/>
      <c r="MVN75" s="24"/>
      <c r="MVO75" s="24"/>
      <c r="MVP75" s="64"/>
      <c r="MVQ75" s="60"/>
      <c r="MVR75" s="40"/>
      <c r="MVS75" s="61"/>
      <c r="MVT75" s="62"/>
      <c r="MVU75" s="63"/>
      <c r="MVV75" s="24"/>
      <c r="MVW75" s="24"/>
      <c r="MVX75" s="64"/>
      <c r="MVY75" s="60"/>
      <c r="MVZ75" s="40"/>
      <c r="MWA75" s="61"/>
      <c r="MWB75" s="62"/>
      <c r="MWC75" s="63"/>
      <c r="MWD75" s="24"/>
      <c r="MWE75" s="24"/>
      <c r="MWF75" s="64"/>
      <c r="MWG75" s="60"/>
      <c r="MWH75" s="40"/>
      <c r="MWI75" s="61"/>
      <c r="MWJ75" s="62"/>
      <c r="MWK75" s="63"/>
      <c r="MWL75" s="24"/>
      <c r="MWM75" s="24"/>
      <c r="MWN75" s="64"/>
      <c r="MWO75" s="60"/>
      <c r="MWP75" s="40"/>
      <c r="MWQ75" s="61"/>
      <c r="MWR75" s="62"/>
      <c r="MWS75" s="63"/>
      <c r="MWT75" s="24"/>
      <c r="MWU75" s="24"/>
      <c r="MWV75" s="64"/>
      <c r="MWW75" s="60"/>
      <c r="MWX75" s="40"/>
      <c r="MWY75" s="61"/>
      <c r="MWZ75" s="62"/>
      <c r="MXA75" s="63"/>
      <c r="MXB75" s="24"/>
      <c r="MXC75" s="24"/>
      <c r="MXD75" s="64"/>
      <c r="MXE75" s="60"/>
      <c r="MXF75" s="40"/>
      <c r="MXG75" s="61"/>
      <c r="MXH75" s="62"/>
      <c r="MXI75" s="63"/>
      <c r="MXJ75" s="24"/>
      <c r="MXK75" s="24"/>
      <c r="MXL75" s="64"/>
      <c r="MXM75" s="60"/>
      <c r="MXN75" s="40"/>
      <c r="MXO75" s="61"/>
      <c r="MXP75" s="62"/>
      <c r="MXQ75" s="63"/>
      <c r="MXR75" s="24"/>
      <c r="MXS75" s="24"/>
      <c r="MXT75" s="64"/>
      <c r="MXU75" s="60"/>
      <c r="MXV75" s="40"/>
      <c r="MXW75" s="61"/>
      <c r="MXX75" s="62"/>
      <c r="MXY75" s="63"/>
      <c r="MXZ75" s="24"/>
      <c r="MYA75" s="24"/>
      <c r="MYB75" s="64"/>
      <c r="MYC75" s="60"/>
      <c r="MYD75" s="40"/>
      <c r="MYE75" s="61"/>
      <c r="MYF75" s="62"/>
      <c r="MYG75" s="63"/>
      <c r="MYH75" s="24"/>
      <c r="MYI75" s="24"/>
      <c r="MYJ75" s="64"/>
      <c r="MYK75" s="60"/>
      <c r="MYL75" s="40"/>
      <c r="MYM75" s="61"/>
      <c r="MYN75" s="62"/>
      <c r="MYO75" s="63"/>
      <c r="MYP75" s="24"/>
      <c r="MYQ75" s="24"/>
      <c r="MYR75" s="64"/>
      <c r="MYS75" s="60"/>
      <c r="MYT75" s="40"/>
      <c r="MYU75" s="61"/>
      <c r="MYV75" s="62"/>
      <c r="MYW75" s="63"/>
      <c r="MYX75" s="24"/>
      <c r="MYY75" s="24"/>
      <c r="MYZ75" s="64"/>
      <c r="MZA75" s="60"/>
      <c r="MZB75" s="40"/>
      <c r="MZC75" s="61"/>
      <c r="MZD75" s="62"/>
      <c r="MZE75" s="63"/>
      <c r="MZF75" s="24"/>
      <c r="MZG75" s="24"/>
      <c r="MZH75" s="64"/>
      <c r="MZI75" s="60"/>
      <c r="MZJ75" s="40"/>
      <c r="MZK75" s="61"/>
      <c r="MZL75" s="62"/>
      <c r="MZM75" s="63"/>
      <c r="MZN75" s="24"/>
      <c r="MZO75" s="24"/>
      <c r="MZP75" s="64"/>
      <c r="MZQ75" s="60"/>
      <c r="MZR75" s="40"/>
      <c r="MZS75" s="61"/>
      <c r="MZT75" s="62"/>
      <c r="MZU75" s="63"/>
      <c r="MZV75" s="24"/>
      <c r="MZW75" s="24"/>
      <c r="MZX75" s="64"/>
      <c r="MZY75" s="60"/>
      <c r="MZZ75" s="40"/>
      <c r="NAA75" s="61"/>
      <c r="NAB75" s="62"/>
      <c r="NAC75" s="63"/>
      <c r="NAD75" s="24"/>
      <c r="NAE75" s="24"/>
      <c r="NAF75" s="64"/>
      <c r="NAG75" s="60"/>
      <c r="NAH75" s="40"/>
      <c r="NAI75" s="61"/>
      <c r="NAJ75" s="62"/>
      <c r="NAK75" s="63"/>
      <c r="NAL75" s="24"/>
      <c r="NAM75" s="24"/>
      <c r="NAN75" s="64"/>
      <c r="NAO75" s="60"/>
      <c r="NAP75" s="40"/>
      <c r="NAQ75" s="61"/>
      <c r="NAR75" s="62"/>
      <c r="NAS75" s="63"/>
      <c r="NAT75" s="24"/>
      <c r="NAU75" s="24"/>
      <c r="NAV75" s="64"/>
      <c r="NAW75" s="60"/>
      <c r="NAX75" s="40"/>
      <c r="NAY75" s="61"/>
      <c r="NAZ75" s="62"/>
      <c r="NBA75" s="63"/>
      <c r="NBB75" s="24"/>
      <c r="NBC75" s="24"/>
      <c r="NBD75" s="64"/>
      <c r="NBE75" s="60"/>
      <c r="NBF75" s="40"/>
      <c r="NBG75" s="61"/>
      <c r="NBH75" s="62"/>
      <c r="NBI75" s="63"/>
      <c r="NBJ75" s="24"/>
      <c r="NBK75" s="24"/>
      <c r="NBL75" s="64"/>
      <c r="NBM75" s="60"/>
      <c r="NBN75" s="40"/>
      <c r="NBO75" s="61"/>
      <c r="NBP75" s="62"/>
      <c r="NBQ75" s="63"/>
      <c r="NBR75" s="24"/>
      <c r="NBS75" s="24"/>
      <c r="NBT75" s="64"/>
      <c r="NBU75" s="60"/>
      <c r="NBV75" s="40"/>
      <c r="NBW75" s="61"/>
      <c r="NBX75" s="62"/>
      <c r="NBY75" s="63"/>
      <c r="NBZ75" s="24"/>
      <c r="NCA75" s="24"/>
      <c r="NCB75" s="64"/>
      <c r="NCC75" s="60"/>
      <c r="NCD75" s="40"/>
      <c r="NCE75" s="61"/>
      <c r="NCF75" s="62"/>
      <c r="NCG75" s="63"/>
      <c r="NCH75" s="24"/>
      <c r="NCI75" s="24"/>
      <c r="NCJ75" s="64"/>
      <c r="NCK75" s="60"/>
      <c r="NCL75" s="40"/>
      <c r="NCM75" s="61"/>
      <c r="NCN75" s="62"/>
      <c r="NCO75" s="63"/>
      <c r="NCP75" s="24"/>
      <c r="NCQ75" s="24"/>
      <c r="NCR75" s="64"/>
      <c r="NCS75" s="60"/>
      <c r="NCT75" s="40"/>
      <c r="NCU75" s="61"/>
      <c r="NCV75" s="62"/>
      <c r="NCW75" s="63"/>
      <c r="NCX75" s="24"/>
      <c r="NCY75" s="24"/>
      <c r="NCZ75" s="64"/>
      <c r="NDA75" s="60"/>
      <c r="NDB75" s="40"/>
      <c r="NDC75" s="61"/>
      <c r="NDD75" s="62"/>
      <c r="NDE75" s="63"/>
      <c r="NDF75" s="24"/>
      <c r="NDG75" s="24"/>
      <c r="NDH75" s="64"/>
      <c r="NDI75" s="60"/>
      <c r="NDJ75" s="40"/>
      <c r="NDK75" s="61"/>
      <c r="NDL75" s="62"/>
      <c r="NDM75" s="63"/>
      <c r="NDN75" s="24"/>
      <c r="NDO75" s="24"/>
      <c r="NDP75" s="64"/>
      <c r="NDQ75" s="60"/>
      <c r="NDR75" s="40"/>
      <c r="NDS75" s="61"/>
      <c r="NDT75" s="62"/>
      <c r="NDU75" s="63"/>
      <c r="NDV75" s="24"/>
      <c r="NDW75" s="24"/>
      <c r="NDX75" s="64"/>
      <c r="NDY75" s="60"/>
      <c r="NDZ75" s="40"/>
      <c r="NEA75" s="61"/>
      <c r="NEB75" s="62"/>
      <c r="NEC75" s="63"/>
      <c r="NED75" s="24"/>
      <c r="NEE75" s="24"/>
      <c r="NEF75" s="64"/>
      <c r="NEG75" s="60"/>
      <c r="NEH75" s="40"/>
      <c r="NEI75" s="61"/>
      <c r="NEJ75" s="62"/>
      <c r="NEK75" s="63"/>
      <c r="NEL75" s="24"/>
      <c r="NEM75" s="24"/>
      <c r="NEN75" s="64"/>
      <c r="NEO75" s="60"/>
      <c r="NEP75" s="40"/>
      <c r="NEQ75" s="61"/>
      <c r="NER75" s="62"/>
      <c r="NES75" s="63"/>
      <c r="NET75" s="24"/>
      <c r="NEU75" s="24"/>
      <c r="NEV75" s="64"/>
      <c r="NEW75" s="60"/>
      <c r="NEX75" s="40"/>
      <c r="NEY75" s="61"/>
      <c r="NEZ75" s="62"/>
      <c r="NFA75" s="63"/>
      <c r="NFB75" s="24"/>
      <c r="NFC75" s="24"/>
      <c r="NFD75" s="64"/>
      <c r="NFE75" s="60"/>
      <c r="NFF75" s="40"/>
      <c r="NFG75" s="61"/>
      <c r="NFH75" s="62"/>
      <c r="NFI75" s="63"/>
      <c r="NFJ75" s="24"/>
      <c r="NFK75" s="24"/>
      <c r="NFL75" s="64"/>
      <c r="NFM75" s="60"/>
      <c r="NFN75" s="40"/>
      <c r="NFO75" s="61"/>
      <c r="NFP75" s="62"/>
      <c r="NFQ75" s="63"/>
      <c r="NFR75" s="24"/>
      <c r="NFS75" s="24"/>
      <c r="NFT75" s="64"/>
      <c r="NFU75" s="60"/>
      <c r="NFV75" s="40"/>
      <c r="NFW75" s="61"/>
      <c r="NFX75" s="62"/>
      <c r="NFY75" s="63"/>
      <c r="NFZ75" s="24"/>
      <c r="NGA75" s="24"/>
      <c r="NGB75" s="64"/>
      <c r="NGC75" s="60"/>
      <c r="NGD75" s="40"/>
      <c r="NGE75" s="61"/>
      <c r="NGF75" s="62"/>
      <c r="NGG75" s="63"/>
      <c r="NGH75" s="24"/>
      <c r="NGI75" s="24"/>
      <c r="NGJ75" s="64"/>
      <c r="NGK75" s="60"/>
      <c r="NGL75" s="40"/>
      <c r="NGM75" s="61"/>
      <c r="NGN75" s="62"/>
      <c r="NGO75" s="63"/>
      <c r="NGP75" s="24"/>
      <c r="NGQ75" s="24"/>
      <c r="NGR75" s="64"/>
      <c r="NGS75" s="60"/>
      <c r="NGT75" s="40"/>
      <c r="NGU75" s="61"/>
      <c r="NGV75" s="62"/>
      <c r="NGW75" s="63"/>
      <c r="NGX75" s="24"/>
      <c r="NGY75" s="24"/>
      <c r="NGZ75" s="64"/>
      <c r="NHA75" s="60"/>
      <c r="NHB75" s="40"/>
      <c r="NHC75" s="61"/>
      <c r="NHD75" s="62"/>
      <c r="NHE75" s="63"/>
      <c r="NHF75" s="24"/>
      <c r="NHG75" s="24"/>
      <c r="NHH75" s="64"/>
      <c r="NHI75" s="60"/>
      <c r="NHJ75" s="40"/>
      <c r="NHK75" s="61"/>
      <c r="NHL75" s="62"/>
      <c r="NHM75" s="63"/>
      <c r="NHN75" s="24"/>
      <c r="NHO75" s="24"/>
      <c r="NHP75" s="64"/>
      <c r="NHQ75" s="60"/>
      <c r="NHR75" s="40"/>
      <c r="NHS75" s="61"/>
      <c r="NHT75" s="62"/>
      <c r="NHU75" s="63"/>
      <c r="NHV75" s="24"/>
      <c r="NHW75" s="24"/>
      <c r="NHX75" s="64"/>
      <c r="NHY75" s="60"/>
      <c r="NHZ75" s="40"/>
      <c r="NIA75" s="61"/>
      <c r="NIB75" s="62"/>
      <c r="NIC75" s="63"/>
      <c r="NID75" s="24"/>
      <c r="NIE75" s="24"/>
      <c r="NIF75" s="64"/>
      <c r="NIG75" s="60"/>
      <c r="NIH75" s="40"/>
      <c r="NII75" s="61"/>
      <c r="NIJ75" s="62"/>
      <c r="NIK75" s="63"/>
      <c r="NIL75" s="24"/>
      <c r="NIM75" s="24"/>
      <c r="NIN75" s="64"/>
      <c r="NIO75" s="60"/>
      <c r="NIP75" s="40"/>
      <c r="NIQ75" s="61"/>
      <c r="NIR75" s="62"/>
      <c r="NIS75" s="63"/>
      <c r="NIT75" s="24"/>
      <c r="NIU75" s="24"/>
      <c r="NIV75" s="64"/>
      <c r="NIW75" s="60"/>
      <c r="NIX75" s="40"/>
      <c r="NIY75" s="61"/>
      <c r="NIZ75" s="62"/>
      <c r="NJA75" s="63"/>
      <c r="NJB75" s="24"/>
      <c r="NJC75" s="24"/>
      <c r="NJD75" s="64"/>
      <c r="NJE75" s="60"/>
      <c r="NJF75" s="40"/>
      <c r="NJG75" s="61"/>
      <c r="NJH75" s="62"/>
      <c r="NJI75" s="63"/>
      <c r="NJJ75" s="24"/>
      <c r="NJK75" s="24"/>
      <c r="NJL75" s="64"/>
      <c r="NJM75" s="60"/>
      <c r="NJN75" s="40"/>
      <c r="NJO75" s="61"/>
      <c r="NJP75" s="62"/>
      <c r="NJQ75" s="63"/>
      <c r="NJR75" s="24"/>
      <c r="NJS75" s="24"/>
      <c r="NJT75" s="64"/>
      <c r="NJU75" s="60"/>
      <c r="NJV75" s="40"/>
      <c r="NJW75" s="61"/>
      <c r="NJX75" s="62"/>
      <c r="NJY75" s="63"/>
      <c r="NJZ75" s="24"/>
      <c r="NKA75" s="24"/>
      <c r="NKB75" s="64"/>
      <c r="NKC75" s="60"/>
      <c r="NKD75" s="40"/>
      <c r="NKE75" s="61"/>
      <c r="NKF75" s="62"/>
      <c r="NKG75" s="63"/>
      <c r="NKH75" s="24"/>
      <c r="NKI75" s="24"/>
      <c r="NKJ75" s="64"/>
      <c r="NKK75" s="60"/>
      <c r="NKL75" s="40"/>
      <c r="NKM75" s="61"/>
      <c r="NKN75" s="62"/>
      <c r="NKO75" s="63"/>
      <c r="NKP75" s="24"/>
      <c r="NKQ75" s="24"/>
      <c r="NKR75" s="64"/>
      <c r="NKS75" s="60"/>
      <c r="NKT75" s="40"/>
      <c r="NKU75" s="61"/>
      <c r="NKV75" s="62"/>
      <c r="NKW75" s="63"/>
      <c r="NKX75" s="24"/>
      <c r="NKY75" s="24"/>
      <c r="NKZ75" s="64"/>
      <c r="NLA75" s="60"/>
      <c r="NLB75" s="40"/>
      <c r="NLC75" s="61"/>
      <c r="NLD75" s="62"/>
      <c r="NLE75" s="63"/>
      <c r="NLF75" s="24"/>
      <c r="NLG75" s="24"/>
      <c r="NLH75" s="64"/>
      <c r="NLI75" s="60"/>
      <c r="NLJ75" s="40"/>
      <c r="NLK75" s="61"/>
      <c r="NLL75" s="62"/>
      <c r="NLM75" s="63"/>
      <c r="NLN75" s="24"/>
      <c r="NLO75" s="24"/>
      <c r="NLP75" s="64"/>
      <c r="NLQ75" s="60"/>
      <c r="NLR75" s="40"/>
      <c r="NLS75" s="61"/>
      <c r="NLT75" s="62"/>
      <c r="NLU75" s="63"/>
      <c r="NLV75" s="24"/>
      <c r="NLW75" s="24"/>
      <c r="NLX75" s="64"/>
      <c r="NLY75" s="60"/>
      <c r="NLZ75" s="40"/>
      <c r="NMA75" s="61"/>
      <c r="NMB75" s="62"/>
      <c r="NMC75" s="63"/>
      <c r="NMD75" s="24"/>
      <c r="NME75" s="24"/>
      <c r="NMF75" s="64"/>
      <c r="NMG75" s="60"/>
      <c r="NMH75" s="40"/>
      <c r="NMI75" s="61"/>
      <c r="NMJ75" s="62"/>
      <c r="NMK75" s="63"/>
      <c r="NML75" s="24"/>
      <c r="NMM75" s="24"/>
      <c r="NMN75" s="64"/>
      <c r="NMO75" s="60"/>
      <c r="NMP75" s="40"/>
      <c r="NMQ75" s="61"/>
      <c r="NMR75" s="62"/>
      <c r="NMS75" s="63"/>
      <c r="NMT75" s="24"/>
      <c r="NMU75" s="24"/>
      <c r="NMV75" s="64"/>
      <c r="NMW75" s="60"/>
      <c r="NMX75" s="40"/>
      <c r="NMY75" s="61"/>
      <c r="NMZ75" s="62"/>
      <c r="NNA75" s="63"/>
      <c r="NNB75" s="24"/>
      <c r="NNC75" s="24"/>
      <c r="NND75" s="64"/>
      <c r="NNE75" s="60"/>
      <c r="NNF75" s="40"/>
      <c r="NNG75" s="61"/>
      <c r="NNH75" s="62"/>
      <c r="NNI75" s="63"/>
      <c r="NNJ75" s="24"/>
      <c r="NNK75" s="24"/>
      <c r="NNL75" s="64"/>
      <c r="NNM75" s="60"/>
      <c r="NNN75" s="40"/>
      <c r="NNO75" s="61"/>
      <c r="NNP75" s="62"/>
      <c r="NNQ75" s="63"/>
      <c r="NNR75" s="24"/>
      <c r="NNS75" s="24"/>
      <c r="NNT75" s="64"/>
      <c r="NNU75" s="60"/>
      <c r="NNV75" s="40"/>
      <c r="NNW75" s="61"/>
      <c r="NNX75" s="62"/>
      <c r="NNY75" s="63"/>
      <c r="NNZ75" s="24"/>
      <c r="NOA75" s="24"/>
      <c r="NOB75" s="64"/>
      <c r="NOC75" s="60"/>
      <c r="NOD75" s="40"/>
      <c r="NOE75" s="61"/>
      <c r="NOF75" s="62"/>
      <c r="NOG75" s="63"/>
      <c r="NOH75" s="24"/>
      <c r="NOI75" s="24"/>
      <c r="NOJ75" s="64"/>
      <c r="NOK75" s="60"/>
      <c r="NOL75" s="40"/>
      <c r="NOM75" s="61"/>
      <c r="NON75" s="62"/>
      <c r="NOO75" s="63"/>
      <c r="NOP75" s="24"/>
      <c r="NOQ75" s="24"/>
      <c r="NOR75" s="64"/>
      <c r="NOS75" s="60"/>
      <c r="NOT75" s="40"/>
      <c r="NOU75" s="61"/>
      <c r="NOV75" s="62"/>
      <c r="NOW75" s="63"/>
      <c r="NOX75" s="24"/>
      <c r="NOY75" s="24"/>
      <c r="NOZ75" s="64"/>
      <c r="NPA75" s="60"/>
      <c r="NPB75" s="40"/>
      <c r="NPC75" s="61"/>
      <c r="NPD75" s="62"/>
      <c r="NPE75" s="63"/>
      <c r="NPF75" s="24"/>
      <c r="NPG75" s="24"/>
      <c r="NPH75" s="64"/>
      <c r="NPI75" s="60"/>
      <c r="NPJ75" s="40"/>
      <c r="NPK75" s="61"/>
      <c r="NPL75" s="62"/>
      <c r="NPM75" s="63"/>
      <c r="NPN75" s="24"/>
      <c r="NPO75" s="24"/>
      <c r="NPP75" s="64"/>
      <c r="NPQ75" s="60"/>
      <c r="NPR75" s="40"/>
      <c r="NPS75" s="61"/>
      <c r="NPT75" s="62"/>
      <c r="NPU75" s="63"/>
      <c r="NPV75" s="24"/>
      <c r="NPW75" s="24"/>
      <c r="NPX75" s="64"/>
      <c r="NPY75" s="60"/>
      <c r="NPZ75" s="40"/>
      <c r="NQA75" s="61"/>
      <c r="NQB75" s="62"/>
      <c r="NQC75" s="63"/>
      <c r="NQD75" s="24"/>
      <c r="NQE75" s="24"/>
      <c r="NQF75" s="64"/>
      <c r="NQG75" s="60"/>
      <c r="NQH75" s="40"/>
      <c r="NQI75" s="61"/>
      <c r="NQJ75" s="62"/>
      <c r="NQK75" s="63"/>
      <c r="NQL75" s="24"/>
      <c r="NQM75" s="24"/>
      <c r="NQN75" s="64"/>
      <c r="NQO75" s="60"/>
      <c r="NQP75" s="40"/>
      <c r="NQQ75" s="61"/>
      <c r="NQR75" s="62"/>
      <c r="NQS75" s="63"/>
      <c r="NQT75" s="24"/>
      <c r="NQU75" s="24"/>
      <c r="NQV75" s="64"/>
      <c r="NQW75" s="60"/>
      <c r="NQX75" s="40"/>
      <c r="NQY75" s="61"/>
      <c r="NQZ75" s="62"/>
      <c r="NRA75" s="63"/>
      <c r="NRB75" s="24"/>
      <c r="NRC75" s="24"/>
      <c r="NRD75" s="64"/>
      <c r="NRE75" s="60"/>
      <c r="NRF75" s="40"/>
      <c r="NRG75" s="61"/>
      <c r="NRH75" s="62"/>
      <c r="NRI75" s="63"/>
      <c r="NRJ75" s="24"/>
      <c r="NRK75" s="24"/>
      <c r="NRL75" s="64"/>
      <c r="NRM75" s="60"/>
      <c r="NRN75" s="40"/>
      <c r="NRO75" s="61"/>
      <c r="NRP75" s="62"/>
      <c r="NRQ75" s="63"/>
      <c r="NRR75" s="24"/>
      <c r="NRS75" s="24"/>
      <c r="NRT75" s="64"/>
      <c r="NRU75" s="60"/>
      <c r="NRV75" s="40"/>
      <c r="NRW75" s="61"/>
      <c r="NRX75" s="62"/>
      <c r="NRY75" s="63"/>
      <c r="NRZ75" s="24"/>
      <c r="NSA75" s="24"/>
      <c r="NSB75" s="64"/>
      <c r="NSC75" s="60"/>
      <c r="NSD75" s="40"/>
      <c r="NSE75" s="61"/>
      <c r="NSF75" s="62"/>
      <c r="NSG75" s="63"/>
      <c r="NSH75" s="24"/>
      <c r="NSI75" s="24"/>
      <c r="NSJ75" s="64"/>
      <c r="NSK75" s="60"/>
      <c r="NSL75" s="40"/>
      <c r="NSM75" s="61"/>
      <c r="NSN75" s="62"/>
      <c r="NSO75" s="63"/>
      <c r="NSP75" s="24"/>
      <c r="NSQ75" s="24"/>
      <c r="NSR75" s="64"/>
      <c r="NSS75" s="60"/>
      <c r="NST75" s="40"/>
      <c r="NSU75" s="61"/>
      <c r="NSV75" s="62"/>
      <c r="NSW75" s="63"/>
      <c r="NSX75" s="24"/>
      <c r="NSY75" s="24"/>
      <c r="NSZ75" s="64"/>
      <c r="NTA75" s="60"/>
      <c r="NTB75" s="40"/>
      <c r="NTC75" s="61"/>
      <c r="NTD75" s="62"/>
      <c r="NTE75" s="63"/>
      <c r="NTF75" s="24"/>
      <c r="NTG75" s="24"/>
      <c r="NTH75" s="64"/>
      <c r="NTI75" s="60"/>
      <c r="NTJ75" s="40"/>
      <c r="NTK75" s="61"/>
      <c r="NTL75" s="62"/>
      <c r="NTM75" s="63"/>
      <c r="NTN75" s="24"/>
      <c r="NTO75" s="24"/>
      <c r="NTP75" s="64"/>
      <c r="NTQ75" s="60"/>
      <c r="NTR75" s="40"/>
      <c r="NTS75" s="61"/>
      <c r="NTT75" s="62"/>
      <c r="NTU75" s="63"/>
      <c r="NTV75" s="24"/>
      <c r="NTW75" s="24"/>
      <c r="NTX75" s="64"/>
      <c r="NTY75" s="60"/>
      <c r="NTZ75" s="40"/>
      <c r="NUA75" s="61"/>
      <c r="NUB75" s="62"/>
      <c r="NUC75" s="63"/>
      <c r="NUD75" s="24"/>
      <c r="NUE75" s="24"/>
      <c r="NUF75" s="64"/>
      <c r="NUG75" s="60"/>
      <c r="NUH75" s="40"/>
      <c r="NUI75" s="61"/>
      <c r="NUJ75" s="62"/>
      <c r="NUK75" s="63"/>
      <c r="NUL75" s="24"/>
      <c r="NUM75" s="24"/>
      <c r="NUN75" s="64"/>
      <c r="NUO75" s="60"/>
      <c r="NUP75" s="40"/>
      <c r="NUQ75" s="61"/>
      <c r="NUR75" s="62"/>
      <c r="NUS75" s="63"/>
      <c r="NUT75" s="24"/>
      <c r="NUU75" s="24"/>
      <c r="NUV75" s="64"/>
      <c r="NUW75" s="60"/>
      <c r="NUX75" s="40"/>
      <c r="NUY75" s="61"/>
      <c r="NUZ75" s="62"/>
      <c r="NVA75" s="63"/>
      <c r="NVB75" s="24"/>
      <c r="NVC75" s="24"/>
      <c r="NVD75" s="64"/>
      <c r="NVE75" s="60"/>
      <c r="NVF75" s="40"/>
      <c r="NVG75" s="61"/>
      <c r="NVH75" s="62"/>
      <c r="NVI75" s="63"/>
      <c r="NVJ75" s="24"/>
      <c r="NVK75" s="24"/>
      <c r="NVL75" s="64"/>
      <c r="NVM75" s="60"/>
      <c r="NVN75" s="40"/>
      <c r="NVO75" s="61"/>
      <c r="NVP75" s="62"/>
      <c r="NVQ75" s="63"/>
      <c r="NVR75" s="24"/>
      <c r="NVS75" s="24"/>
      <c r="NVT75" s="64"/>
      <c r="NVU75" s="60"/>
      <c r="NVV75" s="40"/>
      <c r="NVW75" s="61"/>
      <c r="NVX75" s="62"/>
      <c r="NVY75" s="63"/>
      <c r="NVZ75" s="24"/>
      <c r="NWA75" s="24"/>
      <c r="NWB75" s="64"/>
      <c r="NWC75" s="60"/>
      <c r="NWD75" s="40"/>
      <c r="NWE75" s="61"/>
      <c r="NWF75" s="62"/>
      <c r="NWG75" s="63"/>
      <c r="NWH75" s="24"/>
      <c r="NWI75" s="24"/>
      <c r="NWJ75" s="64"/>
      <c r="NWK75" s="60"/>
      <c r="NWL75" s="40"/>
      <c r="NWM75" s="61"/>
      <c r="NWN75" s="62"/>
      <c r="NWO75" s="63"/>
      <c r="NWP75" s="24"/>
      <c r="NWQ75" s="24"/>
      <c r="NWR75" s="64"/>
      <c r="NWS75" s="60"/>
      <c r="NWT75" s="40"/>
      <c r="NWU75" s="61"/>
      <c r="NWV75" s="62"/>
      <c r="NWW75" s="63"/>
      <c r="NWX75" s="24"/>
      <c r="NWY75" s="24"/>
      <c r="NWZ75" s="64"/>
      <c r="NXA75" s="60"/>
      <c r="NXB75" s="40"/>
      <c r="NXC75" s="61"/>
      <c r="NXD75" s="62"/>
      <c r="NXE75" s="63"/>
      <c r="NXF75" s="24"/>
      <c r="NXG75" s="24"/>
      <c r="NXH75" s="64"/>
      <c r="NXI75" s="60"/>
      <c r="NXJ75" s="40"/>
      <c r="NXK75" s="61"/>
      <c r="NXL75" s="62"/>
      <c r="NXM75" s="63"/>
      <c r="NXN75" s="24"/>
      <c r="NXO75" s="24"/>
      <c r="NXP75" s="64"/>
      <c r="NXQ75" s="60"/>
      <c r="NXR75" s="40"/>
      <c r="NXS75" s="61"/>
      <c r="NXT75" s="62"/>
      <c r="NXU75" s="63"/>
      <c r="NXV75" s="24"/>
      <c r="NXW75" s="24"/>
      <c r="NXX75" s="64"/>
      <c r="NXY75" s="60"/>
      <c r="NXZ75" s="40"/>
      <c r="NYA75" s="61"/>
      <c r="NYB75" s="62"/>
      <c r="NYC75" s="63"/>
      <c r="NYD75" s="24"/>
      <c r="NYE75" s="24"/>
      <c r="NYF75" s="64"/>
      <c r="NYG75" s="60"/>
      <c r="NYH75" s="40"/>
      <c r="NYI75" s="61"/>
      <c r="NYJ75" s="62"/>
      <c r="NYK75" s="63"/>
      <c r="NYL75" s="24"/>
      <c r="NYM75" s="24"/>
      <c r="NYN75" s="64"/>
      <c r="NYO75" s="60"/>
      <c r="NYP75" s="40"/>
      <c r="NYQ75" s="61"/>
      <c r="NYR75" s="62"/>
      <c r="NYS75" s="63"/>
      <c r="NYT75" s="24"/>
      <c r="NYU75" s="24"/>
      <c r="NYV75" s="64"/>
      <c r="NYW75" s="60"/>
      <c r="NYX75" s="40"/>
      <c r="NYY75" s="61"/>
      <c r="NYZ75" s="62"/>
      <c r="NZA75" s="63"/>
      <c r="NZB75" s="24"/>
      <c r="NZC75" s="24"/>
      <c r="NZD75" s="64"/>
      <c r="NZE75" s="60"/>
      <c r="NZF75" s="40"/>
      <c r="NZG75" s="61"/>
      <c r="NZH75" s="62"/>
      <c r="NZI75" s="63"/>
      <c r="NZJ75" s="24"/>
      <c r="NZK75" s="24"/>
      <c r="NZL75" s="64"/>
      <c r="NZM75" s="60"/>
      <c r="NZN75" s="40"/>
      <c r="NZO75" s="61"/>
      <c r="NZP75" s="62"/>
      <c r="NZQ75" s="63"/>
      <c r="NZR75" s="24"/>
      <c r="NZS75" s="24"/>
      <c r="NZT75" s="64"/>
      <c r="NZU75" s="60"/>
      <c r="NZV75" s="40"/>
      <c r="NZW75" s="61"/>
      <c r="NZX75" s="62"/>
      <c r="NZY75" s="63"/>
      <c r="NZZ75" s="24"/>
      <c r="OAA75" s="24"/>
      <c r="OAB75" s="64"/>
      <c r="OAC75" s="60"/>
      <c r="OAD75" s="40"/>
      <c r="OAE75" s="61"/>
      <c r="OAF75" s="62"/>
      <c r="OAG75" s="63"/>
      <c r="OAH75" s="24"/>
      <c r="OAI75" s="24"/>
      <c r="OAJ75" s="64"/>
      <c r="OAK75" s="60"/>
      <c r="OAL75" s="40"/>
      <c r="OAM75" s="61"/>
      <c r="OAN75" s="62"/>
      <c r="OAO75" s="63"/>
      <c r="OAP75" s="24"/>
      <c r="OAQ75" s="24"/>
      <c r="OAR75" s="64"/>
      <c r="OAS75" s="60"/>
      <c r="OAT75" s="40"/>
      <c r="OAU75" s="61"/>
      <c r="OAV75" s="62"/>
      <c r="OAW75" s="63"/>
      <c r="OAX75" s="24"/>
      <c r="OAY75" s="24"/>
      <c r="OAZ75" s="64"/>
      <c r="OBA75" s="60"/>
      <c r="OBB75" s="40"/>
      <c r="OBC75" s="61"/>
      <c r="OBD75" s="62"/>
      <c r="OBE75" s="63"/>
      <c r="OBF75" s="24"/>
      <c r="OBG75" s="24"/>
      <c r="OBH75" s="64"/>
      <c r="OBI75" s="60"/>
      <c r="OBJ75" s="40"/>
      <c r="OBK75" s="61"/>
      <c r="OBL75" s="62"/>
      <c r="OBM75" s="63"/>
      <c r="OBN75" s="24"/>
      <c r="OBO75" s="24"/>
      <c r="OBP75" s="64"/>
      <c r="OBQ75" s="60"/>
      <c r="OBR75" s="40"/>
      <c r="OBS75" s="61"/>
      <c r="OBT75" s="62"/>
      <c r="OBU75" s="63"/>
      <c r="OBV75" s="24"/>
      <c r="OBW75" s="24"/>
      <c r="OBX75" s="64"/>
      <c r="OBY75" s="60"/>
      <c r="OBZ75" s="40"/>
      <c r="OCA75" s="61"/>
      <c r="OCB75" s="62"/>
      <c r="OCC75" s="63"/>
      <c r="OCD75" s="24"/>
      <c r="OCE75" s="24"/>
      <c r="OCF75" s="64"/>
      <c r="OCG75" s="60"/>
      <c r="OCH75" s="40"/>
      <c r="OCI75" s="61"/>
      <c r="OCJ75" s="62"/>
      <c r="OCK75" s="63"/>
      <c r="OCL75" s="24"/>
      <c r="OCM75" s="24"/>
      <c r="OCN75" s="64"/>
      <c r="OCO75" s="60"/>
      <c r="OCP75" s="40"/>
      <c r="OCQ75" s="61"/>
      <c r="OCR75" s="62"/>
      <c r="OCS75" s="63"/>
      <c r="OCT75" s="24"/>
      <c r="OCU75" s="24"/>
      <c r="OCV75" s="64"/>
      <c r="OCW75" s="60"/>
      <c r="OCX75" s="40"/>
      <c r="OCY75" s="61"/>
      <c r="OCZ75" s="62"/>
      <c r="ODA75" s="63"/>
      <c r="ODB75" s="24"/>
      <c r="ODC75" s="24"/>
      <c r="ODD75" s="64"/>
      <c r="ODE75" s="60"/>
      <c r="ODF75" s="40"/>
      <c r="ODG75" s="61"/>
      <c r="ODH75" s="62"/>
      <c r="ODI75" s="63"/>
      <c r="ODJ75" s="24"/>
      <c r="ODK75" s="24"/>
      <c r="ODL75" s="64"/>
      <c r="ODM75" s="60"/>
      <c r="ODN75" s="40"/>
      <c r="ODO75" s="61"/>
      <c r="ODP75" s="62"/>
      <c r="ODQ75" s="63"/>
      <c r="ODR75" s="24"/>
      <c r="ODS75" s="24"/>
      <c r="ODT75" s="64"/>
      <c r="ODU75" s="60"/>
      <c r="ODV75" s="40"/>
      <c r="ODW75" s="61"/>
      <c r="ODX75" s="62"/>
      <c r="ODY75" s="63"/>
      <c r="ODZ75" s="24"/>
      <c r="OEA75" s="24"/>
      <c r="OEB75" s="64"/>
      <c r="OEC75" s="60"/>
      <c r="OED75" s="40"/>
      <c r="OEE75" s="61"/>
      <c r="OEF75" s="62"/>
      <c r="OEG75" s="63"/>
      <c r="OEH75" s="24"/>
      <c r="OEI75" s="24"/>
      <c r="OEJ75" s="64"/>
      <c r="OEK75" s="60"/>
      <c r="OEL75" s="40"/>
      <c r="OEM75" s="61"/>
      <c r="OEN75" s="62"/>
      <c r="OEO75" s="63"/>
      <c r="OEP75" s="24"/>
      <c r="OEQ75" s="24"/>
      <c r="OER75" s="64"/>
      <c r="OES75" s="60"/>
      <c r="OET75" s="40"/>
      <c r="OEU75" s="61"/>
      <c r="OEV75" s="62"/>
      <c r="OEW75" s="63"/>
      <c r="OEX75" s="24"/>
      <c r="OEY75" s="24"/>
      <c r="OEZ75" s="64"/>
      <c r="OFA75" s="60"/>
      <c r="OFB75" s="40"/>
      <c r="OFC75" s="61"/>
      <c r="OFD75" s="62"/>
      <c r="OFE75" s="63"/>
      <c r="OFF75" s="24"/>
      <c r="OFG75" s="24"/>
      <c r="OFH75" s="64"/>
      <c r="OFI75" s="60"/>
      <c r="OFJ75" s="40"/>
      <c r="OFK75" s="61"/>
      <c r="OFL75" s="62"/>
      <c r="OFM75" s="63"/>
      <c r="OFN75" s="24"/>
      <c r="OFO75" s="24"/>
      <c r="OFP75" s="64"/>
      <c r="OFQ75" s="60"/>
      <c r="OFR75" s="40"/>
      <c r="OFS75" s="61"/>
      <c r="OFT75" s="62"/>
      <c r="OFU75" s="63"/>
      <c r="OFV75" s="24"/>
      <c r="OFW75" s="24"/>
      <c r="OFX75" s="64"/>
      <c r="OFY75" s="60"/>
      <c r="OFZ75" s="40"/>
      <c r="OGA75" s="61"/>
      <c r="OGB75" s="62"/>
      <c r="OGC75" s="63"/>
      <c r="OGD75" s="24"/>
      <c r="OGE75" s="24"/>
      <c r="OGF75" s="64"/>
      <c r="OGG75" s="60"/>
      <c r="OGH75" s="40"/>
      <c r="OGI75" s="61"/>
      <c r="OGJ75" s="62"/>
      <c r="OGK75" s="63"/>
      <c r="OGL75" s="24"/>
      <c r="OGM75" s="24"/>
      <c r="OGN75" s="64"/>
      <c r="OGO75" s="60"/>
      <c r="OGP75" s="40"/>
      <c r="OGQ75" s="61"/>
      <c r="OGR75" s="62"/>
      <c r="OGS75" s="63"/>
      <c r="OGT75" s="24"/>
      <c r="OGU75" s="24"/>
      <c r="OGV75" s="64"/>
      <c r="OGW75" s="60"/>
      <c r="OGX75" s="40"/>
      <c r="OGY75" s="61"/>
      <c r="OGZ75" s="62"/>
      <c r="OHA75" s="63"/>
      <c r="OHB75" s="24"/>
      <c r="OHC75" s="24"/>
      <c r="OHD75" s="64"/>
      <c r="OHE75" s="60"/>
      <c r="OHF75" s="40"/>
      <c r="OHG75" s="61"/>
      <c r="OHH75" s="62"/>
      <c r="OHI75" s="63"/>
      <c r="OHJ75" s="24"/>
      <c r="OHK75" s="24"/>
      <c r="OHL75" s="64"/>
      <c r="OHM75" s="60"/>
      <c r="OHN75" s="40"/>
      <c r="OHO75" s="61"/>
      <c r="OHP75" s="62"/>
      <c r="OHQ75" s="63"/>
      <c r="OHR75" s="24"/>
      <c r="OHS75" s="24"/>
      <c r="OHT75" s="64"/>
      <c r="OHU75" s="60"/>
      <c r="OHV75" s="40"/>
      <c r="OHW75" s="61"/>
      <c r="OHX75" s="62"/>
      <c r="OHY75" s="63"/>
      <c r="OHZ75" s="24"/>
      <c r="OIA75" s="24"/>
      <c r="OIB75" s="64"/>
      <c r="OIC75" s="60"/>
      <c r="OID75" s="40"/>
      <c r="OIE75" s="61"/>
      <c r="OIF75" s="62"/>
      <c r="OIG75" s="63"/>
      <c r="OIH75" s="24"/>
      <c r="OII75" s="24"/>
      <c r="OIJ75" s="64"/>
      <c r="OIK75" s="60"/>
      <c r="OIL75" s="40"/>
      <c r="OIM75" s="61"/>
      <c r="OIN75" s="62"/>
      <c r="OIO75" s="63"/>
      <c r="OIP75" s="24"/>
      <c r="OIQ75" s="24"/>
      <c r="OIR75" s="64"/>
      <c r="OIS75" s="60"/>
      <c r="OIT75" s="40"/>
      <c r="OIU75" s="61"/>
      <c r="OIV75" s="62"/>
      <c r="OIW75" s="63"/>
      <c r="OIX75" s="24"/>
      <c r="OIY75" s="24"/>
      <c r="OIZ75" s="64"/>
      <c r="OJA75" s="60"/>
      <c r="OJB75" s="40"/>
      <c r="OJC75" s="61"/>
      <c r="OJD75" s="62"/>
      <c r="OJE75" s="63"/>
      <c r="OJF75" s="24"/>
      <c r="OJG75" s="24"/>
      <c r="OJH75" s="64"/>
      <c r="OJI75" s="60"/>
      <c r="OJJ75" s="40"/>
      <c r="OJK75" s="61"/>
      <c r="OJL75" s="62"/>
      <c r="OJM75" s="63"/>
      <c r="OJN75" s="24"/>
      <c r="OJO75" s="24"/>
      <c r="OJP75" s="64"/>
      <c r="OJQ75" s="60"/>
      <c r="OJR75" s="40"/>
      <c r="OJS75" s="61"/>
      <c r="OJT75" s="62"/>
      <c r="OJU75" s="63"/>
      <c r="OJV75" s="24"/>
      <c r="OJW75" s="24"/>
      <c r="OJX75" s="64"/>
      <c r="OJY75" s="60"/>
      <c r="OJZ75" s="40"/>
      <c r="OKA75" s="61"/>
      <c r="OKB75" s="62"/>
      <c r="OKC75" s="63"/>
      <c r="OKD75" s="24"/>
      <c r="OKE75" s="24"/>
      <c r="OKF75" s="64"/>
      <c r="OKG75" s="60"/>
      <c r="OKH75" s="40"/>
      <c r="OKI75" s="61"/>
      <c r="OKJ75" s="62"/>
      <c r="OKK75" s="63"/>
      <c r="OKL75" s="24"/>
      <c r="OKM75" s="24"/>
      <c r="OKN75" s="64"/>
      <c r="OKO75" s="60"/>
      <c r="OKP75" s="40"/>
      <c r="OKQ75" s="61"/>
      <c r="OKR75" s="62"/>
      <c r="OKS75" s="63"/>
      <c r="OKT75" s="24"/>
      <c r="OKU75" s="24"/>
      <c r="OKV75" s="64"/>
      <c r="OKW75" s="60"/>
      <c r="OKX75" s="40"/>
      <c r="OKY75" s="61"/>
      <c r="OKZ75" s="62"/>
      <c r="OLA75" s="63"/>
      <c r="OLB75" s="24"/>
      <c r="OLC75" s="24"/>
      <c r="OLD75" s="64"/>
      <c r="OLE75" s="60"/>
      <c r="OLF75" s="40"/>
      <c r="OLG75" s="61"/>
      <c r="OLH75" s="62"/>
      <c r="OLI75" s="63"/>
      <c r="OLJ75" s="24"/>
      <c r="OLK75" s="24"/>
      <c r="OLL75" s="64"/>
      <c r="OLM75" s="60"/>
      <c r="OLN75" s="40"/>
      <c r="OLO75" s="61"/>
      <c r="OLP75" s="62"/>
      <c r="OLQ75" s="63"/>
      <c r="OLR75" s="24"/>
      <c r="OLS75" s="24"/>
      <c r="OLT75" s="64"/>
      <c r="OLU75" s="60"/>
      <c r="OLV75" s="40"/>
      <c r="OLW75" s="61"/>
      <c r="OLX75" s="62"/>
      <c r="OLY75" s="63"/>
      <c r="OLZ75" s="24"/>
      <c r="OMA75" s="24"/>
      <c r="OMB75" s="64"/>
      <c r="OMC75" s="60"/>
      <c r="OMD75" s="40"/>
      <c r="OME75" s="61"/>
      <c r="OMF75" s="62"/>
      <c r="OMG75" s="63"/>
      <c r="OMH75" s="24"/>
      <c r="OMI75" s="24"/>
      <c r="OMJ75" s="64"/>
      <c r="OMK75" s="60"/>
      <c r="OML75" s="40"/>
      <c r="OMM75" s="61"/>
      <c r="OMN75" s="62"/>
      <c r="OMO75" s="63"/>
      <c r="OMP75" s="24"/>
      <c r="OMQ75" s="24"/>
      <c r="OMR75" s="64"/>
      <c r="OMS75" s="60"/>
      <c r="OMT75" s="40"/>
      <c r="OMU75" s="61"/>
      <c r="OMV75" s="62"/>
      <c r="OMW75" s="63"/>
      <c r="OMX75" s="24"/>
      <c r="OMY75" s="24"/>
      <c r="OMZ75" s="64"/>
      <c r="ONA75" s="60"/>
      <c r="ONB75" s="40"/>
      <c r="ONC75" s="61"/>
      <c r="OND75" s="62"/>
      <c r="ONE75" s="63"/>
      <c r="ONF75" s="24"/>
      <c r="ONG75" s="24"/>
      <c r="ONH75" s="64"/>
      <c r="ONI75" s="60"/>
      <c r="ONJ75" s="40"/>
      <c r="ONK75" s="61"/>
      <c r="ONL75" s="62"/>
      <c r="ONM75" s="63"/>
      <c r="ONN75" s="24"/>
      <c r="ONO75" s="24"/>
      <c r="ONP75" s="64"/>
      <c r="ONQ75" s="60"/>
      <c r="ONR75" s="40"/>
      <c r="ONS75" s="61"/>
      <c r="ONT75" s="62"/>
      <c r="ONU75" s="63"/>
      <c r="ONV75" s="24"/>
      <c r="ONW75" s="24"/>
      <c r="ONX75" s="64"/>
      <c r="ONY75" s="60"/>
      <c r="ONZ75" s="40"/>
      <c r="OOA75" s="61"/>
      <c r="OOB75" s="62"/>
      <c r="OOC75" s="63"/>
      <c r="OOD75" s="24"/>
      <c r="OOE75" s="24"/>
      <c r="OOF75" s="64"/>
      <c r="OOG75" s="60"/>
      <c r="OOH75" s="40"/>
      <c r="OOI75" s="61"/>
      <c r="OOJ75" s="62"/>
      <c r="OOK75" s="63"/>
      <c r="OOL75" s="24"/>
      <c r="OOM75" s="24"/>
      <c r="OON75" s="64"/>
      <c r="OOO75" s="60"/>
      <c r="OOP75" s="40"/>
      <c r="OOQ75" s="61"/>
      <c r="OOR75" s="62"/>
      <c r="OOS75" s="63"/>
      <c r="OOT75" s="24"/>
      <c r="OOU75" s="24"/>
      <c r="OOV75" s="64"/>
      <c r="OOW75" s="60"/>
      <c r="OOX75" s="40"/>
      <c r="OOY75" s="61"/>
      <c r="OOZ75" s="62"/>
      <c r="OPA75" s="63"/>
      <c r="OPB75" s="24"/>
      <c r="OPC75" s="24"/>
      <c r="OPD75" s="64"/>
      <c r="OPE75" s="60"/>
      <c r="OPF75" s="40"/>
      <c r="OPG75" s="61"/>
      <c r="OPH75" s="62"/>
      <c r="OPI75" s="63"/>
      <c r="OPJ75" s="24"/>
      <c r="OPK75" s="24"/>
      <c r="OPL75" s="64"/>
      <c r="OPM75" s="60"/>
      <c r="OPN75" s="40"/>
      <c r="OPO75" s="61"/>
      <c r="OPP75" s="62"/>
      <c r="OPQ75" s="63"/>
      <c r="OPR75" s="24"/>
      <c r="OPS75" s="24"/>
      <c r="OPT75" s="64"/>
      <c r="OPU75" s="60"/>
      <c r="OPV75" s="40"/>
      <c r="OPW75" s="61"/>
      <c r="OPX75" s="62"/>
      <c r="OPY75" s="63"/>
      <c r="OPZ75" s="24"/>
      <c r="OQA75" s="24"/>
      <c r="OQB75" s="64"/>
      <c r="OQC75" s="60"/>
      <c r="OQD75" s="40"/>
      <c r="OQE75" s="61"/>
      <c r="OQF75" s="62"/>
      <c r="OQG75" s="63"/>
      <c r="OQH75" s="24"/>
      <c r="OQI75" s="24"/>
      <c r="OQJ75" s="64"/>
      <c r="OQK75" s="60"/>
      <c r="OQL75" s="40"/>
      <c r="OQM75" s="61"/>
      <c r="OQN75" s="62"/>
      <c r="OQO75" s="63"/>
      <c r="OQP75" s="24"/>
      <c r="OQQ75" s="24"/>
      <c r="OQR75" s="64"/>
      <c r="OQS75" s="60"/>
      <c r="OQT75" s="40"/>
      <c r="OQU75" s="61"/>
      <c r="OQV75" s="62"/>
      <c r="OQW75" s="63"/>
      <c r="OQX75" s="24"/>
      <c r="OQY75" s="24"/>
      <c r="OQZ75" s="64"/>
      <c r="ORA75" s="60"/>
      <c r="ORB75" s="40"/>
      <c r="ORC75" s="61"/>
      <c r="ORD75" s="62"/>
      <c r="ORE75" s="63"/>
      <c r="ORF75" s="24"/>
      <c r="ORG75" s="24"/>
      <c r="ORH75" s="64"/>
      <c r="ORI75" s="60"/>
      <c r="ORJ75" s="40"/>
      <c r="ORK75" s="61"/>
      <c r="ORL75" s="62"/>
      <c r="ORM75" s="63"/>
      <c r="ORN75" s="24"/>
      <c r="ORO75" s="24"/>
      <c r="ORP75" s="64"/>
      <c r="ORQ75" s="60"/>
      <c r="ORR75" s="40"/>
      <c r="ORS75" s="61"/>
      <c r="ORT75" s="62"/>
      <c r="ORU75" s="63"/>
      <c r="ORV75" s="24"/>
      <c r="ORW75" s="24"/>
      <c r="ORX75" s="64"/>
      <c r="ORY75" s="60"/>
      <c r="ORZ75" s="40"/>
      <c r="OSA75" s="61"/>
      <c r="OSB75" s="62"/>
      <c r="OSC75" s="63"/>
      <c r="OSD75" s="24"/>
      <c r="OSE75" s="24"/>
      <c r="OSF75" s="64"/>
      <c r="OSG75" s="60"/>
      <c r="OSH75" s="40"/>
      <c r="OSI75" s="61"/>
      <c r="OSJ75" s="62"/>
      <c r="OSK75" s="63"/>
      <c r="OSL75" s="24"/>
      <c r="OSM75" s="24"/>
      <c r="OSN75" s="64"/>
      <c r="OSO75" s="60"/>
      <c r="OSP75" s="40"/>
      <c r="OSQ75" s="61"/>
      <c r="OSR75" s="62"/>
      <c r="OSS75" s="63"/>
      <c r="OST75" s="24"/>
      <c r="OSU75" s="24"/>
      <c r="OSV75" s="64"/>
      <c r="OSW75" s="60"/>
      <c r="OSX75" s="40"/>
      <c r="OSY75" s="61"/>
      <c r="OSZ75" s="62"/>
      <c r="OTA75" s="63"/>
      <c r="OTB75" s="24"/>
      <c r="OTC75" s="24"/>
      <c r="OTD75" s="64"/>
      <c r="OTE75" s="60"/>
      <c r="OTF75" s="40"/>
      <c r="OTG75" s="61"/>
      <c r="OTH75" s="62"/>
      <c r="OTI75" s="63"/>
      <c r="OTJ75" s="24"/>
      <c r="OTK75" s="24"/>
      <c r="OTL75" s="64"/>
      <c r="OTM75" s="60"/>
      <c r="OTN75" s="40"/>
      <c r="OTO75" s="61"/>
      <c r="OTP75" s="62"/>
      <c r="OTQ75" s="63"/>
      <c r="OTR75" s="24"/>
      <c r="OTS75" s="24"/>
      <c r="OTT75" s="64"/>
      <c r="OTU75" s="60"/>
      <c r="OTV75" s="40"/>
      <c r="OTW75" s="61"/>
      <c r="OTX75" s="62"/>
      <c r="OTY75" s="63"/>
      <c r="OTZ75" s="24"/>
      <c r="OUA75" s="24"/>
      <c r="OUB75" s="64"/>
      <c r="OUC75" s="60"/>
      <c r="OUD75" s="40"/>
      <c r="OUE75" s="61"/>
      <c r="OUF75" s="62"/>
      <c r="OUG75" s="63"/>
      <c r="OUH75" s="24"/>
      <c r="OUI75" s="24"/>
      <c r="OUJ75" s="64"/>
      <c r="OUK75" s="60"/>
      <c r="OUL75" s="40"/>
      <c r="OUM75" s="61"/>
      <c r="OUN75" s="62"/>
      <c r="OUO75" s="63"/>
      <c r="OUP75" s="24"/>
      <c r="OUQ75" s="24"/>
      <c r="OUR75" s="64"/>
      <c r="OUS75" s="60"/>
      <c r="OUT75" s="40"/>
      <c r="OUU75" s="61"/>
      <c r="OUV75" s="62"/>
      <c r="OUW75" s="63"/>
      <c r="OUX75" s="24"/>
      <c r="OUY75" s="24"/>
      <c r="OUZ75" s="64"/>
      <c r="OVA75" s="60"/>
      <c r="OVB75" s="40"/>
      <c r="OVC75" s="61"/>
      <c r="OVD75" s="62"/>
      <c r="OVE75" s="63"/>
      <c r="OVF75" s="24"/>
      <c r="OVG75" s="24"/>
      <c r="OVH75" s="64"/>
      <c r="OVI75" s="60"/>
      <c r="OVJ75" s="40"/>
      <c r="OVK75" s="61"/>
      <c r="OVL75" s="62"/>
      <c r="OVM75" s="63"/>
      <c r="OVN75" s="24"/>
      <c r="OVO75" s="24"/>
      <c r="OVP75" s="64"/>
      <c r="OVQ75" s="60"/>
      <c r="OVR75" s="40"/>
      <c r="OVS75" s="61"/>
      <c r="OVT75" s="62"/>
      <c r="OVU75" s="63"/>
      <c r="OVV75" s="24"/>
      <c r="OVW75" s="24"/>
      <c r="OVX75" s="64"/>
      <c r="OVY75" s="60"/>
      <c r="OVZ75" s="40"/>
      <c r="OWA75" s="61"/>
      <c r="OWB75" s="62"/>
      <c r="OWC75" s="63"/>
      <c r="OWD75" s="24"/>
      <c r="OWE75" s="24"/>
      <c r="OWF75" s="64"/>
      <c r="OWG75" s="60"/>
      <c r="OWH75" s="40"/>
      <c r="OWI75" s="61"/>
      <c r="OWJ75" s="62"/>
      <c r="OWK75" s="63"/>
      <c r="OWL75" s="24"/>
      <c r="OWM75" s="24"/>
      <c r="OWN75" s="64"/>
      <c r="OWO75" s="60"/>
      <c r="OWP75" s="40"/>
      <c r="OWQ75" s="61"/>
      <c r="OWR75" s="62"/>
      <c r="OWS75" s="63"/>
      <c r="OWT75" s="24"/>
      <c r="OWU75" s="24"/>
      <c r="OWV75" s="64"/>
      <c r="OWW75" s="60"/>
      <c r="OWX75" s="40"/>
      <c r="OWY75" s="61"/>
      <c r="OWZ75" s="62"/>
      <c r="OXA75" s="63"/>
      <c r="OXB75" s="24"/>
      <c r="OXC75" s="24"/>
      <c r="OXD75" s="64"/>
      <c r="OXE75" s="60"/>
      <c r="OXF75" s="40"/>
      <c r="OXG75" s="61"/>
      <c r="OXH75" s="62"/>
      <c r="OXI75" s="63"/>
      <c r="OXJ75" s="24"/>
      <c r="OXK75" s="24"/>
      <c r="OXL75" s="64"/>
      <c r="OXM75" s="60"/>
      <c r="OXN75" s="40"/>
      <c r="OXO75" s="61"/>
      <c r="OXP75" s="62"/>
      <c r="OXQ75" s="63"/>
      <c r="OXR75" s="24"/>
      <c r="OXS75" s="24"/>
      <c r="OXT75" s="64"/>
      <c r="OXU75" s="60"/>
      <c r="OXV75" s="40"/>
      <c r="OXW75" s="61"/>
      <c r="OXX75" s="62"/>
      <c r="OXY75" s="63"/>
      <c r="OXZ75" s="24"/>
      <c r="OYA75" s="24"/>
      <c r="OYB75" s="64"/>
      <c r="OYC75" s="60"/>
      <c r="OYD75" s="40"/>
      <c r="OYE75" s="61"/>
      <c r="OYF75" s="62"/>
      <c r="OYG75" s="63"/>
      <c r="OYH75" s="24"/>
      <c r="OYI75" s="24"/>
      <c r="OYJ75" s="64"/>
      <c r="OYK75" s="60"/>
      <c r="OYL75" s="40"/>
      <c r="OYM75" s="61"/>
      <c r="OYN75" s="62"/>
      <c r="OYO75" s="63"/>
      <c r="OYP75" s="24"/>
      <c r="OYQ75" s="24"/>
      <c r="OYR75" s="64"/>
      <c r="OYS75" s="60"/>
      <c r="OYT75" s="40"/>
      <c r="OYU75" s="61"/>
      <c r="OYV75" s="62"/>
      <c r="OYW75" s="63"/>
      <c r="OYX75" s="24"/>
      <c r="OYY75" s="24"/>
      <c r="OYZ75" s="64"/>
      <c r="OZA75" s="60"/>
      <c r="OZB75" s="40"/>
      <c r="OZC75" s="61"/>
      <c r="OZD75" s="62"/>
      <c r="OZE75" s="63"/>
      <c r="OZF75" s="24"/>
      <c r="OZG75" s="24"/>
      <c r="OZH75" s="64"/>
      <c r="OZI75" s="60"/>
      <c r="OZJ75" s="40"/>
      <c r="OZK75" s="61"/>
      <c r="OZL75" s="62"/>
      <c r="OZM75" s="63"/>
      <c r="OZN75" s="24"/>
      <c r="OZO75" s="24"/>
      <c r="OZP75" s="64"/>
      <c r="OZQ75" s="60"/>
      <c r="OZR75" s="40"/>
      <c r="OZS75" s="61"/>
      <c r="OZT75" s="62"/>
      <c r="OZU75" s="63"/>
      <c r="OZV75" s="24"/>
      <c r="OZW75" s="24"/>
      <c r="OZX75" s="64"/>
      <c r="OZY75" s="60"/>
      <c r="OZZ75" s="40"/>
      <c r="PAA75" s="61"/>
      <c r="PAB75" s="62"/>
      <c r="PAC75" s="63"/>
      <c r="PAD75" s="24"/>
      <c r="PAE75" s="24"/>
      <c r="PAF75" s="64"/>
      <c r="PAG75" s="60"/>
      <c r="PAH75" s="40"/>
      <c r="PAI75" s="61"/>
      <c r="PAJ75" s="62"/>
      <c r="PAK75" s="63"/>
      <c r="PAL75" s="24"/>
      <c r="PAM75" s="24"/>
      <c r="PAN75" s="64"/>
      <c r="PAO75" s="60"/>
      <c r="PAP75" s="40"/>
      <c r="PAQ75" s="61"/>
      <c r="PAR75" s="62"/>
      <c r="PAS75" s="63"/>
      <c r="PAT75" s="24"/>
      <c r="PAU75" s="24"/>
      <c r="PAV75" s="64"/>
      <c r="PAW75" s="60"/>
      <c r="PAX75" s="40"/>
      <c r="PAY75" s="61"/>
      <c r="PAZ75" s="62"/>
      <c r="PBA75" s="63"/>
      <c r="PBB75" s="24"/>
      <c r="PBC75" s="24"/>
      <c r="PBD75" s="64"/>
      <c r="PBE75" s="60"/>
      <c r="PBF75" s="40"/>
      <c r="PBG75" s="61"/>
      <c r="PBH75" s="62"/>
      <c r="PBI75" s="63"/>
      <c r="PBJ75" s="24"/>
      <c r="PBK75" s="24"/>
      <c r="PBL75" s="64"/>
      <c r="PBM75" s="60"/>
      <c r="PBN75" s="40"/>
      <c r="PBO75" s="61"/>
      <c r="PBP75" s="62"/>
      <c r="PBQ75" s="63"/>
      <c r="PBR75" s="24"/>
      <c r="PBS75" s="24"/>
      <c r="PBT75" s="64"/>
      <c r="PBU75" s="60"/>
      <c r="PBV75" s="40"/>
      <c r="PBW75" s="61"/>
      <c r="PBX75" s="62"/>
      <c r="PBY75" s="63"/>
      <c r="PBZ75" s="24"/>
      <c r="PCA75" s="24"/>
      <c r="PCB75" s="64"/>
      <c r="PCC75" s="60"/>
      <c r="PCD75" s="40"/>
      <c r="PCE75" s="61"/>
      <c r="PCF75" s="62"/>
      <c r="PCG75" s="63"/>
      <c r="PCH75" s="24"/>
      <c r="PCI75" s="24"/>
      <c r="PCJ75" s="64"/>
      <c r="PCK75" s="60"/>
      <c r="PCL75" s="40"/>
      <c r="PCM75" s="61"/>
      <c r="PCN75" s="62"/>
      <c r="PCO75" s="63"/>
      <c r="PCP75" s="24"/>
      <c r="PCQ75" s="24"/>
      <c r="PCR75" s="64"/>
      <c r="PCS75" s="60"/>
      <c r="PCT75" s="40"/>
      <c r="PCU75" s="61"/>
      <c r="PCV75" s="62"/>
      <c r="PCW75" s="63"/>
      <c r="PCX75" s="24"/>
      <c r="PCY75" s="24"/>
      <c r="PCZ75" s="64"/>
      <c r="PDA75" s="60"/>
      <c r="PDB75" s="40"/>
      <c r="PDC75" s="61"/>
      <c r="PDD75" s="62"/>
      <c r="PDE75" s="63"/>
      <c r="PDF75" s="24"/>
      <c r="PDG75" s="24"/>
      <c r="PDH75" s="64"/>
      <c r="PDI75" s="60"/>
      <c r="PDJ75" s="40"/>
      <c r="PDK75" s="61"/>
      <c r="PDL75" s="62"/>
      <c r="PDM75" s="63"/>
      <c r="PDN75" s="24"/>
      <c r="PDO75" s="24"/>
      <c r="PDP75" s="64"/>
      <c r="PDQ75" s="60"/>
      <c r="PDR75" s="40"/>
      <c r="PDS75" s="61"/>
      <c r="PDT75" s="62"/>
      <c r="PDU75" s="63"/>
      <c r="PDV75" s="24"/>
      <c r="PDW75" s="24"/>
      <c r="PDX75" s="64"/>
      <c r="PDY75" s="60"/>
      <c r="PDZ75" s="40"/>
      <c r="PEA75" s="61"/>
      <c r="PEB75" s="62"/>
      <c r="PEC75" s="63"/>
      <c r="PED75" s="24"/>
      <c r="PEE75" s="24"/>
      <c r="PEF75" s="64"/>
      <c r="PEG75" s="60"/>
      <c r="PEH75" s="40"/>
      <c r="PEI75" s="61"/>
      <c r="PEJ75" s="62"/>
      <c r="PEK75" s="63"/>
      <c r="PEL75" s="24"/>
      <c r="PEM75" s="24"/>
      <c r="PEN75" s="64"/>
      <c r="PEO75" s="60"/>
      <c r="PEP75" s="40"/>
      <c r="PEQ75" s="61"/>
      <c r="PER75" s="62"/>
      <c r="PES75" s="63"/>
      <c r="PET75" s="24"/>
      <c r="PEU75" s="24"/>
      <c r="PEV75" s="64"/>
      <c r="PEW75" s="60"/>
      <c r="PEX75" s="40"/>
      <c r="PEY75" s="61"/>
      <c r="PEZ75" s="62"/>
      <c r="PFA75" s="63"/>
      <c r="PFB75" s="24"/>
      <c r="PFC75" s="24"/>
      <c r="PFD75" s="64"/>
      <c r="PFE75" s="60"/>
      <c r="PFF75" s="40"/>
      <c r="PFG75" s="61"/>
      <c r="PFH75" s="62"/>
      <c r="PFI75" s="63"/>
      <c r="PFJ75" s="24"/>
      <c r="PFK75" s="24"/>
      <c r="PFL75" s="64"/>
      <c r="PFM75" s="60"/>
      <c r="PFN75" s="40"/>
      <c r="PFO75" s="61"/>
      <c r="PFP75" s="62"/>
      <c r="PFQ75" s="63"/>
      <c r="PFR75" s="24"/>
      <c r="PFS75" s="24"/>
      <c r="PFT75" s="64"/>
      <c r="PFU75" s="60"/>
      <c r="PFV75" s="40"/>
      <c r="PFW75" s="61"/>
      <c r="PFX75" s="62"/>
      <c r="PFY75" s="63"/>
      <c r="PFZ75" s="24"/>
      <c r="PGA75" s="24"/>
      <c r="PGB75" s="64"/>
      <c r="PGC75" s="60"/>
      <c r="PGD75" s="40"/>
      <c r="PGE75" s="61"/>
      <c r="PGF75" s="62"/>
      <c r="PGG75" s="63"/>
      <c r="PGH75" s="24"/>
      <c r="PGI75" s="24"/>
      <c r="PGJ75" s="64"/>
      <c r="PGK75" s="60"/>
      <c r="PGL75" s="40"/>
      <c r="PGM75" s="61"/>
      <c r="PGN75" s="62"/>
      <c r="PGO75" s="63"/>
      <c r="PGP75" s="24"/>
      <c r="PGQ75" s="24"/>
      <c r="PGR75" s="64"/>
      <c r="PGS75" s="60"/>
      <c r="PGT75" s="40"/>
      <c r="PGU75" s="61"/>
      <c r="PGV75" s="62"/>
      <c r="PGW75" s="63"/>
      <c r="PGX75" s="24"/>
      <c r="PGY75" s="24"/>
      <c r="PGZ75" s="64"/>
      <c r="PHA75" s="60"/>
      <c r="PHB75" s="40"/>
      <c r="PHC75" s="61"/>
      <c r="PHD75" s="62"/>
      <c r="PHE75" s="63"/>
      <c r="PHF75" s="24"/>
      <c r="PHG75" s="24"/>
      <c r="PHH75" s="64"/>
      <c r="PHI75" s="60"/>
      <c r="PHJ75" s="40"/>
      <c r="PHK75" s="61"/>
      <c r="PHL75" s="62"/>
      <c r="PHM75" s="63"/>
      <c r="PHN75" s="24"/>
      <c r="PHO75" s="24"/>
      <c r="PHP75" s="64"/>
      <c r="PHQ75" s="60"/>
      <c r="PHR75" s="40"/>
      <c r="PHS75" s="61"/>
      <c r="PHT75" s="62"/>
      <c r="PHU75" s="63"/>
      <c r="PHV75" s="24"/>
      <c r="PHW75" s="24"/>
      <c r="PHX75" s="64"/>
      <c r="PHY75" s="60"/>
      <c r="PHZ75" s="40"/>
      <c r="PIA75" s="61"/>
      <c r="PIB75" s="62"/>
      <c r="PIC75" s="63"/>
      <c r="PID75" s="24"/>
      <c r="PIE75" s="24"/>
      <c r="PIF75" s="64"/>
      <c r="PIG75" s="60"/>
      <c r="PIH75" s="40"/>
      <c r="PII75" s="61"/>
      <c r="PIJ75" s="62"/>
      <c r="PIK75" s="63"/>
      <c r="PIL75" s="24"/>
      <c r="PIM75" s="24"/>
      <c r="PIN75" s="64"/>
      <c r="PIO75" s="60"/>
      <c r="PIP75" s="40"/>
      <c r="PIQ75" s="61"/>
      <c r="PIR75" s="62"/>
      <c r="PIS75" s="63"/>
      <c r="PIT75" s="24"/>
      <c r="PIU75" s="24"/>
      <c r="PIV75" s="64"/>
      <c r="PIW75" s="60"/>
      <c r="PIX75" s="40"/>
      <c r="PIY75" s="61"/>
      <c r="PIZ75" s="62"/>
      <c r="PJA75" s="63"/>
      <c r="PJB75" s="24"/>
      <c r="PJC75" s="24"/>
      <c r="PJD75" s="64"/>
      <c r="PJE75" s="60"/>
      <c r="PJF75" s="40"/>
      <c r="PJG75" s="61"/>
      <c r="PJH75" s="62"/>
      <c r="PJI75" s="63"/>
      <c r="PJJ75" s="24"/>
      <c r="PJK75" s="24"/>
      <c r="PJL75" s="64"/>
      <c r="PJM75" s="60"/>
      <c r="PJN75" s="40"/>
      <c r="PJO75" s="61"/>
      <c r="PJP75" s="62"/>
      <c r="PJQ75" s="63"/>
      <c r="PJR75" s="24"/>
      <c r="PJS75" s="24"/>
      <c r="PJT75" s="64"/>
      <c r="PJU75" s="60"/>
      <c r="PJV75" s="40"/>
      <c r="PJW75" s="61"/>
      <c r="PJX75" s="62"/>
      <c r="PJY75" s="63"/>
      <c r="PJZ75" s="24"/>
      <c r="PKA75" s="24"/>
      <c r="PKB75" s="64"/>
      <c r="PKC75" s="60"/>
      <c r="PKD75" s="40"/>
      <c r="PKE75" s="61"/>
      <c r="PKF75" s="62"/>
      <c r="PKG75" s="63"/>
      <c r="PKH75" s="24"/>
      <c r="PKI75" s="24"/>
      <c r="PKJ75" s="64"/>
      <c r="PKK75" s="60"/>
      <c r="PKL75" s="40"/>
      <c r="PKM75" s="61"/>
      <c r="PKN75" s="62"/>
      <c r="PKO75" s="63"/>
      <c r="PKP75" s="24"/>
      <c r="PKQ75" s="24"/>
      <c r="PKR75" s="64"/>
      <c r="PKS75" s="60"/>
      <c r="PKT75" s="40"/>
      <c r="PKU75" s="61"/>
      <c r="PKV75" s="62"/>
      <c r="PKW75" s="63"/>
      <c r="PKX75" s="24"/>
      <c r="PKY75" s="24"/>
      <c r="PKZ75" s="64"/>
      <c r="PLA75" s="60"/>
      <c r="PLB75" s="40"/>
      <c r="PLC75" s="61"/>
      <c r="PLD75" s="62"/>
      <c r="PLE75" s="63"/>
      <c r="PLF75" s="24"/>
      <c r="PLG75" s="24"/>
      <c r="PLH75" s="64"/>
      <c r="PLI75" s="60"/>
      <c r="PLJ75" s="40"/>
      <c r="PLK75" s="61"/>
      <c r="PLL75" s="62"/>
      <c r="PLM75" s="63"/>
      <c r="PLN75" s="24"/>
      <c r="PLO75" s="24"/>
      <c r="PLP75" s="64"/>
      <c r="PLQ75" s="60"/>
      <c r="PLR75" s="40"/>
      <c r="PLS75" s="61"/>
      <c r="PLT75" s="62"/>
      <c r="PLU75" s="63"/>
      <c r="PLV75" s="24"/>
      <c r="PLW75" s="24"/>
      <c r="PLX75" s="64"/>
      <c r="PLY75" s="60"/>
      <c r="PLZ75" s="40"/>
      <c r="PMA75" s="61"/>
      <c r="PMB75" s="62"/>
      <c r="PMC75" s="63"/>
      <c r="PMD75" s="24"/>
      <c r="PME75" s="24"/>
      <c r="PMF75" s="64"/>
      <c r="PMG75" s="60"/>
      <c r="PMH75" s="40"/>
      <c r="PMI75" s="61"/>
      <c r="PMJ75" s="62"/>
      <c r="PMK75" s="63"/>
      <c r="PML75" s="24"/>
      <c r="PMM75" s="24"/>
      <c r="PMN75" s="64"/>
      <c r="PMO75" s="60"/>
      <c r="PMP75" s="40"/>
      <c r="PMQ75" s="61"/>
      <c r="PMR75" s="62"/>
      <c r="PMS75" s="63"/>
      <c r="PMT75" s="24"/>
      <c r="PMU75" s="24"/>
      <c r="PMV75" s="64"/>
      <c r="PMW75" s="60"/>
      <c r="PMX75" s="40"/>
      <c r="PMY75" s="61"/>
      <c r="PMZ75" s="62"/>
      <c r="PNA75" s="63"/>
      <c r="PNB75" s="24"/>
      <c r="PNC75" s="24"/>
      <c r="PND75" s="64"/>
      <c r="PNE75" s="60"/>
      <c r="PNF75" s="40"/>
      <c r="PNG75" s="61"/>
      <c r="PNH75" s="62"/>
      <c r="PNI75" s="63"/>
      <c r="PNJ75" s="24"/>
      <c r="PNK75" s="24"/>
      <c r="PNL75" s="64"/>
      <c r="PNM75" s="60"/>
      <c r="PNN75" s="40"/>
      <c r="PNO75" s="61"/>
      <c r="PNP75" s="62"/>
      <c r="PNQ75" s="63"/>
      <c r="PNR75" s="24"/>
      <c r="PNS75" s="24"/>
      <c r="PNT75" s="64"/>
      <c r="PNU75" s="60"/>
      <c r="PNV75" s="40"/>
      <c r="PNW75" s="61"/>
      <c r="PNX75" s="62"/>
      <c r="PNY75" s="63"/>
      <c r="PNZ75" s="24"/>
      <c r="POA75" s="24"/>
      <c r="POB75" s="64"/>
      <c r="POC75" s="60"/>
      <c r="POD75" s="40"/>
      <c r="POE75" s="61"/>
      <c r="POF75" s="62"/>
      <c r="POG75" s="63"/>
      <c r="POH75" s="24"/>
      <c r="POI75" s="24"/>
      <c r="POJ75" s="64"/>
      <c r="POK75" s="60"/>
      <c r="POL75" s="40"/>
      <c r="POM75" s="61"/>
      <c r="PON75" s="62"/>
      <c r="POO75" s="63"/>
      <c r="POP75" s="24"/>
      <c r="POQ75" s="24"/>
      <c r="POR75" s="64"/>
      <c r="POS75" s="60"/>
      <c r="POT75" s="40"/>
      <c r="POU75" s="61"/>
      <c r="POV75" s="62"/>
      <c r="POW75" s="63"/>
      <c r="POX75" s="24"/>
      <c r="POY75" s="24"/>
      <c r="POZ75" s="64"/>
      <c r="PPA75" s="60"/>
      <c r="PPB75" s="40"/>
      <c r="PPC75" s="61"/>
      <c r="PPD75" s="62"/>
      <c r="PPE75" s="63"/>
      <c r="PPF75" s="24"/>
      <c r="PPG75" s="24"/>
      <c r="PPH75" s="64"/>
      <c r="PPI75" s="60"/>
      <c r="PPJ75" s="40"/>
      <c r="PPK75" s="61"/>
      <c r="PPL75" s="62"/>
      <c r="PPM75" s="63"/>
      <c r="PPN75" s="24"/>
      <c r="PPO75" s="24"/>
      <c r="PPP75" s="64"/>
      <c r="PPQ75" s="60"/>
      <c r="PPR75" s="40"/>
      <c r="PPS75" s="61"/>
      <c r="PPT75" s="62"/>
      <c r="PPU75" s="63"/>
      <c r="PPV75" s="24"/>
      <c r="PPW75" s="24"/>
      <c r="PPX75" s="64"/>
      <c r="PPY75" s="60"/>
      <c r="PPZ75" s="40"/>
      <c r="PQA75" s="61"/>
      <c r="PQB75" s="62"/>
      <c r="PQC75" s="63"/>
      <c r="PQD75" s="24"/>
      <c r="PQE75" s="24"/>
      <c r="PQF75" s="64"/>
      <c r="PQG75" s="60"/>
      <c r="PQH75" s="40"/>
      <c r="PQI75" s="61"/>
      <c r="PQJ75" s="62"/>
      <c r="PQK75" s="63"/>
      <c r="PQL75" s="24"/>
      <c r="PQM75" s="24"/>
      <c r="PQN75" s="64"/>
      <c r="PQO75" s="60"/>
      <c r="PQP75" s="40"/>
      <c r="PQQ75" s="61"/>
      <c r="PQR75" s="62"/>
      <c r="PQS75" s="63"/>
      <c r="PQT75" s="24"/>
      <c r="PQU75" s="24"/>
      <c r="PQV75" s="64"/>
      <c r="PQW75" s="60"/>
      <c r="PQX75" s="40"/>
      <c r="PQY75" s="61"/>
      <c r="PQZ75" s="62"/>
      <c r="PRA75" s="63"/>
      <c r="PRB75" s="24"/>
      <c r="PRC75" s="24"/>
      <c r="PRD75" s="64"/>
      <c r="PRE75" s="60"/>
      <c r="PRF75" s="40"/>
      <c r="PRG75" s="61"/>
      <c r="PRH75" s="62"/>
      <c r="PRI75" s="63"/>
      <c r="PRJ75" s="24"/>
      <c r="PRK75" s="24"/>
      <c r="PRL75" s="64"/>
      <c r="PRM75" s="60"/>
      <c r="PRN75" s="40"/>
      <c r="PRO75" s="61"/>
      <c r="PRP75" s="62"/>
      <c r="PRQ75" s="63"/>
      <c r="PRR75" s="24"/>
      <c r="PRS75" s="24"/>
      <c r="PRT75" s="64"/>
      <c r="PRU75" s="60"/>
      <c r="PRV75" s="40"/>
      <c r="PRW75" s="61"/>
      <c r="PRX75" s="62"/>
      <c r="PRY75" s="63"/>
      <c r="PRZ75" s="24"/>
      <c r="PSA75" s="24"/>
      <c r="PSB75" s="64"/>
      <c r="PSC75" s="60"/>
      <c r="PSD75" s="40"/>
      <c r="PSE75" s="61"/>
      <c r="PSF75" s="62"/>
      <c r="PSG75" s="63"/>
      <c r="PSH75" s="24"/>
      <c r="PSI75" s="24"/>
      <c r="PSJ75" s="64"/>
      <c r="PSK75" s="60"/>
      <c r="PSL75" s="40"/>
      <c r="PSM75" s="61"/>
      <c r="PSN75" s="62"/>
      <c r="PSO75" s="63"/>
      <c r="PSP75" s="24"/>
      <c r="PSQ75" s="24"/>
      <c r="PSR75" s="64"/>
      <c r="PSS75" s="60"/>
      <c r="PST75" s="40"/>
      <c r="PSU75" s="61"/>
      <c r="PSV75" s="62"/>
      <c r="PSW75" s="63"/>
      <c r="PSX75" s="24"/>
      <c r="PSY75" s="24"/>
      <c r="PSZ75" s="64"/>
      <c r="PTA75" s="60"/>
      <c r="PTB75" s="40"/>
      <c r="PTC75" s="61"/>
      <c r="PTD75" s="62"/>
      <c r="PTE75" s="63"/>
      <c r="PTF75" s="24"/>
      <c r="PTG75" s="24"/>
      <c r="PTH75" s="64"/>
      <c r="PTI75" s="60"/>
      <c r="PTJ75" s="40"/>
      <c r="PTK75" s="61"/>
      <c r="PTL75" s="62"/>
      <c r="PTM75" s="63"/>
      <c r="PTN75" s="24"/>
      <c r="PTO75" s="24"/>
      <c r="PTP75" s="64"/>
      <c r="PTQ75" s="60"/>
      <c r="PTR75" s="40"/>
      <c r="PTS75" s="61"/>
      <c r="PTT75" s="62"/>
      <c r="PTU75" s="63"/>
      <c r="PTV75" s="24"/>
      <c r="PTW75" s="24"/>
      <c r="PTX75" s="64"/>
      <c r="PTY75" s="60"/>
      <c r="PTZ75" s="40"/>
      <c r="PUA75" s="61"/>
      <c r="PUB75" s="62"/>
      <c r="PUC75" s="63"/>
      <c r="PUD75" s="24"/>
      <c r="PUE75" s="24"/>
      <c r="PUF75" s="64"/>
      <c r="PUG75" s="60"/>
      <c r="PUH75" s="40"/>
      <c r="PUI75" s="61"/>
      <c r="PUJ75" s="62"/>
      <c r="PUK75" s="63"/>
      <c r="PUL75" s="24"/>
      <c r="PUM75" s="24"/>
      <c r="PUN75" s="64"/>
      <c r="PUO75" s="60"/>
      <c r="PUP75" s="40"/>
      <c r="PUQ75" s="61"/>
      <c r="PUR75" s="62"/>
      <c r="PUS75" s="63"/>
      <c r="PUT75" s="24"/>
      <c r="PUU75" s="24"/>
      <c r="PUV75" s="64"/>
      <c r="PUW75" s="60"/>
      <c r="PUX75" s="40"/>
      <c r="PUY75" s="61"/>
      <c r="PUZ75" s="62"/>
      <c r="PVA75" s="63"/>
      <c r="PVB75" s="24"/>
      <c r="PVC75" s="24"/>
      <c r="PVD75" s="64"/>
      <c r="PVE75" s="60"/>
      <c r="PVF75" s="40"/>
      <c r="PVG75" s="61"/>
      <c r="PVH75" s="62"/>
      <c r="PVI75" s="63"/>
      <c r="PVJ75" s="24"/>
      <c r="PVK75" s="24"/>
      <c r="PVL75" s="64"/>
      <c r="PVM75" s="60"/>
      <c r="PVN75" s="40"/>
      <c r="PVO75" s="61"/>
      <c r="PVP75" s="62"/>
      <c r="PVQ75" s="63"/>
      <c r="PVR75" s="24"/>
      <c r="PVS75" s="24"/>
      <c r="PVT75" s="64"/>
      <c r="PVU75" s="60"/>
      <c r="PVV75" s="40"/>
      <c r="PVW75" s="61"/>
      <c r="PVX75" s="62"/>
      <c r="PVY75" s="63"/>
      <c r="PVZ75" s="24"/>
      <c r="PWA75" s="24"/>
      <c r="PWB75" s="64"/>
      <c r="PWC75" s="60"/>
      <c r="PWD75" s="40"/>
      <c r="PWE75" s="61"/>
      <c r="PWF75" s="62"/>
      <c r="PWG75" s="63"/>
      <c r="PWH75" s="24"/>
      <c r="PWI75" s="24"/>
      <c r="PWJ75" s="64"/>
      <c r="PWK75" s="60"/>
      <c r="PWL75" s="40"/>
      <c r="PWM75" s="61"/>
      <c r="PWN75" s="62"/>
      <c r="PWO75" s="63"/>
      <c r="PWP75" s="24"/>
      <c r="PWQ75" s="24"/>
      <c r="PWR75" s="64"/>
      <c r="PWS75" s="60"/>
      <c r="PWT75" s="40"/>
      <c r="PWU75" s="61"/>
      <c r="PWV75" s="62"/>
      <c r="PWW75" s="63"/>
      <c r="PWX75" s="24"/>
      <c r="PWY75" s="24"/>
      <c r="PWZ75" s="64"/>
      <c r="PXA75" s="60"/>
      <c r="PXB75" s="40"/>
      <c r="PXC75" s="61"/>
      <c r="PXD75" s="62"/>
      <c r="PXE75" s="63"/>
      <c r="PXF75" s="24"/>
      <c r="PXG75" s="24"/>
      <c r="PXH75" s="64"/>
      <c r="PXI75" s="60"/>
      <c r="PXJ75" s="40"/>
      <c r="PXK75" s="61"/>
      <c r="PXL75" s="62"/>
      <c r="PXM75" s="63"/>
      <c r="PXN75" s="24"/>
      <c r="PXO75" s="24"/>
      <c r="PXP75" s="64"/>
      <c r="PXQ75" s="60"/>
      <c r="PXR75" s="40"/>
      <c r="PXS75" s="61"/>
      <c r="PXT75" s="62"/>
      <c r="PXU75" s="63"/>
      <c r="PXV75" s="24"/>
      <c r="PXW75" s="24"/>
      <c r="PXX75" s="64"/>
      <c r="PXY75" s="60"/>
      <c r="PXZ75" s="40"/>
      <c r="PYA75" s="61"/>
      <c r="PYB75" s="62"/>
      <c r="PYC75" s="63"/>
      <c r="PYD75" s="24"/>
      <c r="PYE75" s="24"/>
      <c r="PYF75" s="64"/>
      <c r="PYG75" s="60"/>
      <c r="PYH75" s="40"/>
      <c r="PYI75" s="61"/>
      <c r="PYJ75" s="62"/>
      <c r="PYK75" s="63"/>
      <c r="PYL75" s="24"/>
      <c r="PYM75" s="24"/>
      <c r="PYN75" s="64"/>
      <c r="PYO75" s="60"/>
      <c r="PYP75" s="40"/>
      <c r="PYQ75" s="61"/>
      <c r="PYR75" s="62"/>
      <c r="PYS75" s="63"/>
      <c r="PYT75" s="24"/>
      <c r="PYU75" s="24"/>
      <c r="PYV75" s="64"/>
      <c r="PYW75" s="60"/>
      <c r="PYX75" s="40"/>
      <c r="PYY75" s="61"/>
      <c r="PYZ75" s="62"/>
      <c r="PZA75" s="63"/>
      <c r="PZB75" s="24"/>
      <c r="PZC75" s="24"/>
      <c r="PZD75" s="64"/>
      <c r="PZE75" s="60"/>
      <c r="PZF75" s="40"/>
      <c r="PZG75" s="61"/>
      <c r="PZH75" s="62"/>
      <c r="PZI75" s="63"/>
      <c r="PZJ75" s="24"/>
      <c r="PZK75" s="24"/>
      <c r="PZL75" s="64"/>
      <c r="PZM75" s="60"/>
      <c r="PZN75" s="40"/>
      <c r="PZO75" s="61"/>
      <c r="PZP75" s="62"/>
      <c r="PZQ75" s="63"/>
      <c r="PZR75" s="24"/>
      <c r="PZS75" s="24"/>
      <c r="PZT75" s="64"/>
      <c r="PZU75" s="60"/>
      <c r="PZV75" s="40"/>
      <c r="PZW75" s="61"/>
      <c r="PZX75" s="62"/>
      <c r="PZY75" s="63"/>
      <c r="PZZ75" s="24"/>
      <c r="QAA75" s="24"/>
      <c r="QAB75" s="64"/>
      <c r="QAC75" s="60"/>
      <c r="QAD75" s="40"/>
      <c r="QAE75" s="61"/>
      <c r="QAF75" s="62"/>
      <c r="QAG75" s="63"/>
      <c r="QAH75" s="24"/>
      <c r="QAI75" s="24"/>
      <c r="QAJ75" s="64"/>
      <c r="QAK75" s="60"/>
      <c r="QAL75" s="40"/>
      <c r="QAM75" s="61"/>
      <c r="QAN75" s="62"/>
      <c r="QAO75" s="63"/>
      <c r="QAP75" s="24"/>
      <c r="QAQ75" s="24"/>
      <c r="QAR75" s="64"/>
      <c r="QAS75" s="60"/>
      <c r="QAT75" s="40"/>
      <c r="QAU75" s="61"/>
      <c r="QAV75" s="62"/>
      <c r="QAW75" s="63"/>
      <c r="QAX75" s="24"/>
      <c r="QAY75" s="24"/>
      <c r="QAZ75" s="64"/>
      <c r="QBA75" s="60"/>
      <c r="QBB75" s="40"/>
      <c r="QBC75" s="61"/>
      <c r="QBD75" s="62"/>
      <c r="QBE75" s="63"/>
      <c r="QBF75" s="24"/>
      <c r="QBG75" s="24"/>
      <c r="QBH75" s="64"/>
      <c r="QBI75" s="60"/>
      <c r="QBJ75" s="40"/>
      <c r="QBK75" s="61"/>
      <c r="QBL75" s="62"/>
      <c r="QBM75" s="63"/>
      <c r="QBN75" s="24"/>
      <c r="QBO75" s="24"/>
      <c r="QBP75" s="64"/>
      <c r="QBQ75" s="60"/>
      <c r="QBR75" s="40"/>
      <c r="QBS75" s="61"/>
      <c r="QBT75" s="62"/>
      <c r="QBU75" s="63"/>
      <c r="QBV75" s="24"/>
      <c r="QBW75" s="24"/>
      <c r="QBX75" s="64"/>
      <c r="QBY75" s="60"/>
      <c r="QBZ75" s="40"/>
      <c r="QCA75" s="61"/>
      <c r="QCB75" s="62"/>
      <c r="QCC75" s="63"/>
      <c r="QCD75" s="24"/>
      <c r="QCE75" s="24"/>
      <c r="QCF75" s="64"/>
      <c r="QCG75" s="60"/>
      <c r="QCH75" s="40"/>
      <c r="QCI75" s="61"/>
      <c r="QCJ75" s="62"/>
      <c r="QCK75" s="63"/>
      <c r="QCL75" s="24"/>
      <c r="QCM75" s="24"/>
      <c r="QCN75" s="64"/>
      <c r="QCO75" s="60"/>
      <c r="QCP75" s="40"/>
      <c r="QCQ75" s="61"/>
      <c r="QCR75" s="62"/>
      <c r="QCS75" s="63"/>
      <c r="QCT75" s="24"/>
      <c r="QCU75" s="24"/>
      <c r="QCV75" s="64"/>
      <c r="QCW75" s="60"/>
      <c r="QCX75" s="40"/>
      <c r="QCY75" s="61"/>
      <c r="QCZ75" s="62"/>
      <c r="QDA75" s="63"/>
      <c r="QDB75" s="24"/>
      <c r="QDC75" s="24"/>
      <c r="QDD75" s="64"/>
      <c r="QDE75" s="60"/>
      <c r="QDF75" s="40"/>
      <c r="QDG75" s="61"/>
      <c r="QDH75" s="62"/>
      <c r="QDI75" s="63"/>
      <c r="QDJ75" s="24"/>
      <c r="QDK75" s="24"/>
      <c r="QDL75" s="64"/>
      <c r="QDM75" s="60"/>
      <c r="QDN75" s="40"/>
      <c r="QDO75" s="61"/>
      <c r="QDP75" s="62"/>
      <c r="QDQ75" s="63"/>
      <c r="QDR75" s="24"/>
      <c r="QDS75" s="24"/>
      <c r="QDT75" s="64"/>
      <c r="QDU75" s="60"/>
      <c r="QDV75" s="40"/>
      <c r="QDW75" s="61"/>
      <c r="QDX75" s="62"/>
      <c r="QDY75" s="63"/>
      <c r="QDZ75" s="24"/>
      <c r="QEA75" s="24"/>
      <c r="QEB75" s="64"/>
      <c r="QEC75" s="60"/>
      <c r="QED75" s="40"/>
      <c r="QEE75" s="61"/>
      <c r="QEF75" s="62"/>
      <c r="QEG75" s="63"/>
      <c r="QEH75" s="24"/>
      <c r="QEI75" s="24"/>
      <c r="QEJ75" s="64"/>
      <c r="QEK75" s="60"/>
      <c r="QEL75" s="40"/>
      <c r="QEM75" s="61"/>
      <c r="QEN75" s="62"/>
      <c r="QEO75" s="63"/>
      <c r="QEP75" s="24"/>
      <c r="QEQ75" s="24"/>
      <c r="QER75" s="64"/>
      <c r="QES75" s="60"/>
      <c r="QET75" s="40"/>
      <c r="QEU75" s="61"/>
      <c r="QEV75" s="62"/>
      <c r="QEW75" s="63"/>
      <c r="QEX75" s="24"/>
      <c r="QEY75" s="24"/>
      <c r="QEZ75" s="64"/>
      <c r="QFA75" s="60"/>
      <c r="QFB75" s="40"/>
      <c r="QFC75" s="61"/>
      <c r="QFD75" s="62"/>
      <c r="QFE75" s="63"/>
      <c r="QFF75" s="24"/>
      <c r="QFG75" s="24"/>
      <c r="QFH75" s="64"/>
      <c r="QFI75" s="60"/>
      <c r="QFJ75" s="40"/>
      <c r="QFK75" s="61"/>
      <c r="QFL75" s="62"/>
      <c r="QFM75" s="63"/>
      <c r="QFN75" s="24"/>
      <c r="QFO75" s="24"/>
      <c r="QFP75" s="64"/>
      <c r="QFQ75" s="60"/>
      <c r="QFR75" s="40"/>
      <c r="QFS75" s="61"/>
      <c r="QFT75" s="62"/>
      <c r="QFU75" s="63"/>
      <c r="QFV75" s="24"/>
      <c r="QFW75" s="24"/>
      <c r="QFX75" s="64"/>
      <c r="QFY75" s="60"/>
      <c r="QFZ75" s="40"/>
      <c r="QGA75" s="61"/>
      <c r="QGB75" s="62"/>
      <c r="QGC75" s="63"/>
      <c r="QGD75" s="24"/>
      <c r="QGE75" s="24"/>
      <c r="QGF75" s="64"/>
      <c r="QGG75" s="60"/>
      <c r="QGH75" s="40"/>
      <c r="QGI75" s="61"/>
      <c r="QGJ75" s="62"/>
      <c r="QGK75" s="63"/>
      <c r="QGL75" s="24"/>
      <c r="QGM75" s="24"/>
      <c r="QGN75" s="64"/>
      <c r="QGO75" s="60"/>
      <c r="QGP75" s="40"/>
      <c r="QGQ75" s="61"/>
      <c r="QGR75" s="62"/>
      <c r="QGS75" s="63"/>
      <c r="QGT75" s="24"/>
      <c r="QGU75" s="24"/>
      <c r="QGV75" s="64"/>
      <c r="QGW75" s="60"/>
      <c r="QGX75" s="40"/>
      <c r="QGY75" s="61"/>
      <c r="QGZ75" s="62"/>
      <c r="QHA75" s="63"/>
      <c r="QHB75" s="24"/>
      <c r="QHC75" s="24"/>
      <c r="QHD75" s="64"/>
      <c r="QHE75" s="60"/>
      <c r="QHF75" s="40"/>
      <c r="QHG75" s="61"/>
      <c r="QHH75" s="62"/>
      <c r="QHI75" s="63"/>
      <c r="QHJ75" s="24"/>
      <c r="QHK75" s="24"/>
      <c r="QHL75" s="64"/>
      <c r="QHM75" s="60"/>
      <c r="QHN75" s="40"/>
      <c r="QHO75" s="61"/>
      <c r="QHP75" s="62"/>
      <c r="QHQ75" s="63"/>
      <c r="QHR75" s="24"/>
      <c r="QHS75" s="24"/>
      <c r="QHT75" s="64"/>
      <c r="QHU75" s="60"/>
      <c r="QHV75" s="40"/>
      <c r="QHW75" s="61"/>
      <c r="QHX75" s="62"/>
      <c r="QHY75" s="63"/>
      <c r="QHZ75" s="24"/>
      <c r="QIA75" s="24"/>
      <c r="QIB75" s="64"/>
      <c r="QIC75" s="60"/>
      <c r="QID75" s="40"/>
      <c r="QIE75" s="61"/>
      <c r="QIF75" s="62"/>
      <c r="QIG75" s="63"/>
      <c r="QIH75" s="24"/>
      <c r="QII75" s="24"/>
      <c r="QIJ75" s="64"/>
      <c r="QIK75" s="60"/>
      <c r="QIL75" s="40"/>
      <c r="QIM75" s="61"/>
      <c r="QIN75" s="62"/>
      <c r="QIO75" s="63"/>
      <c r="QIP75" s="24"/>
      <c r="QIQ75" s="24"/>
      <c r="QIR75" s="64"/>
      <c r="QIS75" s="60"/>
      <c r="QIT75" s="40"/>
      <c r="QIU75" s="61"/>
      <c r="QIV75" s="62"/>
      <c r="QIW75" s="63"/>
      <c r="QIX75" s="24"/>
      <c r="QIY75" s="24"/>
      <c r="QIZ75" s="64"/>
      <c r="QJA75" s="60"/>
      <c r="QJB75" s="40"/>
      <c r="QJC75" s="61"/>
      <c r="QJD75" s="62"/>
      <c r="QJE75" s="63"/>
      <c r="QJF75" s="24"/>
      <c r="QJG75" s="24"/>
      <c r="QJH75" s="64"/>
      <c r="QJI75" s="60"/>
      <c r="QJJ75" s="40"/>
      <c r="QJK75" s="61"/>
      <c r="QJL75" s="62"/>
      <c r="QJM75" s="63"/>
      <c r="QJN75" s="24"/>
      <c r="QJO75" s="24"/>
      <c r="QJP75" s="64"/>
      <c r="QJQ75" s="60"/>
      <c r="QJR75" s="40"/>
      <c r="QJS75" s="61"/>
      <c r="QJT75" s="62"/>
      <c r="QJU75" s="63"/>
      <c r="QJV75" s="24"/>
      <c r="QJW75" s="24"/>
      <c r="QJX75" s="64"/>
      <c r="QJY75" s="60"/>
      <c r="QJZ75" s="40"/>
      <c r="QKA75" s="61"/>
      <c r="QKB75" s="62"/>
      <c r="QKC75" s="63"/>
      <c r="QKD75" s="24"/>
      <c r="QKE75" s="24"/>
      <c r="QKF75" s="64"/>
      <c r="QKG75" s="60"/>
      <c r="QKH75" s="40"/>
      <c r="QKI75" s="61"/>
      <c r="QKJ75" s="62"/>
      <c r="QKK75" s="63"/>
      <c r="QKL75" s="24"/>
      <c r="QKM75" s="24"/>
      <c r="QKN75" s="64"/>
      <c r="QKO75" s="60"/>
      <c r="QKP75" s="40"/>
      <c r="QKQ75" s="61"/>
      <c r="QKR75" s="62"/>
      <c r="QKS75" s="63"/>
      <c r="QKT75" s="24"/>
      <c r="QKU75" s="24"/>
      <c r="QKV75" s="64"/>
      <c r="QKW75" s="60"/>
      <c r="QKX75" s="40"/>
      <c r="QKY75" s="61"/>
      <c r="QKZ75" s="62"/>
      <c r="QLA75" s="63"/>
      <c r="QLB75" s="24"/>
      <c r="QLC75" s="24"/>
      <c r="QLD75" s="64"/>
      <c r="QLE75" s="60"/>
      <c r="QLF75" s="40"/>
      <c r="QLG75" s="61"/>
      <c r="QLH75" s="62"/>
      <c r="QLI75" s="63"/>
      <c r="QLJ75" s="24"/>
      <c r="QLK75" s="24"/>
      <c r="QLL75" s="64"/>
      <c r="QLM75" s="60"/>
      <c r="QLN75" s="40"/>
      <c r="QLO75" s="61"/>
      <c r="QLP75" s="62"/>
      <c r="QLQ75" s="63"/>
      <c r="QLR75" s="24"/>
      <c r="QLS75" s="24"/>
      <c r="QLT75" s="64"/>
      <c r="QLU75" s="60"/>
      <c r="QLV75" s="40"/>
      <c r="QLW75" s="61"/>
      <c r="QLX75" s="62"/>
      <c r="QLY75" s="63"/>
      <c r="QLZ75" s="24"/>
      <c r="QMA75" s="24"/>
      <c r="QMB75" s="64"/>
      <c r="QMC75" s="60"/>
      <c r="QMD75" s="40"/>
      <c r="QME75" s="61"/>
      <c r="QMF75" s="62"/>
      <c r="QMG75" s="63"/>
      <c r="QMH75" s="24"/>
      <c r="QMI75" s="24"/>
      <c r="QMJ75" s="64"/>
      <c r="QMK75" s="60"/>
      <c r="QML75" s="40"/>
      <c r="QMM75" s="61"/>
      <c r="QMN75" s="62"/>
      <c r="QMO75" s="63"/>
      <c r="QMP75" s="24"/>
      <c r="QMQ75" s="24"/>
      <c r="QMR75" s="64"/>
      <c r="QMS75" s="60"/>
      <c r="QMT75" s="40"/>
      <c r="QMU75" s="61"/>
      <c r="QMV75" s="62"/>
      <c r="QMW75" s="63"/>
      <c r="QMX75" s="24"/>
      <c r="QMY75" s="24"/>
      <c r="QMZ75" s="64"/>
      <c r="QNA75" s="60"/>
      <c r="QNB75" s="40"/>
      <c r="QNC75" s="61"/>
      <c r="QND75" s="62"/>
      <c r="QNE75" s="63"/>
      <c r="QNF75" s="24"/>
      <c r="QNG75" s="24"/>
      <c r="QNH75" s="64"/>
      <c r="QNI75" s="60"/>
      <c r="QNJ75" s="40"/>
      <c r="QNK75" s="61"/>
      <c r="QNL75" s="62"/>
      <c r="QNM75" s="63"/>
      <c r="QNN75" s="24"/>
      <c r="QNO75" s="24"/>
      <c r="QNP75" s="64"/>
      <c r="QNQ75" s="60"/>
      <c r="QNR75" s="40"/>
      <c r="QNS75" s="61"/>
      <c r="QNT75" s="62"/>
      <c r="QNU75" s="63"/>
      <c r="QNV75" s="24"/>
      <c r="QNW75" s="24"/>
      <c r="QNX75" s="64"/>
      <c r="QNY75" s="60"/>
      <c r="QNZ75" s="40"/>
      <c r="QOA75" s="61"/>
      <c r="QOB75" s="62"/>
      <c r="QOC75" s="63"/>
      <c r="QOD75" s="24"/>
      <c r="QOE75" s="24"/>
      <c r="QOF75" s="64"/>
      <c r="QOG75" s="60"/>
      <c r="QOH75" s="40"/>
      <c r="QOI75" s="61"/>
      <c r="QOJ75" s="62"/>
      <c r="QOK75" s="63"/>
      <c r="QOL75" s="24"/>
      <c r="QOM75" s="24"/>
      <c r="QON75" s="64"/>
      <c r="QOO75" s="60"/>
      <c r="QOP75" s="40"/>
      <c r="QOQ75" s="61"/>
      <c r="QOR75" s="62"/>
      <c r="QOS75" s="63"/>
      <c r="QOT75" s="24"/>
      <c r="QOU75" s="24"/>
      <c r="QOV75" s="64"/>
      <c r="QOW75" s="60"/>
      <c r="QOX75" s="40"/>
      <c r="QOY75" s="61"/>
      <c r="QOZ75" s="62"/>
      <c r="QPA75" s="63"/>
      <c r="QPB75" s="24"/>
      <c r="QPC75" s="24"/>
      <c r="QPD75" s="64"/>
      <c r="QPE75" s="60"/>
      <c r="QPF75" s="40"/>
      <c r="QPG75" s="61"/>
      <c r="QPH75" s="62"/>
      <c r="QPI75" s="63"/>
      <c r="QPJ75" s="24"/>
      <c r="QPK75" s="24"/>
      <c r="QPL75" s="64"/>
      <c r="QPM75" s="60"/>
      <c r="QPN75" s="40"/>
      <c r="QPO75" s="61"/>
      <c r="QPP75" s="62"/>
      <c r="QPQ75" s="63"/>
      <c r="QPR75" s="24"/>
      <c r="QPS75" s="24"/>
      <c r="QPT75" s="64"/>
      <c r="QPU75" s="60"/>
      <c r="QPV75" s="40"/>
      <c r="QPW75" s="61"/>
      <c r="QPX75" s="62"/>
      <c r="QPY75" s="63"/>
      <c r="QPZ75" s="24"/>
      <c r="QQA75" s="24"/>
      <c r="QQB75" s="64"/>
      <c r="QQC75" s="60"/>
      <c r="QQD75" s="40"/>
      <c r="QQE75" s="61"/>
      <c r="QQF75" s="62"/>
      <c r="QQG75" s="63"/>
      <c r="QQH75" s="24"/>
      <c r="QQI75" s="24"/>
      <c r="QQJ75" s="64"/>
      <c r="QQK75" s="60"/>
      <c r="QQL75" s="40"/>
      <c r="QQM75" s="61"/>
      <c r="QQN75" s="62"/>
      <c r="QQO75" s="63"/>
      <c r="QQP75" s="24"/>
      <c r="QQQ75" s="24"/>
      <c r="QQR75" s="64"/>
      <c r="QQS75" s="60"/>
      <c r="QQT75" s="40"/>
      <c r="QQU75" s="61"/>
      <c r="QQV75" s="62"/>
      <c r="QQW75" s="63"/>
      <c r="QQX75" s="24"/>
      <c r="QQY75" s="24"/>
      <c r="QQZ75" s="64"/>
      <c r="QRA75" s="60"/>
      <c r="QRB75" s="40"/>
      <c r="QRC75" s="61"/>
      <c r="QRD75" s="62"/>
      <c r="QRE75" s="63"/>
      <c r="QRF75" s="24"/>
      <c r="QRG75" s="24"/>
      <c r="QRH75" s="64"/>
      <c r="QRI75" s="60"/>
      <c r="QRJ75" s="40"/>
      <c r="QRK75" s="61"/>
      <c r="QRL75" s="62"/>
      <c r="QRM75" s="63"/>
      <c r="QRN75" s="24"/>
      <c r="QRO75" s="24"/>
      <c r="QRP75" s="64"/>
      <c r="QRQ75" s="60"/>
      <c r="QRR75" s="40"/>
      <c r="QRS75" s="61"/>
      <c r="QRT75" s="62"/>
      <c r="QRU75" s="63"/>
      <c r="QRV75" s="24"/>
      <c r="QRW75" s="24"/>
      <c r="QRX75" s="64"/>
      <c r="QRY75" s="60"/>
      <c r="QRZ75" s="40"/>
      <c r="QSA75" s="61"/>
      <c r="QSB75" s="62"/>
      <c r="QSC75" s="63"/>
      <c r="QSD75" s="24"/>
      <c r="QSE75" s="24"/>
      <c r="QSF75" s="64"/>
      <c r="QSG75" s="60"/>
      <c r="QSH75" s="40"/>
      <c r="QSI75" s="61"/>
      <c r="QSJ75" s="62"/>
      <c r="QSK75" s="63"/>
      <c r="QSL75" s="24"/>
      <c r="QSM75" s="24"/>
      <c r="QSN75" s="64"/>
      <c r="QSO75" s="60"/>
      <c r="QSP75" s="40"/>
      <c r="QSQ75" s="61"/>
      <c r="QSR75" s="62"/>
      <c r="QSS75" s="63"/>
      <c r="QST75" s="24"/>
      <c r="QSU75" s="24"/>
      <c r="QSV75" s="64"/>
      <c r="QSW75" s="60"/>
      <c r="QSX75" s="40"/>
      <c r="QSY75" s="61"/>
      <c r="QSZ75" s="62"/>
      <c r="QTA75" s="63"/>
      <c r="QTB75" s="24"/>
      <c r="QTC75" s="24"/>
      <c r="QTD75" s="64"/>
      <c r="QTE75" s="60"/>
      <c r="QTF75" s="40"/>
      <c r="QTG75" s="61"/>
      <c r="QTH75" s="62"/>
      <c r="QTI75" s="63"/>
      <c r="QTJ75" s="24"/>
      <c r="QTK75" s="24"/>
      <c r="QTL75" s="64"/>
      <c r="QTM75" s="60"/>
      <c r="QTN75" s="40"/>
      <c r="QTO75" s="61"/>
      <c r="QTP75" s="62"/>
      <c r="QTQ75" s="63"/>
      <c r="QTR75" s="24"/>
      <c r="QTS75" s="24"/>
      <c r="QTT75" s="64"/>
      <c r="QTU75" s="60"/>
      <c r="QTV75" s="40"/>
      <c r="QTW75" s="61"/>
      <c r="QTX75" s="62"/>
      <c r="QTY75" s="63"/>
      <c r="QTZ75" s="24"/>
      <c r="QUA75" s="24"/>
      <c r="QUB75" s="64"/>
      <c r="QUC75" s="60"/>
      <c r="QUD75" s="40"/>
      <c r="QUE75" s="61"/>
      <c r="QUF75" s="62"/>
      <c r="QUG75" s="63"/>
      <c r="QUH75" s="24"/>
      <c r="QUI75" s="24"/>
      <c r="QUJ75" s="64"/>
      <c r="QUK75" s="60"/>
      <c r="QUL75" s="40"/>
      <c r="QUM75" s="61"/>
      <c r="QUN75" s="62"/>
      <c r="QUO75" s="63"/>
      <c r="QUP75" s="24"/>
      <c r="QUQ75" s="24"/>
      <c r="QUR75" s="64"/>
      <c r="QUS75" s="60"/>
      <c r="QUT75" s="40"/>
      <c r="QUU75" s="61"/>
      <c r="QUV75" s="62"/>
      <c r="QUW75" s="63"/>
      <c r="QUX75" s="24"/>
      <c r="QUY75" s="24"/>
      <c r="QUZ75" s="64"/>
      <c r="QVA75" s="60"/>
      <c r="QVB75" s="40"/>
      <c r="QVC75" s="61"/>
      <c r="QVD75" s="62"/>
      <c r="QVE75" s="63"/>
      <c r="QVF75" s="24"/>
      <c r="QVG75" s="24"/>
      <c r="QVH75" s="64"/>
      <c r="QVI75" s="60"/>
      <c r="QVJ75" s="40"/>
      <c r="QVK75" s="61"/>
      <c r="QVL75" s="62"/>
      <c r="QVM75" s="63"/>
      <c r="QVN75" s="24"/>
      <c r="QVO75" s="24"/>
      <c r="QVP75" s="64"/>
      <c r="QVQ75" s="60"/>
      <c r="QVR75" s="40"/>
      <c r="QVS75" s="61"/>
      <c r="QVT75" s="62"/>
      <c r="QVU75" s="63"/>
      <c r="QVV75" s="24"/>
      <c r="QVW75" s="24"/>
      <c r="QVX75" s="64"/>
      <c r="QVY75" s="60"/>
      <c r="QVZ75" s="40"/>
      <c r="QWA75" s="61"/>
      <c r="QWB75" s="62"/>
      <c r="QWC75" s="63"/>
      <c r="QWD75" s="24"/>
      <c r="QWE75" s="24"/>
      <c r="QWF75" s="64"/>
      <c r="QWG75" s="60"/>
      <c r="QWH75" s="40"/>
      <c r="QWI75" s="61"/>
      <c r="QWJ75" s="62"/>
      <c r="QWK75" s="63"/>
      <c r="QWL75" s="24"/>
      <c r="QWM75" s="24"/>
      <c r="QWN75" s="64"/>
      <c r="QWO75" s="60"/>
      <c r="QWP75" s="40"/>
      <c r="QWQ75" s="61"/>
      <c r="QWR75" s="62"/>
      <c r="QWS75" s="63"/>
      <c r="QWT75" s="24"/>
      <c r="QWU75" s="24"/>
      <c r="QWV75" s="64"/>
      <c r="QWW75" s="60"/>
      <c r="QWX75" s="40"/>
      <c r="QWY75" s="61"/>
      <c r="QWZ75" s="62"/>
      <c r="QXA75" s="63"/>
      <c r="QXB75" s="24"/>
      <c r="QXC75" s="24"/>
      <c r="QXD75" s="64"/>
      <c r="QXE75" s="60"/>
      <c r="QXF75" s="40"/>
      <c r="QXG75" s="61"/>
      <c r="QXH75" s="62"/>
      <c r="QXI75" s="63"/>
      <c r="QXJ75" s="24"/>
      <c r="QXK75" s="24"/>
      <c r="QXL75" s="64"/>
      <c r="QXM75" s="60"/>
      <c r="QXN75" s="40"/>
      <c r="QXO75" s="61"/>
      <c r="QXP75" s="62"/>
      <c r="QXQ75" s="63"/>
      <c r="QXR75" s="24"/>
      <c r="QXS75" s="24"/>
      <c r="QXT75" s="64"/>
      <c r="QXU75" s="60"/>
      <c r="QXV75" s="40"/>
      <c r="QXW75" s="61"/>
      <c r="QXX75" s="62"/>
      <c r="QXY75" s="63"/>
      <c r="QXZ75" s="24"/>
      <c r="QYA75" s="24"/>
      <c r="QYB75" s="64"/>
      <c r="QYC75" s="60"/>
      <c r="QYD75" s="40"/>
      <c r="QYE75" s="61"/>
      <c r="QYF75" s="62"/>
      <c r="QYG75" s="63"/>
      <c r="QYH75" s="24"/>
      <c r="QYI75" s="24"/>
      <c r="QYJ75" s="64"/>
      <c r="QYK75" s="60"/>
      <c r="QYL75" s="40"/>
      <c r="QYM75" s="61"/>
      <c r="QYN75" s="62"/>
      <c r="QYO75" s="63"/>
      <c r="QYP75" s="24"/>
      <c r="QYQ75" s="24"/>
      <c r="QYR75" s="64"/>
      <c r="QYS75" s="60"/>
      <c r="QYT75" s="40"/>
      <c r="QYU75" s="61"/>
      <c r="QYV75" s="62"/>
      <c r="QYW75" s="63"/>
      <c r="QYX75" s="24"/>
      <c r="QYY75" s="24"/>
      <c r="QYZ75" s="64"/>
      <c r="QZA75" s="60"/>
      <c r="QZB75" s="40"/>
      <c r="QZC75" s="61"/>
      <c r="QZD75" s="62"/>
      <c r="QZE75" s="63"/>
      <c r="QZF75" s="24"/>
      <c r="QZG75" s="24"/>
      <c r="QZH75" s="64"/>
      <c r="QZI75" s="60"/>
      <c r="QZJ75" s="40"/>
      <c r="QZK75" s="61"/>
      <c r="QZL75" s="62"/>
      <c r="QZM75" s="63"/>
      <c r="QZN75" s="24"/>
      <c r="QZO75" s="24"/>
      <c r="QZP75" s="64"/>
      <c r="QZQ75" s="60"/>
      <c r="QZR75" s="40"/>
      <c r="QZS75" s="61"/>
      <c r="QZT75" s="62"/>
      <c r="QZU75" s="63"/>
      <c r="QZV75" s="24"/>
      <c r="QZW75" s="24"/>
      <c r="QZX75" s="64"/>
      <c r="QZY75" s="60"/>
      <c r="QZZ75" s="40"/>
      <c r="RAA75" s="61"/>
      <c r="RAB75" s="62"/>
      <c r="RAC75" s="63"/>
      <c r="RAD75" s="24"/>
      <c r="RAE75" s="24"/>
      <c r="RAF75" s="64"/>
      <c r="RAG75" s="60"/>
      <c r="RAH75" s="40"/>
      <c r="RAI75" s="61"/>
      <c r="RAJ75" s="62"/>
      <c r="RAK75" s="63"/>
      <c r="RAL75" s="24"/>
      <c r="RAM75" s="24"/>
      <c r="RAN75" s="64"/>
      <c r="RAO75" s="60"/>
      <c r="RAP75" s="40"/>
      <c r="RAQ75" s="61"/>
      <c r="RAR75" s="62"/>
      <c r="RAS75" s="63"/>
      <c r="RAT75" s="24"/>
      <c r="RAU75" s="24"/>
      <c r="RAV75" s="64"/>
      <c r="RAW75" s="60"/>
      <c r="RAX75" s="40"/>
      <c r="RAY75" s="61"/>
      <c r="RAZ75" s="62"/>
      <c r="RBA75" s="63"/>
      <c r="RBB75" s="24"/>
      <c r="RBC75" s="24"/>
      <c r="RBD75" s="64"/>
      <c r="RBE75" s="60"/>
      <c r="RBF75" s="40"/>
      <c r="RBG75" s="61"/>
      <c r="RBH75" s="62"/>
      <c r="RBI75" s="63"/>
      <c r="RBJ75" s="24"/>
      <c r="RBK75" s="24"/>
      <c r="RBL75" s="64"/>
      <c r="RBM75" s="60"/>
      <c r="RBN75" s="40"/>
      <c r="RBO75" s="61"/>
      <c r="RBP75" s="62"/>
      <c r="RBQ75" s="63"/>
      <c r="RBR75" s="24"/>
      <c r="RBS75" s="24"/>
      <c r="RBT75" s="64"/>
      <c r="RBU75" s="60"/>
      <c r="RBV75" s="40"/>
      <c r="RBW75" s="61"/>
      <c r="RBX75" s="62"/>
      <c r="RBY75" s="63"/>
      <c r="RBZ75" s="24"/>
      <c r="RCA75" s="24"/>
      <c r="RCB75" s="64"/>
      <c r="RCC75" s="60"/>
      <c r="RCD75" s="40"/>
      <c r="RCE75" s="61"/>
      <c r="RCF75" s="62"/>
      <c r="RCG75" s="63"/>
      <c r="RCH75" s="24"/>
      <c r="RCI75" s="24"/>
      <c r="RCJ75" s="64"/>
      <c r="RCK75" s="60"/>
      <c r="RCL75" s="40"/>
      <c r="RCM75" s="61"/>
      <c r="RCN75" s="62"/>
      <c r="RCO75" s="63"/>
      <c r="RCP75" s="24"/>
      <c r="RCQ75" s="24"/>
      <c r="RCR75" s="64"/>
      <c r="RCS75" s="60"/>
      <c r="RCT75" s="40"/>
      <c r="RCU75" s="61"/>
      <c r="RCV75" s="62"/>
      <c r="RCW75" s="63"/>
      <c r="RCX75" s="24"/>
      <c r="RCY75" s="24"/>
      <c r="RCZ75" s="64"/>
      <c r="RDA75" s="60"/>
      <c r="RDB75" s="40"/>
      <c r="RDC75" s="61"/>
      <c r="RDD75" s="62"/>
      <c r="RDE75" s="63"/>
      <c r="RDF75" s="24"/>
      <c r="RDG75" s="24"/>
      <c r="RDH75" s="64"/>
      <c r="RDI75" s="60"/>
      <c r="RDJ75" s="40"/>
      <c r="RDK75" s="61"/>
      <c r="RDL75" s="62"/>
      <c r="RDM75" s="63"/>
      <c r="RDN75" s="24"/>
      <c r="RDO75" s="24"/>
      <c r="RDP75" s="64"/>
      <c r="RDQ75" s="60"/>
      <c r="RDR75" s="40"/>
      <c r="RDS75" s="61"/>
      <c r="RDT75" s="62"/>
      <c r="RDU75" s="63"/>
      <c r="RDV75" s="24"/>
      <c r="RDW75" s="24"/>
      <c r="RDX75" s="64"/>
      <c r="RDY75" s="60"/>
      <c r="RDZ75" s="40"/>
      <c r="REA75" s="61"/>
      <c r="REB75" s="62"/>
      <c r="REC75" s="63"/>
      <c r="RED75" s="24"/>
      <c r="REE75" s="24"/>
      <c r="REF75" s="64"/>
      <c r="REG75" s="60"/>
      <c r="REH75" s="40"/>
      <c r="REI75" s="61"/>
      <c r="REJ75" s="62"/>
      <c r="REK75" s="63"/>
      <c r="REL75" s="24"/>
      <c r="REM75" s="24"/>
      <c r="REN75" s="64"/>
      <c r="REO75" s="60"/>
      <c r="REP75" s="40"/>
      <c r="REQ75" s="61"/>
      <c r="RER75" s="62"/>
      <c r="RES75" s="63"/>
      <c r="RET75" s="24"/>
      <c r="REU75" s="24"/>
      <c r="REV75" s="64"/>
      <c r="REW75" s="60"/>
      <c r="REX75" s="40"/>
      <c r="REY75" s="61"/>
      <c r="REZ75" s="62"/>
      <c r="RFA75" s="63"/>
      <c r="RFB75" s="24"/>
      <c r="RFC75" s="24"/>
      <c r="RFD75" s="64"/>
      <c r="RFE75" s="60"/>
      <c r="RFF75" s="40"/>
      <c r="RFG75" s="61"/>
      <c r="RFH75" s="62"/>
      <c r="RFI75" s="63"/>
      <c r="RFJ75" s="24"/>
      <c r="RFK75" s="24"/>
      <c r="RFL75" s="64"/>
      <c r="RFM75" s="60"/>
      <c r="RFN75" s="40"/>
      <c r="RFO75" s="61"/>
      <c r="RFP75" s="62"/>
      <c r="RFQ75" s="63"/>
      <c r="RFR75" s="24"/>
      <c r="RFS75" s="24"/>
      <c r="RFT75" s="64"/>
      <c r="RFU75" s="60"/>
      <c r="RFV75" s="40"/>
      <c r="RFW75" s="61"/>
      <c r="RFX75" s="62"/>
      <c r="RFY75" s="63"/>
      <c r="RFZ75" s="24"/>
      <c r="RGA75" s="24"/>
      <c r="RGB75" s="64"/>
      <c r="RGC75" s="60"/>
      <c r="RGD75" s="40"/>
      <c r="RGE75" s="61"/>
      <c r="RGF75" s="62"/>
      <c r="RGG75" s="63"/>
      <c r="RGH75" s="24"/>
      <c r="RGI75" s="24"/>
      <c r="RGJ75" s="64"/>
      <c r="RGK75" s="60"/>
      <c r="RGL75" s="40"/>
      <c r="RGM75" s="61"/>
      <c r="RGN75" s="62"/>
      <c r="RGO75" s="63"/>
      <c r="RGP75" s="24"/>
      <c r="RGQ75" s="24"/>
      <c r="RGR75" s="64"/>
      <c r="RGS75" s="60"/>
      <c r="RGT75" s="40"/>
      <c r="RGU75" s="61"/>
      <c r="RGV75" s="62"/>
      <c r="RGW75" s="63"/>
      <c r="RGX75" s="24"/>
      <c r="RGY75" s="24"/>
      <c r="RGZ75" s="64"/>
      <c r="RHA75" s="60"/>
      <c r="RHB75" s="40"/>
      <c r="RHC75" s="61"/>
      <c r="RHD75" s="62"/>
      <c r="RHE75" s="63"/>
      <c r="RHF75" s="24"/>
      <c r="RHG75" s="24"/>
      <c r="RHH75" s="64"/>
      <c r="RHI75" s="60"/>
      <c r="RHJ75" s="40"/>
      <c r="RHK75" s="61"/>
      <c r="RHL75" s="62"/>
      <c r="RHM75" s="63"/>
      <c r="RHN75" s="24"/>
      <c r="RHO75" s="24"/>
      <c r="RHP75" s="64"/>
      <c r="RHQ75" s="60"/>
      <c r="RHR75" s="40"/>
      <c r="RHS75" s="61"/>
      <c r="RHT75" s="62"/>
      <c r="RHU75" s="63"/>
      <c r="RHV75" s="24"/>
      <c r="RHW75" s="24"/>
      <c r="RHX75" s="64"/>
      <c r="RHY75" s="60"/>
      <c r="RHZ75" s="40"/>
      <c r="RIA75" s="61"/>
      <c r="RIB75" s="62"/>
      <c r="RIC75" s="63"/>
      <c r="RID75" s="24"/>
      <c r="RIE75" s="24"/>
      <c r="RIF75" s="64"/>
      <c r="RIG75" s="60"/>
      <c r="RIH75" s="40"/>
      <c r="RII75" s="61"/>
      <c r="RIJ75" s="62"/>
      <c r="RIK75" s="63"/>
      <c r="RIL75" s="24"/>
      <c r="RIM75" s="24"/>
      <c r="RIN75" s="64"/>
      <c r="RIO75" s="60"/>
      <c r="RIP75" s="40"/>
      <c r="RIQ75" s="61"/>
      <c r="RIR75" s="62"/>
      <c r="RIS75" s="63"/>
      <c r="RIT75" s="24"/>
      <c r="RIU75" s="24"/>
      <c r="RIV75" s="64"/>
      <c r="RIW75" s="60"/>
      <c r="RIX75" s="40"/>
      <c r="RIY75" s="61"/>
      <c r="RIZ75" s="62"/>
      <c r="RJA75" s="63"/>
      <c r="RJB75" s="24"/>
      <c r="RJC75" s="24"/>
      <c r="RJD75" s="64"/>
      <c r="RJE75" s="60"/>
      <c r="RJF75" s="40"/>
      <c r="RJG75" s="61"/>
      <c r="RJH75" s="62"/>
      <c r="RJI75" s="63"/>
      <c r="RJJ75" s="24"/>
      <c r="RJK75" s="24"/>
      <c r="RJL75" s="64"/>
      <c r="RJM75" s="60"/>
      <c r="RJN75" s="40"/>
      <c r="RJO75" s="61"/>
      <c r="RJP75" s="62"/>
      <c r="RJQ75" s="63"/>
      <c r="RJR75" s="24"/>
      <c r="RJS75" s="24"/>
      <c r="RJT75" s="64"/>
      <c r="RJU75" s="60"/>
      <c r="RJV75" s="40"/>
      <c r="RJW75" s="61"/>
      <c r="RJX75" s="62"/>
      <c r="RJY75" s="63"/>
      <c r="RJZ75" s="24"/>
      <c r="RKA75" s="24"/>
      <c r="RKB75" s="64"/>
      <c r="RKC75" s="60"/>
      <c r="RKD75" s="40"/>
      <c r="RKE75" s="61"/>
      <c r="RKF75" s="62"/>
      <c r="RKG75" s="63"/>
      <c r="RKH75" s="24"/>
      <c r="RKI75" s="24"/>
      <c r="RKJ75" s="64"/>
      <c r="RKK75" s="60"/>
      <c r="RKL75" s="40"/>
      <c r="RKM75" s="61"/>
      <c r="RKN75" s="62"/>
      <c r="RKO75" s="63"/>
      <c r="RKP75" s="24"/>
      <c r="RKQ75" s="24"/>
      <c r="RKR75" s="64"/>
      <c r="RKS75" s="60"/>
      <c r="RKT75" s="40"/>
      <c r="RKU75" s="61"/>
      <c r="RKV75" s="62"/>
      <c r="RKW75" s="63"/>
      <c r="RKX75" s="24"/>
      <c r="RKY75" s="24"/>
      <c r="RKZ75" s="64"/>
      <c r="RLA75" s="60"/>
      <c r="RLB75" s="40"/>
      <c r="RLC75" s="61"/>
      <c r="RLD75" s="62"/>
      <c r="RLE75" s="63"/>
      <c r="RLF75" s="24"/>
      <c r="RLG75" s="24"/>
      <c r="RLH75" s="64"/>
      <c r="RLI75" s="60"/>
      <c r="RLJ75" s="40"/>
      <c r="RLK75" s="61"/>
      <c r="RLL75" s="62"/>
      <c r="RLM75" s="63"/>
      <c r="RLN75" s="24"/>
      <c r="RLO75" s="24"/>
      <c r="RLP75" s="64"/>
      <c r="RLQ75" s="60"/>
      <c r="RLR75" s="40"/>
      <c r="RLS75" s="61"/>
      <c r="RLT75" s="62"/>
      <c r="RLU75" s="63"/>
      <c r="RLV75" s="24"/>
      <c r="RLW75" s="24"/>
      <c r="RLX75" s="64"/>
      <c r="RLY75" s="60"/>
      <c r="RLZ75" s="40"/>
      <c r="RMA75" s="61"/>
      <c r="RMB75" s="62"/>
      <c r="RMC75" s="63"/>
      <c r="RMD75" s="24"/>
      <c r="RME75" s="24"/>
      <c r="RMF75" s="64"/>
      <c r="RMG75" s="60"/>
      <c r="RMH75" s="40"/>
      <c r="RMI75" s="61"/>
      <c r="RMJ75" s="62"/>
      <c r="RMK75" s="63"/>
      <c r="RML75" s="24"/>
      <c r="RMM75" s="24"/>
      <c r="RMN75" s="64"/>
      <c r="RMO75" s="60"/>
      <c r="RMP75" s="40"/>
      <c r="RMQ75" s="61"/>
      <c r="RMR75" s="62"/>
      <c r="RMS75" s="63"/>
      <c r="RMT75" s="24"/>
      <c r="RMU75" s="24"/>
      <c r="RMV75" s="64"/>
      <c r="RMW75" s="60"/>
      <c r="RMX75" s="40"/>
      <c r="RMY75" s="61"/>
      <c r="RMZ75" s="62"/>
      <c r="RNA75" s="63"/>
      <c r="RNB75" s="24"/>
      <c r="RNC75" s="24"/>
      <c r="RND75" s="64"/>
      <c r="RNE75" s="60"/>
      <c r="RNF75" s="40"/>
      <c r="RNG75" s="61"/>
      <c r="RNH75" s="62"/>
      <c r="RNI75" s="63"/>
      <c r="RNJ75" s="24"/>
      <c r="RNK75" s="24"/>
      <c r="RNL75" s="64"/>
      <c r="RNM75" s="60"/>
      <c r="RNN75" s="40"/>
      <c r="RNO75" s="61"/>
      <c r="RNP75" s="62"/>
      <c r="RNQ75" s="63"/>
      <c r="RNR75" s="24"/>
      <c r="RNS75" s="24"/>
      <c r="RNT75" s="64"/>
      <c r="RNU75" s="60"/>
      <c r="RNV75" s="40"/>
      <c r="RNW75" s="61"/>
      <c r="RNX75" s="62"/>
      <c r="RNY75" s="63"/>
      <c r="RNZ75" s="24"/>
      <c r="ROA75" s="24"/>
      <c r="ROB75" s="64"/>
      <c r="ROC75" s="60"/>
      <c r="ROD75" s="40"/>
      <c r="ROE75" s="61"/>
      <c r="ROF75" s="62"/>
      <c r="ROG75" s="63"/>
      <c r="ROH75" s="24"/>
      <c r="ROI75" s="24"/>
      <c r="ROJ75" s="64"/>
      <c r="ROK75" s="60"/>
      <c r="ROL75" s="40"/>
      <c r="ROM75" s="61"/>
      <c r="RON75" s="62"/>
      <c r="ROO75" s="63"/>
      <c r="ROP75" s="24"/>
      <c r="ROQ75" s="24"/>
      <c r="ROR75" s="64"/>
      <c r="ROS75" s="60"/>
      <c r="ROT75" s="40"/>
      <c r="ROU75" s="61"/>
      <c r="ROV75" s="62"/>
      <c r="ROW75" s="63"/>
      <c r="ROX75" s="24"/>
      <c r="ROY75" s="24"/>
      <c r="ROZ75" s="64"/>
      <c r="RPA75" s="60"/>
      <c r="RPB75" s="40"/>
      <c r="RPC75" s="61"/>
      <c r="RPD75" s="62"/>
      <c r="RPE75" s="63"/>
      <c r="RPF75" s="24"/>
      <c r="RPG75" s="24"/>
      <c r="RPH75" s="64"/>
      <c r="RPI75" s="60"/>
      <c r="RPJ75" s="40"/>
      <c r="RPK75" s="61"/>
      <c r="RPL75" s="62"/>
      <c r="RPM75" s="63"/>
      <c r="RPN75" s="24"/>
      <c r="RPO75" s="24"/>
      <c r="RPP75" s="64"/>
      <c r="RPQ75" s="60"/>
      <c r="RPR75" s="40"/>
      <c r="RPS75" s="61"/>
      <c r="RPT75" s="62"/>
      <c r="RPU75" s="63"/>
      <c r="RPV75" s="24"/>
      <c r="RPW75" s="24"/>
      <c r="RPX75" s="64"/>
      <c r="RPY75" s="60"/>
      <c r="RPZ75" s="40"/>
      <c r="RQA75" s="61"/>
      <c r="RQB75" s="62"/>
      <c r="RQC75" s="63"/>
      <c r="RQD75" s="24"/>
      <c r="RQE75" s="24"/>
      <c r="RQF75" s="64"/>
      <c r="RQG75" s="60"/>
      <c r="RQH75" s="40"/>
      <c r="RQI75" s="61"/>
      <c r="RQJ75" s="62"/>
      <c r="RQK75" s="63"/>
      <c r="RQL75" s="24"/>
      <c r="RQM75" s="24"/>
      <c r="RQN75" s="64"/>
      <c r="RQO75" s="60"/>
      <c r="RQP75" s="40"/>
      <c r="RQQ75" s="61"/>
      <c r="RQR75" s="62"/>
      <c r="RQS75" s="63"/>
      <c r="RQT75" s="24"/>
      <c r="RQU75" s="24"/>
      <c r="RQV75" s="64"/>
      <c r="RQW75" s="60"/>
      <c r="RQX75" s="40"/>
      <c r="RQY75" s="61"/>
      <c r="RQZ75" s="62"/>
      <c r="RRA75" s="63"/>
      <c r="RRB75" s="24"/>
      <c r="RRC75" s="24"/>
      <c r="RRD75" s="64"/>
      <c r="RRE75" s="60"/>
      <c r="RRF75" s="40"/>
      <c r="RRG75" s="61"/>
      <c r="RRH75" s="62"/>
      <c r="RRI75" s="63"/>
      <c r="RRJ75" s="24"/>
      <c r="RRK75" s="24"/>
      <c r="RRL75" s="64"/>
      <c r="RRM75" s="60"/>
      <c r="RRN75" s="40"/>
      <c r="RRO75" s="61"/>
      <c r="RRP75" s="62"/>
      <c r="RRQ75" s="63"/>
      <c r="RRR75" s="24"/>
      <c r="RRS75" s="24"/>
      <c r="RRT75" s="64"/>
      <c r="RRU75" s="60"/>
      <c r="RRV75" s="40"/>
      <c r="RRW75" s="61"/>
      <c r="RRX75" s="62"/>
      <c r="RRY75" s="63"/>
      <c r="RRZ75" s="24"/>
      <c r="RSA75" s="24"/>
      <c r="RSB75" s="64"/>
      <c r="RSC75" s="60"/>
      <c r="RSD75" s="40"/>
      <c r="RSE75" s="61"/>
      <c r="RSF75" s="62"/>
      <c r="RSG75" s="63"/>
      <c r="RSH75" s="24"/>
      <c r="RSI75" s="24"/>
      <c r="RSJ75" s="64"/>
      <c r="RSK75" s="60"/>
      <c r="RSL75" s="40"/>
      <c r="RSM75" s="61"/>
      <c r="RSN75" s="62"/>
      <c r="RSO75" s="63"/>
      <c r="RSP75" s="24"/>
      <c r="RSQ75" s="24"/>
      <c r="RSR75" s="64"/>
      <c r="RSS75" s="60"/>
      <c r="RST75" s="40"/>
      <c r="RSU75" s="61"/>
      <c r="RSV75" s="62"/>
      <c r="RSW75" s="63"/>
      <c r="RSX75" s="24"/>
      <c r="RSY75" s="24"/>
      <c r="RSZ75" s="64"/>
      <c r="RTA75" s="60"/>
      <c r="RTB75" s="40"/>
      <c r="RTC75" s="61"/>
      <c r="RTD75" s="62"/>
      <c r="RTE75" s="63"/>
      <c r="RTF75" s="24"/>
      <c r="RTG75" s="24"/>
      <c r="RTH75" s="64"/>
      <c r="RTI75" s="60"/>
      <c r="RTJ75" s="40"/>
      <c r="RTK75" s="61"/>
      <c r="RTL75" s="62"/>
      <c r="RTM75" s="63"/>
      <c r="RTN75" s="24"/>
      <c r="RTO75" s="24"/>
      <c r="RTP75" s="64"/>
      <c r="RTQ75" s="60"/>
      <c r="RTR75" s="40"/>
      <c r="RTS75" s="61"/>
      <c r="RTT75" s="62"/>
      <c r="RTU75" s="63"/>
      <c r="RTV75" s="24"/>
      <c r="RTW75" s="24"/>
      <c r="RTX75" s="64"/>
      <c r="RTY75" s="60"/>
      <c r="RTZ75" s="40"/>
      <c r="RUA75" s="61"/>
      <c r="RUB75" s="62"/>
      <c r="RUC75" s="63"/>
      <c r="RUD75" s="24"/>
      <c r="RUE75" s="24"/>
      <c r="RUF75" s="64"/>
      <c r="RUG75" s="60"/>
      <c r="RUH75" s="40"/>
      <c r="RUI75" s="61"/>
      <c r="RUJ75" s="62"/>
      <c r="RUK75" s="63"/>
      <c r="RUL75" s="24"/>
      <c r="RUM75" s="24"/>
      <c r="RUN75" s="64"/>
      <c r="RUO75" s="60"/>
      <c r="RUP75" s="40"/>
      <c r="RUQ75" s="61"/>
      <c r="RUR75" s="62"/>
      <c r="RUS75" s="63"/>
      <c r="RUT75" s="24"/>
      <c r="RUU75" s="24"/>
      <c r="RUV75" s="64"/>
      <c r="RUW75" s="60"/>
      <c r="RUX75" s="40"/>
      <c r="RUY75" s="61"/>
      <c r="RUZ75" s="62"/>
      <c r="RVA75" s="63"/>
      <c r="RVB75" s="24"/>
      <c r="RVC75" s="24"/>
      <c r="RVD75" s="64"/>
      <c r="RVE75" s="60"/>
      <c r="RVF75" s="40"/>
      <c r="RVG75" s="61"/>
      <c r="RVH75" s="62"/>
      <c r="RVI75" s="63"/>
      <c r="RVJ75" s="24"/>
      <c r="RVK75" s="24"/>
      <c r="RVL75" s="64"/>
      <c r="RVM75" s="60"/>
      <c r="RVN75" s="40"/>
      <c r="RVO75" s="61"/>
      <c r="RVP75" s="62"/>
      <c r="RVQ75" s="63"/>
      <c r="RVR75" s="24"/>
      <c r="RVS75" s="24"/>
      <c r="RVT75" s="64"/>
      <c r="RVU75" s="60"/>
      <c r="RVV75" s="40"/>
      <c r="RVW75" s="61"/>
      <c r="RVX75" s="62"/>
      <c r="RVY75" s="63"/>
      <c r="RVZ75" s="24"/>
      <c r="RWA75" s="24"/>
      <c r="RWB75" s="64"/>
      <c r="RWC75" s="60"/>
      <c r="RWD75" s="40"/>
      <c r="RWE75" s="61"/>
      <c r="RWF75" s="62"/>
      <c r="RWG75" s="63"/>
      <c r="RWH75" s="24"/>
      <c r="RWI75" s="24"/>
      <c r="RWJ75" s="64"/>
      <c r="RWK75" s="60"/>
      <c r="RWL75" s="40"/>
      <c r="RWM75" s="61"/>
      <c r="RWN75" s="62"/>
      <c r="RWO75" s="63"/>
      <c r="RWP75" s="24"/>
      <c r="RWQ75" s="24"/>
      <c r="RWR75" s="64"/>
      <c r="RWS75" s="60"/>
      <c r="RWT75" s="40"/>
      <c r="RWU75" s="61"/>
      <c r="RWV75" s="62"/>
      <c r="RWW75" s="63"/>
      <c r="RWX75" s="24"/>
      <c r="RWY75" s="24"/>
      <c r="RWZ75" s="64"/>
      <c r="RXA75" s="60"/>
      <c r="RXB75" s="40"/>
      <c r="RXC75" s="61"/>
      <c r="RXD75" s="62"/>
      <c r="RXE75" s="63"/>
      <c r="RXF75" s="24"/>
      <c r="RXG75" s="24"/>
      <c r="RXH75" s="64"/>
      <c r="RXI75" s="60"/>
      <c r="RXJ75" s="40"/>
      <c r="RXK75" s="61"/>
      <c r="RXL75" s="62"/>
      <c r="RXM75" s="63"/>
      <c r="RXN75" s="24"/>
      <c r="RXO75" s="24"/>
      <c r="RXP75" s="64"/>
      <c r="RXQ75" s="60"/>
      <c r="RXR75" s="40"/>
      <c r="RXS75" s="61"/>
      <c r="RXT75" s="62"/>
      <c r="RXU75" s="63"/>
      <c r="RXV75" s="24"/>
      <c r="RXW75" s="24"/>
      <c r="RXX75" s="64"/>
      <c r="RXY75" s="60"/>
      <c r="RXZ75" s="40"/>
      <c r="RYA75" s="61"/>
      <c r="RYB75" s="62"/>
      <c r="RYC75" s="63"/>
      <c r="RYD75" s="24"/>
      <c r="RYE75" s="24"/>
      <c r="RYF75" s="64"/>
      <c r="RYG75" s="60"/>
      <c r="RYH75" s="40"/>
      <c r="RYI75" s="61"/>
      <c r="RYJ75" s="62"/>
      <c r="RYK75" s="63"/>
      <c r="RYL75" s="24"/>
      <c r="RYM75" s="24"/>
      <c r="RYN75" s="64"/>
      <c r="RYO75" s="60"/>
      <c r="RYP75" s="40"/>
      <c r="RYQ75" s="61"/>
      <c r="RYR75" s="62"/>
      <c r="RYS75" s="63"/>
      <c r="RYT75" s="24"/>
      <c r="RYU75" s="24"/>
      <c r="RYV75" s="64"/>
      <c r="RYW75" s="60"/>
      <c r="RYX75" s="40"/>
      <c r="RYY75" s="61"/>
      <c r="RYZ75" s="62"/>
      <c r="RZA75" s="63"/>
      <c r="RZB75" s="24"/>
      <c r="RZC75" s="24"/>
      <c r="RZD75" s="64"/>
      <c r="RZE75" s="60"/>
      <c r="RZF75" s="40"/>
      <c r="RZG75" s="61"/>
      <c r="RZH75" s="62"/>
      <c r="RZI75" s="63"/>
      <c r="RZJ75" s="24"/>
      <c r="RZK75" s="24"/>
      <c r="RZL75" s="64"/>
      <c r="RZM75" s="60"/>
      <c r="RZN75" s="40"/>
      <c r="RZO75" s="61"/>
      <c r="RZP75" s="62"/>
      <c r="RZQ75" s="63"/>
      <c r="RZR75" s="24"/>
      <c r="RZS75" s="24"/>
      <c r="RZT75" s="64"/>
      <c r="RZU75" s="60"/>
      <c r="RZV75" s="40"/>
      <c r="RZW75" s="61"/>
      <c r="RZX75" s="62"/>
      <c r="RZY75" s="63"/>
      <c r="RZZ75" s="24"/>
      <c r="SAA75" s="24"/>
      <c r="SAB75" s="64"/>
      <c r="SAC75" s="60"/>
      <c r="SAD75" s="40"/>
      <c r="SAE75" s="61"/>
      <c r="SAF75" s="62"/>
      <c r="SAG75" s="63"/>
      <c r="SAH75" s="24"/>
      <c r="SAI75" s="24"/>
      <c r="SAJ75" s="64"/>
      <c r="SAK75" s="60"/>
      <c r="SAL75" s="40"/>
      <c r="SAM75" s="61"/>
      <c r="SAN75" s="62"/>
      <c r="SAO75" s="63"/>
      <c r="SAP75" s="24"/>
      <c r="SAQ75" s="24"/>
      <c r="SAR75" s="64"/>
      <c r="SAS75" s="60"/>
      <c r="SAT75" s="40"/>
      <c r="SAU75" s="61"/>
      <c r="SAV75" s="62"/>
      <c r="SAW75" s="63"/>
      <c r="SAX75" s="24"/>
      <c r="SAY75" s="24"/>
      <c r="SAZ75" s="64"/>
      <c r="SBA75" s="60"/>
      <c r="SBB75" s="40"/>
      <c r="SBC75" s="61"/>
      <c r="SBD75" s="62"/>
      <c r="SBE75" s="63"/>
      <c r="SBF75" s="24"/>
      <c r="SBG75" s="24"/>
      <c r="SBH75" s="64"/>
      <c r="SBI75" s="60"/>
      <c r="SBJ75" s="40"/>
      <c r="SBK75" s="61"/>
      <c r="SBL75" s="62"/>
      <c r="SBM75" s="63"/>
      <c r="SBN75" s="24"/>
      <c r="SBO75" s="24"/>
      <c r="SBP75" s="64"/>
      <c r="SBQ75" s="60"/>
      <c r="SBR75" s="40"/>
      <c r="SBS75" s="61"/>
      <c r="SBT75" s="62"/>
      <c r="SBU75" s="63"/>
      <c r="SBV75" s="24"/>
      <c r="SBW75" s="24"/>
      <c r="SBX75" s="64"/>
      <c r="SBY75" s="60"/>
      <c r="SBZ75" s="40"/>
      <c r="SCA75" s="61"/>
      <c r="SCB75" s="62"/>
      <c r="SCC75" s="63"/>
      <c r="SCD75" s="24"/>
      <c r="SCE75" s="24"/>
      <c r="SCF75" s="64"/>
      <c r="SCG75" s="60"/>
      <c r="SCH75" s="40"/>
      <c r="SCI75" s="61"/>
      <c r="SCJ75" s="62"/>
      <c r="SCK75" s="63"/>
      <c r="SCL75" s="24"/>
      <c r="SCM75" s="24"/>
      <c r="SCN75" s="64"/>
      <c r="SCO75" s="60"/>
      <c r="SCP75" s="40"/>
      <c r="SCQ75" s="61"/>
      <c r="SCR75" s="62"/>
      <c r="SCS75" s="63"/>
      <c r="SCT75" s="24"/>
      <c r="SCU75" s="24"/>
      <c r="SCV75" s="64"/>
      <c r="SCW75" s="60"/>
      <c r="SCX75" s="40"/>
      <c r="SCY75" s="61"/>
      <c r="SCZ75" s="62"/>
      <c r="SDA75" s="63"/>
      <c r="SDB75" s="24"/>
      <c r="SDC75" s="24"/>
      <c r="SDD75" s="64"/>
      <c r="SDE75" s="60"/>
      <c r="SDF75" s="40"/>
      <c r="SDG75" s="61"/>
      <c r="SDH75" s="62"/>
      <c r="SDI75" s="63"/>
      <c r="SDJ75" s="24"/>
      <c r="SDK75" s="24"/>
      <c r="SDL75" s="64"/>
      <c r="SDM75" s="60"/>
      <c r="SDN75" s="40"/>
      <c r="SDO75" s="61"/>
      <c r="SDP75" s="62"/>
      <c r="SDQ75" s="63"/>
      <c r="SDR75" s="24"/>
      <c r="SDS75" s="24"/>
      <c r="SDT75" s="64"/>
      <c r="SDU75" s="60"/>
      <c r="SDV75" s="40"/>
      <c r="SDW75" s="61"/>
      <c r="SDX75" s="62"/>
      <c r="SDY75" s="63"/>
      <c r="SDZ75" s="24"/>
      <c r="SEA75" s="24"/>
      <c r="SEB75" s="64"/>
      <c r="SEC75" s="60"/>
      <c r="SED75" s="40"/>
      <c r="SEE75" s="61"/>
      <c r="SEF75" s="62"/>
      <c r="SEG75" s="63"/>
      <c r="SEH75" s="24"/>
      <c r="SEI75" s="24"/>
      <c r="SEJ75" s="64"/>
      <c r="SEK75" s="60"/>
      <c r="SEL75" s="40"/>
      <c r="SEM75" s="61"/>
      <c r="SEN75" s="62"/>
      <c r="SEO75" s="63"/>
      <c r="SEP75" s="24"/>
      <c r="SEQ75" s="24"/>
      <c r="SER75" s="64"/>
      <c r="SES75" s="60"/>
      <c r="SET75" s="40"/>
      <c r="SEU75" s="61"/>
      <c r="SEV75" s="62"/>
      <c r="SEW75" s="63"/>
      <c r="SEX75" s="24"/>
      <c r="SEY75" s="24"/>
      <c r="SEZ75" s="64"/>
      <c r="SFA75" s="60"/>
      <c r="SFB75" s="40"/>
      <c r="SFC75" s="61"/>
      <c r="SFD75" s="62"/>
      <c r="SFE75" s="63"/>
      <c r="SFF75" s="24"/>
      <c r="SFG75" s="24"/>
      <c r="SFH75" s="64"/>
      <c r="SFI75" s="60"/>
      <c r="SFJ75" s="40"/>
      <c r="SFK75" s="61"/>
      <c r="SFL75" s="62"/>
      <c r="SFM75" s="63"/>
      <c r="SFN75" s="24"/>
      <c r="SFO75" s="24"/>
      <c r="SFP75" s="64"/>
      <c r="SFQ75" s="60"/>
      <c r="SFR75" s="40"/>
      <c r="SFS75" s="61"/>
      <c r="SFT75" s="62"/>
      <c r="SFU75" s="63"/>
      <c r="SFV75" s="24"/>
      <c r="SFW75" s="24"/>
      <c r="SFX75" s="64"/>
      <c r="SFY75" s="60"/>
      <c r="SFZ75" s="40"/>
      <c r="SGA75" s="61"/>
      <c r="SGB75" s="62"/>
      <c r="SGC75" s="63"/>
      <c r="SGD75" s="24"/>
      <c r="SGE75" s="24"/>
      <c r="SGF75" s="64"/>
      <c r="SGG75" s="60"/>
      <c r="SGH75" s="40"/>
      <c r="SGI75" s="61"/>
      <c r="SGJ75" s="62"/>
      <c r="SGK75" s="63"/>
      <c r="SGL75" s="24"/>
      <c r="SGM75" s="24"/>
      <c r="SGN75" s="64"/>
      <c r="SGO75" s="60"/>
      <c r="SGP75" s="40"/>
      <c r="SGQ75" s="61"/>
      <c r="SGR75" s="62"/>
      <c r="SGS75" s="63"/>
      <c r="SGT75" s="24"/>
      <c r="SGU75" s="24"/>
      <c r="SGV75" s="64"/>
      <c r="SGW75" s="60"/>
      <c r="SGX75" s="40"/>
      <c r="SGY75" s="61"/>
      <c r="SGZ75" s="62"/>
      <c r="SHA75" s="63"/>
      <c r="SHB75" s="24"/>
      <c r="SHC75" s="24"/>
      <c r="SHD75" s="64"/>
      <c r="SHE75" s="60"/>
      <c r="SHF75" s="40"/>
      <c r="SHG75" s="61"/>
      <c r="SHH75" s="62"/>
      <c r="SHI75" s="63"/>
      <c r="SHJ75" s="24"/>
      <c r="SHK75" s="24"/>
      <c r="SHL75" s="64"/>
      <c r="SHM75" s="60"/>
      <c r="SHN75" s="40"/>
      <c r="SHO75" s="61"/>
      <c r="SHP75" s="62"/>
      <c r="SHQ75" s="63"/>
      <c r="SHR75" s="24"/>
      <c r="SHS75" s="24"/>
      <c r="SHT75" s="64"/>
      <c r="SHU75" s="60"/>
      <c r="SHV75" s="40"/>
      <c r="SHW75" s="61"/>
      <c r="SHX75" s="62"/>
      <c r="SHY75" s="63"/>
      <c r="SHZ75" s="24"/>
      <c r="SIA75" s="24"/>
      <c r="SIB75" s="64"/>
      <c r="SIC75" s="60"/>
      <c r="SID75" s="40"/>
      <c r="SIE75" s="61"/>
      <c r="SIF75" s="62"/>
      <c r="SIG75" s="63"/>
      <c r="SIH75" s="24"/>
      <c r="SII75" s="24"/>
      <c r="SIJ75" s="64"/>
      <c r="SIK75" s="60"/>
      <c r="SIL75" s="40"/>
      <c r="SIM75" s="61"/>
      <c r="SIN75" s="62"/>
      <c r="SIO75" s="63"/>
      <c r="SIP75" s="24"/>
      <c r="SIQ75" s="24"/>
      <c r="SIR75" s="64"/>
      <c r="SIS75" s="60"/>
      <c r="SIT75" s="40"/>
      <c r="SIU75" s="61"/>
      <c r="SIV75" s="62"/>
      <c r="SIW75" s="63"/>
      <c r="SIX75" s="24"/>
      <c r="SIY75" s="24"/>
      <c r="SIZ75" s="64"/>
      <c r="SJA75" s="60"/>
      <c r="SJB75" s="40"/>
      <c r="SJC75" s="61"/>
      <c r="SJD75" s="62"/>
      <c r="SJE75" s="63"/>
      <c r="SJF75" s="24"/>
      <c r="SJG75" s="24"/>
      <c r="SJH75" s="64"/>
      <c r="SJI75" s="60"/>
      <c r="SJJ75" s="40"/>
      <c r="SJK75" s="61"/>
      <c r="SJL75" s="62"/>
      <c r="SJM75" s="63"/>
      <c r="SJN75" s="24"/>
      <c r="SJO75" s="24"/>
      <c r="SJP75" s="64"/>
      <c r="SJQ75" s="60"/>
      <c r="SJR75" s="40"/>
      <c r="SJS75" s="61"/>
      <c r="SJT75" s="62"/>
      <c r="SJU75" s="63"/>
      <c r="SJV75" s="24"/>
      <c r="SJW75" s="24"/>
      <c r="SJX75" s="64"/>
      <c r="SJY75" s="60"/>
      <c r="SJZ75" s="40"/>
      <c r="SKA75" s="61"/>
      <c r="SKB75" s="62"/>
      <c r="SKC75" s="63"/>
      <c r="SKD75" s="24"/>
      <c r="SKE75" s="24"/>
      <c r="SKF75" s="64"/>
      <c r="SKG75" s="60"/>
      <c r="SKH75" s="40"/>
      <c r="SKI75" s="61"/>
      <c r="SKJ75" s="62"/>
      <c r="SKK75" s="63"/>
      <c r="SKL75" s="24"/>
      <c r="SKM75" s="24"/>
      <c r="SKN75" s="64"/>
      <c r="SKO75" s="60"/>
      <c r="SKP75" s="40"/>
      <c r="SKQ75" s="61"/>
      <c r="SKR75" s="62"/>
      <c r="SKS75" s="63"/>
      <c r="SKT75" s="24"/>
      <c r="SKU75" s="24"/>
      <c r="SKV75" s="64"/>
      <c r="SKW75" s="60"/>
      <c r="SKX75" s="40"/>
      <c r="SKY75" s="61"/>
      <c r="SKZ75" s="62"/>
      <c r="SLA75" s="63"/>
      <c r="SLB75" s="24"/>
      <c r="SLC75" s="24"/>
      <c r="SLD75" s="64"/>
      <c r="SLE75" s="60"/>
      <c r="SLF75" s="40"/>
      <c r="SLG75" s="61"/>
      <c r="SLH75" s="62"/>
      <c r="SLI75" s="63"/>
      <c r="SLJ75" s="24"/>
      <c r="SLK75" s="24"/>
      <c r="SLL75" s="64"/>
      <c r="SLM75" s="60"/>
      <c r="SLN75" s="40"/>
      <c r="SLO75" s="61"/>
      <c r="SLP75" s="62"/>
      <c r="SLQ75" s="63"/>
      <c r="SLR75" s="24"/>
      <c r="SLS75" s="24"/>
      <c r="SLT75" s="64"/>
      <c r="SLU75" s="60"/>
      <c r="SLV75" s="40"/>
      <c r="SLW75" s="61"/>
      <c r="SLX75" s="62"/>
      <c r="SLY75" s="63"/>
      <c r="SLZ75" s="24"/>
      <c r="SMA75" s="24"/>
      <c r="SMB75" s="64"/>
      <c r="SMC75" s="60"/>
      <c r="SMD75" s="40"/>
      <c r="SME75" s="61"/>
      <c r="SMF75" s="62"/>
      <c r="SMG75" s="63"/>
      <c r="SMH75" s="24"/>
      <c r="SMI75" s="24"/>
      <c r="SMJ75" s="64"/>
      <c r="SMK75" s="60"/>
      <c r="SML75" s="40"/>
      <c r="SMM75" s="61"/>
      <c r="SMN75" s="62"/>
      <c r="SMO75" s="63"/>
      <c r="SMP75" s="24"/>
      <c r="SMQ75" s="24"/>
      <c r="SMR75" s="64"/>
      <c r="SMS75" s="60"/>
      <c r="SMT75" s="40"/>
      <c r="SMU75" s="61"/>
      <c r="SMV75" s="62"/>
      <c r="SMW75" s="63"/>
      <c r="SMX75" s="24"/>
      <c r="SMY75" s="24"/>
      <c r="SMZ75" s="64"/>
      <c r="SNA75" s="60"/>
      <c r="SNB75" s="40"/>
      <c r="SNC75" s="61"/>
      <c r="SND75" s="62"/>
      <c r="SNE75" s="63"/>
      <c r="SNF75" s="24"/>
      <c r="SNG75" s="24"/>
      <c r="SNH75" s="64"/>
      <c r="SNI75" s="60"/>
      <c r="SNJ75" s="40"/>
      <c r="SNK75" s="61"/>
      <c r="SNL75" s="62"/>
      <c r="SNM75" s="63"/>
      <c r="SNN75" s="24"/>
      <c r="SNO75" s="24"/>
      <c r="SNP75" s="64"/>
      <c r="SNQ75" s="60"/>
      <c r="SNR75" s="40"/>
      <c r="SNS75" s="61"/>
      <c r="SNT75" s="62"/>
      <c r="SNU75" s="63"/>
      <c r="SNV75" s="24"/>
      <c r="SNW75" s="24"/>
      <c r="SNX75" s="64"/>
      <c r="SNY75" s="60"/>
      <c r="SNZ75" s="40"/>
      <c r="SOA75" s="61"/>
      <c r="SOB75" s="62"/>
      <c r="SOC75" s="63"/>
      <c r="SOD75" s="24"/>
      <c r="SOE75" s="24"/>
      <c r="SOF75" s="64"/>
      <c r="SOG75" s="60"/>
      <c r="SOH75" s="40"/>
      <c r="SOI75" s="61"/>
      <c r="SOJ75" s="62"/>
      <c r="SOK75" s="63"/>
      <c r="SOL75" s="24"/>
      <c r="SOM75" s="24"/>
      <c r="SON75" s="64"/>
      <c r="SOO75" s="60"/>
      <c r="SOP75" s="40"/>
      <c r="SOQ75" s="61"/>
      <c r="SOR75" s="62"/>
      <c r="SOS75" s="63"/>
      <c r="SOT75" s="24"/>
      <c r="SOU75" s="24"/>
      <c r="SOV75" s="64"/>
      <c r="SOW75" s="60"/>
      <c r="SOX75" s="40"/>
      <c r="SOY75" s="61"/>
      <c r="SOZ75" s="62"/>
      <c r="SPA75" s="63"/>
      <c r="SPB75" s="24"/>
      <c r="SPC75" s="24"/>
      <c r="SPD75" s="64"/>
      <c r="SPE75" s="60"/>
      <c r="SPF75" s="40"/>
      <c r="SPG75" s="61"/>
      <c r="SPH75" s="62"/>
      <c r="SPI75" s="63"/>
      <c r="SPJ75" s="24"/>
      <c r="SPK75" s="24"/>
      <c r="SPL75" s="64"/>
      <c r="SPM75" s="60"/>
      <c r="SPN75" s="40"/>
      <c r="SPO75" s="61"/>
      <c r="SPP75" s="62"/>
      <c r="SPQ75" s="63"/>
      <c r="SPR75" s="24"/>
      <c r="SPS75" s="24"/>
      <c r="SPT75" s="64"/>
      <c r="SPU75" s="60"/>
      <c r="SPV75" s="40"/>
      <c r="SPW75" s="61"/>
      <c r="SPX75" s="62"/>
      <c r="SPY75" s="63"/>
      <c r="SPZ75" s="24"/>
      <c r="SQA75" s="24"/>
      <c r="SQB75" s="64"/>
      <c r="SQC75" s="60"/>
      <c r="SQD75" s="40"/>
      <c r="SQE75" s="61"/>
      <c r="SQF75" s="62"/>
      <c r="SQG75" s="63"/>
      <c r="SQH75" s="24"/>
      <c r="SQI75" s="24"/>
      <c r="SQJ75" s="64"/>
      <c r="SQK75" s="60"/>
      <c r="SQL75" s="40"/>
      <c r="SQM75" s="61"/>
      <c r="SQN75" s="62"/>
      <c r="SQO75" s="63"/>
      <c r="SQP75" s="24"/>
      <c r="SQQ75" s="24"/>
      <c r="SQR75" s="64"/>
      <c r="SQS75" s="60"/>
      <c r="SQT75" s="40"/>
      <c r="SQU75" s="61"/>
      <c r="SQV75" s="62"/>
      <c r="SQW75" s="63"/>
      <c r="SQX75" s="24"/>
      <c r="SQY75" s="24"/>
      <c r="SQZ75" s="64"/>
      <c r="SRA75" s="60"/>
      <c r="SRB75" s="40"/>
      <c r="SRC75" s="61"/>
      <c r="SRD75" s="62"/>
      <c r="SRE75" s="63"/>
      <c r="SRF75" s="24"/>
      <c r="SRG75" s="24"/>
      <c r="SRH75" s="64"/>
      <c r="SRI75" s="60"/>
      <c r="SRJ75" s="40"/>
      <c r="SRK75" s="61"/>
      <c r="SRL75" s="62"/>
      <c r="SRM75" s="63"/>
      <c r="SRN75" s="24"/>
      <c r="SRO75" s="24"/>
      <c r="SRP75" s="64"/>
      <c r="SRQ75" s="60"/>
      <c r="SRR75" s="40"/>
      <c r="SRS75" s="61"/>
      <c r="SRT75" s="62"/>
      <c r="SRU75" s="63"/>
      <c r="SRV75" s="24"/>
      <c r="SRW75" s="24"/>
      <c r="SRX75" s="64"/>
      <c r="SRY75" s="60"/>
      <c r="SRZ75" s="40"/>
      <c r="SSA75" s="61"/>
      <c r="SSB75" s="62"/>
      <c r="SSC75" s="63"/>
      <c r="SSD75" s="24"/>
      <c r="SSE75" s="24"/>
      <c r="SSF75" s="64"/>
      <c r="SSG75" s="60"/>
      <c r="SSH75" s="40"/>
      <c r="SSI75" s="61"/>
      <c r="SSJ75" s="62"/>
      <c r="SSK75" s="63"/>
      <c r="SSL75" s="24"/>
      <c r="SSM75" s="24"/>
      <c r="SSN75" s="64"/>
      <c r="SSO75" s="60"/>
      <c r="SSP75" s="40"/>
      <c r="SSQ75" s="61"/>
      <c r="SSR75" s="62"/>
      <c r="SSS75" s="63"/>
      <c r="SST75" s="24"/>
      <c r="SSU75" s="24"/>
      <c r="SSV75" s="64"/>
      <c r="SSW75" s="60"/>
      <c r="SSX75" s="40"/>
      <c r="SSY75" s="61"/>
      <c r="SSZ75" s="62"/>
      <c r="STA75" s="63"/>
      <c r="STB75" s="24"/>
      <c r="STC75" s="24"/>
      <c r="STD75" s="64"/>
      <c r="STE75" s="60"/>
      <c r="STF75" s="40"/>
      <c r="STG75" s="61"/>
      <c r="STH75" s="62"/>
      <c r="STI75" s="63"/>
      <c r="STJ75" s="24"/>
      <c r="STK75" s="24"/>
      <c r="STL75" s="64"/>
      <c r="STM75" s="60"/>
      <c r="STN75" s="40"/>
      <c r="STO75" s="61"/>
      <c r="STP75" s="62"/>
      <c r="STQ75" s="63"/>
      <c r="STR75" s="24"/>
      <c r="STS75" s="24"/>
      <c r="STT75" s="64"/>
      <c r="STU75" s="60"/>
      <c r="STV75" s="40"/>
      <c r="STW75" s="61"/>
      <c r="STX75" s="62"/>
      <c r="STY75" s="63"/>
      <c r="STZ75" s="24"/>
      <c r="SUA75" s="24"/>
      <c r="SUB75" s="64"/>
      <c r="SUC75" s="60"/>
      <c r="SUD75" s="40"/>
      <c r="SUE75" s="61"/>
      <c r="SUF75" s="62"/>
      <c r="SUG75" s="63"/>
      <c r="SUH75" s="24"/>
      <c r="SUI75" s="24"/>
      <c r="SUJ75" s="64"/>
      <c r="SUK75" s="60"/>
      <c r="SUL75" s="40"/>
      <c r="SUM75" s="61"/>
      <c r="SUN75" s="62"/>
      <c r="SUO75" s="63"/>
      <c r="SUP75" s="24"/>
      <c r="SUQ75" s="24"/>
      <c r="SUR75" s="64"/>
      <c r="SUS75" s="60"/>
      <c r="SUT75" s="40"/>
      <c r="SUU75" s="61"/>
      <c r="SUV75" s="62"/>
      <c r="SUW75" s="63"/>
      <c r="SUX75" s="24"/>
      <c r="SUY75" s="24"/>
      <c r="SUZ75" s="64"/>
      <c r="SVA75" s="60"/>
      <c r="SVB75" s="40"/>
      <c r="SVC75" s="61"/>
      <c r="SVD75" s="62"/>
      <c r="SVE75" s="63"/>
      <c r="SVF75" s="24"/>
      <c r="SVG75" s="24"/>
      <c r="SVH75" s="64"/>
      <c r="SVI75" s="60"/>
      <c r="SVJ75" s="40"/>
      <c r="SVK75" s="61"/>
      <c r="SVL75" s="62"/>
      <c r="SVM75" s="63"/>
      <c r="SVN75" s="24"/>
      <c r="SVO75" s="24"/>
      <c r="SVP75" s="64"/>
      <c r="SVQ75" s="60"/>
      <c r="SVR75" s="40"/>
      <c r="SVS75" s="61"/>
      <c r="SVT75" s="62"/>
      <c r="SVU75" s="63"/>
      <c r="SVV75" s="24"/>
      <c r="SVW75" s="24"/>
      <c r="SVX75" s="64"/>
      <c r="SVY75" s="60"/>
      <c r="SVZ75" s="40"/>
      <c r="SWA75" s="61"/>
      <c r="SWB75" s="62"/>
      <c r="SWC75" s="63"/>
      <c r="SWD75" s="24"/>
      <c r="SWE75" s="24"/>
      <c r="SWF75" s="64"/>
      <c r="SWG75" s="60"/>
      <c r="SWH75" s="40"/>
      <c r="SWI75" s="61"/>
      <c r="SWJ75" s="62"/>
      <c r="SWK75" s="63"/>
      <c r="SWL75" s="24"/>
      <c r="SWM75" s="24"/>
      <c r="SWN75" s="64"/>
      <c r="SWO75" s="60"/>
      <c r="SWP75" s="40"/>
      <c r="SWQ75" s="61"/>
      <c r="SWR75" s="62"/>
      <c r="SWS75" s="63"/>
      <c r="SWT75" s="24"/>
      <c r="SWU75" s="24"/>
      <c r="SWV75" s="64"/>
      <c r="SWW75" s="60"/>
      <c r="SWX75" s="40"/>
      <c r="SWY75" s="61"/>
      <c r="SWZ75" s="62"/>
      <c r="SXA75" s="63"/>
      <c r="SXB75" s="24"/>
      <c r="SXC75" s="24"/>
      <c r="SXD75" s="64"/>
      <c r="SXE75" s="60"/>
      <c r="SXF75" s="40"/>
      <c r="SXG75" s="61"/>
      <c r="SXH75" s="62"/>
      <c r="SXI75" s="63"/>
      <c r="SXJ75" s="24"/>
      <c r="SXK75" s="24"/>
      <c r="SXL75" s="64"/>
      <c r="SXM75" s="60"/>
      <c r="SXN75" s="40"/>
      <c r="SXO75" s="61"/>
      <c r="SXP75" s="62"/>
      <c r="SXQ75" s="63"/>
      <c r="SXR75" s="24"/>
      <c r="SXS75" s="24"/>
      <c r="SXT75" s="64"/>
      <c r="SXU75" s="60"/>
      <c r="SXV75" s="40"/>
      <c r="SXW75" s="61"/>
      <c r="SXX75" s="62"/>
      <c r="SXY75" s="63"/>
      <c r="SXZ75" s="24"/>
      <c r="SYA75" s="24"/>
      <c r="SYB75" s="64"/>
      <c r="SYC75" s="60"/>
      <c r="SYD75" s="40"/>
      <c r="SYE75" s="61"/>
      <c r="SYF75" s="62"/>
      <c r="SYG75" s="63"/>
      <c r="SYH75" s="24"/>
      <c r="SYI75" s="24"/>
      <c r="SYJ75" s="64"/>
      <c r="SYK75" s="60"/>
      <c r="SYL75" s="40"/>
      <c r="SYM75" s="61"/>
      <c r="SYN75" s="62"/>
      <c r="SYO75" s="63"/>
      <c r="SYP75" s="24"/>
      <c r="SYQ75" s="24"/>
      <c r="SYR75" s="64"/>
      <c r="SYS75" s="60"/>
      <c r="SYT75" s="40"/>
      <c r="SYU75" s="61"/>
      <c r="SYV75" s="62"/>
      <c r="SYW75" s="63"/>
      <c r="SYX75" s="24"/>
      <c r="SYY75" s="24"/>
      <c r="SYZ75" s="64"/>
      <c r="SZA75" s="60"/>
      <c r="SZB75" s="40"/>
      <c r="SZC75" s="61"/>
      <c r="SZD75" s="62"/>
      <c r="SZE75" s="63"/>
      <c r="SZF75" s="24"/>
      <c r="SZG75" s="24"/>
      <c r="SZH75" s="64"/>
      <c r="SZI75" s="60"/>
      <c r="SZJ75" s="40"/>
      <c r="SZK75" s="61"/>
      <c r="SZL75" s="62"/>
      <c r="SZM75" s="63"/>
      <c r="SZN75" s="24"/>
      <c r="SZO75" s="24"/>
      <c r="SZP75" s="64"/>
      <c r="SZQ75" s="60"/>
      <c r="SZR75" s="40"/>
      <c r="SZS75" s="61"/>
      <c r="SZT75" s="62"/>
      <c r="SZU75" s="63"/>
      <c r="SZV75" s="24"/>
      <c r="SZW75" s="24"/>
      <c r="SZX75" s="64"/>
      <c r="SZY75" s="60"/>
      <c r="SZZ75" s="40"/>
      <c r="TAA75" s="61"/>
      <c r="TAB75" s="62"/>
      <c r="TAC75" s="63"/>
      <c r="TAD75" s="24"/>
      <c r="TAE75" s="24"/>
      <c r="TAF75" s="64"/>
      <c r="TAG75" s="60"/>
      <c r="TAH75" s="40"/>
      <c r="TAI75" s="61"/>
      <c r="TAJ75" s="62"/>
      <c r="TAK75" s="63"/>
      <c r="TAL75" s="24"/>
      <c r="TAM75" s="24"/>
      <c r="TAN75" s="64"/>
      <c r="TAO75" s="60"/>
      <c r="TAP75" s="40"/>
      <c r="TAQ75" s="61"/>
      <c r="TAR75" s="62"/>
      <c r="TAS75" s="63"/>
      <c r="TAT75" s="24"/>
      <c r="TAU75" s="24"/>
      <c r="TAV75" s="64"/>
      <c r="TAW75" s="60"/>
      <c r="TAX75" s="40"/>
      <c r="TAY75" s="61"/>
      <c r="TAZ75" s="62"/>
      <c r="TBA75" s="63"/>
      <c r="TBB75" s="24"/>
      <c r="TBC75" s="24"/>
      <c r="TBD75" s="64"/>
      <c r="TBE75" s="60"/>
      <c r="TBF75" s="40"/>
      <c r="TBG75" s="61"/>
      <c r="TBH75" s="62"/>
      <c r="TBI75" s="63"/>
      <c r="TBJ75" s="24"/>
      <c r="TBK75" s="24"/>
      <c r="TBL75" s="64"/>
      <c r="TBM75" s="60"/>
      <c r="TBN75" s="40"/>
      <c r="TBO75" s="61"/>
      <c r="TBP75" s="62"/>
      <c r="TBQ75" s="63"/>
      <c r="TBR75" s="24"/>
      <c r="TBS75" s="24"/>
      <c r="TBT75" s="64"/>
      <c r="TBU75" s="60"/>
      <c r="TBV75" s="40"/>
      <c r="TBW75" s="61"/>
      <c r="TBX75" s="62"/>
      <c r="TBY75" s="63"/>
      <c r="TBZ75" s="24"/>
      <c r="TCA75" s="24"/>
      <c r="TCB75" s="64"/>
      <c r="TCC75" s="60"/>
      <c r="TCD75" s="40"/>
      <c r="TCE75" s="61"/>
      <c r="TCF75" s="62"/>
      <c r="TCG75" s="63"/>
      <c r="TCH75" s="24"/>
      <c r="TCI75" s="24"/>
      <c r="TCJ75" s="64"/>
      <c r="TCK75" s="60"/>
      <c r="TCL75" s="40"/>
      <c r="TCM75" s="61"/>
      <c r="TCN75" s="62"/>
      <c r="TCO75" s="63"/>
      <c r="TCP75" s="24"/>
      <c r="TCQ75" s="24"/>
      <c r="TCR75" s="64"/>
      <c r="TCS75" s="60"/>
      <c r="TCT75" s="40"/>
      <c r="TCU75" s="61"/>
      <c r="TCV75" s="62"/>
      <c r="TCW75" s="63"/>
      <c r="TCX75" s="24"/>
      <c r="TCY75" s="24"/>
      <c r="TCZ75" s="64"/>
      <c r="TDA75" s="60"/>
      <c r="TDB75" s="40"/>
      <c r="TDC75" s="61"/>
      <c r="TDD75" s="62"/>
      <c r="TDE75" s="63"/>
      <c r="TDF75" s="24"/>
      <c r="TDG75" s="24"/>
      <c r="TDH75" s="64"/>
      <c r="TDI75" s="60"/>
      <c r="TDJ75" s="40"/>
      <c r="TDK75" s="61"/>
      <c r="TDL75" s="62"/>
      <c r="TDM75" s="63"/>
      <c r="TDN75" s="24"/>
      <c r="TDO75" s="24"/>
      <c r="TDP75" s="64"/>
      <c r="TDQ75" s="60"/>
      <c r="TDR75" s="40"/>
      <c r="TDS75" s="61"/>
      <c r="TDT75" s="62"/>
      <c r="TDU75" s="63"/>
      <c r="TDV75" s="24"/>
      <c r="TDW75" s="24"/>
      <c r="TDX75" s="64"/>
      <c r="TDY75" s="60"/>
      <c r="TDZ75" s="40"/>
      <c r="TEA75" s="61"/>
      <c r="TEB75" s="62"/>
      <c r="TEC75" s="63"/>
      <c r="TED75" s="24"/>
      <c r="TEE75" s="24"/>
      <c r="TEF75" s="64"/>
      <c r="TEG75" s="60"/>
      <c r="TEH75" s="40"/>
      <c r="TEI75" s="61"/>
      <c r="TEJ75" s="62"/>
      <c r="TEK75" s="63"/>
      <c r="TEL75" s="24"/>
      <c r="TEM75" s="24"/>
      <c r="TEN75" s="64"/>
      <c r="TEO75" s="60"/>
      <c r="TEP75" s="40"/>
      <c r="TEQ75" s="61"/>
      <c r="TER75" s="62"/>
      <c r="TES75" s="63"/>
      <c r="TET75" s="24"/>
      <c r="TEU75" s="24"/>
      <c r="TEV75" s="64"/>
      <c r="TEW75" s="60"/>
      <c r="TEX75" s="40"/>
      <c r="TEY75" s="61"/>
      <c r="TEZ75" s="62"/>
      <c r="TFA75" s="63"/>
      <c r="TFB75" s="24"/>
      <c r="TFC75" s="24"/>
      <c r="TFD75" s="64"/>
      <c r="TFE75" s="60"/>
      <c r="TFF75" s="40"/>
      <c r="TFG75" s="61"/>
      <c r="TFH75" s="62"/>
      <c r="TFI75" s="63"/>
      <c r="TFJ75" s="24"/>
      <c r="TFK75" s="24"/>
      <c r="TFL75" s="64"/>
      <c r="TFM75" s="60"/>
      <c r="TFN75" s="40"/>
      <c r="TFO75" s="61"/>
      <c r="TFP75" s="62"/>
      <c r="TFQ75" s="63"/>
      <c r="TFR75" s="24"/>
      <c r="TFS75" s="24"/>
      <c r="TFT75" s="64"/>
      <c r="TFU75" s="60"/>
      <c r="TFV75" s="40"/>
      <c r="TFW75" s="61"/>
      <c r="TFX75" s="62"/>
      <c r="TFY75" s="63"/>
      <c r="TFZ75" s="24"/>
      <c r="TGA75" s="24"/>
      <c r="TGB75" s="64"/>
      <c r="TGC75" s="60"/>
      <c r="TGD75" s="40"/>
      <c r="TGE75" s="61"/>
      <c r="TGF75" s="62"/>
      <c r="TGG75" s="63"/>
      <c r="TGH75" s="24"/>
      <c r="TGI75" s="24"/>
      <c r="TGJ75" s="64"/>
      <c r="TGK75" s="60"/>
      <c r="TGL75" s="40"/>
      <c r="TGM75" s="61"/>
      <c r="TGN75" s="62"/>
      <c r="TGO75" s="63"/>
      <c r="TGP75" s="24"/>
      <c r="TGQ75" s="24"/>
      <c r="TGR75" s="64"/>
      <c r="TGS75" s="60"/>
      <c r="TGT75" s="40"/>
      <c r="TGU75" s="61"/>
      <c r="TGV75" s="62"/>
      <c r="TGW75" s="63"/>
      <c r="TGX75" s="24"/>
      <c r="TGY75" s="24"/>
      <c r="TGZ75" s="64"/>
      <c r="THA75" s="60"/>
      <c r="THB75" s="40"/>
      <c r="THC75" s="61"/>
      <c r="THD75" s="62"/>
      <c r="THE75" s="63"/>
      <c r="THF75" s="24"/>
      <c r="THG75" s="24"/>
      <c r="THH75" s="64"/>
      <c r="THI75" s="60"/>
      <c r="THJ75" s="40"/>
      <c r="THK75" s="61"/>
      <c r="THL75" s="62"/>
      <c r="THM75" s="63"/>
      <c r="THN75" s="24"/>
      <c r="THO75" s="24"/>
      <c r="THP75" s="64"/>
      <c r="THQ75" s="60"/>
      <c r="THR75" s="40"/>
      <c r="THS75" s="61"/>
      <c r="THT75" s="62"/>
      <c r="THU75" s="63"/>
      <c r="THV75" s="24"/>
      <c r="THW75" s="24"/>
      <c r="THX75" s="64"/>
      <c r="THY75" s="60"/>
      <c r="THZ75" s="40"/>
      <c r="TIA75" s="61"/>
      <c r="TIB75" s="62"/>
      <c r="TIC75" s="63"/>
      <c r="TID75" s="24"/>
      <c r="TIE75" s="24"/>
      <c r="TIF75" s="64"/>
      <c r="TIG75" s="60"/>
      <c r="TIH75" s="40"/>
      <c r="TII75" s="61"/>
      <c r="TIJ75" s="62"/>
      <c r="TIK75" s="63"/>
      <c r="TIL75" s="24"/>
      <c r="TIM75" s="24"/>
      <c r="TIN75" s="64"/>
      <c r="TIO75" s="60"/>
      <c r="TIP75" s="40"/>
      <c r="TIQ75" s="61"/>
      <c r="TIR75" s="62"/>
      <c r="TIS75" s="63"/>
      <c r="TIT75" s="24"/>
      <c r="TIU75" s="24"/>
      <c r="TIV75" s="64"/>
      <c r="TIW75" s="60"/>
      <c r="TIX75" s="40"/>
      <c r="TIY75" s="61"/>
      <c r="TIZ75" s="62"/>
      <c r="TJA75" s="63"/>
      <c r="TJB75" s="24"/>
      <c r="TJC75" s="24"/>
      <c r="TJD75" s="64"/>
      <c r="TJE75" s="60"/>
      <c r="TJF75" s="40"/>
      <c r="TJG75" s="61"/>
      <c r="TJH75" s="62"/>
      <c r="TJI75" s="63"/>
      <c r="TJJ75" s="24"/>
      <c r="TJK75" s="24"/>
      <c r="TJL75" s="64"/>
      <c r="TJM75" s="60"/>
      <c r="TJN75" s="40"/>
      <c r="TJO75" s="61"/>
      <c r="TJP75" s="62"/>
      <c r="TJQ75" s="63"/>
      <c r="TJR75" s="24"/>
      <c r="TJS75" s="24"/>
      <c r="TJT75" s="64"/>
      <c r="TJU75" s="60"/>
      <c r="TJV75" s="40"/>
      <c r="TJW75" s="61"/>
      <c r="TJX75" s="62"/>
      <c r="TJY75" s="63"/>
      <c r="TJZ75" s="24"/>
      <c r="TKA75" s="24"/>
      <c r="TKB75" s="64"/>
      <c r="TKC75" s="60"/>
      <c r="TKD75" s="40"/>
      <c r="TKE75" s="61"/>
      <c r="TKF75" s="62"/>
      <c r="TKG75" s="63"/>
      <c r="TKH75" s="24"/>
      <c r="TKI75" s="24"/>
      <c r="TKJ75" s="64"/>
      <c r="TKK75" s="60"/>
      <c r="TKL75" s="40"/>
      <c r="TKM75" s="61"/>
      <c r="TKN75" s="62"/>
      <c r="TKO75" s="63"/>
      <c r="TKP75" s="24"/>
      <c r="TKQ75" s="24"/>
      <c r="TKR75" s="64"/>
      <c r="TKS75" s="60"/>
      <c r="TKT75" s="40"/>
      <c r="TKU75" s="61"/>
      <c r="TKV75" s="62"/>
      <c r="TKW75" s="63"/>
      <c r="TKX75" s="24"/>
      <c r="TKY75" s="24"/>
      <c r="TKZ75" s="64"/>
      <c r="TLA75" s="60"/>
      <c r="TLB75" s="40"/>
      <c r="TLC75" s="61"/>
      <c r="TLD75" s="62"/>
      <c r="TLE75" s="63"/>
      <c r="TLF75" s="24"/>
      <c r="TLG75" s="24"/>
      <c r="TLH75" s="64"/>
      <c r="TLI75" s="60"/>
      <c r="TLJ75" s="40"/>
      <c r="TLK75" s="61"/>
      <c r="TLL75" s="62"/>
      <c r="TLM75" s="63"/>
      <c r="TLN75" s="24"/>
      <c r="TLO75" s="24"/>
      <c r="TLP75" s="64"/>
      <c r="TLQ75" s="60"/>
      <c r="TLR75" s="40"/>
      <c r="TLS75" s="61"/>
      <c r="TLT75" s="62"/>
      <c r="TLU75" s="63"/>
      <c r="TLV75" s="24"/>
      <c r="TLW75" s="24"/>
      <c r="TLX75" s="64"/>
      <c r="TLY75" s="60"/>
      <c r="TLZ75" s="40"/>
      <c r="TMA75" s="61"/>
      <c r="TMB75" s="62"/>
      <c r="TMC75" s="63"/>
      <c r="TMD75" s="24"/>
      <c r="TME75" s="24"/>
      <c r="TMF75" s="64"/>
      <c r="TMG75" s="60"/>
      <c r="TMH75" s="40"/>
      <c r="TMI75" s="61"/>
      <c r="TMJ75" s="62"/>
      <c r="TMK75" s="63"/>
      <c r="TML75" s="24"/>
      <c r="TMM75" s="24"/>
      <c r="TMN75" s="64"/>
      <c r="TMO75" s="60"/>
      <c r="TMP75" s="40"/>
      <c r="TMQ75" s="61"/>
      <c r="TMR75" s="62"/>
      <c r="TMS75" s="63"/>
      <c r="TMT75" s="24"/>
      <c r="TMU75" s="24"/>
      <c r="TMV75" s="64"/>
      <c r="TMW75" s="60"/>
      <c r="TMX75" s="40"/>
      <c r="TMY75" s="61"/>
      <c r="TMZ75" s="62"/>
      <c r="TNA75" s="63"/>
      <c r="TNB75" s="24"/>
      <c r="TNC75" s="24"/>
      <c r="TND75" s="64"/>
      <c r="TNE75" s="60"/>
      <c r="TNF75" s="40"/>
      <c r="TNG75" s="61"/>
      <c r="TNH75" s="62"/>
      <c r="TNI75" s="63"/>
      <c r="TNJ75" s="24"/>
      <c r="TNK75" s="24"/>
      <c r="TNL75" s="64"/>
      <c r="TNM75" s="60"/>
      <c r="TNN75" s="40"/>
      <c r="TNO75" s="61"/>
      <c r="TNP75" s="62"/>
      <c r="TNQ75" s="63"/>
      <c r="TNR75" s="24"/>
      <c r="TNS75" s="24"/>
      <c r="TNT75" s="64"/>
      <c r="TNU75" s="60"/>
      <c r="TNV75" s="40"/>
      <c r="TNW75" s="61"/>
      <c r="TNX75" s="62"/>
      <c r="TNY75" s="63"/>
      <c r="TNZ75" s="24"/>
      <c r="TOA75" s="24"/>
      <c r="TOB75" s="64"/>
      <c r="TOC75" s="60"/>
      <c r="TOD75" s="40"/>
      <c r="TOE75" s="61"/>
      <c r="TOF75" s="62"/>
      <c r="TOG75" s="63"/>
      <c r="TOH75" s="24"/>
      <c r="TOI75" s="24"/>
      <c r="TOJ75" s="64"/>
      <c r="TOK75" s="60"/>
      <c r="TOL75" s="40"/>
      <c r="TOM75" s="61"/>
      <c r="TON75" s="62"/>
      <c r="TOO75" s="63"/>
      <c r="TOP75" s="24"/>
      <c r="TOQ75" s="24"/>
      <c r="TOR75" s="64"/>
      <c r="TOS75" s="60"/>
      <c r="TOT75" s="40"/>
      <c r="TOU75" s="61"/>
      <c r="TOV75" s="62"/>
      <c r="TOW75" s="63"/>
      <c r="TOX75" s="24"/>
      <c r="TOY75" s="24"/>
      <c r="TOZ75" s="64"/>
      <c r="TPA75" s="60"/>
      <c r="TPB75" s="40"/>
      <c r="TPC75" s="61"/>
      <c r="TPD75" s="62"/>
      <c r="TPE75" s="63"/>
      <c r="TPF75" s="24"/>
      <c r="TPG75" s="24"/>
      <c r="TPH75" s="64"/>
      <c r="TPI75" s="60"/>
      <c r="TPJ75" s="40"/>
      <c r="TPK75" s="61"/>
      <c r="TPL75" s="62"/>
      <c r="TPM75" s="63"/>
      <c r="TPN75" s="24"/>
      <c r="TPO75" s="24"/>
      <c r="TPP75" s="64"/>
      <c r="TPQ75" s="60"/>
      <c r="TPR75" s="40"/>
      <c r="TPS75" s="61"/>
      <c r="TPT75" s="62"/>
      <c r="TPU75" s="63"/>
      <c r="TPV75" s="24"/>
      <c r="TPW75" s="24"/>
      <c r="TPX75" s="64"/>
      <c r="TPY75" s="60"/>
      <c r="TPZ75" s="40"/>
      <c r="TQA75" s="61"/>
      <c r="TQB75" s="62"/>
      <c r="TQC75" s="63"/>
      <c r="TQD75" s="24"/>
      <c r="TQE75" s="24"/>
      <c r="TQF75" s="64"/>
      <c r="TQG75" s="60"/>
      <c r="TQH75" s="40"/>
      <c r="TQI75" s="61"/>
      <c r="TQJ75" s="62"/>
      <c r="TQK75" s="63"/>
      <c r="TQL75" s="24"/>
      <c r="TQM75" s="24"/>
      <c r="TQN75" s="64"/>
      <c r="TQO75" s="60"/>
      <c r="TQP75" s="40"/>
      <c r="TQQ75" s="61"/>
      <c r="TQR75" s="62"/>
      <c r="TQS75" s="63"/>
      <c r="TQT75" s="24"/>
      <c r="TQU75" s="24"/>
      <c r="TQV75" s="64"/>
      <c r="TQW75" s="60"/>
      <c r="TQX75" s="40"/>
      <c r="TQY75" s="61"/>
      <c r="TQZ75" s="62"/>
      <c r="TRA75" s="63"/>
      <c r="TRB75" s="24"/>
      <c r="TRC75" s="24"/>
      <c r="TRD75" s="64"/>
      <c r="TRE75" s="60"/>
      <c r="TRF75" s="40"/>
      <c r="TRG75" s="61"/>
      <c r="TRH75" s="62"/>
      <c r="TRI75" s="63"/>
      <c r="TRJ75" s="24"/>
      <c r="TRK75" s="24"/>
      <c r="TRL75" s="64"/>
      <c r="TRM75" s="60"/>
      <c r="TRN75" s="40"/>
      <c r="TRO75" s="61"/>
      <c r="TRP75" s="62"/>
      <c r="TRQ75" s="63"/>
      <c r="TRR75" s="24"/>
      <c r="TRS75" s="24"/>
      <c r="TRT75" s="64"/>
      <c r="TRU75" s="60"/>
      <c r="TRV75" s="40"/>
      <c r="TRW75" s="61"/>
      <c r="TRX75" s="62"/>
      <c r="TRY75" s="63"/>
      <c r="TRZ75" s="24"/>
      <c r="TSA75" s="24"/>
      <c r="TSB75" s="64"/>
      <c r="TSC75" s="60"/>
      <c r="TSD75" s="40"/>
      <c r="TSE75" s="61"/>
      <c r="TSF75" s="62"/>
      <c r="TSG75" s="63"/>
      <c r="TSH75" s="24"/>
      <c r="TSI75" s="24"/>
      <c r="TSJ75" s="64"/>
      <c r="TSK75" s="60"/>
      <c r="TSL75" s="40"/>
      <c r="TSM75" s="61"/>
      <c r="TSN75" s="62"/>
      <c r="TSO75" s="63"/>
      <c r="TSP75" s="24"/>
      <c r="TSQ75" s="24"/>
      <c r="TSR75" s="64"/>
      <c r="TSS75" s="60"/>
      <c r="TST75" s="40"/>
      <c r="TSU75" s="61"/>
      <c r="TSV75" s="62"/>
      <c r="TSW75" s="63"/>
      <c r="TSX75" s="24"/>
      <c r="TSY75" s="24"/>
      <c r="TSZ75" s="64"/>
      <c r="TTA75" s="60"/>
      <c r="TTB75" s="40"/>
      <c r="TTC75" s="61"/>
      <c r="TTD75" s="62"/>
      <c r="TTE75" s="63"/>
      <c r="TTF75" s="24"/>
      <c r="TTG75" s="24"/>
      <c r="TTH75" s="64"/>
      <c r="TTI75" s="60"/>
      <c r="TTJ75" s="40"/>
      <c r="TTK75" s="61"/>
      <c r="TTL75" s="62"/>
      <c r="TTM75" s="63"/>
      <c r="TTN75" s="24"/>
      <c r="TTO75" s="24"/>
      <c r="TTP75" s="64"/>
      <c r="TTQ75" s="60"/>
      <c r="TTR75" s="40"/>
      <c r="TTS75" s="61"/>
      <c r="TTT75" s="62"/>
      <c r="TTU75" s="63"/>
      <c r="TTV75" s="24"/>
      <c r="TTW75" s="24"/>
      <c r="TTX75" s="64"/>
      <c r="TTY75" s="60"/>
      <c r="TTZ75" s="40"/>
      <c r="TUA75" s="61"/>
      <c r="TUB75" s="62"/>
      <c r="TUC75" s="63"/>
      <c r="TUD75" s="24"/>
      <c r="TUE75" s="24"/>
      <c r="TUF75" s="64"/>
      <c r="TUG75" s="60"/>
      <c r="TUH75" s="40"/>
      <c r="TUI75" s="61"/>
      <c r="TUJ75" s="62"/>
      <c r="TUK75" s="63"/>
      <c r="TUL75" s="24"/>
      <c r="TUM75" s="24"/>
      <c r="TUN75" s="64"/>
      <c r="TUO75" s="60"/>
      <c r="TUP75" s="40"/>
      <c r="TUQ75" s="61"/>
      <c r="TUR75" s="62"/>
      <c r="TUS75" s="63"/>
      <c r="TUT75" s="24"/>
      <c r="TUU75" s="24"/>
      <c r="TUV75" s="64"/>
      <c r="TUW75" s="60"/>
      <c r="TUX75" s="40"/>
      <c r="TUY75" s="61"/>
      <c r="TUZ75" s="62"/>
      <c r="TVA75" s="63"/>
      <c r="TVB75" s="24"/>
      <c r="TVC75" s="24"/>
      <c r="TVD75" s="64"/>
      <c r="TVE75" s="60"/>
      <c r="TVF75" s="40"/>
      <c r="TVG75" s="61"/>
      <c r="TVH75" s="62"/>
      <c r="TVI75" s="63"/>
      <c r="TVJ75" s="24"/>
      <c r="TVK75" s="24"/>
      <c r="TVL75" s="64"/>
      <c r="TVM75" s="60"/>
      <c r="TVN75" s="40"/>
      <c r="TVO75" s="61"/>
      <c r="TVP75" s="62"/>
      <c r="TVQ75" s="63"/>
      <c r="TVR75" s="24"/>
      <c r="TVS75" s="24"/>
      <c r="TVT75" s="64"/>
      <c r="TVU75" s="60"/>
      <c r="TVV75" s="40"/>
      <c r="TVW75" s="61"/>
      <c r="TVX75" s="62"/>
      <c r="TVY75" s="63"/>
      <c r="TVZ75" s="24"/>
      <c r="TWA75" s="24"/>
      <c r="TWB75" s="64"/>
      <c r="TWC75" s="60"/>
      <c r="TWD75" s="40"/>
      <c r="TWE75" s="61"/>
      <c r="TWF75" s="62"/>
      <c r="TWG75" s="63"/>
      <c r="TWH75" s="24"/>
      <c r="TWI75" s="24"/>
      <c r="TWJ75" s="64"/>
      <c r="TWK75" s="60"/>
      <c r="TWL75" s="40"/>
      <c r="TWM75" s="61"/>
      <c r="TWN75" s="62"/>
      <c r="TWO75" s="63"/>
      <c r="TWP75" s="24"/>
      <c r="TWQ75" s="24"/>
      <c r="TWR75" s="64"/>
      <c r="TWS75" s="60"/>
      <c r="TWT75" s="40"/>
      <c r="TWU75" s="61"/>
      <c r="TWV75" s="62"/>
      <c r="TWW75" s="63"/>
      <c r="TWX75" s="24"/>
      <c r="TWY75" s="24"/>
      <c r="TWZ75" s="64"/>
      <c r="TXA75" s="60"/>
      <c r="TXB75" s="40"/>
      <c r="TXC75" s="61"/>
      <c r="TXD75" s="62"/>
      <c r="TXE75" s="63"/>
      <c r="TXF75" s="24"/>
      <c r="TXG75" s="24"/>
      <c r="TXH75" s="64"/>
      <c r="TXI75" s="60"/>
      <c r="TXJ75" s="40"/>
      <c r="TXK75" s="61"/>
      <c r="TXL75" s="62"/>
      <c r="TXM75" s="63"/>
      <c r="TXN75" s="24"/>
      <c r="TXO75" s="24"/>
      <c r="TXP75" s="64"/>
      <c r="TXQ75" s="60"/>
      <c r="TXR75" s="40"/>
      <c r="TXS75" s="61"/>
      <c r="TXT75" s="62"/>
      <c r="TXU75" s="63"/>
      <c r="TXV75" s="24"/>
      <c r="TXW75" s="24"/>
      <c r="TXX75" s="64"/>
      <c r="TXY75" s="60"/>
      <c r="TXZ75" s="40"/>
      <c r="TYA75" s="61"/>
      <c r="TYB75" s="62"/>
      <c r="TYC75" s="63"/>
      <c r="TYD75" s="24"/>
      <c r="TYE75" s="24"/>
      <c r="TYF75" s="64"/>
      <c r="TYG75" s="60"/>
      <c r="TYH75" s="40"/>
      <c r="TYI75" s="61"/>
      <c r="TYJ75" s="62"/>
      <c r="TYK75" s="63"/>
      <c r="TYL75" s="24"/>
      <c r="TYM75" s="24"/>
      <c r="TYN75" s="64"/>
      <c r="TYO75" s="60"/>
      <c r="TYP75" s="40"/>
      <c r="TYQ75" s="61"/>
      <c r="TYR75" s="62"/>
      <c r="TYS75" s="63"/>
      <c r="TYT75" s="24"/>
      <c r="TYU75" s="24"/>
      <c r="TYV75" s="64"/>
      <c r="TYW75" s="60"/>
      <c r="TYX75" s="40"/>
      <c r="TYY75" s="61"/>
      <c r="TYZ75" s="62"/>
      <c r="TZA75" s="63"/>
      <c r="TZB75" s="24"/>
      <c r="TZC75" s="24"/>
      <c r="TZD75" s="64"/>
      <c r="TZE75" s="60"/>
      <c r="TZF75" s="40"/>
      <c r="TZG75" s="61"/>
      <c r="TZH75" s="62"/>
      <c r="TZI75" s="63"/>
      <c r="TZJ75" s="24"/>
      <c r="TZK75" s="24"/>
      <c r="TZL75" s="64"/>
      <c r="TZM75" s="60"/>
      <c r="TZN75" s="40"/>
      <c r="TZO75" s="61"/>
      <c r="TZP75" s="62"/>
      <c r="TZQ75" s="63"/>
      <c r="TZR75" s="24"/>
      <c r="TZS75" s="24"/>
      <c r="TZT75" s="64"/>
      <c r="TZU75" s="60"/>
      <c r="TZV75" s="40"/>
      <c r="TZW75" s="61"/>
      <c r="TZX75" s="62"/>
      <c r="TZY75" s="63"/>
      <c r="TZZ75" s="24"/>
      <c r="UAA75" s="24"/>
      <c r="UAB75" s="64"/>
      <c r="UAC75" s="60"/>
      <c r="UAD75" s="40"/>
      <c r="UAE75" s="61"/>
      <c r="UAF75" s="62"/>
      <c r="UAG75" s="63"/>
      <c r="UAH75" s="24"/>
      <c r="UAI75" s="24"/>
      <c r="UAJ75" s="64"/>
      <c r="UAK75" s="60"/>
      <c r="UAL75" s="40"/>
      <c r="UAM75" s="61"/>
      <c r="UAN75" s="62"/>
      <c r="UAO75" s="63"/>
      <c r="UAP75" s="24"/>
      <c r="UAQ75" s="24"/>
      <c r="UAR75" s="64"/>
      <c r="UAS75" s="60"/>
      <c r="UAT75" s="40"/>
      <c r="UAU75" s="61"/>
      <c r="UAV75" s="62"/>
      <c r="UAW75" s="63"/>
      <c r="UAX75" s="24"/>
      <c r="UAY75" s="24"/>
      <c r="UAZ75" s="64"/>
      <c r="UBA75" s="60"/>
      <c r="UBB75" s="40"/>
      <c r="UBC75" s="61"/>
      <c r="UBD75" s="62"/>
      <c r="UBE75" s="63"/>
      <c r="UBF75" s="24"/>
      <c r="UBG75" s="24"/>
      <c r="UBH75" s="64"/>
      <c r="UBI75" s="60"/>
      <c r="UBJ75" s="40"/>
      <c r="UBK75" s="61"/>
      <c r="UBL75" s="62"/>
      <c r="UBM75" s="63"/>
      <c r="UBN75" s="24"/>
      <c r="UBO75" s="24"/>
      <c r="UBP75" s="64"/>
      <c r="UBQ75" s="60"/>
      <c r="UBR75" s="40"/>
      <c r="UBS75" s="61"/>
      <c r="UBT75" s="62"/>
      <c r="UBU75" s="63"/>
      <c r="UBV75" s="24"/>
      <c r="UBW75" s="24"/>
      <c r="UBX75" s="64"/>
      <c r="UBY75" s="60"/>
      <c r="UBZ75" s="40"/>
      <c r="UCA75" s="61"/>
      <c r="UCB75" s="62"/>
      <c r="UCC75" s="63"/>
      <c r="UCD75" s="24"/>
      <c r="UCE75" s="24"/>
      <c r="UCF75" s="64"/>
      <c r="UCG75" s="60"/>
      <c r="UCH75" s="40"/>
      <c r="UCI75" s="61"/>
      <c r="UCJ75" s="62"/>
      <c r="UCK75" s="63"/>
      <c r="UCL75" s="24"/>
      <c r="UCM75" s="24"/>
      <c r="UCN75" s="64"/>
      <c r="UCO75" s="60"/>
      <c r="UCP75" s="40"/>
      <c r="UCQ75" s="61"/>
      <c r="UCR75" s="62"/>
      <c r="UCS75" s="63"/>
      <c r="UCT75" s="24"/>
      <c r="UCU75" s="24"/>
      <c r="UCV75" s="64"/>
      <c r="UCW75" s="60"/>
      <c r="UCX75" s="40"/>
      <c r="UCY75" s="61"/>
      <c r="UCZ75" s="62"/>
      <c r="UDA75" s="63"/>
      <c r="UDB75" s="24"/>
      <c r="UDC75" s="24"/>
      <c r="UDD75" s="64"/>
      <c r="UDE75" s="60"/>
      <c r="UDF75" s="40"/>
      <c r="UDG75" s="61"/>
      <c r="UDH75" s="62"/>
      <c r="UDI75" s="63"/>
      <c r="UDJ75" s="24"/>
      <c r="UDK75" s="24"/>
      <c r="UDL75" s="64"/>
      <c r="UDM75" s="60"/>
      <c r="UDN75" s="40"/>
      <c r="UDO75" s="61"/>
      <c r="UDP75" s="62"/>
      <c r="UDQ75" s="63"/>
      <c r="UDR75" s="24"/>
      <c r="UDS75" s="24"/>
      <c r="UDT75" s="64"/>
      <c r="UDU75" s="60"/>
      <c r="UDV75" s="40"/>
      <c r="UDW75" s="61"/>
      <c r="UDX75" s="62"/>
      <c r="UDY75" s="63"/>
      <c r="UDZ75" s="24"/>
      <c r="UEA75" s="24"/>
      <c r="UEB75" s="64"/>
      <c r="UEC75" s="60"/>
      <c r="UED75" s="40"/>
      <c r="UEE75" s="61"/>
      <c r="UEF75" s="62"/>
      <c r="UEG75" s="63"/>
      <c r="UEH75" s="24"/>
      <c r="UEI75" s="24"/>
      <c r="UEJ75" s="64"/>
      <c r="UEK75" s="60"/>
      <c r="UEL75" s="40"/>
      <c r="UEM75" s="61"/>
      <c r="UEN75" s="62"/>
      <c r="UEO75" s="63"/>
      <c r="UEP75" s="24"/>
      <c r="UEQ75" s="24"/>
      <c r="UER75" s="64"/>
      <c r="UES75" s="60"/>
      <c r="UET75" s="40"/>
      <c r="UEU75" s="61"/>
      <c r="UEV75" s="62"/>
      <c r="UEW75" s="63"/>
      <c r="UEX75" s="24"/>
      <c r="UEY75" s="24"/>
      <c r="UEZ75" s="64"/>
      <c r="UFA75" s="60"/>
      <c r="UFB75" s="40"/>
      <c r="UFC75" s="61"/>
      <c r="UFD75" s="62"/>
      <c r="UFE75" s="63"/>
      <c r="UFF75" s="24"/>
      <c r="UFG75" s="24"/>
      <c r="UFH75" s="64"/>
      <c r="UFI75" s="60"/>
      <c r="UFJ75" s="40"/>
      <c r="UFK75" s="61"/>
      <c r="UFL75" s="62"/>
      <c r="UFM75" s="63"/>
      <c r="UFN75" s="24"/>
      <c r="UFO75" s="24"/>
      <c r="UFP75" s="64"/>
      <c r="UFQ75" s="60"/>
      <c r="UFR75" s="40"/>
      <c r="UFS75" s="61"/>
      <c r="UFT75" s="62"/>
      <c r="UFU75" s="63"/>
      <c r="UFV75" s="24"/>
      <c r="UFW75" s="24"/>
      <c r="UFX75" s="64"/>
      <c r="UFY75" s="60"/>
      <c r="UFZ75" s="40"/>
      <c r="UGA75" s="61"/>
      <c r="UGB75" s="62"/>
      <c r="UGC75" s="63"/>
      <c r="UGD75" s="24"/>
      <c r="UGE75" s="24"/>
      <c r="UGF75" s="64"/>
      <c r="UGG75" s="60"/>
      <c r="UGH75" s="40"/>
      <c r="UGI75" s="61"/>
      <c r="UGJ75" s="62"/>
      <c r="UGK75" s="63"/>
      <c r="UGL75" s="24"/>
      <c r="UGM75" s="24"/>
      <c r="UGN75" s="64"/>
      <c r="UGO75" s="60"/>
      <c r="UGP75" s="40"/>
      <c r="UGQ75" s="61"/>
      <c r="UGR75" s="62"/>
      <c r="UGS75" s="63"/>
      <c r="UGT75" s="24"/>
      <c r="UGU75" s="24"/>
      <c r="UGV75" s="64"/>
      <c r="UGW75" s="60"/>
      <c r="UGX75" s="40"/>
      <c r="UGY75" s="61"/>
      <c r="UGZ75" s="62"/>
      <c r="UHA75" s="63"/>
      <c r="UHB75" s="24"/>
      <c r="UHC75" s="24"/>
      <c r="UHD75" s="64"/>
      <c r="UHE75" s="60"/>
      <c r="UHF75" s="40"/>
      <c r="UHG75" s="61"/>
      <c r="UHH75" s="62"/>
      <c r="UHI75" s="63"/>
      <c r="UHJ75" s="24"/>
      <c r="UHK75" s="24"/>
      <c r="UHL75" s="64"/>
      <c r="UHM75" s="60"/>
      <c r="UHN75" s="40"/>
      <c r="UHO75" s="61"/>
      <c r="UHP75" s="62"/>
      <c r="UHQ75" s="63"/>
      <c r="UHR75" s="24"/>
      <c r="UHS75" s="24"/>
      <c r="UHT75" s="64"/>
      <c r="UHU75" s="60"/>
      <c r="UHV75" s="40"/>
      <c r="UHW75" s="61"/>
      <c r="UHX75" s="62"/>
      <c r="UHY75" s="63"/>
      <c r="UHZ75" s="24"/>
      <c r="UIA75" s="24"/>
      <c r="UIB75" s="64"/>
      <c r="UIC75" s="60"/>
      <c r="UID75" s="40"/>
      <c r="UIE75" s="61"/>
      <c r="UIF75" s="62"/>
      <c r="UIG75" s="63"/>
      <c r="UIH75" s="24"/>
      <c r="UII75" s="24"/>
      <c r="UIJ75" s="64"/>
      <c r="UIK75" s="60"/>
      <c r="UIL75" s="40"/>
      <c r="UIM75" s="61"/>
      <c r="UIN75" s="62"/>
      <c r="UIO75" s="63"/>
      <c r="UIP75" s="24"/>
      <c r="UIQ75" s="24"/>
      <c r="UIR75" s="64"/>
      <c r="UIS75" s="60"/>
      <c r="UIT75" s="40"/>
      <c r="UIU75" s="61"/>
      <c r="UIV75" s="62"/>
      <c r="UIW75" s="63"/>
      <c r="UIX75" s="24"/>
      <c r="UIY75" s="24"/>
      <c r="UIZ75" s="64"/>
      <c r="UJA75" s="60"/>
      <c r="UJB75" s="40"/>
      <c r="UJC75" s="61"/>
      <c r="UJD75" s="62"/>
      <c r="UJE75" s="63"/>
      <c r="UJF75" s="24"/>
      <c r="UJG75" s="24"/>
      <c r="UJH75" s="64"/>
      <c r="UJI75" s="60"/>
      <c r="UJJ75" s="40"/>
      <c r="UJK75" s="61"/>
      <c r="UJL75" s="62"/>
      <c r="UJM75" s="63"/>
      <c r="UJN75" s="24"/>
      <c r="UJO75" s="24"/>
      <c r="UJP75" s="64"/>
      <c r="UJQ75" s="60"/>
      <c r="UJR75" s="40"/>
      <c r="UJS75" s="61"/>
      <c r="UJT75" s="62"/>
      <c r="UJU75" s="63"/>
      <c r="UJV75" s="24"/>
      <c r="UJW75" s="24"/>
      <c r="UJX75" s="64"/>
      <c r="UJY75" s="60"/>
      <c r="UJZ75" s="40"/>
      <c r="UKA75" s="61"/>
      <c r="UKB75" s="62"/>
      <c r="UKC75" s="63"/>
      <c r="UKD75" s="24"/>
      <c r="UKE75" s="24"/>
      <c r="UKF75" s="64"/>
      <c r="UKG75" s="60"/>
      <c r="UKH75" s="40"/>
      <c r="UKI75" s="61"/>
      <c r="UKJ75" s="62"/>
      <c r="UKK75" s="63"/>
      <c r="UKL75" s="24"/>
      <c r="UKM75" s="24"/>
      <c r="UKN75" s="64"/>
      <c r="UKO75" s="60"/>
      <c r="UKP75" s="40"/>
      <c r="UKQ75" s="61"/>
      <c r="UKR75" s="62"/>
      <c r="UKS75" s="63"/>
      <c r="UKT75" s="24"/>
      <c r="UKU75" s="24"/>
      <c r="UKV75" s="64"/>
      <c r="UKW75" s="60"/>
      <c r="UKX75" s="40"/>
      <c r="UKY75" s="61"/>
      <c r="UKZ75" s="62"/>
      <c r="ULA75" s="63"/>
      <c r="ULB75" s="24"/>
      <c r="ULC75" s="24"/>
      <c r="ULD75" s="64"/>
      <c r="ULE75" s="60"/>
      <c r="ULF75" s="40"/>
      <c r="ULG75" s="61"/>
      <c r="ULH75" s="62"/>
      <c r="ULI75" s="63"/>
      <c r="ULJ75" s="24"/>
      <c r="ULK75" s="24"/>
      <c r="ULL75" s="64"/>
      <c r="ULM75" s="60"/>
      <c r="ULN75" s="40"/>
      <c r="ULO75" s="61"/>
      <c r="ULP75" s="62"/>
      <c r="ULQ75" s="63"/>
      <c r="ULR75" s="24"/>
      <c r="ULS75" s="24"/>
      <c r="ULT75" s="64"/>
      <c r="ULU75" s="60"/>
      <c r="ULV75" s="40"/>
      <c r="ULW75" s="61"/>
      <c r="ULX75" s="62"/>
      <c r="ULY75" s="63"/>
      <c r="ULZ75" s="24"/>
      <c r="UMA75" s="24"/>
      <c r="UMB75" s="64"/>
      <c r="UMC75" s="60"/>
      <c r="UMD75" s="40"/>
      <c r="UME75" s="61"/>
      <c r="UMF75" s="62"/>
      <c r="UMG75" s="63"/>
      <c r="UMH75" s="24"/>
      <c r="UMI75" s="24"/>
      <c r="UMJ75" s="64"/>
      <c r="UMK75" s="60"/>
      <c r="UML75" s="40"/>
      <c r="UMM75" s="61"/>
      <c r="UMN75" s="62"/>
      <c r="UMO75" s="63"/>
      <c r="UMP75" s="24"/>
      <c r="UMQ75" s="24"/>
      <c r="UMR75" s="64"/>
      <c r="UMS75" s="60"/>
      <c r="UMT75" s="40"/>
      <c r="UMU75" s="61"/>
      <c r="UMV75" s="62"/>
      <c r="UMW75" s="63"/>
      <c r="UMX75" s="24"/>
      <c r="UMY75" s="24"/>
      <c r="UMZ75" s="64"/>
      <c r="UNA75" s="60"/>
      <c r="UNB75" s="40"/>
      <c r="UNC75" s="61"/>
      <c r="UND75" s="62"/>
      <c r="UNE75" s="63"/>
      <c r="UNF75" s="24"/>
      <c r="UNG75" s="24"/>
      <c r="UNH75" s="64"/>
      <c r="UNI75" s="60"/>
      <c r="UNJ75" s="40"/>
      <c r="UNK75" s="61"/>
      <c r="UNL75" s="62"/>
      <c r="UNM75" s="63"/>
      <c r="UNN75" s="24"/>
      <c r="UNO75" s="24"/>
      <c r="UNP75" s="64"/>
      <c r="UNQ75" s="60"/>
      <c r="UNR75" s="40"/>
      <c r="UNS75" s="61"/>
      <c r="UNT75" s="62"/>
      <c r="UNU75" s="63"/>
      <c r="UNV75" s="24"/>
      <c r="UNW75" s="24"/>
      <c r="UNX75" s="64"/>
      <c r="UNY75" s="60"/>
      <c r="UNZ75" s="40"/>
      <c r="UOA75" s="61"/>
      <c r="UOB75" s="62"/>
      <c r="UOC75" s="63"/>
      <c r="UOD75" s="24"/>
      <c r="UOE75" s="24"/>
      <c r="UOF75" s="64"/>
      <c r="UOG75" s="60"/>
      <c r="UOH75" s="40"/>
      <c r="UOI75" s="61"/>
      <c r="UOJ75" s="62"/>
      <c r="UOK75" s="63"/>
      <c r="UOL75" s="24"/>
      <c r="UOM75" s="24"/>
      <c r="UON75" s="64"/>
      <c r="UOO75" s="60"/>
      <c r="UOP75" s="40"/>
      <c r="UOQ75" s="61"/>
      <c r="UOR75" s="62"/>
      <c r="UOS75" s="63"/>
      <c r="UOT75" s="24"/>
      <c r="UOU75" s="24"/>
      <c r="UOV75" s="64"/>
      <c r="UOW75" s="60"/>
      <c r="UOX75" s="40"/>
      <c r="UOY75" s="61"/>
      <c r="UOZ75" s="62"/>
      <c r="UPA75" s="63"/>
      <c r="UPB75" s="24"/>
      <c r="UPC75" s="24"/>
      <c r="UPD75" s="64"/>
      <c r="UPE75" s="60"/>
      <c r="UPF75" s="40"/>
      <c r="UPG75" s="61"/>
      <c r="UPH75" s="62"/>
      <c r="UPI75" s="63"/>
      <c r="UPJ75" s="24"/>
      <c r="UPK75" s="24"/>
      <c r="UPL75" s="64"/>
      <c r="UPM75" s="60"/>
      <c r="UPN75" s="40"/>
      <c r="UPO75" s="61"/>
      <c r="UPP75" s="62"/>
      <c r="UPQ75" s="63"/>
      <c r="UPR75" s="24"/>
      <c r="UPS75" s="24"/>
      <c r="UPT75" s="64"/>
      <c r="UPU75" s="60"/>
      <c r="UPV75" s="40"/>
      <c r="UPW75" s="61"/>
      <c r="UPX75" s="62"/>
      <c r="UPY75" s="63"/>
      <c r="UPZ75" s="24"/>
      <c r="UQA75" s="24"/>
      <c r="UQB75" s="64"/>
      <c r="UQC75" s="60"/>
      <c r="UQD75" s="40"/>
      <c r="UQE75" s="61"/>
      <c r="UQF75" s="62"/>
      <c r="UQG75" s="63"/>
      <c r="UQH75" s="24"/>
      <c r="UQI75" s="24"/>
      <c r="UQJ75" s="64"/>
      <c r="UQK75" s="60"/>
      <c r="UQL75" s="40"/>
      <c r="UQM75" s="61"/>
      <c r="UQN75" s="62"/>
      <c r="UQO75" s="63"/>
      <c r="UQP75" s="24"/>
      <c r="UQQ75" s="24"/>
      <c r="UQR75" s="64"/>
      <c r="UQS75" s="60"/>
      <c r="UQT75" s="40"/>
      <c r="UQU75" s="61"/>
      <c r="UQV75" s="62"/>
      <c r="UQW75" s="63"/>
      <c r="UQX75" s="24"/>
      <c r="UQY75" s="24"/>
      <c r="UQZ75" s="64"/>
      <c r="URA75" s="60"/>
      <c r="URB75" s="40"/>
      <c r="URC75" s="61"/>
      <c r="URD75" s="62"/>
      <c r="URE75" s="63"/>
      <c r="URF75" s="24"/>
      <c r="URG75" s="24"/>
      <c r="URH75" s="64"/>
      <c r="URI75" s="60"/>
      <c r="URJ75" s="40"/>
      <c r="URK75" s="61"/>
      <c r="URL75" s="62"/>
      <c r="URM75" s="63"/>
      <c r="URN75" s="24"/>
      <c r="URO75" s="24"/>
      <c r="URP75" s="64"/>
      <c r="URQ75" s="60"/>
      <c r="URR75" s="40"/>
      <c r="URS75" s="61"/>
      <c r="URT75" s="62"/>
      <c r="URU75" s="63"/>
      <c r="URV75" s="24"/>
      <c r="URW75" s="24"/>
      <c r="URX75" s="64"/>
      <c r="URY75" s="60"/>
      <c r="URZ75" s="40"/>
      <c r="USA75" s="61"/>
      <c r="USB75" s="62"/>
      <c r="USC75" s="63"/>
      <c r="USD75" s="24"/>
      <c r="USE75" s="24"/>
      <c r="USF75" s="64"/>
      <c r="USG75" s="60"/>
      <c r="USH75" s="40"/>
      <c r="USI75" s="61"/>
      <c r="USJ75" s="62"/>
      <c r="USK75" s="63"/>
      <c r="USL75" s="24"/>
      <c r="USM75" s="24"/>
      <c r="USN75" s="64"/>
      <c r="USO75" s="60"/>
      <c r="USP75" s="40"/>
      <c r="USQ75" s="61"/>
      <c r="USR75" s="62"/>
      <c r="USS75" s="63"/>
      <c r="UST75" s="24"/>
      <c r="USU75" s="24"/>
      <c r="USV75" s="64"/>
      <c r="USW75" s="60"/>
      <c r="USX75" s="40"/>
      <c r="USY75" s="61"/>
      <c r="USZ75" s="62"/>
      <c r="UTA75" s="63"/>
      <c r="UTB75" s="24"/>
      <c r="UTC75" s="24"/>
      <c r="UTD75" s="64"/>
      <c r="UTE75" s="60"/>
      <c r="UTF75" s="40"/>
      <c r="UTG75" s="61"/>
      <c r="UTH75" s="62"/>
      <c r="UTI75" s="63"/>
      <c r="UTJ75" s="24"/>
      <c r="UTK75" s="24"/>
      <c r="UTL75" s="64"/>
      <c r="UTM75" s="60"/>
      <c r="UTN75" s="40"/>
      <c r="UTO75" s="61"/>
      <c r="UTP75" s="62"/>
      <c r="UTQ75" s="63"/>
      <c r="UTR75" s="24"/>
      <c r="UTS75" s="24"/>
      <c r="UTT75" s="64"/>
      <c r="UTU75" s="60"/>
      <c r="UTV75" s="40"/>
      <c r="UTW75" s="61"/>
      <c r="UTX75" s="62"/>
      <c r="UTY75" s="63"/>
      <c r="UTZ75" s="24"/>
      <c r="UUA75" s="24"/>
      <c r="UUB75" s="64"/>
      <c r="UUC75" s="60"/>
      <c r="UUD75" s="40"/>
      <c r="UUE75" s="61"/>
      <c r="UUF75" s="62"/>
      <c r="UUG75" s="63"/>
      <c r="UUH75" s="24"/>
      <c r="UUI75" s="24"/>
      <c r="UUJ75" s="64"/>
      <c r="UUK75" s="60"/>
      <c r="UUL75" s="40"/>
      <c r="UUM75" s="61"/>
      <c r="UUN75" s="62"/>
      <c r="UUO75" s="63"/>
      <c r="UUP75" s="24"/>
      <c r="UUQ75" s="24"/>
      <c r="UUR75" s="64"/>
      <c r="UUS75" s="60"/>
      <c r="UUT75" s="40"/>
      <c r="UUU75" s="61"/>
      <c r="UUV75" s="62"/>
      <c r="UUW75" s="63"/>
      <c r="UUX75" s="24"/>
      <c r="UUY75" s="24"/>
      <c r="UUZ75" s="64"/>
      <c r="UVA75" s="60"/>
      <c r="UVB75" s="40"/>
      <c r="UVC75" s="61"/>
      <c r="UVD75" s="62"/>
      <c r="UVE75" s="63"/>
      <c r="UVF75" s="24"/>
      <c r="UVG75" s="24"/>
      <c r="UVH75" s="64"/>
      <c r="UVI75" s="60"/>
      <c r="UVJ75" s="40"/>
      <c r="UVK75" s="61"/>
      <c r="UVL75" s="62"/>
      <c r="UVM75" s="63"/>
      <c r="UVN75" s="24"/>
      <c r="UVO75" s="24"/>
      <c r="UVP75" s="64"/>
      <c r="UVQ75" s="60"/>
      <c r="UVR75" s="40"/>
      <c r="UVS75" s="61"/>
      <c r="UVT75" s="62"/>
      <c r="UVU75" s="63"/>
      <c r="UVV75" s="24"/>
      <c r="UVW75" s="24"/>
      <c r="UVX75" s="64"/>
      <c r="UVY75" s="60"/>
      <c r="UVZ75" s="40"/>
      <c r="UWA75" s="61"/>
      <c r="UWB75" s="62"/>
      <c r="UWC75" s="63"/>
      <c r="UWD75" s="24"/>
      <c r="UWE75" s="24"/>
      <c r="UWF75" s="64"/>
      <c r="UWG75" s="60"/>
      <c r="UWH75" s="40"/>
      <c r="UWI75" s="61"/>
      <c r="UWJ75" s="62"/>
      <c r="UWK75" s="63"/>
      <c r="UWL75" s="24"/>
      <c r="UWM75" s="24"/>
      <c r="UWN75" s="64"/>
      <c r="UWO75" s="60"/>
      <c r="UWP75" s="40"/>
      <c r="UWQ75" s="61"/>
      <c r="UWR75" s="62"/>
      <c r="UWS75" s="63"/>
      <c r="UWT75" s="24"/>
      <c r="UWU75" s="24"/>
      <c r="UWV75" s="64"/>
      <c r="UWW75" s="60"/>
      <c r="UWX75" s="40"/>
      <c r="UWY75" s="61"/>
      <c r="UWZ75" s="62"/>
      <c r="UXA75" s="63"/>
      <c r="UXB75" s="24"/>
      <c r="UXC75" s="24"/>
      <c r="UXD75" s="64"/>
      <c r="UXE75" s="60"/>
      <c r="UXF75" s="40"/>
      <c r="UXG75" s="61"/>
      <c r="UXH75" s="62"/>
      <c r="UXI75" s="63"/>
      <c r="UXJ75" s="24"/>
      <c r="UXK75" s="24"/>
      <c r="UXL75" s="64"/>
      <c r="UXM75" s="60"/>
      <c r="UXN75" s="40"/>
      <c r="UXO75" s="61"/>
      <c r="UXP75" s="62"/>
      <c r="UXQ75" s="63"/>
      <c r="UXR75" s="24"/>
      <c r="UXS75" s="24"/>
      <c r="UXT75" s="64"/>
      <c r="UXU75" s="60"/>
      <c r="UXV75" s="40"/>
      <c r="UXW75" s="61"/>
      <c r="UXX75" s="62"/>
      <c r="UXY75" s="63"/>
      <c r="UXZ75" s="24"/>
      <c r="UYA75" s="24"/>
      <c r="UYB75" s="64"/>
      <c r="UYC75" s="60"/>
      <c r="UYD75" s="40"/>
      <c r="UYE75" s="61"/>
      <c r="UYF75" s="62"/>
      <c r="UYG75" s="63"/>
      <c r="UYH75" s="24"/>
      <c r="UYI75" s="24"/>
      <c r="UYJ75" s="64"/>
      <c r="UYK75" s="60"/>
      <c r="UYL75" s="40"/>
      <c r="UYM75" s="61"/>
      <c r="UYN75" s="62"/>
      <c r="UYO75" s="63"/>
      <c r="UYP75" s="24"/>
      <c r="UYQ75" s="24"/>
      <c r="UYR75" s="64"/>
      <c r="UYS75" s="60"/>
      <c r="UYT75" s="40"/>
      <c r="UYU75" s="61"/>
      <c r="UYV75" s="62"/>
      <c r="UYW75" s="63"/>
      <c r="UYX75" s="24"/>
      <c r="UYY75" s="24"/>
      <c r="UYZ75" s="64"/>
      <c r="UZA75" s="60"/>
      <c r="UZB75" s="40"/>
      <c r="UZC75" s="61"/>
      <c r="UZD75" s="62"/>
      <c r="UZE75" s="63"/>
      <c r="UZF75" s="24"/>
      <c r="UZG75" s="24"/>
      <c r="UZH75" s="64"/>
      <c r="UZI75" s="60"/>
      <c r="UZJ75" s="40"/>
      <c r="UZK75" s="61"/>
      <c r="UZL75" s="62"/>
      <c r="UZM75" s="63"/>
      <c r="UZN75" s="24"/>
      <c r="UZO75" s="24"/>
      <c r="UZP75" s="64"/>
      <c r="UZQ75" s="60"/>
      <c r="UZR75" s="40"/>
      <c r="UZS75" s="61"/>
      <c r="UZT75" s="62"/>
      <c r="UZU75" s="63"/>
      <c r="UZV75" s="24"/>
      <c r="UZW75" s="24"/>
      <c r="UZX75" s="64"/>
      <c r="UZY75" s="60"/>
      <c r="UZZ75" s="40"/>
      <c r="VAA75" s="61"/>
      <c r="VAB75" s="62"/>
      <c r="VAC75" s="63"/>
      <c r="VAD75" s="24"/>
      <c r="VAE75" s="24"/>
      <c r="VAF75" s="64"/>
      <c r="VAG75" s="60"/>
      <c r="VAH75" s="40"/>
      <c r="VAI75" s="61"/>
      <c r="VAJ75" s="62"/>
      <c r="VAK75" s="63"/>
      <c r="VAL75" s="24"/>
      <c r="VAM75" s="24"/>
      <c r="VAN75" s="64"/>
      <c r="VAO75" s="60"/>
      <c r="VAP75" s="40"/>
      <c r="VAQ75" s="61"/>
      <c r="VAR75" s="62"/>
      <c r="VAS75" s="63"/>
      <c r="VAT75" s="24"/>
      <c r="VAU75" s="24"/>
      <c r="VAV75" s="64"/>
      <c r="VAW75" s="60"/>
      <c r="VAX75" s="40"/>
      <c r="VAY75" s="61"/>
      <c r="VAZ75" s="62"/>
      <c r="VBA75" s="63"/>
      <c r="VBB75" s="24"/>
      <c r="VBC75" s="24"/>
      <c r="VBD75" s="64"/>
      <c r="VBE75" s="60"/>
      <c r="VBF75" s="40"/>
      <c r="VBG75" s="61"/>
      <c r="VBH75" s="62"/>
      <c r="VBI75" s="63"/>
      <c r="VBJ75" s="24"/>
      <c r="VBK75" s="24"/>
      <c r="VBL75" s="64"/>
      <c r="VBM75" s="60"/>
      <c r="VBN75" s="40"/>
      <c r="VBO75" s="61"/>
      <c r="VBP75" s="62"/>
      <c r="VBQ75" s="63"/>
      <c r="VBR75" s="24"/>
      <c r="VBS75" s="24"/>
      <c r="VBT75" s="64"/>
      <c r="VBU75" s="60"/>
      <c r="VBV75" s="40"/>
      <c r="VBW75" s="61"/>
      <c r="VBX75" s="62"/>
      <c r="VBY75" s="63"/>
      <c r="VBZ75" s="24"/>
      <c r="VCA75" s="24"/>
      <c r="VCB75" s="64"/>
      <c r="VCC75" s="60"/>
      <c r="VCD75" s="40"/>
      <c r="VCE75" s="61"/>
      <c r="VCF75" s="62"/>
      <c r="VCG75" s="63"/>
      <c r="VCH75" s="24"/>
      <c r="VCI75" s="24"/>
      <c r="VCJ75" s="64"/>
      <c r="VCK75" s="60"/>
      <c r="VCL75" s="40"/>
      <c r="VCM75" s="61"/>
      <c r="VCN75" s="62"/>
      <c r="VCO75" s="63"/>
      <c r="VCP75" s="24"/>
      <c r="VCQ75" s="24"/>
      <c r="VCR75" s="64"/>
      <c r="VCS75" s="60"/>
      <c r="VCT75" s="40"/>
      <c r="VCU75" s="61"/>
      <c r="VCV75" s="62"/>
      <c r="VCW75" s="63"/>
      <c r="VCX75" s="24"/>
      <c r="VCY75" s="24"/>
      <c r="VCZ75" s="64"/>
      <c r="VDA75" s="60"/>
      <c r="VDB75" s="40"/>
      <c r="VDC75" s="61"/>
      <c r="VDD75" s="62"/>
      <c r="VDE75" s="63"/>
      <c r="VDF75" s="24"/>
      <c r="VDG75" s="24"/>
      <c r="VDH75" s="64"/>
      <c r="VDI75" s="60"/>
      <c r="VDJ75" s="40"/>
      <c r="VDK75" s="61"/>
      <c r="VDL75" s="62"/>
      <c r="VDM75" s="63"/>
      <c r="VDN75" s="24"/>
      <c r="VDO75" s="24"/>
      <c r="VDP75" s="64"/>
      <c r="VDQ75" s="60"/>
      <c r="VDR75" s="40"/>
      <c r="VDS75" s="61"/>
      <c r="VDT75" s="62"/>
      <c r="VDU75" s="63"/>
      <c r="VDV75" s="24"/>
      <c r="VDW75" s="24"/>
      <c r="VDX75" s="64"/>
      <c r="VDY75" s="60"/>
      <c r="VDZ75" s="40"/>
      <c r="VEA75" s="61"/>
      <c r="VEB75" s="62"/>
      <c r="VEC75" s="63"/>
      <c r="VED75" s="24"/>
      <c r="VEE75" s="24"/>
      <c r="VEF75" s="64"/>
      <c r="VEG75" s="60"/>
      <c r="VEH75" s="40"/>
      <c r="VEI75" s="61"/>
      <c r="VEJ75" s="62"/>
      <c r="VEK75" s="63"/>
      <c r="VEL75" s="24"/>
      <c r="VEM75" s="24"/>
      <c r="VEN75" s="64"/>
      <c r="VEO75" s="60"/>
      <c r="VEP75" s="40"/>
      <c r="VEQ75" s="61"/>
      <c r="VER75" s="62"/>
      <c r="VES75" s="63"/>
      <c r="VET75" s="24"/>
      <c r="VEU75" s="24"/>
      <c r="VEV75" s="64"/>
      <c r="VEW75" s="60"/>
      <c r="VEX75" s="40"/>
      <c r="VEY75" s="61"/>
      <c r="VEZ75" s="62"/>
      <c r="VFA75" s="63"/>
      <c r="VFB75" s="24"/>
      <c r="VFC75" s="24"/>
      <c r="VFD75" s="64"/>
      <c r="VFE75" s="60"/>
      <c r="VFF75" s="40"/>
      <c r="VFG75" s="61"/>
      <c r="VFH75" s="62"/>
      <c r="VFI75" s="63"/>
      <c r="VFJ75" s="24"/>
      <c r="VFK75" s="24"/>
      <c r="VFL75" s="64"/>
      <c r="VFM75" s="60"/>
      <c r="VFN75" s="40"/>
      <c r="VFO75" s="61"/>
      <c r="VFP75" s="62"/>
      <c r="VFQ75" s="63"/>
      <c r="VFR75" s="24"/>
      <c r="VFS75" s="24"/>
      <c r="VFT75" s="64"/>
      <c r="VFU75" s="60"/>
      <c r="VFV75" s="40"/>
      <c r="VFW75" s="61"/>
      <c r="VFX75" s="62"/>
      <c r="VFY75" s="63"/>
      <c r="VFZ75" s="24"/>
      <c r="VGA75" s="24"/>
      <c r="VGB75" s="64"/>
      <c r="VGC75" s="60"/>
      <c r="VGD75" s="40"/>
      <c r="VGE75" s="61"/>
      <c r="VGF75" s="62"/>
      <c r="VGG75" s="63"/>
      <c r="VGH75" s="24"/>
      <c r="VGI75" s="24"/>
      <c r="VGJ75" s="64"/>
      <c r="VGK75" s="60"/>
      <c r="VGL75" s="40"/>
      <c r="VGM75" s="61"/>
      <c r="VGN75" s="62"/>
      <c r="VGO75" s="63"/>
      <c r="VGP75" s="24"/>
      <c r="VGQ75" s="24"/>
      <c r="VGR75" s="64"/>
      <c r="VGS75" s="60"/>
      <c r="VGT75" s="40"/>
      <c r="VGU75" s="61"/>
      <c r="VGV75" s="62"/>
      <c r="VGW75" s="63"/>
      <c r="VGX75" s="24"/>
      <c r="VGY75" s="24"/>
      <c r="VGZ75" s="64"/>
      <c r="VHA75" s="60"/>
      <c r="VHB75" s="40"/>
      <c r="VHC75" s="61"/>
      <c r="VHD75" s="62"/>
      <c r="VHE75" s="63"/>
      <c r="VHF75" s="24"/>
      <c r="VHG75" s="24"/>
      <c r="VHH75" s="64"/>
      <c r="VHI75" s="60"/>
      <c r="VHJ75" s="40"/>
      <c r="VHK75" s="61"/>
      <c r="VHL75" s="62"/>
      <c r="VHM75" s="63"/>
      <c r="VHN75" s="24"/>
      <c r="VHO75" s="24"/>
      <c r="VHP75" s="64"/>
      <c r="VHQ75" s="60"/>
      <c r="VHR75" s="40"/>
      <c r="VHS75" s="61"/>
      <c r="VHT75" s="62"/>
      <c r="VHU75" s="63"/>
      <c r="VHV75" s="24"/>
      <c r="VHW75" s="24"/>
      <c r="VHX75" s="64"/>
      <c r="VHY75" s="60"/>
      <c r="VHZ75" s="40"/>
      <c r="VIA75" s="61"/>
      <c r="VIB75" s="62"/>
      <c r="VIC75" s="63"/>
      <c r="VID75" s="24"/>
      <c r="VIE75" s="24"/>
      <c r="VIF75" s="64"/>
      <c r="VIG75" s="60"/>
      <c r="VIH75" s="40"/>
      <c r="VII75" s="61"/>
      <c r="VIJ75" s="62"/>
      <c r="VIK75" s="63"/>
      <c r="VIL75" s="24"/>
      <c r="VIM75" s="24"/>
      <c r="VIN75" s="64"/>
      <c r="VIO75" s="60"/>
      <c r="VIP75" s="40"/>
      <c r="VIQ75" s="61"/>
      <c r="VIR75" s="62"/>
      <c r="VIS75" s="63"/>
      <c r="VIT75" s="24"/>
      <c r="VIU75" s="24"/>
      <c r="VIV75" s="64"/>
      <c r="VIW75" s="60"/>
      <c r="VIX75" s="40"/>
      <c r="VIY75" s="61"/>
      <c r="VIZ75" s="62"/>
      <c r="VJA75" s="63"/>
      <c r="VJB75" s="24"/>
      <c r="VJC75" s="24"/>
      <c r="VJD75" s="64"/>
      <c r="VJE75" s="60"/>
      <c r="VJF75" s="40"/>
      <c r="VJG75" s="61"/>
      <c r="VJH75" s="62"/>
      <c r="VJI75" s="63"/>
      <c r="VJJ75" s="24"/>
      <c r="VJK75" s="24"/>
      <c r="VJL75" s="64"/>
      <c r="VJM75" s="60"/>
      <c r="VJN75" s="40"/>
      <c r="VJO75" s="61"/>
      <c r="VJP75" s="62"/>
      <c r="VJQ75" s="63"/>
      <c r="VJR75" s="24"/>
      <c r="VJS75" s="24"/>
      <c r="VJT75" s="64"/>
      <c r="VJU75" s="60"/>
      <c r="VJV75" s="40"/>
      <c r="VJW75" s="61"/>
      <c r="VJX75" s="62"/>
      <c r="VJY75" s="63"/>
      <c r="VJZ75" s="24"/>
      <c r="VKA75" s="24"/>
      <c r="VKB75" s="64"/>
      <c r="VKC75" s="60"/>
      <c r="VKD75" s="40"/>
      <c r="VKE75" s="61"/>
      <c r="VKF75" s="62"/>
      <c r="VKG75" s="63"/>
      <c r="VKH75" s="24"/>
      <c r="VKI75" s="24"/>
      <c r="VKJ75" s="64"/>
      <c r="VKK75" s="60"/>
      <c r="VKL75" s="40"/>
      <c r="VKM75" s="61"/>
      <c r="VKN75" s="62"/>
      <c r="VKO75" s="63"/>
      <c r="VKP75" s="24"/>
      <c r="VKQ75" s="24"/>
      <c r="VKR75" s="64"/>
      <c r="VKS75" s="60"/>
      <c r="VKT75" s="40"/>
      <c r="VKU75" s="61"/>
      <c r="VKV75" s="62"/>
      <c r="VKW75" s="63"/>
      <c r="VKX75" s="24"/>
      <c r="VKY75" s="24"/>
      <c r="VKZ75" s="64"/>
      <c r="VLA75" s="60"/>
      <c r="VLB75" s="40"/>
      <c r="VLC75" s="61"/>
      <c r="VLD75" s="62"/>
      <c r="VLE75" s="63"/>
      <c r="VLF75" s="24"/>
      <c r="VLG75" s="24"/>
      <c r="VLH75" s="64"/>
      <c r="VLI75" s="60"/>
      <c r="VLJ75" s="40"/>
      <c r="VLK75" s="61"/>
      <c r="VLL75" s="62"/>
      <c r="VLM75" s="63"/>
      <c r="VLN75" s="24"/>
      <c r="VLO75" s="24"/>
      <c r="VLP75" s="64"/>
      <c r="VLQ75" s="60"/>
      <c r="VLR75" s="40"/>
      <c r="VLS75" s="61"/>
      <c r="VLT75" s="62"/>
      <c r="VLU75" s="63"/>
      <c r="VLV75" s="24"/>
      <c r="VLW75" s="24"/>
      <c r="VLX75" s="64"/>
      <c r="VLY75" s="60"/>
      <c r="VLZ75" s="40"/>
      <c r="VMA75" s="61"/>
      <c r="VMB75" s="62"/>
      <c r="VMC75" s="63"/>
      <c r="VMD75" s="24"/>
      <c r="VME75" s="24"/>
      <c r="VMF75" s="64"/>
      <c r="VMG75" s="60"/>
      <c r="VMH75" s="40"/>
      <c r="VMI75" s="61"/>
      <c r="VMJ75" s="62"/>
      <c r="VMK75" s="63"/>
      <c r="VML75" s="24"/>
      <c r="VMM75" s="24"/>
      <c r="VMN75" s="64"/>
      <c r="VMO75" s="60"/>
      <c r="VMP75" s="40"/>
      <c r="VMQ75" s="61"/>
      <c r="VMR75" s="62"/>
      <c r="VMS75" s="63"/>
      <c r="VMT75" s="24"/>
      <c r="VMU75" s="24"/>
      <c r="VMV75" s="64"/>
      <c r="VMW75" s="60"/>
      <c r="VMX75" s="40"/>
      <c r="VMY75" s="61"/>
      <c r="VMZ75" s="62"/>
      <c r="VNA75" s="63"/>
      <c r="VNB75" s="24"/>
      <c r="VNC75" s="24"/>
      <c r="VND75" s="64"/>
      <c r="VNE75" s="60"/>
      <c r="VNF75" s="40"/>
      <c r="VNG75" s="61"/>
      <c r="VNH75" s="62"/>
      <c r="VNI75" s="63"/>
      <c r="VNJ75" s="24"/>
      <c r="VNK75" s="24"/>
      <c r="VNL75" s="64"/>
      <c r="VNM75" s="60"/>
      <c r="VNN75" s="40"/>
      <c r="VNO75" s="61"/>
      <c r="VNP75" s="62"/>
      <c r="VNQ75" s="63"/>
      <c r="VNR75" s="24"/>
      <c r="VNS75" s="24"/>
      <c r="VNT75" s="64"/>
      <c r="VNU75" s="60"/>
      <c r="VNV75" s="40"/>
      <c r="VNW75" s="61"/>
      <c r="VNX75" s="62"/>
      <c r="VNY75" s="63"/>
      <c r="VNZ75" s="24"/>
      <c r="VOA75" s="24"/>
      <c r="VOB75" s="64"/>
      <c r="VOC75" s="60"/>
      <c r="VOD75" s="40"/>
      <c r="VOE75" s="61"/>
      <c r="VOF75" s="62"/>
      <c r="VOG75" s="63"/>
      <c r="VOH75" s="24"/>
      <c r="VOI75" s="24"/>
      <c r="VOJ75" s="64"/>
      <c r="VOK75" s="60"/>
      <c r="VOL75" s="40"/>
      <c r="VOM75" s="61"/>
      <c r="VON75" s="62"/>
      <c r="VOO75" s="63"/>
      <c r="VOP75" s="24"/>
      <c r="VOQ75" s="24"/>
      <c r="VOR75" s="64"/>
      <c r="VOS75" s="60"/>
      <c r="VOT75" s="40"/>
      <c r="VOU75" s="61"/>
      <c r="VOV75" s="62"/>
      <c r="VOW75" s="63"/>
      <c r="VOX75" s="24"/>
      <c r="VOY75" s="24"/>
      <c r="VOZ75" s="64"/>
      <c r="VPA75" s="60"/>
      <c r="VPB75" s="40"/>
      <c r="VPC75" s="61"/>
      <c r="VPD75" s="62"/>
      <c r="VPE75" s="63"/>
      <c r="VPF75" s="24"/>
      <c r="VPG75" s="24"/>
      <c r="VPH75" s="64"/>
      <c r="VPI75" s="60"/>
      <c r="VPJ75" s="40"/>
      <c r="VPK75" s="61"/>
      <c r="VPL75" s="62"/>
      <c r="VPM75" s="63"/>
      <c r="VPN75" s="24"/>
      <c r="VPO75" s="24"/>
      <c r="VPP75" s="64"/>
      <c r="VPQ75" s="60"/>
      <c r="VPR75" s="40"/>
      <c r="VPS75" s="61"/>
      <c r="VPT75" s="62"/>
      <c r="VPU75" s="63"/>
      <c r="VPV75" s="24"/>
      <c r="VPW75" s="24"/>
      <c r="VPX75" s="64"/>
      <c r="VPY75" s="60"/>
      <c r="VPZ75" s="40"/>
      <c r="VQA75" s="61"/>
      <c r="VQB75" s="62"/>
      <c r="VQC75" s="63"/>
      <c r="VQD75" s="24"/>
      <c r="VQE75" s="24"/>
      <c r="VQF75" s="64"/>
      <c r="VQG75" s="60"/>
      <c r="VQH75" s="40"/>
      <c r="VQI75" s="61"/>
      <c r="VQJ75" s="62"/>
      <c r="VQK75" s="63"/>
      <c r="VQL75" s="24"/>
      <c r="VQM75" s="24"/>
      <c r="VQN75" s="64"/>
      <c r="VQO75" s="60"/>
      <c r="VQP75" s="40"/>
      <c r="VQQ75" s="61"/>
      <c r="VQR75" s="62"/>
      <c r="VQS75" s="63"/>
      <c r="VQT75" s="24"/>
      <c r="VQU75" s="24"/>
      <c r="VQV75" s="64"/>
      <c r="VQW75" s="60"/>
      <c r="VQX75" s="40"/>
      <c r="VQY75" s="61"/>
      <c r="VQZ75" s="62"/>
      <c r="VRA75" s="63"/>
      <c r="VRB75" s="24"/>
      <c r="VRC75" s="24"/>
      <c r="VRD75" s="64"/>
      <c r="VRE75" s="60"/>
      <c r="VRF75" s="40"/>
      <c r="VRG75" s="61"/>
      <c r="VRH75" s="62"/>
      <c r="VRI75" s="63"/>
      <c r="VRJ75" s="24"/>
      <c r="VRK75" s="24"/>
      <c r="VRL75" s="64"/>
      <c r="VRM75" s="60"/>
      <c r="VRN75" s="40"/>
      <c r="VRO75" s="61"/>
      <c r="VRP75" s="62"/>
      <c r="VRQ75" s="63"/>
      <c r="VRR75" s="24"/>
      <c r="VRS75" s="24"/>
      <c r="VRT75" s="64"/>
      <c r="VRU75" s="60"/>
      <c r="VRV75" s="40"/>
      <c r="VRW75" s="61"/>
      <c r="VRX75" s="62"/>
      <c r="VRY75" s="63"/>
      <c r="VRZ75" s="24"/>
      <c r="VSA75" s="24"/>
      <c r="VSB75" s="64"/>
      <c r="VSC75" s="60"/>
      <c r="VSD75" s="40"/>
      <c r="VSE75" s="61"/>
      <c r="VSF75" s="62"/>
      <c r="VSG75" s="63"/>
      <c r="VSH75" s="24"/>
      <c r="VSI75" s="24"/>
      <c r="VSJ75" s="64"/>
      <c r="VSK75" s="60"/>
      <c r="VSL75" s="40"/>
      <c r="VSM75" s="61"/>
      <c r="VSN75" s="62"/>
      <c r="VSO75" s="63"/>
      <c r="VSP75" s="24"/>
      <c r="VSQ75" s="24"/>
      <c r="VSR75" s="64"/>
      <c r="VSS75" s="60"/>
      <c r="VST75" s="40"/>
      <c r="VSU75" s="61"/>
      <c r="VSV75" s="62"/>
      <c r="VSW75" s="63"/>
      <c r="VSX75" s="24"/>
      <c r="VSY75" s="24"/>
      <c r="VSZ75" s="64"/>
      <c r="VTA75" s="60"/>
      <c r="VTB75" s="40"/>
      <c r="VTC75" s="61"/>
      <c r="VTD75" s="62"/>
      <c r="VTE75" s="63"/>
      <c r="VTF75" s="24"/>
      <c r="VTG75" s="24"/>
      <c r="VTH75" s="64"/>
      <c r="VTI75" s="60"/>
      <c r="VTJ75" s="40"/>
      <c r="VTK75" s="61"/>
      <c r="VTL75" s="62"/>
      <c r="VTM75" s="63"/>
      <c r="VTN75" s="24"/>
      <c r="VTO75" s="24"/>
      <c r="VTP75" s="64"/>
      <c r="VTQ75" s="60"/>
      <c r="VTR75" s="40"/>
      <c r="VTS75" s="61"/>
      <c r="VTT75" s="62"/>
      <c r="VTU75" s="63"/>
      <c r="VTV75" s="24"/>
      <c r="VTW75" s="24"/>
      <c r="VTX75" s="64"/>
      <c r="VTY75" s="60"/>
      <c r="VTZ75" s="40"/>
      <c r="VUA75" s="61"/>
      <c r="VUB75" s="62"/>
      <c r="VUC75" s="63"/>
      <c r="VUD75" s="24"/>
      <c r="VUE75" s="24"/>
      <c r="VUF75" s="64"/>
      <c r="VUG75" s="60"/>
      <c r="VUH75" s="40"/>
      <c r="VUI75" s="61"/>
      <c r="VUJ75" s="62"/>
      <c r="VUK75" s="63"/>
      <c r="VUL75" s="24"/>
      <c r="VUM75" s="24"/>
      <c r="VUN75" s="64"/>
      <c r="VUO75" s="60"/>
      <c r="VUP75" s="40"/>
      <c r="VUQ75" s="61"/>
      <c r="VUR75" s="62"/>
      <c r="VUS75" s="63"/>
      <c r="VUT75" s="24"/>
      <c r="VUU75" s="24"/>
      <c r="VUV75" s="64"/>
      <c r="VUW75" s="60"/>
      <c r="VUX75" s="40"/>
      <c r="VUY75" s="61"/>
      <c r="VUZ75" s="62"/>
      <c r="VVA75" s="63"/>
      <c r="VVB75" s="24"/>
      <c r="VVC75" s="24"/>
      <c r="VVD75" s="64"/>
      <c r="VVE75" s="60"/>
      <c r="VVF75" s="40"/>
      <c r="VVG75" s="61"/>
      <c r="VVH75" s="62"/>
      <c r="VVI75" s="63"/>
      <c r="VVJ75" s="24"/>
      <c r="VVK75" s="24"/>
      <c r="VVL75" s="64"/>
      <c r="VVM75" s="60"/>
      <c r="VVN75" s="40"/>
      <c r="VVO75" s="61"/>
      <c r="VVP75" s="62"/>
      <c r="VVQ75" s="63"/>
      <c r="VVR75" s="24"/>
      <c r="VVS75" s="24"/>
      <c r="VVT75" s="64"/>
      <c r="VVU75" s="60"/>
      <c r="VVV75" s="40"/>
      <c r="VVW75" s="61"/>
      <c r="VVX75" s="62"/>
      <c r="VVY75" s="63"/>
      <c r="VVZ75" s="24"/>
      <c r="VWA75" s="24"/>
      <c r="VWB75" s="64"/>
      <c r="VWC75" s="60"/>
      <c r="VWD75" s="40"/>
      <c r="VWE75" s="61"/>
      <c r="VWF75" s="62"/>
      <c r="VWG75" s="63"/>
      <c r="VWH75" s="24"/>
      <c r="VWI75" s="24"/>
      <c r="VWJ75" s="64"/>
      <c r="VWK75" s="60"/>
      <c r="VWL75" s="40"/>
      <c r="VWM75" s="61"/>
      <c r="VWN75" s="62"/>
      <c r="VWO75" s="63"/>
      <c r="VWP75" s="24"/>
      <c r="VWQ75" s="24"/>
      <c r="VWR75" s="64"/>
      <c r="VWS75" s="60"/>
      <c r="VWT75" s="40"/>
      <c r="VWU75" s="61"/>
      <c r="VWV75" s="62"/>
      <c r="VWW75" s="63"/>
      <c r="VWX75" s="24"/>
      <c r="VWY75" s="24"/>
      <c r="VWZ75" s="64"/>
      <c r="VXA75" s="60"/>
      <c r="VXB75" s="40"/>
      <c r="VXC75" s="61"/>
      <c r="VXD75" s="62"/>
      <c r="VXE75" s="63"/>
      <c r="VXF75" s="24"/>
      <c r="VXG75" s="24"/>
      <c r="VXH75" s="64"/>
      <c r="VXI75" s="60"/>
      <c r="VXJ75" s="40"/>
      <c r="VXK75" s="61"/>
      <c r="VXL75" s="62"/>
      <c r="VXM75" s="63"/>
      <c r="VXN75" s="24"/>
      <c r="VXO75" s="24"/>
      <c r="VXP75" s="64"/>
      <c r="VXQ75" s="60"/>
      <c r="VXR75" s="40"/>
      <c r="VXS75" s="61"/>
      <c r="VXT75" s="62"/>
      <c r="VXU75" s="63"/>
      <c r="VXV75" s="24"/>
      <c r="VXW75" s="24"/>
      <c r="VXX75" s="64"/>
      <c r="VXY75" s="60"/>
      <c r="VXZ75" s="40"/>
      <c r="VYA75" s="61"/>
      <c r="VYB75" s="62"/>
      <c r="VYC75" s="63"/>
      <c r="VYD75" s="24"/>
      <c r="VYE75" s="24"/>
      <c r="VYF75" s="64"/>
      <c r="VYG75" s="60"/>
      <c r="VYH75" s="40"/>
      <c r="VYI75" s="61"/>
      <c r="VYJ75" s="62"/>
      <c r="VYK75" s="63"/>
      <c r="VYL75" s="24"/>
      <c r="VYM75" s="24"/>
      <c r="VYN75" s="64"/>
      <c r="VYO75" s="60"/>
      <c r="VYP75" s="40"/>
      <c r="VYQ75" s="61"/>
      <c r="VYR75" s="62"/>
      <c r="VYS75" s="63"/>
      <c r="VYT75" s="24"/>
      <c r="VYU75" s="24"/>
      <c r="VYV75" s="64"/>
      <c r="VYW75" s="60"/>
      <c r="VYX75" s="40"/>
      <c r="VYY75" s="61"/>
      <c r="VYZ75" s="62"/>
      <c r="VZA75" s="63"/>
      <c r="VZB75" s="24"/>
      <c r="VZC75" s="24"/>
      <c r="VZD75" s="64"/>
      <c r="VZE75" s="60"/>
      <c r="VZF75" s="40"/>
      <c r="VZG75" s="61"/>
      <c r="VZH75" s="62"/>
      <c r="VZI75" s="63"/>
      <c r="VZJ75" s="24"/>
      <c r="VZK75" s="24"/>
      <c r="VZL75" s="64"/>
      <c r="VZM75" s="60"/>
      <c r="VZN75" s="40"/>
      <c r="VZO75" s="61"/>
      <c r="VZP75" s="62"/>
      <c r="VZQ75" s="63"/>
      <c r="VZR75" s="24"/>
      <c r="VZS75" s="24"/>
      <c r="VZT75" s="64"/>
      <c r="VZU75" s="60"/>
      <c r="VZV75" s="40"/>
      <c r="VZW75" s="61"/>
      <c r="VZX75" s="62"/>
      <c r="VZY75" s="63"/>
      <c r="VZZ75" s="24"/>
      <c r="WAA75" s="24"/>
      <c r="WAB75" s="64"/>
      <c r="WAC75" s="60"/>
      <c r="WAD75" s="40"/>
      <c r="WAE75" s="61"/>
      <c r="WAF75" s="62"/>
      <c r="WAG75" s="63"/>
      <c r="WAH75" s="24"/>
      <c r="WAI75" s="24"/>
      <c r="WAJ75" s="64"/>
      <c r="WAK75" s="60"/>
      <c r="WAL75" s="40"/>
      <c r="WAM75" s="61"/>
      <c r="WAN75" s="62"/>
      <c r="WAO75" s="63"/>
      <c r="WAP75" s="24"/>
      <c r="WAQ75" s="24"/>
      <c r="WAR75" s="64"/>
      <c r="WAS75" s="60"/>
      <c r="WAT75" s="40"/>
      <c r="WAU75" s="61"/>
      <c r="WAV75" s="62"/>
      <c r="WAW75" s="63"/>
      <c r="WAX75" s="24"/>
      <c r="WAY75" s="24"/>
      <c r="WAZ75" s="64"/>
      <c r="WBA75" s="60"/>
      <c r="WBB75" s="40"/>
      <c r="WBC75" s="61"/>
      <c r="WBD75" s="62"/>
      <c r="WBE75" s="63"/>
      <c r="WBF75" s="24"/>
      <c r="WBG75" s="24"/>
      <c r="WBH75" s="64"/>
      <c r="WBI75" s="60"/>
      <c r="WBJ75" s="40"/>
      <c r="WBK75" s="61"/>
      <c r="WBL75" s="62"/>
      <c r="WBM75" s="63"/>
      <c r="WBN75" s="24"/>
      <c r="WBO75" s="24"/>
      <c r="WBP75" s="64"/>
      <c r="WBQ75" s="60"/>
      <c r="WBR75" s="40"/>
      <c r="WBS75" s="61"/>
      <c r="WBT75" s="62"/>
      <c r="WBU75" s="63"/>
      <c r="WBV75" s="24"/>
      <c r="WBW75" s="24"/>
      <c r="WBX75" s="64"/>
      <c r="WBY75" s="60"/>
      <c r="WBZ75" s="40"/>
      <c r="WCA75" s="61"/>
      <c r="WCB75" s="62"/>
      <c r="WCC75" s="63"/>
      <c r="WCD75" s="24"/>
      <c r="WCE75" s="24"/>
      <c r="WCF75" s="64"/>
      <c r="WCG75" s="60"/>
      <c r="WCH75" s="40"/>
      <c r="WCI75" s="61"/>
      <c r="WCJ75" s="62"/>
      <c r="WCK75" s="63"/>
      <c r="WCL75" s="24"/>
      <c r="WCM75" s="24"/>
      <c r="WCN75" s="64"/>
      <c r="WCO75" s="60"/>
      <c r="WCP75" s="40"/>
      <c r="WCQ75" s="61"/>
      <c r="WCR75" s="62"/>
      <c r="WCS75" s="63"/>
      <c r="WCT75" s="24"/>
      <c r="WCU75" s="24"/>
      <c r="WCV75" s="64"/>
      <c r="WCW75" s="60"/>
      <c r="WCX75" s="40"/>
      <c r="WCY75" s="61"/>
      <c r="WCZ75" s="62"/>
      <c r="WDA75" s="63"/>
      <c r="WDB75" s="24"/>
      <c r="WDC75" s="24"/>
      <c r="WDD75" s="64"/>
      <c r="WDE75" s="60"/>
      <c r="WDF75" s="40"/>
      <c r="WDG75" s="61"/>
      <c r="WDH75" s="62"/>
      <c r="WDI75" s="63"/>
      <c r="WDJ75" s="24"/>
      <c r="WDK75" s="24"/>
      <c r="WDL75" s="64"/>
      <c r="WDM75" s="60"/>
      <c r="WDN75" s="40"/>
      <c r="WDO75" s="61"/>
      <c r="WDP75" s="62"/>
      <c r="WDQ75" s="63"/>
      <c r="WDR75" s="24"/>
      <c r="WDS75" s="24"/>
      <c r="WDT75" s="64"/>
      <c r="WDU75" s="60"/>
      <c r="WDV75" s="40"/>
      <c r="WDW75" s="61"/>
      <c r="WDX75" s="62"/>
      <c r="WDY75" s="63"/>
      <c r="WDZ75" s="24"/>
      <c r="WEA75" s="24"/>
      <c r="WEB75" s="64"/>
      <c r="WEC75" s="60"/>
      <c r="WED75" s="40"/>
      <c r="WEE75" s="61"/>
      <c r="WEF75" s="62"/>
      <c r="WEG75" s="63"/>
      <c r="WEH75" s="24"/>
      <c r="WEI75" s="24"/>
      <c r="WEJ75" s="64"/>
      <c r="WEK75" s="60"/>
      <c r="WEL75" s="40"/>
      <c r="WEM75" s="61"/>
      <c r="WEN75" s="62"/>
      <c r="WEO75" s="63"/>
      <c r="WEP75" s="24"/>
      <c r="WEQ75" s="24"/>
      <c r="WER75" s="64"/>
      <c r="WES75" s="60"/>
      <c r="WET75" s="40"/>
      <c r="WEU75" s="61"/>
      <c r="WEV75" s="62"/>
      <c r="WEW75" s="63"/>
      <c r="WEX75" s="24"/>
      <c r="WEY75" s="24"/>
      <c r="WEZ75" s="64"/>
      <c r="WFA75" s="60"/>
      <c r="WFB75" s="40"/>
      <c r="WFC75" s="61"/>
      <c r="WFD75" s="62"/>
      <c r="WFE75" s="63"/>
      <c r="WFF75" s="24"/>
      <c r="WFG75" s="24"/>
      <c r="WFH75" s="64"/>
      <c r="WFI75" s="60"/>
      <c r="WFJ75" s="40"/>
      <c r="WFK75" s="61"/>
      <c r="WFL75" s="62"/>
      <c r="WFM75" s="63"/>
      <c r="WFN75" s="24"/>
      <c r="WFO75" s="24"/>
      <c r="WFP75" s="64"/>
      <c r="WFQ75" s="60"/>
      <c r="WFR75" s="40"/>
      <c r="WFS75" s="61"/>
      <c r="WFT75" s="62"/>
      <c r="WFU75" s="63"/>
      <c r="WFV75" s="24"/>
      <c r="WFW75" s="24"/>
      <c r="WFX75" s="64"/>
      <c r="WFY75" s="60"/>
      <c r="WFZ75" s="40"/>
      <c r="WGA75" s="61"/>
      <c r="WGB75" s="62"/>
      <c r="WGC75" s="63"/>
      <c r="WGD75" s="24"/>
      <c r="WGE75" s="24"/>
      <c r="WGF75" s="64"/>
      <c r="WGG75" s="60"/>
      <c r="WGH75" s="40"/>
      <c r="WGI75" s="61"/>
      <c r="WGJ75" s="62"/>
      <c r="WGK75" s="63"/>
      <c r="WGL75" s="24"/>
      <c r="WGM75" s="24"/>
      <c r="WGN75" s="64"/>
      <c r="WGO75" s="60"/>
      <c r="WGP75" s="40"/>
      <c r="WGQ75" s="61"/>
      <c r="WGR75" s="62"/>
      <c r="WGS75" s="63"/>
      <c r="WGT75" s="24"/>
      <c r="WGU75" s="24"/>
      <c r="WGV75" s="64"/>
      <c r="WGW75" s="60"/>
      <c r="WGX75" s="40"/>
      <c r="WGY75" s="61"/>
      <c r="WGZ75" s="62"/>
      <c r="WHA75" s="63"/>
      <c r="WHB75" s="24"/>
      <c r="WHC75" s="24"/>
      <c r="WHD75" s="64"/>
      <c r="WHE75" s="60"/>
      <c r="WHF75" s="40"/>
      <c r="WHG75" s="61"/>
      <c r="WHH75" s="62"/>
      <c r="WHI75" s="63"/>
      <c r="WHJ75" s="24"/>
      <c r="WHK75" s="24"/>
      <c r="WHL75" s="64"/>
      <c r="WHM75" s="60"/>
      <c r="WHN75" s="40"/>
      <c r="WHO75" s="61"/>
      <c r="WHP75" s="62"/>
      <c r="WHQ75" s="63"/>
      <c r="WHR75" s="24"/>
      <c r="WHS75" s="24"/>
      <c r="WHT75" s="64"/>
      <c r="WHU75" s="60"/>
      <c r="WHV75" s="40"/>
      <c r="WHW75" s="61"/>
      <c r="WHX75" s="62"/>
      <c r="WHY75" s="63"/>
      <c r="WHZ75" s="24"/>
      <c r="WIA75" s="24"/>
      <c r="WIB75" s="64"/>
      <c r="WIC75" s="60"/>
      <c r="WID75" s="40"/>
      <c r="WIE75" s="61"/>
      <c r="WIF75" s="62"/>
      <c r="WIG75" s="63"/>
      <c r="WIH75" s="24"/>
      <c r="WII75" s="24"/>
      <c r="WIJ75" s="64"/>
      <c r="WIK75" s="60"/>
      <c r="WIL75" s="40"/>
      <c r="WIM75" s="61"/>
      <c r="WIN75" s="62"/>
      <c r="WIO75" s="63"/>
      <c r="WIP75" s="24"/>
      <c r="WIQ75" s="24"/>
      <c r="WIR75" s="64"/>
      <c r="WIS75" s="60"/>
      <c r="WIT75" s="40"/>
      <c r="WIU75" s="61"/>
      <c r="WIV75" s="62"/>
      <c r="WIW75" s="63"/>
      <c r="WIX75" s="24"/>
      <c r="WIY75" s="24"/>
      <c r="WIZ75" s="64"/>
      <c r="WJA75" s="60"/>
      <c r="WJB75" s="40"/>
      <c r="WJC75" s="61"/>
      <c r="WJD75" s="62"/>
      <c r="WJE75" s="63"/>
      <c r="WJF75" s="24"/>
      <c r="WJG75" s="24"/>
      <c r="WJH75" s="64"/>
      <c r="WJI75" s="60"/>
      <c r="WJJ75" s="40"/>
      <c r="WJK75" s="61"/>
      <c r="WJL75" s="62"/>
      <c r="WJM75" s="63"/>
      <c r="WJN75" s="24"/>
      <c r="WJO75" s="24"/>
      <c r="WJP75" s="64"/>
      <c r="WJQ75" s="60"/>
      <c r="WJR75" s="40"/>
      <c r="WJS75" s="61"/>
      <c r="WJT75" s="62"/>
      <c r="WJU75" s="63"/>
      <c r="WJV75" s="24"/>
      <c r="WJW75" s="24"/>
      <c r="WJX75" s="64"/>
      <c r="WJY75" s="60"/>
      <c r="WJZ75" s="40"/>
      <c r="WKA75" s="61"/>
      <c r="WKB75" s="62"/>
      <c r="WKC75" s="63"/>
      <c r="WKD75" s="24"/>
      <c r="WKE75" s="24"/>
      <c r="WKF75" s="64"/>
      <c r="WKG75" s="60"/>
      <c r="WKH75" s="40"/>
      <c r="WKI75" s="61"/>
      <c r="WKJ75" s="62"/>
      <c r="WKK75" s="63"/>
      <c r="WKL75" s="24"/>
      <c r="WKM75" s="24"/>
      <c r="WKN75" s="64"/>
      <c r="WKO75" s="60"/>
      <c r="WKP75" s="40"/>
      <c r="WKQ75" s="61"/>
      <c r="WKR75" s="62"/>
      <c r="WKS75" s="63"/>
      <c r="WKT75" s="24"/>
      <c r="WKU75" s="24"/>
      <c r="WKV75" s="64"/>
      <c r="WKW75" s="60"/>
      <c r="WKX75" s="40"/>
      <c r="WKY75" s="61"/>
      <c r="WKZ75" s="62"/>
      <c r="WLA75" s="63"/>
      <c r="WLB75" s="24"/>
      <c r="WLC75" s="24"/>
      <c r="WLD75" s="64"/>
      <c r="WLE75" s="60"/>
      <c r="WLF75" s="40"/>
      <c r="WLG75" s="61"/>
      <c r="WLH75" s="62"/>
      <c r="WLI75" s="63"/>
      <c r="WLJ75" s="24"/>
      <c r="WLK75" s="24"/>
      <c r="WLL75" s="64"/>
      <c r="WLM75" s="60"/>
      <c r="WLN75" s="40"/>
      <c r="WLO75" s="61"/>
      <c r="WLP75" s="62"/>
      <c r="WLQ75" s="63"/>
      <c r="WLR75" s="24"/>
      <c r="WLS75" s="24"/>
      <c r="WLT75" s="64"/>
      <c r="WLU75" s="60"/>
      <c r="WLV75" s="40"/>
      <c r="WLW75" s="61"/>
      <c r="WLX75" s="62"/>
      <c r="WLY75" s="63"/>
      <c r="WLZ75" s="24"/>
      <c r="WMA75" s="24"/>
      <c r="WMB75" s="64"/>
      <c r="WMC75" s="60"/>
      <c r="WMD75" s="40"/>
      <c r="WME75" s="61"/>
      <c r="WMF75" s="62"/>
      <c r="WMG75" s="63"/>
      <c r="WMH75" s="24"/>
      <c r="WMI75" s="24"/>
      <c r="WMJ75" s="64"/>
      <c r="WMK75" s="60"/>
      <c r="WML75" s="40"/>
      <c r="WMM75" s="61"/>
      <c r="WMN75" s="62"/>
      <c r="WMO75" s="63"/>
      <c r="WMP75" s="24"/>
      <c r="WMQ75" s="24"/>
      <c r="WMR75" s="64"/>
      <c r="WMS75" s="60"/>
      <c r="WMT75" s="40"/>
      <c r="WMU75" s="61"/>
      <c r="WMV75" s="62"/>
      <c r="WMW75" s="63"/>
      <c r="WMX75" s="24"/>
      <c r="WMY75" s="24"/>
      <c r="WMZ75" s="64"/>
      <c r="WNA75" s="60"/>
      <c r="WNB75" s="40"/>
      <c r="WNC75" s="61"/>
      <c r="WND75" s="62"/>
      <c r="WNE75" s="63"/>
      <c r="WNF75" s="24"/>
      <c r="WNG75" s="24"/>
      <c r="WNH75" s="64"/>
      <c r="WNI75" s="60"/>
      <c r="WNJ75" s="40"/>
      <c r="WNK75" s="61"/>
      <c r="WNL75" s="62"/>
      <c r="WNM75" s="63"/>
      <c r="WNN75" s="24"/>
      <c r="WNO75" s="24"/>
      <c r="WNP75" s="64"/>
      <c r="WNQ75" s="60"/>
      <c r="WNR75" s="40"/>
      <c r="WNS75" s="61"/>
      <c r="WNT75" s="62"/>
      <c r="WNU75" s="63"/>
      <c r="WNV75" s="24"/>
      <c r="WNW75" s="24"/>
      <c r="WNX75" s="64"/>
      <c r="WNY75" s="60"/>
      <c r="WNZ75" s="40"/>
      <c r="WOA75" s="61"/>
      <c r="WOB75" s="62"/>
      <c r="WOC75" s="63"/>
      <c r="WOD75" s="24"/>
      <c r="WOE75" s="24"/>
      <c r="WOF75" s="64"/>
      <c r="WOG75" s="60"/>
      <c r="WOH75" s="40"/>
      <c r="WOI75" s="61"/>
      <c r="WOJ75" s="62"/>
      <c r="WOK75" s="63"/>
      <c r="WOL75" s="24"/>
      <c r="WOM75" s="24"/>
      <c r="WON75" s="64"/>
      <c r="WOO75" s="60"/>
      <c r="WOP75" s="40"/>
      <c r="WOQ75" s="61"/>
      <c r="WOR75" s="62"/>
      <c r="WOS75" s="63"/>
      <c r="WOT75" s="24"/>
      <c r="WOU75" s="24"/>
      <c r="WOV75" s="64"/>
      <c r="WOW75" s="60"/>
      <c r="WOX75" s="40"/>
      <c r="WOY75" s="61"/>
      <c r="WOZ75" s="62"/>
      <c r="WPA75" s="63"/>
      <c r="WPB75" s="24"/>
      <c r="WPC75" s="24"/>
      <c r="WPD75" s="64"/>
      <c r="WPE75" s="60"/>
      <c r="WPF75" s="40"/>
      <c r="WPG75" s="61"/>
      <c r="WPH75" s="62"/>
      <c r="WPI75" s="63"/>
      <c r="WPJ75" s="24"/>
      <c r="WPK75" s="24"/>
      <c r="WPL75" s="64"/>
      <c r="WPM75" s="60"/>
      <c r="WPN75" s="40"/>
      <c r="WPO75" s="61"/>
      <c r="WPP75" s="62"/>
      <c r="WPQ75" s="63"/>
      <c r="WPR75" s="24"/>
      <c r="WPS75" s="24"/>
      <c r="WPT75" s="64"/>
      <c r="WPU75" s="60"/>
      <c r="WPV75" s="40"/>
      <c r="WPW75" s="61"/>
      <c r="WPX75" s="62"/>
      <c r="WPY75" s="63"/>
      <c r="WPZ75" s="24"/>
      <c r="WQA75" s="24"/>
      <c r="WQB75" s="64"/>
      <c r="WQC75" s="60"/>
      <c r="WQD75" s="40"/>
      <c r="WQE75" s="61"/>
      <c r="WQF75" s="62"/>
      <c r="WQG75" s="63"/>
      <c r="WQH75" s="24"/>
      <c r="WQI75" s="24"/>
      <c r="WQJ75" s="64"/>
      <c r="WQK75" s="60"/>
      <c r="WQL75" s="40"/>
      <c r="WQM75" s="61"/>
      <c r="WQN75" s="62"/>
      <c r="WQO75" s="63"/>
      <c r="WQP75" s="24"/>
      <c r="WQQ75" s="24"/>
      <c r="WQR75" s="64"/>
      <c r="WQS75" s="60"/>
      <c r="WQT75" s="40"/>
      <c r="WQU75" s="61"/>
      <c r="WQV75" s="62"/>
      <c r="WQW75" s="63"/>
      <c r="WQX75" s="24"/>
      <c r="WQY75" s="24"/>
      <c r="WQZ75" s="64"/>
      <c r="WRA75" s="60"/>
      <c r="WRB75" s="40"/>
      <c r="WRC75" s="61"/>
      <c r="WRD75" s="62"/>
      <c r="WRE75" s="63"/>
      <c r="WRF75" s="24"/>
      <c r="WRG75" s="24"/>
      <c r="WRH75" s="64"/>
      <c r="WRI75" s="60"/>
      <c r="WRJ75" s="40"/>
      <c r="WRK75" s="61"/>
      <c r="WRL75" s="62"/>
      <c r="WRM75" s="63"/>
      <c r="WRN75" s="24"/>
      <c r="WRO75" s="24"/>
      <c r="WRP75" s="64"/>
      <c r="WRQ75" s="60"/>
      <c r="WRR75" s="40"/>
      <c r="WRS75" s="61"/>
      <c r="WRT75" s="62"/>
      <c r="WRU75" s="63"/>
      <c r="WRV75" s="24"/>
      <c r="WRW75" s="24"/>
      <c r="WRX75" s="64"/>
      <c r="WRY75" s="60"/>
      <c r="WRZ75" s="40"/>
      <c r="WSA75" s="61"/>
      <c r="WSB75" s="62"/>
      <c r="WSC75" s="63"/>
      <c r="WSD75" s="24"/>
      <c r="WSE75" s="24"/>
      <c r="WSF75" s="64"/>
      <c r="WSG75" s="60"/>
      <c r="WSH75" s="40"/>
      <c r="WSI75" s="61"/>
      <c r="WSJ75" s="62"/>
      <c r="WSK75" s="63"/>
      <c r="WSL75" s="24"/>
      <c r="WSM75" s="24"/>
      <c r="WSN75" s="64"/>
      <c r="WSO75" s="60"/>
      <c r="WSP75" s="40"/>
      <c r="WSQ75" s="61"/>
      <c r="WSR75" s="62"/>
      <c r="WSS75" s="63"/>
      <c r="WST75" s="24"/>
      <c r="WSU75" s="24"/>
      <c r="WSV75" s="64"/>
      <c r="WSW75" s="60"/>
      <c r="WSX75" s="40"/>
      <c r="WSY75" s="61"/>
      <c r="WSZ75" s="62"/>
      <c r="WTA75" s="63"/>
      <c r="WTB75" s="24"/>
      <c r="WTC75" s="24"/>
      <c r="WTD75" s="64"/>
      <c r="WTE75" s="60"/>
      <c r="WTF75" s="40"/>
      <c r="WTG75" s="61"/>
      <c r="WTH75" s="62"/>
      <c r="WTI75" s="63"/>
      <c r="WTJ75" s="24"/>
      <c r="WTK75" s="24"/>
      <c r="WTL75" s="64"/>
      <c r="WTM75" s="60"/>
      <c r="WTN75" s="40"/>
      <c r="WTO75" s="61"/>
      <c r="WTP75" s="62"/>
      <c r="WTQ75" s="63"/>
      <c r="WTR75" s="24"/>
      <c r="WTS75" s="24"/>
      <c r="WTT75" s="64"/>
      <c r="WTU75" s="60"/>
      <c r="WTV75" s="40"/>
      <c r="WTW75" s="61"/>
      <c r="WTX75" s="62"/>
      <c r="WTY75" s="63"/>
      <c r="WTZ75" s="24"/>
      <c r="WUA75" s="24"/>
      <c r="WUB75" s="64"/>
      <c r="WUC75" s="60"/>
      <c r="WUD75" s="40"/>
      <c r="WUE75" s="61"/>
      <c r="WUF75" s="62"/>
      <c r="WUG75" s="63"/>
      <c r="WUH75" s="24"/>
      <c r="WUI75" s="24"/>
      <c r="WUJ75" s="64"/>
      <c r="WUK75" s="60"/>
      <c r="WUL75" s="40"/>
      <c r="WUM75" s="61"/>
      <c r="WUN75" s="62"/>
      <c r="WUO75" s="63"/>
      <c r="WUP75" s="24"/>
      <c r="WUQ75" s="24"/>
      <c r="WUR75" s="64"/>
      <c r="WUS75" s="60"/>
      <c r="WUT75" s="40"/>
      <c r="WUU75" s="61"/>
      <c r="WUV75" s="62"/>
      <c r="WUW75" s="63"/>
      <c r="WUX75" s="24"/>
      <c r="WUY75" s="24"/>
      <c r="WUZ75" s="64"/>
      <c r="WVA75" s="60"/>
      <c r="WVB75" s="40"/>
      <c r="WVC75" s="61"/>
      <c r="WVD75" s="62"/>
      <c r="WVE75" s="63"/>
      <c r="WVF75" s="24"/>
      <c r="WVG75" s="24"/>
      <c r="WVH75" s="64"/>
      <c r="WVI75" s="60"/>
      <c r="WVJ75" s="40"/>
      <c r="WVK75" s="61"/>
      <c r="WVL75" s="62"/>
      <c r="WVM75" s="63"/>
      <c r="WVN75" s="24"/>
      <c r="WVO75" s="24"/>
      <c r="WVP75" s="64"/>
      <c r="WVQ75" s="60"/>
      <c r="WVR75" s="40"/>
      <c r="WVS75" s="61"/>
      <c r="WVT75" s="62"/>
      <c r="WVU75" s="63"/>
      <c r="WVV75" s="24"/>
      <c r="WVW75" s="24"/>
      <c r="WVX75" s="64"/>
      <c r="WVY75" s="60"/>
      <c r="WVZ75" s="40"/>
      <c r="WWA75" s="61"/>
      <c r="WWB75" s="62"/>
      <c r="WWC75" s="63"/>
      <c r="WWD75" s="24"/>
      <c r="WWE75" s="24"/>
      <c r="WWF75" s="64"/>
      <c r="WWG75" s="60"/>
      <c r="WWH75" s="40"/>
      <c r="WWI75" s="61"/>
      <c r="WWJ75" s="62"/>
      <c r="WWK75" s="63"/>
      <c r="WWL75" s="24"/>
      <c r="WWM75" s="24"/>
      <c r="WWN75" s="64"/>
      <c r="WWO75" s="60"/>
      <c r="WWP75" s="40"/>
      <c r="WWQ75" s="61"/>
      <c r="WWR75" s="62"/>
      <c r="WWS75" s="63"/>
      <c r="WWT75" s="24"/>
      <c r="WWU75" s="24"/>
      <c r="WWV75" s="64"/>
      <c r="WWW75" s="60"/>
      <c r="WWX75" s="40"/>
      <c r="WWY75" s="61"/>
      <c r="WWZ75" s="62"/>
      <c r="WXA75" s="63"/>
      <c r="WXB75" s="24"/>
      <c r="WXC75" s="24"/>
      <c r="WXD75" s="64"/>
      <c r="WXE75" s="60"/>
      <c r="WXF75" s="40"/>
      <c r="WXG75" s="61"/>
      <c r="WXH75" s="62"/>
      <c r="WXI75" s="63"/>
      <c r="WXJ75" s="24"/>
      <c r="WXK75" s="24"/>
      <c r="WXL75" s="64"/>
      <c r="WXM75" s="60"/>
      <c r="WXN75" s="40"/>
      <c r="WXO75" s="61"/>
      <c r="WXP75" s="62"/>
      <c r="WXQ75" s="63"/>
      <c r="WXR75" s="24"/>
      <c r="WXS75" s="24"/>
      <c r="WXT75" s="64"/>
      <c r="WXU75" s="60"/>
      <c r="WXV75" s="40"/>
      <c r="WXW75" s="61"/>
      <c r="WXX75" s="62"/>
      <c r="WXY75" s="63"/>
      <c r="WXZ75" s="24"/>
      <c r="WYA75" s="24"/>
      <c r="WYB75" s="64"/>
      <c r="WYC75" s="60"/>
      <c r="WYD75" s="40"/>
      <c r="WYE75" s="61"/>
      <c r="WYF75" s="62"/>
      <c r="WYG75" s="63"/>
      <c r="WYH75" s="24"/>
      <c r="WYI75" s="24"/>
      <c r="WYJ75" s="64"/>
      <c r="WYK75" s="60"/>
      <c r="WYL75" s="40"/>
      <c r="WYM75" s="61"/>
      <c r="WYN75" s="62"/>
      <c r="WYO75" s="63"/>
      <c r="WYP75" s="24"/>
      <c r="WYQ75" s="24"/>
      <c r="WYR75" s="64"/>
      <c r="WYS75" s="60"/>
      <c r="WYT75" s="40"/>
      <c r="WYU75" s="61"/>
      <c r="WYV75" s="62"/>
      <c r="WYW75" s="63"/>
      <c r="WYX75" s="24"/>
      <c r="WYY75" s="24"/>
      <c r="WYZ75" s="64"/>
      <c r="WZA75" s="60"/>
      <c r="WZB75" s="40"/>
      <c r="WZC75" s="61"/>
      <c r="WZD75" s="62"/>
      <c r="WZE75" s="63"/>
      <c r="WZF75" s="24"/>
      <c r="WZG75" s="24"/>
      <c r="WZH75" s="64"/>
      <c r="WZI75" s="60"/>
      <c r="WZJ75" s="40"/>
      <c r="WZK75" s="61"/>
      <c r="WZL75" s="62"/>
      <c r="WZM75" s="63"/>
      <c r="WZN75" s="24"/>
      <c r="WZO75" s="24"/>
      <c r="WZP75" s="64"/>
      <c r="WZQ75" s="60"/>
      <c r="WZR75" s="40"/>
      <c r="WZS75" s="61"/>
      <c r="WZT75" s="62"/>
      <c r="WZU75" s="63"/>
      <c r="WZV75" s="24"/>
      <c r="WZW75" s="24"/>
      <c r="WZX75" s="64"/>
      <c r="WZY75" s="60"/>
      <c r="WZZ75" s="40"/>
      <c r="XAA75" s="61"/>
      <c r="XAB75" s="62"/>
      <c r="XAC75" s="63"/>
      <c r="XAD75" s="24"/>
      <c r="XAE75" s="24"/>
      <c r="XAF75" s="64"/>
      <c r="XAG75" s="60"/>
      <c r="XAH75" s="40"/>
      <c r="XAI75" s="61"/>
      <c r="XAJ75" s="62"/>
      <c r="XAK75" s="63"/>
      <c r="XAL75" s="24"/>
      <c r="XAM75" s="24"/>
      <c r="XAN75" s="64"/>
      <c r="XAO75" s="60"/>
      <c r="XAP75" s="40"/>
      <c r="XAQ75" s="61"/>
      <c r="XAR75" s="62"/>
      <c r="XAS75" s="63"/>
      <c r="XAT75" s="24"/>
      <c r="XAU75" s="24"/>
      <c r="XAV75" s="64"/>
      <c r="XAW75" s="60"/>
      <c r="XAX75" s="40"/>
      <c r="XAY75" s="61"/>
      <c r="XAZ75" s="62"/>
      <c r="XBA75" s="63"/>
      <c r="XBB75" s="24"/>
      <c r="XBC75" s="24"/>
      <c r="XBD75" s="64"/>
      <c r="XBE75" s="60"/>
      <c r="XBF75" s="40"/>
      <c r="XBG75" s="61"/>
      <c r="XBH75" s="62"/>
      <c r="XBI75" s="63"/>
      <c r="XBJ75" s="24"/>
      <c r="XBK75" s="24"/>
      <c r="XBL75" s="64"/>
      <c r="XBM75" s="60"/>
      <c r="XBN75" s="40"/>
      <c r="XBO75" s="61"/>
      <c r="XBP75" s="62"/>
      <c r="XBQ75" s="63"/>
      <c r="XBR75" s="24"/>
      <c r="XBS75" s="24"/>
      <c r="XBT75" s="64"/>
      <c r="XBU75" s="60"/>
      <c r="XBV75" s="40"/>
      <c r="XBW75" s="61"/>
      <c r="XBX75" s="62"/>
      <c r="XBY75" s="63"/>
      <c r="XBZ75" s="24"/>
      <c r="XCA75" s="24"/>
      <c r="XCB75" s="64"/>
      <c r="XCC75" s="60"/>
      <c r="XCD75" s="40"/>
      <c r="XCE75" s="61"/>
      <c r="XCF75" s="62"/>
      <c r="XCG75" s="63"/>
      <c r="XCH75" s="24"/>
      <c r="XCI75" s="24"/>
      <c r="XCJ75" s="64"/>
      <c r="XCK75" s="60"/>
      <c r="XCL75" s="40"/>
      <c r="XCM75" s="61"/>
      <c r="XCN75" s="62"/>
      <c r="XCO75" s="63"/>
      <c r="XCP75" s="24"/>
      <c r="XCQ75" s="24"/>
      <c r="XCR75" s="64"/>
      <c r="XCS75" s="60"/>
      <c r="XCT75" s="40"/>
      <c r="XCU75" s="61"/>
      <c r="XCV75" s="62"/>
      <c r="XCW75" s="63"/>
      <c r="XCX75" s="24"/>
      <c r="XCY75" s="24"/>
      <c r="XCZ75" s="64"/>
      <c r="XDA75" s="60"/>
      <c r="XDB75" s="40"/>
      <c r="XDC75" s="61"/>
      <c r="XDD75" s="62"/>
      <c r="XDE75" s="63"/>
      <c r="XDF75" s="24"/>
      <c r="XDG75" s="24"/>
      <c r="XDH75" s="64"/>
      <c r="XDI75" s="60"/>
      <c r="XDJ75" s="40"/>
      <c r="XDK75" s="61"/>
      <c r="XDL75" s="62"/>
      <c r="XDM75" s="63"/>
      <c r="XDN75" s="24"/>
      <c r="XDO75" s="24"/>
      <c r="XDP75" s="64"/>
      <c r="XDQ75" s="60"/>
      <c r="XDR75" s="40"/>
      <c r="XDS75" s="61"/>
      <c r="XDT75" s="62"/>
      <c r="XDU75" s="63"/>
      <c r="XDV75" s="24"/>
      <c r="XDW75" s="24"/>
      <c r="XDX75" s="64"/>
      <c r="XDY75" s="60"/>
      <c r="XDZ75" s="40"/>
      <c r="XEA75" s="61"/>
      <c r="XEB75" s="62"/>
      <c r="XEC75" s="63"/>
      <c r="XED75" s="24"/>
      <c r="XEE75" s="24"/>
      <c r="XEF75" s="64"/>
      <c r="XEG75" s="60"/>
      <c r="XEH75" s="40"/>
      <c r="XEI75" s="61"/>
      <c r="XEJ75" s="62"/>
      <c r="XEK75" s="63"/>
      <c r="XEL75" s="24"/>
      <c r="XEM75" s="24"/>
      <c r="XEN75" s="64"/>
      <c r="XEO75" s="60"/>
      <c r="XEP75" s="40"/>
      <c r="XEQ75" s="61"/>
      <c r="XER75" s="62"/>
      <c r="XES75" s="63"/>
      <c r="XET75" s="24"/>
      <c r="XEU75" s="24"/>
      <c r="XEV75" s="64"/>
      <c r="XEW75" s="60"/>
      <c r="XEX75" s="40"/>
      <c r="XEY75" s="61"/>
      <c r="XEZ75" s="62"/>
      <c r="XFA75" s="63"/>
      <c r="XFB75" s="24"/>
      <c r="XFC75" s="24"/>
      <c r="XFD75" s="64"/>
    </row>
    <row r="76" spans="1:16384" ht="75" x14ac:dyDescent="0.25">
      <c r="A76" s="39" t="s">
        <v>1145</v>
      </c>
      <c r="B76" s="40" t="s">
        <v>1172</v>
      </c>
      <c r="C76" s="43" t="s">
        <v>1176</v>
      </c>
      <c r="D76" s="41" t="s">
        <v>1174</v>
      </c>
      <c r="E76" s="28"/>
      <c r="F76" s="26"/>
      <c r="G76" s="24" t="s">
        <v>10</v>
      </c>
      <c r="H76" s="26"/>
      <c r="AIG76" s="63"/>
      <c r="AIH76" s="24"/>
      <c r="AII76" s="24"/>
      <c r="AIJ76" s="64"/>
      <c r="AIK76" s="60"/>
      <c r="AIL76" s="40"/>
      <c r="AIM76" s="61"/>
      <c r="AIN76" s="62"/>
      <c r="AIO76" s="63"/>
      <c r="AIP76" s="24"/>
      <c r="AIQ76" s="24"/>
      <c r="AIR76" s="64"/>
      <c r="AIS76" s="60"/>
      <c r="AIT76" s="40"/>
      <c r="AIU76" s="61"/>
      <c r="AIV76" s="62"/>
      <c r="AIW76" s="63"/>
      <c r="AIX76" s="24"/>
      <c r="AIY76" s="24"/>
      <c r="AIZ76" s="64"/>
      <c r="AJA76" s="60"/>
      <c r="AJB76" s="40"/>
      <c r="AJC76" s="61"/>
      <c r="AJD76" s="62"/>
      <c r="AJE76" s="63"/>
      <c r="AJF76" s="24"/>
      <c r="AJG76" s="24"/>
      <c r="AJH76" s="64"/>
      <c r="AJI76" s="60"/>
      <c r="AJJ76" s="40"/>
      <c r="AJK76" s="61"/>
      <c r="AJL76" s="62"/>
      <c r="AJM76" s="63"/>
      <c r="AJN76" s="24"/>
      <c r="AJO76" s="24"/>
      <c r="AJP76" s="64"/>
      <c r="AJQ76" s="60"/>
      <c r="AJR76" s="40"/>
      <c r="AJS76" s="61"/>
      <c r="AJT76" s="62"/>
      <c r="AJU76" s="63"/>
      <c r="AJV76" s="24"/>
      <c r="AJW76" s="24"/>
      <c r="AJX76" s="64"/>
      <c r="AJY76" s="60"/>
      <c r="AJZ76" s="40"/>
      <c r="AKA76" s="61"/>
      <c r="AKB76" s="62"/>
      <c r="AKC76" s="63"/>
      <c r="AKD76" s="24"/>
      <c r="AKE76" s="24"/>
      <c r="AKF76" s="64"/>
      <c r="AKG76" s="60"/>
      <c r="AKH76" s="40"/>
      <c r="AKI76" s="61"/>
      <c r="AKJ76" s="62"/>
      <c r="AKK76" s="63"/>
      <c r="AKL76" s="24"/>
      <c r="AKM76" s="24"/>
      <c r="AKN76" s="64"/>
      <c r="AKO76" s="60"/>
      <c r="AKP76" s="40"/>
      <c r="AKQ76" s="61"/>
      <c r="AKR76" s="62"/>
      <c r="AKS76" s="63"/>
      <c r="AKT76" s="24"/>
      <c r="AKU76" s="24"/>
      <c r="AKV76" s="64"/>
      <c r="AKW76" s="60"/>
      <c r="AKX76" s="40"/>
      <c r="AKY76" s="61"/>
      <c r="AKZ76" s="62"/>
      <c r="ALA76" s="63"/>
      <c r="ALB76" s="24"/>
      <c r="ALC76" s="24"/>
      <c r="ALD76" s="64"/>
      <c r="ALE76" s="60"/>
      <c r="ALF76" s="40"/>
      <c r="ALG76" s="61"/>
      <c r="ALH76" s="62"/>
      <c r="ALI76" s="63"/>
      <c r="ALJ76" s="24"/>
      <c r="ALK76" s="24"/>
      <c r="ALL76" s="64"/>
      <c r="ALM76" s="60"/>
      <c r="ALN76" s="40"/>
      <c r="ALO76" s="61"/>
      <c r="ALP76" s="62"/>
      <c r="ALQ76" s="63"/>
      <c r="ALR76" s="24"/>
      <c r="ALS76" s="24"/>
      <c r="ALT76" s="64"/>
      <c r="ALU76" s="60"/>
      <c r="ALV76" s="40"/>
      <c r="ALW76" s="61"/>
      <c r="ALX76" s="62"/>
      <c r="ALY76" s="63"/>
      <c r="ALZ76" s="24"/>
      <c r="AMA76" s="24"/>
      <c r="AMB76" s="64"/>
      <c r="AMC76" s="60"/>
      <c r="AMD76" s="40"/>
      <c r="AME76" s="61"/>
      <c r="AMF76" s="62"/>
      <c r="AMG76" s="63"/>
      <c r="AMH76" s="24"/>
      <c r="AMI76" s="24"/>
      <c r="AMJ76" s="64"/>
      <c r="AMK76" s="60"/>
      <c r="AML76" s="40"/>
      <c r="AMM76" s="61"/>
      <c r="AMN76" s="62"/>
      <c r="AMO76" s="63"/>
      <c r="AMP76" s="24"/>
      <c r="AMQ76" s="24"/>
      <c r="AMR76" s="64"/>
      <c r="AMS76" s="60"/>
      <c r="AMT76" s="40"/>
      <c r="AMU76" s="61"/>
      <c r="AMV76" s="62"/>
      <c r="AMW76" s="63"/>
      <c r="AMX76" s="24"/>
      <c r="AMY76" s="24"/>
      <c r="AMZ76" s="64"/>
      <c r="ANA76" s="60"/>
      <c r="ANB76" s="40"/>
      <c r="ANC76" s="61"/>
      <c r="AND76" s="62"/>
      <c r="ANE76" s="63"/>
      <c r="ANF76" s="24"/>
      <c r="ANG76" s="24"/>
      <c r="ANH76" s="64"/>
      <c r="ANI76" s="60"/>
      <c r="ANJ76" s="40"/>
      <c r="ANK76" s="61"/>
      <c r="ANL76" s="62"/>
      <c r="ANM76" s="63"/>
      <c r="ANN76" s="24"/>
      <c r="ANO76" s="24"/>
      <c r="ANP76" s="64"/>
      <c r="ANQ76" s="60"/>
      <c r="ANR76" s="40"/>
      <c r="ANS76" s="61"/>
      <c r="ANT76" s="62"/>
      <c r="ANU76" s="63"/>
      <c r="ANV76" s="24"/>
      <c r="ANW76" s="24"/>
      <c r="ANX76" s="64"/>
      <c r="ANY76" s="60"/>
      <c r="ANZ76" s="40"/>
      <c r="AOA76" s="61"/>
      <c r="AOB76" s="62"/>
      <c r="AOC76" s="63"/>
      <c r="AOD76" s="24"/>
      <c r="AOE76" s="24"/>
      <c r="AOF76" s="64"/>
      <c r="AOG76" s="60"/>
      <c r="AOH76" s="40"/>
      <c r="AOI76" s="61"/>
      <c r="AOJ76" s="62"/>
      <c r="AOK76" s="63"/>
      <c r="AOL76" s="24"/>
      <c r="AOM76" s="24"/>
      <c r="AON76" s="64"/>
      <c r="AOO76" s="60"/>
      <c r="AOP76" s="40"/>
      <c r="AOQ76" s="61"/>
      <c r="AOR76" s="62"/>
      <c r="AOS76" s="63"/>
      <c r="AOT76" s="24"/>
      <c r="AOU76" s="24"/>
      <c r="AOV76" s="64"/>
      <c r="AOW76" s="60"/>
      <c r="AOX76" s="40"/>
      <c r="AOY76" s="61"/>
      <c r="AOZ76" s="62"/>
      <c r="APA76" s="63"/>
      <c r="APB76" s="24"/>
      <c r="APC76" s="24"/>
      <c r="APD76" s="64"/>
      <c r="APE76" s="60"/>
      <c r="APF76" s="40"/>
      <c r="APG76" s="61"/>
      <c r="APH76" s="62"/>
      <c r="API76" s="63"/>
      <c r="APJ76" s="24"/>
      <c r="APK76" s="24"/>
      <c r="APL76" s="64"/>
      <c r="APM76" s="60"/>
      <c r="APN76" s="40"/>
      <c r="APO76" s="61"/>
      <c r="APP76" s="62"/>
      <c r="APQ76" s="63"/>
      <c r="APR76" s="24"/>
      <c r="APS76" s="24"/>
      <c r="APT76" s="64"/>
      <c r="APU76" s="60"/>
      <c r="APV76" s="40"/>
      <c r="APW76" s="61"/>
      <c r="APX76" s="62"/>
      <c r="APY76" s="63"/>
      <c r="APZ76" s="24"/>
      <c r="AQA76" s="24"/>
      <c r="AQB76" s="64"/>
      <c r="AQC76" s="60"/>
      <c r="AQD76" s="40"/>
      <c r="AQE76" s="61"/>
      <c r="AQF76" s="62"/>
      <c r="AQG76" s="63"/>
      <c r="AQH76" s="24"/>
      <c r="AQI76" s="24"/>
      <c r="AQJ76" s="64"/>
      <c r="AQK76" s="60"/>
      <c r="AQL76" s="40"/>
      <c r="AQM76" s="61"/>
      <c r="AQN76" s="62"/>
      <c r="AQO76" s="63"/>
      <c r="AQP76" s="24"/>
      <c r="AQQ76" s="24"/>
      <c r="AQR76" s="64"/>
      <c r="AQS76" s="60"/>
      <c r="AQT76" s="40"/>
      <c r="AQU76" s="61"/>
      <c r="AQV76" s="62"/>
      <c r="AQW76" s="63"/>
      <c r="AQX76" s="24"/>
      <c r="AQY76" s="24"/>
      <c r="AQZ76" s="64"/>
      <c r="ARA76" s="60"/>
      <c r="ARB76" s="40"/>
      <c r="ARC76" s="61"/>
      <c r="ARD76" s="62"/>
      <c r="ARE76" s="63"/>
      <c r="ARF76" s="24"/>
      <c r="ARG76" s="24"/>
      <c r="ARH76" s="64"/>
      <c r="ARI76" s="60"/>
      <c r="ARJ76" s="40"/>
      <c r="ARK76" s="61"/>
      <c r="ARL76" s="62"/>
      <c r="ARM76" s="63"/>
      <c r="ARN76" s="24"/>
      <c r="ARO76" s="24"/>
      <c r="ARP76" s="64"/>
      <c r="ARQ76" s="60"/>
      <c r="ARR76" s="40"/>
      <c r="ARS76" s="61"/>
      <c r="ART76" s="62"/>
      <c r="ARU76" s="63"/>
      <c r="ARV76" s="24"/>
      <c r="ARW76" s="24"/>
      <c r="ARX76" s="64"/>
      <c r="ARY76" s="60"/>
      <c r="ARZ76" s="40"/>
      <c r="ASA76" s="61"/>
      <c r="ASB76" s="62"/>
      <c r="ASC76" s="63"/>
      <c r="ASD76" s="24"/>
      <c r="ASE76" s="24"/>
      <c r="ASF76" s="64"/>
      <c r="ASG76" s="60"/>
      <c r="ASH76" s="40"/>
      <c r="ASI76" s="61"/>
      <c r="ASJ76" s="62"/>
      <c r="ASK76" s="63"/>
      <c r="ASL76" s="24"/>
      <c r="ASM76" s="24"/>
      <c r="ASN76" s="64"/>
      <c r="ASO76" s="60"/>
      <c r="ASP76" s="40"/>
      <c r="ASQ76" s="61"/>
      <c r="ASR76" s="62"/>
      <c r="ASS76" s="63"/>
      <c r="AST76" s="24"/>
      <c r="ASU76" s="24"/>
      <c r="ASV76" s="64"/>
      <c r="ASW76" s="60"/>
      <c r="ASX76" s="40"/>
      <c r="ASY76" s="61"/>
      <c r="ASZ76" s="62"/>
      <c r="ATA76" s="63"/>
      <c r="ATB76" s="24"/>
      <c r="ATC76" s="24"/>
      <c r="ATD76" s="64"/>
      <c r="ATE76" s="60"/>
      <c r="ATF76" s="40"/>
      <c r="ATG76" s="61"/>
      <c r="ATH76" s="62"/>
      <c r="ATI76" s="63"/>
      <c r="ATJ76" s="24"/>
      <c r="ATK76" s="24"/>
      <c r="ATL76" s="64"/>
      <c r="ATM76" s="60"/>
      <c r="ATN76" s="40"/>
      <c r="ATO76" s="61"/>
      <c r="ATP76" s="62"/>
      <c r="ATQ76" s="63"/>
      <c r="ATR76" s="24"/>
      <c r="ATS76" s="24"/>
      <c r="ATT76" s="64"/>
      <c r="ATU76" s="60"/>
      <c r="ATV76" s="40"/>
      <c r="ATW76" s="61"/>
      <c r="ATX76" s="62"/>
      <c r="ATY76" s="63"/>
      <c r="ATZ76" s="24"/>
      <c r="AUA76" s="24"/>
      <c r="AUB76" s="64"/>
      <c r="AUC76" s="60"/>
      <c r="AUD76" s="40"/>
      <c r="AUE76" s="61"/>
      <c r="AUF76" s="62"/>
      <c r="AUG76" s="63"/>
      <c r="AUH76" s="24"/>
      <c r="AUI76" s="24"/>
      <c r="AUJ76" s="64"/>
      <c r="AUK76" s="60"/>
      <c r="AUL76" s="40"/>
      <c r="AUM76" s="61"/>
      <c r="AUN76" s="62"/>
      <c r="AUO76" s="63"/>
      <c r="AUP76" s="24"/>
      <c r="AUQ76" s="24"/>
      <c r="AUR76" s="64"/>
      <c r="AUS76" s="60"/>
      <c r="AUT76" s="40"/>
      <c r="AUU76" s="61"/>
      <c r="AUV76" s="62"/>
      <c r="AUW76" s="63"/>
      <c r="AUX76" s="24"/>
      <c r="AUY76" s="24"/>
      <c r="AUZ76" s="64"/>
      <c r="AVA76" s="60"/>
      <c r="AVB76" s="40"/>
      <c r="AVC76" s="61"/>
      <c r="AVD76" s="62"/>
      <c r="AVE76" s="63"/>
      <c r="AVF76" s="24"/>
      <c r="AVG76" s="24"/>
      <c r="AVH76" s="64"/>
      <c r="AVI76" s="60"/>
      <c r="AVJ76" s="40"/>
      <c r="AVK76" s="61"/>
      <c r="AVL76" s="62"/>
      <c r="AVM76" s="63"/>
      <c r="AVN76" s="24"/>
      <c r="AVO76" s="24"/>
      <c r="AVP76" s="64"/>
      <c r="AVQ76" s="60"/>
      <c r="AVR76" s="40"/>
      <c r="AVS76" s="61"/>
      <c r="AVT76" s="62"/>
      <c r="AVU76" s="63"/>
      <c r="AVV76" s="24"/>
      <c r="AVW76" s="24"/>
      <c r="AVX76" s="64"/>
      <c r="AVY76" s="60"/>
      <c r="AVZ76" s="40"/>
      <c r="AWA76" s="61"/>
      <c r="AWB76" s="62"/>
      <c r="AWC76" s="63"/>
      <c r="AWD76" s="24"/>
      <c r="AWE76" s="24"/>
      <c r="AWF76" s="64"/>
      <c r="AWG76" s="60"/>
      <c r="AWH76" s="40"/>
      <c r="AWI76" s="61"/>
      <c r="AWJ76" s="62"/>
      <c r="AWK76" s="63"/>
      <c r="AWL76" s="24"/>
      <c r="AWM76" s="24"/>
      <c r="AWN76" s="64"/>
      <c r="AWO76" s="60"/>
      <c r="AWP76" s="40"/>
      <c r="AWQ76" s="61"/>
      <c r="AWR76" s="62"/>
      <c r="AWS76" s="63"/>
      <c r="AWT76" s="24"/>
      <c r="AWU76" s="24"/>
      <c r="AWV76" s="64"/>
      <c r="AWW76" s="60"/>
      <c r="AWX76" s="40"/>
      <c r="AWY76" s="61"/>
      <c r="AWZ76" s="62"/>
      <c r="AXA76" s="63"/>
      <c r="AXB76" s="24"/>
      <c r="AXC76" s="24"/>
      <c r="AXD76" s="64"/>
      <c r="AXE76" s="60"/>
      <c r="AXF76" s="40"/>
      <c r="AXG76" s="61"/>
      <c r="AXH76" s="62"/>
      <c r="AXI76" s="63"/>
      <c r="AXJ76" s="24"/>
      <c r="AXK76" s="24"/>
      <c r="AXL76" s="64"/>
      <c r="AXM76" s="60"/>
      <c r="AXN76" s="40"/>
      <c r="AXO76" s="61"/>
      <c r="AXP76" s="62"/>
      <c r="AXQ76" s="63"/>
      <c r="AXR76" s="24"/>
      <c r="AXS76" s="24"/>
      <c r="AXT76" s="64"/>
      <c r="AXU76" s="60"/>
      <c r="AXV76" s="40"/>
      <c r="AXW76" s="61"/>
      <c r="AXX76" s="62"/>
      <c r="AXY76" s="63"/>
      <c r="AXZ76" s="24"/>
      <c r="AYA76" s="24"/>
      <c r="AYB76" s="64"/>
      <c r="AYC76" s="60"/>
      <c r="AYD76" s="40"/>
      <c r="AYE76" s="61"/>
      <c r="AYF76" s="62"/>
      <c r="AYG76" s="63"/>
      <c r="AYH76" s="24"/>
      <c r="AYI76" s="24"/>
      <c r="AYJ76" s="64"/>
      <c r="AYK76" s="60"/>
      <c r="AYL76" s="40"/>
      <c r="AYM76" s="61"/>
      <c r="AYN76" s="62"/>
      <c r="AYO76" s="63"/>
      <c r="AYP76" s="24"/>
      <c r="AYQ76" s="24"/>
      <c r="AYR76" s="64"/>
      <c r="AYS76" s="60"/>
      <c r="AYT76" s="40"/>
      <c r="AYU76" s="61"/>
      <c r="AYV76" s="62"/>
      <c r="AYW76" s="63"/>
      <c r="AYX76" s="24"/>
      <c r="AYY76" s="24"/>
      <c r="AYZ76" s="64"/>
      <c r="AZA76" s="60"/>
      <c r="AZB76" s="40"/>
      <c r="AZC76" s="61"/>
      <c r="AZD76" s="62"/>
      <c r="AZE76" s="63"/>
      <c r="AZF76" s="24"/>
      <c r="AZG76" s="24"/>
      <c r="AZH76" s="64"/>
      <c r="AZI76" s="60"/>
      <c r="AZJ76" s="40"/>
      <c r="AZK76" s="61"/>
      <c r="AZL76" s="62"/>
      <c r="AZM76" s="63"/>
      <c r="AZN76" s="24"/>
      <c r="AZO76" s="24"/>
      <c r="AZP76" s="64"/>
      <c r="AZQ76" s="60"/>
      <c r="AZR76" s="40"/>
      <c r="AZS76" s="61"/>
      <c r="AZT76" s="62"/>
      <c r="AZU76" s="63"/>
      <c r="AZV76" s="24"/>
      <c r="AZW76" s="24"/>
      <c r="AZX76" s="64"/>
      <c r="AZY76" s="60"/>
      <c r="AZZ76" s="40"/>
      <c r="BAA76" s="61"/>
      <c r="BAB76" s="62"/>
      <c r="BAC76" s="63"/>
      <c r="BAD76" s="24"/>
      <c r="BAE76" s="24"/>
      <c r="BAF76" s="64"/>
      <c r="BAG76" s="60"/>
      <c r="BAH76" s="40"/>
      <c r="BAI76" s="61"/>
      <c r="BAJ76" s="62"/>
      <c r="BAK76" s="63"/>
      <c r="BAL76" s="24"/>
      <c r="BAM76" s="24"/>
      <c r="BAN76" s="64"/>
      <c r="BAO76" s="60"/>
      <c r="BAP76" s="40"/>
      <c r="BAQ76" s="61"/>
      <c r="BAR76" s="62"/>
      <c r="BAS76" s="63"/>
      <c r="BAT76" s="24"/>
      <c r="BAU76" s="24"/>
      <c r="BAV76" s="64"/>
      <c r="BAW76" s="60"/>
      <c r="BAX76" s="40"/>
      <c r="BAY76" s="61"/>
      <c r="BAZ76" s="62"/>
      <c r="BBA76" s="63"/>
      <c r="BBB76" s="24"/>
      <c r="BBC76" s="24"/>
      <c r="BBD76" s="64"/>
      <c r="BBE76" s="60"/>
      <c r="BBF76" s="40"/>
      <c r="BBG76" s="61"/>
      <c r="BBH76" s="62"/>
      <c r="BBI76" s="63"/>
      <c r="BBJ76" s="24"/>
      <c r="BBK76" s="24"/>
      <c r="BBL76" s="64"/>
      <c r="BBM76" s="60"/>
      <c r="BBN76" s="40"/>
      <c r="BBO76" s="61"/>
      <c r="BBP76" s="62"/>
      <c r="BBQ76" s="63"/>
      <c r="BBR76" s="24"/>
      <c r="BBS76" s="24"/>
      <c r="BBT76" s="64"/>
      <c r="BBU76" s="60"/>
      <c r="BBV76" s="40"/>
      <c r="BBW76" s="61"/>
      <c r="BBX76" s="62"/>
      <c r="BBY76" s="63"/>
      <c r="BBZ76" s="24"/>
      <c r="BCA76" s="24"/>
      <c r="BCB76" s="64"/>
      <c r="BCC76" s="60"/>
      <c r="BCD76" s="40"/>
      <c r="BCE76" s="61"/>
      <c r="BCF76" s="62"/>
      <c r="BCG76" s="63"/>
      <c r="BCH76" s="24"/>
      <c r="BCI76" s="24"/>
      <c r="BCJ76" s="64"/>
      <c r="BCK76" s="60"/>
      <c r="BCL76" s="40"/>
      <c r="BCM76" s="61"/>
      <c r="BCN76" s="62"/>
      <c r="BCO76" s="63"/>
      <c r="BCP76" s="24"/>
      <c r="BCQ76" s="24"/>
      <c r="BCR76" s="64"/>
      <c r="BCS76" s="60"/>
      <c r="BCT76" s="40"/>
      <c r="BCU76" s="61"/>
      <c r="BCV76" s="62"/>
      <c r="BCW76" s="63"/>
      <c r="BCX76" s="24"/>
      <c r="BCY76" s="24"/>
      <c r="BCZ76" s="64"/>
      <c r="BDA76" s="60"/>
      <c r="BDB76" s="40"/>
      <c r="BDC76" s="61"/>
      <c r="BDD76" s="62"/>
      <c r="BDE76" s="63"/>
      <c r="BDF76" s="24"/>
      <c r="BDG76" s="24"/>
      <c r="BDH76" s="64"/>
      <c r="BDI76" s="60"/>
      <c r="BDJ76" s="40"/>
      <c r="BDK76" s="61"/>
      <c r="BDL76" s="62"/>
      <c r="BDM76" s="63"/>
      <c r="BDN76" s="24"/>
      <c r="BDO76" s="24"/>
      <c r="BDP76" s="64"/>
      <c r="BDQ76" s="60"/>
      <c r="BDR76" s="40"/>
      <c r="BDS76" s="61"/>
      <c r="BDT76" s="62"/>
      <c r="BDU76" s="63"/>
      <c r="BDV76" s="24"/>
      <c r="BDW76" s="24"/>
      <c r="BDX76" s="64"/>
      <c r="BDY76" s="60"/>
      <c r="BDZ76" s="40"/>
      <c r="BEA76" s="61"/>
      <c r="BEB76" s="62"/>
      <c r="BEC76" s="63"/>
      <c r="BED76" s="24"/>
      <c r="BEE76" s="24"/>
      <c r="BEF76" s="64"/>
      <c r="BEG76" s="60"/>
      <c r="BEH76" s="40"/>
      <c r="BEI76" s="61"/>
      <c r="BEJ76" s="62"/>
      <c r="BEK76" s="63"/>
      <c r="BEL76" s="24"/>
      <c r="BEM76" s="24"/>
      <c r="BEN76" s="64"/>
      <c r="BEO76" s="60"/>
      <c r="BEP76" s="40"/>
      <c r="BEQ76" s="61"/>
      <c r="BER76" s="62"/>
      <c r="BES76" s="63"/>
      <c r="BET76" s="24"/>
      <c r="BEU76" s="24"/>
      <c r="BEV76" s="64"/>
      <c r="BEW76" s="60"/>
      <c r="BEX76" s="40"/>
      <c r="BEY76" s="61"/>
      <c r="BEZ76" s="62"/>
      <c r="BFA76" s="63"/>
      <c r="BFB76" s="24"/>
      <c r="BFC76" s="24"/>
      <c r="BFD76" s="64"/>
      <c r="BFE76" s="60"/>
      <c r="BFF76" s="40"/>
      <c r="BFG76" s="61"/>
      <c r="BFH76" s="62"/>
      <c r="BFI76" s="63"/>
      <c r="BFJ76" s="24"/>
      <c r="BFK76" s="24"/>
      <c r="BFL76" s="64"/>
      <c r="BFM76" s="60"/>
      <c r="BFN76" s="40"/>
      <c r="BFO76" s="61"/>
      <c r="BFP76" s="62"/>
      <c r="BFQ76" s="63"/>
      <c r="BFR76" s="24"/>
      <c r="BFS76" s="24"/>
      <c r="BFT76" s="64"/>
      <c r="BFU76" s="60"/>
      <c r="BFV76" s="40"/>
      <c r="BFW76" s="61"/>
      <c r="BFX76" s="62"/>
      <c r="BFY76" s="63"/>
      <c r="BFZ76" s="24"/>
      <c r="BGA76" s="24"/>
      <c r="BGB76" s="64"/>
      <c r="BGC76" s="60"/>
      <c r="BGD76" s="40"/>
      <c r="BGE76" s="61"/>
      <c r="BGF76" s="62"/>
      <c r="BGG76" s="63"/>
      <c r="BGH76" s="24"/>
      <c r="BGI76" s="24"/>
      <c r="BGJ76" s="64"/>
      <c r="BGK76" s="60"/>
      <c r="BGL76" s="40"/>
      <c r="BGM76" s="61"/>
      <c r="BGN76" s="62"/>
      <c r="BGO76" s="63"/>
      <c r="BGP76" s="24"/>
      <c r="BGQ76" s="24"/>
      <c r="BGR76" s="64"/>
      <c r="BGS76" s="60"/>
      <c r="BGT76" s="40"/>
      <c r="BGU76" s="61"/>
      <c r="BGV76" s="62"/>
      <c r="BGW76" s="63"/>
      <c r="BGX76" s="24"/>
      <c r="BGY76" s="24"/>
      <c r="BGZ76" s="64"/>
      <c r="BHA76" s="60"/>
      <c r="BHB76" s="40"/>
      <c r="BHC76" s="61"/>
      <c r="BHD76" s="62"/>
      <c r="BHE76" s="63"/>
      <c r="BHF76" s="24"/>
      <c r="BHG76" s="24"/>
      <c r="BHH76" s="64"/>
      <c r="BHI76" s="60"/>
      <c r="BHJ76" s="40"/>
      <c r="BHK76" s="61"/>
      <c r="BHL76" s="62"/>
      <c r="BHM76" s="63"/>
      <c r="BHN76" s="24"/>
      <c r="BHO76" s="24"/>
      <c r="BHP76" s="64"/>
      <c r="BHQ76" s="60"/>
      <c r="BHR76" s="40"/>
      <c r="BHS76" s="61"/>
      <c r="BHT76" s="62"/>
      <c r="BHU76" s="63"/>
      <c r="BHV76" s="24"/>
      <c r="BHW76" s="24"/>
      <c r="BHX76" s="64"/>
      <c r="BHY76" s="60"/>
      <c r="BHZ76" s="40"/>
      <c r="BIA76" s="61"/>
      <c r="BIB76" s="62"/>
      <c r="BIC76" s="63"/>
      <c r="BID76" s="24"/>
      <c r="BIE76" s="24"/>
      <c r="BIF76" s="64"/>
      <c r="BIG76" s="60"/>
      <c r="BIH76" s="40"/>
      <c r="BII76" s="61"/>
      <c r="BIJ76" s="62"/>
      <c r="BIK76" s="63"/>
      <c r="BIL76" s="24"/>
      <c r="BIM76" s="24"/>
      <c r="BIN76" s="64"/>
      <c r="BIO76" s="60"/>
      <c r="BIP76" s="40"/>
      <c r="BIQ76" s="61"/>
      <c r="BIR76" s="62"/>
      <c r="BIS76" s="63"/>
      <c r="BIT76" s="24"/>
      <c r="BIU76" s="24"/>
      <c r="BIV76" s="64"/>
      <c r="BIW76" s="60"/>
      <c r="BIX76" s="40"/>
      <c r="BIY76" s="61"/>
      <c r="BIZ76" s="62"/>
      <c r="BJA76" s="63"/>
      <c r="BJB76" s="24"/>
      <c r="BJC76" s="24"/>
      <c r="BJD76" s="64"/>
      <c r="BJE76" s="60"/>
      <c r="BJF76" s="40"/>
      <c r="BJG76" s="61"/>
      <c r="BJH76" s="62"/>
      <c r="BJI76" s="63"/>
      <c r="BJJ76" s="24"/>
      <c r="BJK76" s="24"/>
      <c r="BJL76" s="64"/>
      <c r="BJM76" s="60"/>
      <c r="BJN76" s="40"/>
      <c r="BJO76" s="61"/>
      <c r="BJP76" s="62"/>
      <c r="BJQ76" s="63"/>
      <c r="BJR76" s="24"/>
      <c r="BJS76" s="24"/>
      <c r="BJT76" s="64"/>
      <c r="BJU76" s="60"/>
      <c r="BJV76" s="40"/>
      <c r="BJW76" s="61"/>
      <c r="BJX76" s="62"/>
      <c r="BJY76" s="63"/>
      <c r="BJZ76" s="24"/>
      <c r="BKA76" s="24"/>
      <c r="BKB76" s="64"/>
      <c r="BKC76" s="60"/>
      <c r="BKD76" s="40"/>
      <c r="BKE76" s="61"/>
      <c r="BKF76" s="62"/>
      <c r="BKG76" s="63"/>
      <c r="BKH76" s="24"/>
      <c r="BKI76" s="24"/>
      <c r="BKJ76" s="64"/>
      <c r="BKK76" s="60"/>
      <c r="BKL76" s="40"/>
      <c r="BKM76" s="61"/>
      <c r="BKN76" s="62"/>
      <c r="BKO76" s="63"/>
      <c r="BKP76" s="24"/>
      <c r="BKQ76" s="24"/>
      <c r="BKR76" s="64"/>
      <c r="BKS76" s="60"/>
      <c r="BKT76" s="40"/>
      <c r="BKU76" s="61"/>
      <c r="BKV76" s="62"/>
      <c r="BKW76" s="63"/>
      <c r="BKX76" s="24"/>
      <c r="BKY76" s="24"/>
      <c r="BKZ76" s="64"/>
      <c r="BLA76" s="60"/>
      <c r="BLB76" s="40"/>
      <c r="BLC76" s="61"/>
      <c r="BLD76" s="62"/>
      <c r="BLE76" s="63"/>
      <c r="BLF76" s="24"/>
      <c r="BLG76" s="24"/>
      <c r="BLH76" s="64"/>
      <c r="BLI76" s="60"/>
      <c r="BLJ76" s="40"/>
      <c r="BLK76" s="61"/>
      <c r="BLL76" s="62"/>
      <c r="BLM76" s="63"/>
      <c r="BLN76" s="24"/>
      <c r="BLO76" s="24"/>
      <c r="BLP76" s="64"/>
      <c r="BLQ76" s="60"/>
      <c r="BLR76" s="40"/>
      <c r="BLS76" s="61"/>
      <c r="BLT76" s="62"/>
      <c r="BLU76" s="63"/>
      <c r="BLV76" s="24"/>
      <c r="BLW76" s="24"/>
      <c r="BLX76" s="64"/>
      <c r="BLY76" s="60"/>
      <c r="BLZ76" s="40"/>
      <c r="BMA76" s="61"/>
      <c r="BMB76" s="62"/>
      <c r="BMC76" s="63"/>
      <c r="BMD76" s="24"/>
      <c r="BME76" s="24"/>
      <c r="BMF76" s="64"/>
      <c r="BMG76" s="60"/>
      <c r="BMH76" s="40"/>
      <c r="BMI76" s="61"/>
      <c r="BMJ76" s="62"/>
      <c r="BMK76" s="63"/>
      <c r="BML76" s="24"/>
      <c r="BMM76" s="24"/>
      <c r="BMN76" s="64"/>
      <c r="BMO76" s="60"/>
      <c r="BMP76" s="40"/>
      <c r="BMQ76" s="61"/>
      <c r="BMR76" s="62"/>
      <c r="BMS76" s="63"/>
      <c r="BMT76" s="24"/>
      <c r="BMU76" s="24"/>
      <c r="BMV76" s="64"/>
      <c r="BMW76" s="60"/>
      <c r="BMX76" s="40"/>
      <c r="BMY76" s="61"/>
      <c r="BMZ76" s="62"/>
      <c r="BNA76" s="63"/>
      <c r="BNB76" s="24"/>
      <c r="BNC76" s="24"/>
      <c r="BND76" s="64"/>
      <c r="BNE76" s="60"/>
      <c r="BNF76" s="40"/>
      <c r="BNG76" s="61"/>
      <c r="BNH76" s="62"/>
      <c r="BNI76" s="63"/>
      <c r="BNJ76" s="24"/>
      <c r="BNK76" s="24"/>
      <c r="BNL76" s="64"/>
      <c r="BNM76" s="60"/>
      <c r="BNN76" s="40"/>
      <c r="BNO76" s="61"/>
      <c r="BNP76" s="62"/>
      <c r="BNQ76" s="63"/>
      <c r="BNR76" s="24"/>
      <c r="BNS76" s="24"/>
      <c r="BNT76" s="64"/>
      <c r="BNU76" s="60"/>
      <c r="BNV76" s="40"/>
      <c r="BNW76" s="61"/>
      <c r="BNX76" s="62"/>
      <c r="BNY76" s="63"/>
      <c r="BNZ76" s="24"/>
      <c r="BOA76" s="24"/>
      <c r="BOB76" s="64"/>
      <c r="BOC76" s="60"/>
      <c r="BOD76" s="40"/>
      <c r="BOE76" s="61"/>
      <c r="BOF76" s="62"/>
      <c r="BOG76" s="63"/>
      <c r="BOH76" s="24"/>
      <c r="BOI76" s="24"/>
      <c r="BOJ76" s="64"/>
      <c r="BOK76" s="60"/>
      <c r="BOL76" s="40"/>
      <c r="BOM76" s="61"/>
      <c r="BON76" s="62"/>
      <c r="BOO76" s="63"/>
      <c r="BOP76" s="24"/>
      <c r="BOQ76" s="24"/>
      <c r="BOR76" s="64"/>
      <c r="BOS76" s="60"/>
      <c r="BOT76" s="40"/>
      <c r="BOU76" s="61"/>
      <c r="BOV76" s="62"/>
      <c r="BOW76" s="63"/>
      <c r="BOX76" s="24"/>
      <c r="BOY76" s="24"/>
      <c r="BOZ76" s="64"/>
      <c r="BPA76" s="60"/>
      <c r="BPB76" s="40"/>
      <c r="BPC76" s="61"/>
      <c r="BPD76" s="62"/>
      <c r="BPE76" s="63"/>
      <c r="BPF76" s="24"/>
      <c r="BPG76" s="24"/>
      <c r="BPH76" s="64"/>
      <c r="BPI76" s="60"/>
      <c r="BPJ76" s="40"/>
      <c r="BPK76" s="61"/>
      <c r="BPL76" s="62"/>
      <c r="BPM76" s="63"/>
      <c r="BPN76" s="24"/>
      <c r="BPO76" s="24"/>
      <c r="BPP76" s="64"/>
      <c r="BPQ76" s="60"/>
      <c r="BPR76" s="40"/>
      <c r="BPS76" s="61"/>
      <c r="BPT76" s="62"/>
      <c r="BPU76" s="63"/>
      <c r="BPV76" s="24"/>
      <c r="BPW76" s="24"/>
      <c r="BPX76" s="64"/>
      <c r="BPY76" s="60"/>
      <c r="BPZ76" s="40"/>
      <c r="BQA76" s="61"/>
      <c r="BQB76" s="62"/>
      <c r="BQC76" s="63"/>
      <c r="BQD76" s="24"/>
      <c r="BQE76" s="24"/>
      <c r="BQF76" s="64"/>
      <c r="BQG76" s="60"/>
      <c r="BQH76" s="40"/>
      <c r="BQI76" s="61"/>
      <c r="BQJ76" s="62"/>
      <c r="BQK76" s="63"/>
      <c r="BQL76" s="24"/>
      <c r="BQM76" s="24"/>
      <c r="BQN76" s="64"/>
      <c r="BQO76" s="60"/>
      <c r="BQP76" s="40"/>
      <c r="BQQ76" s="61"/>
      <c r="BQR76" s="62"/>
      <c r="BQS76" s="63"/>
      <c r="BQT76" s="24"/>
      <c r="BQU76" s="24"/>
      <c r="BQV76" s="64"/>
      <c r="BQW76" s="60"/>
      <c r="BQX76" s="40"/>
      <c r="BQY76" s="61"/>
      <c r="BQZ76" s="62"/>
      <c r="BRA76" s="63"/>
      <c r="BRB76" s="24"/>
      <c r="BRC76" s="24"/>
      <c r="BRD76" s="64"/>
      <c r="BRE76" s="60"/>
      <c r="BRF76" s="40"/>
      <c r="BRG76" s="61"/>
      <c r="BRH76" s="62"/>
      <c r="BRI76" s="63"/>
      <c r="BRJ76" s="24"/>
      <c r="BRK76" s="24"/>
      <c r="BRL76" s="64"/>
      <c r="BRM76" s="60"/>
      <c r="BRN76" s="40"/>
      <c r="BRO76" s="61"/>
      <c r="BRP76" s="62"/>
      <c r="BRQ76" s="63"/>
      <c r="BRR76" s="24"/>
      <c r="BRS76" s="24"/>
      <c r="BRT76" s="64"/>
      <c r="BRU76" s="60"/>
      <c r="BRV76" s="40"/>
      <c r="BRW76" s="61"/>
      <c r="BRX76" s="62"/>
      <c r="BRY76" s="63"/>
      <c r="BRZ76" s="24"/>
      <c r="BSA76" s="24"/>
      <c r="BSB76" s="64"/>
      <c r="BSC76" s="60"/>
      <c r="BSD76" s="40"/>
      <c r="BSE76" s="61"/>
      <c r="BSF76" s="62"/>
      <c r="BSG76" s="63"/>
      <c r="BSH76" s="24"/>
      <c r="BSI76" s="24"/>
      <c r="BSJ76" s="64"/>
      <c r="BSK76" s="60"/>
      <c r="BSL76" s="40"/>
      <c r="BSM76" s="61"/>
      <c r="BSN76" s="62"/>
      <c r="BSO76" s="63"/>
      <c r="BSP76" s="24"/>
      <c r="BSQ76" s="24"/>
      <c r="BSR76" s="64"/>
      <c r="BSS76" s="60"/>
      <c r="BST76" s="40"/>
      <c r="BSU76" s="61"/>
      <c r="BSV76" s="62"/>
      <c r="BSW76" s="63"/>
      <c r="BSX76" s="24"/>
      <c r="BSY76" s="24"/>
      <c r="BSZ76" s="64"/>
      <c r="BTA76" s="60"/>
      <c r="BTB76" s="40"/>
      <c r="BTC76" s="61"/>
      <c r="BTD76" s="62"/>
      <c r="BTE76" s="63"/>
      <c r="BTF76" s="24"/>
      <c r="BTG76" s="24"/>
      <c r="BTH76" s="64"/>
      <c r="BTI76" s="60"/>
      <c r="BTJ76" s="40"/>
      <c r="BTK76" s="61"/>
      <c r="BTL76" s="62"/>
      <c r="BTM76" s="63"/>
      <c r="BTN76" s="24"/>
      <c r="BTO76" s="24"/>
      <c r="BTP76" s="64"/>
      <c r="BTQ76" s="60"/>
      <c r="BTR76" s="40"/>
      <c r="BTS76" s="61"/>
      <c r="BTT76" s="62"/>
      <c r="BTU76" s="63"/>
      <c r="BTV76" s="24"/>
      <c r="BTW76" s="24"/>
      <c r="BTX76" s="64"/>
      <c r="BTY76" s="60"/>
      <c r="BTZ76" s="40"/>
      <c r="BUA76" s="61"/>
      <c r="BUB76" s="62"/>
      <c r="BUC76" s="63"/>
      <c r="BUD76" s="24"/>
      <c r="BUE76" s="24"/>
      <c r="BUF76" s="64"/>
      <c r="BUG76" s="60"/>
      <c r="BUH76" s="40"/>
      <c r="BUI76" s="61"/>
      <c r="BUJ76" s="62"/>
      <c r="BUK76" s="63"/>
      <c r="BUL76" s="24"/>
      <c r="BUM76" s="24"/>
      <c r="BUN76" s="64"/>
      <c r="BUO76" s="60"/>
      <c r="BUP76" s="40"/>
      <c r="BUQ76" s="61"/>
      <c r="BUR76" s="62"/>
      <c r="BUS76" s="63"/>
      <c r="BUT76" s="24"/>
      <c r="BUU76" s="24"/>
      <c r="BUV76" s="64"/>
      <c r="BUW76" s="60"/>
      <c r="BUX76" s="40"/>
      <c r="BUY76" s="61"/>
      <c r="BUZ76" s="62"/>
      <c r="BVA76" s="63"/>
      <c r="BVB76" s="24"/>
      <c r="BVC76" s="24"/>
      <c r="BVD76" s="64"/>
      <c r="BVE76" s="60"/>
      <c r="BVF76" s="40"/>
      <c r="BVG76" s="61"/>
      <c r="BVH76" s="62"/>
      <c r="BVI76" s="63"/>
      <c r="BVJ76" s="24"/>
      <c r="BVK76" s="24"/>
      <c r="BVL76" s="64"/>
      <c r="BVM76" s="60"/>
      <c r="BVN76" s="40"/>
      <c r="BVO76" s="61"/>
      <c r="BVP76" s="62"/>
      <c r="BVQ76" s="63"/>
      <c r="BVR76" s="24"/>
      <c r="BVS76" s="24"/>
      <c r="BVT76" s="64"/>
      <c r="BVU76" s="60"/>
      <c r="BVV76" s="40"/>
      <c r="BVW76" s="61"/>
      <c r="BVX76" s="62"/>
      <c r="BVY76" s="63"/>
      <c r="BVZ76" s="24"/>
      <c r="BWA76" s="24"/>
      <c r="BWB76" s="64"/>
      <c r="BWC76" s="60"/>
      <c r="BWD76" s="40"/>
      <c r="BWE76" s="61"/>
      <c r="BWF76" s="62"/>
      <c r="BWG76" s="63"/>
      <c r="BWH76" s="24"/>
      <c r="BWI76" s="24"/>
      <c r="BWJ76" s="64"/>
      <c r="BWK76" s="60"/>
      <c r="BWL76" s="40"/>
      <c r="BWM76" s="61"/>
      <c r="BWN76" s="62"/>
      <c r="BWO76" s="63"/>
      <c r="BWP76" s="24"/>
      <c r="BWQ76" s="24"/>
      <c r="BWR76" s="64"/>
      <c r="BWS76" s="60"/>
      <c r="BWT76" s="40"/>
      <c r="BWU76" s="61"/>
      <c r="BWV76" s="62"/>
      <c r="BWW76" s="63"/>
      <c r="BWX76" s="24"/>
      <c r="BWY76" s="24"/>
      <c r="BWZ76" s="64"/>
      <c r="BXA76" s="60"/>
      <c r="BXB76" s="40"/>
      <c r="BXC76" s="61"/>
      <c r="BXD76" s="62"/>
      <c r="BXE76" s="63"/>
      <c r="BXF76" s="24"/>
      <c r="BXG76" s="24"/>
      <c r="BXH76" s="64"/>
      <c r="BXI76" s="60"/>
      <c r="BXJ76" s="40"/>
      <c r="BXK76" s="61"/>
      <c r="BXL76" s="62"/>
      <c r="BXM76" s="63"/>
      <c r="BXN76" s="24"/>
      <c r="BXO76" s="24"/>
      <c r="BXP76" s="64"/>
      <c r="BXQ76" s="60"/>
      <c r="BXR76" s="40"/>
      <c r="BXS76" s="61"/>
      <c r="BXT76" s="62"/>
      <c r="BXU76" s="63"/>
      <c r="BXV76" s="24"/>
      <c r="BXW76" s="24"/>
      <c r="BXX76" s="64"/>
      <c r="BXY76" s="60"/>
      <c r="BXZ76" s="40"/>
      <c r="BYA76" s="61"/>
      <c r="BYB76" s="62"/>
      <c r="BYC76" s="63"/>
      <c r="BYD76" s="24"/>
      <c r="BYE76" s="24"/>
      <c r="BYF76" s="64"/>
      <c r="BYG76" s="60"/>
      <c r="BYH76" s="40"/>
      <c r="BYI76" s="61"/>
      <c r="BYJ76" s="62"/>
      <c r="BYK76" s="63"/>
      <c r="BYL76" s="24"/>
      <c r="BYM76" s="24"/>
      <c r="BYN76" s="64"/>
      <c r="BYO76" s="60"/>
      <c r="BYP76" s="40"/>
      <c r="BYQ76" s="61"/>
      <c r="BYR76" s="62"/>
      <c r="BYS76" s="63"/>
      <c r="BYT76" s="24"/>
      <c r="BYU76" s="24"/>
      <c r="BYV76" s="64"/>
      <c r="BYW76" s="60"/>
      <c r="BYX76" s="40"/>
      <c r="BYY76" s="61"/>
      <c r="BYZ76" s="62"/>
      <c r="BZA76" s="63"/>
      <c r="BZB76" s="24"/>
      <c r="BZC76" s="24"/>
      <c r="BZD76" s="64"/>
      <c r="BZE76" s="60"/>
      <c r="BZF76" s="40"/>
      <c r="BZG76" s="61"/>
      <c r="BZH76" s="62"/>
      <c r="BZI76" s="63"/>
      <c r="BZJ76" s="24"/>
      <c r="BZK76" s="24"/>
      <c r="BZL76" s="64"/>
      <c r="BZM76" s="60"/>
      <c r="BZN76" s="40"/>
      <c r="BZO76" s="61"/>
      <c r="BZP76" s="62"/>
      <c r="BZQ76" s="63"/>
      <c r="BZR76" s="24"/>
      <c r="BZS76" s="24"/>
      <c r="BZT76" s="64"/>
      <c r="BZU76" s="60"/>
      <c r="BZV76" s="40"/>
      <c r="BZW76" s="61"/>
      <c r="BZX76" s="62"/>
      <c r="BZY76" s="63"/>
      <c r="BZZ76" s="24"/>
      <c r="CAA76" s="24"/>
      <c r="CAB76" s="64"/>
      <c r="CAC76" s="60"/>
      <c r="CAD76" s="40"/>
      <c r="CAE76" s="61"/>
      <c r="CAF76" s="62"/>
      <c r="CAG76" s="63"/>
      <c r="CAH76" s="24"/>
      <c r="CAI76" s="24"/>
      <c r="CAJ76" s="64"/>
      <c r="CAK76" s="60"/>
      <c r="CAL76" s="40"/>
      <c r="CAM76" s="61"/>
      <c r="CAN76" s="62"/>
      <c r="CAO76" s="63"/>
      <c r="CAP76" s="24"/>
      <c r="CAQ76" s="24"/>
      <c r="CAR76" s="64"/>
      <c r="CAS76" s="60"/>
      <c r="CAT76" s="40"/>
      <c r="CAU76" s="61"/>
      <c r="CAV76" s="62"/>
      <c r="CAW76" s="63"/>
      <c r="CAX76" s="24"/>
      <c r="CAY76" s="24"/>
      <c r="CAZ76" s="64"/>
      <c r="CBA76" s="60"/>
      <c r="CBB76" s="40"/>
      <c r="CBC76" s="61"/>
      <c r="CBD76" s="62"/>
      <c r="CBE76" s="63"/>
      <c r="CBF76" s="24"/>
      <c r="CBG76" s="24"/>
      <c r="CBH76" s="64"/>
      <c r="CBI76" s="60"/>
      <c r="CBJ76" s="40"/>
      <c r="CBK76" s="61"/>
      <c r="CBL76" s="62"/>
      <c r="CBM76" s="63"/>
      <c r="CBN76" s="24"/>
      <c r="CBO76" s="24"/>
      <c r="CBP76" s="64"/>
      <c r="CBQ76" s="60"/>
      <c r="CBR76" s="40"/>
      <c r="CBS76" s="61"/>
      <c r="CBT76" s="62"/>
      <c r="CBU76" s="63"/>
      <c r="CBV76" s="24"/>
      <c r="CBW76" s="24"/>
      <c r="CBX76" s="64"/>
      <c r="CBY76" s="60"/>
      <c r="CBZ76" s="40"/>
      <c r="CCA76" s="61"/>
      <c r="CCB76" s="62"/>
      <c r="CCC76" s="63"/>
      <c r="CCD76" s="24"/>
      <c r="CCE76" s="24"/>
      <c r="CCF76" s="64"/>
      <c r="CCG76" s="60"/>
      <c r="CCH76" s="40"/>
      <c r="CCI76" s="61"/>
      <c r="CCJ76" s="62"/>
      <c r="CCK76" s="63"/>
      <c r="CCL76" s="24"/>
      <c r="CCM76" s="24"/>
      <c r="CCN76" s="64"/>
      <c r="CCO76" s="60"/>
      <c r="CCP76" s="40"/>
      <c r="CCQ76" s="61"/>
      <c r="CCR76" s="62"/>
      <c r="CCS76" s="63"/>
      <c r="CCT76" s="24"/>
      <c r="CCU76" s="24"/>
      <c r="CCV76" s="64"/>
      <c r="CCW76" s="60"/>
      <c r="CCX76" s="40"/>
      <c r="CCY76" s="61"/>
      <c r="CCZ76" s="62"/>
      <c r="CDA76" s="63"/>
      <c r="CDB76" s="24"/>
      <c r="CDC76" s="24"/>
      <c r="CDD76" s="64"/>
      <c r="CDE76" s="60"/>
      <c r="CDF76" s="40"/>
      <c r="CDG76" s="61"/>
      <c r="CDH76" s="62"/>
      <c r="CDI76" s="63"/>
      <c r="CDJ76" s="24"/>
      <c r="CDK76" s="24"/>
      <c r="CDL76" s="64"/>
      <c r="CDM76" s="60"/>
      <c r="CDN76" s="40"/>
      <c r="CDO76" s="61"/>
      <c r="CDP76" s="62"/>
      <c r="CDQ76" s="63"/>
      <c r="CDR76" s="24"/>
      <c r="CDS76" s="24"/>
      <c r="CDT76" s="64"/>
      <c r="CDU76" s="60"/>
      <c r="CDV76" s="40"/>
      <c r="CDW76" s="61"/>
      <c r="CDX76" s="62"/>
      <c r="CDY76" s="63"/>
      <c r="CDZ76" s="24"/>
      <c r="CEA76" s="24"/>
      <c r="CEB76" s="64"/>
      <c r="CEC76" s="60"/>
      <c r="CED76" s="40"/>
      <c r="CEE76" s="61"/>
      <c r="CEF76" s="62"/>
      <c r="CEG76" s="63"/>
      <c r="CEH76" s="24"/>
      <c r="CEI76" s="24"/>
      <c r="CEJ76" s="64"/>
      <c r="CEK76" s="60"/>
      <c r="CEL76" s="40"/>
      <c r="CEM76" s="61"/>
      <c r="CEN76" s="62"/>
      <c r="CEO76" s="63"/>
      <c r="CEP76" s="24"/>
      <c r="CEQ76" s="24"/>
      <c r="CER76" s="64"/>
      <c r="CES76" s="60"/>
      <c r="CET76" s="40"/>
      <c r="CEU76" s="61"/>
      <c r="CEV76" s="62"/>
      <c r="CEW76" s="63"/>
      <c r="CEX76" s="24"/>
      <c r="CEY76" s="24"/>
      <c r="CEZ76" s="64"/>
      <c r="CFA76" s="60"/>
      <c r="CFB76" s="40"/>
      <c r="CFC76" s="61"/>
      <c r="CFD76" s="62"/>
      <c r="CFE76" s="63"/>
      <c r="CFF76" s="24"/>
      <c r="CFG76" s="24"/>
      <c r="CFH76" s="64"/>
      <c r="CFI76" s="60"/>
      <c r="CFJ76" s="40"/>
      <c r="CFK76" s="61"/>
      <c r="CFL76" s="62"/>
      <c r="CFM76" s="63"/>
      <c r="CFN76" s="24"/>
      <c r="CFO76" s="24"/>
      <c r="CFP76" s="64"/>
      <c r="CFQ76" s="60"/>
      <c r="CFR76" s="40"/>
      <c r="CFS76" s="61"/>
      <c r="CFT76" s="62"/>
      <c r="CFU76" s="63"/>
      <c r="CFV76" s="24"/>
      <c r="CFW76" s="24"/>
      <c r="CFX76" s="64"/>
      <c r="CFY76" s="60"/>
      <c r="CFZ76" s="40"/>
      <c r="CGA76" s="61"/>
      <c r="CGB76" s="62"/>
      <c r="CGC76" s="63"/>
      <c r="CGD76" s="24"/>
      <c r="CGE76" s="24"/>
      <c r="CGF76" s="64"/>
      <c r="CGG76" s="60"/>
      <c r="CGH76" s="40"/>
      <c r="CGI76" s="61"/>
      <c r="CGJ76" s="62"/>
      <c r="CGK76" s="63"/>
      <c r="CGL76" s="24"/>
      <c r="CGM76" s="24"/>
      <c r="CGN76" s="64"/>
      <c r="CGO76" s="60"/>
      <c r="CGP76" s="40"/>
      <c r="CGQ76" s="61"/>
      <c r="CGR76" s="62"/>
      <c r="CGS76" s="63"/>
      <c r="CGT76" s="24"/>
      <c r="CGU76" s="24"/>
      <c r="CGV76" s="64"/>
      <c r="CGW76" s="60"/>
      <c r="CGX76" s="40"/>
      <c r="CGY76" s="61"/>
      <c r="CGZ76" s="62"/>
      <c r="CHA76" s="63"/>
      <c r="CHB76" s="24"/>
      <c r="CHC76" s="24"/>
      <c r="CHD76" s="64"/>
      <c r="CHE76" s="60"/>
      <c r="CHF76" s="40"/>
      <c r="CHG76" s="61"/>
      <c r="CHH76" s="62"/>
      <c r="CHI76" s="63"/>
      <c r="CHJ76" s="24"/>
      <c r="CHK76" s="24"/>
      <c r="CHL76" s="64"/>
      <c r="CHM76" s="60"/>
      <c r="CHN76" s="40"/>
      <c r="CHO76" s="61"/>
      <c r="CHP76" s="62"/>
      <c r="CHQ76" s="63"/>
      <c r="CHR76" s="24"/>
      <c r="CHS76" s="24"/>
      <c r="CHT76" s="64"/>
      <c r="CHU76" s="60"/>
      <c r="CHV76" s="40"/>
      <c r="CHW76" s="61"/>
      <c r="CHX76" s="62"/>
      <c r="CHY76" s="63"/>
      <c r="CHZ76" s="24"/>
      <c r="CIA76" s="24"/>
      <c r="CIB76" s="64"/>
      <c r="CIC76" s="60"/>
      <c r="CID76" s="40"/>
      <c r="CIE76" s="61"/>
      <c r="CIF76" s="62"/>
      <c r="CIG76" s="63"/>
      <c r="CIH76" s="24"/>
      <c r="CII76" s="24"/>
      <c r="CIJ76" s="64"/>
      <c r="CIK76" s="60"/>
      <c r="CIL76" s="40"/>
      <c r="CIM76" s="61"/>
      <c r="CIN76" s="62"/>
      <c r="CIO76" s="63"/>
      <c r="CIP76" s="24"/>
      <c r="CIQ76" s="24"/>
      <c r="CIR76" s="64"/>
      <c r="CIS76" s="60"/>
      <c r="CIT76" s="40"/>
      <c r="CIU76" s="61"/>
      <c r="CIV76" s="62"/>
      <c r="CIW76" s="63"/>
      <c r="CIX76" s="24"/>
      <c r="CIY76" s="24"/>
      <c r="CIZ76" s="64"/>
      <c r="CJA76" s="60"/>
      <c r="CJB76" s="40"/>
      <c r="CJC76" s="61"/>
      <c r="CJD76" s="62"/>
      <c r="CJE76" s="63"/>
      <c r="CJF76" s="24"/>
      <c r="CJG76" s="24"/>
      <c r="CJH76" s="64"/>
      <c r="CJI76" s="60"/>
      <c r="CJJ76" s="40"/>
      <c r="CJK76" s="61"/>
      <c r="CJL76" s="62"/>
      <c r="CJM76" s="63"/>
      <c r="CJN76" s="24"/>
      <c r="CJO76" s="24"/>
      <c r="CJP76" s="64"/>
      <c r="CJQ76" s="60"/>
      <c r="CJR76" s="40"/>
      <c r="CJS76" s="61"/>
      <c r="CJT76" s="62"/>
      <c r="CJU76" s="63"/>
      <c r="CJV76" s="24"/>
      <c r="CJW76" s="24"/>
      <c r="CJX76" s="64"/>
      <c r="CJY76" s="60"/>
      <c r="CJZ76" s="40"/>
      <c r="CKA76" s="61"/>
      <c r="CKB76" s="62"/>
      <c r="CKC76" s="63"/>
      <c r="CKD76" s="24"/>
      <c r="CKE76" s="24"/>
      <c r="CKF76" s="64"/>
      <c r="CKG76" s="60"/>
      <c r="CKH76" s="40"/>
      <c r="CKI76" s="61"/>
      <c r="CKJ76" s="62"/>
      <c r="CKK76" s="63"/>
      <c r="CKL76" s="24"/>
      <c r="CKM76" s="24"/>
      <c r="CKN76" s="64"/>
      <c r="CKO76" s="60"/>
      <c r="CKP76" s="40"/>
      <c r="CKQ76" s="61"/>
      <c r="CKR76" s="62"/>
      <c r="CKS76" s="63"/>
      <c r="CKT76" s="24"/>
      <c r="CKU76" s="24"/>
      <c r="CKV76" s="64"/>
      <c r="CKW76" s="60"/>
      <c r="CKX76" s="40"/>
      <c r="CKY76" s="61"/>
      <c r="CKZ76" s="62"/>
      <c r="CLA76" s="63"/>
      <c r="CLB76" s="24"/>
      <c r="CLC76" s="24"/>
      <c r="CLD76" s="64"/>
      <c r="CLE76" s="60"/>
      <c r="CLF76" s="40"/>
      <c r="CLG76" s="61"/>
      <c r="CLH76" s="62"/>
      <c r="CLI76" s="63"/>
      <c r="CLJ76" s="24"/>
      <c r="CLK76" s="24"/>
      <c r="CLL76" s="64"/>
      <c r="CLM76" s="60"/>
      <c r="CLN76" s="40"/>
      <c r="CLO76" s="61"/>
      <c r="CLP76" s="62"/>
      <c r="CLQ76" s="63"/>
      <c r="CLR76" s="24"/>
      <c r="CLS76" s="24"/>
      <c r="CLT76" s="64"/>
      <c r="CLU76" s="60"/>
      <c r="CLV76" s="40"/>
      <c r="CLW76" s="61"/>
      <c r="CLX76" s="62"/>
      <c r="CLY76" s="63"/>
      <c r="CLZ76" s="24"/>
      <c r="CMA76" s="24"/>
      <c r="CMB76" s="64"/>
      <c r="CMC76" s="60"/>
      <c r="CMD76" s="40"/>
      <c r="CME76" s="61"/>
      <c r="CMF76" s="62"/>
      <c r="CMG76" s="63"/>
      <c r="CMH76" s="24"/>
      <c r="CMI76" s="24"/>
      <c r="CMJ76" s="64"/>
      <c r="CMK76" s="60"/>
      <c r="CML76" s="40"/>
      <c r="CMM76" s="61"/>
      <c r="CMN76" s="62"/>
      <c r="CMO76" s="63"/>
      <c r="CMP76" s="24"/>
      <c r="CMQ76" s="24"/>
      <c r="CMR76" s="64"/>
      <c r="CMS76" s="60"/>
      <c r="CMT76" s="40"/>
      <c r="CMU76" s="61"/>
      <c r="CMV76" s="62"/>
      <c r="CMW76" s="63"/>
      <c r="CMX76" s="24"/>
      <c r="CMY76" s="24"/>
      <c r="CMZ76" s="64"/>
      <c r="CNA76" s="60"/>
      <c r="CNB76" s="40"/>
      <c r="CNC76" s="61"/>
      <c r="CND76" s="62"/>
      <c r="CNE76" s="63"/>
      <c r="CNF76" s="24"/>
      <c r="CNG76" s="24"/>
      <c r="CNH76" s="64"/>
      <c r="CNI76" s="60"/>
      <c r="CNJ76" s="40"/>
      <c r="CNK76" s="61"/>
      <c r="CNL76" s="62"/>
      <c r="CNM76" s="63"/>
      <c r="CNN76" s="24"/>
      <c r="CNO76" s="24"/>
      <c r="CNP76" s="64"/>
      <c r="CNQ76" s="60"/>
      <c r="CNR76" s="40"/>
      <c r="CNS76" s="61"/>
      <c r="CNT76" s="62"/>
      <c r="CNU76" s="63"/>
      <c r="CNV76" s="24"/>
      <c r="CNW76" s="24"/>
      <c r="CNX76" s="64"/>
      <c r="CNY76" s="60"/>
      <c r="CNZ76" s="40"/>
      <c r="COA76" s="61"/>
      <c r="COB76" s="62"/>
      <c r="COC76" s="63"/>
      <c r="COD76" s="24"/>
      <c r="COE76" s="24"/>
      <c r="COF76" s="64"/>
      <c r="COG76" s="60"/>
      <c r="COH76" s="40"/>
      <c r="COI76" s="61"/>
      <c r="COJ76" s="62"/>
      <c r="COK76" s="63"/>
      <c r="COL76" s="24"/>
      <c r="COM76" s="24"/>
      <c r="CON76" s="64"/>
      <c r="COO76" s="60"/>
      <c r="COP76" s="40"/>
      <c r="COQ76" s="61"/>
      <c r="COR76" s="62"/>
      <c r="COS76" s="63"/>
      <c r="COT76" s="24"/>
      <c r="COU76" s="24"/>
      <c r="COV76" s="64"/>
      <c r="COW76" s="60"/>
      <c r="COX76" s="40"/>
      <c r="COY76" s="61"/>
      <c r="COZ76" s="62"/>
      <c r="CPA76" s="63"/>
      <c r="CPB76" s="24"/>
      <c r="CPC76" s="24"/>
      <c r="CPD76" s="64"/>
      <c r="CPE76" s="60"/>
      <c r="CPF76" s="40"/>
      <c r="CPG76" s="61"/>
      <c r="CPH76" s="62"/>
      <c r="CPI76" s="63"/>
      <c r="CPJ76" s="24"/>
      <c r="CPK76" s="24"/>
      <c r="CPL76" s="64"/>
      <c r="CPM76" s="60"/>
      <c r="CPN76" s="40"/>
      <c r="CPO76" s="61"/>
      <c r="CPP76" s="62"/>
      <c r="CPQ76" s="63"/>
      <c r="CPR76" s="24"/>
      <c r="CPS76" s="24"/>
      <c r="CPT76" s="64"/>
      <c r="CPU76" s="60"/>
      <c r="CPV76" s="40"/>
      <c r="CPW76" s="61"/>
      <c r="CPX76" s="62"/>
      <c r="CPY76" s="63"/>
      <c r="CPZ76" s="24"/>
      <c r="CQA76" s="24"/>
      <c r="CQB76" s="64"/>
      <c r="CQC76" s="60"/>
      <c r="CQD76" s="40"/>
      <c r="CQE76" s="61"/>
      <c r="CQF76" s="62"/>
      <c r="CQG76" s="63"/>
      <c r="CQH76" s="24"/>
      <c r="CQI76" s="24"/>
      <c r="CQJ76" s="64"/>
      <c r="CQK76" s="60"/>
      <c r="CQL76" s="40"/>
      <c r="CQM76" s="61"/>
      <c r="CQN76" s="62"/>
      <c r="CQO76" s="63"/>
      <c r="CQP76" s="24"/>
      <c r="CQQ76" s="24"/>
      <c r="CQR76" s="64"/>
      <c r="CQS76" s="60"/>
      <c r="CQT76" s="40"/>
      <c r="CQU76" s="61"/>
      <c r="CQV76" s="62"/>
      <c r="CQW76" s="63"/>
      <c r="CQX76" s="24"/>
      <c r="CQY76" s="24"/>
      <c r="CQZ76" s="64"/>
      <c r="CRA76" s="60"/>
      <c r="CRB76" s="40"/>
      <c r="CRC76" s="61"/>
      <c r="CRD76" s="62"/>
      <c r="CRE76" s="63"/>
      <c r="CRF76" s="24"/>
      <c r="CRG76" s="24"/>
      <c r="CRH76" s="64"/>
      <c r="CRI76" s="60"/>
      <c r="CRJ76" s="40"/>
      <c r="CRK76" s="61"/>
      <c r="CRL76" s="62"/>
      <c r="CRM76" s="63"/>
      <c r="CRN76" s="24"/>
      <c r="CRO76" s="24"/>
      <c r="CRP76" s="64"/>
      <c r="CRQ76" s="60"/>
      <c r="CRR76" s="40"/>
      <c r="CRS76" s="61"/>
      <c r="CRT76" s="62"/>
      <c r="CRU76" s="63"/>
      <c r="CRV76" s="24"/>
      <c r="CRW76" s="24"/>
      <c r="CRX76" s="64"/>
      <c r="CRY76" s="60"/>
      <c r="CRZ76" s="40"/>
      <c r="CSA76" s="61"/>
      <c r="CSB76" s="62"/>
      <c r="CSC76" s="63"/>
      <c r="CSD76" s="24"/>
      <c r="CSE76" s="24"/>
      <c r="CSF76" s="64"/>
      <c r="CSG76" s="60"/>
      <c r="CSH76" s="40"/>
      <c r="CSI76" s="61"/>
      <c r="CSJ76" s="62"/>
      <c r="CSK76" s="63"/>
      <c r="CSL76" s="24"/>
      <c r="CSM76" s="24"/>
      <c r="CSN76" s="64"/>
      <c r="CSO76" s="60"/>
      <c r="CSP76" s="40"/>
      <c r="CSQ76" s="61"/>
      <c r="CSR76" s="62"/>
      <c r="CSS76" s="63"/>
      <c r="CST76" s="24"/>
      <c r="CSU76" s="24"/>
      <c r="CSV76" s="64"/>
      <c r="CSW76" s="60"/>
      <c r="CSX76" s="40"/>
      <c r="CSY76" s="61"/>
      <c r="CSZ76" s="62"/>
      <c r="CTA76" s="63"/>
      <c r="CTB76" s="24"/>
      <c r="CTC76" s="24"/>
      <c r="CTD76" s="64"/>
      <c r="CTE76" s="60"/>
      <c r="CTF76" s="40"/>
      <c r="CTG76" s="61"/>
      <c r="CTH76" s="62"/>
      <c r="CTI76" s="63"/>
      <c r="CTJ76" s="24"/>
      <c r="CTK76" s="24"/>
      <c r="CTL76" s="64"/>
      <c r="CTM76" s="60"/>
      <c r="CTN76" s="40"/>
      <c r="CTO76" s="61"/>
      <c r="CTP76" s="62"/>
      <c r="CTQ76" s="63"/>
      <c r="CTR76" s="24"/>
      <c r="CTS76" s="24"/>
      <c r="CTT76" s="64"/>
      <c r="CTU76" s="60"/>
      <c r="CTV76" s="40"/>
      <c r="CTW76" s="61"/>
      <c r="CTX76" s="62"/>
      <c r="CTY76" s="63"/>
      <c r="CTZ76" s="24"/>
      <c r="CUA76" s="24"/>
      <c r="CUB76" s="64"/>
      <c r="CUC76" s="60"/>
      <c r="CUD76" s="40"/>
      <c r="CUE76" s="61"/>
      <c r="CUF76" s="62"/>
      <c r="CUG76" s="63"/>
      <c r="CUH76" s="24"/>
      <c r="CUI76" s="24"/>
      <c r="CUJ76" s="64"/>
      <c r="CUK76" s="60"/>
      <c r="CUL76" s="40"/>
      <c r="CUM76" s="61"/>
      <c r="CUN76" s="62"/>
      <c r="CUO76" s="63"/>
      <c r="CUP76" s="24"/>
      <c r="CUQ76" s="24"/>
      <c r="CUR76" s="64"/>
      <c r="CUS76" s="60"/>
      <c r="CUT76" s="40"/>
      <c r="CUU76" s="61"/>
      <c r="CUV76" s="62"/>
      <c r="CUW76" s="63"/>
      <c r="CUX76" s="24"/>
      <c r="CUY76" s="24"/>
      <c r="CUZ76" s="64"/>
      <c r="CVA76" s="60"/>
      <c r="CVB76" s="40"/>
      <c r="CVC76" s="61"/>
      <c r="CVD76" s="62"/>
      <c r="CVE76" s="63"/>
      <c r="CVF76" s="24"/>
      <c r="CVG76" s="24"/>
      <c r="CVH76" s="64"/>
      <c r="CVI76" s="60"/>
      <c r="CVJ76" s="40"/>
      <c r="CVK76" s="61"/>
      <c r="CVL76" s="62"/>
      <c r="CVM76" s="63"/>
      <c r="CVN76" s="24"/>
      <c r="CVO76" s="24"/>
      <c r="CVP76" s="64"/>
      <c r="CVQ76" s="60"/>
      <c r="CVR76" s="40"/>
      <c r="CVS76" s="61"/>
      <c r="CVT76" s="62"/>
      <c r="CVU76" s="63"/>
      <c r="CVV76" s="24"/>
      <c r="CVW76" s="24"/>
      <c r="CVX76" s="64"/>
      <c r="CVY76" s="60"/>
      <c r="CVZ76" s="40"/>
      <c r="CWA76" s="61"/>
      <c r="CWB76" s="62"/>
      <c r="CWC76" s="63"/>
      <c r="CWD76" s="24"/>
      <c r="CWE76" s="24"/>
      <c r="CWF76" s="64"/>
      <c r="CWG76" s="60"/>
      <c r="CWH76" s="40"/>
      <c r="CWI76" s="61"/>
      <c r="CWJ76" s="62"/>
      <c r="CWK76" s="63"/>
      <c r="CWL76" s="24"/>
      <c r="CWM76" s="24"/>
      <c r="CWN76" s="64"/>
      <c r="CWO76" s="60"/>
      <c r="CWP76" s="40"/>
      <c r="CWQ76" s="61"/>
      <c r="CWR76" s="62"/>
      <c r="CWS76" s="63"/>
      <c r="CWT76" s="24"/>
      <c r="CWU76" s="24"/>
      <c r="CWV76" s="64"/>
      <c r="CWW76" s="60"/>
      <c r="CWX76" s="40"/>
      <c r="CWY76" s="61"/>
      <c r="CWZ76" s="62"/>
      <c r="CXA76" s="63"/>
      <c r="CXB76" s="24"/>
      <c r="CXC76" s="24"/>
      <c r="CXD76" s="64"/>
      <c r="CXE76" s="60"/>
      <c r="CXF76" s="40"/>
      <c r="CXG76" s="61"/>
      <c r="CXH76" s="62"/>
      <c r="CXI76" s="63"/>
      <c r="CXJ76" s="24"/>
      <c r="CXK76" s="24"/>
      <c r="CXL76" s="64"/>
      <c r="CXM76" s="60"/>
      <c r="CXN76" s="40"/>
      <c r="CXO76" s="61"/>
      <c r="CXP76" s="62"/>
      <c r="CXQ76" s="63"/>
      <c r="CXR76" s="24"/>
      <c r="CXS76" s="24"/>
      <c r="CXT76" s="64"/>
      <c r="CXU76" s="60"/>
      <c r="CXV76" s="40"/>
      <c r="CXW76" s="61"/>
      <c r="CXX76" s="62"/>
      <c r="CXY76" s="63"/>
      <c r="CXZ76" s="24"/>
      <c r="CYA76" s="24"/>
      <c r="CYB76" s="64"/>
      <c r="CYC76" s="60"/>
      <c r="CYD76" s="40"/>
      <c r="CYE76" s="61"/>
      <c r="CYF76" s="62"/>
      <c r="CYG76" s="63"/>
      <c r="CYH76" s="24"/>
      <c r="CYI76" s="24"/>
      <c r="CYJ76" s="64"/>
      <c r="CYK76" s="60"/>
      <c r="CYL76" s="40"/>
      <c r="CYM76" s="61"/>
      <c r="CYN76" s="62"/>
      <c r="CYO76" s="63"/>
      <c r="CYP76" s="24"/>
      <c r="CYQ76" s="24"/>
      <c r="CYR76" s="64"/>
      <c r="CYS76" s="60"/>
      <c r="CYT76" s="40"/>
      <c r="CYU76" s="61"/>
      <c r="CYV76" s="62"/>
      <c r="CYW76" s="63"/>
      <c r="CYX76" s="24"/>
      <c r="CYY76" s="24"/>
      <c r="CYZ76" s="64"/>
      <c r="CZA76" s="60"/>
      <c r="CZB76" s="40"/>
      <c r="CZC76" s="61"/>
      <c r="CZD76" s="62"/>
      <c r="CZE76" s="63"/>
      <c r="CZF76" s="24"/>
      <c r="CZG76" s="24"/>
      <c r="CZH76" s="64"/>
      <c r="CZI76" s="60"/>
      <c r="CZJ76" s="40"/>
      <c r="CZK76" s="61"/>
      <c r="CZL76" s="62"/>
      <c r="CZM76" s="63"/>
      <c r="CZN76" s="24"/>
      <c r="CZO76" s="24"/>
      <c r="CZP76" s="64"/>
      <c r="CZQ76" s="60"/>
      <c r="CZR76" s="40"/>
      <c r="CZS76" s="61"/>
      <c r="CZT76" s="62"/>
      <c r="CZU76" s="63"/>
      <c r="CZV76" s="24"/>
      <c r="CZW76" s="24"/>
      <c r="CZX76" s="64"/>
      <c r="CZY76" s="60"/>
      <c r="CZZ76" s="40"/>
      <c r="DAA76" s="61"/>
      <c r="DAB76" s="62"/>
      <c r="DAC76" s="63"/>
      <c r="DAD76" s="24"/>
      <c r="DAE76" s="24"/>
      <c r="DAF76" s="64"/>
      <c r="DAG76" s="60"/>
      <c r="DAH76" s="40"/>
      <c r="DAI76" s="61"/>
      <c r="DAJ76" s="62"/>
      <c r="DAK76" s="63"/>
      <c r="DAL76" s="24"/>
      <c r="DAM76" s="24"/>
      <c r="DAN76" s="64"/>
      <c r="DAO76" s="60"/>
      <c r="DAP76" s="40"/>
      <c r="DAQ76" s="61"/>
      <c r="DAR76" s="62"/>
      <c r="DAS76" s="63"/>
      <c r="DAT76" s="24"/>
      <c r="DAU76" s="24"/>
      <c r="DAV76" s="64"/>
      <c r="DAW76" s="60"/>
      <c r="DAX76" s="40"/>
      <c r="DAY76" s="61"/>
      <c r="DAZ76" s="62"/>
      <c r="DBA76" s="63"/>
      <c r="DBB76" s="24"/>
      <c r="DBC76" s="24"/>
      <c r="DBD76" s="64"/>
      <c r="DBE76" s="60"/>
      <c r="DBF76" s="40"/>
      <c r="DBG76" s="61"/>
      <c r="DBH76" s="62"/>
      <c r="DBI76" s="63"/>
      <c r="DBJ76" s="24"/>
      <c r="DBK76" s="24"/>
      <c r="DBL76" s="64"/>
      <c r="DBM76" s="60"/>
      <c r="DBN76" s="40"/>
      <c r="DBO76" s="61"/>
      <c r="DBP76" s="62"/>
      <c r="DBQ76" s="63"/>
      <c r="DBR76" s="24"/>
      <c r="DBS76" s="24"/>
      <c r="DBT76" s="64"/>
      <c r="DBU76" s="60"/>
      <c r="DBV76" s="40"/>
      <c r="DBW76" s="61"/>
      <c r="DBX76" s="62"/>
      <c r="DBY76" s="63"/>
      <c r="DBZ76" s="24"/>
      <c r="DCA76" s="24"/>
      <c r="DCB76" s="64"/>
      <c r="DCC76" s="60"/>
      <c r="DCD76" s="40"/>
      <c r="DCE76" s="61"/>
      <c r="DCF76" s="62"/>
      <c r="DCG76" s="63"/>
      <c r="DCH76" s="24"/>
      <c r="DCI76" s="24"/>
      <c r="DCJ76" s="64"/>
      <c r="DCK76" s="60"/>
      <c r="DCL76" s="40"/>
      <c r="DCM76" s="61"/>
      <c r="DCN76" s="62"/>
      <c r="DCO76" s="63"/>
      <c r="DCP76" s="24"/>
      <c r="DCQ76" s="24"/>
      <c r="DCR76" s="64"/>
      <c r="DCS76" s="60"/>
      <c r="DCT76" s="40"/>
      <c r="DCU76" s="61"/>
      <c r="DCV76" s="62"/>
      <c r="DCW76" s="63"/>
      <c r="DCX76" s="24"/>
      <c r="DCY76" s="24"/>
      <c r="DCZ76" s="64"/>
      <c r="DDA76" s="60"/>
      <c r="DDB76" s="40"/>
      <c r="DDC76" s="61"/>
      <c r="DDD76" s="62"/>
      <c r="DDE76" s="63"/>
      <c r="DDF76" s="24"/>
      <c r="DDG76" s="24"/>
      <c r="DDH76" s="64"/>
      <c r="DDI76" s="60"/>
      <c r="DDJ76" s="40"/>
      <c r="DDK76" s="61"/>
      <c r="DDL76" s="62"/>
      <c r="DDM76" s="63"/>
      <c r="DDN76" s="24"/>
      <c r="DDO76" s="24"/>
      <c r="DDP76" s="64"/>
      <c r="DDQ76" s="60"/>
      <c r="DDR76" s="40"/>
      <c r="DDS76" s="61"/>
      <c r="DDT76" s="62"/>
      <c r="DDU76" s="63"/>
      <c r="DDV76" s="24"/>
      <c r="DDW76" s="24"/>
      <c r="DDX76" s="64"/>
      <c r="DDY76" s="60"/>
      <c r="DDZ76" s="40"/>
      <c r="DEA76" s="61"/>
      <c r="DEB76" s="62"/>
      <c r="DEC76" s="63"/>
      <c r="DED76" s="24"/>
      <c r="DEE76" s="24"/>
      <c r="DEF76" s="64"/>
      <c r="DEG76" s="60"/>
      <c r="DEH76" s="40"/>
      <c r="DEI76" s="61"/>
      <c r="DEJ76" s="62"/>
      <c r="DEK76" s="63"/>
      <c r="DEL76" s="24"/>
      <c r="DEM76" s="24"/>
      <c r="DEN76" s="64"/>
      <c r="DEO76" s="60"/>
      <c r="DEP76" s="40"/>
      <c r="DEQ76" s="61"/>
      <c r="DER76" s="62"/>
      <c r="DES76" s="63"/>
      <c r="DET76" s="24"/>
      <c r="DEU76" s="24"/>
      <c r="DEV76" s="64"/>
      <c r="DEW76" s="60"/>
      <c r="DEX76" s="40"/>
      <c r="DEY76" s="61"/>
      <c r="DEZ76" s="62"/>
      <c r="DFA76" s="63"/>
      <c r="DFB76" s="24"/>
      <c r="DFC76" s="24"/>
      <c r="DFD76" s="64"/>
      <c r="DFE76" s="60"/>
      <c r="DFF76" s="40"/>
      <c r="DFG76" s="61"/>
      <c r="DFH76" s="62"/>
      <c r="DFI76" s="63"/>
      <c r="DFJ76" s="24"/>
      <c r="DFK76" s="24"/>
      <c r="DFL76" s="64"/>
      <c r="DFM76" s="60"/>
      <c r="DFN76" s="40"/>
      <c r="DFO76" s="61"/>
      <c r="DFP76" s="62"/>
      <c r="DFQ76" s="63"/>
      <c r="DFR76" s="24"/>
      <c r="DFS76" s="24"/>
      <c r="DFT76" s="64"/>
      <c r="DFU76" s="60"/>
      <c r="DFV76" s="40"/>
      <c r="DFW76" s="61"/>
      <c r="DFX76" s="62"/>
      <c r="DFY76" s="63"/>
      <c r="DFZ76" s="24"/>
      <c r="DGA76" s="24"/>
      <c r="DGB76" s="64"/>
      <c r="DGC76" s="60"/>
      <c r="DGD76" s="40"/>
      <c r="DGE76" s="61"/>
      <c r="DGF76" s="62"/>
      <c r="DGG76" s="63"/>
      <c r="DGH76" s="24"/>
      <c r="DGI76" s="24"/>
      <c r="DGJ76" s="64"/>
      <c r="DGK76" s="60"/>
      <c r="DGL76" s="40"/>
      <c r="DGM76" s="61"/>
      <c r="DGN76" s="62"/>
      <c r="DGO76" s="63"/>
      <c r="DGP76" s="24"/>
      <c r="DGQ76" s="24"/>
      <c r="DGR76" s="64"/>
      <c r="DGS76" s="60"/>
      <c r="DGT76" s="40"/>
      <c r="DGU76" s="61"/>
      <c r="DGV76" s="62"/>
      <c r="DGW76" s="63"/>
      <c r="DGX76" s="24"/>
      <c r="DGY76" s="24"/>
      <c r="DGZ76" s="64"/>
      <c r="DHA76" s="60"/>
      <c r="DHB76" s="40"/>
      <c r="DHC76" s="61"/>
      <c r="DHD76" s="62"/>
      <c r="DHE76" s="63"/>
      <c r="DHF76" s="24"/>
      <c r="DHG76" s="24"/>
      <c r="DHH76" s="64"/>
      <c r="DHI76" s="60"/>
      <c r="DHJ76" s="40"/>
      <c r="DHK76" s="61"/>
      <c r="DHL76" s="62"/>
      <c r="DHM76" s="63"/>
      <c r="DHN76" s="24"/>
      <c r="DHO76" s="24"/>
      <c r="DHP76" s="64"/>
      <c r="DHQ76" s="60"/>
      <c r="DHR76" s="40"/>
      <c r="DHS76" s="61"/>
      <c r="DHT76" s="62"/>
      <c r="DHU76" s="63"/>
      <c r="DHV76" s="24"/>
      <c r="DHW76" s="24"/>
      <c r="DHX76" s="64"/>
      <c r="DHY76" s="60"/>
      <c r="DHZ76" s="40"/>
      <c r="DIA76" s="61"/>
      <c r="DIB76" s="62"/>
      <c r="DIC76" s="63"/>
      <c r="DID76" s="24"/>
      <c r="DIE76" s="24"/>
      <c r="DIF76" s="64"/>
      <c r="DIG76" s="60"/>
      <c r="DIH76" s="40"/>
      <c r="DII76" s="61"/>
      <c r="DIJ76" s="62"/>
      <c r="DIK76" s="63"/>
      <c r="DIL76" s="24"/>
      <c r="DIM76" s="24"/>
      <c r="DIN76" s="64"/>
      <c r="DIO76" s="60"/>
      <c r="DIP76" s="40"/>
      <c r="DIQ76" s="61"/>
      <c r="DIR76" s="62"/>
      <c r="DIS76" s="63"/>
      <c r="DIT76" s="24"/>
      <c r="DIU76" s="24"/>
      <c r="DIV76" s="64"/>
      <c r="DIW76" s="60"/>
      <c r="DIX76" s="40"/>
      <c r="DIY76" s="61"/>
      <c r="DIZ76" s="62"/>
      <c r="DJA76" s="63"/>
      <c r="DJB76" s="24"/>
      <c r="DJC76" s="24"/>
      <c r="DJD76" s="64"/>
      <c r="DJE76" s="60"/>
      <c r="DJF76" s="40"/>
      <c r="DJG76" s="61"/>
      <c r="DJH76" s="62"/>
      <c r="DJI76" s="63"/>
      <c r="DJJ76" s="24"/>
      <c r="DJK76" s="24"/>
      <c r="DJL76" s="64"/>
      <c r="DJM76" s="60"/>
      <c r="DJN76" s="40"/>
      <c r="DJO76" s="61"/>
      <c r="DJP76" s="62"/>
      <c r="DJQ76" s="63"/>
      <c r="DJR76" s="24"/>
      <c r="DJS76" s="24"/>
      <c r="DJT76" s="64"/>
      <c r="DJU76" s="60"/>
      <c r="DJV76" s="40"/>
      <c r="DJW76" s="61"/>
      <c r="DJX76" s="62"/>
      <c r="DJY76" s="63"/>
      <c r="DJZ76" s="24"/>
      <c r="DKA76" s="24"/>
      <c r="DKB76" s="64"/>
      <c r="DKC76" s="60"/>
      <c r="DKD76" s="40"/>
      <c r="DKE76" s="61"/>
      <c r="DKF76" s="62"/>
      <c r="DKG76" s="63"/>
      <c r="DKH76" s="24"/>
      <c r="DKI76" s="24"/>
      <c r="DKJ76" s="64"/>
      <c r="DKK76" s="60"/>
      <c r="DKL76" s="40"/>
      <c r="DKM76" s="61"/>
      <c r="DKN76" s="62"/>
      <c r="DKO76" s="63"/>
      <c r="DKP76" s="24"/>
      <c r="DKQ76" s="24"/>
      <c r="DKR76" s="64"/>
      <c r="DKS76" s="60"/>
      <c r="DKT76" s="40"/>
      <c r="DKU76" s="61"/>
      <c r="DKV76" s="62"/>
      <c r="DKW76" s="63"/>
      <c r="DKX76" s="24"/>
      <c r="DKY76" s="24"/>
      <c r="DKZ76" s="64"/>
      <c r="DLA76" s="60"/>
      <c r="DLB76" s="40"/>
      <c r="DLC76" s="61"/>
      <c r="DLD76" s="62"/>
      <c r="DLE76" s="63"/>
      <c r="DLF76" s="24"/>
      <c r="DLG76" s="24"/>
      <c r="DLH76" s="64"/>
      <c r="DLI76" s="60"/>
      <c r="DLJ76" s="40"/>
      <c r="DLK76" s="61"/>
      <c r="DLL76" s="62"/>
      <c r="DLM76" s="63"/>
      <c r="DLN76" s="24"/>
      <c r="DLO76" s="24"/>
      <c r="DLP76" s="64"/>
      <c r="DLQ76" s="60"/>
      <c r="DLR76" s="40"/>
      <c r="DLS76" s="61"/>
      <c r="DLT76" s="62"/>
      <c r="DLU76" s="63"/>
      <c r="DLV76" s="24"/>
      <c r="DLW76" s="24"/>
      <c r="DLX76" s="64"/>
      <c r="DLY76" s="60"/>
      <c r="DLZ76" s="40"/>
      <c r="DMA76" s="61"/>
      <c r="DMB76" s="62"/>
      <c r="DMC76" s="63"/>
      <c r="DMD76" s="24"/>
      <c r="DME76" s="24"/>
      <c r="DMF76" s="64"/>
      <c r="DMG76" s="60"/>
      <c r="DMH76" s="40"/>
      <c r="DMI76" s="61"/>
      <c r="DMJ76" s="62"/>
      <c r="DMK76" s="63"/>
      <c r="DML76" s="24"/>
      <c r="DMM76" s="24"/>
      <c r="DMN76" s="64"/>
      <c r="DMO76" s="60"/>
      <c r="DMP76" s="40"/>
      <c r="DMQ76" s="61"/>
      <c r="DMR76" s="62"/>
      <c r="DMS76" s="63"/>
      <c r="DMT76" s="24"/>
      <c r="DMU76" s="24"/>
      <c r="DMV76" s="64"/>
      <c r="DMW76" s="60"/>
      <c r="DMX76" s="40"/>
      <c r="DMY76" s="61"/>
      <c r="DMZ76" s="62"/>
      <c r="DNA76" s="63"/>
      <c r="DNB76" s="24"/>
      <c r="DNC76" s="24"/>
      <c r="DND76" s="64"/>
      <c r="DNE76" s="60"/>
      <c r="DNF76" s="40"/>
      <c r="DNG76" s="61"/>
      <c r="DNH76" s="62"/>
      <c r="DNI76" s="63"/>
      <c r="DNJ76" s="24"/>
      <c r="DNK76" s="24"/>
      <c r="DNL76" s="64"/>
      <c r="DNM76" s="60"/>
      <c r="DNN76" s="40"/>
      <c r="DNO76" s="61"/>
      <c r="DNP76" s="62"/>
      <c r="DNQ76" s="63"/>
      <c r="DNR76" s="24"/>
      <c r="DNS76" s="24"/>
      <c r="DNT76" s="64"/>
      <c r="DNU76" s="60"/>
      <c r="DNV76" s="40"/>
      <c r="DNW76" s="61"/>
      <c r="DNX76" s="62"/>
      <c r="DNY76" s="63"/>
      <c r="DNZ76" s="24"/>
      <c r="DOA76" s="24"/>
      <c r="DOB76" s="64"/>
      <c r="DOC76" s="60"/>
      <c r="DOD76" s="40"/>
      <c r="DOE76" s="61"/>
      <c r="DOF76" s="62"/>
      <c r="DOG76" s="63"/>
      <c r="DOH76" s="24"/>
      <c r="DOI76" s="24"/>
      <c r="DOJ76" s="64"/>
      <c r="DOK76" s="60"/>
      <c r="DOL76" s="40"/>
      <c r="DOM76" s="61"/>
      <c r="DON76" s="62"/>
      <c r="DOO76" s="63"/>
      <c r="DOP76" s="24"/>
      <c r="DOQ76" s="24"/>
      <c r="DOR76" s="64"/>
      <c r="DOS76" s="60"/>
      <c r="DOT76" s="40"/>
      <c r="DOU76" s="61"/>
      <c r="DOV76" s="62"/>
      <c r="DOW76" s="63"/>
      <c r="DOX76" s="24"/>
      <c r="DOY76" s="24"/>
      <c r="DOZ76" s="64"/>
      <c r="DPA76" s="60"/>
      <c r="DPB76" s="40"/>
      <c r="DPC76" s="61"/>
      <c r="DPD76" s="62"/>
      <c r="DPE76" s="63"/>
      <c r="DPF76" s="24"/>
      <c r="DPG76" s="24"/>
      <c r="DPH76" s="64"/>
      <c r="DPI76" s="60"/>
      <c r="DPJ76" s="40"/>
      <c r="DPK76" s="61"/>
      <c r="DPL76" s="62"/>
      <c r="DPM76" s="63"/>
      <c r="DPN76" s="24"/>
      <c r="DPO76" s="24"/>
      <c r="DPP76" s="64"/>
      <c r="DPQ76" s="60"/>
      <c r="DPR76" s="40"/>
      <c r="DPS76" s="61"/>
      <c r="DPT76" s="62"/>
      <c r="DPU76" s="63"/>
      <c r="DPV76" s="24"/>
      <c r="DPW76" s="24"/>
      <c r="DPX76" s="64"/>
      <c r="DPY76" s="60"/>
      <c r="DPZ76" s="40"/>
      <c r="DQA76" s="61"/>
      <c r="DQB76" s="62"/>
      <c r="DQC76" s="63"/>
      <c r="DQD76" s="24"/>
      <c r="DQE76" s="24"/>
      <c r="DQF76" s="64"/>
      <c r="DQG76" s="60"/>
      <c r="DQH76" s="40"/>
      <c r="DQI76" s="61"/>
      <c r="DQJ76" s="62"/>
      <c r="DQK76" s="63"/>
      <c r="DQL76" s="24"/>
      <c r="DQM76" s="24"/>
      <c r="DQN76" s="64"/>
      <c r="DQO76" s="60"/>
      <c r="DQP76" s="40"/>
      <c r="DQQ76" s="61"/>
      <c r="DQR76" s="62"/>
      <c r="DQS76" s="63"/>
      <c r="DQT76" s="24"/>
      <c r="DQU76" s="24"/>
      <c r="DQV76" s="64"/>
      <c r="DQW76" s="60"/>
      <c r="DQX76" s="40"/>
      <c r="DQY76" s="61"/>
      <c r="DQZ76" s="62"/>
      <c r="DRA76" s="63"/>
      <c r="DRB76" s="24"/>
      <c r="DRC76" s="24"/>
      <c r="DRD76" s="64"/>
      <c r="DRE76" s="60"/>
      <c r="DRF76" s="40"/>
      <c r="DRG76" s="61"/>
      <c r="DRH76" s="62"/>
      <c r="DRI76" s="63"/>
      <c r="DRJ76" s="24"/>
      <c r="DRK76" s="24"/>
      <c r="DRL76" s="64"/>
      <c r="DRM76" s="60"/>
      <c r="DRN76" s="40"/>
      <c r="DRO76" s="61"/>
      <c r="DRP76" s="62"/>
      <c r="DRQ76" s="63"/>
      <c r="DRR76" s="24"/>
      <c r="DRS76" s="24"/>
      <c r="DRT76" s="64"/>
      <c r="DRU76" s="60"/>
      <c r="DRV76" s="40"/>
      <c r="DRW76" s="61"/>
      <c r="DRX76" s="62"/>
      <c r="DRY76" s="63"/>
      <c r="DRZ76" s="24"/>
      <c r="DSA76" s="24"/>
      <c r="DSB76" s="64"/>
      <c r="DSC76" s="60"/>
      <c r="DSD76" s="40"/>
      <c r="DSE76" s="61"/>
      <c r="DSF76" s="62"/>
      <c r="DSG76" s="63"/>
      <c r="DSH76" s="24"/>
      <c r="DSI76" s="24"/>
      <c r="DSJ76" s="64"/>
      <c r="DSK76" s="60"/>
      <c r="DSL76" s="40"/>
      <c r="DSM76" s="61"/>
      <c r="DSN76" s="62"/>
      <c r="DSO76" s="63"/>
      <c r="DSP76" s="24"/>
      <c r="DSQ76" s="24"/>
      <c r="DSR76" s="64"/>
      <c r="DSS76" s="60"/>
      <c r="DST76" s="40"/>
      <c r="DSU76" s="61"/>
      <c r="DSV76" s="62"/>
      <c r="DSW76" s="63"/>
      <c r="DSX76" s="24"/>
      <c r="DSY76" s="24"/>
      <c r="DSZ76" s="64"/>
      <c r="DTA76" s="60"/>
      <c r="DTB76" s="40"/>
      <c r="DTC76" s="61"/>
      <c r="DTD76" s="62"/>
      <c r="DTE76" s="63"/>
      <c r="DTF76" s="24"/>
      <c r="DTG76" s="24"/>
      <c r="DTH76" s="64"/>
      <c r="DTI76" s="60"/>
      <c r="DTJ76" s="40"/>
      <c r="DTK76" s="61"/>
      <c r="DTL76" s="62"/>
      <c r="DTM76" s="63"/>
      <c r="DTN76" s="24"/>
      <c r="DTO76" s="24"/>
      <c r="DTP76" s="64"/>
      <c r="DTQ76" s="60"/>
      <c r="DTR76" s="40"/>
      <c r="DTS76" s="61"/>
      <c r="DTT76" s="62"/>
      <c r="DTU76" s="63"/>
      <c r="DTV76" s="24"/>
      <c r="DTW76" s="24"/>
      <c r="DTX76" s="64"/>
      <c r="DTY76" s="60"/>
      <c r="DTZ76" s="40"/>
      <c r="DUA76" s="61"/>
      <c r="DUB76" s="62"/>
      <c r="DUC76" s="63"/>
      <c r="DUD76" s="24"/>
      <c r="DUE76" s="24"/>
      <c r="DUF76" s="64"/>
      <c r="DUG76" s="60"/>
      <c r="DUH76" s="40"/>
      <c r="DUI76" s="61"/>
      <c r="DUJ76" s="62"/>
      <c r="DUK76" s="63"/>
      <c r="DUL76" s="24"/>
      <c r="DUM76" s="24"/>
      <c r="DUN76" s="64"/>
      <c r="DUO76" s="60"/>
      <c r="DUP76" s="40"/>
      <c r="DUQ76" s="61"/>
      <c r="DUR76" s="62"/>
      <c r="DUS76" s="63"/>
      <c r="DUT76" s="24"/>
      <c r="DUU76" s="24"/>
      <c r="DUV76" s="64"/>
      <c r="DUW76" s="60"/>
      <c r="DUX76" s="40"/>
      <c r="DUY76" s="61"/>
      <c r="DUZ76" s="62"/>
      <c r="DVA76" s="63"/>
      <c r="DVB76" s="24"/>
      <c r="DVC76" s="24"/>
      <c r="DVD76" s="64"/>
      <c r="DVE76" s="60"/>
      <c r="DVF76" s="40"/>
      <c r="DVG76" s="61"/>
      <c r="DVH76" s="62"/>
      <c r="DVI76" s="63"/>
      <c r="DVJ76" s="24"/>
      <c r="DVK76" s="24"/>
      <c r="DVL76" s="64"/>
      <c r="DVM76" s="60"/>
      <c r="DVN76" s="40"/>
      <c r="DVO76" s="61"/>
      <c r="DVP76" s="62"/>
      <c r="DVQ76" s="63"/>
      <c r="DVR76" s="24"/>
      <c r="DVS76" s="24"/>
      <c r="DVT76" s="64"/>
      <c r="DVU76" s="60"/>
      <c r="DVV76" s="40"/>
      <c r="DVW76" s="61"/>
      <c r="DVX76" s="62"/>
      <c r="DVY76" s="63"/>
      <c r="DVZ76" s="24"/>
      <c r="DWA76" s="24"/>
      <c r="DWB76" s="64"/>
      <c r="DWC76" s="60"/>
      <c r="DWD76" s="40"/>
      <c r="DWE76" s="61"/>
      <c r="DWF76" s="62"/>
      <c r="DWG76" s="63"/>
      <c r="DWH76" s="24"/>
      <c r="DWI76" s="24"/>
      <c r="DWJ76" s="64"/>
      <c r="DWK76" s="60"/>
      <c r="DWL76" s="40"/>
      <c r="DWM76" s="61"/>
      <c r="DWN76" s="62"/>
      <c r="DWO76" s="63"/>
      <c r="DWP76" s="24"/>
      <c r="DWQ76" s="24"/>
      <c r="DWR76" s="64"/>
      <c r="DWS76" s="60"/>
      <c r="DWT76" s="40"/>
      <c r="DWU76" s="61"/>
      <c r="DWV76" s="62"/>
      <c r="DWW76" s="63"/>
      <c r="DWX76" s="24"/>
      <c r="DWY76" s="24"/>
      <c r="DWZ76" s="64"/>
      <c r="DXA76" s="60"/>
      <c r="DXB76" s="40"/>
      <c r="DXC76" s="61"/>
      <c r="DXD76" s="62"/>
      <c r="DXE76" s="63"/>
      <c r="DXF76" s="24"/>
      <c r="DXG76" s="24"/>
      <c r="DXH76" s="64"/>
      <c r="DXI76" s="60"/>
      <c r="DXJ76" s="40"/>
      <c r="DXK76" s="61"/>
      <c r="DXL76" s="62"/>
      <c r="DXM76" s="63"/>
      <c r="DXN76" s="24"/>
      <c r="DXO76" s="24"/>
      <c r="DXP76" s="64"/>
      <c r="DXQ76" s="60"/>
      <c r="DXR76" s="40"/>
      <c r="DXS76" s="61"/>
      <c r="DXT76" s="62"/>
      <c r="DXU76" s="63"/>
      <c r="DXV76" s="24"/>
      <c r="DXW76" s="24"/>
      <c r="DXX76" s="64"/>
      <c r="DXY76" s="60"/>
      <c r="DXZ76" s="40"/>
      <c r="DYA76" s="61"/>
      <c r="DYB76" s="62"/>
      <c r="DYC76" s="63"/>
      <c r="DYD76" s="24"/>
      <c r="DYE76" s="24"/>
      <c r="DYF76" s="64"/>
      <c r="DYG76" s="60"/>
      <c r="DYH76" s="40"/>
      <c r="DYI76" s="61"/>
      <c r="DYJ76" s="62"/>
      <c r="DYK76" s="63"/>
      <c r="DYL76" s="24"/>
      <c r="DYM76" s="24"/>
      <c r="DYN76" s="64"/>
      <c r="DYO76" s="60"/>
      <c r="DYP76" s="40"/>
      <c r="DYQ76" s="61"/>
      <c r="DYR76" s="62"/>
      <c r="DYS76" s="63"/>
      <c r="DYT76" s="24"/>
      <c r="DYU76" s="24"/>
      <c r="DYV76" s="64"/>
      <c r="DYW76" s="60"/>
      <c r="DYX76" s="40"/>
      <c r="DYY76" s="61"/>
      <c r="DYZ76" s="62"/>
      <c r="DZA76" s="63"/>
      <c r="DZB76" s="24"/>
      <c r="DZC76" s="24"/>
      <c r="DZD76" s="64"/>
      <c r="DZE76" s="60"/>
      <c r="DZF76" s="40"/>
      <c r="DZG76" s="61"/>
      <c r="DZH76" s="62"/>
      <c r="DZI76" s="63"/>
      <c r="DZJ76" s="24"/>
      <c r="DZK76" s="24"/>
      <c r="DZL76" s="64"/>
      <c r="DZM76" s="60"/>
      <c r="DZN76" s="40"/>
      <c r="DZO76" s="61"/>
      <c r="DZP76" s="62"/>
      <c r="DZQ76" s="63"/>
      <c r="DZR76" s="24"/>
      <c r="DZS76" s="24"/>
      <c r="DZT76" s="64"/>
      <c r="DZU76" s="60"/>
      <c r="DZV76" s="40"/>
      <c r="DZW76" s="61"/>
      <c r="DZX76" s="62"/>
      <c r="DZY76" s="63"/>
      <c r="DZZ76" s="24"/>
      <c r="EAA76" s="24"/>
      <c r="EAB76" s="64"/>
      <c r="EAC76" s="60"/>
      <c r="EAD76" s="40"/>
      <c r="EAE76" s="61"/>
      <c r="EAF76" s="62"/>
      <c r="EAG76" s="63"/>
      <c r="EAH76" s="24"/>
      <c r="EAI76" s="24"/>
      <c r="EAJ76" s="64"/>
      <c r="EAK76" s="60"/>
      <c r="EAL76" s="40"/>
      <c r="EAM76" s="61"/>
      <c r="EAN76" s="62"/>
      <c r="EAO76" s="63"/>
      <c r="EAP76" s="24"/>
      <c r="EAQ76" s="24"/>
      <c r="EAR76" s="64"/>
      <c r="EAS76" s="60"/>
      <c r="EAT76" s="40"/>
      <c r="EAU76" s="61"/>
      <c r="EAV76" s="62"/>
      <c r="EAW76" s="63"/>
      <c r="EAX76" s="24"/>
      <c r="EAY76" s="24"/>
      <c r="EAZ76" s="64"/>
      <c r="EBA76" s="60"/>
      <c r="EBB76" s="40"/>
      <c r="EBC76" s="61"/>
      <c r="EBD76" s="62"/>
      <c r="EBE76" s="63"/>
      <c r="EBF76" s="24"/>
      <c r="EBG76" s="24"/>
      <c r="EBH76" s="64"/>
      <c r="EBI76" s="60"/>
      <c r="EBJ76" s="40"/>
      <c r="EBK76" s="61"/>
      <c r="EBL76" s="62"/>
      <c r="EBM76" s="63"/>
      <c r="EBN76" s="24"/>
      <c r="EBO76" s="24"/>
      <c r="EBP76" s="64"/>
      <c r="EBQ76" s="60"/>
      <c r="EBR76" s="40"/>
      <c r="EBS76" s="61"/>
      <c r="EBT76" s="62"/>
      <c r="EBU76" s="63"/>
      <c r="EBV76" s="24"/>
      <c r="EBW76" s="24"/>
      <c r="EBX76" s="64"/>
      <c r="EBY76" s="60"/>
      <c r="EBZ76" s="40"/>
      <c r="ECA76" s="61"/>
      <c r="ECB76" s="62"/>
      <c r="ECC76" s="63"/>
      <c r="ECD76" s="24"/>
      <c r="ECE76" s="24"/>
      <c r="ECF76" s="64"/>
      <c r="ECG76" s="60"/>
      <c r="ECH76" s="40"/>
      <c r="ECI76" s="61"/>
      <c r="ECJ76" s="62"/>
      <c r="ECK76" s="63"/>
      <c r="ECL76" s="24"/>
      <c r="ECM76" s="24"/>
      <c r="ECN76" s="64"/>
      <c r="ECO76" s="60"/>
      <c r="ECP76" s="40"/>
      <c r="ECQ76" s="61"/>
      <c r="ECR76" s="62"/>
      <c r="ECS76" s="63"/>
      <c r="ECT76" s="24"/>
      <c r="ECU76" s="24"/>
      <c r="ECV76" s="64"/>
      <c r="ECW76" s="60"/>
      <c r="ECX76" s="40"/>
      <c r="ECY76" s="61"/>
      <c r="ECZ76" s="62"/>
      <c r="EDA76" s="63"/>
      <c r="EDB76" s="24"/>
      <c r="EDC76" s="24"/>
      <c r="EDD76" s="64"/>
      <c r="EDE76" s="60"/>
      <c r="EDF76" s="40"/>
      <c r="EDG76" s="61"/>
      <c r="EDH76" s="62"/>
      <c r="EDI76" s="63"/>
      <c r="EDJ76" s="24"/>
      <c r="EDK76" s="24"/>
      <c r="EDL76" s="64"/>
      <c r="EDM76" s="60"/>
      <c r="EDN76" s="40"/>
      <c r="EDO76" s="61"/>
      <c r="EDP76" s="62"/>
      <c r="EDQ76" s="63"/>
      <c r="EDR76" s="24"/>
      <c r="EDS76" s="24"/>
      <c r="EDT76" s="64"/>
      <c r="EDU76" s="60"/>
      <c r="EDV76" s="40"/>
      <c r="EDW76" s="61"/>
      <c r="EDX76" s="62"/>
      <c r="EDY76" s="63"/>
      <c r="EDZ76" s="24"/>
      <c r="EEA76" s="24"/>
      <c r="EEB76" s="64"/>
      <c r="EEC76" s="60"/>
      <c r="EED76" s="40"/>
      <c r="EEE76" s="61"/>
      <c r="EEF76" s="62"/>
      <c r="EEG76" s="63"/>
      <c r="EEH76" s="24"/>
      <c r="EEI76" s="24"/>
      <c r="EEJ76" s="64"/>
      <c r="EEK76" s="60"/>
      <c r="EEL76" s="40"/>
      <c r="EEM76" s="61"/>
      <c r="EEN76" s="62"/>
      <c r="EEO76" s="63"/>
      <c r="EEP76" s="24"/>
      <c r="EEQ76" s="24"/>
      <c r="EER76" s="64"/>
      <c r="EES76" s="60"/>
      <c r="EET76" s="40"/>
      <c r="EEU76" s="61"/>
      <c r="EEV76" s="62"/>
      <c r="EEW76" s="63"/>
      <c r="EEX76" s="24"/>
      <c r="EEY76" s="24"/>
      <c r="EEZ76" s="64"/>
      <c r="EFA76" s="60"/>
      <c r="EFB76" s="40"/>
      <c r="EFC76" s="61"/>
      <c r="EFD76" s="62"/>
      <c r="EFE76" s="63"/>
      <c r="EFF76" s="24"/>
      <c r="EFG76" s="24"/>
      <c r="EFH76" s="64"/>
      <c r="EFI76" s="60"/>
      <c r="EFJ76" s="40"/>
      <c r="EFK76" s="61"/>
      <c r="EFL76" s="62"/>
      <c r="EFM76" s="63"/>
      <c r="EFN76" s="24"/>
      <c r="EFO76" s="24"/>
      <c r="EFP76" s="64"/>
      <c r="EFQ76" s="60"/>
      <c r="EFR76" s="40"/>
      <c r="EFS76" s="61"/>
      <c r="EFT76" s="62"/>
      <c r="EFU76" s="63"/>
      <c r="EFV76" s="24"/>
      <c r="EFW76" s="24"/>
      <c r="EFX76" s="64"/>
      <c r="EFY76" s="60"/>
      <c r="EFZ76" s="40"/>
      <c r="EGA76" s="61"/>
      <c r="EGB76" s="62"/>
      <c r="EGC76" s="63"/>
      <c r="EGD76" s="24"/>
      <c r="EGE76" s="24"/>
      <c r="EGF76" s="64"/>
      <c r="EGG76" s="60"/>
      <c r="EGH76" s="40"/>
      <c r="EGI76" s="61"/>
      <c r="EGJ76" s="62"/>
      <c r="EGK76" s="63"/>
      <c r="EGL76" s="24"/>
      <c r="EGM76" s="24"/>
      <c r="EGN76" s="64"/>
      <c r="EGO76" s="60"/>
      <c r="EGP76" s="40"/>
      <c r="EGQ76" s="61"/>
      <c r="EGR76" s="62"/>
      <c r="EGS76" s="63"/>
      <c r="EGT76" s="24"/>
      <c r="EGU76" s="24"/>
      <c r="EGV76" s="64"/>
      <c r="EGW76" s="60"/>
      <c r="EGX76" s="40"/>
      <c r="EGY76" s="61"/>
      <c r="EGZ76" s="62"/>
      <c r="EHA76" s="63"/>
      <c r="EHB76" s="24"/>
      <c r="EHC76" s="24"/>
      <c r="EHD76" s="64"/>
      <c r="EHE76" s="60"/>
      <c r="EHF76" s="40"/>
      <c r="EHG76" s="61"/>
      <c r="EHH76" s="62"/>
      <c r="EHI76" s="63"/>
      <c r="EHJ76" s="24"/>
      <c r="EHK76" s="24"/>
      <c r="EHL76" s="64"/>
      <c r="EHM76" s="60"/>
      <c r="EHN76" s="40"/>
      <c r="EHO76" s="61"/>
      <c r="EHP76" s="62"/>
      <c r="EHQ76" s="63"/>
      <c r="EHR76" s="24"/>
      <c r="EHS76" s="24"/>
      <c r="EHT76" s="64"/>
      <c r="EHU76" s="60"/>
      <c r="EHV76" s="40"/>
      <c r="EHW76" s="61"/>
      <c r="EHX76" s="62"/>
      <c r="EHY76" s="63"/>
      <c r="EHZ76" s="24"/>
      <c r="EIA76" s="24"/>
      <c r="EIB76" s="64"/>
      <c r="EIC76" s="60"/>
      <c r="EID76" s="40"/>
      <c r="EIE76" s="61"/>
      <c r="EIF76" s="62"/>
      <c r="EIG76" s="63"/>
      <c r="EIH76" s="24"/>
      <c r="EII76" s="24"/>
      <c r="EIJ76" s="64"/>
      <c r="EIK76" s="60"/>
      <c r="EIL76" s="40"/>
      <c r="EIM76" s="61"/>
      <c r="EIN76" s="62"/>
      <c r="EIO76" s="63"/>
      <c r="EIP76" s="24"/>
      <c r="EIQ76" s="24"/>
      <c r="EIR76" s="64"/>
      <c r="EIS76" s="60"/>
      <c r="EIT76" s="40"/>
      <c r="EIU76" s="61"/>
      <c r="EIV76" s="62"/>
      <c r="EIW76" s="63"/>
      <c r="EIX76" s="24"/>
      <c r="EIY76" s="24"/>
      <c r="EIZ76" s="64"/>
      <c r="EJA76" s="60"/>
      <c r="EJB76" s="40"/>
      <c r="EJC76" s="61"/>
      <c r="EJD76" s="62"/>
      <c r="EJE76" s="63"/>
      <c r="EJF76" s="24"/>
      <c r="EJG76" s="24"/>
      <c r="EJH76" s="64"/>
      <c r="EJI76" s="60"/>
      <c r="EJJ76" s="40"/>
      <c r="EJK76" s="61"/>
      <c r="EJL76" s="62"/>
      <c r="EJM76" s="63"/>
      <c r="EJN76" s="24"/>
      <c r="EJO76" s="24"/>
      <c r="EJP76" s="64"/>
      <c r="EJQ76" s="60"/>
      <c r="EJR76" s="40"/>
      <c r="EJS76" s="61"/>
      <c r="EJT76" s="62"/>
      <c r="EJU76" s="63"/>
      <c r="EJV76" s="24"/>
      <c r="EJW76" s="24"/>
      <c r="EJX76" s="64"/>
      <c r="EJY76" s="60"/>
      <c r="EJZ76" s="40"/>
      <c r="EKA76" s="61"/>
      <c r="EKB76" s="62"/>
      <c r="EKC76" s="63"/>
      <c r="EKD76" s="24"/>
      <c r="EKE76" s="24"/>
      <c r="EKF76" s="64"/>
      <c r="EKG76" s="60"/>
      <c r="EKH76" s="40"/>
      <c r="EKI76" s="61"/>
      <c r="EKJ76" s="62"/>
      <c r="EKK76" s="63"/>
      <c r="EKL76" s="24"/>
      <c r="EKM76" s="24"/>
      <c r="EKN76" s="64"/>
      <c r="EKO76" s="60"/>
      <c r="EKP76" s="40"/>
      <c r="EKQ76" s="61"/>
      <c r="EKR76" s="62"/>
      <c r="EKS76" s="63"/>
      <c r="EKT76" s="24"/>
      <c r="EKU76" s="24"/>
      <c r="EKV76" s="64"/>
      <c r="EKW76" s="60"/>
      <c r="EKX76" s="40"/>
      <c r="EKY76" s="61"/>
      <c r="EKZ76" s="62"/>
      <c r="ELA76" s="63"/>
      <c r="ELB76" s="24"/>
      <c r="ELC76" s="24"/>
      <c r="ELD76" s="64"/>
      <c r="ELE76" s="60"/>
      <c r="ELF76" s="40"/>
      <c r="ELG76" s="61"/>
      <c r="ELH76" s="62"/>
      <c r="ELI76" s="63"/>
      <c r="ELJ76" s="24"/>
      <c r="ELK76" s="24"/>
      <c r="ELL76" s="64"/>
      <c r="ELM76" s="60"/>
      <c r="ELN76" s="40"/>
      <c r="ELO76" s="61"/>
      <c r="ELP76" s="62"/>
      <c r="ELQ76" s="63"/>
      <c r="ELR76" s="24"/>
      <c r="ELS76" s="24"/>
      <c r="ELT76" s="64"/>
      <c r="ELU76" s="60"/>
      <c r="ELV76" s="40"/>
      <c r="ELW76" s="61"/>
      <c r="ELX76" s="62"/>
      <c r="ELY76" s="63"/>
      <c r="ELZ76" s="24"/>
      <c r="EMA76" s="24"/>
      <c r="EMB76" s="64"/>
      <c r="EMC76" s="60"/>
      <c r="EMD76" s="40"/>
      <c r="EME76" s="61"/>
      <c r="EMF76" s="62"/>
      <c r="EMG76" s="63"/>
      <c r="EMH76" s="24"/>
      <c r="EMI76" s="24"/>
      <c r="EMJ76" s="64"/>
      <c r="EMK76" s="60"/>
      <c r="EML76" s="40"/>
      <c r="EMM76" s="61"/>
      <c r="EMN76" s="62"/>
      <c r="EMO76" s="63"/>
      <c r="EMP76" s="24"/>
      <c r="EMQ76" s="24"/>
      <c r="EMR76" s="64"/>
      <c r="EMS76" s="60"/>
      <c r="EMT76" s="40"/>
      <c r="EMU76" s="61"/>
      <c r="EMV76" s="62"/>
      <c r="EMW76" s="63"/>
      <c r="EMX76" s="24"/>
      <c r="EMY76" s="24"/>
      <c r="EMZ76" s="64"/>
      <c r="ENA76" s="60"/>
      <c r="ENB76" s="40"/>
      <c r="ENC76" s="61"/>
      <c r="END76" s="62"/>
      <c r="ENE76" s="63"/>
      <c r="ENF76" s="24"/>
      <c r="ENG76" s="24"/>
      <c r="ENH76" s="64"/>
      <c r="ENI76" s="60"/>
      <c r="ENJ76" s="40"/>
      <c r="ENK76" s="61"/>
      <c r="ENL76" s="62"/>
      <c r="ENM76" s="63"/>
      <c r="ENN76" s="24"/>
      <c r="ENO76" s="24"/>
      <c r="ENP76" s="64"/>
      <c r="ENQ76" s="60"/>
      <c r="ENR76" s="40"/>
      <c r="ENS76" s="61"/>
      <c r="ENT76" s="62"/>
      <c r="ENU76" s="63"/>
      <c r="ENV76" s="24"/>
      <c r="ENW76" s="24"/>
      <c r="ENX76" s="64"/>
      <c r="ENY76" s="60"/>
      <c r="ENZ76" s="40"/>
      <c r="EOA76" s="61"/>
      <c r="EOB76" s="62"/>
      <c r="EOC76" s="63"/>
      <c r="EOD76" s="24"/>
      <c r="EOE76" s="24"/>
      <c r="EOF76" s="64"/>
      <c r="EOG76" s="60"/>
      <c r="EOH76" s="40"/>
      <c r="EOI76" s="61"/>
      <c r="EOJ76" s="62"/>
      <c r="EOK76" s="63"/>
      <c r="EOL76" s="24"/>
      <c r="EOM76" s="24"/>
      <c r="EON76" s="64"/>
      <c r="EOO76" s="60"/>
      <c r="EOP76" s="40"/>
      <c r="EOQ76" s="61"/>
      <c r="EOR76" s="62"/>
      <c r="EOS76" s="63"/>
      <c r="EOT76" s="24"/>
      <c r="EOU76" s="24"/>
      <c r="EOV76" s="64"/>
      <c r="EOW76" s="60"/>
      <c r="EOX76" s="40"/>
      <c r="EOY76" s="61"/>
      <c r="EOZ76" s="62"/>
      <c r="EPA76" s="63"/>
      <c r="EPB76" s="24"/>
      <c r="EPC76" s="24"/>
      <c r="EPD76" s="64"/>
      <c r="EPE76" s="60"/>
      <c r="EPF76" s="40"/>
      <c r="EPG76" s="61"/>
      <c r="EPH76" s="62"/>
      <c r="EPI76" s="63"/>
      <c r="EPJ76" s="24"/>
      <c r="EPK76" s="24"/>
      <c r="EPL76" s="64"/>
      <c r="EPM76" s="60"/>
      <c r="EPN76" s="40"/>
      <c r="EPO76" s="61"/>
      <c r="EPP76" s="62"/>
      <c r="EPQ76" s="63"/>
      <c r="EPR76" s="24"/>
      <c r="EPS76" s="24"/>
      <c r="EPT76" s="64"/>
      <c r="EPU76" s="60"/>
      <c r="EPV76" s="40"/>
      <c r="EPW76" s="61"/>
      <c r="EPX76" s="62"/>
      <c r="EPY76" s="63"/>
      <c r="EPZ76" s="24"/>
      <c r="EQA76" s="24"/>
      <c r="EQB76" s="64"/>
      <c r="EQC76" s="60"/>
      <c r="EQD76" s="40"/>
      <c r="EQE76" s="61"/>
      <c r="EQF76" s="62"/>
      <c r="EQG76" s="63"/>
      <c r="EQH76" s="24"/>
      <c r="EQI76" s="24"/>
      <c r="EQJ76" s="64"/>
      <c r="EQK76" s="60"/>
      <c r="EQL76" s="40"/>
      <c r="EQM76" s="61"/>
      <c r="EQN76" s="62"/>
      <c r="EQO76" s="63"/>
      <c r="EQP76" s="24"/>
      <c r="EQQ76" s="24"/>
      <c r="EQR76" s="64"/>
      <c r="EQS76" s="60"/>
      <c r="EQT76" s="40"/>
      <c r="EQU76" s="61"/>
      <c r="EQV76" s="62"/>
      <c r="EQW76" s="63"/>
      <c r="EQX76" s="24"/>
      <c r="EQY76" s="24"/>
      <c r="EQZ76" s="64"/>
      <c r="ERA76" s="60"/>
      <c r="ERB76" s="40"/>
      <c r="ERC76" s="61"/>
      <c r="ERD76" s="62"/>
      <c r="ERE76" s="63"/>
      <c r="ERF76" s="24"/>
      <c r="ERG76" s="24"/>
      <c r="ERH76" s="64"/>
      <c r="ERI76" s="60"/>
      <c r="ERJ76" s="40"/>
      <c r="ERK76" s="61"/>
      <c r="ERL76" s="62"/>
      <c r="ERM76" s="63"/>
      <c r="ERN76" s="24"/>
      <c r="ERO76" s="24"/>
      <c r="ERP76" s="64"/>
      <c r="ERQ76" s="60"/>
      <c r="ERR76" s="40"/>
      <c r="ERS76" s="61"/>
      <c r="ERT76" s="62"/>
      <c r="ERU76" s="63"/>
      <c r="ERV76" s="24"/>
      <c r="ERW76" s="24"/>
      <c r="ERX76" s="64"/>
      <c r="ERY76" s="60"/>
      <c r="ERZ76" s="40"/>
      <c r="ESA76" s="61"/>
      <c r="ESB76" s="62"/>
      <c r="ESC76" s="63"/>
      <c r="ESD76" s="24"/>
      <c r="ESE76" s="24"/>
      <c r="ESF76" s="64"/>
      <c r="ESG76" s="60"/>
      <c r="ESH76" s="40"/>
      <c r="ESI76" s="61"/>
      <c r="ESJ76" s="62"/>
      <c r="ESK76" s="63"/>
      <c r="ESL76" s="24"/>
      <c r="ESM76" s="24"/>
      <c r="ESN76" s="64"/>
      <c r="ESO76" s="60"/>
      <c r="ESP76" s="40"/>
      <c r="ESQ76" s="61"/>
      <c r="ESR76" s="62"/>
      <c r="ESS76" s="63"/>
      <c r="EST76" s="24"/>
      <c r="ESU76" s="24"/>
      <c r="ESV76" s="64"/>
      <c r="ESW76" s="60"/>
      <c r="ESX76" s="40"/>
      <c r="ESY76" s="61"/>
      <c r="ESZ76" s="62"/>
      <c r="ETA76" s="63"/>
      <c r="ETB76" s="24"/>
      <c r="ETC76" s="24"/>
      <c r="ETD76" s="64"/>
      <c r="ETE76" s="60"/>
      <c r="ETF76" s="40"/>
      <c r="ETG76" s="61"/>
      <c r="ETH76" s="62"/>
      <c r="ETI76" s="63"/>
      <c r="ETJ76" s="24"/>
      <c r="ETK76" s="24"/>
      <c r="ETL76" s="64"/>
      <c r="ETM76" s="60"/>
      <c r="ETN76" s="40"/>
      <c r="ETO76" s="61"/>
      <c r="ETP76" s="62"/>
      <c r="ETQ76" s="63"/>
      <c r="ETR76" s="24"/>
      <c r="ETS76" s="24"/>
      <c r="ETT76" s="64"/>
      <c r="ETU76" s="60"/>
      <c r="ETV76" s="40"/>
      <c r="ETW76" s="61"/>
      <c r="ETX76" s="62"/>
      <c r="ETY76" s="63"/>
      <c r="ETZ76" s="24"/>
      <c r="EUA76" s="24"/>
      <c r="EUB76" s="64"/>
      <c r="EUC76" s="60"/>
      <c r="EUD76" s="40"/>
      <c r="EUE76" s="61"/>
      <c r="EUF76" s="62"/>
      <c r="EUG76" s="63"/>
      <c r="EUH76" s="24"/>
      <c r="EUI76" s="24"/>
      <c r="EUJ76" s="64"/>
      <c r="EUK76" s="60"/>
      <c r="EUL76" s="40"/>
      <c r="EUM76" s="61"/>
      <c r="EUN76" s="62"/>
      <c r="EUO76" s="63"/>
      <c r="EUP76" s="24"/>
      <c r="EUQ76" s="24"/>
      <c r="EUR76" s="64"/>
      <c r="EUS76" s="60"/>
      <c r="EUT76" s="40"/>
      <c r="EUU76" s="61"/>
      <c r="EUV76" s="62"/>
      <c r="EUW76" s="63"/>
      <c r="EUX76" s="24"/>
      <c r="EUY76" s="24"/>
      <c r="EUZ76" s="64"/>
      <c r="EVA76" s="60"/>
      <c r="EVB76" s="40"/>
      <c r="EVC76" s="61"/>
      <c r="EVD76" s="62"/>
      <c r="EVE76" s="63"/>
      <c r="EVF76" s="24"/>
      <c r="EVG76" s="24"/>
      <c r="EVH76" s="64"/>
      <c r="EVI76" s="60"/>
      <c r="EVJ76" s="40"/>
      <c r="EVK76" s="61"/>
      <c r="EVL76" s="62"/>
      <c r="EVM76" s="63"/>
      <c r="EVN76" s="24"/>
      <c r="EVO76" s="24"/>
      <c r="EVP76" s="64"/>
      <c r="EVQ76" s="60"/>
      <c r="EVR76" s="40"/>
      <c r="EVS76" s="61"/>
      <c r="EVT76" s="62"/>
      <c r="EVU76" s="63"/>
      <c r="EVV76" s="24"/>
      <c r="EVW76" s="24"/>
      <c r="EVX76" s="64"/>
      <c r="EVY76" s="60"/>
      <c r="EVZ76" s="40"/>
      <c r="EWA76" s="61"/>
      <c r="EWB76" s="62"/>
      <c r="EWC76" s="63"/>
      <c r="EWD76" s="24"/>
      <c r="EWE76" s="24"/>
      <c r="EWF76" s="64"/>
      <c r="EWG76" s="60"/>
      <c r="EWH76" s="40"/>
      <c r="EWI76" s="61"/>
      <c r="EWJ76" s="62"/>
      <c r="EWK76" s="63"/>
      <c r="EWL76" s="24"/>
      <c r="EWM76" s="24"/>
      <c r="EWN76" s="64"/>
      <c r="EWO76" s="60"/>
      <c r="EWP76" s="40"/>
      <c r="EWQ76" s="61"/>
      <c r="EWR76" s="62"/>
      <c r="EWS76" s="63"/>
      <c r="EWT76" s="24"/>
      <c r="EWU76" s="24"/>
      <c r="EWV76" s="64"/>
      <c r="EWW76" s="60"/>
      <c r="EWX76" s="40"/>
      <c r="EWY76" s="61"/>
      <c r="EWZ76" s="62"/>
      <c r="EXA76" s="63"/>
      <c r="EXB76" s="24"/>
      <c r="EXC76" s="24"/>
      <c r="EXD76" s="64"/>
      <c r="EXE76" s="60"/>
      <c r="EXF76" s="40"/>
      <c r="EXG76" s="61"/>
      <c r="EXH76" s="62"/>
      <c r="EXI76" s="63"/>
      <c r="EXJ76" s="24"/>
      <c r="EXK76" s="24"/>
      <c r="EXL76" s="64"/>
      <c r="EXM76" s="60"/>
      <c r="EXN76" s="40"/>
      <c r="EXO76" s="61"/>
      <c r="EXP76" s="62"/>
      <c r="EXQ76" s="63"/>
      <c r="EXR76" s="24"/>
      <c r="EXS76" s="24"/>
      <c r="EXT76" s="64"/>
      <c r="EXU76" s="60"/>
      <c r="EXV76" s="40"/>
      <c r="EXW76" s="61"/>
      <c r="EXX76" s="62"/>
      <c r="EXY76" s="63"/>
      <c r="EXZ76" s="24"/>
      <c r="EYA76" s="24"/>
      <c r="EYB76" s="64"/>
      <c r="EYC76" s="60"/>
      <c r="EYD76" s="40"/>
      <c r="EYE76" s="61"/>
      <c r="EYF76" s="62"/>
      <c r="EYG76" s="63"/>
      <c r="EYH76" s="24"/>
      <c r="EYI76" s="24"/>
      <c r="EYJ76" s="64"/>
      <c r="EYK76" s="60"/>
      <c r="EYL76" s="40"/>
      <c r="EYM76" s="61"/>
      <c r="EYN76" s="62"/>
      <c r="EYO76" s="63"/>
      <c r="EYP76" s="24"/>
      <c r="EYQ76" s="24"/>
      <c r="EYR76" s="64"/>
      <c r="EYS76" s="60"/>
      <c r="EYT76" s="40"/>
      <c r="EYU76" s="61"/>
      <c r="EYV76" s="62"/>
      <c r="EYW76" s="63"/>
      <c r="EYX76" s="24"/>
      <c r="EYY76" s="24"/>
      <c r="EYZ76" s="64"/>
      <c r="EZA76" s="60"/>
      <c r="EZB76" s="40"/>
      <c r="EZC76" s="61"/>
      <c r="EZD76" s="62"/>
      <c r="EZE76" s="63"/>
      <c r="EZF76" s="24"/>
      <c r="EZG76" s="24"/>
      <c r="EZH76" s="64"/>
      <c r="EZI76" s="60"/>
      <c r="EZJ76" s="40"/>
      <c r="EZK76" s="61"/>
      <c r="EZL76" s="62"/>
      <c r="EZM76" s="63"/>
      <c r="EZN76" s="24"/>
      <c r="EZO76" s="24"/>
      <c r="EZP76" s="64"/>
      <c r="EZQ76" s="60"/>
      <c r="EZR76" s="40"/>
      <c r="EZS76" s="61"/>
      <c r="EZT76" s="62"/>
      <c r="EZU76" s="63"/>
      <c r="EZV76" s="24"/>
      <c r="EZW76" s="24"/>
      <c r="EZX76" s="64"/>
      <c r="EZY76" s="60"/>
      <c r="EZZ76" s="40"/>
      <c r="FAA76" s="61"/>
      <c r="FAB76" s="62"/>
      <c r="FAC76" s="63"/>
      <c r="FAD76" s="24"/>
      <c r="FAE76" s="24"/>
      <c r="FAF76" s="64"/>
      <c r="FAG76" s="60"/>
      <c r="FAH76" s="40"/>
      <c r="FAI76" s="61"/>
      <c r="FAJ76" s="62"/>
      <c r="FAK76" s="63"/>
      <c r="FAL76" s="24"/>
      <c r="FAM76" s="24"/>
      <c r="FAN76" s="64"/>
      <c r="FAO76" s="60"/>
      <c r="FAP76" s="40"/>
      <c r="FAQ76" s="61"/>
      <c r="FAR76" s="62"/>
      <c r="FAS76" s="63"/>
      <c r="FAT76" s="24"/>
      <c r="FAU76" s="24"/>
      <c r="FAV76" s="64"/>
      <c r="FAW76" s="60"/>
      <c r="FAX76" s="40"/>
      <c r="FAY76" s="61"/>
      <c r="FAZ76" s="62"/>
      <c r="FBA76" s="63"/>
      <c r="FBB76" s="24"/>
      <c r="FBC76" s="24"/>
      <c r="FBD76" s="64"/>
      <c r="FBE76" s="60"/>
      <c r="FBF76" s="40"/>
      <c r="FBG76" s="61"/>
      <c r="FBH76" s="62"/>
      <c r="FBI76" s="63"/>
      <c r="FBJ76" s="24"/>
      <c r="FBK76" s="24"/>
      <c r="FBL76" s="64"/>
      <c r="FBM76" s="60"/>
      <c r="FBN76" s="40"/>
      <c r="FBO76" s="61"/>
      <c r="FBP76" s="62"/>
      <c r="FBQ76" s="63"/>
      <c r="FBR76" s="24"/>
      <c r="FBS76" s="24"/>
      <c r="FBT76" s="64"/>
      <c r="FBU76" s="60"/>
      <c r="FBV76" s="40"/>
      <c r="FBW76" s="61"/>
      <c r="FBX76" s="62"/>
      <c r="FBY76" s="63"/>
      <c r="FBZ76" s="24"/>
      <c r="FCA76" s="24"/>
      <c r="FCB76" s="64"/>
      <c r="FCC76" s="60"/>
      <c r="FCD76" s="40"/>
      <c r="FCE76" s="61"/>
      <c r="FCF76" s="62"/>
      <c r="FCG76" s="63"/>
      <c r="FCH76" s="24"/>
      <c r="FCI76" s="24"/>
      <c r="FCJ76" s="64"/>
      <c r="FCK76" s="60"/>
      <c r="FCL76" s="40"/>
      <c r="FCM76" s="61"/>
      <c r="FCN76" s="62"/>
      <c r="FCO76" s="63"/>
      <c r="FCP76" s="24"/>
      <c r="FCQ76" s="24"/>
      <c r="FCR76" s="64"/>
      <c r="FCS76" s="60"/>
      <c r="FCT76" s="40"/>
      <c r="FCU76" s="61"/>
      <c r="FCV76" s="62"/>
      <c r="FCW76" s="63"/>
      <c r="FCX76" s="24"/>
      <c r="FCY76" s="24"/>
      <c r="FCZ76" s="64"/>
      <c r="FDA76" s="60"/>
      <c r="FDB76" s="40"/>
      <c r="FDC76" s="61"/>
      <c r="FDD76" s="62"/>
      <c r="FDE76" s="63"/>
      <c r="FDF76" s="24"/>
      <c r="FDG76" s="24"/>
      <c r="FDH76" s="64"/>
      <c r="FDI76" s="60"/>
      <c r="FDJ76" s="40"/>
      <c r="FDK76" s="61"/>
      <c r="FDL76" s="62"/>
      <c r="FDM76" s="63"/>
      <c r="FDN76" s="24"/>
      <c r="FDO76" s="24"/>
      <c r="FDP76" s="64"/>
      <c r="FDQ76" s="60"/>
      <c r="FDR76" s="40"/>
      <c r="FDS76" s="61"/>
      <c r="FDT76" s="62"/>
      <c r="FDU76" s="63"/>
      <c r="FDV76" s="24"/>
      <c r="FDW76" s="24"/>
      <c r="FDX76" s="64"/>
      <c r="FDY76" s="60"/>
      <c r="FDZ76" s="40"/>
      <c r="FEA76" s="61"/>
      <c r="FEB76" s="62"/>
      <c r="FEC76" s="63"/>
      <c r="FED76" s="24"/>
      <c r="FEE76" s="24"/>
      <c r="FEF76" s="64"/>
      <c r="FEG76" s="60"/>
      <c r="FEH76" s="40"/>
      <c r="FEI76" s="61"/>
      <c r="FEJ76" s="62"/>
      <c r="FEK76" s="63"/>
      <c r="FEL76" s="24"/>
      <c r="FEM76" s="24"/>
      <c r="FEN76" s="64"/>
      <c r="FEO76" s="60"/>
      <c r="FEP76" s="40"/>
      <c r="FEQ76" s="61"/>
      <c r="FER76" s="62"/>
      <c r="FES76" s="63"/>
      <c r="FET76" s="24"/>
      <c r="FEU76" s="24"/>
      <c r="FEV76" s="64"/>
      <c r="FEW76" s="60"/>
      <c r="FEX76" s="40"/>
      <c r="FEY76" s="61"/>
      <c r="FEZ76" s="62"/>
      <c r="FFA76" s="63"/>
      <c r="FFB76" s="24"/>
      <c r="FFC76" s="24"/>
      <c r="FFD76" s="64"/>
      <c r="FFE76" s="60"/>
      <c r="FFF76" s="40"/>
      <c r="FFG76" s="61"/>
      <c r="FFH76" s="62"/>
      <c r="FFI76" s="63"/>
      <c r="FFJ76" s="24"/>
      <c r="FFK76" s="24"/>
      <c r="FFL76" s="64"/>
      <c r="FFM76" s="60"/>
      <c r="FFN76" s="40"/>
      <c r="FFO76" s="61"/>
      <c r="FFP76" s="62"/>
      <c r="FFQ76" s="63"/>
      <c r="FFR76" s="24"/>
      <c r="FFS76" s="24"/>
      <c r="FFT76" s="64"/>
      <c r="FFU76" s="60"/>
      <c r="FFV76" s="40"/>
      <c r="FFW76" s="61"/>
      <c r="FFX76" s="62"/>
      <c r="FFY76" s="63"/>
      <c r="FFZ76" s="24"/>
      <c r="FGA76" s="24"/>
      <c r="FGB76" s="64"/>
      <c r="FGC76" s="60"/>
      <c r="FGD76" s="40"/>
      <c r="FGE76" s="61"/>
      <c r="FGF76" s="62"/>
      <c r="FGG76" s="63"/>
      <c r="FGH76" s="24"/>
      <c r="FGI76" s="24"/>
      <c r="FGJ76" s="64"/>
      <c r="FGK76" s="60"/>
      <c r="FGL76" s="40"/>
      <c r="FGM76" s="61"/>
      <c r="FGN76" s="62"/>
      <c r="FGO76" s="63"/>
      <c r="FGP76" s="24"/>
      <c r="FGQ76" s="24"/>
      <c r="FGR76" s="64"/>
      <c r="FGS76" s="60"/>
      <c r="FGT76" s="40"/>
      <c r="FGU76" s="61"/>
      <c r="FGV76" s="62"/>
      <c r="FGW76" s="63"/>
      <c r="FGX76" s="24"/>
      <c r="FGY76" s="24"/>
      <c r="FGZ76" s="64"/>
      <c r="FHA76" s="60"/>
      <c r="FHB76" s="40"/>
      <c r="FHC76" s="61"/>
      <c r="FHD76" s="62"/>
      <c r="FHE76" s="63"/>
      <c r="FHF76" s="24"/>
      <c r="FHG76" s="24"/>
      <c r="FHH76" s="64"/>
      <c r="FHI76" s="60"/>
      <c r="FHJ76" s="40"/>
      <c r="FHK76" s="61"/>
      <c r="FHL76" s="62"/>
      <c r="FHM76" s="63"/>
      <c r="FHN76" s="24"/>
      <c r="FHO76" s="24"/>
      <c r="FHP76" s="64"/>
      <c r="FHQ76" s="60"/>
      <c r="FHR76" s="40"/>
      <c r="FHS76" s="61"/>
      <c r="FHT76" s="62"/>
      <c r="FHU76" s="63"/>
      <c r="FHV76" s="24"/>
      <c r="FHW76" s="24"/>
      <c r="FHX76" s="64"/>
      <c r="FHY76" s="60"/>
      <c r="FHZ76" s="40"/>
      <c r="FIA76" s="61"/>
      <c r="FIB76" s="62"/>
      <c r="FIC76" s="63"/>
      <c r="FID76" s="24"/>
      <c r="FIE76" s="24"/>
      <c r="FIF76" s="64"/>
      <c r="FIG76" s="60"/>
      <c r="FIH76" s="40"/>
      <c r="FII76" s="61"/>
      <c r="FIJ76" s="62"/>
      <c r="FIK76" s="63"/>
      <c r="FIL76" s="24"/>
      <c r="FIM76" s="24"/>
      <c r="FIN76" s="64"/>
      <c r="FIO76" s="60"/>
      <c r="FIP76" s="40"/>
      <c r="FIQ76" s="61"/>
      <c r="FIR76" s="62"/>
      <c r="FIS76" s="63"/>
      <c r="FIT76" s="24"/>
      <c r="FIU76" s="24"/>
      <c r="FIV76" s="64"/>
      <c r="FIW76" s="60"/>
      <c r="FIX76" s="40"/>
      <c r="FIY76" s="61"/>
      <c r="FIZ76" s="62"/>
      <c r="FJA76" s="63"/>
      <c r="FJB76" s="24"/>
      <c r="FJC76" s="24"/>
      <c r="FJD76" s="64"/>
      <c r="FJE76" s="60"/>
      <c r="FJF76" s="40"/>
      <c r="FJG76" s="61"/>
      <c r="FJH76" s="62"/>
      <c r="FJI76" s="63"/>
      <c r="FJJ76" s="24"/>
      <c r="FJK76" s="24"/>
      <c r="FJL76" s="64"/>
      <c r="FJM76" s="60"/>
      <c r="FJN76" s="40"/>
      <c r="FJO76" s="61"/>
      <c r="FJP76" s="62"/>
      <c r="FJQ76" s="63"/>
      <c r="FJR76" s="24"/>
      <c r="FJS76" s="24"/>
      <c r="FJT76" s="64"/>
      <c r="FJU76" s="60"/>
      <c r="FJV76" s="40"/>
      <c r="FJW76" s="61"/>
      <c r="FJX76" s="62"/>
      <c r="FJY76" s="63"/>
      <c r="FJZ76" s="24"/>
      <c r="FKA76" s="24"/>
      <c r="FKB76" s="64"/>
      <c r="FKC76" s="60"/>
      <c r="FKD76" s="40"/>
      <c r="FKE76" s="61"/>
      <c r="FKF76" s="62"/>
      <c r="FKG76" s="63"/>
      <c r="FKH76" s="24"/>
      <c r="FKI76" s="24"/>
      <c r="FKJ76" s="64"/>
      <c r="FKK76" s="60"/>
      <c r="FKL76" s="40"/>
      <c r="FKM76" s="61"/>
      <c r="FKN76" s="62"/>
      <c r="FKO76" s="63"/>
      <c r="FKP76" s="24"/>
      <c r="FKQ76" s="24"/>
      <c r="FKR76" s="64"/>
      <c r="FKS76" s="60"/>
      <c r="FKT76" s="40"/>
      <c r="FKU76" s="61"/>
      <c r="FKV76" s="62"/>
      <c r="FKW76" s="63"/>
      <c r="FKX76" s="24"/>
      <c r="FKY76" s="24"/>
      <c r="FKZ76" s="64"/>
      <c r="FLA76" s="60"/>
      <c r="FLB76" s="40"/>
      <c r="FLC76" s="61"/>
      <c r="FLD76" s="62"/>
      <c r="FLE76" s="63"/>
      <c r="FLF76" s="24"/>
      <c r="FLG76" s="24"/>
      <c r="FLH76" s="64"/>
      <c r="FLI76" s="60"/>
      <c r="FLJ76" s="40"/>
      <c r="FLK76" s="61"/>
      <c r="FLL76" s="62"/>
      <c r="FLM76" s="63"/>
      <c r="FLN76" s="24"/>
      <c r="FLO76" s="24"/>
      <c r="FLP76" s="64"/>
      <c r="FLQ76" s="60"/>
      <c r="FLR76" s="40"/>
      <c r="FLS76" s="61"/>
      <c r="FLT76" s="62"/>
      <c r="FLU76" s="63"/>
      <c r="FLV76" s="24"/>
      <c r="FLW76" s="24"/>
      <c r="FLX76" s="64"/>
      <c r="FLY76" s="60"/>
      <c r="FLZ76" s="40"/>
      <c r="FMA76" s="61"/>
      <c r="FMB76" s="62"/>
      <c r="FMC76" s="63"/>
      <c r="FMD76" s="24"/>
      <c r="FME76" s="24"/>
      <c r="FMF76" s="64"/>
      <c r="FMG76" s="60"/>
      <c r="FMH76" s="40"/>
      <c r="FMI76" s="61"/>
      <c r="FMJ76" s="62"/>
      <c r="FMK76" s="63"/>
      <c r="FML76" s="24"/>
      <c r="FMM76" s="24"/>
      <c r="FMN76" s="64"/>
      <c r="FMO76" s="60"/>
      <c r="FMP76" s="40"/>
      <c r="FMQ76" s="61"/>
      <c r="FMR76" s="62"/>
      <c r="FMS76" s="63"/>
      <c r="FMT76" s="24"/>
      <c r="FMU76" s="24"/>
      <c r="FMV76" s="64"/>
      <c r="FMW76" s="60"/>
      <c r="FMX76" s="40"/>
      <c r="FMY76" s="61"/>
      <c r="FMZ76" s="62"/>
      <c r="FNA76" s="63"/>
      <c r="FNB76" s="24"/>
      <c r="FNC76" s="24"/>
      <c r="FND76" s="64"/>
      <c r="FNE76" s="60"/>
      <c r="FNF76" s="40"/>
      <c r="FNG76" s="61"/>
      <c r="FNH76" s="62"/>
      <c r="FNI76" s="63"/>
      <c r="FNJ76" s="24"/>
      <c r="FNK76" s="24"/>
      <c r="FNL76" s="64"/>
      <c r="FNM76" s="60"/>
      <c r="FNN76" s="40"/>
      <c r="FNO76" s="61"/>
      <c r="FNP76" s="62"/>
      <c r="FNQ76" s="63"/>
      <c r="FNR76" s="24"/>
      <c r="FNS76" s="24"/>
      <c r="FNT76" s="64"/>
      <c r="FNU76" s="60"/>
      <c r="FNV76" s="40"/>
      <c r="FNW76" s="61"/>
      <c r="FNX76" s="62"/>
      <c r="FNY76" s="63"/>
      <c r="FNZ76" s="24"/>
      <c r="FOA76" s="24"/>
      <c r="FOB76" s="64"/>
      <c r="FOC76" s="60"/>
      <c r="FOD76" s="40"/>
      <c r="FOE76" s="61"/>
      <c r="FOF76" s="62"/>
      <c r="FOG76" s="63"/>
      <c r="FOH76" s="24"/>
      <c r="FOI76" s="24"/>
      <c r="FOJ76" s="64"/>
      <c r="FOK76" s="60"/>
      <c r="FOL76" s="40"/>
      <c r="FOM76" s="61"/>
      <c r="FON76" s="62"/>
      <c r="FOO76" s="63"/>
      <c r="FOP76" s="24"/>
      <c r="FOQ76" s="24"/>
      <c r="FOR76" s="64"/>
      <c r="FOS76" s="60"/>
      <c r="FOT76" s="40"/>
      <c r="FOU76" s="61"/>
      <c r="FOV76" s="62"/>
      <c r="FOW76" s="63"/>
      <c r="FOX76" s="24"/>
      <c r="FOY76" s="24"/>
      <c r="FOZ76" s="64"/>
      <c r="FPA76" s="60"/>
      <c r="FPB76" s="40"/>
      <c r="FPC76" s="61"/>
      <c r="FPD76" s="62"/>
      <c r="FPE76" s="63"/>
      <c r="FPF76" s="24"/>
      <c r="FPG76" s="24"/>
      <c r="FPH76" s="64"/>
      <c r="FPI76" s="60"/>
      <c r="FPJ76" s="40"/>
      <c r="FPK76" s="61"/>
      <c r="FPL76" s="62"/>
      <c r="FPM76" s="63"/>
      <c r="FPN76" s="24"/>
      <c r="FPO76" s="24"/>
      <c r="FPP76" s="64"/>
      <c r="FPQ76" s="60"/>
      <c r="FPR76" s="40"/>
      <c r="FPS76" s="61"/>
      <c r="FPT76" s="62"/>
      <c r="FPU76" s="63"/>
      <c r="FPV76" s="24"/>
      <c r="FPW76" s="24"/>
      <c r="FPX76" s="64"/>
      <c r="FPY76" s="60"/>
      <c r="FPZ76" s="40"/>
      <c r="FQA76" s="61"/>
      <c r="FQB76" s="62"/>
      <c r="FQC76" s="63"/>
      <c r="FQD76" s="24"/>
      <c r="FQE76" s="24"/>
      <c r="FQF76" s="64"/>
      <c r="FQG76" s="60"/>
      <c r="FQH76" s="40"/>
      <c r="FQI76" s="61"/>
      <c r="FQJ76" s="62"/>
      <c r="FQK76" s="63"/>
      <c r="FQL76" s="24"/>
      <c r="FQM76" s="24"/>
      <c r="FQN76" s="64"/>
      <c r="FQO76" s="60"/>
      <c r="FQP76" s="40"/>
      <c r="FQQ76" s="61"/>
      <c r="FQR76" s="62"/>
      <c r="FQS76" s="63"/>
      <c r="FQT76" s="24"/>
      <c r="FQU76" s="24"/>
      <c r="FQV76" s="64"/>
      <c r="FQW76" s="60"/>
      <c r="FQX76" s="40"/>
      <c r="FQY76" s="61"/>
      <c r="FQZ76" s="62"/>
      <c r="FRA76" s="63"/>
      <c r="FRB76" s="24"/>
      <c r="FRC76" s="24"/>
      <c r="FRD76" s="64"/>
      <c r="FRE76" s="60"/>
      <c r="FRF76" s="40"/>
      <c r="FRG76" s="61"/>
      <c r="FRH76" s="62"/>
      <c r="FRI76" s="63"/>
      <c r="FRJ76" s="24"/>
      <c r="FRK76" s="24"/>
      <c r="FRL76" s="64"/>
      <c r="FRM76" s="60"/>
      <c r="FRN76" s="40"/>
      <c r="FRO76" s="61"/>
      <c r="FRP76" s="62"/>
      <c r="FRQ76" s="63"/>
      <c r="FRR76" s="24"/>
      <c r="FRS76" s="24"/>
      <c r="FRT76" s="64"/>
      <c r="FRU76" s="60"/>
      <c r="FRV76" s="40"/>
      <c r="FRW76" s="61"/>
      <c r="FRX76" s="62"/>
      <c r="FRY76" s="63"/>
      <c r="FRZ76" s="24"/>
      <c r="FSA76" s="24"/>
      <c r="FSB76" s="64"/>
      <c r="FSC76" s="60"/>
      <c r="FSD76" s="40"/>
      <c r="FSE76" s="61"/>
      <c r="FSF76" s="62"/>
      <c r="FSG76" s="63"/>
      <c r="FSH76" s="24"/>
      <c r="FSI76" s="24"/>
      <c r="FSJ76" s="64"/>
      <c r="FSK76" s="60"/>
      <c r="FSL76" s="40"/>
      <c r="FSM76" s="61"/>
      <c r="FSN76" s="62"/>
      <c r="FSO76" s="63"/>
      <c r="FSP76" s="24"/>
      <c r="FSQ76" s="24"/>
      <c r="FSR76" s="64"/>
      <c r="FSS76" s="60"/>
      <c r="FST76" s="40"/>
      <c r="FSU76" s="61"/>
      <c r="FSV76" s="62"/>
      <c r="FSW76" s="63"/>
      <c r="FSX76" s="24"/>
      <c r="FSY76" s="24"/>
      <c r="FSZ76" s="64"/>
      <c r="FTA76" s="60"/>
      <c r="FTB76" s="40"/>
      <c r="FTC76" s="61"/>
      <c r="FTD76" s="62"/>
      <c r="FTE76" s="63"/>
      <c r="FTF76" s="24"/>
      <c r="FTG76" s="24"/>
      <c r="FTH76" s="64"/>
      <c r="FTI76" s="60"/>
      <c r="FTJ76" s="40"/>
      <c r="FTK76" s="61"/>
      <c r="FTL76" s="62"/>
      <c r="FTM76" s="63"/>
      <c r="FTN76" s="24"/>
      <c r="FTO76" s="24"/>
      <c r="FTP76" s="64"/>
      <c r="FTQ76" s="60"/>
      <c r="FTR76" s="40"/>
      <c r="FTS76" s="61"/>
      <c r="FTT76" s="62"/>
      <c r="FTU76" s="63"/>
      <c r="FTV76" s="24"/>
      <c r="FTW76" s="24"/>
      <c r="FTX76" s="64"/>
      <c r="FTY76" s="60"/>
      <c r="FTZ76" s="40"/>
      <c r="FUA76" s="61"/>
      <c r="FUB76" s="62"/>
      <c r="FUC76" s="63"/>
      <c r="FUD76" s="24"/>
      <c r="FUE76" s="24"/>
      <c r="FUF76" s="64"/>
      <c r="FUG76" s="60"/>
      <c r="FUH76" s="40"/>
      <c r="FUI76" s="61"/>
      <c r="FUJ76" s="62"/>
      <c r="FUK76" s="63"/>
      <c r="FUL76" s="24"/>
      <c r="FUM76" s="24"/>
      <c r="FUN76" s="64"/>
      <c r="FUO76" s="60"/>
      <c r="FUP76" s="40"/>
      <c r="FUQ76" s="61"/>
      <c r="FUR76" s="62"/>
      <c r="FUS76" s="63"/>
      <c r="FUT76" s="24"/>
      <c r="FUU76" s="24"/>
      <c r="FUV76" s="64"/>
      <c r="FUW76" s="60"/>
      <c r="FUX76" s="40"/>
      <c r="FUY76" s="61"/>
      <c r="FUZ76" s="62"/>
      <c r="FVA76" s="63"/>
      <c r="FVB76" s="24"/>
      <c r="FVC76" s="24"/>
      <c r="FVD76" s="64"/>
      <c r="FVE76" s="60"/>
      <c r="FVF76" s="40"/>
      <c r="FVG76" s="61"/>
      <c r="FVH76" s="62"/>
      <c r="FVI76" s="63"/>
      <c r="FVJ76" s="24"/>
      <c r="FVK76" s="24"/>
      <c r="FVL76" s="64"/>
      <c r="FVM76" s="60"/>
      <c r="FVN76" s="40"/>
      <c r="FVO76" s="61"/>
      <c r="FVP76" s="62"/>
      <c r="FVQ76" s="63"/>
      <c r="FVR76" s="24"/>
      <c r="FVS76" s="24"/>
      <c r="FVT76" s="64"/>
      <c r="FVU76" s="60"/>
      <c r="FVV76" s="40"/>
      <c r="FVW76" s="61"/>
      <c r="FVX76" s="62"/>
      <c r="FVY76" s="63"/>
      <c r="FVZ76" s="24"/>
      <c r="FWA76" s="24"/>
      <c r="FWB76" s="64"/>
      <c r="FWC76" s="60"/>
      <c r="FWD76" s="40"/>
      <c r="FWE76" s="61"/>
      <c r="FWF76" s="62"/>
      <c r="FWG76" s="63"/>
      <c r="FWH76" s="24"/>
      <c r="FWI76" s="24"/>
      <c r="FWJ76" s="64"/>
      <c r="FWK76" s="60"/>
      <c r="FWL76" s="40"/>
      <c r="FWM76" s="61"/>
      <c r="FWN76" s="62"/>
      <c r="FWO76" s="63"/>
      <c r="FWP76" s="24"/>
      <c r="FWQ76" s="24"/>
      <c r="FWR76" s="64"/>
      <c r="FWS76" s="60"/>
      <c r="FWT76" s="40"/>
      <c r="FWU76" s="61"/>
      <c r="FWV76" s="62"/>
      <c r="FWW76" s="63"/>
      <c r="FWX76" s="24"/>
      <c r="FWY76" s="24"/>
      <c r="FWZ76" s="64"/>
      <c r="FXA76" s="60"/>
      <c r="FXB76" s="40"/>
      <c r="FXC76" s="61"/>
      <c r="FXD76" s="62"/>
      <c r="FXE76" s="63"/>
      <c r="FXF76" s="24"/>
      <c r="FXG76" s="24"/>
      <c r="FXH76" s="64"/>
      <c r="FXI76" s="60"/>
      <c r="FXJ76" s="40"/>
      <c r="FXK76" s="61"/>
      <c r="FXL76" s="62"/>
      <c r="FXM76" s="63"/>
      <c r="FXN76" s="24"/>
      <c r="FXO76" s="24"/>
      <c r="FXP76" s="64"/>
      <c r="FXQ76" s="60"/>
      <c r="FXR76" s="40"/>
      <c r="FXS76" s="61"/>
      <c r="FXT76" s="62"/>
      <c r="FXU76" s="63"/>
      <c r="FXV76" s="24"/>
      <c r="FXW76" s="24"/>
      <c r="FXX76" s="64"/>
      <c r="FXY76" s="60"/>
      <c r="FXZ76" s="40"/>
      <c r="FYA76" s="61"/>
      <c r="FYB76" s="62"/>
      <c r="FYC76" s="63"/>
      <c r="FYD76" s="24"/>
      <c r="FYE76" s="24"/>
      <c r="FYF76" s="64"/>
      <c r="FYG76" s="60"/>
      <c r="FYH76" s="40"/>
      <c r="FYI76" s="61"/>
      <c r="FYJ76" s="62"/>
      <c r="FYK76" s="63"/>
      <c r="FYL76" s="24"/>
      <c r="FYM76" s="24"/>
      <c r="FYN76" s="64"/>
      <c r="FYO76" s="60"/>
      <c r="FYP76" s="40"/>
      <c r="FYQ76" s="61"/>
      <c r="FYR76" s="62"/>
      <c r="FYS76" s="63"/>
      <c r="FYT76" s="24"/>
      <c r="FYU76" s="24"/>
      <c r="FYV76" s="64"/>
      <c r="FYW76" s="60"/>
      <c r="FYX76" s="40"/>
      <c r="FYY76" s="61"/>
      <c r="FYZ76" s="62"/>
      <c r="FZA76" s="63"/>
      <c r="FZB76" s="24"/>
      <c r="FZC76" s="24"/>
      <c r="FZD76" s="64"/>
      <c r="FZE76" s="60"/>
      <c r="FZF76" s="40"/>
      <c r="FZG76" s="61"/>
      <c r="FZH76" s="62"/>
      <c r="FZI76" s="63"/>
      <c r="FZJ76" s="24"/>
      <c r="FZK76" s="24"/>
      <c r="FZL76" s="64"/>
      <c r="FZM76" s="60"/>
      <c r="FZN76" s="40"/>
      <c r="FZO76" s="61"/>
      <c r="FZP76" s="62"/>
      <c r="FZQ76" s="63"/>
      <c r="FZR76" s="24"/>
      <c r="FZS76" s="24"/>
      <c r="FZT76" s="64"/>
      <c r="FZU76" s="60"/>
      <c r="FZV76" s="40"/>
      <c r="FZW76" s="61"/>
      <c r="FZX76" s="62"/>
      <c r="FZY76" s="63"/>
      <c r="FZZ76" s="24"/>
      <c r="GAA76" s="24"/>
      <c r="GAB76" s="64"/>
      <c r="GAC76" s="60"/>
      <c r="GAD76" s="40"/>
      <c r="GAE76" s="61"/>
      <c r="GAF76" s="62"/>
      <c r="GAG76" s="63"/>
      <c r="GAH76" s="24"/>
      <c r="GAI76" s="24"/>
      <c r="GAJ76" s="64"/>
      <c r="GAK76" s="60"/>
      <c r="GAL76" s="40"/>
      <c r="GAM76" s="61"/>
      <c r="GAN76" s="62"/>
      <c r="GAO76" s="63"/>
      <c r="GAP76" s="24"/>
      <c r="GAQ76" s="24"/>
      <c r="GAR76" s="64"/>
      <c r="GAS76" s="60"/>
      <c r="GAT76" s="40"/>
      <c r="GAU76" s="61"/>
      <c r="GAV76" s="62"/>
      <c r="GAW76" s="63"/>
      <c r="GAX76" s="24"/>
      <c r="GAY76" s="24"/>
      <c r="GAZ76" s="64"/>
      <c r="GBA76" s="60"/>
      <c r="GBB76" s="40"/>
      <c r="GBC76" s="61"/>
      <c r="GBD76" s="62"/>
      <c r="GBE76" s="63"/>
      <c r="GBF76" s="24"/>
      <c r="GBG76" s="24"/>
      <c r="GBH76" s="64"/>
      <c r="GBI76" s="60"/>
      <c r="GBJ76" s="40"/>
      <c r="GBK76" s="61"/>
      <c r="GBL76" s="62"/>
      <c r="GBM76" s="63"/>
      <c r="GBN76" s="24"/>
      <c r="GBO76" s="24"/>
      <c r="GBP76" s="64"/>
      <c r="GBQ76" s="60"/>
      <c r="GBR76" s="40"/>
      <c r="GBS76" s="61"/>
      <c r="GBT76" s="62"/>
      <c r="GBU76" s="63"/>
      <c r="GBV76" s="24"/>
      <c r="GBW76" s="24"/>
      <c r="GBX76" s="64"/>
      <c r="GBY76" s="60"/>
      <c r="GBZ76" s="40"/>
      <c r="GCA76" s="61"/>
      <c r="GCB76" s="62"/>
      <c r="GCC76" s="63"/>
      <c r="GCD76" s="24"/>
      <c r="GCE76" s="24"/>
      <c r="GCF76" s="64"/>
      <c r="GCG76" s="60"/>
      <c r="GCH76" s="40"/>
      <c r="GCI76" s="61"/>
      <c r="GCJ76" s="62"/>
      <c r="GCK76" s="63"/>
      <c r="GCL76" s="24"/>
      <c r="GCM76" s="24"/>
      <c r="GCN76" s="64"/>
      <c r="GCO76" s="60"/>
      <c r="GCP76" s="40"/>
      <c r="GCQ76" s="61"/>
      <c r="GCR76" s="62"/>
      <c r="GCS76" s="63"/>
      <c r="GCT76" s="24"/>
      <c r="GCU76" s="24"/>
      <c r="GCV76" s="64"/>
      <c r="GCW76" s="60"/>
      <c r="GCX76" s="40"/>
      <c r="GCY76" s="61"/>
      <c r="GCZ76" s="62"/>
      <c r="GDA76" s="63"/>
      <c r="GDB76" s="24"/>
      <c r="GDC76" s="24"/>
      <c r="GDD76" s="64"/>
      <c r="GDE76" s="60"/>
      <c r="GDF76" s="40"/>
      <c r="GDG76" s="61"/>
      <c r="GDH76" s="62"/>
      <c r="GDI76" s="63"/>
      <c r="GDJ76" s="24"/>
      <c r="GDK76" s="24"/>
      <c r="GDL76" s="64"/>
      <c r="GDM76" s="60"/>
      <c r="GDN76" s="40"/>
      <c r="GDO76" s="61"/>
      <c r="GDP76" s="62"/>
      <c r="GDQ76" s="63"/>
      <c r="GDR76" s="24"/>
      <c r="GDS76" s="24"/>
      <c r="GDT76" s="64"/>
      <c r="GDU76" s="60"/>
      <c r="GDV76" s="40"/>
      <c r="GDW76" s="61"/>
      <c r="GDX76" s="62"/>
      <c r="GDY76" s="63"/>
      <c r="GDZ76" s="24"/>
      <c r="GEA76" s="24"/>
      <c r="GEB76" s="64"/>
      <c r="GEC76" s="60"/>
      <c r="GED76" s="40"/>
      <c r="GEE76" s="61"/>
      <c r="GEF76" s="62"/>
      <c r="GEG76" s="63"/>
      <c r="GEH76" s="24"/>
      <c r="GEI76" s="24"/>
      <c r="GEJ76" s="64"/>
      <c r="GEK76" s="60"/>
      <c r="GEL76" s="40"/>
      <c r="GEM76" s="61"/>
      <c r="GEN76" s="62"/>
      <c r="GEO76" s="63"/>
      <c r="GEP76" s="24"/>
      <c r="GEQ76" s="24"/>
      <c r="GER76" s="64"/>
      <c r="GES76" s="60"/>
      <c r="GET76" s="40"/>
      <c r="GEU76" s="61"/>
      <c r="GEV76" s="62"/>
      <c r="GEW76" s="63"/>
      <c r="GEX76" s="24"/>
      <c r="GEY76" s="24"/>
      <c r="GEZ76" s="64"/>
      <c r="GFA76" s="60"/>
      <c r="GFB76" s="40"/>
      <c r="GFC76" s="61"/>
      <c r="GFD76" s="62"/>
      <c r="GFE76" s="63"/>
      <c r="GFF76" s="24"/>
      <c r="GFG76" s="24"/>
      <c r="GFH76" s="64"/>
      <c r="GFI76" s="60"/>
      <c r="GFJ76" s="40"/>
      <c r="GFK76" s="61"/>
      <c r="GFL76" s="62"/>
      <c r="GFM76" s="63"/>
      <c r="GFN76" s="24"/>
      <c r="GFO76" s="24"/>
      <c r="GFP76" s="64"/>
      <c r="GFQ76" s="60"/>
      <c r="GFR76" s="40"/>
      <c r="GFS76" s="61"/>
      <c r="GFT76" s="62"/>
      <c r="GFU76" s="63"/>
      <c r="GFV76" s="24"/>
      <c r="GFW76" s="24"/>
      <c r="GFX76" s="64"/>
      <c r="GFY76" s="60"/>
      <c r="GFZ76" s="40"/>
      <c r="GGA76" s="61"/>
      <c r="GGB76" s="62"/>
      <c r="GGC76" s="63"/>
      <c r="GGD76" s="24"/>
      <c r="GGE76" s="24"/>
      <c r="GGF76" s="64"/>
      <c r="GGG76" s="60"/>
      <c r="GGH76" s="40"/>
      <c r="GGI76" s="61"/>
      <c r="GGJ76" s="62"/>
      <c r="GGK76" s="63"/>
      <c r="GGL76" s="24"/>
      <c r="GGM76" s="24"/>
      <c r="GGN76" s="64"/>
      <c r="GGO76" s="60"/>
      <c r="GGP76" s="40"/>
      <c r="GGQ76" s="61"/>
      <c r="GGR76" s="62"/>
      <c r="GGS76" s="63"/>
      <c r="GGT76" s="24"/>
      <c r="GGU76" s="24"/>
      <c r="GGV76" s="64"/>
      <c r="GGW76" s="60"/>
      <c r="GGX76" s="40"/>
      <c r="GGY76" s="61"/>
      <c r="GGZ76" s="62"/>
      <c r="GHA76" s="63"/>
      <c r="GHB76" s="24"/>
      <c r="GHC76" s="24"/>
      <c r="GHD76" s="64"/>
      <c r="GHE76" s="60"/>
      <c r="GHF76" s="40"/>
      <c r="GHG76" s="61"/>
      <c r="GHH76" s="62"/>
      <c r="GHI76" s="63"/>
      <c r="GHJ76" s="24"/>
      <c r="GHK76" s="24"/>
      <c r="GHL76" s="64"/>
      <c r="GHM76" s="60"/>
      <c r="GHN76" s="40"/>
      <c r="GHO76" s="61"/>
      <c r="GHP76" s="62"/>
      <c r="GHQ76" s="63"/>
      <c r="GHR76" s="24"/>
      <c r="GHS76" s="24"/>
      <c r="GHT76" s="64"/>
      <c r="GHU76" s="60"/>
      <c r="GHV76" s="40"/>
      <c r="GHW76" s="61"/>
      <c r="GHX76" s="62"/>
      <c r="GHY76" s="63"/>
      <c r="GHZ76" s="24"/>
      <c r="GIA76" s="24"/>
      <c r="GIB76" s="64"/>
      <c r="GIC76" s="60"/>
      <c r="GID76" s="40"/>
      <c r="GIE76" s="61"/>
      <c r="GIF76" s="62"/>
      <c r="GIG76" s="63"/>
      <c r="GIH76" s="24"/>
      <c r="GII76" s="24"/>
      <c r="GIJ76" s="64"/>
      <c r="GIK76" s="60"/>
      <c r="GIL76" s="40"/>
      <c r="GIM76" s="61"/>
      <c r="GIN76" s="62"/>
      <c r="GIO76" s="63"/>
      <c r="GIP76" s="24"/>
      <c r="GIQ76" s="24"/>
      <c r="GIR76" s="64"/>
      <c r="GIS76" s="60"/>
      <c r="GIT76" s="40"/>
      <c r="GIU76" s="61"/>
      <c r="GIV76" s="62"/>
      <c r="GIW76" s="63"/>
      <c r="GIX76" s="24"/>
      <c r="GIY76" s="24"/>
      <c r="GIZ76" s="64"/>
      <c r="GJA76" s="60"/>
      <c r="GJB76" s="40"/>
      <c r="GJC76" s="61"/>
      <c r="GJD76" s="62"/>
      <c r="GJE76" s="63"/>
      <c r="GJF76" s="24"/>
      <c r="GJG76" s="24"/>
      <c r="GJH76" s="64"/>
      <c r="GJI76" s="60"/>
      <c r="GJJ76" s="40"/>
      <c r="GJK76" s="61"/>
      <c r="GJL76" s="62"/>
      <c r="GJM76" s="63"/>
      <c r="GJN76" s="24"/>
      <c r="GJO76" s="24"/>
      <c r="GJP76" s="64"/>
      <c r="GJQ76" s="60"/>
      <c r="GJR76" s="40"/>
      <c r="GJS76" s="61"/>
      <c r="GJT76" s="62"/>
      <c r="GJU76" s="63"/>
      <c r="GJV76" s="24"/>
      <c r="GJW76" s="24"/>
      <c r="GJX76" s="64"/>
      <c r="GJY76" s="60"/>
      <c r="GJZ76" s="40"/>
      <c r="GKA76" s="61"/>
      <c r="GKB76" s="62"/>
      <c r="GKC76" s="63"/>
      <c r="GKD76" s="24"/>
      <c r="GKE76" s="24"/>
      <c r="GKF76" s="64"/>
      <c r="GKG76" s="60"/>
      <c r="GKH76" s="40"/>
      <c r="GKI76" s="61"/>
      <c r="GKJ76" s="62"/>
      <c r="GKK76" s="63"/>
      <c r="GKL76" s="24"/>
      <c r="GKM76" s="24"/>
      <c r="GKN76" s="64"/>
      <c r="GKO76" s="60"/>
      <c r="GKP76" s="40"/>
      <c r="GKQ76" s="61"/>
      <c r="GKR76" s="62"/>
      <c r="GKS76" s="63"/>
      <c r="GKT76" s="24"/>
      <c r="GKU76" s="24"/>
      <c r="GKV76" s="64"/>
      <c r="GKW76" s="60"/>
      <c r="GKX76" s="40"/>
      <c r="GKY76" s="61"/>
      <c r="GKZ76" s="62"/>
      <c r="GLA76" s="63"/>
      <c r="GLB76" s="24"/>
      <c r="GLC76" s="24"/>
      <c r="GLD76" s="64"/>
      <c r="GLE76" s="60"/>
      <c r="GLF76" s="40"/>
      <c r="GLG76" s="61"/>
      <c r="GLH76" s="62"/>
      <c r="GLI76" s="63"/>
      <c r="GLJ76" s="24"/>
      <c r="GLK76" s="24"/>
      <c r="GLL76" s="64"/>
      <c r="GLM76" s="60"/>
      <c r="GLN76" s="40"/>
      <c r="GLO76" s="61"/>
      <c r="GLP76" s="62"/>
      <c r="GLQ76" s="63"/>
      <c r="GLR76" s="24"/>
      <c r="GLS76" s="24"/>
      <c r="GLT76" s="64"/>
      <c r="GLU76" s="60"/>
      <c r="GLV76" s="40"/>
      <c r="GLW76" s="61"/>
      <c r="GLX76" s="62"/>
      <c r="GLY76" s="63"/>
      <c r="GLZ76" s="24"/>
      <c r="GMA76" s="24"/>
      <c r="GMB76" s="64"/>
      <c r="GMC76" s="60"/>
      <c r="GMD76" s="40"/>
      <c r="GME76" s="61"/>
      <c r="GMF76" s="62"/>
      <c r="GMG76" s="63"/>
      <c r="GMH76" s="24"/>
      <c r="GMI76" s="24"/>
      <c r="GMJ76" s="64"/>
      <c r="GMK76" s="60"/>
      <c r="GML76" s="40"/>
      <c r="GMM76" s="61"/>
      <c r="GMN76" s="62"/>
      <c r="GMO76" s="63"/>
      <c r="GMP76" s="24"/>
      <c r="GMQ76" s="24"/>
      <c r="GMR76" s="64"/>
      <c r="GMS76" s="60"/>
      <c r="GMT76" s="40"/>
      <c r="GMU76" s="61"/>
      <c r="GMV76" s="62"/>
      <c r="GMW76" s="63"/>
      <c r="GMX76" s="24"/>
      <c r="GMY76" s="24"/>
      <c r="GMZ76" s="64"/>
      <c r="GNA76" s="60"/>
      <c r="GNB76" s="40"/>
      <c r="GNC76" s="61"/>
      <c r="GND76" s="62"/>
      <c r="GNE76" s="63"/>
      <c r="GNF76" s="24"/>
      <c r="GNG76" s="24"/>
      <c r="GNH76" s="64"/>
      <c r="GNI76" s="60"/>
      <c r="GNJ76" s="40"/>
      <c r="GNK76" s="61"/>
      <c r="GNL76" s="62"/>
      <c r="GNM76" s="63"/>
      <c r="GNN76" s="24"/>
      <c r="GNO76" s="24"/>
      <c r="GNP76" s="64"/>
      <c r="GNQ76" s="60"/>
      <c r="GNR76" s="40"/>
      <c r="GNS76" s="61"/>
      <c r="GNT76" s="62"/>
      <c r="GNU76" s="63"/>
      <c r="GNV76" s="24"/>
      <c r="GNW76" s="24"/>
      <c r="GNX76" s="64"/>
      <c r="GNY76" s="60"/>
      <c r="GNZ76" s="40"/>
      <c r="GOA76" s="61"/>
      <c r="GOB76" s="62"/>
      <c r="GOC76" s="63"/>
      <c r="GOD76" s="24"/>
      <c r="GOE76" s="24"/>
      <c r="GOF76" s="64"/>
      <c r="GOG76" s="60"/>
      <c r="GOH76" s="40"/>
      <c r="GOI76" s="61"/>
      <c r="GOJ76" s="62"/>
      <c r="GOK76" s="63"/>
      <c r="GOL76" s="24"/>
      <c r="GOM76" s="24"/>
      <c r="GON76" s="64"/>
      <c r="GOO76" s="60"/>
      <c r="GOP76" s="40"/>
      <c r="GOQ76" s="61"/>
      <c r="GOR76" s="62"/>
      <c r="GOS76" s="63"/>
      <c r="GOT76" s="24"/>
      <c r="GOU76" s="24"/>
      <c r="GOV76" s="64"/>
      <c r="GOW76" s="60"/>
      <c r="GOX76" s="40"/>
      <c r="GOY76" s="61"/>
      <c r="GOZ76" s="62"/>
      <c r="GPA76" s="63"/>
      <c r="GPB76" s="24"/>
      <c r="GPC76" s="24"/>
      <c r="GPD76" s="64"/>
      <c r="GPE76" s="60"/>
      <c r="GPF76" s="40"/>
      <c r="GPG76" s="61"/>
      <c r="GPH76" s="62"/>
      <c r="GPI76" s="63"/>
      <c r="GPJ76" s="24"/>
      <c r="GPK76" s="24"/>
      <c r="GPL76" s="64"/>
      <c r="GPM76" s="60"/>
      <c r="GPN76" s="40"/>
      <c r="GPO76" s="61"/>
      <c r="GPP76" s="62"/>
      <c r="GPQ76" s="63"/>
      <c r="GPR76" s="24"/>
      <c r="GPS76" s="24"/>
      <c r="GPT76" s="64"/>
      <c r="GPU76" s="60"/>
      <c r="GPV76" s="40"/>
      <c r="GPW76" s="61"/>
      <c r="GPX76" s="62"/>
      <c r="GPY76" s="63"/>
      <c r="GPZ76" s="24"/>
      <c r="GQA76" s="24"/>
      <c r="GQB76" s="64"/>
      <c r="GQC76" s="60"/>
      <c r="GQD76" s="40"/>
      <c r="GQE76" s="61"/>
      <c r="GQF76" s="62"/>
      <c r="GQG76" s="63"/>
      <c r="GQH76" s="24"/>
      <c r="GQI76" s="24"/>
      <c r="GQJ76" s="64"/>
      <c r="GQK76" s="60"/>
      <c r="GQL76" s="40"/>
      <c r="GQM76" s="61"/>
      <c r="GQN76" s="62"/>
      <c r="GQO76" s="63"/>
      <c r="GQP76" s="24"/>
      <c r="GQQ76" s="24"/>
      <c r="GQR76" s="64"/>
      <c r="GQS76" s="60"/>
      <c r="GQT76" s="40"/>
      <c r="GQU76" s="61"/>
      <c r="GQV76" s="62"/>
      <c r="GQW76" s="63"/>
      <c r="GQX76" s="24"/>
      <c r="GQY76" s="24"/>
      <c r="GQZ76" s="64"/>
      <c r="GRA76" s="60"/>
      <c r="GRB76" s="40"/>
      <c r="GRC76" s="61"/>
      <c r="GRD76" s="62"/>
      <c r="GRE76" s="63"/>
      <c r="GRF76" s="24"/>
      <c r="GRG76" s="24"/>
      <c r="GRH76" s="64"/>
      <c r="GRI76" s="60"/>
      <c r="GRJ76" s="40"/>
      <c r="GRK76" s="61"/>
      <c r="GRL76" s="62"/>
      <c r="GRM76" s="63"/>
      <c r="GRN76" s="24"/>
      <c r="GRO76" s="24"/>
      <c r="GRP76" s="64"/>
      <c r="GRQ76" s="60"/>
      <c r="GRR76" s="40"/>
      <c r="GRS76" s="61"/>
      <c r="GRT76" s="62"/>
      <c r="GRU76" s="63"/>
      <c r="GRV76" s="24"/>
      <c r="GRW76" s="24"/>
      <c r="GRX76" s="64"/>
      <c r="GRY76" s="60"/>
      <c r="GRZ76" s="40"/>
      <c r="GSA76" s="61"/>
      <c r="GSB76" s="62"/>
      <c r="GSC76" s="63"/>
      <c r="GSD76" s="24"/>
      <c r="GSE76" s="24"/>
      <c r="GSF76" s="64"/>
      <c r="GSG76" s="60"/>
      <c r="GSH76" s="40"/>
      <c r="GSI76" s="61"/>
      <c r="GSJ76" s="62"/>
      <c r="GSK76" s="63"/>
      <c r="GSL76" s="24"/>
      <c r="GSM76" s="24"/>
      <c r="GSN76" s="64"/>
      <c r="GSO76" s="60"/>
      <c r="GSP76" s="40"/>
      <c r="GSQ76" s="61"/>
      <c r="GSR76" s="62"/>
      <c r="GSS76" s="63"/>
      <c r="GST76" s="24"/>
      <c r="GSU76" s="24"/>
      <c r="GSV76" s="64"/>
      <c r="GSW76" s="60"/>
      <c r="GSX76" s="40"/>
      <c r="GSY76" s="61"/>
      <c r="GSZ76" s="62"/>
      <c r="GTA76" s="63"/>
      <c r="GTB76" s="24"/>
      <c r="GTC76" s="24"/>
      <c r="GTD76" s="64"/>
      <c r="GTE76" s="60"/>
      <c r="GTF76" s="40"/>
      <c r="GTG76" s="61"/>
      <c r="GTH76" s="62"/>
      <c r="GTI76" s="63"/>
      <c r="GTJ76" s="24"/>
      <c r="GTK76" s="24"/>
      <c r="GTL76" s="64"/>
      <c r="GTM76" s="60"/>
      <c r="GTN76" s="40"/>
      <c r="GTO76" s="61"/>
      <c r="GTP76" s="62"/>
      <c r="GTQ76" s="63"/>
      <c r="GTR76" s="24"/>
      <c r="GTS76" s="24"/>
      <c r="GTT76" s="64"/>
      <c r="GTU76" s="60"/>
      <c r="GTV76" s="40"/>
      <c r="GTW76" s="61"/>
      <c r="GTX76" s="62"/>
      <c r="GTY76" s="63"/>
      <c r="GTZ76" s="24"/>
      <c r="GUA76" s="24"/>
      <c r="GUB76" s="64"/>
      <c r="GUC76" s="60"/>
      <c r="GUD76" s="40"/>
      <c r="GUE76" s="61"/>
      <c r="GUF76" s="62"/>
      <c r="GUG76" s="63"/>
      <c r="GUH76" s="24"/>
      <c r="GUI76" s="24"/>
      <c r="GUJ76" s="64"/>
      <c r="GUK76" s="60"/>
      <c r="GUL76" s="40"/>
      <c r="GUM76" s="61"/>
      <c r="GUN76" s="62"/>
      <c r="GUO76" s="63"/>
      <c r="GUP76" s="24"/>
      <c r="GUQ76" s="24"/>
      <c r="GUR76" s="64"/>
      <c r="GUS76" s="60"/>
      <c r="GUT76" s="40"/>
      <c r="GUU76" s="61"/>
      <c r="GUV76" s="62"/>
      <c r="GUW76" s="63"/>
      <c r="GUX76" s="24"/>
      <c r="GUY76" s="24"/>
      <c r="GUZ76" s="64"/>
      <c r="GVA76" s="60"/>
      <c r="GVB76" s="40"/>
      <c r="GVC76" s="61"/>
      <c r="GVD76" s="62"/>
      <c r="GVE76" s="63"/>
      <c r="GVF76" s="24"/>
      <c r="GVG76" s="24"/>
      <c r="GVH76" s="64"/>
      <c r="GVI76" s="60"/>
      <c r="GVJ76" s="40"/>
      <c r="GVK76" s="61"/>
      <c r="GVL76" s="62"/>
      <c r="GVM76" s="63"/>
      <c r="GVN76" s="24"/>
      <c r="GVO76" s="24"/>
      <c r="GVP76" s="64"/>
      <c r="GVQ76" s="60"/>
      <c r="GVR76" s="40"/>
      <c r="GVS76" s="61"/>
      <c r="GVT76" s="62"/>
      <c r="GVU76" s="63"/>
      <c r="GVV76" s="24"/>
      <c r="GVW76" s="24"/>
      <c r="GVX76" s="64"/>
      <c r="GVY76" s="60"/>
      <c r="GVZ76" s="40"/>
      <c r="GWA76" s="61"/>
      <c r="GWB76" s="62"/>
      <c r="GWC76" s="63"/>
      <c r="GWD76" s="24"/>
      <c r="GWE76" s="24"/>
      <c r="GWF76" s="64"/>
      <c r="GWG76" s="60"/>
      <c r="GWH76" s="40"/>
      <c r="GWI76" s="61"/>
      <c r="GWJ76" s="62"/>
      <c r="GWK76" s="63"/>
      <c r="GWL76" s="24"/>
      <c r="GWM76" s="24"/>
      <c r="GWN76" s="64"/>
      <c r="GWO76" s="60"/>
      <c r="GWP76" s="40"/>
      <c r="GWQ76" s="61"/>
      <c r="GWR76" s="62"/>
      <c r="GWS76" s="63"/>
      <c r="GWT76" s="24"/>
      <c r="GWU76" s="24"/>
      <c r="GWV76" s="64"/>
      <c r="GWW76" s="60"/>
      <c r="GWX76" s="40"/>
      <c r="GWY76" s="61"/>
      <c r="GWZ76" s="62"/>
      <c r="GXA76" s="63"/>
      <c r="GXB76" s="24"/>
      <c r="GXC76" s="24"/>
      <c r="GXD76" s="64"/>
      <c r="GXE76" s="60"/>
      <c r="GXF76" s="40"/>
      <c r="GXG76" s="61"/>
      <c r="GXH76" s="62"/>
      <c r="GXI76" s="63"/>
      <c r="GXJ76" s="24"/>
      <c r="GXK76" s="24"/>
      <c r="GXL76" s="64"/>
      <c r="GXM76" s="60"/>
      <c r="GXN76" s="40"/>
      <c r="GXO76" s="61"/>
      <c r="GXP76" s="62"/>
      <c r="GXQ76" s="63"/>
      <c r="GXR76" s="24"/>
      <c r="GXS76" s="24"/>
      <c r="GXT76" s="64"/>
      <c r="GXU76" s="60"/>
      <c r="GXV76" s="40"/>
      <c r="GXW76" s="61"/>
      <c r="GXX76" s="62"/>
      <c r="GXY76" s="63"/>
      <c r="GXZ76" s="24"/>
      <c r="GYA76" s="24"/>
      <c r="GYB76" s="64"/>
      <c r="GYC76" s="60"/>
      <c r="GYD76" s="40"/>
      <c r="GYE76" s="61"/>
      <c r="GYF76" s="62"/>
      <c r="GYG76" s="63"/>
      <c r="GYH76" s="24"/>
      <c r="GYI76" s="24"/>
      <c r="GYJ76" s="64"/>
      <c r="GYK76" s="60"/>
      <c r="GYL76" s="40"/>
      <c r="GYM76" s="61"/>
      <c r="GYN76" s="62"/>
      <c r="GYO76" s="63"/>
      <c r="GYP76" s="24"/>
      <c r="GYQ76" s="24"/>
      <c r="GYR76" s="64"/>
      <c r="GYS76" s="60"/>
      <c r="GYT76" s="40"/>
      <c r="GYU76" s="61"/>
      <c r="GYV76" s="62"/>
      <c r="GYW76" s="63"/>
      <c r="GYX76" s="24"/>
      <c r="GYY76" s="24"/>
      <c r="GYZ76" s="64"/>
      <c r="GZA76" s="60"/>
      <c r="GZB76" s="40"/>
      <c r="GZC76" s="61"/>
      <c r="GZD76" s="62"/>
      <c r="GZE76" s="63"/>
      <c r="GZF76" s="24"/>
      <c r="GZG76" s="24"/>
      <c r="GZH76" s="64"/>
      <c r="GZI76" s="60"/>
      <c r="GZJ76" s="40"/>
      <c r="GZK76" s="61"/>
      <c r="GZL76" s="62"/>
      <c r="GZM76" s="63"/>
      <c r="GZN76" s="24"/>
      <c r="GZO76" s="24"/>
      <c r="GZP76" s="64"/>
      <c r="GZQ76" s="60"/>
      <c r="GZR76" s="40"/>
      <c r="GZS76" s="61"/>
      <c r="GZT76" s="62"/>
      <c r="GZU76" s="63"/>
      <c r="GZV76" s="24"/>
      <c r="GZW76" s="24"/>
      <c r="GZX76" s="64"/>
      <c r="GZY76" s="60"/>
      <c r="GZZ76" s="40"/>
      <c r="HAA76" s="61"/>
      <c r="HAB76" s="62"/>
      <c r="HAC76" s="63"/>
      <c r="HAD76" s="24"/>
      <c r="HAE76" s="24"/>
      <c r="HAF76" s="64"/>
      <c r="HAG76" s="60"/>
      <c r="HAH76" s="40"/>
      <c r="HAI76" s="61"/>
      <c r="HAJ76" s="62"/>
      <c r="HAK76" s="63"/>
      <c r="HAL76" s="24"/>
      <c r="HAM76" s="24"/>
      <c r="HAN76" s="64"/>
      <c r="HAO76" s="60"/>
      <c r="HAP76" s="40"/>
      <c r="HAQ76" s="61"/>
      <c r="HAR76" s="62"/>
      <c r="HAS76" s="63"/>
      <c r="HAT76" s="24"/>
      <c r="HAU76" s="24"/>
      <c r="HAV76" s="64"/>
      <c r="HAW76" s="60"/>
      <c r="HAX76" s="40"/>
      <c r="HAY76" s="61"/>
      <c r="HAZ76" s="62"/>
      <c r="HBA76" s="63"/>
      <c r="HBB76" s="24"/>
      <c r="HBC76" s="24"/>
      <c r="HBD76" s="64"/>
      <c r="HBE76" s="60"/>
      <c r="HBF76" s="40"/>
      <c r="HBG76" s="61"/>
      <c r="HBH76" s="62"/>
      <c r="HBI76" s="63"/>
      <c r="HBJ76" s="24"/>
      <c r="HBK76" s="24"/>
      <c r="HBL76" s="64"/>
      <c r="HBM76" s="60"/>
      <c r="HBN76" s="40"/>
      <c r="HBO76" s="61"/>
      <c r="HBP76" s="62"/>
      <c r="HBQ76" s="63"/>
      <c r="HBR76" s="24"/>
      <c r="HBS76" s="24"/>
      <c r="HBT76" s="64"/>
      <c r="HBU76" s="60"/>
      <c r="HBV76" s="40"/>
      <c r="HBW76" s="61"/>
      <c r="HBX76" s="62"/>
      <c r="HBY76" s="63"/>
      <c r="HBZ76" s="24"/>
      <c r="HCA76" s="24"/>
      <c r="HCB76" s="64"/>
      <c r="HCC76" s="60"/>
      <c r="HCD76" s="40"/>
      <c r="HCE76" s="61"/>
      <c r="HCF76" s="62"/>
      <c r="HCG76" s="63"/>
      <c r="HCH76" s="24"/>
      <c r="HCI76" s="24"/>
      <c r="HCJ76" s="64"/>
      <c r="HCK76" s="60"/>
      <c r="HCL76" s="40"/>
      <c r="HCM76" s="61"/>
      <c r="HCN76" s="62"/>
      <c r="HCO76" s="63"/>
      <c r="HCP76" s="24"/>
      <c r="HCQ76" s="24"/>
      <c r="HCR76" s="64"/>
      <c r="HCS76" s="60"/>
      <c r="HCT76" s="40"/>
      <c r="HCU76" s="61"/>
      <c r="HCV76" s="62"/>
      <c r="HCW76" s="63"/>
      <c r="HCX76" s="24"/>
      <c r="HCY76" s="24"/>
      <c r="HCZ76" s="64"/>
      <c r="HDA76" s="60"/>
      <c r="HDB76" s="40"/>
      <c r="HDC76" s="61"/>
      <c r="HDD76" s="62"/>
      <c r="HDE76" s="63"/>
      <c r="HDF76" s="24"/>
      <c r="HDG76" s="24"/>
      <c r="HDH76" s="64"/>
      <c r="HDI76" s="60"/>
      <c r="HDJ76" s="40"/>
      <c r="HDK76" s="61"/>
      <c r="HDL76" s="62"/>
      <c r="HDM76" s="63"/>
      <c r="HDN76" s="24"/>
      <c r="HDO76" s="24"/>
      <c r="HDP76" s="64"/>
      <c r="HDQ76" s="60"/>
      <c r="HDR76" s="40"/>
      <c r="HDS76" s="61"/>
      <c r="HDT76" s="62"/>
      <c r="HDU76" s="63"/>
      <c r="HDV76" s="24"/>
      <c r="HDW76" s="24"/>
      <c r="HDX76" s="64"/>
      <c r="HDY76" s="60"/>
      <c r="HDZ76" s="40"/>
      <c r="HEA76" s="61"/>
      <c r="HEB76" s="62"/>
      <c r="HEC76" s="63"/>
      <c r="HED76" s="24"/>
      <c r="HEE76" s="24"/>
      <c r="HEF76" s="64"/>
      <c r="HEG76" s="60"/>
      <c r="HEH76" s="40"/>
      <c r="HEI76" s="61"/>
      <c r="HEJ76" s="62"/>
      <c r="HEK76" s="63"/>
      <c r="HEL76" s="24"/>
      <c r="HEM76" s="24"/>
      <c r="HEN76" s="64"/>
      <c r="HEO76" s="60"/>
      <c r="HEP76" s="40"/>
      <c r="HEQ76" s="61"/>
      <c r="HER76" s="62"/>
      <c r="HES76" s="63"/>
      <c r="HET76" s="24"/>
      <c r="HEU76" s="24"/>
      <c r="HEV76" s="64"/>
      <c r="HEW76" s="60"/>
      <c r="HEX76" s="40"/>
      <c r="HEY76" s="61"/>
      <c r="HEZ76" s="62"/>
      <c r="HFA76" s="63"/>
      <c r="HFB76" s="24"/>
      <c r="HFC76" s="24"/>
      <c r="HFD76" s="64"/>
      <c r="HFE76" s="60"/>
      <c r="HFF76" s="40"/>
      <c r="HFG76" s="61"/>
      <c r="HFH76" s="62"/>
      <c r="HFI76" s="63"/>
      <c r="HFJ76" s="24"/>
      <c r="HFK76" s="24"/>
      <c r="HFL76" s="64"/>
      <c r="HFM76" s="60"/>
      <c r="HFN76" s="40"/>
      <c r="HFO76" s="61"/>
      <c r="HFP76" s="62"/>
      <c r="HFQ76" s="63"/>
      <c r="HFR76" s="24"/>
      <c r="HFS76" s="24"/>
      <c r="HFT76" s="64"/>
      <c r="HFU76" s="60"/>
      <c r="HFV76" s="40"/>
      <c r="HFW76" s="61"/>
      <c r="HFX76" s="62"/>
      <c r="HFY76" s="63"/>
      <c r="HFZ76" s="24"/>
      <c r="HGA76" s="24"/>
      <c r="HGB76" s="64"/>
      <c r="HGC76" s="60"/>
      <c r="HGD76" s="40"/>
      <c r="HGE76" s="61"/>
      <c r="HGF76" s="62"/>
      <c r="HGG76" s="63"/>
      <c r="HGH76" s="24"/>
      <c r="HGI76" s="24"/>
      <c r="HGJ76" s="64"/>
      <c r="HGK76" s="60"/>
      <c r="HGL76" s="40"/>
      <c r="HGM76" s="61"/>
      <c r="HGN76" s="62"/>
      <c r="HGO76" s="63"/>
      <c r="HGP76" s="24"/>
      <c r="HGQ76" s="24"/>
      <c r="HGR76" s="64"/>
      <c r="HGS76" s="60"/>
      <c r="HGT76" s="40"/>
      <c r="HGU76" s="61"/>
      <c r="HGV76" s="62"/>
      <c r="HGW76" s="63"/>
      <c r="HGX76" s="24"/>
      <c r="HGY76" s="24"/>
      <c r="HGZ76" s="64"/>
      <c r="HHA76" s="60"/>
      <c r="HHB76" s="40"/>
      <c r="HHC76" s="61"/>
      <c r="HHD76" s="62"/>
      <c r="HHE76" s="63"/>
      <c r="HHF76" s="24"/>
      <c r="HHG76" s="24"/>
      <c r="HHH76" s="64"/>
      <c r="HHI76" s="60"/>
      <c r="HHJ76" s="40"/>
      <c r="HHK76" s="61"/>
      <c r="HHL76" s="62"/>
      <c r="HHM76" s="63"/>
      <c r="HHN76" s="24"/>
      <c r="HHO76" s="24"/>
      <c r="HHP76" s="64"/>
      <c r="HHQ76" s="60"/>
      <c r="HHR76" s="40"/>
      <c r="HHS76" s="61"/>
      <c r="HHT76" s="62"/>
      <c r="HHU76" s="63"/>
      <c r="HHV76" s="24"/>
      <c r="HHW76" s="24"/>
      <c r="HHX76" s="64"/>
      <c r="HHY76" s="60"/>
      <c r="HHZ76" s="40"/>
      <c r="HIA76" s="61"/>
      <c r="HIB76" s="62"/>
      <c r="HIC76" s="63"/>
      <c r="HID76" s="24"/>
      <c r="HIE76" s="24"/>
      <c r="HIF76" s="64"/>
      <c r="HIG76" s="60"/>
      <c r="HIH76" s="40"/>
      <c r="HII76" s="61"/>
      <c r="HIJ76" s="62"/>
      <c r="HIK76" s="63"/>
      <c r="HIL76" s="24"/>
      <c r="HIM76" s="24"/>
      <c r="HIN76" s="64"/>
      <c r="HIO76" s="60"/>
      <c r="HIP76" s="40"/>
      <c r="HIQ76" s="61"/>
      <c r="HIR76" s="62"/>
      <c r="HIS76" s="63"/>
      <c r="HIT76" s="24"/>
      <c r="HIU76" s="24"/>
      <c r="HIV76" s="64"/>
      <c r="HIW76" s="60"/>
      <c r="HIX76" s="40"/>
      <c r="HIY76" s="61"/>
      <c r="HIZ76" s="62"/>
      <c r="HJA76" s="63"/>
      <c r="HJB76" s="24"/>
      <c r="HJC76" s="24"/>
      <c r="HJD76" s="64"/>
      <c r="HJE76" s="60"/>
      <c r="HJF76" s="40"/>
      <c r="HJG76" s="61"/>
      <c r="HJH76" s="62"/>
      <c r="HJI76" s="63"/>
      <c r="HJJ76" s="24"/>
      <c r="HJK76" s="24"/>
      <c r="HJL76" s="64"/>
      <c r="HJM76" s="60"/>
      <c r="HJN76" s="40"/>
      <c r="HJO76" s="61"/>
      <c r="HJP76" s="62"/>
      <c r="HJQ76" s="63"/>
      <c r="HJR76" s="24"/>
      <c r="HJS76" s="24"/>
      <c r="HJT76" s="64"/>
      <c r="HJU76" s="60"/>
      <c r="HJV76" s="40"/>
      <c r="HJW76" s="61"/>
      <c r="HJX76" s="62"/>
      <c r="HJY76" s="63"/>
      <c r="HJZ76" s="24"/>
      <c r="HKA76" s="24"/>
      <c r="HKB76" s="64"/>
      <c r="HKC76" s="60"/>
      <c r="HKD76" s="40"/>
      <c r="HKE76" s="61"/>
      <c r="HKF76" s="62"/>
      <c r="HKG76" s="63"/>
      <c r="HKH76" s="24"/>
      <c r="HKI76" s="24"/>
      <c r="HKJ76" s="64"/>
      <c r="HKK76" s="60"/>
      <c r="HKL76" s="40"/>
      <c r="HKM76" s="61"/>
      <c r="HKN76" s="62"/>
      <c r="HKO76" s="63"/>
      <c r="HKP76" s="24"/>
      <c r="HKQ76" s="24"/>
      <c r="HKR76" s="64"/>
      <c r="HKS76" s="60"/>
      <c r="HKT76" s="40"/>
      <c r="HKU76" s="61"/>
      <c r="HKV76" s="62"/>
      <c r="HKW76" s="63"/>
      <c r="HKX76" s="24"/>
      <c r="HKY76" s="24"/>
      <c r="HKZ76" s="64"/>
      <c r="HLA76" s="60"/>
      <c r="HLB76" s="40"/>
      <c r="HLC76" s="61"/>
      <c r="HLD76" s="62"/>
      <c r="HLE76" s="63"/>
      <c r="HLF76" s="24"/>
      <c r="HLG76" s="24"/>
      <c r="HLH76" s="64"/>
      <c r="HLI76" s="60"/>
      <c r="HLJ76" s="40"/>
      <c r="HLK76" s="61"/>
      <c r="HLL76" s="62"/>
      <c r="HLM76" s="63"/>
      <c r="HLN76" s="24"/>
      <c r="HLO76" s="24"/>
      <c r="HLP76" s="64"/>
      <c r="HLQ76" s="60"/>
      <c r="HLR76" s="40"/>
      <c r="HLS76" s="61"/>
      <c r="HLT76" s="62"/>
      <c r="HLU76" s="63"/>
      <c r="HLV76" s="24"/>
      <c r="HLW76" s="24"/>
      <c r="HLX76" s="64"/>
      <c r="HLY76" s="60"/>
      <c r="HLZ76" s="40"/>
      <c r="HMA76" s="61"/>
      <c r="HMB76" s="62"/>
      <c r="HMC76" s="63"/>
      <c r="HMD76" s="24"/>
      <c r="HME76" s="24"/>
      <c r="HMF76" s="64"/>
      <c r="HMG76" s="60"/>
      <c r="HMH76" s="40"/>
      <c r="HMI76" s="61"/>
      <c r="HMJ76" s="62"/>
      <c r="HMK76" s="63"/>
      <c r="HML76" s="24"/>
      <c r="HMM76" s="24"/>
      <c r="HMN76" s="64"/>
      <c r="HMO76" s="60"/>
      <c r="HMP76" s="40"/>
      <c r="HMQ76" s="61"/>
      <c r="HMR76" s="62"/>
      <c r="HMS76" s="63"/>
      <c r="HMT76" s="24"/>
      <c r="HMU76" s="24"/>
      <c r="HMV76" s="64"/>
      <c r="HMW76" s="60"/>
      <c r="HMX76" s="40"/>
      <c r="HMY76" s="61"/>
      <c r="HMZ76" s="62"/>
      <c r="HNA76" s="63"/>
      <c r="HNB76" s="24"/>
      <c r="HNC76" s="24"/>
      <c r="HND76" s="64"/>
      <c r="HNE76" s="60"/>
      <c r="HNF76" s="40"/>
      <c r="HNG76" s="61"/>
      <c r="HNH76" s="62"/>
      <c r="HNI76" s="63"/>
      <c r="HNJ76" s="24"/>
      <c r="HNK76" s="24"/>
      <c r="HNL76" s="64"/>
      <c r="HNM76" s="60"/>
      <c r="HNN76" s="40"/>
      <c r="HNO76" s="61"/>
      <c r="HNP76" s="62"/>
      <c r="HNQ76" s="63"/>
      <c r="HNR76" s="24"/>
      <c r="HNS76" s="24"/>
      <c r="HNT76" s="64"/>
      <c r="HNU76" s="60"/>
      <c r="HNV76" s="40"/>
      <c r="HNW76" s="61"/>
      <c r="HNX76" s="62"/>
      <c r="HNY76" s="63"/>
      <c r="HNZ76" s="24"/>
      <c r="HOA76" s="24"/>
      <c r="HOB76" s="64"/>
      <c r="HOC76" s="60"/>
      <c r="HOD76" s="40"/>
      <c r="HOE76" s="61"/>
      <c r="HOF76" s="62"/>
      <c r="HOG76" s="63"/>
      <c r="HOH76" s="24"/>
      <c r="HOI76" s="24"/>
      <c r="HOJ76" s="64"/>
      <c r="HOK76" s="60"/>
      <c r="HOL76" s="40"/>
      <c r="HOM76" s="61"/>
      <c r="HON76" s="62"/>
      <c r="HOO76" s="63"/>
      <c r="HOP76" s="24"/>
      <c r="HOQ76" s="24"/>
      <c r="HOR76" s="64"/>
      <c r="HOS76" s="60"/>
      <c r="HOT76" s="40"/>
      <c r="HOU76" s="61"/>
      <c r="HOV76" s="62"/>
      <c r="HOW76" s="63"/>
      <c r="HOX76" s="24"/>
      <c r="HOY76" s="24"/>
      <c r="HOZ76" s="64"/>
      <c r="HPA76" s="60"/>
      <c r="HPB76" s="40"/>
      <c r="HPC76" s="61"/>
      <c r="HPD76" s="62"/>
      <c r="HPE76" s="63"/>
      <c r="HPF76" s="24"/>
      <c r="HPG76" s="24"/>
      <c r="HPH76" s="64"/>
      <c r="HPI76" s="60"/>
      <c r="HPJ76" s="40"/>
      <c r="HPK76" s="61"/>
      <c r="HPL76" s="62"/>
      <c r="HPM76" s="63"/>
      <c r="HPN76" s="24"/>
      <c r="HPO76" s="24"/>
      <c r="HPP76" s="64"/>
      <c r="HPQ76" s="60"/>
      <c r="HPR76" s="40"/>
      <c r="HPS76" s="61"/>
      <c r="HPT76" s="62"/>
      <c r="HPU76" s="63"/>
      <c r="HPV76" s="24"/>
      <c r="HPW76" s="24"/>
      <c r="HPX76" s="64"/>
      <c r="HPY76" s="60"/>
      <c r="HPZ76" s="40"/>
      <c r="HQA76" s="61"/>
      <c r="HQB76" s="62"/>
      <c r="HQC76" s="63"/>
      <c r="HQD76" s="24"/>
      <c r="HQE76" s="24"/>
      <c r="HQF76" s="64"/>
      <c r="HQG76" s="60"/>
      <c r="HQH76" s="40"/>
      <c r="HQI76" s="61"/>
      <c r="HQJ76" s="62"/>
      <c r="HQK76" s="63"/>
      <c r="HQL76" s="24"/>
      <c r="HQM76" s="24"/>
      <c r="HQN76" s="64"/>
      <c r="HQO76" s="60"/>
      <c r="HQP76" s="40"/>
      <c r="HQQ76" s="61"/>
      <c r="HQR76" s="62"/>
      <c r="HQS76" s="63"/>
      <c r="HQT76" s="24"/>
      <c r="HQU76" s="24"/>
      <c r="HQV76" s="64"/>
      <c r="HQW76" s="60"/>
      <c r="HQX76" s="40"/>
      <c r="HQY76" s="61"/>
      <c r="HQZ76" s="62"/>
      <c r="HRA76" s="63"/>
      <c r="HRB76" s="24"/>
      <c r="HRC76" s="24"/>
      <c r="HRD76" s="64"/>
      <c r="HRE76" s="60"/>
      <c r="HRF76" s="40"/>
      <c r="HRG76" s="61"/>
      <c r="HRH76" s="62"/>
      <c r="HRI76" s="63"/>
      <c r="HRJ76" s="24"/>
      <c r="HRK76" s="24"/>
      <c r="HRL76" s="64"/>
      <c r="HRM76" s="60"/>
      <c r="HRN76" s="40"/>
      <c r="HRO76" s="61"/>
      <c r="HRP76" s="62"/>
      <c r="HRQ76" s="63"/>
      <c r="HRR76" s="24"/>
      <c r="HRS76" s="24"/>
      <c r="HRT76" s="64"/>
      <c r="HRU76" s="60"/>
      <c r="HRV76" s="40"/>
      <c r="HRW76" s="61"/>
      <c r="HRX76" s="62"/>
      <c r="HRY76" s="63"/>
      <c r="HRZ76" s="24"/>
      <c r="HSA76" s="24"/>
      <c r="HSB76" s="64"/>
      <c r="HSC76" s="60"/>
      <c r="HSD76" s="40"/>
      <c r="HSE76" s="61"/>
      <c r="HSF76" s="62"/>
      <c r="HSG76" s="63"/>
      <c r="HSH76" s="24"/>
      <c r="HSI76" s="24"/>
      <c r="HSJ76" s="64"/>
      <c r="HSK76" s="60"/>
      <c r="HSL76" s="40"/>
      <c r="HSM76" s="61"/>
      <c r="HSN76" s="62"/>
      <c r="HSO76" s="63"/>
      <c r="HSP76" s="24"/>
      <c r="HSQ76" s="24"/>
      <c r="HSR76" s="64"/>
      <c r="HSS76" s="60"/>
      <c r="HST76" s="40"/>
      <c r="HSU76" s="61"/>
      <c r="HSV76" s="62"/>
      <c r="HSW76" s="63"/>
      <c r="HSX76" s="24"/>
      <c r="HSY76" s="24"/>
      <c r="HSZ76" s="64"/>
      <c r="HTA76" s="60"/>
      <c r="HTB76" s="40"/>
      <c r="HTC76" s="61"/>
      <c r="HTD76" s="62"/>
      <c r="HTE76" s="63"/>
      <c r="HTF76" s="24"/>
      <c r="HTG76" s="24"/>
      <c r="HTH76" s="64"/>
      <c r="HTI76" s="60"/>
      <c r="HTJ76" s="40"/>
      <c r="HTK76" s="61"/>
      <c r="HTL76" s="62"/>
      <c r="HTM76" s="63"/>
      <c r="HTN76" s="24"/>
      <c r="HTO76" s="24"/>
      <c r="HTP76" s="64"/>
      <c r="HTQ76" s="60"/>
      <c r="HTR76" s="40"/>
      <c r="HTS76" s="61"/>
      <c r="HTT76" s="62"/>
      <c r="HTU76" s="63"/>
      <c r="HTV76" s="24"/>
      <c r="HTW76" s="24"/>
      <c r="HTX76" s="64"/>
      <c r="HTY76" s="60"/>
      <c r="HTZ76" s="40"/>
      <c r="HUA76" s="61"/>
      <c r="HUB76" s="62"/>
      <c r="HUC76" s="63"/>
      <c r="HUD76" s="24"/>
      <c r="HUE76" s="24"/>
      <c r="HUF76" s="64"/>
      <c r="HUG76" s="60"/>
      <c r="HUH76" s="40"/>
      <c r="HUI76" s="61"/>
      <c r="HUJ76" s="62"/>
      <c r="HUK76" s="63"/>
      <c r="HUL76" s="24"/>
      <c r="HUM76" s="24"/>
      <c r="HUN76" s="64"/>
      <c r="HUO76" s="60"/>
      <c r="HUP76" s="40"/>
      <c r="HUQ76" s="61"/>
      <c r="HUR76" s="62"/>
      <c r="HUS76" s="63"/>
      <c r="HUT76" s="24"/>
      <c r="HUU76" s="24"/>
      <c r="HUV76" s="64"/>
      <c r="HUW76" s="60"/>
      <c r="HUX76" s="40"/>
      <c r="HUY76" s="61"/>
      <c r="HUZ76" s="62"/>
      <c r="HVA76" s="63"/>
      <c r="HVB76" s="24"/>
      <c r="HVC76" s="24"/>
      <c r="HVD76" s="64"/>
      <c r="HVE76" s="60"/>
      <c r="HVF76" s="40"/>
      <c r="HVG76" s="61"/>
      <c r="HVH76" s="62"/>
      <c r="HVI76" s="63"/>
      <c r="HVJ76" s="24"/>
      <c r="HVK76" s="24"/>
      <c r="HVL76" s="64"/>
      <c r="HVM76" s="60"/>
      <c r="HVN76" s="40"/>
      <c r="HVO76" s="61"/>
      <c r="HVP76" s="62"/>
      <c r="HVQ76" s="63"/>
      <c r="HVR76" s="24"/>
      <c r="HVS76" s="24"/>
      <c r="HVT76" s="64"/>
      <c r="HVU76" s="60"/>
      <c r="HVV76" s="40"/>
      <c r="HVW76" s="61"/>
      <c r="HVX76" s="62"/>
      <c r="HVY76" s="63"/>
      <c r="HVZ76" s="24"/>
      <c r="HWA76" s="24"/>
      <c r="HWB76" s="64"/>
      <c r="HWC76" s="60"/>
      <c r="HWD76" s="40"/>
      <c r="HWE76" s="61"/>
      <c r="HWF76" s="62"/>
      <c r="HWG76" s="63"/>
      <c r="HWH76" s="24"/>
      <c r="HWI76" s="24"/>
      <c r="HWJ76" s="64"/>
      <c r="HWK76" s="60"/>
      <c r="HWL76" s="40"/>
      <c r="HWM76" s="61"/>
      <c r="HWN76" s="62"/>
      <c r="HWO76" s="63"/>
      <c r="HWP76" s="24"/>
      <c r="HWQ76" s="24"/>
      <c r="HWR76" s="64"/>
      <c r="HWS76" s="60"/>
      <c r="HWT76" s="40"/>
      <c r="HWU76" s="61"/>
      <c r="HWV76" s="62"/>
      <c r="HWW76" s="63"/>
      <c r="HWX76" s="24"/>
      <c r="HWY76" s="24"/>
      <c r="HWZ76" s="64"/>
      <c r="HXA76" s="60"/>
      <c r="HXB76" s="40"/>
      <c r="HXC76" s="61"/>
      <c r="HXD76" s="62"/>
      <c r="HXE76" s="63"/>
      <c r="HXF76" s="24"/>
      <c r="HXG76" s="24"/>
      <c r="HXH76" s="64"/>
      <c r="HXI76" s="60"/>
      <c r="HXJ76" s="40"/>
      <c r="HXK76" s="61"/>
      <c r="HXL76" s="62"/>
      <c r="HXM76" s="63"/>
      <c r="HXN76" s="24"/>
      <c r="HXO76" s="24"/>
      <c r="HXP76" s="64"/>
      <c r="HXQ76" s="60"/>
      <c r="HXR76" s="40"/>
      <c r="HXS76" s="61"/>
      <c r="HXT76" s="62"/>
      <c r="HXU76" s="63"/>
      <c r="HXV76" s="24"/>
      <c r="HXW76" s="24"/>
      <c r="HXX76" s="64"/>
      <c r="HXY76" s="60"/>
      <c r="HXZ76" s="40"/>
      <c r="HYA76" s="61"/>
      <c r="HYB76" s="62"/>
      <c r="HYC76" s="63"/>
      <c r="HYD76" s="24"/>
      <c r="HYE76" s="24"/>
      <c r="HYF76" s="64"/>
      <c r="HYG76" s="60"/>
      <c r="HYH76" s="40"/>
      <c r="HYI76" s="61"/>
      <c r="HYJ76" s="62"/>
      <c r="HYK76" s="63"/>
      <c r="HYL76" s="24"/>
      <c r="HYM76" s="24"/>
      <c r="HYN76" s="64"/>
      <c r="HYO76" s="60"/>
      <c r="HYP76" s="40"/>
      <c r="HYQ76" s="61"/>
      <c r="HYR76" s="62"/>
      <c r="HYS76" s="63"/>
      <c r="HYT76" s="24"/>
      <c r="HYU76" s="24"/>
      <c r="HYV76" s="64"/>
      <c r="HYW76" s="60"/>
      <c r="HYX76" s="40"/>
      <c r="HYY76" s="61"/>
      <c r="HYZ76" s="62"/>
      <c r="HZA76" s="63"/>
      <c r="HZB76" s="24"/>
      <c r="HZC76" s="24"/>
      <c r="HZD76" s="64"/>
      <c r="HZE76" s="60"/>
      <c r="HZF76" s="40"/>
      <c r="HZG76" s="61"/>
      <c r="HZH76" s="62"/>
      <c r="HZI76" s="63"/>
      <c r="HZJ76" s="24"/>
      <c r="HZK76" s="24"/>
      <c r="HZL76" s="64"/>
      <c r="HZM76" s="60"/>
      <c r="HZN76" s="40"/>
      <c r="HZO76" s="61"/>
      <c r="HZP76" s="62"/>
      <c r="HZQ76" s="63"/>
      <c r="HZR76" s="24"/>
      <c r="HZS76" s="24"/>
      <c r="HZT76" s="64"/>
      <c r="HZU76" s="60"/>
      <c r="HZV76" s="40"/>
      <c r="HZW76" s="61"/>
      <c r="HZX76" s="62"/>
      <c r="HZY76" s="63"/>
      <c r="HZZ76" s="24"/>
      <c r="IAA76" s="24"/>
      <c r="IAB76" s="64"/>
      <c r="IAC76" s="60"/>
      <c r="IAD76" s="40"/>
      <c r="IAE76" s="61"/>
      <c r="IAF76" s="62"/>
      <c r="IAG76" s="63"/>
      <c r="IAH76" s="24"/>
      <c r="IAI76" s="24"/>
      <c r="IAJ76" s="64"/>
      <c r="IAK76" s="60"/>
      <c r="IAL76" s="40"/>
      <c r="IAM76" s="61"/>
      <c r="IAN76" s="62"/>
      <c r="IAO76" s="63"/>
      <c r="IAP76" s="24"/>
      <c r="IAQ76" s="24"/>
      <c r="IAR76" s="64"/>
      <c r="IAS76" s="60"/>
      <c r="IAT76" s="40"/>
      <c r="IAU76" s="61"/>
      <c r="IAV76" s="62"/>
      <c r="IAW76" s="63"/>
      <c r="IAX76" s="24"/>
      <c r="IAY76" s="24"/>
      <c r="IAZ76" s="64"/>
      <c r="IBA76" s="60"/>
      <c r="IBB76" s="40"/>
      <c r="IBC76" s="61"/>
      <c r="IBD76" s="62"/>
      <c r="IBE76" s="63"/>
      <c r="IBF76" s="24"/>
      <c r="IBG76" s="24"/>
      <c r="IBH76" s="64"/>
      <c r="IBI76" s="60"/>
      <c r="IBJ76" s="40"/>
      <c r="IBK76" s="61"/>
      <c r="IBL76" s="62"/>
      <c r="IBM76" s="63"/>
      <c r="IBN76" s="24"/>
      <c r="IBO76" s="24"/>
      <c r="IBP76" s="64"/>
      <c r="IBQ76" s="60"/>
      <c r="IBR76" s="40"/>
      <c r="IBS76" s="61"/>
      <c r="IBT76" s="62"/>
      <c r="IBU76" s="63"/>
      <c r="IBV76" s="24"/>
      <c r="IBW76" s="24"/>
      <c r="IBX76" s="64"/>
      <c r="IBY76" s="60"/>
      <c r="IBZ76" s="40"/>
      <c r="ICA76" s="61"/>
      <c r="ICB76" s="62"/>
      <c r="ICC76" s="63"/>
      <c r="ICD76" s="24"/>
      <c r="ICE76" s="24"/>
      <c r="ICF76" s="64"/>
      <c r="ICG76" s="60"/>
      <c r="ICH76" s="40"/>
      <c r="ICI76" s="61"/>
      <c r="ICJ76" s="62"/>
      <c r="ICK76" s="63"/>
      <c r="ICL76" s="24"/>
      <c r="ICM76" s="24"/>
      <c r="ICN76" s="64"/>
      <c r="ICO76" s="60"/>
      <c r="ICP76" s="40"/>
      <c r="ICQ76" s="61"/>
      <c r="ICR76" s="62"/>
      <c r="ICS76" s="63"/>
      <c r="ICT76" s="24"/>
      <c r="ICU76" s="24"/>
      <c r="ICV76" s="64"/>
      <c r="ICW76" s="60"/>
      <c r="ICX76" s="40"/>
      <c r="ICY76" s="61"/>
      <c r="ICZ76" s="62"/>
      <c r="IDA76" s="63"/>
      <c r="IDB76" s="24"/>
      <c r="IDC76" s="24"/>
      <c r="IDD76" s="64"/>
      <c r="IDE76" s="60"/>
      <c r="IDF76" s="40"/>
      <c r="IDG76" s="61"/>
      <c r="IDH76" s="62"/>
      <c r="IDI76" s="63"/>
      <c r="IDJ76" s="24"/>
      <c r="IDK76" s="24"/>
      <c r="IDL76" s="64"/>
      <c r="IDM76" s="60"/>
      <c r="IDN76" s="40"/>
      <c r="IDO76" s="61"/>
      <c r="IDP76" s="62"/>
      <c r="IDQ76" s="63"/>
      <c r="IDR76" s="24"/>
      <c r="IDS76" s="24"/>
      <c r="IDT76" s="64"/>
      <c r="IDU76" s="60"/>
      <c r="IDV76" s="40"/>
      <c r="IDW76" s="61"/>
      <c r="IDX76" s="62"/>
      <c r="IDY76" s="63"/>
      <c r="IDZ76" s="24"/>
      <c r="IEA76" s="24"/>
      <c r="IEB76" s="64"/>
      <c r="IEC76" s="60"/>
      <c r="IED76" s="40"/>
      <c r="IEE76" s="61"/>
      <c r="IEF76" s="62"/>
      <c r="IEG76" s="63"/>
      <c r="IEH76" s="24"/>
      <c r="IEI76" s="24"/>
      <c r="IEJ76" s="64"/>
      <c r="IEK76" s="60"/>
      <c r="IEL76" s="40"/>
      <c r="IEM76" s="61"/>
      <c r="IEN76" s="62"/>
      <c r="IEO76" s="63"/>
      <c r="IEP76" s="24"/>
      <c r="IEQ76" s="24"/>
      <c r="IER76" s="64"/>
      <c r="IES76" s="60"/>
      <c r="IET76" s="40"/>
      <c r="IEU76" s="61"/>
      <c r="IEV76" s="62"/>
      <c r="IEW76" s="63"/>
      <c r="IEX76" s="24"/>
      <c r="IEY76" s="24"/>
      <c r="IEZ76" s="64"/>
      <c r="IFA76" s="60"/>
      <c r="IFB76" s="40"/>
      <c r="IFC76" s="61"/>
      <c r="IFD76" s="62"/>
      <c r="IFE76" s="63"/>
      <c r="IFF76" s="24"/>
      <c r="IFG76" s="24"/>
      <c r="IFH76" s="64"/>
      <c r="IFI76" s="60"/>
      <c r="IFJ76" s="40"/>
      <c r="IFK76" s="61"/>
      <c r="IFL76" s="62"/>
      <c r="IFM76" s="63"/>
      <c r="IFN76" s="24"/>
      <c r="IFO76" s="24"/>
      <c r="IFP76" s="64"/>
      <c r="IFQ76" s="60"/>
      <c r="IFR76" s="40"/>
      <c r="IFS76" s="61"/>
      <c r="IFT76" s="62"/>
      <c r="IFU76" s="63"/>
      <c r="IFV76" s="24"/>
      <c r="IFW76" s="24"/>
      <c r="IFX76" s="64"/>
      <c r="IFY76" s="60"/>
      <c r="IFZ76" s="40"/>
      <c r="IGA76" s="61"/>
      <c r="IGB76" s="62"/>
      <c r="IGC76" s="63"/>
      <c r="IGD76" s="24"/>
      <c r="IGE76" s="24"/>
      <c r="IGF76" s="64"/>
      <c r="IGG76" s="60"/>
      <c r="IGH76" s="40"/>
      <c r="IGI76" s="61"/>
      <c r="IGJ76" s="62"/>
      <c r="IGK76" s="63"/>
      <c r="IGL76" s="24"/>
      <c r="IGM76" s="24"/>
      <c r="IGN76" s="64"/>
      <c r="IGO76" s="60"/>
      <c r="IGP76" s="40"/>
      <c r="IGQ76" s="61"/>
      <c r="IGR76" s="62"/>
      <c r="IGS76" s="63"/>
      <c r="IGT76" s="24"/>
      <c r="IGU76" s="24"/>
      <c r="IGV76" s="64"/>
      <c r="IGW76" s="60"/>
      <c r="IGX76" s="40"/>
      <c r="IGY76" s="61"/>
      <c r="IGZ76" s="62"/>
      <c r="IHA76" s="63"/>
      <c r="IHB76" s="24"/>
      <c r="IHC76" s="24"/>
      <c r="IHD76" s="64"/>
      <c r="IHE76" s="60"/>
      <c r="IHF76" s="40"/>
      <c r="IHG76" s="61"/>
      <c r="IHH76" s="62"/>
      <c r="IHI76" s="63"/>
      <c r="IHJ76" s="24"/>
      <c r="IHK76" s="24"/>
      <c r="IHL76" s="64"/>
      <c r="IHM76" s="60"/>
      <c r="IHN76" s="40"/>
      <c r="IHO76" s="61"/>
      <c r="IHP76" s="62"/>
      <c r="IHQ76" s="63"/>
      <c r="IHR76" s="24"/>
      <c r="IHS76" s="24"/>
      <c r="IHT76" s="64"/>
      <c r="IHU76" s="60"/>
      <c r="IHV76" s="40"/>
      <c r="IHW76" s="61"/>
      <c r="IHX76" s="62"/>
      <c r="IHY76" s="63"/>
      <c r="IHZ76" s="24"/>
      <c r="IIA76" s="24"/>
      <c r="IIB76" s="64"/>
      <c r="IIC76" s="60"/>
      <c r="IID76" s="40"/>
      <c r="IIE76" s="61"/>
      <c r="IIF76" s="62"/>
      <c r="IIG76" s="63"/>
      <c r="IIH76" s="24"/>
      <c r="III76" s="24"/>
      <c r="IIJ76" s="64"/>
      <c r="IIK76" s="60"/>
      <c r="IIL76" s="40"/>
      <c r="IIM76" s="61"/>
      <c r="IIN76" s="62"/>
      <c r="IIO76" s="63"/>
      <c r="IIP76" s="24"/>
      <c r="IIQ76" s="24"/>
      <c r="IIR76" s="64"/>
      <c r="IIS76" s="60"/>
      <c r="IIT76" s="40"/>
      <c r="IIU76" s="61"/>
      <c r="IIV76" s="62"/>
      <c r="IIW76" s="63"/>
      <c r="IIX76" s="24"/>
      <c r="IIY76" s="24"/>
      <c r="IIZ76" s="64"/>
      <c r="IJA76" s="60"/>
      <c r="IJB76" s="40"/>
      <c r="IJC76" s="61"/>
      <c r="IJD76" s="62"/>
      <c r="IJE76" s="63"/>
      <c r="IJF76" s="24"/>
      <c r="IJG76" s="24"/>
      <c r="IJH76" s="64"/>
      <c r="IJI76" s="60"/>
      <c r="IJJ76" s="40"/>
      <c r="IJK76" s="61"/>
      <c r="IJL76" s="62"/>
      <c r="IJM76" s="63"/>
      <c r="IJN76" s="24"/>
      <c r="IJO76" s="24"/>
      <c r="IJP76" s="64"/>
      <c r="IJQ76" s="60"/>
      <c r="IJR76" s="40"/>
      <c r="IJS76" s="61"/>
      <c r="IJT76" s="62"/>
      <c r="IJU76" s="63"/>
      <c r="IJV76" s="24"/>
      <c r="IJW76" s="24"/>
      <c r="IJX76" s="64"/>
      <c r="IJY76" s="60"/>
      <c r="IJZ76" s="40"/>
      <c r="IKA76" s="61"/>
      <c r="IKB76" s="62"/>
      <c r="IKC76" s="63"/>
      <c r="IKD76" s="24"/>
      <c r="IKE76" s="24"/>
      <c r="IKF76" s="64"/>
      <c r="IKG76" s="60"/>
      <c r="IKH76" s="40"/>
      <c r="IKI76" s="61"/>
      <c r="IKJ76" s="62"/>
      <c r="IKK76" s="63"/>
      <c r="IKL76" s="24"/>
      <c r="IKM76" s="24"/>
      <c r="IKN76" s="64"/>
      <c r="IKO76" s="60"/>
      <c r="IKP76" s="40"/>
      <c r="IKQ76" s="61"/>
      <c r="IKR76" s="62"/>
      <c r="IKS76" s="63"/>
      <c r="IKT76" s="24"/>
      <c r="IKU76" s="24"/>
      <c r="IKV76" s="64"/>
      <c r="IKW76" s="60"/>
      <c r="IKX76" s="40"/>
      <c r="IKY76" s="61"/>
      <c r="IKZ76" s="62"/>
      <c r="ILA76" s="63"/>
      <c r="ILB76" s="24"/>
      <c r="ILC76" s="24"/>
      <c r="ILD76" s="64"/>
      <c r="ILE76" s="60"/>
      <c r="ILF76" s="40"/>
      <c r="ILG76" s="61"/>
      <c r="ILH76" s="62"/>
      <c r="ILI76" s="63"/>
      <c r="ILJ76" s="24"/>
      <c r="ILK76" s="24"/>
      <c r="ILL76" s="64"/>
      <c r="ILM76" s="60"/>
      <c r="ILN76" s="40"/>
      <c r="ILO76" s="61"/>
      <c r="ILP76" s="62"/>
      <c r="ILQ76" s="63"/>
      <c r="ILR76" s="24"/>
      <c r="ILS76" s="24"/>
      <c r="ILT76" s="64"/>
      <c r="ILU76" s="60"/>
      <c r="ILV76" s="40"/>
      <c r="ILW76" s="61"/>
      <c r="ILX76" s="62"/>
      <c r="ILY76" s="63"/>
      <c r="ILZ76" s="24"/>
      <c r="IMA76" s="24"/>
      <c r="IMB76" s="64"/>
      <c r="IMC76" s="60"/>
      <c r="IMD76" s="40"/>
      <c r="IME76" s="61"/>
      <c r="IMF76" s="62"/>
      <c r="IMG76" s="63"/>
      <c r="IMH76" s="24"/>
      <c r="IMI76" s="24"/>
      <c r="IMJ76" s="64"/>
      <c r="IMK76" s="60"/>
      <c r="IML76" s="40"/>
      <c r="IMM76" s="61"/>
      <c r="IMN76" s="62"/>
      <c r="IMO76" s="63"/>
      <c r="IMP76" s="24"/>
      <c r="IMQ76" s="24"/>
      <c r="IMR76" s="64"/>
      <c r="IMS76" s="60"/>
      <c r="IMT76" s="40"/>
      <c r="IMU76" s="61"/>
      <c r="IMV76" s="62"/>
      <c r="IMW76" s="63"/>
      <c r="IMX76" s="24"/>
      <c r="IMY76" s="24"/>
      <c r="IMZ76" s="64"/>
      <c r="INA76" s="60"/>
      <c r="INB76" s="40"/>
      <c r="INC76" s="61"/>
      <c r="IND76" s="62"/>
      <c r="INE76" s="63"/>
      <c r="INF76" s="24"/>
      <c r="ING76" s="24"/>
      <c r="INH76" s="64"/>
      <c r="INI76" s="60"/>
      <c r="INJ76" s="40"/>
      <c r="INK76" s="61"/>
      <c r="INL76" s="62"/>
      <c r="INM76" s="63"/>
      <c r="INN76" s="24"/>
      <c r="INO76" s="24"/>
      <c r="INP76" s="64"/>
      <c r="INQ76" s="60"/>
      <c r="INR76" s="40"/>
      <c r="INS76" s="61"/>
      <c r="INT76" s="62"/>
      <c r="INU76" s="63"/>
      <c r="INV76" s="24"/>
      <c r="INW76" s="24"/>
      <c r="INX76" s="64"/>
      <c r="INY76" s="60"/>
      <c r="INZ76" s="40"/>
      <c r="IOA76" s="61"/>
      <c r="IOB76" s="62"/>
      <c r="IOC76" s="63"/>
      <c r="IOD76" s="24"/>
      <c r="IOE76" s="24"/>
      <c r="IOF76" s="64"/>
      <c r="IOG76" s="60"/>
      <c r="IOH76" s="40"/>
      <c r="IOI76" s="61"/>
      <c r="IOJ76" s="62"/>
      <c r="IOK76" s="63"/>
      <c r="IOL76" s="24"/>
      <c r="IOM76" s="24"/>
      <c r="ION76" s="64"/>
      <c r="IOO76" s="60"/>
      <c r="IOP76" s="40"/>
      <c r="IOQ76" s="61"/>
      <c r="IOR76" s="62"/>
      <c r="IOS76" s="63"/>
      <c r="IOT76" s="24"/>
      <c r="IOU76" s="24"/>
      <c r="IOV76" s="64"/>
      <c r="IOW76" s="60"/>
      <c r="IOX76" s="40"/>
      <c r="IOY76" s="61"/>
      <c r="IOZ76" s="62"/>
      <c r="IPA76" s="63"/>
      <c r="IPB76" s="24"/>
      <c r="IPC76" s="24"/>
      <c r="IPD76" s="64"/>
      <c r="IPE76" s="60"/>
      <c r="IPF76" s="40"/>
      <c r="IPG76" s="61"/>
      <c r="IPH76" s="62"/>
      <c r="IPI76" s="63"/>
      <c r="IPJ76" s="24"/>
      <c r="IPK76" s="24"/>
      <c r="IPL76" s="64"/>
      <c r="IPM76" s="60"/>
      <c r="IPN76" s="40"/>
      <c r="IPO76" s="61"/>
      <c r="IPP76" s="62"/>
      <c r="IPQ76" s="63"/>
      <c r="IPR76" s="24"/>
      <c r="IPS76" s="24"/>
      <c r="IPT76" s="64"/>
      <c r="IPU76" s="60"/>
      <c r="IPV76" s="40"/>
      <c r="IPW76" s="61"/>
      <c r="IPX76" s="62"/>
      <c r="IPY76" s="63"/>
      <c r="IPZ76" s="24"/>
      <c r="IQA76" s="24"/>
      <c r="IQB76" s="64"/>
      <c r="IQC76" s="60"/>
      <c r="IQD76" s="40"/>
      <c r="IQE76" s="61"/>
      <c r="IQF76" s="62"/>
      <c r="IQG76" s="63"/>
      <c r="IQH76" s="24"/>
      <c r="IQI76" s="24"/>
      <c r="IQJ76" s="64"/>
      <c r="IQK76" s="60"/>
      <c r="IQL76" s="40"/>
      <c r="IQM76" s="61"/>
      <c r="IQN76" s="62"/>
      <c r="IQO76" s="63"/>
      <c r="IQP76" s="24"/>
      <c r="IQQ76" s="24"/>
      <c r="IQR76" s="64"/>
      <c r="IQS76" s="60"/>
      <c r="IQT76" s="40"/>
      <c r="IQU76" s="61"/>
      <c r="IQV76" s="62"/>
      <c r="IQW76" s="63"/>
      <c r="IQX76" s="24"/>
      <c r="IQY76" s="24"/>
      <c r="IQZ76" s="64"/>
      <c r="IRA76" s="60"/>
      <c r="IRB76" s="40"/>
      <c r="IRC76" s="61"/>
      <c r="IRD76" s="62"/>
      <c r="IRE76" s="63"/>
      <c r="IRF76" s="24"/>
      <c r="IRG76" s="24"/>
      <c r="IRH76" s="64"/>
      <c r="IRI76" s="60"/>
      <c r="IRJ76" s="40"/>
      <c r="IRK76" s="61"/>
      <c r="IRL76" s="62"/>
      <c r="IRM76" s="63"/>
      <c r="IRN76" s="24"/>
      <c r="IRO76" s="24"/>
      <c r="IRP76" s="64"/>
      <c r="IRQ76" s="60"/>
      <c r="IRR76" s="40"/>
      <c r="IRS76" s="61"/>
      <c r="IRT76" s="62"/>
      <c r="IRU76" s="63"/>
      <c r="IRV76" s="24"/>
      <c r="IRW76" s="24"/>
      <c r="IRX76" s="64"/>
      <c r="IRY76" s="60"/>
      <c r="IRZ76" s="40"/>
      <c r="ISA76" s="61"/>
      <c r="ISB76" s="62"/>
      <c r="ISC76" s="63"/>
      <c r="ISD76" s="24"/>
      <c r="ISE76" s="24"/>
      <c r="ISF76" s="64"/>
      <c r="ISG76" s="60"/>
      <c r="ISH76" s="40"/>
      <c r="ISI76" s="61"/>
      <c r="ISJ76" s="62"/>
      <c r="ISK76" s="63"/>
      <c r="ISL76" s="24"/>
      <c r="ISM76" s="24"/>
      <c r="ISN76" s="64"/>
      <c r="ISO76" s="60"/>
      <c r="ISP76" s="40"/>
      <c r="ISQ76" s="61"/>
      <c r="ISR76" s="62"/>
      <c r="ISS76" s="63"/>
      <c r="IST76" s="24"/>
      <c r="ISU76" s="24"/>
      <c r="ISV76" s="64"/>
      <c r="ISW76" s="60"/>
      <c r="ISX76" s="40"/>
      <c r="ISY76" s="61"/>
      <c r="ISZ76" s="62"/>
      <c r="ITA76" s="63"/>
      <c r="ITB76" s="24"/>
      <c r="ITC76" s="24"/>
      <c r="ITD76" s="64"/>
      <c r="ITE76" s="60"/>
      <c r="ITF76" s="40"/>
      <c r="ITG76" s="61"/>
      <c r="ITH76" s="62"/>
      <c r="ITI76" s="63"/>
      <c r="ITJ76" s="24"/>
      <c r="ITK76" s="24"/>
      <c r="ITL76" s="64"/>
      <c r="ITM76" s="60"/>
      <c r="ITN76" s="40"/>
      <c r="ITO76" s="61"/>
      <c r="ITP76" s="62"/>
      <c r="ITQ76" s="63"/>
      <c r="ITR76" s="24"/>
      <c r="ITS76" s="24"/>
      <c r="ITT76" s="64"/>
      <c r="ITU76" s="60"/>
      <c r="ITV76" s="40"/>
      <c r="ITW76" s="61"/>
      <c r="ITX76" s="62"/>
      <c r="ITY76" s="63"/>
      <c r="ITZ76" s="24"/>
      <c r="IUA76" s="24"/>
      <c r="IUB76" s="64"/>
      <c r="IUC76" s="60"/>
      <c r="IUD76" s="40"/>
      <c r="IUE76" s="61"/>
      <c r="IUF76" s="62"/>
      <c r="IUG76" s="63"/>
      <c r="IUH76" s="24"/>
      <c r="IUI76" s="24"/>
      <c r="IUJ76" s="64"/>
      <c r="IUK76" s="60"/>
      <c r="IUL76" s="40"/>
      <c r="IUM76" s="61"/>
      <c r="IUN76" s="62"/>
      <c r="IUO76" s="63"/>
      <c r="IUP76" s="24"/>
      <c r="IUQ76" s="24"/>
      <c r="IUR76" s="64"/>
      <c r="IUS76" s="60"/>
      <c r="IUT76" s="40"/>
      <c r="IUU76" s="61"/>
      <c r="IUV76" s="62"/>
      <c r="IUW76" s="63"/>
      <c r="IUX76" s="24"/>
      <c r="IUY76" s="24"/>
      <c r="IUZ76" s="64"/>
      <c r="IVA76" s="60"/>
      <c r="IVB76" s="40"/>
      <c r="IVC76" s="61"/>
      <c r="IVD76" s="62"/>
      <c r="IVE76" s="63"/>
      <c r="IVF76" s="24"/>
      <c r="IVG76" s="24"/>
      <c r="IVH76" s="64"/>
      <c r="IVI76" s="60"/>
      <c r="IVJ76" s="40"/>
      <c r="IVK76" s="61"/>
      <c r="IVL76" s="62"/>
      <c r="IVM76" s="63"/>
      <c r="IVN76" s="24"/>
      <c r="IVO76" s="24"/>
      <c r="IVP76" s="64"/>
      <c r="IVQ76" s="60"/>
      <c r="IVR76" s="40"/>
      <c r="IVS76" s="61"/>
      <c r="IVT76" s="62"/>
      <c r="IVU76" s="63"/>
      <c r="IVV76" s="24"/>
      <c r="IVW76" s="24"/>
      <c r="IVX76" s="64"/>
      <c r="IVY76" s="60"/>
      <c r="IVZ76" s="40"/>
      <c r="IWA76" s="61"/>
      <c r="IWB76" s="62"/>
      <c r="IWC76" s="63"/>
      <c r="IWD76" s="24"/>
      <c r="IWE76" s="24"/>
      <c r="IWF76" s="64"/>
      <c r="IWG76" s="60"/>
      <c r="IWH76" s="40"/>
      <c r="IWI76" s="61"/>
      <c r="IWJ76" s="62"/>
      <c r="IWK76" s="63"/>
      <c r="IWL76" s="24"/>
      <c r="IWM76" s="24"/>
      <c r="IWN76" s="64"/>
      <c r="IWO76" s="60"/>
      <c r="IWP76" s="40"/>
      <c r="IWQ76" s="61"/>
      <c r="IWR76" s="62"/>
      <c r="IWS76" s="63"/>
      <c r="IWT76" s="24"/>
      <c r="IWU76" s="24"/>
      <c r="IWV76" s="64"/>
      <c r="IWW76" s="60"/>
      <c r="IWX76" s="40"/>
      <c r="IWY76" s="61"/>
      <c r="IWZ76" s="62"/>
      <c r="IXA76" s="63"/>
      <c r="IXB76" s="24"/>
      <c r="IXC76" s="24"/>
      <c r="IXD76" s="64"/>
      <c r="IXE76" s="60"/>
      <c r="IXF76" s="40"/>
      <c r="IXG76" s="61"/>
      <c r="IXH76" s="62"/>
      <c r="IXI76" s="63"/>
      <c r="IXJ76" s="24"/>
      <c r="IXK76" s="24"/>
      <c r="IXL76" s="64"/>
      <c r="IXM76" s="60"/>
      <c r="IXN76" s="40"/>
      <c r="IXO76" s="61"/>
      <c r="IXP76" s="62"/>
      <c r="IXQ76" s="63"/>
      <c r="IXR76" s="24"/>
      <c r="IXS76" s="24"/>
      <c r="IXT76" s="64"/>
      <c r="IXU76" s="60"/>
      <c r="IXV76" s="40"/>
      <c r="IXW76" s="61"/>
      <c r="IXX76" s="62"/>
      <c r="IXY76" s="63"/>
      <c r="IXZ76" s="24"/>
      <c r="IYA76" s="24"/>
      <c r="IYB76" s="64"/>
      <c r="IYC76" s="60"/>
      <c r="IYD76" s="40"/>
      <c r="IYE76" s="61"/>
      <c r="IYF76" s="62"/>
      <c r="IYG76" s="63"/>
      <c r="IYH76" s="24"/>
      <c r="IYI76" s="24"/>
      <c r="IYJ76" s="64"/>
      <c r="IYK76" s="60"/>
      <c r="IYL76" s="40"/>
      <c r="IYM76" s="61"/>
      <c r="IYN76" s="62"/>
      <c r="IYO76" s="63"/>
      <c r="IYP76" s="24"/>
      <c r="IYQ76" s="24"/>
      <c r="IYR76" s="64"/>
      <c r="IYS76" s="60"/>
      <c r="IYT76" s="40"/>
      <c r="IYU76" s="61"/>
      <c r="IYV76" s="62"/>
      <c r="IYW76" s="63"/>
      <c r="IYX76" s="24"/>
      <c r="IYY76" s="24"/>
      <c r="IYZ76" s="64"/>
      <c r="IZA76" s="60"/>
      <c r="IZB76" s="40"/>
      <c r="IZC76" s="61"/>
      <c r="IZD76" s="62"/>
      <c r="IZE76" s="63"/>
      <c r="IZF76" s="24"/>
      <c r="IZG76" s="24"/>
      <c r="IZH76" s="64"/>
      <c r="IZI76" s="60"/>
      <c r="IZJ76" s="40"/>
      <c r="IZK76" s="61"/>
      <c r="IZL76" s="62"/>
      <c r="IZM76" s="63"/>
      <c r="IZN76" s="24"/>
      <c r="IZO76" s="24"/>
      <c r="IZP76" s="64"/>
      <c r="IZQ76" s="60"/>
      <c r="IZR76" s="40"/>
      <c r="IZS76" s="61"/>
      <c r="IZT76" s="62"/>
      <c r="IZU76" s="63"/>
      <c r="IZV76" s="24"/>
      <c r="IZW76" s="24"/>
      <c r="IZX76" s="64"/>
      <c r="IZY76" s="60"/>
      <c r="IZZ76" s="40"/>
      <c r="JAA76" s="61"/>
      <c r="JAB76" s="62"/>
      <c r="JAC76" s="63"/>
      <c r="JAD76" s="24"/>
      <c r="JAE76" s="24"/>
      <c r="JAF76" s="64"/>
      <c r="JAG76" s="60"/>
      <c r="JAH76" s="40"/>
      <c r="JAI76" s="61"/>
      <c r="JAJ76" s="62"/>
      <c r="JAK76" s="63"/>
      <c r="JAL76" s="24"/>
      <c r="JAM76" s="24"/>
      <c r="JAN76" s="64"/>
      <c r="JAO76" s="60"/>
      <c r="JAP76" s="40"/>
      <c r="JAQ76" s="61"/>
      <c r="JAR76" s="62"/>
      <c r="JAS76" s="63"/>
      <c r="JAT76" s="24"/>
      <c r="JAU76" s="24"/>
      <c r="JAV76" s="64"/>
      <c r="JAW76" s="60"/>
      <c r="JAX76" s="40"/>
      <c r="JAY76" s="61"/>
      <c r="JAZ76" s="62"/>
      <c r="JBA76" s="63"/>
      <c r="JBB76" s="24"/>
      <c r="JBC76" s="24"/>
      <c r="JBD76" s="64"/>
      <c r="JBE76" s="60"/>
      <c r="JBF76" s="40"/>
      <c r="JBG76" s="61"/>
      <c r="JBH76" s="62"/>
      <c r="JBI76" s="63"/>
      <c r="JBJ76" s="24"/>
      <c r="JBK76" s="24"/>
      <c r="JBL76" s="64"/>
      <c r="JBM76" s="60"/>
      <c r="JBN76" s="40"/>
      <c r="JBO76" s="61"/>
      <c r="JBP76" s="62"/>
      <c r="JBQ76" s="63"/>
      <c r="JBR76" s="24"/>
      <c r="JBS76" s="24"/>
      <c r="JBT76" s="64"/>
      <c r="JBU76" s="60"/>
      <c r="JBV76" s="40"/>
      <c r="JBW76" s="61"/>
      <c r="JBX76" s="62"/>
      <c r="JBY76" s="63"/>
      <c r="JBZ76" s="24"/>
      <c r="JCA76" s="24"/>
      <c r="JCB76" s="64"/>
      <c r="JCC76" s="60"/>
      <c r="JCD76" s="40"/>
      <c r="JCE76" s="61"/>
      <c r="JCF76" s="62"/>
      <c r="JCG76" s="63"/>
      <c r="JCH76" s="24"/>
      <c r="JCI76" s="24"/>
      <c r="JCJ76" s="64"/>
      <c r="JCK76" s="60"/>
      <c r="JCL76" s="40"/>
      <c r="JCM76" s="61"/>
      <c r="JCN76" s="62"/>
      <c r="JCO76" s="63"/>
      <c r="JCP76" s="24"/>
      <c r="JCQ76" s="24"/>
      <c r="JCR76" s="64"/>
      <c r="JCS76" s="60"/>
      <c r="JCT76" s="40"/>
      <c r="JCU76" s="61"/>
      <c r="JCV76" s="62"/>
      <c r="JCW76" s="63"/>
      <c r="JCX76" s="24"/>
      <c r="JCY76" s="24"/>
      <c r="JCZ76" s="64"/>
      <c r="JDA76" s="60"/>
      <c r="JDB76" s="40"/>
      <c r="JDC76" s="61"/>
      <c r="JDD76" s="62"/>
      <c r="JDE76" s="63"/>
      <c r="JDF76" s="24"/>
      <c r="JDG76" s="24"/>
      <c r="JDH76" s="64"/>
      <c r="JDI76" s="60"/>
      <c r="JDJ76" s="40"/>
      <c r="JDK76" s="61"/>
      <c r="JDL76" s="62"/>
      <c r="JDM76" s="63"/>
      <c r="JDN76" s="24"/>
      <c r="JDO76" s="24"/>
      <c r="JDP76" s="64"/>
      <c r="JDQ76" s="60"/>
      <c r="JDR76" s="40"/>
      <c r="JDS76" s="61"/>
      <c r="JDT76" s="62"/>
      <c r="JDU76" s="63"/>
      <c r="JDV76" s="24"/>
      <c r="JDW76" s="24"/>
      <c r="JDX76" s="64"/>
      <c r="JDY76" s="60"/>
      <c r="JDZ76" s="40"/>
      <c r="JEA76" s="61"/>
      <c r="JEB76" s="62"/>
      <c r="JEC76" s="63"/>
      <c r="JED76" s="24"/>
      <c r="JEE76" s="24"/>
      <c r="JEF76" s="64"/>
      <c r="JEG76" s="60"/>
      <c r="JEH76" s="40"/>
      <c r="JEI76" s="61"/>
      <c r="JEJ76" s="62"/>
      <c r="JEK76" s="63"/>
      <c r="JEL76" s="24"/>
      <c r="JEM76" s="24"/>
      <c r="JEN76" s="64"/>
      <c r="JEO76" s="60"/>
      <c r="JEP76" s="40"/>
      <c r="JEQ76" s="61"/>
      <c r="JER76" s="62"/>
      <c r="JES76" s="63"/>
      <c r="JET76" s="24"/>
      <c r="JEU76" s="24"/>
      <c r="JEV76" s="64"/>
      <c r="JEW76" s="60"/>
      <c r="JEX76" s="40"/>
      <c r="JEY76" s="61"/>
      <c r="JEZ76" s="62"/>
      <c r="JFA76" s="63"/>
      <c r="JFB76" s="24"/>
      <c r="JFC76" s="24"/>
      <c r="JFD76" s="64"/>
      <c r="JFE76" s="60"/>
      <c r="JFF76" s="40"/>
      <c r="JFG76" s="61"/>
      <c r="JFH76" s="62"/>
      <c r="JFI76" s="63"/>
      <c r="JFJ76" s="24"/>
      <c r="JFK76" s="24"/>
      <c r="JFL76" s="64"/>
      <c r="JFM76" s="60"/>
      <c r="JFN76" s="40"/>
      <c r="JFO76" s="61"/>
      <c r="JFP76" s="62"/>
      <c r="JFQ76" s="63"/>
      <c r="JFR76" s="24"/>
      <c r="JFS76" s="24"/>
      <c r="JFT76" s="64"/>
      <c r="JFU76" s="60"/>
      <c r="JFV76" s="40"/>
      <c r="JFW76" s="61"/>
      <c r="JFX76" s="62"/>
      <c r="JFY76" s="63"/>
      <c r="JFZ76" s="24"/>
      <c r="JGA76" s="24"/>
      <c r="JGB76" s="64"/>
      <c r="JGC76" s="60"/>
      <c r="JGD76" s="40"/>
      <c r="JGE76" s="61"/>
      <c r="JGF76" s="62"/>
      <c r="JGG76" s="63"/>
      <c r="JGH76" s="24"/>
      <c r="JGI76" s="24"/>
      <c r="JGJ76" s="64"/>
      <c r="JGK76" s="60"/>
      <c r="JGL76" s="40"/>
      <c r="JGM76" s="61"/>
      <c r="JGN76" s="62"/>
      <c r="JGO76" s="63"/>
      <c r="JGP76" s="24"/>
      <c r="JGQ76" s="24"/>
      <c r="JGR76" s="64"/>
      <c r="JGS76" s="60"/>
      <c r="JGT76" s="40"/>
      <c r="JGU76" s="61"/>
      <c r="JGV76" s="62"/>
      <c r="JGW76" s="63"/>
      <c r="JGX76" s="24"/>
      <c r="JGY76" s="24"/>
      <c r="JGZ76" s="64"/>
      <c r="JHA76" s="60"/>
      <c r="JHB76" s="40"/>
      <c r="JHC76" s="61"/>
      <c r="JHD76" s="62"/>
      <c r="JHE76" s="63"/>
      <c r="JHF76" s="24"/>
      <c r="JHG76" s="24"/>
      <c r="JHH76" s="64"/>
      <c r="JHI76" s="60"/>
      <c r="JHJ76" s="40"/>
      <c r="JHK76" s="61"/>
      <c r="JHL76" s="62"/>
      <c r="JHM76" s="63"/>
      <c r="JHN76" s="24"/>
      <c r="JHO76" s="24"/>
      <c r="JHP76" s="64"/>
      <c r="JHQ76" s="60"/>
      <c r="JHR76" s="40"/>
      <c r="JHS76" s="61"/>
      <c r="JHT76" s="62"/>
      <c r="JHU76" s="63"/>
      <c r="JHV76" s="24"/>
      <c r="JHW76" s="24"/>
      <c r="JHX76" s="64"/>
      <c r="JHY76" s="60"/>
      <c r="JHZ76" s="40"/>
      <c r="JIA76" s="61"/>
      <c r="JIB76" s="62"/>
      <c r="JIC76" s="63"/>
      <c r="JID76" s="24"/>
      <c r="JIE76" s="24"/>
      <c r="JIF76" s="64"/>
      <c r="JIG76" s="60"/>
      <c r="JIH76" s="40"/>
      <c r="JII76" s="61"/>
      <c r="JIJ76" s="62"/>
      <c r="JIK76" s="63"/>
      <c r="JIL76" s="24"/>
      <c r="JIM76" s="24"/>
      <c r="JIN76" s="64"/>
      <c r="JIO76" s="60"/>
      <c r="JIP76" s="40"/>
      <c r="JIQ76" s="61"/>
      <c r="JIR76" s="62"/>
      <c r="JIS76" s="63"/>
      <c r="JIT76" s="24"/>
      <c r="JIU76" s="24"/>
      <c r="JIV76" s="64"/>
      <c r="JIW76" s="60"/>
      <c r="JIX76" s="40"/>
      <c r="JIY76" s="61"/>
      <c r="JIZ76" s="62"/>
      <c r="JJA76" s="63"/>
      <c r="JJB76" s="24"/>
      <c r="JJC76" s="24"/>
      <c r="JJD76" s="64"/>
      <c r="JJE76" s="60"/>
      <c r="JJF76" s="40"/>
      <c r="JJG76" s="61"/>
      <c r="JJH76" s="62"/>
      <c r="JJI76" s="63"/>
      <c r="JJJ76" s="24"/>
      <c r="JJK76" s="24"/>
      <c r="JJL76" s="64"/>
      <c r="JJM76" s="60"/>
      <c r="JJN76" s="40"/>
      <c r="JJO76" s="61"/>
      <c r="JJP76" s="62"/>
      <c r="JJQ76" s="63"/>
      <c r="JJR76" s="24"/>
      <c r="JJS76" s="24"/>
      <c r="JJT76" s="64"/>
      <c r="JJU76" s="60"/>
      <c r="JJV76" s="40"/>
      <c r="JJW76" s="61"/>
      <c r="JJX76" s="62"/>
      <c r="JJY76" s="63"/>
      <c r="JJZ76" s="24"/>
      <c r="JKA76" s="24"/>
      <c r="JKB76" s="64"/>
      <c r="JKC76" s="60"/>
      <c r="JKD76" s="40"/>
      <c r="JKE76" s="61"/>
      <c r="JKF76" s="62"/>
      <c r="JKG76" s="63"/>
      <c r="JKH76" s="24"/>
      <c r="JKI76" s="24"/>
      <c r="JKJ76" s="64"/>
      <c r="JKK76" s="60"/>
      <c r="JKL76" s="40"/>
      <c r="JKM76" s="61"/>
      <c r="JKN76" s="62"/>
      <c r="JKO76" s="63"/>
      <c r="JKP76" s="24"/>
      <c r="JKQ76" s="24"/>
      <c r="JKR76" s="64"/>
      <c r="JKS76" s="60"/>
      <c r="JKT76" s="40"/>
      <c r="JKU76" s="61"/>
      <c r="JKV76" s="62"/>
      <c r="JKW76" s="63"/>
      <c r="JKX76" s="24"/>
      <c r="JKY76" s="24"/>
      <c r="JKZ76" s="64"/>
      <c r="JLA76" s="60"/>
      <c r="JLB76" s="40"/>
      <c r="JLC76" s="61"/>
      <c r="JLD76" s="62"/>
      <c r="JLE76" s="63"/>
      <c r="JLF76" s="24"/>
      <c r="JLG76" s="24"/>
      <c r="JLH76" s="64"/>
      <c r="JLI76" s="60"/>
      <c r="JLJ76" s="40"/>
      <c r="JLK76" s="61"/>
      <c r="JLL76" s="62"/>
      <c r="JLM76" s="63"/>
      <c r="JLN76" s="24"/>
      <c r="JLO76" s="24"/>
      <c r="JLP76" s="64"/>
      <c r="JLQ76" s="60"/>
      <c r="JLR76" s="40"/>
      <c r="JLS76" s="61"/>
      <c r="JLT76" s="62"/>
      <c r="JLU76" s="63"/>
      <c r="JLV76" s="24"/>
      <c r="JLW76" s="24"/>
      <c r="JLX76" s="64"/>
      <c r="JLY76" s="60"/>
      <c r="JLZ76" s="40"/>
      <c r="JMA76" s="61"/>
      <c r="JMB76" s="62"/>
      <c r="JMC76" s="63"/>
      <c r="JMD76" s="24"/>
      <c r="JME76" s="24"/>
      <c r="JMF76" s="64"/>
      <c r="JMG76" s="60"/>
      <c r="JMH76" s="40"/>
      <c r="JMI76" s="61"/>
      <c r="JMJ76" s="62"/>
      <c r="JMK76" s="63"/>
      <c r="JML76" s="24"/>
      <c r="JMM76" s="24"/>
      <c r="JMN76" s="64"/>
      <c r="JMO76" s="60"/>
      <c r="JMP76" s="40"/>
      <c r="JMQ76" s="61"/>
      <c r="JMR76" s="62"/>
      <c r="JMS76" s="63"/>
      <c r="JMT76" s="24"/>
      <c r="JMU76" s="24"/>
      <c r="JMV76" s="64"/>
      <c r="JMW76" s="60"/>
      <c r="JMX76" s="40"/>
      <c r="JMY76" s="61"/>
      <c r="JMZ76" s="62"/>
      <c r="JNA76" s="63"/>
      <c r="JNB76" s="24"/>
      <c r="JNC76" s="24"/>
      <c r="JND76" s="64"/>
      <c r="JNE76" s="60"/>
      <c r="JNF76" s="40"/>
      <c r="JNG76" s="61"/>
      <c r="JNH76" s="62"/>
      <c r="JNI76" s="63"/>
      <c r="JNJ76" s="24"/>
      <c r="JNK76" s="24"/>
      <c r="JNL76" s="64"/>
      <c r="JNM76" s="60"/>
      <c r="JNN76" s="40"/>
      <c r="JNO76" s="61"/>
      <c r="JNP76" s="62"/>
      <c r="JNQ76" s="63"/>
      <c r="JNR76" s="24"/>
      <c r="JNS76" s="24"/>
      <c r="JNT76" s="64"/>
      <c r="JNU76" s="60"/>
      <c r="JNV76" s="40"/>
      <c r="JNW76" s="61"/>
      <c r="JNX76" s="62"/>
      <c r="JNY76" s="63"/>
      <c r="JNZ76" s="24"/>
      <c r="JOA76" s="24"/>
      <c r="JOB76" s="64"/>
      <c r="JOC76" s="60"/>
      <c r="JOD76" s="40"/>
      <c r="JOE76" s="61"/>
      <c r="JOF76" s="62"/>
      <c r="JOG76" s="63"/>
      <c r="JOH76" s="24"/>
      <c r="JOI76" s="24"/>
      <c r="JOJ76" s="64"/>
      <c r="JOK76" s="60"/>
      <c r="JOL76" s="40"/>
      <c r="JOM76" s="61"/>
      <c r="JON76" s="62"/>
      <c r="JOO76" s="63"/>
      <c r="JOP76" s="24"/>
      <c r="JOQ76" s="24"/>
      <c r="JOR76" s="64"/>
      <c r="JOS76" s="60"/>
      <c r="JOT76" s="40"/>
      <c r="JOU76" s="61"/>
      <c r="JOV76" s="62"/>
      <c r="JOW76" s="63"/>
      <c r="JOX76" s="24"/>
      <c r="JOY76" s="24"/>
      <c r="JOZ76" s="64"/>
      <c r="JPA76" s="60"/>
      <c r="JPB76" s="40"/>
      <c r="JPC76" s="61"/>
      <c r="JPD76" s="62"/>
      <c r="JPE76" s="63"/>
      <c r="JPF76" s="24"/>
      <c r="JPG76" s="24"/>
      <c r="JPH76" s="64"/>
      <c r="JPI76" s="60"/>
      <c r="JPJ76" s="40"/>
      <c r="JPK76" s="61"/>
      <c r="JPL76" s="62"/>
      <c r="JPM76" s="63"/>
      <c r="JPN76" s="24"/>
      <c r="JPO76" s="24"/>
      <c r="JPP76" s="64"/>
      <c r="JPQ76" s="60"/>
      <c r="JPR76" s="40"/>
      <c r="JPS76" s="61"/>
      <c r="JPT76" s="62"/>
      <c r="JPU76" s="63"/>
      <c r="JPV76" s="24"/>
      <c r="JPW76" s="24"/>
      <c r="JPX76" s="64"/>
      <c r="JPY76" s="60"/>
      <c r="JPZ76" s="40"/>
      <c r="JQA76" s="61"/>
      <c r="JQB76" s="62"/>
      <c r="JQC76" s="63"/>
      <c r="JQD76" s="24"/>
      <c r="JQE76" s="24"/>
      <c r="JQF76" s="64"/>
      <c r="JQG76" s="60"/>
      <c r="JQH76" s="40"/>
      <c r="JQI76" s="61"/>
      <c r="JQJ76" s="62"/>
      <c r="JQK76" s="63"/>
      <c r="JQL76" s="24"/>
      <c r="JQM76" s="24"/>
      <c r="JQN76" s="64"/>
      <c r="JQO76" s="60"/>
      <c r="JQP76" s="40"/>
      <c r="JQQ76" s="61"/>
      <c r="JQR76" s="62"/>
      <c r="JQS76" s="63"/>
      <c r="JQT76" s="24"/>
      <c r="JQU76" s="24"/>
      <c r="JQV76" s="64"/>
      <c r="JQW76" s="60"/>
      <c r="JQX76" s="40"/>
      <c r="JQY76" s="61"/>
      <c r="JQZ76" s="62"/>
      <c r="JRA76" s="63"/>
      <c r="JRB76" s="24"/>
      <c r="JRC76" s="24"/>
      <c r="JRD76" s="64"/>
      <c r="JRE76" s="60"/>
      <c r="JRF76" s="40"/>
      <c r="JRG76" s="61"/>
      <c r="JRH76" s="62"/>
      <c r="JRI76" s="63"/>
      <c r="JRJ76" s="24"/>
      <c r="JRK76" s="24"/>
      <c r="JRL76" s="64"/>
      <c r="JRM76" s="60"/>
      <c r="JRN76" s="40"/>
      <c r="JRO76" s="61"/>
      <c r="JRP76" s="62"/>
      <c r="JRQ76" s="63"/>
      <c r="JRR76" s="24"/>
      <c r="JRS76" s="24"/>
      <c r="JRT76" s="64"/>
      <c r="JRU76" s="60"/>
      <c r="JRV76" s="40"/>
      <c r="JRW76" s="61"/>
      <c r="JRX76" s="62"/>
      <c r="JRY76" s="63"/>
      <c r="JRZ76" s="24"/>
      <c r="JSA76" s="24"/>
      <c r="JSB76" s="64"/>
      <c r="JSC76" s="60"/>
      <c r="JSD76" s="40"/>
      <c r="JSE76" s="61"/>
      <c r="JSF76" s="62"/>
      <c r="JSG76" s="63"/>
      <c r="JSH76" s="24"/>
      <c r="JSI76" s="24"/>
      <c r="JSJ76" s="64"/>
      <c r="JSK76" s="60"/>
      <c r="JSL76" s="40"/>
      <c r="JSM76" s="61"/>
      <c r="JSN76" s="62"/>
      <c r="JSO76" s="63"/>
      <c r="JSP76" s="24"/>
      <c r="JSQ76" s="24"/>
      <c r="JSR76" s="64"/>
      <c r="JSS76" s="60"/>
      <c r="JST76" s="40"/>
      <c r="JSU76" s="61"/>
      <c r="JSV76" s="62"/>
      <c r="JSW76" s="63"/>
      <c r="JSX76" s="24"/>
      <c r="JSY76" s="24"/>
      <c r="JSZ76" s="64"/>
      <c r="JTA76" s="60"/>
      <c r="JTB76" s="40"/>
      <c r="JTC76" s="61"/>
      <c r="JTD76" s="62"/>
      <c r="JTE76" s="63"/>
      <c r="JTF76" s="24"/>
      <c r="JTG76" s="24"/>
      <c r="JTH76" s="64"/>
      <c r="JTI76" s="60"/>
      <c r="JTJ76" s="40"/>
      <c r="JTK76" s="61"/>
      <c r="JTL76" s="62"/>
      <c r="JTM76" s="63"/>
      <c r="JTN76" s="24"/>
      <c r="JTO76" s="24"/>
      <c r="JTP76" s="64"/>
      <c r="JTQ76" s="60"/>
      <c r="JTR76" s="40"/>
      <c r="JTS76" s="61"/>
      <c r="JTT76" s="62"/>
      <c r="JTU76" s="63"/>
      <c r="JTV76" s="24"/>
      <c r="JTW76" s="24"/>
      <c r="JTX76" s="64"/>
      <c r="JTY76" s="60"/>
      <c r="JTZ76" s="40"/>
      <c r="JUA76" s="61"/>
      <c r="JUB76" s="62"/>
      <c r="JUC76" s="63"/>
      <c r="JUD76" s="24"/>
      <c r="JUE76" s="24"/>
      <c r="JUF76" s="64"/>
      <c r="JUG76" s="60"/>
      <c r="JUH76" s="40"/>
      <c r="JUI76" s="61"/>
      <c r="JUJ76" s="62"/>
      <c r="JUK76" s="63"/>
      <c r="JUL76" s="24"/>
      <c r="JUM76" s="24"/>
      <c r="JUN76" s="64"/>
      <c r="JUO76" s="60"/>
      <c r="JUP76" s="40"/>
      <c r="JUQ76" s="61"/>
      <c r="JUR76" s="62"/>
      <c r="JUS76" s="63"/>
      <c r="JUT76" s="24"/>
      <c r="JUU76" s="24"/>
      <c r="JUV76" s="64"/>
      <c r="JUW76" s="60"/>
      <c r="JUX76" s="40"/>
      <c r="JUY76" s="61"/>
      <c r="JUZ76" s="62"/>
      <c r="JVA76" s="63"/>
      <c r="JVB76" s="24"/>
      <c r="JVC76" s="24"/>
      <c r="JVD76" s="64"/>
      <c r="JVE76" s="60"/>
      <c r="JVF76" s="40"/>
      <c r="JVG76" s="61"/>
      <c r="JVH76" s="62"/>
      <c r="JVI76" s="63"/>
      <c r="JVJ76" s="24"/>
      <c r="JVK76" s="24"/>
      <c r="JVL76" s="64"/>
      <c r="JVM76" s="60"/>
      <c r="JVN76" s="40"/>
      <c r="JVO76" s="61"/>
      <c r="JVP76" s="62"/>
      <c r="JVQ76" s="63"/>
      <c r="JVR76" s="24"/>
      <c r="JVS76" s="24"/>
      <c r="JVT76" s="64"/>
      <c r="JVU76" s="60"/>
      <c r="JVV76" s="40"/>
      <c r="JVW76" s="61"/>
      <c r="JVX76" s="62"/>
      <c r="JVY76" s="63"/>
      <c r="JVZ76" s="24"/>
      <c r="JWA76" s="24"/>
      <c r="JWB76" s="64"/>
      <c r="JWC76" s="60"/>
      <c r="JWD76" s="40"/>
      <c r="JWE76" s="61"/>
      <c r="JWF76" s="62"/>
      <c r="JWG76" s="63"/>
      <c r="JWH76" s="24"/>
      <c r="JWI76" s="24"/>
      <c r="JWJ76" s="64"/>
      <c r="JWK76" s="60"/>
      <c r="JWL76" s="40"/>
      <c r="JWM76" s="61"/>
      <c r="JWN76" s="62"/>
      <c r="JWO76" s="63"/>
      <c r="JWP76" s="24"/>
      <c r="JWQ76" s="24"/>
      <c r="JWR76" s="64"/>
      <c r="JWS76" s="60"/>
      <c r="JWT76" s="40"/>
      <c r="JWU76" s="61"/>
      <c r="JWV76" s="62"/>
      <c r="JWW76" s="63"/>
      <c r="JWX76" s="24"/>
      <c r="JWY76" s="24"/>
      <c r="JWZ76" s="64"/>
      <c r="JXA76" s="60"/>
      <c r="JXB76" s="40"/>
      <c r="JXC76" s="61"/>
      <c r="JXD76" s="62"/>
      <c r="JXE76" s="63"/>
      <c r="JXF76" s="24"/>
      <c r="JXG76" s="24"/>
      <c r="JXH76" s="64"/>
      <c r="JXI76" s="60"/>
      <c r="JXJ76" s="40"/>
      <c r="JXK76" s="61"/>
      <c r="JXL76" s="62"/>
      <c r="JXM76" s="63"/>
      <c r="JXN76" s="24"/>
      <c r="JXO76" s="24"/>
      <c r="JXP76" s="64"/>
      <c r="JXQ76" s="60"/>
      <c r="JXR76" s="40"/>
      <c r="JXS76" s="61"/>
      <c r="JXT76" s="62"/>
      <c r="JXU76" s="63"/>
      <c r="JXV76" s="24"/>
      <c r="JXW76" s="24"/>
      <c r="JXX76" s="64"/>
      <c r="JXY76" s="60"/>
      <c r="JXZ76" s="40"/>
      <c r="JYA76" s="61"/>
      <c r="JYB76" s="62"/>
      <c r="JYC76" s="63"/>
      <c r="JYD76" s="24"/>
      <c r="JYE76" s="24"/>
      <c r="JYF76" s="64"/>
      <c r="JYG76" s="60"/>
      <c r="JYH76" s="40"/>
      <c r="JYI76" s="61"/>
      <c r="JYJ76" s="62"/>
      <c r="JYK76" s="63"/>
      <c r="JYL76" s="24"/>
      <c r="JYM76" s="24"/>
      <c r="JYN76" s="64"/>
      <c r="JYO76" s="60"/>
      <c r="JYP76" s="40"/>
      <c r="JYQ76" s="61"/>
      <c r="JYR76" s="62"/>
      <c r="JYS76" s="63"/>
      <c r="JYT76" s="24"/>
      <c r="JYU76" s="24"/>
      <c r="JYV76" s="64"/>
      <c r="JYW76" s="60"/>
      <c r="JYX76" s="40"/>
      <c r="JYY76" s="61"/>
      <c r="JYZ76" s="62"/>
      <c r="JZA76" s="63"/>
      <c r="JZB76" s="24"/>
      <c r="JZC76" s="24"/>
      <c r="JZD76" s="64"/>
      <c r="JZE76" s="60"/>
      <c r="JZF76" s="40"/>
      <c r="JZG76" s="61"/>
      <c r="JZH76" s="62"/>
      <c r="JZI76" s="63"/>
      <c r="JZJ76" s="24"/>
      <c r="JZK76" s="24"/>
      <c r="JZL76" s="64"/>
      <c r="JZM76" s="60"/>
      <c r="JZN76" s="40"/>
      <c r="JZO76" s="61"/>
      <c r="JZP76" s="62"/>
      <c r="JZQ76" s="63"/>
      <c r="JZR76" s="24"/>
      <c r="JZS76" s="24"/>
      <c r="JZT76" s="64"/>
      <c r="JZU76" s="60"/>
      <c r="JZV76" s="40"/>
      <c r="JZW76" s="61"/>
      <c r="JZX76" s="62"/>
      <c r="JZY76" s="63"/>
      <c r="JZZ76" s="24"/>
      <c r="KAA76" s="24"/>
      <c r="KAB76" s="64"/>
      <c r="KAC76" s="60"/>
      <c r="KAD76" s="40"/>
      <c r="KAE76" s="61"/>
      <c r="KAF76" s="62"/>
      <c r="KAG76" s="63"/>
      <c r="KAH76" s="24"/>
      <c r="KAI76" s="24"/>
      <c r="KAJ76" s="64"/>
      <c r="KAK76" s="60"/>
      <c r="KAL76" s="40"/>
      <c r="KAM76" s="61"/>
      <c r="KAN76" s="62"/>
      <c r="KAO76" s="63"/>
      <c r="KAP76" s="24"/>
      <c r="KAQ76" s="24"/>
      <c r="KAR76" s="64"/>
      <c r="KAS76" s="60"/>
      <c r="KAT76" s="40"/>
      <c r="KAU76" s="61"/>
      <c r="KAV76" s="62"/>
      <c r="KAW76" s="63"/>
      <c r="KAX76" s="24"/>
      <c r="KAY76" s="24"/>
      <c r="KAZ76" s="64"/>
      <c r="KBA76" s="60"/>
      <c r="KBB76" s="40"/>
      <c r="KBC76" s="61"/>
      <c r="KBD76" s="62"/>
      <c r="KBE76" s="63"/>
      <c r="KBF76" s="24"/>
      <c r="KBG76" s="24"/>
      <c r="KBH76" s="64"/>
      <c r="KBI76" s="60"/>
      <c r="KBJ76" s="40"/>
      <c r="KBK76" s="61"/>
      <c r="KBL76" s="62"/>
      <c r="KBM76" s="63"/>
      <c r="KBN76" s="24"/>
      <c r="KBO76" s="24"/>
      <c r="KBP76" s="64"/>
      <c r="KBQ76" s="60"/>
      <c r="KBR76" s="40"/>
      <c r="KBS76" s="61"/>
      <c r="KBT76" s="62"/>
      <c r="KBU76" s="63"/>
      <c r="KBV76" s="24"/>
      <c r="KBW76" s="24"/>
      <c r="KBX76" s="64"/>
      <c r="KBY76" s="60"/>
      <c r="KBZ76" s="40"/>
      <c r="KCA76" s="61"/>
      <c r="KCB76" s="62"/>
      <c r="KCC76" s="63"/>
      <c r="KCD76" s="24"/>
      <c r="KCE76" s="24"/>
      <c r="KCF76" s="64"/>
      <c r="KCG76" s="60"/>
      <c r="KCH76" s="40"/>
      <c r="KCI76" s="61"/>
      <c r="KCJ76" s="62"/>
      <c r="KCK76" s="63"/>
      <c r="KCL76" s="24"/>
      <c r="KCM76" s="24"/>
      <c r="KCN76" s="64"/>
      <c r="KCO76" s="60"/>
      <c r="KCP76" s="40"/>
      <c r="KCQ76" s="61"/>
      <c r="KCR76" s="62"/>
      <c r="KCS76" s="63"/>
      <c r="KCT76" s="24"/>
      <c r="KCU76" s="24"/>
      <c r="KCV76" s="64"/>
      <c r="KCW76" s="60"/>
      <c r="KCX76" s="40"/>
      <c r="KCY76" s="61"/>
      <c r="KCZ76" s="62"/>
      <c r="KDA76" s="63"/>
      <c r="KDB76" s="24"/>
      <c r="KDC76" s="24"/>
      <c r="KDD76" s="64"/>
      <c r="KDE76" s="60"/>
      <c r="KDF76" s="40"/>
      <c r="KDG76" s="61"/>
      <c r="KDH76" s="62"/>
      <c r="KDI76" s="63"/>
      <c r="KDJ76" s="24"/>
      <c r="KDK76" s="24"/>
      <c r="KDL76" s="64"/>
      <c r="KDM76" s="60"/>
      <c r="KDN76" s="40"/>
      <c r="KDO76" s="61"/>
      <c r="KDP76" s="62"/>
      <c r="KDQ76" s="63"/>
      <c r="KDR76" s="24"/>
      <c r="KDS76" s="24"/>
      <c r="KDT76" s="64"/>
      <c r="KDU76" s="60"/>
      <c r="KDV76" s="40"/>
      <c r="KDW76" s="61"/>
      <c r="KDX76" s="62"/>
      <c r="KDY76" s="63"/>
      <c r="KDZ76" s="24"/>
      <c r="KEA76" s="24"/>
      <c r="KEB76" s="64"/>
      <c r="KEC76" s="60"/>
      <c r="KED76" s="40"/>
      <c r="KEE76" s="61"/>
      <c r="KEF76" s="62"/>
      <c r="KEG76" s="63"/>
      <c r="KEH76" s="24"/>
      <c r="KEI76" s="24"/>
      <c r="KEJ76" s="64"/>
      <c r="KEK76" s="60"/>
      <c r="KEL76" s="40"/>
      <c r="KEM76" s="61"/>
      <c r="KEN76" s="62"/>
      <c r="KEO76" s="63"/>
      <c r="KEP76" s="24"/>
      <c r="KEQ76" s="24"/>
      <c r="KER76" s="64"/>
      <c r="KES76" s="60"/>
      <c r="KET76" s="40"/>
      <c r="KEU76" s="61"/>
      <c r="KEV76" s="62"/>
      <c r="KEW76" s="63"/>
      <c r="KEX76" s="24"/>
      <c r="KEY76" s="24"/>
      <c r="KEZ76" s="64"/>
      <c r="KFA76" s="60"/>
      <c r="KFB76" s="40"/>
      <c r="KFC76" s="61"/>
      <c r="KFD76" s="62"/>
      <c r="KFE76" s="63"/>
      <c r="KFF76" s="24"/>
      <c r="KFG76" s="24"/>
      <c r="KFH76" s="64"/>
      <c r="KFI76" s="60"/>
      <c r="KFJ76" s="40"/>
      <c r="KFK76" s="61"/>
      <c r="KFL76" s="62"/>
      <c r="KFM76" s="63"/>
      <c r="KFN76" s="24"/>
      <c r="KFO76" s="24"/>
      <c r="KFP76" s="64"/>
      <c r="KFQ76" s="60"/>
      <c r="KFR76" s="40"/>
      <c r="KFS76" s="61"/>
      <c r="KFT76" s="62"/>
      <c r="KFU76" s="63"/>
      <c r="KFV76" s="24"/>
      <c r="KFW76" s="24"/>
      <c r="KFX76" s="64"/>
      <c r="KFY76" s="60"/>
      <c r="KFZ76" s="40"/>
      <c r="KGA76" s="61"/>
      <c r="KGB76" s="62"/>
      <c r="KGC76" s="63"/>
      <c r="KGD76" s="24"/>
      <c r="KGE76" s="24"/>
      <c r="KGF76" s="64"/>
      <c r="KGG76" s="60"/>
      <c r="KGH76" s="40"/>
      <c r="KGI76" s="61"/>
      <c r="KGJ76" s="62"/>
      <c r="KGK76" s="63"/>
      <c r="KGL76" s="24"/>
      <c r="KGM76" s="24"/>
      <c r="KGN76" s="64"/>
      <c r="KGO76" s="60"/>
      <c r="KGP76" s="40"/>
      <c r="KGQ76" s="61"/>
      <c r="KGR76" s="62"/>
      <c r="KGS76" s="63"/>
      <c r="KGT76" s="24"/>
      <c r="KGU76" s="24"/>
      <c r="KGV76" s="64"/>
      <c r="KGW76" s="60"/>
      <c r="KGX76" s="40"/>
      <c r="KGY76" s="61"/>
      <c r="KGZ76" s="62"/>
      <c r="KHA76" s="63"/>
      <c r="KHB76" s="24"/>
      <c r="KHC76" s="24"/>
      <c r="KHD76" s="64"/>
      <c r="KHE76" s="60"/>
      <c r="KHF76" s="40"/>
      <c r="KHG76" s="61"/>
      <c r="KHH76" s="62"/>
      <c r="KHI76" s="63"/>
      <c r="KHJ76" s="24"/>
      <c r="KHK76" s="24"/>
      <c r="KHL76" s="64"/>
      <c r="KHM76" s="60"/>
      <c r="KHN76" s="40"/>
      <c r="KHO76" s="61"/>
      <c r="KHP76" s="62"/>
      <c r="KHQ76" s="63"/>
      <c r="KHR76" s="24"/>
      <c r="KHS76" s="24"/>
      <c r="KHT76" s="64"/>
      <c r="KHU76" s="60"/>
      <c r="KHV76" s="40"/>
      <c r="KHW76" s="61"/>
      <c r="KHX76" s="62"/>
      <c r="KHY76" s="63"/>
      <c r="KHZ76" s="24"/>
      <c r="KIA76" s="24"/>
      <c r="KIB76" s="64"/>
      <c r="KIC76" s="60"/>
      <c r="KID76" s="40"/>
      <c r="KIE76" s="61"/>
      <c r="KIF76" s="62"/>
      <c r="KIG76" s="63"/>
      <c r="KIH76" s="24"/>
      <c r="KII76" s="24"/>
      <c r="KIJ76" s="64"/>
      <c r="KIK76" s="60"/>
      <c r="KIL76" s="40"/>
      <c r="KIM76" s="61"/>
      <c r="KIN76" s="62"/>
      <c r="KIO76" s="63"/>
      <c r="KIP76" s="24"/>
      <c r="KIQ76" s="24"/>
      <c r="KIR76" s="64"/>
      <c r="KIS76" s="60"/>
      <c r="KIT76" s="40"/>
      <c r="KIU76" s="61"/>
      <c r="KIV76" s="62"/>
      <c r="KIW76" s="63"/>
      <c r="KIX76" s="24"/>
      <c r="KIY76" s="24"/>
      <c r="KIZ76" s="64"/>
      <c r="KJA76" s="60"/>
      <c r="KJB76" s="40"/>
      <c r="KJC76" s="61"/>
      <c r="KJD76" s="62"/>
      <c r="KJE76" s="63"/>
      <c r="KJF76" s="24"/>
      <c r="KJG76" s="24"/>
      <c r="KJH76" s="64"/>
      <c r="KJI76" s="60"/>
      <c r="KJJ76" s="40"/>
      <c r="KJK76" s="61"/>
      <c r="KJL76" s="62"/>
      <c r="KJM76" s="63"/>
      <c r="KJN76" s="24"/>
      <c r="KJO76" s="24"/>
      <c r="KJP76" s="64"/>
      <c r="KJQ76" s="60"/>
      <c r="KJR76" s="40"/>
      <c r="KJS76" s="61"/>
      <c r="KJT76" s="62"/>
      <c r="KJU76" s="63"/>
      <c r="KJV76" s="24"/>
      <c r="KJW76" s="24"/>
      <c r="KJX76" s="64"/>
      <c r="KJY76" s="60"/>
      <c r="KJZ76" s="40"/>
      <c r="KKA76" s="61"/>
      <c r="KKB76" s="62"/>
      <c r="KKC76" s="63"/>
      <c r="KKD76" s="24"/>
      <c r="KKE76" s="24"/>
      <c r="KKF76" s="64"/>
      <c r="KKG76" s="60"/>
      <c r="KKH76" s="40"/>
      <c r="KKI76" s="61"/>
      <c r="KKJ76" s="62"/>
      <c r="KKK76" s="63"/>
      <c r="KKL76" s="24"/>
      <c r="KKM76" s="24"/>
      <c r="KKN76" s="64"/>
      <c r="KKO76" s="60"/>
      <c r="KKP76" s="40"/>
      <c r="KKQ76" s="61"/>
      <c r="KKR76" s="62"/>
      <c r="KKS76" s="63"/>
      <c r="KKT76" s="24"/>
      <c r="KKU76" s="24"/>
      <c r="KKV76" s="64"/>
      <c r="KKW76" s="60"/>
      <c r="KKX76" s="40"/>
      <c r="KKY76" s="61"/>
      <c r="KKZ76" s="62"/>
      <c r="KLA76" s="63"/>
      <c r="KLB76" s="24"/>
      <c r="KLC76" s="24"/>
      <c r="KLD76" s="64"/>
      <c r="KLE76" s="60"/>
      <c r="KLF76" s="40"/>
      <c r="KLG76" s="61"/>
      <c r="KLH76" s="62"/>
      <c r="KLI76" s="63"/>
      <c r="KLJ76" s="24"/>
      <c r="KLK76" s="24"/>
      <c r="KLL76" s="64"/>
      <c r="KLM76" s="60"/>
      <c r="KLN76" s="40"/>
      <c r="KLO76" s="61"/>
      <c r="KLP76" s="62"/>
      <c r="KLQ76" s="63"/>
      <c r="KLR76" s="24"/>
      <c r="KLS76" s="24"/>
      <c r="KLT76" s="64"/>
      <c r="KLU76" s="60"/>
      <c r="KLV76" s="40"/>
      <c r="KLW76" s="61"/>
      <c r="KLX76" s="62"/>
      <c r="KLY76" s="63"/>
      <c r="KLZ76" s="24"/>
      <c r="KMA76" s="24"/>
      <c r="KMB76" s="64"/>
      <c r="KMC76" s="60"/>
      <c r="KMD76" s="40"/>
      <c r="KME76" s="61"/>
      <c r="KMF76" s="62"/>
      <c r="KMG76" s="63"/>
      <c r="KMH76" s="24"/>
      <c r="KMI76" s="24"/>
      <c r="KMJ76" s="64"/>
      <c r="KMK76" s="60"/>
      <c r="KML76" s="40"/>
      <c r="KMM76" s="61"/>
      <c r="KMN76" s="62"/>
      <c r="KMO76" s="63"/>
      <c r="KMP76" s="24"/>
      <c r="KMQ76" s="24"/>
      <c r="KMR76" s="64"/>
      <c r="KMS76" s="60"/>
      <c r="KMT76" s="40"/>
      <c r="KMU76" s="61"/>
      <c r="KMV76" s="62"/>
      <c r="KMW76" s="63"/>
      <c r="KMX76" s="24"/>
      <c r="KMY76" s="24"/>
      <c r="KMZ76" s="64"/>
      <c r="KNA76" s="60"/>
      <c r="KNB76" s="40"/>
      <c r="KNC76" s="61"/>
      <c r="KND76" s="62"/>
      <c r="KNE76" s="63"/>
      <c r="KNF76" s="24"/>
      <c r="KNG76" s="24"/>
      <c r="KNH76" s="64"/>
      <c r="KNI76" s="60"/>
      <c r="KNJ76" s="40"/>
      <c r="KNK76" s="61"/>
      <c r="KNL76" s="62"/>
      <c r="KNM76" s="63"/>
      <c r="KNN76" s="24"/>
      <c r="KNO76" s="24"/>
      <c r="KNP76" s="64"/>
      <c r="KNQ76" s="60"/>
      <c r="KNR76" s="40"/>
      <c r="KNS76" s="61"/>
      <c r="KNT76" s="62"/>
      <c r="KNU76" s="63"/>
      <c r="KNV76" s="24"/>
      <c r="KNW76" s="24"/>
      <c r="KNX76" s="64"/>
      <c r="KNY76" s="60"/>
      <c r="KNZ76" s="40"/>
      <c r="KOA76" s="61"/>
      <c r="KOB76" s="62"/>
      <c r="KOC76" s="63"/>
      <c r="KOD76" s="24"/>
      <c r="KOE76" s="24"/>
      <c r="KOF76" s="64"/>
      <c r="KOG76" s="60"/>
      <c r="KOH76" s="40"/>
      <c r="KOI76" s="61"/>
      <c r="KOJ76" s="62"/>
      <c r="KOK76" s="63"/>
      <c r="KOL76" s="24"/>
      <c r="KOM76" s="24"/>
      <c r="KON76" s="64"/>
      <c r="KOO76" s="60"/>
      <c r="KOP76" s="40"/>
      <c r="KOQ76" s="61"/>
      <c r="KOR76" s="62"/>
      <c r="KOS76" s="63"/>
      <c r="KOT76" s="24"/>
      <c r="KOU76" s="24"/>
      <c r="KOV76" s="64"/>
      <c r="KOW76" s="60"/>
      <c r="KOX76" s="40"/>
      <c r="KOY76" s="61"/>
      <c r="KOZ76" s="62"/>
      <c r="KPA76" s="63"/>
      <c r="KPB76" s="24"/>
      <c r="KPC76" s="24"/>
      <c r="KPD76" s="64"/>
      <c r="KPE76" s="60"/>
      <c r="KPF76" s="40"/>
      <c r="KPG76" s="61"/>
      <c r="KPH76" s="62"/>
      <c r="KPI76" s="63"/>
      <c r="KPJ76" s="24"/>
      <c r="KPK76" s="24"/>
      <c r="KPL76" s="64"/>
      <c r="KPM76" s="60"/>
      <c r="KPN76" s="40"/>
      <c r="KPO76" s="61"/>
      <c r="KPP76" s="62"/>
      <c r="KPQ76" s="63"/>
      <c r="KPR76" s="24"/>
      <c r="KPS76" s="24"/>
      <c r="KPT76" s="64"/>
      <c r="KPU76" s="60"/>
      <c r="KPV76" s="40"/>
      <c r="KPW76" s="61"/>
      <c r="KPX76" s="62"/>
      <c r="KPY76" s="63"/>
      <c r="KPZ76" s="24"/>
      <c r="KQA76" s="24"/>
      <c r="KQB76" s="64"/>
      <c r="KQC76" s="60"/>
      <c r="KQD76" s="40"/>
      <c r="KQE76" s="61"/>
      <c r="KQF76" s="62"/>
      <c r="KQG76" s="63"/>
      <c r="KQH76" s="24"/>
      <c r="KQI76" s="24"/>
      <c r="KQJ76" s="64"/>
      <c r="KQK76" s="60"/>
      <c r="KQL76" s="40"/>
      <c r="KQM76" s="61"/>
      <c r="KQN76" s="62"/>
      <c r="KQO76" s="63"/>
      <c r="KQP76" s="24"/>
      <c r="KQQ76" s="24"/>
      <c r="KQR76" s="64"/>
      <c r="KQS76" s="60"/>
      <c r="KQT76" s="40"/>
      <c r="KQU76" s="61"/>
      <c r="KQV76" s="62"/>
      <c r="KQW76" s="63"/>
      <c r="KQX76" s="24"/>
      <c r="KQY76" s="24"/>
      <c r="KQZ76" s="64"/>
      <c r="KRA76" s="60"/>
      <c r="KRB76" s="40"/>
      <c r="KRC76" s="61"/>
      <c r="KRD76" s="62"/>
      <c r="KRE76" s="63"/>
      <c r="KRF76" s="24"/>
      <c r="KRG76" s="24"/>
      <c r="KRH76" s="64"/>
      <c r="KRI76" s="60"/>
      <c r="KRJ76" s="40"/>
      <c r="KRK76" s="61"/>
      <c r="KRL76" s="62"/>
      <c r="KRM76" s="63"/>
      <c r="KRN76" s="24"/>
      <c r="KRO76" s="24"/>
      <c r="KRP76" s="64"/>
      <c r="KRQ76" s="60"/>
      <c r="KRR76" s="40"/>
      <c r="KRS76" s="61"/>
      <c r="KRT76" s="62"/>
      <c r="KRU76" s="63"/>
      <c r="KRV76" s="24"/>
      <c r="KRW76" s="24"/>
      <c r="KRX76" s="64"/>
      <c r="KRY76" s="60"/>
      <c r="KRZ76" s="40"/>
      <c r="KSA76" s="61"/>
      <c r="KSB76" s="62"/>
      <c r="KSC76" s="63"/>
      <c r="KSD76" s="24"/>
      <c r="KSE76" s="24"/>
      <c r="KSF76" s="64"/>
      <c r="KSG76" s="60"/>
      <c r="KSH76" s="40"/>
      <c r="KSI76" s="61"/>
      <c r="KSJ76" s="62"/>
      <c r="KSK76" s="63"/>
      <c r="KSL76" s="24"/>
      <c r="KSM76" s="24"/>
      <c r="KSN76" s="64"/>
      <c r="KSO76" s="60"/>
      <c r="KSP76" s="40"/>
      <c r="KSQ76" s="61"/>
      <c r="KSR76" s="62"/>
      <c r="KSS76" s="63"/>
      <c r="KST76" s="24"/>
      <c r="KSU76" s="24"/>
      <c r="KSV76" s="64"/>
      <c r="KSW76" s="60"/>
      <c r="KSX76" s="40"/>
      <c r="KSY76" s="61"/>
      <c r="KSZ76" s="62"/>
      <c r="KTA76" s="63"/>
      <c r="KTB76" s="24"/>
      <c r="KTC76" s="24"/>
      <c r="KTD76" s="64"/>
      <c r="KTE76" s="60"/>
      <c r="KTF76" s="40"/>
      <c r="KTG76" s="61"/>
      <c r="KTH76" s="62"/>
      <c r="KTI76" s="63"/>
      <c r="KTJ76" s="24"/>
      <c r="KTK76" s="24"/>
      <c r="KTL76" s="64"/>
      <c r="KTM76" s="60"/>
      <c r="KTN76" s="40"/>
      <c r="KTO76" s="61"/>
      <c r="KTP76" s="62"/>
      <c r="KTQ76" s="63"/>
      <c r="KTR76" s="24"/>
      <c r="KTS76" s="24"/>
      <c r="KTT76" s="64"/>
      <c r="KTU76" s="60"/>
      <c r="KTV76" s="40"/>
      <c r="KTW76" s="61"/>
      <c r="KTX76" s="62"/>
      <c r="KTY76" s="63"/>
      <c r="KTZ76" s="24"/>
      <c r="KUA76" s="24"/>
      <c r="KUB76" s="64"/>
      <c r="KUC76" s="60"/>
      <c r="KUD76" s="40"/>
      <c r="KUE76" s="61"/>
      <c r="KUF76" s="62"/>
      <c r="KUG76" s="63"/>
      <c r="KUH76" s="24"/>
      <c r="KUI76" s="24"/>
      <c r="KUJ76" s="64"/>
      <c r="KUK76" s="60"/>
      <c r="KUL76" s="40"/>
      <c r="KUM76" s="61"/>
      <c r="KUN76" s="62"/>
      <c r="KUO76" s="63"/>
      <c r="KUP76" s="24"/>
      <c r="KUQ76" s="24"/>
      <c r="KUR76" s="64"/>
      <c r="KUS76" s="60"/>
      <c r="KUT76" s="40"/>
      <c r="KUU76" s="61"/>
      <c r="KUV76" s="62"/>
      <c r="KUW76" s="63"/>
      <c r="KUX76" s="24"/>
      <c r="KUY76" s="24"/>
      <c r="KUZ76" s="64"/>
      <c r="KVA76" s="60"/>
      <c r="KVB76" s="40"/>
      <c r="KVC76" s="61"/>
      <c r="KVD76" s="62"/>
      <c r="KVE76" s="63"/>
      <c r="KVF76" s="24"/>
      <c r="KVG76" s="24"/>
      <c r="KVH76" s="64"/>
      <c r="KVI76" s="60"/>
      <c r="KVJ76" s="40"/>
      <c r="KVK76" s="61"/>
      <c r="KVL76" s="62"/>
      <c r="KVM76" s="63"/>
      <c r="KVN76" s="24"/>
      <c r="KVO76" s="24"/>
      <c r="KVP76" s="64"/>
      <c r="KVQ76" s="60"/>
      <c r="KVR76" s="40"/>
      <c r="KVS76" s="61"/>
      <c r="KVT76" s="62"/>
      <c r="KVU76" s="63"/>
      <c r="KVV76" s="24"/>
      <c r="KVW76" s="24"/>
      <c r="KVX76" s="64"/>
      <c r="KVY76" s="60"/>
      <c r="KVZ76" s="40"/>
      <c r="KWA76" s="61"/>
      <c r="KWB76" s="62"/>
      <c r="KWC76" s="63"/>
      <c r="KWD76" s="24"/>
      <c r="KWE76" s="24"/>
      <c r="KWF76" s="64"/>
      <c r="KWG76" s="60"/>
      <c r="KWH76" s="40"/>
      <c r="KWI76" s="61"/>
      <c r="KWJ76" s="62"/>
      <c r="KWK76" s="63"/>
      <c r="KWL76" s="24"/>
      <c r="KWM76" s="24"/>
      <c r="KWN76" s="64"/>
      <c r="KWO76" s="60"/>
      <c r="KWP76" s="40"/>
      <c r="KWQ76" s="61"/>
      <c r="KWR76" s="62"/>
      <c r="KWS76" s="63"/>
      <c r="KWT76" s="24"/>
      <c r="KWU76" s="24"/>
      <c r="KWV76" s="64"/>
      <c r="KWW76" s="60"/>
      <c r="KWX76" s="40"/>
      <c r="KWY76" s="61"/>
      <c r="KWZ76" s="62"/>
      <c r="KXA76" s="63"/>
      <c r="KXB76" s="24"/>
      <c r="KXC76" s="24"/>
      <c r="KXD76" s="64"/>
      <c r="KXE76" s="60"/>
      <c r="KXF76" s="40"/>
      <c r="KXG76" s="61"/>
      <c r="KXH76" s="62"/>
      <c r="KXI76" s="63"/>
      <c r="KXJ76" s="24"/>
      <c r="KXK76" s="24"/>
      <c r="KXL76" s="64"/>
      <c r="KXM76" s="60"/>
      <c r="KXN76" s="40"/>
      <c r="KXO76" s="61"/>
      <c r="KXP76" s="62"/>
      <c r="KXQ76" s="63"/>
      <c r="KXR76" s="24"/>
      <c r="KXS76" s="24"/>
      <c r="KXT76" s="64"/>
      <c r="KXU76" s="60"/>
      <c r="KXV76" s="40"/>
      <c r="KXW76" s="61"/>
      <c r="KXX76" s="62"/>
      <c r="KXY76" s="63"/>
      <c r="KXZ76" s="24"/>
      <c r="KYA76" s="24"/>
      <c r="KYB76" s="64"/>
      <c r="KYC76" s="60"/>
      <c r="KYD76" s="40"/>
      <c r="KYE76" s="61"/>
      <c r="KYF76" s="62"/>
      <c r="KYG76" s="63"/>
      <c r="KYH76" s="24"/>
      <c r="KYI76" s="24"/>
      <c r="KYJ76" s="64"/>
      <c r="KYK76" s="60"/>
      <c r="KYL76" s="40"/>
      <c r="KYM76" s="61"/>
      <c r="KYN76" s="62"/>
      <c r="KYO76" s="63"/>
      <c r="KYP76" s="24"/>
      <c r="KYQ76" s="24"/>
      <c r="KYR76" s="64"/>
      <c r="KYS76" s="60"/>
      <c r="KYT76" s="40"/>
      <c r="KYU76" s="61"/>
      <c r="KYV76" s="62"/>
      <c r="KYW76" s="63"/>
      <c r="KYX76" s="24"/>
      <c r="KYY76" s="24"/>
      <c r="KYZ76" s="64"/>
      <c r="KZA76" s="60"/>
      <c r="KZB76" s="40"/>
      <c r="KZC76" s="61"/>
      <c r="KZD76" s="62"/>
      <c r="KZE76" s="63"/>
      <c r="KZF76" s="24"/>
      <c r="KZG76" s="24"/>
      <c r="KZH76" s="64"/>
      <c r="KZI76" s="60"/>
      <c r="KZJ76" s="40"/>
      <c r="KZK76" s="61"/>
      <c r="KZL76" s="62"/>
      <c r="KZM76" s="63"/>
      <c r="KZN76" s="24"/>
      <c r="KZO76" s="24"/>
      <c r="KZP76" s="64"/>
      <c r="KZQ76" s="60"/>
      <c r="KZR76" s="40"/>
      <c r="KZS76" s="61"/>
      <c r="KZT76" s="62"/>
      <c r="KZU76" s="63"/>
      <c r="KZV76" s="24"/>
      <c r="KZW76" s="24"/>
      <c r="KZX76" s="64"/>
      <c r="KZY76" s="60"/>
      <c r="KZZ76" s="40"/>
      <c r="LAA76" s="61"/>
      <c r="LAB76" s="62"/>
      <c r="LAC76" s="63"/>
      <c r="LAD76" s="24"/>
      <c r="LAE76" s="24"/>
      <c r="LAF76" s="64"/>
      <c r="LAG76" s="60"/>
      <c r="LAH76" s="40"/>
      <c r="LAI76" s="61"/>
      <c r="LAJ76" s="62"/>
      <c r="LAK76" s="63"/>
      <c r="LAL76" s="24"/>
      <c r="LAM76" s="24"/>
      <c r="LAN76" s="64"/>
      <c r="LAO76" s="60"/>
      <c r="LAP76" s="40"/>
      <c r="LAQ76" s="61"/>
      <c r="LAR76" s="62"/>
      <c r="LAS76" s="63"/>
      <c r="LAT76" s="24"/>
      <c r="LAU76" s="24"/>
      <c r="LAV76" s="64"/>
      <c r="LAW76" s="60"/>
      <c r="LAX76" s="40"/>
      <c r="LAY76" s="61"/>
      <c r="LAZ76" s="62"/>
      <c r="LBA76" s="63"/>
      <c r="LBB76" s="24"/>
      <c r="LBC76" s="24"/>
      <c r="LBD76" s="64"/>
      <c r="LBE76" s="60"/>
      <c r="LBF76" s="40"/>
      <c r="LBG76" s="61"/>
      <c r="LBH76" s="62"/>
      <c r="LBI76" s="63"/>
      <c r="LBJ76" s="24"/>
      <c r="LBK76" s="24"/>
      <c r="LBL76" s="64"/>
      <c r="LBM76" s="60"/>
      <c r="LBN76" s="40"/>
      <c r="LBO76" s="61"/>
      <c r="LBP76" s="62"/>
      <c r="LBQ76" s="63"/>
      <c r="LBR76" s="24"/>
      <c r="LBS76" s="24"/>
      <c r="LBT76" s="64"/>
      <c r="LBU76" s="60"/>
      <c r="LBV76" s="40"/>
      <c r="LBW76" s="61"/>
      <c r="LBX76" s="62"/>
      <c r="LBY76" s="63"/>
      <c r="LBZ76" s="24"/>
      <c r="LCA76" s="24"/>
      <c r="LCB76" s="64"/>
      <c r="LCC76" s="60"/>
      <c r="LCD76" s="40"/>
      <c r="LCE76" s="61"/>
      <c r="LCF76" s="62"/>
      <c r="LCG76" s="63"/>
      <c r="LCH76" s="24"/>
      <c r="LCI76" s="24"/>
      <c r="LCJ76" s="64"/>
      <c r="LCK76" s="60"/>
      <c r="LCL76" s="40"/>
      <c r="LCM76" s="61"/>
      <c r="LCN76" s="62"/>
      <c r="LCO76" s="63"/>
      <c r="LCP76" s="24"/>
      <c r="LCQ76" s="24"/>
      <c r="LCR76" s="64"/>
      <c r="LCS76" s="60"/>
      <c r="LCT76" s="40"/>
      <c r="LCU76" s="61"/>
      <c r="LCV76" s="62"/>
      <c r="LCW76" s="63"/>
      <c r="LCX76" s="24"/>
      <c r="LCY76" s="24"/>
      <c r="LCZ76" s="64"/>
      <c r="LDA76" s="60"/>
      <c r="LDB76" s="40"/>
      <c r="LDC76" s="61"/>
      <c r="LDD76" s="62"/>
      <c r="LDE76" s="63"/>
      <c r="LDF76" s="24"/>
      <c r="LDG76" s="24"/>
      <c r="LDH76" s="64"/>
      <c r="LDI76" s="60"/>
      <c r="LDJ76" s="40"/>
      <c r="LDK76" s="61"/>
      <c r="LDL76" s="62"/>
      <c r="LDM76" s="63"/>
      <c r="LDN76" s="24"/>
      <c r="LDO76" s="24"/>
      <c r="LDP76" s="64"/>
      <c r="LDQ76" s="60"/>
      <c r="LDR76" s="40"/>
      <c r="LDS76" s="61"/>
      <c r="LDT76" s="62"/>
      <c r="LDU76" s="63"/>
      <c r="LDV76" s="24"/>
      <c r="LDW76" s="24"/>
      <c r="LDX76" s="64"/>
      <c r="LDY76" s="60"/>
      <c r="LDZ76" s="40"/>
      <c r="LEA76" s="61"/>
      <c r="LEB76" s="62"/>
      <c r="LEC76" s="63"/>
      <c r="LED76" s="24"/>
      <c r="LEE76" s="24"/>
      <c r="LEF76" s="64"/>
      <c r="LEG76" s="60"/>
      <c r="LEH76" s="40"/>
      <c r="LEI76" s="61"/>
      <c r="LEJ76" s="62"/>
      <c r="LEK76" s="63"/>
      <c r="LEL76" s="24"/>
      <c r="LEM76" s="24"/>
      <c r="LEN76" s="64"/>
      <c r="LEO76" s="60"/>
      <c r="LEP76" s="40"/>
      <c r="LEQ76" s="61"/>
      <c r="LER76" s="62"/>
      <c r="LES76" s="63"/>
      <c r="LET76" s="24"/>
      <c r="LEU76" s="24"/>
      <c r="LEV76" s="64"/>
      <c r="LEW76" s="60"/>
      <c r="LEX76" s="40"/>
      <c r="LEY76" s="61"/>
      <c r="LEZ76" s="62"/>
      <c r="LFA76" s="63"/>
      <c r="LFB76" s="24"/>
      <c r="LFC76" s="24"/>
      <c r="LFD76" s="64"/>
      <c r="LFE76" s="60"/>
      <c r="LFF76" s="40"/>
      <c r="LFG76" s="61"/>
      <c r="LFH76" s="62"/>
      <c r="LFI76" s="63"/>
      <c r="LFJ76" s="24"/>
      <c r="LFK76" s="24"/>
      <c r="LFL76" s="64"/>
      <c r="LFM76" s="60"/>
      <c r="LFN76" s="40"/>
      <c r="LFO76" s="61"/>
      <c r="LFP76" s="62"/>
      <c r="LFQ76" s="63"/>
      <c r="LFR76" s="24"/>
      <c r="LFS76" s="24"/>
      <c r="LFT76" s="64"/>
      <c r="LFU76" s="60"/>
      <c r="LFV76" s="40"/>
      <c r="LFW76" s="61"/>
      <c r="LFX76" s="62"/>
      <c r="LFY76" s="63"/>
      <c r="LFZ76" s="24"/>
      <c r="LGA76" s="24"/>
      <c r="LGB76" s="64"/>
      <c r="LGC76" s="60"/>
      <c r="LGD76" s="40"/>
      <c r="LGE76" s="61"/>
      <c r="LGF76" s="62"/>
      <c r="LGG76" s="63"/>
      <c r="LGH76" s="24"/>
      <c r="LGI76" s="24"/>
      <c r="LGJ76" s="64"/>
      <c r="LGK76" s="60"/>
      <c r="LGL76" s="40"/>
      <c r="LGM76" s="61"/>
      <c r="LGN76" s="62"/>
      <c r="LGO76" s="63"/>
      <c r="LGP76" s="24"/>
      <c r="LGQ76" s="24"/>
      <c r="LGR76" s="64"/>
      <c r="LGS76" s="60"/>
      <c r="LGT76" s="40"/>
      <c r="LGU76" s="61"/>
      <c r="LGV76" s="62"/>
      <c r="LGW76" s="63"/>
      <c r="LGX76" s="24"/>
      <c r="LGY76" s="24"/>
      <c r="LGZ76" s="64"/>
      <c r="LHA76" s="60"/>
      <c r="LHB76" s="40"/>
      <c r="LHC76" s="61"/>
      <c r="LHD76" s="62"/>
      <c r="LHE76" s="63"/>
      <c r="LHF76" s="24"/>
      <c r="LHG76" s="24"/>
      <c r="LHH76" s="64"/>
      <c r="LHI76" s="60"/>
      <c r="LHJ76" s="40"/>
      <c r="LHK76" s="61"/>
      <c r="LHL76" s="62"/>
      <c r="LHM76" s="63"/>
      <c r="LHN76" s="24"/>
      <c r="LHO76" s="24"/>
      <c r="LHP76" s="64"/>
      <c r="LHQ76" s="60"/>
      <c r="LHR76" s="40"/>
      <c r="LHS76" s="61"/>
      <c r="LHT76" s="62"/>
      <c r="LHU76" s="63"/>
      <c r="LHV76" s="24"/>
      <c r="LHW76" s="24"/>
      <c r="LHX76" s="64"/>
      <c r="LHY76" s="60"/>
      <c r="LHZ76" s="40"/>
      <c r="LIA76" s="61"/>
      <c r="LIB76" s="62"/>
      <c r="LIC76" s="63"/>
      <c r="LID76" s="24"/>
      <c r="LIE76" s="24"/>
      <c r="LIF76" s="64"/>
      <c r="LIG76" s="60"/>
      <c r="LIH76" s="40"/>
      <c r="LII76" s="61"/>
      <c r="LIJ76" s="62"/>
      <c r="LIK76" s="63"/>
      <c r="LIL76" s="24"/>
      <c r="LIM76" s="24"/>
      <c r="LIN76" s="64"/>
      <c r="LIO76" s="60"/>
      <c r="LIP76" s="40"/>
      <c r="LIQ76" s="61"/>
      <c r="LIR76" s="62"/>
      <c r="LIS76" s="63"/>
      <c r="LIT76" s="24"/>
      <c r="LIU76" s="24"/>
      <c r="LIV76" s="64"/>
      <c r="LIW76" s="60"/>
      <c r="LIX76" s="40"/>
      <c r="LIY76" s="61"/>
      <c r="LIZ76" s="62"/>
      <c r="LJA76" s="63"/>
      <c r="LJB76" s="24"/>
      <c r="LJC76" s="24"/>
      <c r="LJD76" s="64"/>
      <c r="LJE76" s="60"/>
      <c r="LJF76" s="40"/>
      <c r="LJG76" s="61"/>
      <c r="LJH76" s="62"/>
      <c r="LJI76" s="63"/>
      <c r="LJJ76" s="24"/>
      <c r="LJK76" s="24"/>
      <c r="LJL76" s="64"/>
      <c r="LJM76" s="60"/>
      <c r="LJN76" s="40"/>
      <c r="LJO76" s="61"/>
      <c r="LJP76" s="62"/>
      <c r="LJQ76" s="63"/>
      <c r="LJR76" s="24"/>
      <c r="LJS76" s="24"/>
      <c r="LJT76" s="64"/>
      <c r="LJU76" s="60"/>
      <c r="LJV76" s="40"/>
      <c r="LJW76" s="61"/>
      <c r="LJX76" s="62"/>
      <c r="LJY76" s="63"/>
      <c r="LJZ76" s="24"/>
      <c r="LKA76" s="24"/>
      <c r="LKB76" s="64"/>
      <c r="LKC76" s="60"/>
      <c r="LKD76" s="40"/>
      <c r="LKE76" s="61"/>
      <c r="LKF76" s="62"/>
      <c r="LKG76" s="63"/>
      <c r="LKH76" s="24"/>
      <c r="LKI76" s="24"/>
      <c r="LKJ76" s="64"/>
      <c r="LKK76" s="60"/>
      <c r="LKL76" s="40"/>
      <c r="LKM76" s="61"/>
      <c r="LKN76" s="62"/>
      <c r="LKO76" s="63"/>
      <c r="LKP76" s="24"/>
      <c r="LKQ76" s="24"/>
      <c r="LKR76" s="64"/>
      <c r="LKS76" s="60"/>
      <c r="LKT76" s="40"/>
      <c r="LKU76" s="61"/>
      <c r="LKV76" s="62"/>
      <c r="LKW76" s="63"/>
      <c r="LKX76" s="24"/>
      <c r="LKY76" s="24"/>
      <c r="LKZ76" s="64"/>
      <c r="LLA76" s="60"/>
      <c r="LLB76" s="40"/>
      <c r="LLC76" s="61"/>
      <c r="LLD76" s="62"/>
      <c r="LLE76" s="63"/>
      <c r="LLF76" s="24"/>
      <c r="LLG76" s="24"/>
      <c r="LLH76" s="64"/>
      <c r="LLI76" s="60"/>
      <c r="LLJ76" s="40"/>
      <c r="LLK76" s="61"/>
      <c r="LLL76" s="62"/>
      <c r="LLM76" s="63"/>
      <c r="LLN76" s="24"/>
      <c r="LLO76" s="24"/>
      <c r="LLP76" s="64"/>
      <c r="LLQ76" s="60"/>
      <c r="LLR76" s="40"/>
      <c r="LLS76" s="61"/>
      <c r="LLT76" s="62"/>
      <c r="LLU76" s="63"/>
      <c r="LLV76" s="24"/>
      <c r="LLW76" s="24"/>
      <c r="LLX76" s="64"/>
      <c r="LLY76" s="60"/>
      <c r="LLZ76" s="40"/>
      <c r="LMA76" s="61"/>
      <c r="LMB76" s="62"/>
      <c r="LMC76" s="63"/>
      <c r="LMD76" s="24"/>
      <c r="LME76" s="24"/>
      <c r="LMF76" s="64"/>
      <c r="LMG76" s="60"/>
      <c r="LMH76" s="40"/>
      <c r="LMI76" s="61"/>
      <c r="LMJ76" s="62"/>
      <c r="LMK76" s="63"/>
      <c r="LML76" s="24"/>
      <c r="LMM76" s="24"/>
      <c r="LMN76" s="64"/>
      <c r="LMO76" s="60"/>
      <c r="LMP76" s="40"/>
      <c r="LMQ76" s="61"/>
      <c r="LMR76" s="62"/>
      <c r="LMS76" s="63"/>
      <c r="LMT76" s="24"/>
      <c r="LMU76" s="24"/>
      <c r="LMV76" s="64"/>
      <c r="LMW76" s="60"/>
      <c r="LMX76" s="40"/>
      <c r="LMY76" s="61"/>
      <c r="LMZ76" s="62"/>
      <c r="LNA76" s="63"/>
      <c r="LNB76" s="24"/>
      <c r="LNC76" s="24"/>
      <c r="LND76" s="64"/>
      <c r="LNE76" s="60"/>
      <c r="LNF76" s="40"/>
      <c r="LNG76" s="61"/>
      <c r="LNH76" s="62"/>
      <c r="LNI76" s="63"/>
      <c r="LNJ76" s="24"/>
      <c r="LNK76" s="24"/>
      <c r="LNL76" s="64"/>
      <c r="LNM76" s="60"/>
      <c r="LNN76" s="40"/>
      <c r="LNO76" s="61"/>
      <c r="LNP76" s="62"/>
      <c r="LNQ76" s="63"/>
      <c r="LNR76" s="24"/>
      <c r="LNS76" s="24"/>
      <c r="LNT76" s="64"/>
      <c r="LNU76" s="60"/>
      <c r="LNV76" s="40"/>
      <c r="LNW76" s="61"/>
      <c r="LNX76" s="62"/>
      <c r="LNY76" s="63"/>
      <c r="LNZ76" s="24"/>
      <c r="LOA76" s="24"/>
      <c r="LOB76" s="64"/>
      <c r="LOC76" s="60"/>
      <c r="LOD76" s="40"/>
      <c r="LOE76" s="61"/>
      <c r="LOF76" s="62"/>
      <c r="LOG76" s="63"/>
      <c r="LOH76" s="24"/>
      <c r="LOI76" s="24"/>
      <c r="LOJ76" s="64"/>
      <c r="LOK76" s="60"/>
      <c r="LOL76" s="40"/>
      <c r="LOM76" s="61"/>
      <c r="LON76" s="62"/>
      <c r="LOO76" s="63"/>
      <c r="LOP76" s="24"/>
      <c r="LOQ76" s="24"/>
      <c r="LOR76" s="64"/>
      <c r="LOS76" s="60"/>
      <c r="LOT76" s="40"/>
      <c r="LOU76" s="61"/>
      <c r="LOV76" s="62"/>
      <c r="LOW76" s="63"/>
      <c r="LOX76" s="24"/>
      <c r="LOY76" s="24"/>
      <c r="LOZ76" s="64"/>
      <c r="LPA76" s="60"/>
      <c r="LPB76" s="40"/>
      <c r="LPC76" s="61"/>
      <c r="LPD76" s="62"/>
      <c r="LPE76" s="63"/>
      <c r="LPF76" s="24"/>
      <c r="LPG76" s="24"/>
      <c r="LPH76" s="64"/>
      <c r="LPI76" s="60"/>
      <c r="LPJ76" s="40"/>
      <c r="LPK76" s="61"/>
      <c r="LPL76" s="62"/>
      <c r="LPM76" s="63"/>
      <c r="LPN76" s="24"/>
      <c r="LPO76" s="24"/>
      <c r="LPP76" s="64"/>
      <c r="LPQ76" s="60"/>
      <c r="LPR76" s="40"/>
      <c r="LPS76" s="61"/>
      <c r="LPT76" s="62"/>
      <c r="LPU76" s="63"/>
      <c r="LPV76" s="24"/>
      <c r="LPW76" s="24"/>
      <c r="LPX76" s="64"/>
      <c r="LPY76" s="60"/>
      <c r="LPZ76" s="40"/>
      <c r="LQA76" s="61"/>
      <c r="LQB76" s="62"/>
      <c r="LQC76" s="63"/>
      <c r="LQD76" s="24"/>
      <c r="LQE76" s="24"/>
      <c r="LQF76" s="64"/>
      <c r="LQG76" s="60"/>
      <c r="LQH76" s="40"/>
      <c r="LQI76" s="61"/>
      <c r="LQJ76" s="62"/>
      <c r="LQK76" s="63"/>
      <c r="LQL76" s="24"/>
      <c r="LQM76" s="24"/>
      <c r="LQN76" s="64"/>
      <c r="LQO76" s="60"/>
      <c r="LQP76" s="40"/>
      <c r="LQQ76" s="61"/>
      <c r="LQR76" s="62"/>
      <c r="LQS76" s="63"/>
      <c r="LQT76" s="24"/>
      <c r="LQU76" s="24"/>
      <c r="LQV76" s="64"/>
      <c r="LQW76" s="60"/>
      <c r="LQX76" s="40"/>
      <c r="LQY76" s="61"/>
      <c r="LQZ76" s="62"/>
      <c r="LRA76" s="63"/>
      <c r="LRB76" s="24"/>
      <c r="LRC76" s="24"/>
      <c r="LRD76" s="64"/>
      <c r="LRE76" s="60"/>
      <c r="LRF76" s="40"/>
      <c r="LRG76" s="61"/>
      <c r="LRH76" s="62"/>
      <c r="LRI76" s="63"/>
      <c r="LRJ76" s="24"/>
      <c r="LRK76" s="24"/>
      <c r="LRL76" s="64"/>
      <c r="LRM76" s="60"/>
      <c r="LRN76" s="40"/>
      <c r="LRO76" s="61"/>
      <c r="LRP76" s="62"/>
      <c r="LRQ76" s="63"/>
      <c r="LRR76" s="24"/>
      <c r="LRS76" s="24"/>
      <c r="LRT76" s="64"/>
      <c r="LRU76" s="60"/>
      <c r="LRV76" s="40"/>
      <c r="LRW76" s="61"/>
      <c r="LRX76" s="62"/>
      <c r="LRY76" s="63"/>
      <c r="LRZ76" s="24"/>
      <c r="LSA76" s="24"/>
      <c r="LSB76" s="64"/>
      <c r="LSC76" s="60"/>
      <c r="LSD76" s="40"/>
      <c r="LSE76" s="61"/>
      <c r="LSF76" s="62"/>
      <c r="LSG76" s="63"/>
      <c r="LSH76" s="24"/>
      <c r="LSI76" s="24"/>
      <c r="LSJ76" s="64"/>
      <c r="LSK76" s="60"/>
      <c r="LSL76" s="40"/>
      <c r="LSM76" s="61"/>
      <c r="LSN76" s="62"/>
      <c r="LSO76" s="63"/>
      <c r="LSP76" s="24"/>
      <c r="LSQ76" s="24"/>
      <c r="LSR76" s="64"/>
      <c r="LSS76" s="60"/>
      <c r="LST76" s="40"/>
      <c r="LSU76" s="61"/>
      <c r="LSV76" s="62"/>
      <c r="LSW76" s="63"/>
      <c r="LSX76" s="24"/>
      <c r="LSY76" s="24"/>
      <c r="LSZ76" s="64"/>
      <c r="LTA76" s="60"/>
      <c r="LTB76" s="40"/>
      <c r="LTC76" s="61"/>
      <c r="LTD76" s="62"/>
      <c r="LTE76" s="63"/>
      <c r="LTF76" s="24"/>
      <c r="LTG76" s="24"/>
      <c r="LTH76" s="64"/>
      <c r="LTI76" s="60"/>
      <c r="LTJ76" s="40"/>
      <c r="LTK76" s="61"/>
      <c r="LTL76" s="62"/>
      <c r="LTM76" s="63"/>
      <c r="LTN76" s="24"/>
      <c r="LTO76" s="24"/>
      <c r="LTP76" s="64"/>
      <c r="LTQ76" s="60"/>
      <c r="LTR76" s="40"/>
      <c r="LTS76" s="61"/>
      <c r="LTT76" s="62"/>
      <c r="LTU76" s="63"/>
      <c r="LTV76" s="24"/>
      <c r="LTW76" s="24"/>
      <c r="LTX76" s="64"/>
      <c r="LTY76" s="60"/>
      <c r="LTZ76" s="40"/>
      <c r="LUA76" s="61"/>
      <c r="LUB76" s="62"/>
      <c r="LUC76" s="63"/>
      <c r="LUD76" s="24"/>
      <c r="LUE76" s="24"/>
      <c r="LUF76" s="64"/>
      <c r="LUG76" s="60"/>
      <c r="LUH76" s="40"/>
      <c r="LUI76" s="61"/>
      <c r="LUJ76" s="62"/>
      <c r="LUK76" s="63"/>
      <c r="LUL76" s="24"/>
      <c r="LUM76" s="24"/>
      <c r="LUN76" s="64"/>
      <c r="LUO76" s="60"/>
      <c r="LUP76" s="40"/>
      <c r="LUQ76" s="61"/>
      <c r="LUR76" s="62"/>
      <c r="LUS76" s="63"/>
      <c r="LUT76" s="24"/>
      <c r="LUU76" s="24"/>
      <c r="LUV76" s="64"/>
      <c r="LUW76" s="60"/>
      <c r="LUX76" s="40"/>
      <c r="LUY76" s="61"/>
      <c r="LUZ76" s="62"/>
      <c r="LVA76" s="63"/>
      <c r="LVB76" s="24"/>
      <c r="LVC76" s="24"/>
      <c r="LVD76" s="64"/>
      <c r="LVE76" s="60"/>
      <c r="LVF76" s="40"/>
      <c r="LVG76" s="61"/>
      <c r="LVH76" s="62"/>
      <c r="LVI76" s="63"/>
      <c r="LVJ76" s="24"/>
      <c r="LVK76" s="24"/>
      <c r="LVL76" s="64"/>
      <c r="LVM76" s="60"/>
      <c r="LVN76" s="40"/>
      <c r="LVO76" s="61"/>
      <c r="LVP76" s="62"/>
      <c r="LVQ76" s="63"/>
      <c r="LVR76" s="24"/>
      <c r="LVS76" s="24"/>
      <c r="LVT76" s="64"/>
      <c r="LVU76" s="60"/>
      <c r="LVV76" s="40"/>
      <c r="LVW76" s="61"/>
      <c r="LVX76" s="62"/>
      <c r="LVY76" s="63"/>
      <c r="LVZ76" s="24"/>
      <c r="LWA76" s="24"/>
      <c r="LWB76" s="64"/>
      <c r="LWC76" s="60"/>
      <c r="LWD76" s="40"/>
      <c r="LWE76" s="61"/>
      <c r="LWF76" s="62"/>
      <c r="LWG76" s="63"/>
      <c r="LWH76" s="24"/>
      <c r="LWI76" s="24"/>
      <c r="LWJ76" s="64"/>
      <c r="LWK76" s="60"/>
      <c r="LWL76" s="40"/>
      <c r="LWM76" s="61"/>
      <c r="LWN76" s="62"/>
      <c r="LWO76" s="63"/>
      <c r="LWP76" s="24"/>
      <c r="LWQ76" s="24"/>
      <c r="LWR76" s="64"/>
      <c r="LWS76" s="60"/>
      <c r="LWT76" s="40"/>
      <c r="LWU76" s="61"/>
      <c r="LWV76" s="62"/>
      <c r="LWW76" s="63"/>
      <c r="LWX76" s="24"/>
      <c r="LWY76" s="24"/>
      <c r="LWZ76" s="64"/>
      <c r="LXA76" s="60"/>
      <c r="LXB76" s="40"/>
      <c r="LXC76" s="61"/>
      <c r="LXD76" s="62"/>
      <c r="LXE76" s="63"/>
      <c r="LXF76" s="24"/>
      <c r="LXG76" s="24"/>
      <c r="LXH76" s="64"/>
      <c r="LXI76" s="60"/>
      <c r="LXJ76" s="40"/>
      <c r="LXK76" s="61"/>
      <c r="LXL76" s="62"/>
      <c r="LXM76" s="63"/>
      <c r="LXN76" s="24"/>
      <c r="LXO76" s="24"/>
      <c r="LXP76" s="64"/>
      <c r="LXQ76" s="60"/>
      <c r="LXR76" s="40"/>
      <c r="LXS76" s="61"/>
      <c r="LXT76" s="62"/>
      <c r="LXU76" s="63"/>
      <c r="LXV76" s="24"/>
      <c r="LXW76" s="24"/>
      <c r="LXX76" s="64"/>
      <c r="LXY76" s="60"/>
      <c r="LXZ76" s="40"/>
      <c r="LYA76" s="61"/>
      <c r="LYB76" s="62"/>
      <c r="LYC76" s="63"/>
      <c r="LYD76" s="24"/>
      <c r="LYE76" s="24"/>
      <c r="LYF76" s="64"/>
      <c r="LYG76" s="60"/>
      <c r="LYH76" s="40"/>
      <c r="LYI76" s="61"/>
      <c r="LYJ76" s="62"/>
      <c r="LYK76" s="63"/>
      <c r="LYL76" s="24"/>
      <c r="LYM76" s="24"/>
      <c r="LYN76" s="64"/>
      <c r="LYO76" s="60"/>
      <c r="LYP76" s="40"/>
      <c r="LYQ76" s="61"/>
      <c r="LYR76" s="62"/>
      <c r="LYS76" s="63"/>
      <c r="LYT76" s="24"/>
      <c r="LYU76" s="24"/>
      <c r="LYV76" s="64"/>
      <c r="LYW76" s="60"/>
      <c r="LYX76" s="40"/>
      <c r="LYY76" s="61"/>
      <c r="LYZ76" s="62"/>
      <c r="LZA76" s="63"/>
      <c r="LZB76" s="24"/>
      <c r="LZC76" s="24"/>
      <c r="LZD76" s="64"/>
      <c r="LZE76" s="60"/>
      <c r="LZF76" s="40"/>
      <c r="LZG76" s="61"/>
      <c r="LZH76" s="62"/>
      <c r="LZI76" s="63"/>
      <c r="LZJ76" s="24"/>
      <c r="LZK76" s="24"/>
      <c r="LZL76" s="64"/>
      <c r="LZM76" s="60"/>
      <c r="LZN76" s="40"/>
      <c r="LZO76" s="61"/>
      <c r="LZP76" s="62"/>
      <c r="LZQ76" s="63"/>
      <c r="LZR76" s="24"/>
      <c r="LZS76" s="24"/>
      <c r="LZT76" s="64"/>
      <c r="LZU76" s="60"/>
      <c r="LZV76" s="40"/>
      <c r="LZW76" s="61"/>
      <c r="LZX76" s="62"/>
      <c r="LZY76" s="63"/>
      <c r="LZZ76" s="24"/>
      <c r="MAA76" s="24"/>
      <c r="MAB76" s="64"/>
      <c r="MAC76" s="60"/>
      <c r="MAD76" s="40"/>
      <c r="MAE76" s="61"/>
      <c r="MAF76" s="62"/>
      <c r="MAG76" s="63"/>
      <c r="MAH76" s="24"/>
      <c r="MAI76" s="24"/>
      <c r="MAJ76" s="64"/>
      <c r="MAK76" s="60"/>
      <c r="MAL76" s="40"/>
      <c r="MAM76" s="61"/>
      <c r="MAN76" s="62"/>
      <c r="MAO76" s="63"/>
      <c r="MAP76" s="24"/>
      <c r="MAQ76" s="24"/>
      <c r="MAR76" s="64"/>
      <c r="MAS76" s="60"/>
      <c r="MAT76" s="40"/>
      <c r="MAU76" s="61"/>
      <c r="MAV76" s="62"/>
      <c r="MAW76" s="63"/>
      <c r="MAX76" s="24"/>
      <c r="MAY76" s="24"/>
      <c r="MAZ76" s="64"/>
      <c r="MBA76" s="60"/>
      <c r="MBB76" s="40"/>
      <c r="MBC76" s="61"/>
      <c r="MBD76" s="62"/>
      <c r="MBE76" s="63"/>
      <c r="MBF76" s="24"/>
      <c r="MBG76" s="24"/>
      <c r="MBH76" s="64"/>
      <c r="MBI76" s="60"/>
      <c r="MBJ76" s="40"/>
      <c r="MBK76" s="61"/>
      <c r="MBL76" s="62"/>
      <c r="MBM76" s="63"/>
      <c r="MBN76" s="24"/>
      <c r="MBO76" s="24"/>
      <c r="MBP76" s="64"/>
      <c r="MBQ76" s="60"/>
      <c r="MBR76" s="40"/>
      <c r="MBS76" s="61"/>
      <c r="MBT76" s="62"/>
      <c r="MBU76" s="63"/>
      <c r="MBV76" s="24"/>
      <c r="MBW76" s="24"/>
      <c r="MBX76" s="64"/>
      <c r="MBY76" s="60"/>
      <c r="MBZ76" s="40"/>
      <c r="MCA76" s="61"/>
      <c r="MCB76" s="62"/>
      <c r="MCC76" s="63"/>
      <c r="MCD76" s="24"/>
      <c r="MCE76" s="24"/>
      <c r="MCF76" s="64"/>
      <c r="MCG76" s="60"/>
      <c r="MCH76" s="40"/>
      <c r="MCI76" s="61"/>
      <c r="MCJ76" s="62"/>
      <c r="MCK76" s="63"/>
      <c r="MCL76" s="24"/>
      <c r="MCM76" s="24"/>
      <c r="MCN76" s="64"/>
      <c r="MCO76" s="60"/>
      <c r="MCP76" s="40"/>
      <c r="MCQ76" s="61"/>
      <c r="MCR76" s="62"/>
      <c r="MCS76" s="63"/>
      <c r="MCT76" s="24"/>
      <c r="MCU76" s="24"/>
      <c r="MCV76" s="64"/>
      <c r="MCW76" s="60"/>
      <c r="MCX76" s="40"/>
      <c r="MCY76" s="61"/>
      <c r="MCZ76" s="62"/>
      <c r="MDA76" s="63"/>
      <c r="MDB76" s="24"/>
      <c r="MDC76" s="24"/>
      <c r="MDD76" s="64"/>
      <c r="MDE76" s="60"/>
      <c r="MDF76" s="40"/>
      <c r="MDG76" s="61"/>
      <c r="MDH76" s="62"/>
      <c r="MDI76" s="63"/>
      <c r="MDJ76" s="24"/>
      <c r="MDK76" s="24"/>
      <c r="MDL76" s="64"/>
      <c r="MDM76" s="60"/>
      <c r="MDN76" s="40"/>
      <c r="MDO76" s="61"/>
      <c r="MDP76" s="62"/>
      <c r="MDQ76" s="63"/>
      <c r="MDR76" s="24"/>
      <c r="MDS76" s="24"/>
      <c r="MDT76" s="64"/>
      <c r="MDU76" s="60"/>
      <c r="MDV76" s="40"/>
      <c r="MDW76" s="61"/>
      <c r="MDX76" s="62"/>
      <c r="MDY76" s="63"/>
      <c r="MDZ76" s="24"/>
      <c r="MEA76" s="24"/>
      <c r="MEB76" s="64"/>
      <c r="MEC76" s="60"/>
      <c r="MED76" s="40"/>
      <c r="MEE76" s="61"/>
      <c r="MEF76" s="62"/>
      <c r="MEG76" s="63"/>
      <c r="MEH76" s="24"/>
      <c r="MEI76" s="24"/>
      <c r="MEJ76" s="64"/>
      <c r="MEK76" s="60"/>
      <c r="MEL76" s="40"/>
      <c r="MEM76" s="61"/>
      <c r="MEN76" s="62"/>
      <c r="MEO76" s="63"/>
      <c r="MEP76" s="24"/>
      <c r="MEQ76" s="24"/>
      <c r="MER76" s="64"/>
      <c r="MES76" s="60"/>
      <c r="MET76" s="40"/>
      <c r="MEU76" s="61"/>
      <c r="MEV76" s="62"/>
      <c r="MEW76" s="63"/>
      <c r="MEX76" s="24"/>
      <c r="MEY76" s="24"/>
      <c r="MEZ76" s="64"/>
      <c r="MFA76" s="60"/>
      <c r="MFB76" s="40"/>
      <c r="MFC76" s="61"/>
      <c r="MFD76" s="62"/>
      <c r="MFE76" s="63"/>
      <c r="MFF76" s="24"/>
      <c r="MFG76" s="24"/>
      <c r="MFH76" s="64"/>
      <c r="MFI76" s="60"/>
      <c r="MFJ76" s="40"/>
      <c r="MFK76" s="61"/>
      <c r="MFL76" s="62"/>
      <c r="MFM76" s="63"/>
      <c r="MFN76" s="24"/>
      <c r="MFO76" s="24"/>
      <c r="MFP76" s="64"/>
      <c r="MFQ76" s="60"/>
      <c r="MFR76" s="40"/>
      <c r="MFS76" s="61"/>
      <c r="MFT76" s="62"/>
      <c r="MFU76" s="63"/>
      <c r="MFV76" s="24"/>
      <c r="MFW76" s="24"/>
      <c r="MFX76" s="64"/>
      <c r="MFY76" s="60"/>
      <c r="MFZ76" s="40"/>
      <c r="MGA76" s="61"/>
      <c r="MGB76" s="62"/>
      <c r="MGC76" s="63"/>
      <c r="MGD76" s="24"/>
      <c r="MGE76" s="24"/>
      <c r="MGF76" s="64"/>
      <c r="MGG76" s="60"/>
      <c r="MGH76" s="40"/>
      <c r="MGI76" s="61"/>
      <c r="MGJ76" s="62"/>
      <c r="MGK76" s="63"/>
      <c r="MGL76" s="24"/>
      <c r="MGM76" s="24"/>
      <c r="MGN76" s="64"/>
      <c r="MGO76" s="60"/>
      <c r="MGP76" s="40"/>
      <c r="MGQ76" s="61"/>
      <c r="MGR76" s="62"/>
      <c r="MGS76" s="63"/>
      <c r="MGT76" s="24"/>
      <c r="MGU76" s="24"/>
      <c r="MGV76" s="64"/>
      <c r="MGW76" s="60"/>
      <c r="MGX76" s="40"/>
      <c r="MGY76" s="61"/>
      <c r="MGZ76" s="62"/>
      <c r="MHA76" s="63"/>
      <c r="MHB76" s="24"/>
      <c r="MHC76" s="24"/>
      <c r="MHD76" s="64"/>
      <c r="MHE76" s="60"/>
      <c r="MHF76" s="40"/>
      <c r="MHG76" s="61"/>
      <c r="MHH76" s="62"/>
      <c r="MHI76" s="63"/>
      <c r="MHJ76" s="24"/>
      <c r="MHK76" s="24"/>
      <c r="MHL76" s="64"/>
      <c r="MHM76" s="60"/>
      <c r="MHN76" s="40"/>
      <c r="MHO76" s="61"/>
      <c r="MHP76" s="62"/>
      <c r="MHQ76" s="63"/>
      <c r="MHR76" s="24"/>
      <c r="MHS76" s="24"/>
      <c r="MHT76" s="64"/>
      <c r="MHU76" s="60"/>
      <c r="MHV76" s="40"/>
      <c r="MHW76" s="61"/>
      <c r="MHX76" s="62"/>
      <c r="MHY76" s="63"/>
      <c r="MHZ76" s="24"/>
      <c r="MIA76" s="24"/>
      <c r="MIB76" s="64"/>
      <c r="MIC76" s="60"/>
      <c r="MID76" s="40"/>
      <c r="MIE76" s="61"/>
      <c r="MIF76" s="62"/>
      <c r="MIG76" s="63"/>
      <c r="MIH76" s="24"/>
      <c r="MII76" s="24"/>
      <c r="MIJ76" s="64"/>
      <c r="MIK76" s="60"/>
      <c r="MIL76" s="40"/>
      <c r="MIM76" s="61"/>
      <c r="MIN76" s="62"/>
      <c r="MIO76" s="63"/>
      <c r="MIP76" s="24"/>
      <c r="MIQ76" s="24"/>
      <c r="MIR76" s="64"/>
      <c r="MIS76" s="60"/>
      <c r="MIT76" s="40"/>
      <c r="MIU76" s="61"/>
      <c r="MIV76" s="62"/>
      <c r="MIW76" s="63"/>
      <c r="MIX76" s="24"/>
      <c r="MIY76" s="24"/>
      <c r="MIZ76" s="64"/>
      <c r="MJA76" s="60"/>
      <c r="MJB76" s="40"/>
      <c r="MJC76" s="61"/>
      <c r="MJD76" s="62"/>
      <c r="MJE76" s="63"/>
      <c r="MJF76" s="24"/>
      <c r="MJG76" s="24"/>
      <c r="MJH76" s="64"/>
      <c r="MJI76" s="60"/>
      <c r="MJJ76" s="40"/>
      <c r="MJK76" s="61"/>
      <c r="MJL76" s="62"/>
      <c r="MJM76" s="63"/>
      <c r="MJN76" s="24"/>
      <c r="MJO76" s="24"/>
      <c r="MJP76" s="64"/>
      <c r="MJQ76" s="60"/>
      <c r="MJR76" s="40"/>
      <c r="MJS76" s="61"/>
      <c r="MJT76" s="62"/>
      <c r="MJU76" s="63"/>
      <c r="MJV76" s="24"/>
      <c r="MJW76" s="24"/>
      <c r="MJX76" s="64"/>
      <c r="MJY76" s="60"/>
      <c r="MJZ76" s="40"/>
      <c r="MKA76" s="61"/>
      <c r="MKB76" s="62"/>
      <c r="MKC76" s="63"/>
      <c r="MKD76" s="24"/>
      <c r="MKE76" s="24"/>
      <c r="MKF76" s="64"/>
      <c r="MKG76" s="60"/>
      <c r="MKH76" s="40"/>
      <c r="MKI76" s="61"/>
      <c r="MKJ76" s="62"/>
      <c r="MKK76" s="63"/>
      <c r="MKL76" s="24"/>
      <c r="MKM76" s="24"/>
      <c r="MKN76" s="64"/>
      <c r="MKO76" s="60"/>
      <c r="MKP76" s="40"/>
      <c r="MKQ76" s="61"/>
      <c r="MKR76" s="62"/>
      <c r="MKS76" s="63"/>
      <c r="MKT76" s="24"/>
      <c r="MKU76" s="24"/>
      <c r="MKV76" s="64"/>
      <c r="MKW76" s="60"/>
      <c r="MKX76" s="40"/>
      <c r="MKY76" s="61"/>
      <c r="MKZ76" s="62"/>
      <c r="MLA76" s="63"/>
      <c r="MLB76" s="24"/>
      <c r="MLC76" s="24"/>
      <c r="MLD76" s="64"/>
      <c r="MLE76" s="60"/>
      <c r="MLF76" s="40"/>
      <c r="MLG76" s="61"/>
      <c r="MLH76" s="62"/>
      <c r="MLI76" s="63"/>
      <c r="MLJ76" s="24"/>
      <c r="MLK76" s="24"/>
      <c r="MLL76" s="64"/>
      <c r="MLM76" s="60"/>
      <c r="MLN76" s="40"/>
      <c r="MLO76" s="61"/>
      <c r="MLP76" s="62"/>
      <c r="MLQ76" s="63"/>
      <c r="MLR76" s="24"/>
      <c r="MLS76" s="24"/>
      <c r="MLT76" s="64"/>
      <c r="MLU76" s="60"/>
      <c r="MLV76" s="40"/>
      <c r="MLW76" s="61"/>
      <c r="MLX76" s="62"/>
      <c r="MLY76" s="63"/>
      <c r="MLZ76" s="24"/>
      <c r="MMA76" s="24"/>
      <c r="MMB76" s="64"/>
      <c r="MMC76" s="60"/>
      <c r="MMD76" s="40"/>
      <c r="MME76" s="61"/>
      <c r="MMF76" s="62"/>
      <c r="MMG76" s="63"/>
      <c r="MMH76" s="24"/>
      <c r="MMI76" s="24"/>
      <c r="MMJ76" s="64"/>
      <c r="MMK76" s="60"/>
      <c r="MML76" s="40"/>
      <c r="MMM76" s="61"/>
      <c r="MMN76" s="62"/>
      <c r="MMO76" s="63"/>
      <c r="MMP76" s="24"/>
      <c r="MMQ76" s="24"/>
      <c r="MMR76" s="64"/>
      <c r="MMS76" s="60"/>
      <c r="MMT76" s="40"/>
      <c r="MMU76" s="61"/>
      <c r="MMV76" s="62"/>
      <c r="MMW76" s="63"/>
      <c r="MMX76" s="24"/>
      <c r="MMY76" s="24"/>
      <c r="MMZ76" s="64"/>
      <c r="MNA76" s="60"/>
      <c r="MNB76" s="40"/>
      <c r="MNC76" s="61"/>
      <c r="MND76" s="62"/>
      <c r="MNE76" s="63"/>
      <c r="MNF76" s="24"/>
      <c r="MNG76" s="24"/>
      <c r="MNH76" s="64"/>
      <c r="MNI76" s="60"/>
      <c r="MNJ76" s="40"/>
      <c r="MNK76" s="61"/>
      <c r="MNL76" s="62"/>
      <c r="MNM76" s="63"/>
      <c r="MNN76" s="24"/>
      <c r="MNO76" s="24"/>
      <c r="MNP76" s="64"/>
      <c r="MNQ76" s="60"/>
      <c r="MNR76" s="40"/>
      <c r="MNS76" s="61"/>
      <c r="MNT76" s="62"/>
      <c r="MNU76" s="63"/>
      <c r="MNV76" s="24"/>
      <c r="MNW76" s="24"/>
      <c r="MNX76" s="64"/>
      <c r="MNY76" s="60"/>
      <c r="MNZ76" s="40"/>
      <c r="MOA76" s="61"/>
      <c r="MOB76" s="62"/>
      <c r="MOC76" s="63"/>
      <c r="MOD76" s="24"/>
      <c r="MOE76" s="24"/>
      <c r="MOF76" s="64"/>
      <c r="MOG76" s="60"/>
      <c r="MOH76" s="40"/>
      <c r="MOI76" s="61"/>
      <c r="MOJ76" s="62"/>
      <c r="MOK76" s="63"/>
      <c r="MOL76" s="24"/>
      <c r="MOM76" s="24"/>
      <c r="MON76" s="64"/>
      <c r="MOO76" s="60"/>
      <c r="MOP76" s="40"/>
      <c r="MOQ76" s="61"/>
      <c r="MOR76" s="62"/>
      <c r="MOS76" s="63"/>
      <c r="MOT76" s="24"/>
      <c r="MOU76" s="24"/>
      <c r="MOV76" s="64"/>
      <c r="MOW76" s="60"/>
      <c r="MOX76" s="40"/>
      <c r="MOY76" s="61"/>
      <c r="MOZ76" s="62"/>
      <c r="MPA76" s="63"/>
      <c r="MPB76" s="24"/>
      <c r="MPC76" s="24"/>
      <c r="MPD76" s="64"/>
      <c r="MPE76" s="60"/>
      <c r="MPF76" s="40"/>
      <c r="MPG76" s="61"/>
      <c r="MPH76" s="62"/>
      <c r="MPI76" s="63"/>
      <c r="MPJ76" s="24"/>
      <c r="MPK76" s="24"/>
      <c r="MPL76" s="64"/>
      <c r="MPM76" s="60"/>
      <c r="MPN76" s="40"/>
      <c r="MPO76" s="61"/>
      <c r="MPP76" s="62"/>
      <c r="MPQ76" s="63"/>
      <c r="MPR76" s="24"/>
      <c r="MPS76" s="24"/>
      <c r="MPT76" s="64"/>
      <c r="MPU76" s="60"/>
      <c r="MPV76" s="40"/>
      <c r="MPW76" s="61"/>
      <c r="MPX76" s="62"/>
      <c r="MPY76" s="63"/>
      <c r="MPZ76" s="24"/>
      <c r="MQA76" s="24"/>
      <c r="MQB76" s="64"/>
      <c r="MQC76" s="60"/>
      <c r="MQD76" s="40"/>
      <c r="MQE76" s="61"/>
      <c r="MQF76" s="62"/>
      <c r="MQG76" s="63"/>
      <c r="MQH76" s="24"/>
      <c r="MQI76" s="24"/>
      <c r="MQJ76" s="64"/>
      <c r="MQK76" s="60"/>
      <c r="MQL76" s="40"/>
      <c r="MQM76" s="61"/>
      <c r="MQN76" s="62"/>
      <c r="MQO76" s="63"/>
      <c r="MQP76" s="24"/>
      <c r="MQQ76" s="24"/>
      <c r="MQR76" s="64"/>
      <c r="MQS76" s="60"/>
      <c r="MQT76" s="40"/>
      <c r="MQU76" s="61"/>
      <c r="MQV76" s="62"/>
      <c r="MQW76" s="63"/>
      <c r="MQX76" s="24"/>
      <c r="MQY76" s="24"/>
      <c r="MQZ76" s="64"/>
      <c r="MRA76" s="60"/>
      <c r="MRB76" s="40"/>
      <c r="MRC76" s="61"/>
      <c r="MRD76" s="62"/>
      <c r="MRE76" s="63"/>
      <c r="MRF76" s="24"/>
      <c r="MRG76" s="24"/>
      <c r="MRH76" s="64"/>
      <c r="MRI76" s="60"/>
      <c r="MRJ76" s="40"/>
      <c r="MRK76" s="61"/>
      <c r="MRL76" s="62"/>
      <c r="MRM76" s="63"/>
      <c r="MRN76" s="24"/>
      <c r="MRO76" s="24"/>
      <c r="MRP76" s="64"/>
      <c r="MRQ76" s="60"/>
      <c r="MRR76" s="40"/>
      <c r="MRS76" s="61"/>
      <c r="MRT76" s="62"/>
      <c r="MRU76" s="63"/>
      <c r="MRV76" s="24"/>
      <c r="MRW76" s="24"/>
      <c r="MRX76" s="64"/>
      <c r="MRY76" s="60"/>
      <c r="MRZ76" s="40"/>
      <c r="MSA76" s="61"/>
      <c r="MSB76" s="62"/>
      <c r="MSC76" s="63"/>
      <c r="MSD76" s="24"/>
      <c r="MSE76" s="24"/>
      <c r="MSF76" s="64"/>
      <c r="MSG76" s="60"/>
      <c r="MSH76" s="40"/>
      <c r="MSI76" s="61"/>
      <c r="MSJ76" s="62"/>
      <c r="MSK76" s="63"/>
      <c r="MSL76" s="24"/>
      <c r="MSM76" s="24"/>
      <c r="MSN76" s="64"/>
      <c r="MSO76" s="60"/>
      <c r="MSP76" s="40"/>
      <c r="MSQ76" s="61"/>
      <c r="MSR76" s="62"/>
      <c r="MSS76" s="63"/>
      <c r="MST76" s="24"/>
      <c r="MSU76" s="24"/>
      <c r="MSV76" s="64"/>
      <c r="MSW76" s="60"/>
      <c r="MSX76" s="40"/>
      <c r="MSY76" s="61"/>
      <c r="MSZ76" s="62"/>
      <c r="MTA76" s="63"/>
      <c r="MTB76" s="24"/>
      <c r="MTC76" s="24"/>
      <c r="MTD76" s="64"/>
      <c r="MTE76" s="60"/>
      <c r="MTF76" s="40"/>
      <c r="MTG76" s="61"/>
      <c r="MTH76" s="62"/>
      <c r="MTI76" s="63"/>
      <c r="MTJ76" s="24"/>
      <c r="MTK76" s="24"/>
      <c r="MTL76" s="64"/>
      <c r="MTM76" s="60"/>
      <c r="MTN76" s="40"/>
      <c r="MTO76" s="61"/>
      <c r="MTP76" s="62"/>
      <c r="MTQ76" s="63"/>
      <c r="MTR76" s="24"/>
      <c r="MTS76" s="24"/>
      <c r="MTT76" s="64"/>
      <c r="MTU76" s="60"/>
      <c r="MTV76" s="40"/>
      <c r="MTW76" s="61"/>
      <c r="MTX76" s="62"/>
      <c r="MTY76" s="63"/>
      <c r="MTZ76" s="24"/>
      <c r="MUA76" s="24"/>
      <c r="MUB76" s="64"/>
      <c r="MUC76" s="60"/>
      <c r="MUD76" s="40"/>
      <c r="MUE76" s="61"/>
      <c r="MUF76" s="62"/>
      <c r="MUG76" s="63"/>
      <c r="MUH76" s="24"/>
      <c r="MUI76" s="24"/>
      <c r="MUJ76" s="64"/>
      <c r="MUK76" s="60"/>
      <c r="MUL76" s="40"/>
      <c r="MUM76" s="61"/>
      <c r="MUN76" s="62"/>
      <c r="MUO76" s="63"/>
      <c r="MUP76" s="24"/>
      <c r="MUQ76" s="24"/>
      <c r="MUR76" s="64"/>
      <c r="MUS76" s="60"/>
      <c r="MUT76" s="40"/>
      <c r="MUU76" s="61"/>
      <c r="MUV76" s="62"/>
      <c r="MUW76" s="63"/>
      <c r="MUX76" s="24"/>
      <c r="MUY76" s="24"/>
      <c r="MUZ76" s="64"/>
      <c r="MVA76" s="60"/>
      <c r="MVB76" s="40"/>
      <c r="MVC76" s="61"/>
      <c r="MVD76" s="62"/>
      <c r="MVE76" s="63"/>
      <c r="MVF76" s="24"/>
      <c r="MVG76" s="24"/>
      <c r="MVH76" s="64"/>
      <c r="MVI76" s="60"/>
      <c r="MVJ76" s="40"/>
      <c r="MVK76" s="61"/>
      <c r="MVL76" s="62"/>
      <c r="MVM76" s="63"/>
      <c r="MVN76" s="24"/>
      <c r="MVO76" s="24"/>
      <c r="MVP76" s="64"/>
      <c r="MVQ76" s="60"/>
      <c r="MVR76" s="40"/>
      <c r="MVS76" s="61"/>
      <c r="MVT76" s="62"/>
      <c r="MVU76" s="63"/>
      <c r="MVV76" s="24"/>
      <c r="MVW76" s="24"/>
      <c r="MVX76" s="64"/>
      <c r="MVY76" s="60"/>
      <c r="MVZ76" s="40"/>
      <c r="MWA76" s="61"/>
      <c r="MWB76" s="62"/>
      <c r="MWC76" s="63"/>
      <c r="MWD76" s="24"/>
      <c r="MWE76" s="24"/>
      <c r="MWF76" s="64"/>
      <c r="MWG76" s="60"/>
      <c r="MWH76" s="40"/>
      <c r="MWI76" s="61"/>
      <c r="MWJ76" s="62"/>
      <c r="MWK76" s="63"/>
      <c r="MWL76" s="24"/>
      <c r="MWM76" s="24"/>
      <c r="MWN76" s="64"/>
      <c r="MWO76" s="60"/>
      <c r="MWP76" s="40"/>
      <c r="MWQ76" s="61"/>
      <c r="MWR76" s="62"/>
      <c r="MWS76" s="63"/>
      <c r="MWT76" s="24"/>
      <c r="MWU76" s="24"/>
      <c r="MWV76" s="64"/>
      <c r="MWW76" s="60"/>
      <c r="MWX76" s="40"/>
      <c r="MWY76" s="61"/>
      <c r="MWZ76" s="62"/>
      <c r="MXA76" s="63"/>
      <c r="MXB76" s="24"/>
      <c r="MXC76" s="24"/>
      <c r="MXD76" s="64"/>
      <c r="MXE76" s="60"/>
      <c r="MXF76" s="40"/>
      <c r="MXG76" s="61"/>
      <c r="MXH76" s="62"/>
      <c r="MXI76" s="63"/>
      <c r="MXJ76" s="24"/>
      <c r="MXK76" s="24"/>
      <c r="MXL76" s="64"/>
      <c r="MXM76" s="60"/>
      <c r="MXN76" s="40"/>
      <c r="MXO76" s="61"/>
      <c r="MXP76" s="62"/>
      <c r="MXQ76" s="63"/>
      <c r="MXR76" s="24"/>
      <c r="MXS76" s="24"/>
      <c r="MXT76" s="64"/>
      <c r="MXU76" s="60"/>
      <c r="MXV76" s="40"/>
      <c r="MXW76" s="61"/>
      <c r="MXX76" s="62"/>
      <c r="MXY76" s="63"/>
      <c r="MXZ76" s="24"/>
      <c r="MYA76" s="24"/>
      <c r="MYB76" s="64"/>
      <c r="MYC76" s="60"/>
      <c r="MYD76" s="40"/>
      <c r="MYE76" s="61"/>
      <c r="MYF76" s="62"/>
      <c r="MYG76" s="63"/>
      <c r="MYH76" s="24"/>
      <c r="MYI76" s="24"/>
      <c r="MYJ76" s="64"/>
      <c r="MYK76" s="60"/>
      <c r="MYL76" s="40"/>
      <c r="MYM76" s="61"/>
      <c r="MYN76" s="62"/>
      <c r="MYO76" s="63"/>
      <c r="MYP76" s="24"/>
      <c r="MYQ76" s="24"/>
      <c r="MYR76" s="64"/>
      <c r="MYS76" s="60"/>
      <c r="MYT76" s="40"/>
      <c r="MYU76" s="61"/>
      <c r="MYV76" s="62"/>
      <c r="MYW76" s="63"/>
      <c r="MYX76" s="24"/>
      <c r="MYY76" s="24"/>
      <c r="MYZ76" s="64"/>
      <c r="MZA76" s="60"/>
      <c r="MZB76" s="40"/>
      <c r="MZC76" s="61"/>
      <c r="MZD76" s="62"/>
      <c r="MZE76" s="63"/>
      <c r="MZF76" s="24"/>
      <c r="MZG76" s="24"/>
      <c r="MZH76" s="64"/>
      <c r="MZI76" s="60"/>
      <c r="MZJ76" s="40"/>
      <c r="MZK76" s="61"/>
      <c r="MZL76" s="62"/>
      <c r="MZM76" s="63"/>
      <c r="MZN76" s="24"/>
      <c r="MZO76" s="24"/>
      <c r="MZP76" s="64"/>
      <c r="MZQ76" s="60"/>
      <c r="MZR76" s="40"/>
      <c r="MZS76" s="61"/>
      <c r="MZT76" s="62"/>
      <c r="MZU76" s="63"/>
      <c r="MZV76" s="24"/>
      <c r="MZW76" s="24"/>
      <c r="MZX76" s="64"/>
      <c r="MZY76" s="60"/>
      <c r="MZZ76" s="40"/>
      <c r="NAA76" s="61"/>
      <c r="NAB76" s="62"/>
      <c r="NAC76" s="63"/>
      <c r="NAD76" s="24"/>
      <c r="NAE76" s="24"/>
      <c r="NAF76" s="64"/>
      <c r="NAG76" s="60"/>
      <c r="NAH76" s="40"/>
      <c r="NAI76" s="61"/>
      <c r="NAJ76" s="62"/>
      <c r="NAK76" s="63"/>
      <c r="NAL76" s="24"/>
      <c r="NAM76" s="24"/>
      <c r="NAN76" s="64"/>
      <c r="NAO76" s="60"/>
      <c r="NAP76" s="40"/>
      <c r="NAQ76" s="61"/>
      <c r="NAR76" s="62"/>
      <c r="NAS76" s="63"/>
      <c r="NAT76" s="24"/>
      <c r="NAU76" s="24"/>
      <c r="NAV76" s="64"/>
      <c r="NAW76" s="60"/>
      <c r="NAX76" s="40"/>
      <c r="NAY76" s="61"/>
      <c r="NAZ76" s="62"/>
      <c r="NBA76" s="63"/>
      <c r="NBB76" s="24"/>
      <c r="NBC76" s="24"/>
      <c r="NBD76" s="64"/>
      <c r="NBE76" s="60"/>
      <c r="NBF76" s="40"/>
      <c r="NBG76" s="61"/>
      <c r="NBH76" s="62"/>
      <c r="NBI76" s="63"/>
      <c r="NBJ76" s="24"/>
      <c r="NBK76" s="24"/>
      <c r="NBL76" s="64"/>
      <c r="NBM76" s="60"/>
      <c r="NBN76" s="40"/>
      <c r="NBO76" s="61"/>
      <c r="NBP76" s="62"/>
      <c r="NBQ76" s="63"/>
      <c r="NBR76" s="24"/>
      <c r="NBS76" s="24"/>
      <c r="NBT76" s="64"/>
      <c r="NBU76" s="60"/>
      <c r="NBV76" s="40"/>
      <c r="NBW76" s="61"/>
      <c r="NBX76" s="62"/>
      <c r="NBY76" s="63"/>
      <c r="NBZ76" s="24"/>
      <c r="NCA76" s="24"/>
      <c r="NCB76" s="64"/>
      <c r="NCC76" s="60"/>
      <c r="NCD76" s="40"/>
      <c r="NCE76" s="61"/>
      <c r="NCF76" s="62"/>
      <c r="NCG76" s="63"/>
      <c r="NCH76" s="24"/>
      <c r="NCI76" s="24"/>
      <c r="NCJ76" s="64"/>
      <c r="NCK76" s="60"/>
      <c r="NCL76" s="40"/>
      <c r="NCM76" s="61"/>
      <c r="NCN76" s="62"/>
      <c r="NCO76" s="63"/>
      <c r="NCP76" s="24"/>
      <c r="NCQ76" s="24"/>
      <c r="NCR76" s="64"/>
      <c r="NCS76" s="60"/>
      <c r="NCT76" s="40"/>
      <c r="NCU76" s="61"/>
      <c r="NCV76" s="62"/>
      <c r="NCW76" s="63"/>
      <c r="NCX76" s="24"/>
      <c r="NCY76" s="24"/>
      <c r="NCZ76" s="64"/>
      <c r="NDA76" s="60"/>
      <c r="NDB76" s="40"/>
      <c r="NDC76" s="61"/>
      <c r="NDD76" s="62"/>
      <c r="NDE76" s="63"/>
      <c r="NDF76" s="24"/>
      <c r="NDG76" s="24"/>
      <c r="NDH76" s="64"/>
      <c r="NDI76" s="60"/>
      <c r="NDJ76" s="40"/>
      <c r="NDK76" s="61"/>
      <c r="NDL76" s="62"/>
      <c r="NDM76" s="63"/>
      <c r="NDN76" s="24"/>
      <c r="NDO76" s="24"/>
      <c r="NDP76" s="64"/>
      <c r="NDQ76" s="60"/>
      <c r="NDR76" s="40"/>
      <c r="NDS76" s="61"/>
      <c r="NDT76" s="62"/>
      <c r="NDU76" s="63"/>
      <c r="NDV76" s="24"/>
      <c r="NDW76" s="24"/>
      <c r="NDX76" s="64"/>
      <c r="NDY76" s="60"/>
      <c r="NDZ76" s="40"/>
      <c r="NEA76" s="61"/>
      <c r="NEB76" s="62"/>
      <c r="NEC76" s="63"/>
      <c r="NED76" s="24"/>
      <c r="NEE76" s="24"/>
      <c r="NEF76" s="64"/>
      <c r="NEG76" s="60"/>
      <c r="NEH76" s="40"/>
      <c r="NEI76" s="61"/>
      <c r="NEJ76" s="62"/>
      <c r="NEK76" s="63"/>
      <c r="NEL76" s="24"/>
      <c r="NEM76" s="24"/>
      <c r="NEN76" s="64"/>
      <c r="NEO76" s="60"/>
      <c r="NEP76" s="40"/>
      <c r="NEQ76" s="61"/>
      <c r="NER76" s="62"/>
      <c r="NES76" s="63"/>
      <c r="NET76" s="24"/>
      <c r="NEU76" s="24"/>
      <c r="NEV76" s="64"/>
      <c r="NEW76" s="60"/>
      <c r="NEX76" s="40"/>
      <c r="NEY76" s="61"/>
      <c r="NEZ76" s="62"/>
      <c r="NFA76" s="63"/>
      <c r="NFB76" s="24"/>
      <c r="NFC76" s="24"/>
      <c r="NFD76" s="64"/>
      <c r="NFE76" s="60"/>
      <c r="NFF76" s="40"/>
      <c r="NFG76" s="61"/>
      <c r="NFH76" s="62"/>
      <c r="NFI76" s="63"/>
      <c r="NFJ76" s="24"/>
      <c r="NFK76" s="24"/>
      <c r="NFL76" s="64"/>
      <c r="NFM76" s="60"/>
      <c r="NFN76" s="40"/>
      <c r="NFO76" s="61"/>
      <c r="NFP76" s="62"/>
      <c r="NFQ76" s="63"/>
      <c r="NFR76" s="24"/>
      <c r="NFS76" s="24"/>
      <c r="NFT76" s="64"/>
      <c r="NFU76" s="60"/>
      <c r="NFV76" s="40"/>
      <c r="NFW76" s="61"/>
      <c r="NFX76" s="62"/>
      <c r="NFY76" s="63"/>
      <c r="NFZ76" s="24"/>
      <c r="NGA76" s="24"/>
      <c r="NGB76" s="64"/>
      <c r="NGC76" s="60"/>
      <c r="NGD76" s="40"/>
      <c r="NGE76" s="61"/>
      <c r="NGF76" s="62"/>
      <c r="NGG76" s="63"/>
      <c r="NGH76" s="24"/>
      <c r="NGI76" s="24"/>
      <c r="NGJ76" s="64"/>
      <c r="NGK76" s="60"/>
      <c r="NGL76" s="40"/>
      <c r="NGM76" s="61"/>
      <c r="NGN76" s="62"/>
      <c r="NGO76" s="63"/>
      <c r="NGP76" s="24"/>
      <c r="NGQ76" s="24"/>
      <c r="NGR76" s="64"/>
      <c r="NGS76" s="60"/>
      <c r="NGT76" s="40"/>
      <c r="NGU76" s="61"/>
      <c r="NGV76" s="62"/>
      <c r="NGW76" s="63"/>
      <c r="NGX76" s="24"/>
      <c r="NGY76" s="24"/>
      <c r="NGZ76" s="64"/>
      <c r="NHA76" s="60"/>
      <c r="NHB76" s="40"/>
      <c r="NHC76" s="61"/>
      <c r="NHD76" s="62"/>
      <c r="NHE76" s="63"/>
      <c r="NHF76" s="24"/>
      <c r="NHG76" s="24"/>
      <c r="NHH76" s="64"/>
      <c r="NHI76" s="60"/>
      <c r="NHJ76" s="40"/>
      <c r="NHK76" s="61"/>
      <c r="NHL76" s="62"/>
      <c r="NHM76" s="63"/>
      <c r="NHN76" s="24"/>
      <c r="NHO76" s="24"/>
      <c r="NHP76" s="64"/>
      <c r="NHQ76" s="60"/>
      <c r="NHR76" s="40"/>
      <c r="NHS76" s="61"/>
      <c r="NHT76" s="62"/>
      <c r="NHU76" s="63"/>
      <c r="NHV76" s="24"/>
      <c r="NHW76" s="24"/>
      <c r="NHX76" s="64"/>
      <c r="NHY76" s="60"/>
      <c r="NHZ76" s="40"/>
      <c r="NIA76" s="61"/>
      <c r="NIB76" s="62"/>
      <c r="NIC76" s="63"/>
      <c r="NID76" s="24"/>
      <c r="NIE76" s="24"/>
      <c r="NIF76" s="64"/>
      <c r="NIG76" s="60"/>
      <c r="NIH76" s="40"/>
      <c r="NII76" s="61"/>
      <c r="NIJ76" s="62"/>
      <c r="NIK76" s="63"/>
      <c r="NIL76" s="24"/>
      <c r="NIM76" s="24"/>
      <c r="NIN76" s="64"/>
      <c r="NIO76" s="60"/>
      <c r="NIP76" s="40"/>
      <c r="NIQ76" s="61"/>
      <c r="NIR76" s="62"/>
      <c r="NIS76" s="63"/>
      <c r="NIT76" s="24"/>
      <c r="NIU76" s="24"/>
      <c r="NIV76" s="64"/>
      <c r="NIW76" s="60"/>
      <c r="NIX76" s="40"/>
      <c r="NIY76" s="61"/>
      <c r="NIZ76" s="62"/>
      <c r="NJA76" s="63"/>
      <c r="NJB76" s="24"/>
      <c r="NJC76" s="24"/>
      <c r="NJD76" s="64"/>
      <c r="NJE76" s="60"/>
      <c r="NJF76" s="40"/>
      <c r="NJG76" s="61"/>
      <c r="NJH76" s="62"/>
      <c r="NJI76" s="63"/>
      <c r="NJJ76" s="24"/>
      <c r="NJK76" s="24"/>
      <c r="NJL76" s="64"/>
      <c r="NJM76" s="60"/>
      <c r="NJN76" s="40"/>
      <c r="NJO76" s="61"/>
      <c r="NJP76" s="62"/>
      <c r="NJQ76" s="63"/>
      <c r="NJR76" s="24"/>
      <c r="NJS76" s="24"/>
      <c r="NJT76" s="64"/>
      <c r="NJU76" s="60"/>
      <c r="NJV76" s="40"/>
      <c r="NJW76" s="61"/>
      <c r="NJX76" s="62"/>
      <c r="NJY76" s="63"/>
      <c r="NJZ76" s="24"/>
      <c r="NKA76" s="24"/>
      <c r="NKB76" s="64"/>
      <c r="NKC76" s="60"/>
      <c r="NKD76" s="40"/>
      <c r="NKE76" s="61"/>
      <c r="NKF76" s="62"/>
      <c r="NKG76" s="63"/>
      <c r="NKH76" s="24"/>
      <c r="NKI76" s="24"/>
      <c r="NKJ76" s="64"/>
      <c r="NKK76" s="60"/>
      <c r="NKL76" s="40"/>
      <c r="NKM76" s="61"/>
      <c r="NKN76" s="62"/>
      <c r="NKO76" s="63"/>
      <c r="NKP76" s="24"/>
      <c r="NKQ76" s="24"/>
      <c r="NKR76" s="64"/>
      <c r="NKS76" s="60"/>
      <c r="NKT76" s="40"/>
      <c r="NKU76" s="61"/>
      <c r="NKV76" s="62"/>
      <c r="NKW76" s="63"/>
      <c r="NKX76" s="24"/>
      <c r="NKY76" s="24"/>
      <c r="NKZ76" s="64"/>
      <c r="NLA76" s="60"/>
      <c r="NLB76" s="40"/>
      <c r="NLC76" s="61"/>
      <c r="NLD76" s="62"/>
      <c r="NLE76" s="63"/>
      <c r="NLF76" s="24"/>
      <c r="NLG76" s="24"/>
      <c r="NLH76" s="64"/>
      <c r="NLI76" s="60"/>
      <c r="NLJ76" s="40"/>
      <c r="NLK76" s="61"/>
      <c r="NLL76" s="62"/>
      <c r="NLM76" s="63"/>
      <c r="NLN76" s="24"/>
      <c r="NLO76" s="24"/>
      <c r="NLP76" s="64"/>
      <c r="NLQ76" s="60"/>
      <c r="NLR76" s="40"/>
      <c r="NLS76" s="61"/>
      <c r="NLT76" s="62"/>
      <c r="NLU76" s="63"/>
      <c r="NLV76" s="24"/>
      <c r="NLW76" s="24"/>
      <c r="NLX76" s="64"/>
      <c r="NLY76" s="60"/>
      <c r="NLZ76" s="40"/>
      <c r="NMA76" s="61"/>
      <c r="NMB76" s="62"/>
      <c r="NMC76" s="63"/>
      <c r="NMD76" s="24"/>
      <c r="NME76" s="24"/>
      <c r="NMF76" s="64"/>
      <c r="NMG76" s="60"/>
      <c r="NMH76" s="40"/>
      <c r="NMI76" s="61"/>
      <c r="NMJ76" s="62"/>
      <c r="NMK76" s="63"/>
      <c r="NML76" s="24"/>
      <c r="NMM76" s="24"/>
      <c r="NMN76" s="64"/>
      <c r="NMO76" s="60"/>
      <c r="NMP76" s="40"/>
      <c r="NMQ76" s="61"/>
      <c r="NMR76" s="62"/>
      <c r="NMS76" s="63"/>
      <c r="NMT76" s="24"/>
      <c r="NMU76" s="24"/>
      <c r="NMV76" s="64"/>
      <c r="NMW76" s="60"/>
      <c r="NMX76" s="40"/>
      <c r="NMY76" s="61"/>
      <c r="NMZ76" s="62"/>
      <c r="NNA76" s="63"/>
      <c r="NNB76" s="24"/>
      <c r="NNC76" s="24"/>
      <c r="NND76" s="64"/>
      <c r="NNE76" s="60"/>
      <c r="NNF76" s="40"/>
      <c r="NNG76" s="61"/>
      <c r="NNH76" s="62"/>
      <c r="NNI76" s="63"/>
      <c r="NNJ76" s="24"/>
      <c r="NNK76" s="24"/>
      <c r="NNL76" s="64"/>
      <c r="NNM76" s="60"/>
      <c r="NNN76" s="40"/>
      <c r="NNO76" s="61"/>
      <c r="NNP76" s="62"/>
      <c r="NNQ76" s="63"/>
      <c r="NNR76" s="24"/>
      <c r="NNS76" s="24"/>
      <c r="NNT76" s="64"/>
      <c r="NNU76" s="60"/>
      <c r="NNV76" s="40"/>
      <c r="NNW76" s="61"/>
      <c r="NNX76" s="62"/>
      <c r="NNY76" s="63"/>
      <c r="NNZ76" s="24"/>
      <c r="NOA76" s="24"/>
      <c r="NOB76" s="64"/>
      <c r="NOC76" s="60"/>
      <c r="NOD76" s="40"/>
      <c r="NOE76" s="61"/>
      <c r="NOF76" s="62"/>
      <c r="NOG76" s="63"/>
      <c r="NOH76" s="24"/>
      <c r="NOI76" s="24"/>
      <c r="NOJ76" s="64"/>
      <c r="NOK76" s="60"/>
      <c r="NOL76" s="40"/>
      <c r="NOM76" s="61"/>
      <c r="NON76" s="62"/>
      <c r="NOO76" s="63"/>
      <c r="NOP76" s="24"/>
      <c r="NOQ76" s="24"/>
      <c r="NOR76" s="64"/>
      <c r="NOS76" s="60"/>
      <c r="NOT76" s="40"/>
      <c r="NOU76" s="61"/>
      <c r="NOV76" s="62"/>
      <c r="NOW76" s="63"/>
      <c r="NOX76" s="24"/>
      <c r="NOY76" s="24"/>
      <c r="NOZ76" s="64"/>
      <c r="NPA76" s="60"/>
      <c r="NPB76" s="40"/>
      <c r="NPC76" s="61"/>
      <c r="NPD76" s="62"/>
      <c r="NPE76" s="63"/>
      <c r="NPF76" s="24"/>
      <c r="NPG76" s="24"/>
      <c r="NPH76" s="64"/>
      <c r="NPI76" s="60"/>
      <c r="NPJ76" s="40"/>
      <c r="NPK76" s="61"/>
      <c r="NPL76" s="62"/>
      <c r="NPM76" s="63"/>
      <c r="NPN76" s="24"/>
      <c r="NPO76" s="24"/>
      <c r="NPP76" s="64"/>
      <c r="NPQ76" s="60"/>
      <c r="NPR76" s="40"/>
      <c r="NPS76" s="61"/>
      <c r="NPT76" s="62"/>
      <c r="NPU76" s="63"/>
      <c r="NPV76" s="24"/>
      <c r="NPW76" s="24"/>
      <c r="NPX76" s="64"/>
      <c r="NPY76" s="60"/>
      <c r="NPZ76" s="40"/>
      <c r="NQA76" s="61"/>
      <c r="NQB76" s="62"/>
      <c r="NQC76" s="63"/>
      <c r="NQD76" s="24"/>
      <c r="NQE76" s="24"/>
      <c r="NQF76" s="64"/>
      <c r="NQG76" s="60"/>
      <c r="NQH76" s="40"/>
      <c r="NQI76" s="61"/>
      <c r="NQJ76" s="62"/>
      <c r="NQK76" s="63"/>
      <c r="NQL76" s="24"/>
      <c r="NQM76" s="24"/>
      <c r="NQN76" s="64"/>
      <c r="NQO76" s="60"/>
      <c r="NQP76" s="40"/>
      <c r="NQQ76" s="61"/>
      <c r="NQR76" s="62"/>
      <c r="NQS76" s="63"/>
      <c r="NQT76" s="24"/>
      <c r="NQU76" s="24"/>
      <c r="NQV76" s="64"/>
      <c r="NQW76" s="60"/>
      <c r="NQX76" s="40"/>
      <c r="NQY76" s="61"/>
      <c r="NQZ76" s="62"/>
      <c r="NRA76" s="63"/>
      <c r="NRB76" s="24"/>
      <c r="NRC76" s="24"/>
      <c r="NRD76" s="64"/>
      <c r="NRE76" s="60"/>
      <c r="NRF76" s="40"/>
      <c r="NRG76" s="61"/>
      <c r="NRH76" s="62"/>
      <c r="NRI76" s="63"/>
      <c r="NRJ76" s="24"/>
      <c r="NRK76" s="24"/>
      <c r="NRL76" s="64"/>
      <c r="NRM76" s="60"/>
      <c r="NRN76" s="40"/>
      <c r="NRO76" s="61"/>
      <c r="NRP76" s="62"/>
      <c r="NRQ76" s="63"/>
      <c r="NRR76" s="24"/>
      <c r="NRS76" s="24"/>
      <c r="NRT76" s="64"/>
      <c r="NRU76" s="60"/>
      <c r="NRV76" s="40"/>
      <c r="NRW76" s="61"/>
      <c r="NRX76" s="62"/>
      <c r="NRY76" s="63"/>
      <c r="NRZ76" s="24"/>
      <c r="NSA76" s="24"/>
      <c r="NSB76" s="64"/>
      <c r="NSC76" s="60"/>
      <c r="NSD76" s="40"/>
      <c r="NSE76" s="61"/>
      <c r="NSF76" s="62"/>
      <c r="NSG76" s="63"/>
      <c r="NSH76" s="24"/>
      <c r="NSI76" s="24"/>
      <c r="NSJ76" s="64"/>
      <c r="NSK76" s="60"/>
      <c r="NSL76" s="40"/>
      <c r="NSM76" s="61"/>
      <c r="NSN76" s="62"/>
      <c r="NSO76" s="63"/>
      <c r="NSP76" s="24"/>
      <c r="NSQ76" s="24"/>
      <c r="NSR76" s="64"/>
      <c r="NSS76" s="60"/>
      <c r="NST76" s="40"/>
      <c r="NSU76" s="61"/>
      <c r="NSV76" s="62"/>
      <c r="NSW76" s="63"/>
      <c r="NSX76" s="24"/>
      <c r="NSY76" s="24"/>
      <c r="NSZ76" s="64"/>
      <c r="NTA76" s="60"/>
      <c r="NTB76" s="40"/>
      <c r="NTC76" s="61"/>
      <c r="NTD76" s="62"/>
      <c r="NTE76" s="63"/>
      <c r="NTF76" s="24"/>
      <c r="NTG76" s="24"/>
      <c r="NTH76" s="64"/>
      <c r="NTI76" s="60"/>
      <c r="NTJ76" s="40"/>
      <c r="NTK76" s="61"/>
      <c r="NTL76" s="62"/>
      <c r="NTM76" s="63"/>
      <c r="NTN76" s="24"/>
      <c r="NTO76" s="24"/>
      <c r="NTP76" s="64"/>
      <c r="NTQ76" s="60"/>
      <c r="NTR76" s="40"/>
      <c r="NTS76" s="61"/>
      <c r="NTT76" s="62"/>
      <c r="NTU76" s="63"/>
      <c r="NTV76" s="24"/>
      <c r="NTW76" s="24"/>
      <c r="NTX76" s="64"/>
      <c r="NTY76" s="60"/>
      <c r="NTZ76" s="40"/>
      <c r="NUA76" s="61"/>
      <c r="NUB76" s="62"/>
      <c r="NUC76" s="63"/>
      <c r="NUD76" s="24"/>
      <c r="NUE76" s="24"/>
      <c r="NUF76" s="64"/>
      <c r="NUG76" s="60"/>
      <c r="NUH76" s="40"/>
      <c r="NUI76" s="61"/>
      <c r="NUJ76" s="62"/>
      <c r="NUK76" s="63"/>
      <c r="NUL76" s="24"/>
      <c r="NUM76" s="24"/>
      <c r="NUN76" s="64"/>
      <c r="NUO76" s="60"/>
      <c r="NUP76" s="40"/>
      <c r="NUQ76" s="61"/>
      <c r="NUR76" s="62"/>
      <c r="NUS76" s="63"/>
      <c r="NUT76" s="24"/>
      <c r="NUU76" s="24"/>
      <c r="NUV76" s="64"/>
      <c r="NUW76" s="60"/>
      <c r="NUX76" s="40"/>
      <c r="NUY76" s="61"/>
      <c r="NUZ76" s="62"/>
      <c r="NVA76" s="63"/>
      <c r="NVB76" s="24"/>
      <c r="NVC76" s="24"/>
      <c r="NVD76" s="64"/>
      <c r="NVE76" s="60"/>
      <c r="NVF76" s="40"/>
      <c r="NVG76" s="61"/>
      <c r="NVH76" s="62"/>
      <c r="NVI76" s="63"/>
      <c r="NVJ76" s="24"/>
      <c r="NVK76" s="24"/>
      <c r="NVL76" s="64"/>
      <c r="NVM76" s="60"/>
      <c r="NVN76" s="40"/>
      <c r="NVO76" s="61"/>
      <c r="NVP76" s="62"/>
      <c r="NVQ76" s="63"/>
      <c r="NVR76" s="24"/>
      <c r="NVS76" s="24"/>
      <c r="NVT76" s="64"/>
      <c r="NVU76" s="60"/>
      <c r="NVV76" s="40"/>
      <c r="NVW76" s="61"/>
      <c r="NVX76" s="62"/>
      <c r="NVY76" s="63"/>
      <c r="NVZ76" s="24"/>
      <c r="NWA76" s="24"/>
      <c r="NWB76" s="64"/>
      <c r="NWC76" s="60"/>
      <c r="NWD76" s="40"/>
      <c r="NWE76" s="61"/>
      <c r="NWF76" s="62"/>
      <c r="NWG76" s="63"/>
      <c r="NWH76" s="24"/>
      <c r="NWI76" s="24"/>
      <c r="NWJ76" s="64"/>
      <c r="NWK76" s="60"/>
      <c r="NWL76" s="40"/>
      <c r="NWM76" s="61"/>
      <c r="NWN76" s="62"/>
      <c r="NWO76" s="63"/>
      <c r="NWP76" s="24"/>
      <c r="NWQ76" s="24"/>
      <c r="NWR76" s="64"/>
      <c r="NWS76" s="60"/>
      <c r="NWT76" s="40"/>
      <c r="NWU76" s="61"/>
      <c r="NWV76" s="62"/>
      <c r="NWW76" s="63"/>
      <c r="NWX76" s="24"/>
      <c r="NWY76" s="24"/>
      <c r="NWZ76" s="64"/>
      <c r="NXA76" s="60"/>
      <c r="NXB76" s="40"/>
      <c r="NXC76" s="61"/>
      <c r="NXD76" s="62"/>
      <c r="NXE76" s="63"/>
      <c r="NXF76" s="24"/>
      <c r="NXG76" s="24"/>
      <c r="NXH76" s="64"/>
      <c r="NXI76" s="60"/>
      <c r="NXJ76" s="40"/>
      <c r="NXK76" s="61"/>
      <c r="NXL76" s="62"/>
      <c r="NXM76" s="63"/>
      <c r="NXN76" s="24"/>
      <c r="NXO76" s="24"/>
      <c r="NXP76" s="64"/>
      <c r="NXQ76" s="60"/>
      <c r="NXR76" s="40"/>
      <c r="NXS76" s="61"/>
      <c r="NXT76" s="62"/>
      <c r="NXU76" s="63"/>
      <c r="NXV76" s="24"/>
      <c r="NXW76" s="24"/>
      <c r="NXX76" s="64"/>
      <c r="NXY76" s="60"/>
      <c r="NXZ76" s="40"/>
      <c r="NYA76" s="61"/>
      <c r="NYB76" s="62"/>
      <c r="NYC76" s="63"/>
      <c r="NYD76" s="24"/>
      <c r="NYE76" s="24"/>
      <c r="NYF76" s="64"/>
      <c r="NYG76" s="60"/>
      <c r="NYH76" s="40"/>
      <c r="NYI76" s="61"/>
      <c r="NYJ76" s="62"/>
      <c r="NYK76" s="63"/>
      <c r="NYL76" s="24"/>
      <c r="NYM76" s="24"/>
      <c r="NYN76" s="64"/>
      <c r="NYO76" s="60"/>
      <c r="NYP76" s="40"/>
      <c r="NYQ76" s="61"/>
      <c r="NYR76" s="62"/>
      <c r="NYS76" s="63"/>
      <c r="NYT76" s="24"/>
      <c r="NYU76" s="24"/>
      <c r="NYV76" s="64"/>
      <c r="NYW76" s="60"/>
      <c r="NYX76" s="40"/>
      <c r="NYY76" s="61"/>
      <c r="NYZ76" s="62"/>
      <c r="NZA76" s="63"/>
      <c r="NZB76" s="24"/>
      <c r="NZC76" s="24"/>
      <c r="NZD76" s="64"/>
      <c r="NZE76" s="60"/>
      <c r="NZF76" s="40"/>
      <c r="NZG76" s="61"/>
      <c r="NZH76" s="62"/>
      <c r="NZI76" s="63"/>
      <c r="NZJ76" s="24"/>
      <c r="NZK76" s="24"/>
      <c r="NZL76" s="64"/>
      <c r="NZM76" s="60"/>
      <c r="NZN76" s="40"/>
      <c r="NZO76" s="61"/>
      <c r="NZP76" s="62"/>
      <c r="NZQ76" s="63"/>
      <c r="NZR76" s="24"/>
      <c r="NZS76" s="24"/>
      <c r="NZT76" s="64"/>
      <c r="NZU76" s="60"/>
      <c r="NZV76" s="40"/>
      <c r="NZW76" s="61"/>
      <c r="NZX76" s="62"/>
      <c r="NZY76" s="63"/>
      <c r="NZZ76" s="24"/>
      <c r="OAA76" s="24"/>
      <c r="OAB76" s="64"/>
      <c r="OAC76" s="60"/>
      <c r="OAD76" s="40"/>
      <c r="OAE76" s="61"/>
      <c r="OAF76" s="62"/>
      <c r="OAG76" s="63"/>
      <c r="OAH76" s="24"/>
      <c r="OAI76" s="24"/>
      <c r="OAJ76" s="64"/>
      <c r="OAK76" s="60"/>
      <c r="OAL76" s="40"/>
      <c r="OAM76" s="61"/>
      <c r="OAN76" s="62"/>
      <c r="OAO76" s="63"/>
      <c r="OAP76" s="24"/>
      <c r="OAQ76" s="24"/>
      <c r="OAR76" s="64"/>
      <c r="OAS76" s="60"/>
      <c r="OAT76" s="40"/>
      <c r="OAU76" s="61"/>
      <c r="OAV76" s="62"/>
      <c r="OAW76" s="63"/>
      <c r="OAX76" s="24"/>
      <c r="OAY76" s="24"/>
      <c r="OAZ76" s="64"/>
      <c r="OBA76" s="60"/>
      <c r="OBB76" s="40"/>
      <c r="OBC76" s="61"/>
      <c r="OBD76" s="62"/>
      <c r="OBE76" s="63"/>
      <c r="OBF76" s="24"/>
      <c r="OBG76" s="24"/>
      <c r="OBH76" s="64"/>
      <c r="OBI76" s="60"/>
      <c r="OBJ76" s="40"/>
      <c r="OBK76" s="61"/>
      <c r="OBL76" s="62"/>
      <c r="OBM76" s="63"/>
      <c r="OBN76" s="24"/>
      <c r="OBO76" s="24"/>
      <c r="OBP76" s="64"/>
      <c r="OBQ76" s="60"/>
      <c r="OBR76" s="40"/>
      <c r="OBS76" s="61"/>
      <c r="OBT76" s="62"/>
      <c r="OBU76" s="63"/>
      <c r="OBV76" s="24"/>
      <c r="OBW76" s="24"/>
      <c r="OBX76" s="64"/>
      <c r="OBY76" s="60"/>
      <c r="OBZ76" s="40"/>
      <c r="OCA76" s="61"/>
      <c r="OCB76" s="62"/>
      <c r="OCC76" s="63"/>
      <c r="OCD76" s="24"/>
      <c r="OCE76" s="24"/>
      <c r="OCF76" s="64"/>
      <c r="OCG76" s="60"/>
      <c r="OCH76" s="40"/>
      <c r="OCI76" s="61"/>
      <c r="OCJ76" s="62"/>
      <c r="OCK76" s="63"/>
      <c r="OCL76" s="24"/>
      <c r="OCM76" s="24"/>
      <c r="OCN76" s="64"/>
      <c r="OCO76" s="60"/>
      <c r="OCP76" s="40"/>
      <c r="OCQ76" s="61"/>
      <c r="OCR76" s="62"/>
      <c r="OCS76" s="63"/>
      <c r="OCT76" s="24"/>
      <c r="OCU76" s="24"/>
      <c r="OCV76" s="64"/>
      <c r="OCW76" s="60"/>
      <c r="OCX76" s="40"/>
      <c r="OCY76" s="61"/>
      <c r="OCZ76" s="62"/>
      <c r="ODA76" s="63"/>
      <c r="ODB76" s="24"/>
      <c r="ODC76" s="24"/>
      <c r="ODD76" s="64"/>
      <c r="ODE76" s="60"/>
      <c r="ODF76" s="40"/>
      <c r="ODG76" s="61"/>
      <c r="ODH76" s="62"/>
      <c r="ODI76" s="63"/>
      <c r="ODJ76" s="24"/>
      <c r="ODK76" s="24"/>
      <c r="ODL76" s="64"/>
      <c r="ODM76" s="60"/>
      <c r="ODN76" s="40"/>
      <c r="ODO76" s="61"/>
      <c r="ODP76" s="62"/>
      <c r="ODQ76" s="63"/>
      <c r="ODR76" s="24"/>
      <c r="ODS76" s="24"/>
      <c r="ODT76" s="64"/>
      <c r="ODU76" s="60"/>
      <c r="ODV76" s="40"/>
      <c r="ODW76" s="61"/>
      <c r="ODX76" s="62"/>
      <c r="ODY76" s="63"/>
      <c r="ODZ76" s="24"/>
      <c r="OEA76" s="24"/>
      <c r="OEB76" s="64"/>
      <c r="OEC76" s="60"/>
      <c r="OED76" s="40"/>
      <c r="OEE76" s="61"/>
      <c r="OEF76" s="62"/>
      <c r="OEG76" s="63"/>
      <c r="OEH76" s="24"/>
      <c r="OEI76" s="24"/>
      <c r="OEJ76" s="64"/>
      <c r="OEK76" s="60"/>
      <c r="OEL76" s="40"/>
      <c r="OEM76" s="61"/>
      <c r="OEN76" s="62"/>
      <c r="OEO76" s="63"/>
      <c r="OEP76" s="24"/>
      <c r="OEQ76" s="24"/>
      <c r="OER76" s="64"/>
      <c r="OES76" s="60"/>
      <c r="OET76" s="40"/>
      <c r="OEU76" s="61"/>
      <c r="OEV76" s="62"/>
      <c r="OEW76" s="63"/>
      <c r="OEX76" s="24"/>
      <c r="OEY76" s="24"/>
      <c r="OEZ76" s="64"/>
      <c r="OFA76" s="60"/>
      <c r="OFB76" s="40"/>
      <c r="OFC76" s="61"/>
      <c r="OFD76" s="62"/>
      <c r="OFE76" s="63"/>
      <c r="OFF76" s="24"/>
      <c r="OFG76" s="24"/>
      <c r="OFH76" s="64"/>
      <c r="OFI76" s="60"/>
      <c r="OFJ76" s="40"/>
      <c r="OFK76" s="61"/>
      <c r="OFL76" s="62"/>
      <c r="OFM76" s="63"/>
      <c r="OFN76" s="24"/>
      <c r="OFO76" s="24"/>
      <c r="OFP76" s="64"/>
      <c r="OFQ76" s="60"/>
      <c r="OFR76" s="40"/>
      <c r="OFS76" s="61"/>
      <c r="OFT76" s="62"/>
      <c r="OFU76" s="63"/>
      <c r="OFV76" s="24"/>
      <c r="OFW76" s="24"/>
      <c r="OFX76" s="64"/>
      <c r="OFY76" s="60"/>
      <c r="OFZ76" s="40"/>
      <c r="OGA76" s="61"/>
      <c r="OGB76" s="62"/>
      <c r="OGC76" s="63"/>
      <c r="OGD76" s="24"/>
      <c r="OGE76" s="24"/>
      <c r="OGF76" s="64"/>
      <c r="OGG76" s="60"/>
      <c r="OGH76" s="40"/>
      <c r="OGI76" s="61"/>
      <c r="OGJ76" s="62"/>
      <c r="OGK76" s="63"/>
      <c r="OGL76" s="24"/>
      <c r="OGM76" s="24"/>
      <c r="OGN76" s="64"/>
      <c r="OGO76" s="60"/>
      <c r="OGP76" s="40"/>
      <c r="OGQ76" s="61"/>
      <c r="OGR76" s="62"/>
      <c r="OGS76" s="63"/>
      <c r="OGT76" s="24"/>
      <c r="OGU76" s="24"/>
      <c r="OGV76" s="64"/>
      <c r="OGW76" s="60"/>
      <c r="OGX76" s="40"/>
      <c r="OGY76" s="61"/>
      <c r="OGZ76" s="62"/>
      <c r="OHA76" s="63"/>
      <c r="OHB76" s="24"/>
      <c r="OHC76" s="24"/>
      <c r="OHD76" s="64"/>
      <c r="OHE76" s="60"/>
      <c r="OHF76" s="40"/>
      <c r="OHG76" s="61"/>
      <c r="OHH76" s="62"/>
      <c r="OHI76" s="63"/>
      <c r="OHJ76" s="24"/>
      <c r="OHK76" s="24"/>
      <c r="OHL76" s="64"/>
      <c r="OHM76" s="60"/>
      <c r="OHN76" s="40"/>
      <c r="OHO76" s="61"/>
      <c r="OHP76" s="62"/>
      <c r="OHQ76" s="63"/>
      <c r="OHR76" s="24"/>
      <c r="OHS76" s="24"/>
      <c r="OHT76" s="64"/>
      <c r="OHU76" s="60"/>
      <c r="OHV76" s="40"/>
      <c r="OHW76" s="61"/>
      <c r="OHX76" s="62"/>
      <c r="OHY76" s="63"/>
      <c r="OHZ76" s="24"/>
      <c r="OIA76" s="24"/>
      <c r="OIB76" s="64"/>
      <c r="OIC76" s="60"/>
      <c r="OID76" s="40"/>
      <c r="OIE76" s="61"/>
      <c r="OIF76" s="62"/>
      <c r="OIG76" s="63"/>
      <c r="OIH76" s="24"/>
      <c r="OII76" s="24"/>
      <c r="OIJ76" s="64"/>
      <c r="OIK76" s="60"/>
      <c r="OIL76" s="40"/>
      <c r="OIM76" s="61"/>
      <c r="OIN76" s="62"/>
      <c r="OIO76" s="63"/>
      <c r="OIP76" s="24"/>
      <c r="OIQ76" s="24"/>
      <c r="OIR76" s="64"/>
      <c r="OIS76" s="60"/>
      <c r="OIT76" s="40"/>
      <c r="OIU76" s="61"/>
      <c r="OIV76" s="62"/>
      <c r="OIW76" s="63"/>
      <c r="OIX76" s="24"/>
      <c r="OIY76" s="24"/>
      <c r="OIZ76" s="64"/>
      <c r="OJA76" s="60"/>
      <c r="OJB76" s="40"/>
      <c r="OJC76" s="61"/>
      <c r="OJD76" s="62"/>
      <c r="OJE76" s="63"/>
      <c r="OJF76" s="24"/>
      <c r="OJG76" s="24"/>
      <c r="OJH76" s="64"/>
      <c r="OJI76" s="60"/>
      <c r="OJJ76" s="40"/>
      <c r="OJK76" s="61"/>
      <c r="OJL76" s="62"/>
      <c r="OJM76" s="63"/>
      <c r="OJN76" s="24"/>
      <c r="OJO76" s="24"/>
      <c r="OJP76" s="64"/>
      <c r="OJQ76" s="60"/>
      <c r="OJR76" s="40"/>
      <c r="OJS76" s="61"/>
      <c r="OJT76" s="62"/>
      <c r="OJU76" s="63"/>
      <c r="OJV76" s="24"/>
      <c r="OJW76" s="24"/>
      <c r="OJX76" s="64"/>
      <c r="OJY76" s="60"/>
      <c r="OJZ76" s="40"/>
      <c r="OKA76" s="61"/>
      <c r="OKB76" s="62"/>
      <c r="OKC76" s="63"/>
      <c r="OKD76" s="24"/>
      <c r="OKE76" s="24"/>
      <c r="OKF76" s="64"/>
      <c r="OKG76" s="60"/>
      <c r="OKH76" s="40"/>
      <c r="OKI76" s="61"/>
      <c r="OKJ76" s="62"/>
      <c r="OKK76" s="63"/>
      <c r="OKL76" s="24"/>
      <c r="OKM76" s="24"/>
      <c r="OKN76" s="64"/>
      <c r="OKO76" s="60"/>
      <c r="OKP76" s="40"/>
      <c r="OKQ76" s="61"/>
      <c r="OKR76" s="62"/>
      <c r="OKS76" s="63"/>
      <c r="OKT76" s="24"/>
      <c r="OKU76" s="24"/>
      <c r="OKV76" s="64"/>
      <c r="OKW76" s="60"/>
      <c r="OKX76" s="40"/>
      <c r="OKY76" s="61"/>
      <c r="OKZ76" s="62"/>
      <c r="OLA76" s="63"/>
      <c r="OLB76" s="24"/>
      <c r="OLC76" s="24"/>
      <c r="OLD76" s="64"/>
      <c r="OLE76" s="60"/>
      <c r="OLF76" s="40"/>
      <c r="OLG76" s="61"/>
      <c r="OLH76" s="62"/>
      <c r="OLI76" s="63"/>
      <c r="OLJ76" s="24"/>
      <c r="OLK76" s="24"/>
      <c r="OLL76" s="64"/>
      <c r="OLM76" s="60"/>
      <c r="OLN76" s="40"/>
      <c r="OLO76" s="61"/>
      <c r="OLP76" s="62"/>
      <c r="OLQ76" s="63"/>
      <c r="OLR76" s="24"/>
      <c r="OLS76" s="24"/>
      <c r="OLT76" s="64"/>
      <c r="OLU76" s="60"/>
      <c r="OLV76" s="40"/>
      <c r="OLW76" s="61"/>
      <c r="OLX76" s="62"/>
      <c r="OLY76" s="63"/>
      <c r="OLZ76" s="24"/>
      <c r="OMA76" s="24"/>
      <c r="OMB76" s="64"/>
      <c r="OMC76" s="60"/>
      <c r="OMD76" s="40"/>
      <c r="OME76" s="61"/>
      <c r="OMF76" s="62"/>
      <c r="OMG76" s="63"/>
      <c r="OMH76" s="24"/>
      <c r="OMI76" s="24"/>
      <c r="OMJ76" s="64"/>
      <c r="OMK76" s="60"/>
      <c r="OML76" s="40"/>
      <c r="OMM76" s="61"/>
      <c r="OMN76" s="62"/>
      <c r="OMO76" s="63"/>
      <c r="OMP76" s="24"/>
      <c r="OMQ76" s="24"/>
      <c r="OMR76" s="64"/>
      <c r="OMS76" s="60"/>
      <c r="OMT76" s="40"/>
      <c r="OMU76" s="61"/>
      <c r="OMV76" s="62"/>
      <c r="OMW76" s="63"/>
      <c r="OMX76" s="24"/>
      <c r="OMY76" s="24"/>
      <c r="OMZ76" s="64"/>
      <c r="ONA76" s="60"/>
      <c r="ONB76" s="40"/>
      <c r="ONC76" s="61"/>
      <c r="OND76" s="62"/>
      <c r="ONE76" s="63"/>
      <c r="ONF76" s="24"/>
      <c r="ONG76" s="24"/>
      <c r="ONH76" s="64"/>
      <c r="ONI76" s="60"/>
      <c r="ONJ76" s="40"/>
      <c r="ONK76" s="61"/>
      <c r="ONL76" s="62"/>
      <c r="ONM76" s="63"/>
      <c r="ONN76" s="24"/>
      <c r="ONO76" s="24"/>
      <c r="ONP76" s="64"/>
      <c r="ONQ76" s="60"/>
      <c r="ONR76" s="40"/>
      <c r="ONS76" s="61"/>
      <c r="ONT76" s="62"/>
      <c r="ONU76" s="63"/>
      <c r="ONV76" s="24"/>
      <c r="ONW76" s="24"/>
      <c r="ONX76" s="64"/>
      <c r="ONY76" s="60"/>
      <c r="ONZ76" s="40"/>
      <c r="OOA76" s="61"/>
      <c r="OOB76" s="62"/>
      <c r="OOC76" s="63"/>
      <c r="OOD76" s="24"/>
      <c r="OOE76" s="24"/>
      <c r="OOF76" s="64"/>
      <c r="OOG76" s="60"/>
      <c r="OOH76" s="40"/>
      <c r="OOI76" s="61"/>
      <c r="OOJ76" s="62"/>
      <c r="OOK76" s="63"/>
      <c r="OOL76" s="24"/>
      <c r="OOM76" s="24"/>
      <c r="OON76" s="64"/>
      <c r="OOO76" s="60"/>
      <c r="OOP76" s="40"/>
      <c r="OOQ76" s="61"/>
      <c r="OOR76" s="62"/>
      <c r="OOS76" s="63"/>
      <c r="OOT76" s="24"/>
      <c r="OOU76" s="24"/>
      <c r="OOV76" s="64"/>
      <c r="OOW76" s="60"/>
      <c r="OOX76" s="40"/>
      <c r="OOY76" s="61"/>
      <c r="OOZ76" s="62"/>
      <c r="OPA76" s="63"/>
      <c r="OPB76" s="24"/>
      <c r="OPC76" s="24"/>
      <c r="OPD76" s="64"/>
      <c r="OPE76" s="60"/>
      <c r="OPF76" s="40"/>
      <c r="OPG76" s="61"/>
      <c r="OPH76" s="62"/>
      <c r="OPI76" s="63"/>
      <c r="OPJ76" s="24"/>
      <c r="OPK76" s="24"/>
      <c r="OPL76" s="64"/>
      <c r="OPM76" s="60"/>
      <c r="OPN76" s="40"/>
      <c r="OPO76" s="61"/>
      <c r="OPP76" s="62"/>
      <c r="OPQ76" s="63"/>
      <c r="OPR76" s="24"/>
      <c r="OPS76" s="24"/>
      <c r="OPT76" s="64"/>
      <c r="OPU76" s="60"/>
      <c r="OPV76" s="40"/>
      <c r="OPW76" s="61"/>
      <c r="OPX76" s="62"/>
      <c r="OPY76" s="63"/>
      <c r="OPZ76" s="24"/>
      <c r="OQA76" s="24"/>
      <c r="OQB76" s="64"/>
      <c r="OQC76" s="60"/>
      <c r="OQD76" s="40"/>
      <c r="OQE76" s="61"/>
      <c r="OQF76" s="62"/>
      <c r="OQG76" s="63"/>
      <c r="OQH76" s="24"/>
      <c r="OQI76" s="24"/>
      <c r="OQJ76" s="64"/>
      <c r="OQK76" s="60"/>
      <c r="OQL76" s="40"/>
      <c r="OQM76" s="61"/>
      <c r="OQN76" s="62"/>
      <c r="OQO76" s="63"/>
      <c r="OQP76" s="24"/>
      <c r="OQQ76" s="24"/>
      <c r="OQR76" s="64"/>
      <c r="OQS76" s="60"/>
      <c r="OQT76" s="40"/>
      <c r="OQU76" s="61"/>
      <c r="OQV76" s="62"/>
      <c r="OQW76" s="63"/>
      <c r="OQX76" s="24"/>
      <c r="OQY76" s="24"/>
      <c r="OQZ76" s="64"/>
      <c r="ORA76" s="60"/>
      <c r="ORB76" s="40"/>
      <c r="ORC76" s="61"/>
      <c r="ORD76" s="62"/>
      <c r="ORE76" s="63"/>
      <c r="ORF76" s="24"/>
      <c r="ORG76" s="24"/>
      <c r="ORH76" s="64"/>
      <c r="ORI76" s="60"/>
      <c r="ORJ76" s="40"/>
      <c r="ORK76" s="61"/>
      <c r="ORL76" s="62"/>
      <c r="ORM76" s="63"/>
      <c r="ORN76" s="24"/>
      <c r="ORO76" s="24"/>
      <c r="ORP76" s="64"/>
      <c r="ORQ76" s="60"/>
      <c r="ORR76" s="40"/>
      <c r="ORS76" s="61"/>
      <c r="ORT76" s="62"/>
      <c r="ORU76" s="63"/>
      <c r="ORV76" s="24"/>
      <c r="ORW76" s="24"/>
      <c r="ORX76" s="64"/>
      <c r="ORY76" s="60"/>
      <c r="ORZ76" s="40"/>
      <c r="OSA76" s="61"/>
      <c r="OSB76" s="62"/>
      <c r="OSC76" s="63"/>
      <c r="OSD76" s="24"/>
      <c r="OSE76" s="24"/>
      <c r="OSF76" s="64"/>
      <c r="OSG76" s="60"/>
      <c r="OSH76" s="40"/>
      <c r="OSI76" s="61"/>
      <c r="OSJ76" s="62"/>
      <c r="OSK76" s="63"/>
      <c r="OSL76" s="24"/>
      <c r="OSM76" s="24"/>
      <c r="OSN76" s="64"/>
      <c r="OSO76" s="60"/>
      <c r="OSP76" s="40"/>
      <c r="OSQ76" s="61"/>
      <c r="OSR76" s="62"/>
      <c r="OSS76" s="63"/>
      <c r="OST76" s="24"/>
      <c r="OSU76" s="24"/>
      <c r="OSV76" s="64"/>
      <c r="OSW76" s="60"/>
      <c r="OSX76" s="40"/>
      <c r="OSY76" s="61"/>
      <c r="OSZ76" s="62"/>
      <c r="OTA76" s="63"/>
      <c r="OTB76" s="24"/>
      <c r="OTC76" s="24"/>
      <c r="OTD76" s="64"/>
      <c r="OTE76" s="60"/>
      <c r="OTF76" s="40"/>
      <c r="OTG76" s="61"/>
      <c r="OTH76" s="62"/>
      <c r="OTI76" s="63"/>
      <c r="OTJ76" s="24"/>
      <c r="OTK76" s="24"/>
      <c r="OTL76" s="64"/>
      <c r="OTM76" s="60"/>
      <c r="OTN76" s="40"/>
      <c r="OTO76" s="61"/>
      <c r="OTP76" s="62"/>
      <c r="OTQ76" s="63"/>
      <c r="OTR76" s="24"/>
      <c r="OTS76" s="24"/>
      <c r="OTT76" s="64"/>
      <c r="OTU76" s="60"/>
      <c r="OTV76" s="40"/>
      <c r="OTW76" s="61"/>
      <c r="OTX76" s="62"/>
      <c r="OTY76" s="63"/>
      <c r="OTZ76" s="24"/>
      <c r="OUA76" s="24"/>
      <c r="OUB76" s="64"/>
      <c r="OUC76" s="60"/>
      <c r="OUD76" s="40"/>
      <c r="OUE76" s="61"/>
      <c r="OUF76" s="62"/>
      <c r="OUG76" s="63"/>
      <c r="OUH76" s="24"/>
      <c r="OUI76" s="24"/>
      <c r="OUJ76" s="64"/>
      <c r="OUK76" s="60"/>
      <c r="OUL76" s="40"/>
      <c r="OUM76" s="61"/>
      <c r="OUN76" s="62"/>
      <c r="OUO76" s="63"/>
      <c r="OUP76" s="24"/>
      <c r="OUQ76" s="24"/>
      <c r="OUR76" s="64"/>
      <c r="OUS76" s="60"/>
      <c r="OUT76" s="40"/>
      <c r="OUU76" s="61"/>
      <c r="OUV76" s="62"/>
      <c r="OUW76" s="63"/>
      <c r="OUX76" s="24"/>
      <c r="OUY76" s="24"/>
      <c r="OUZ76" s="64"/>
      <c r="OVA76" s="60"/>
      <c r="OVB76" s="40"/>
      <c r="OVC76" s="61"/>
      <c r="OVD76" s="62"/>
      <c r="OVE76" s="63"/>
      <c r="OVF76" s="24"/>
      <c r="OVG76" s="24"/>
      <c r="OVH76" s="64"/>
      <c r="OVI76" s="60"/>
      <c r="OVJ76" s="40"/>
      <c r="OVK76" s="61"/>
      <c r="OVL76" s="62"/>
      <c r="OVM76" s="63"/>
      <c r="OVN76" s="24"/>
      <c r="OVO76" s="24"/>
      <c r="OVP76" s="64"/>
      <c r="OVQ76" s="60"/>
      <c r="OVR76" s="40"/>
      <c r="OVS76" s="61"/>
      <c r="OVT76" s="62"/>
      <c r="OVU76" s="63"/>
      <c r="OVV76" s="24"/>
      <c r="OVW76" s="24"/>
      <c r="OVX76" s="64"/>
      <c r="OVY76" s="60"/>
      <c r="OVZ76" s="40"/>
      <c r="OWA76" s="61"/>
      <c r="OWB76" s="62"/>
      <c r="OWC76" s="63"/>
      <c r="OWD76" s="24"/>
      <c r="OWE76" s="24"/>
      <c r="OWF76" s="64"/>
      <c r="OWG76" s="60"/>
      <c r="OWH76" s="40"/>
      <c r="OWI76" s="61"/>
      <c r="OWJ76" s="62"/>
      <c r="OWK76" s="63"/>
      <c r="OWL76" s="24"/>
      <c r="OWM76" s="24"/>
      <c r="OWN76" s="64"/>
      <c r="OWO76" s="60"/>
      <c r="OWP76" s="40"/>
      <c r="OWQ76" s="61"/>
      <c r="OWR76" s="62"/>
      <c r="OWS76" s="63"/>
      <c r="OWT76" s="24"/>
      <c r="OWU76" s="24"/>
      <c r="OWV76" s="64"/>
      <c r="OWW76" s="60"/>
      <c r="OWX76" s="40"/>
      <c r="OWY76" s="61"/>
      <c r="OWZ76" s="62"/>
      <c r="OXA76" s="63"/>
      <c r="OXB76" s="24"/>
      <c r="OXC76" s="24"/>
      <c r="OXD76" s="64"/>
      <c r="OXE76" s="60"/>
      <c r="OXF76" s="40"/>
      <c r="OXG76" s="61"/>
      <c r="OXH76" s="62"/>
      <c r="OXI76" s="63"/>
      <c r="OXJ76" s="24"/>
      <c r="OXK76" s="24"/>
      <c r="OXL76" s="64"/>
      <c r="OXM76" s="60"/>
      <c r="OXN76" s="40"/>
      <c r="OXO76" s="61"/>
      <c r="OXP76" s="62"/>
      <c r="OXQ76" s="63"/>
      <c r="OXR76" s="24"/>
      <c r="OXS76" s="24"/>
      <c r="OXT76" s="64"/>
      <c r="OXU76" s="60"/>
      <c r="OXV76" s="40"/>
      <c r="OXW76" s="61"/>
      <c r="OXX76" s="62"/>
      <c r="OXY76" s="63"/>
      <c r="OXZ76" s="24"/>
      <c r="OYA76" s="24"/>
      <c r="OYB76" s="64"/>
      <c r="OYC76" s="60"/>
      <c r="OYD76" s="40"/>
      <c r="OYE76" s="61"/>
      <c r="OYF76" s="62"/>
      <c r="OYG76" s="63"/>
      <c r="OYH76" s="24"/>
      <c r="OYI76" s="24"/>
      <c r="OYJ76" s="64"/>
      <c r="OYK76" s="60"/>
      <c r="OYL76" s="40"/>
      <c r="OYM76" s="61"/>
      <c r="OYN76" s="62"/>
      <c r="OYO76" s="63"/>
      <c r="OYP76" s="24"/>
      <c r="OYQ76" s="24"/>
      <c r="OYR76" s="64"/>
      <c r="OYS76" s="60"/>
      <c r="OYT76" s="40"/>
      <c r="OYU76" s="61"/>
      <c r="OYV76" s="62"/>
      <c r="OYW76" s="63"/>
      <c r="OYX76" s="24"/>
      <c r="OYY76" s="24"/>
      <c r="OYZ76" s="64"/>
      <c r="OZA76" s="60"/>
      <c r="OZB76" s="40"/>
      <c r="OZC76" s="61"/>
      <c r="OZD76" s="62"/>
      <c r="OZE76" s="63"/>
      <c r="OZF76" s="24"/>
      <c r="OZG76" s="24"/>
      <c r="OZH76" s="64"/>
      <c r="OZI76" s="60"/>
      <c r="OZJ76" s="40"/>
      <c r="OZK76" s="61"/>
      <c r="OZL76" s="62"/>
      <c r="OZM76" s="63"/>
      <c r="OZN76" s="24"/>
      <c r="OZO76" s="24"/>
      <c r="OZP76" s="64"/>
      <c r="OZQ76" s="60"/>
      <c r="OZR76" s="40"/>
      <c r="OZS76" s="61"/>
      <c r="OZT76" s="62"/>
      <c r="OZU76" s="63"/>
      <c r="OZV76" s="24"/>
      <c r="OZW76" s="24"/>
      <c r="OZX76" s="64"/>
      <c r="OZY76" s="60"/>
      <c r="OZZ76" s="40"/>
      <c r="PAA76" s="61"/>
      <c r="PAB76" s="62"/>
      <c r="PAC76" s="63"/>
      <c r="PAD76" s="24"/>
      <c r="PAE76" s="24"/>
      <c r="PAF76" s="64"/>
      <c r="PAG76" s="60"/>
      <c r="PAH76" s="40"/>
      <c r="PAI76" s="61"/>
      <c r="PAJ76" s="62"/>
      <c r="PAK76" s="63"/>
      <c r="PAL76" s="24"/>
      <c r="PAM76" s="24"/>
      <c r="PAN76" s="64"/>
      <c r="PAO76" s="60"/>
      <c r="PAP76" s="40"/>
      <c r="PAQ76" s="61"/>
      <c r="PAR76" s="62"/>
      <c r="PAS76" s="63"/>
      <c r="PAT76" s="24"/>
      <c r="PAU76" s="24"/>
      <c r="PAV76" s="64"/>
      <c r="PAW76" s="60"/>
      <c r="PAX76" s="40"/>
      <c r="PAY76" s="61"/>
      <c r="PAZ76" s="62"/>
      <c r="PBA76" s="63"/>
      <c r="PBB76" s="24"/>
      <c r="PBC76" s="24"/>
      <c r="PBD76" s="64"/>
      <c r="PBE76" s="60"/>
      <c r="PBF76" s="40"/>
      <c r="PBG76" s="61"/>
      <c r="PBH76" s="62"/>
      <c r="PBI76" s="63"/>
      <c r="PBJ76" s="24"/>
      <c r="PBK76" s="24"/>
      <c r="PBL76" s="64"/>
      <c r="PBM76" s="60"/>
      <c r="PBN76" s="40"/>
      <c r="PBO76" s="61"/>
      <c r="PBP76" s="62"/>
      <c r="PBQ76" s="63"/>
      <c r="PBR76" s="24"/>
      <c r="PBS76" s="24"/>
      <c r="PBT76" s="64"/>
      <c r="PBU76" s="60"/>
      <c r="PBV76" s="40"/>
      <c r="PBW76" s="61"/>
      <c r="PBX76" s="62"/>
      <c r="PBY76" s="63"/>
      <c r="PBZ76" s="24"/>
      <c r="PCA76" s="24"/>
      <c r="PCB76" s="64"/>
      <c r="PCC76" s="60"/>
      <c r="PCD76" s="40"/>
      <c r="PCE76" s="61"/>
      <c r="PCF76" s="62"/>
      <c r="PCG76" s="63"/>
      <c r="PCH76" s="24"/>
      <c r="PCI76" s="24"/>
      <c r="PCJ76" s="64"/>
      <c r="PCK76" s="60"/>
      <c r="PCL76" s="40"/>
      <c r="PCM76" s="61"/>
      <c r="PCN76" s="62"/>
      <c r="PCO76" s="63"/>
      <c r="PCP76" s="24"/>
      <c r="PCQ76" s="24"/>
      <c r="PCR76" s="64"/>
      <c r="PCS76" s="60"/>
      <c r="PCT76" s="40"/>
      <c r="PCU76" s="61"/>
      <c r="PCV76" s="62"/>
      <c r="PCW76" s="63"/>
      <c r="PCX76" s="24"/>
      <c r="PCY76" s="24"/>
      <c r="PCZ76" s="64"/>
      <c r="PDA76" s="60"/>
      <c r="PDB76" s="40"/>
      <c r="PDC76" s="61"/>
      <c r="PDD76" s="62"/>
      <c r="PDE76" s="63"/>
      <c r="PDF76" s="24"/>
      <c r="PDG76" s="24"/>
      <c r="PDH76" s="64"/>
      <c r="PDI76" s="60"/>
      <c r="PDJ76" s="40"/>
      <c r="PDK76" s="61"/>
      <c r="PDL76" s="62"/>
      <c r="PDM76" s="63"/>
      <c r="PDN76" s="24"/>
      <c r="PDO76" s="24"/>
      <c r="PDP76" s="64"/>
      <c r="PDQ76" s="60"/>
      <c r="PDR76" s="40"/>
      <c r="PDS76" s="61"/>
      <c r="PDT76" s="62"/>
      <c r="PDU76" s="63"/>
      <c r="PDV76" s="24"/>
      <c r="PDW76" s="24"/>
      <c r="PDX76" s="64"/>
      <c r="PDY76" s="60"/>
      <c r="PDZ76" s="40"/>
      <c r="PEA76" s="61"/>
      <c r="PEB76" s="62"/>
      <c r="PEC76" s="63"/>
      <c r="PED76" s="24"/>
      <c r="PEE76" s="24"/>
      <c r="PEF76" s="64"/>
      <c r="PEG76" s="60"/>
      <c r="PEH76" s="40"/>
      <c r="PEI76" s="61"/>
      <c r="PEJ76" s="62"/>
      <c r="PEK76" s="63"/>
      <c r="PEL76" s="24"/>
      <c r="PEM76" s="24"/>
      <c r="PEN76" s="64"/>
      <c r="PEO76" s="60"/>
      <c r="PEP76" s="40"/>
      <c r="PEQ76" s="61"/>
      <c r="PER76" s="62"/>
      <c r="PES76" s="63"/>
      <c r="PET76" s="24"/>
      <c r="PEU76" s="24"/>
      <c r="PEV76" s="64"/>
      <c r="PEW76" s="60"/>
      <c r="PEX76" s="40"/>
      <c r="PEY76" s="61"/>
      <c r="PEZ76" s="62"/>
      <c r="PFA76" s="63"/>
      <c r="PFB76" s="24"/>
      <c r="PFC76" s="24"/>
      <c r="PFD76" s="64"/>
      <c r="PFE76" s="60"/>
      <c r="PFF76" s="40"/>
      <c r="PFG76" s="61"/>
      <c r="PFH76" s="62"/>
      <c r="PFI76" s="63"/>
      <c r="PFJ76" s="24"/>
      <c r="PFK76" s="24"/>
      <c r="PFL76" s="64"/>
      <c r="PFM76" s="60"/>
      <c r="PFN76" s="40"/>
      <c r="PFO76" s="61"/>
      <c r="PFP76" s="62"/>
      <c r="PFQ76" s="63"/>
      <c r="PFR76" s="24"/>
      <c r="PFS76" s="24"/>
      <c r="PFT76" s="64"/>
      <c r="PFU76" s="60"/>
      <c r="PFV76" s="40"/>
      <c r="PFW76" s="61"/>
      <c r="PFX76" s="62"/>
      <c r="PFY76" s="63"/>
      <c r="PFZ76" s="24"/>
      <c r="PGA76" s="24"/>
      <c r="PGB76" s="64"/>
      <c r="PGC76" s="60"/>
      <c r="PGD76" s="40"/>
      <c r="PGE76" s="61"/>
      <c r="PGF76" s="62"/>
      <c r="PGG76" s="63"/>
      <c r="PGH76" s="24"/>
      <c r="PGI76" s="24"/>
      <c r="PGJ76" s="64"/>
      <c r="PGK76" s="60"/>
      <c r="PGL76" s="40"/>
      <c r="PGM76" s="61"/>
      <c r="PGN76" s="62"/>
      <c r="PGO76" s="63"/>
      <c r="PGP76" s="24"/>
      <c r="PGQ76" s="24"/>
      <c r="PGR76" s="64"/>
      <c r="PGS76" s="60"/>
      <c r="PGT76" s="40"/>
      <c r="PGU76" s="61"/>
      <c r="PGV76" s="62"/>
      <c r="PGW76" s="63"/>
      <c r="PGX76" s="24"/>
      <c r="PGY76" s="24"/>
      <c r="PGZ76" s="64"/>
      <c r="PHA76" s="60"/>
      <c r="PHB76" s="40"/>
      <c r="PHC76" s="61"/>
      <c r="PHD76" s="62"/>
      <c r="PHE76" s="63"/>
      <c r="PHF76" s="24"/>
      <c r="PHG76" s="24"/>
      <c r="PHH76" s="64"/>
      <c r="PHI76" s="60"/>
      <c r="PHJ76" s="40"/>
      <c r="PHK76" s="61"/>
      <c r="PHL76" s="62"/>
      <c r="PHM76" s="63"/>
      <c r="PHN76" s="24"/>
      <c r="PHO76" s="24"/>
      <c r="PHP76" s="64"/>
      <c r="PHQ76" s="60"/>
      <c r="PHR76" s="40"/>
      <c r="PHS76" s="61"/>
      <c r="PHT76" s="62"/>
      <c r="PHU76" s="63"/>
      <c r="PHV76" s="24"/>
      <c r="PHW76" s="24"/>
      <c r="PHX76" s="64"/>
      <c r="PHY76" s="60"/>
      <c r="PHZ76" s="40"/>
      <c r="PIA76" s="61"/>
      <c r="PIB76" s="62"/>
      <c r="PIC76" s="63"/>
      <c r="PID76" s="24"/>
      <c r="PIE76" s="24"/>
      <c r="PIF76" s="64"/>
      <c r="PIG76" s="60"/>
      <c r="PIH76" s="40"/>
      <c r="PII76" s="61"/>
      <c r="PIJ76" s="62"/>
      <c r="PIK76" s="63"/>
      <c r="PIL76" s="24"/>
      <c r="PIM76" s="24"/>
      <c r="PIN76" s="64"/>
      <c r="PIO76" s="60"/>
      <c r="PIP76" s="40"/>
      <c r="PIQ76" s="61"/>
      <c r="PIR76" s="62"/>
      <c r="PIS76" s="63"/>
      <c r="PIT76" s="24"/>
      <c r="PIU76" s="24"/>
      <c r="PIV76" s="64"/>
      <c r="PIW76" s="60"/>
      <c r="PIX76" s="40"/>
      <c r="PIY76" s="61"/>
      <c r="PIZ76" s="62"/>
      <c r="PJA76" s="63"/>
      <c r="PJB76" s="24"/>
      <c r="PJC76" s="24"/>
      <c r="PJD76" s="64"/>
      <c r="PJE76" s="60"/>
      <c r="PJF76" s="40"/>
      <c r="PJG76" s="61"/>
      <c r="PJH76" s="62"/>
      <c r="PJI76" s="63"/>
      <c r="PJJ76" s="24"/>
      <c r="PJK76" s="24"/>
      <c r="PJL76" s="64"/>
      <c r="PJM76" s="60"/>
      <c r="PJN76" s="40"/>
      <c r="PJO76" s="61"/>
      <c r="PJP76" s="62"/>
      <c r="PJQ76" s="63"/>
      <c r="PJR76" s="24"/>
      <c r="PJS76" s="24"/>
      <c r="PJT76" s="64"/>
      <c r="PJU76" s="60"/>
      <c r="PJV76" s="40"/>
      <c r="PJW76" s="61"/>
      <c r="PJX76" s="62"/>
      <c r="PJY76" s="63"/>
      <c r="PJZ76" s="24"/>
      <c r="PKA76" s="24"/>
      <c r="PKB76" s="64"/>
      <c r="PKC76" s="60"/>
      <c r="PKD76" s="40"/>
      <c r="PKE76" s="61"/>
      <c r="PKF76" s="62"/>
      <c r="PKG76" s="63"/>
      <c r="PKH76" s="24"/>
      <c r="PKI76" s="24"/>
      <c r="PKJ76" s="64"/>
      <c r="PKK76" s="60"/>
      <c r="PKL76" s="40"/>
      <c r="PKM76" s="61"/>
      <c r="PKN76" s="62"/>
      <c r="PKO76" s="63"/>
      <c r="PKP76" s="24"/>
      <c r="PKQ76" s="24"/>
      <c r="PKR76" s="64"/>
      <c r="PKS76" s="60"/>
      <c r="PKT76" s="40"/>
      <c r="PKU76" s="61"/>
      <c r="PKV76" s="62"/>
      <c r="PKW76" s="63"/>
      <c r="PKX76" s="24"/>
      <c r="PKY76" s="24"/>
      <c r="PKZ76" s="64"/>
      <c r="PLA76" s="60"/>
      <c r="PLB76" s="40"/>
      <c r="PLC76" s="61"/>
      <c r="PLD76" s="62"/>
      <c r="PLE76" s="63"/>
      <c r="PLF76" s="24"/>
      <c r="PLG76" s="24"/>
      <c r="PLH76" s="64"/>
      <c r="PLI76" s="60"/>
      <c r="PLJ76" s="40"/>
      <c r="PLK76" s="61"/>
      <c r="PLL76" s="62"/>
      <c r="PLM76" s="63"/>
      <c r="PLN76" s="24"/>
      <c r="PLO76" s="24"/>
      <c r="PLP76" s="64"/>
      <c r="PLQ76" s="60"/>
      <c r="PLR76" s="40"/>
      <c r="PLS76" s="61"/>
      <c r="PLT76" s="62"/>
      <c r="PLU76" s="63"/>
      <c r="PLV76" s="24"/>
      <c r="PLW76" s="24"/>
      <c r="PLX76" s="64"/>
      <c r="PLY76" s="60"/>
      <c r="PLZ76" s="40"/>
      <c r="PMA76" s="61"/>
      <c r="PMB76" s="62"/>
      <c r="PMC76" s="63"/>
      <c r="PMD76" s="24"/>
      <c r="PME76" s="24"/>
      <c r="PMF76" s="64"/>
      <c r="PMG76" s="60"/>
      <c r="PMH76" s="40"/>
      <c r="PMI76" s="61"/>
      <c r="PMJ76" s="62"/>
      <c r="PMK76" s="63"/>
      <c r="PML76" s="24"/>
      <c r="PMM76" s="24"/>
      <c r="PMN76" s="64"/>
      <c r="PMO76" s="60"/>
      <c r="PMP76" s="40"/>
      <c r="PMQ76" s="61"/>
      <c r="PMR76" s="62"/>
      <c r="PMS76" s="63"/>
      <c r="PMT76" s="24"/>
      <c r="PMU76" s="24"/>
      <c r="PMV76" s="64"/>
      <c r="PMW76" s="60"/>
      <c r="PMX76" s="40"/>
      <c r="PMY76" s="61"/>
      <c r="PMZ76" s="62"/>
      <c r="PNA76" s="63"/>
      <c r="PNB76" s="24"/>
      <c r="PNC76" s="24"/>
      <c r="PND76" s="64"/>
      <c r="PNE76" s="60"/>
      <c r="PNF76" s="40"/>
      <c r="PNG76" s="61"/>
      <c r="PNH76" s="62"/>
      <c r="PNI76" s="63"/>
      <c r="PNJ76" s="24"/>
      <c r="PNK76" s="24"/>
      <c r="PNL76" s="64"/>
      <c r="PNM76" s="60"/>
      <c r="PNN76" s="40"/>
      <c r="PNO76" s="61"/>
      <c r="PNP76" s="62"/>
      <c r="PNQ76" s="63"/>
      <c r="PNR76" s="24"/>
      <c r="PNS76" s="24"/>
      <c r="PNT76" s="64"/>
      <c r="PNU76" s="60"/>
      <c r="PNV76" s="40"/>
      <c r="PNW76" s="61"/>
      <c r="PNX76" s="62"/>
      <c r="PNY76" s="63"/>
      <c r="PNZ76" s="24"/>
      <c r="POA76" s="24"/>
      <c r="POB76" s="64"/>
      <c r="POC76" s="60"/>
      <c r="POD76" s="40"/>
      <c r="POE76" s="61"/>
      <c r="POF76" s="62"/>
      <c r="POG76" s="63"/>
      <c r="POH76" s="24"/>
      <c r="POI76" s="24"/>
      <c r="POJ76" s="64"/>
      <c r="POK76" s="60"/>
      <c r="POL76" s="40"/>
      <c r="POM76" s="61"/>
      <c r="PON76" s="62"/>
      <c r="POO76" s="63"/>
      <c r="POP76" s="24"/>
      <c r="POQ76" s="24"/>
      <c r="POR76" s="64"/>
      <c r="POS76" s="60"/>
      <c r="POT76" s="40"/>
      <c r="POU76" s="61"/>
      <c r="POV76" s="62"/>
      <c r="POW76" s="63"/>
      <c r="POX76" s="24"/>
      <c r="POY76" s="24"/>
      <c r="POZ76" s="64"/>
      <c r="PPA76" s="60"/>
      <c r="PPB76" s="40"/>
      <c r="PPC76" s="61"/>
      <c r="PPD76" s="62"/>
      <c r="PPE76" s="63"/>
      <c r="PPF76" s="24"/>
      <c r="PPG76" s="24"/>
      <c r="PPH76" s="64"/>
      <c r="PPI76" s="60"/>
      <c r="PPJ76" s="40"/>
      <c r="PPK76" s="61"/>
      <c r="PPL76" s="62"/>
      <c r="PPM76" s="63"/>
      <c r="PPN76" s="24"/>
      <c r="PPO76" s="24"/>
      <c r="PPP76" s="64"/>
      <c r="PPQ76" s="60"/>
      <c r="PPR76" s="40"/>
      <c r="PPS76" s="61"/>
      <c r="PPT76" s="62"/>
      <c r="PPU76" s="63"/>
      <c r="PPV76" s="24"/>
      <c r="PPW76" s="24"/>
      <c r="PPX76" s="64"/>
      <c r="PPY76" s="60"/>
      <c r="PPZ76" s="40"/>
      <c r="PQA76" s="61"/>
      <c r="PQB76" s="62"/>
      <c r="PQC76" s="63"/>
      <c r="PQD76" s="24"/>
      <c r="PQE76" s="24"/>
      <c r="PQF76" s="64"/>
      <c r="PQG76" s="60"/>
      <c r="PQH76" s="40"/>
      <c r="PQI76" s="61"/>
      <c r="PQJ76" s="62"/>
      <c r="PQK76" s="63"/>
      <c r="PQL76" s="24"/>
      <c r="PQM76" s="24"/>
      <c r="PQN76" s="64"/>
      <c r="PQO76" s="60"/>
      <c r="PQP76" s="40"/>
      <c r="PQQ76" s="61"/>
      <c r="PQR76" s="62"/>
      <c r="PQS76" s="63"/>
      <c r="PQT76" s="24"/>
      <c r="PQU76" s="24"/>
      <c r="PQV76" s="64"/>
      <c r="PQW76" s="60"/>
      <c r="PQX76" s="40"/>
      <c r="PQY76" s="61"/>
      <c r="PQZ76" s="62"/>
      <c r="PRA76" s="63"/>
      <c r="PRB76" s="24"/>
      <c r="PRC76" s="24"/>
      <c r="PRD76" s="64"/>
      <c r="PRE76" s="60"/>
      <c r="PRF76" s="40"/>
      <c r="PRG76" s="61"/>
      <c r="PRH76" s="62"/>
      <c r="PRI76" s="63"/>
      <c r="PRJ76" s="24"/>
      <c r="PRK76" s="24"/>
      <c r="PRL76" s="64"/>
      <c r="PRM76" s="60"/>
      <c r="PRN76" s="40"/>
      <c r="PRO76" s="61"/>
      <c r="PRP76" s="62"/>
      <c r="PRQ76" s="63"/>
      <c r="PRR76" s="24"/>
      <c r="PRS76" s="24"/>
      <c r="PRT76" s="64"/>
      <c r="PRU76" s="60"/>
      <c r="PRV76" s="40"/>
      <c r="PRW76" s="61"/>
      <c r="PRX76" s="62"/>
      <c r="PRY76" s="63"/>
      <c r="PRZ76" s="24"/>
      <c r="PSA76" s="24"/>
      <c r="PSB76" s="64"/>
      <c r="PSC76" s="60"/>
      <c r="PSD76" s="40"/>
      <c r="PSE76" s="61"/>
      <c r="PSF76" s="62"/>
      <c r="PSG76" s="63"/>
      <c r="PSH76" s="24"/>
      <c r="PSI76" s="24"/>
      <c r="PSJ76" s="64"/>
      <c r="PSK76" s="60"/>
      <c r="PSL76" s="40"/>
      <c r="PSM76" s="61"/>
      <c r="PSN76" s="62"/>
      <c r="PSO76" s="63"/>
      <c r="PSP76" s="24"/>
      <c r="PSQ76" s="24"/>
      <c r="PSR76" s="64"/>
      <c r="PSS76" s="60"/>
      <c r="PST76" s="40"/>
      <c r="PSU76" s="61"/>
      <c r="PSV76" s="62"/>
      <c r="PSW76" s="63"/>
      <c r="PSX76" s="24"/>
      <c r="PSY76" s="24"/>
      <c r="PSZ76" s="64"/>
      <c r="PTA76" s="60"/>
      <c r="PTB76" s="40"/>
      <c r="PTC76" s="61"/>
      <c r="PTD76" s="62"/>
      <c r="PTE76" s="63"/>
      <c r="PTF76" s="24"/>
      <c r="PTG76" s="24"/>
      <c r="PTH76" s="64"/>
      <c r="PTI76" s="60"/>
      <c r="PTJ76" s="40"/>
      <c r="PTK76" s="61"/>
      <c r="PTL76" s="62"/>
      <c r="PTM76" s="63"/>
      <c r="PTN76" s="24"/>
      <c r="PTO76" s="24"/>
      <c r="PTP76" s="64"/>
      <c r="PTQ76" s="60"/>
      <c r="PTR76" s="40"/>
      <c r="PTS76" s="61"/>
      <c r="PTT76" s="62"/>
      <c r="PTU76" s="63"/>
      <c r="PTV76" s="24"/>
      <c r="PTW76" s="24"/>
      <c r="PTX76" s="64"/>
      <c r="PTY76" s="60"/>
      <c r="PTZ76" s="40"/>
      <c r="PUA76" s="61"/>
      <c r="PUB76" s="62"/>
      <c r="PUC76" s="63"/>
      <c r="PUD76" s="24"/>
      <c r="PUE76" s="24"/>
      <c r="PUF76" s="64"/>
      <c r="PUG76" s="60"/>
      <c r="PUH76" s="40"/>
      <c r="PUI76" s="61"/>
      <c r="PUJ76" s="62"/>
      <c r="PUK76" s="63"/>
      <c r="PUL76" s="24"/>
      <c r="PUM76" s="24"/>
      <c r="PUN76" s="64"/>
      <c r="PUO76" s="60"/>
      <c r="PUP76" s="40"/>
      <c r="PUQ76" s="61"/>
      <c r="PUR76" s="62"/>
      <c r="PUS76" s="63"/>
      <c r="PUT76" s="24"/>
      <c r="PUU76" s="24"/>
      <c r="PUV76" s="64"/>
      <c r="PUW76" s="60"/>
      <c r="PUX76" s="40"/>
      <c r="PUY76" s="61"/>
      <c r="PUZ76" s="62"/>
      <c r="PVA76" s="63"/>
      <c r="PVB76" s="24"/>
      <c r="PVC76" s="24"/>
      <c r="PVD76" s="64"/>
      <c r="PVE76" s="60"/>
      <c r="PVF76" s="40"/>
      <c r="PVG76" s="61"/>
      <c r="PVH76" s="62"/>
      <c r="PVI76" s="63"/>
      <c r="PVJ76" s="24"/>
      <c r="PVK76" s="24"/>
      <c r="PVL76" s="64"/>
      <c r="PVM76" s="60"/>
      <c r="PVN76" s="40"/>
      <c r="PVO76" s="61"/>
      <c r="PVP76" s="62"/>
      <c r="PVQ76" s="63"/>
      <c r="PVR76" s="24"/>
      <c r="PVS76" s="24"/>
      <c r="PVT76" s="64"/>
      <c r="PVU76" s="60"/>
      <c r="PVV76" s="40"/>
      <c r="PVW76" s="61"/>
      <c r="PVX76" s="62"/>
      <c r="PVY76" s="63"/>
      <c r="PVZ76" s="24"/>
      <c r="PWA76" s="24"/>
      <c r="PWB76" s="64"/>
      <c r="PWC76" s="60"/>
      <c r="PWD76" s="40"/>
      <c r="PWE76" s="61"/>
      <c r="PWF76" s="62"/>
      <c r="PWG76" s="63"/>
      <c r="PWH76" s="24"/>
      <c r="PWI76" s="24"/>
      <c r="PWJ76" s="64"/>
      <c r="PWK76" s="60"/>
      <c r="PWL76" s="40"/>
      <c r="PWM76" s="61"/>
      <c r="PWN76" s="62"/>
      <c r="PWO76" s="63"/>
      <c r="PWP76" s="24"/>
      <c r="PWQ76" s="24"/>
      <c r="PWR76" s="64"/>
      <c r="PWS76" s="60"/>
      <c r="PWT76" s="40"/>
      <c r="PWU76" s="61"/>
      <c r="PWV76" s="62"/>
      <c r="PWW76" s="63"/>
      <c r="PWX76" s="24"/>
      <c r="PWY76" s="24"/>
      <c r="PWZ76" s="64"/>
      <c r="PXA76" s="60"/>
      <c r="PXB76" s="40"/>
      <c r="PXC76" s="61"/>
      <c r="PXD76" s="62"/>
      <c r="PXE76" s="63"/>
      <c r="PXF76" s="24"/>
      <c r="PXG76" s="24"/>
      <c r="PXH76" s="64"/>
      <c r="PXI76" s="60"/>
      <c r="PXJ76" s="40"/>
      <c r="PXK76" s="61"/>
      <c r="PXL76" s="62"/>
      <c r="PXM76" s="63"/>
      <c r="PXN76" s="24"/>
      <c r="PXO76" s="24"/>
      <c r="PXP76" s="64"/>
      <c r="PXQ76" s="60"/>
      <c r="PXR76" s="40"/>
      <c r="PXS76" s="61"/>
      <c r="PXT76" s="62"/>
      <c r="PXU76" s="63"/>
      <c r="PXV76" s="24"/>
      <c r="PXW76" s="24"/>
      <c r="PXX76" s="64"/>
      <c r="PXY76" s="60"/>
      <c r="PXZ76" s="40"/>
      <c r="PYA76" s="61"/>
      <c r="PYB76" s="62"/>
      <c r="PYC76" s="63"/>
      <c r="PYD76" s="24"/>
      <c r="PYE76" s="24"/>
      <c r="PYF76" s="64"/>
      <c r="PYG76" s="60"/>
      <c r="PYH76" s="40"/>
      <c r="PYI76" s="61"/>
      <c r="PYJ76" s="62"/>
      <c r="PYK76" s="63"/>
      <c r="PYL76" s="24"/>
      <c r="PYM76" s="24"/>
      <c r="PYN76" s="64"/>
      <c r="PYO76" s="60"/>
      <c r="PYP76" s="40"/>
      <c r="PYQ76" s="61"/>
      <c r="PYR76" s="62"/>
      <c r="PYS76" s="63"/>
      <c r="PYT76" s="24"/>
      <c r="PYU76" s="24"/>
      <c r="PYV76" s="64"/>
      <c r="PYW76" s="60"/>
      <c r="PYX76" s="40"/>
      <c r="PYY76" s="61"/>
      <c r="PYZ76" s="62"/>
      <c r="PZA76" s="63"/>
      <c r="PZB76" s="24"/>
      <c r="PZC76" s="24"/>
      <c r="PZD76" s="64"/>
      <c r="PZE76" s="60"/>
      <c r="PZF76" s="40"/>
      <c r="PZG76" s="61"/>
      <c r="PZH76" s="62"/>
      <c r="PZI76" s="63"/>
      <c r="PZJ76" s="24"/>
      <c r="PZK76" s="24"/>
      <c r="PZL76" s="64"/>
      <c r="PZM76" s="60"/>
      <c r="PZN76" s="40"/>
      <c r="PZO76" s="61"/>
      <c r="PZP76" s="62"/>
      <c r="PZQ76" s="63"/>
      <c r="PZR76" s="24"/>
      <c r="PZS76" s="24"/>
      <c r="PZT76" s="64"/>
      <c r="PZU76" s="60"/>
      <c r="PZV76" s="40"/>
      <c r="PZW76" s="61"/>
      <c r="PZX76" s="62"/>
      <c r="PZY76" s="63"/>
      <c r="PZZ76" s="24"/>
      <c r="QAA76" s="24"/>
      <c r="QAB76" s="64"/>
      <c r="QAC76" s="60"/>
      <c r="QAD76" s="40"/>
      <c r="QAE76" s="61"/>
      <c r="QAF76" s="62"/>
      <c r="QAG76" s="63"/>
      <c r="QAH76" s="24"/>
      <c r="QAI76" s="24"/>
      <c r="QAJ76" s="64"/>
      <c r="QAK76" s="60"/>
      <c r="QAL76" s="40"/>
      <c r="QAM76" s="61"/>
      <c r="QAN76" s="62"/>
      <c r="QAO76" s="63"/>
      <c r="QAP76" s="24"/>
      <c r="QAQ76" s="24"/>
      <c r="QAR76" s="64"/>
      <c r="QAS76" s="60"/>
      <c r="QAT76" s="40"/>
      <c r="QAU76" s="61"/>
      <c r="QAV76" s="62"/>
      <c r="QAW76" s="63"/>
      <c r="QAX76" s="24"/>
      <c r="QAY76" s="24"/>
      <c r="QAZ76" s="64"/>
      <c r="QBA76" s="60"/>
      <c r="QBB76" s="40"/>
      <c r="QBC76" s="61"/>
      <c r="QBD76" s="62"/>
      <c r="QBE76" s="63"/>
      <c r="QBF76" s="24"/>
      <c r="QBG76" s="24"/>
      <c r="QBH76" s="64"/>
      <c r="QBI76" s="60"/>
      <c r="QBJ76" s="40"/>
      <c r="QBK76" s="61"/>
      <c r="QBL76" s="62"/>
      <c r="QBM76" s="63"/>
      <c r="QBN76" s="24"/>
      <c r="QBO76" s="24"/>
      <c r="QBP76" s="64"/>
      <c r="QBQ76" s="60"/>
      <c r="QBR76" s="40"/>
      <c r="QBS76" s="61"/>
      <c r="QBT76" s="62"/>
      <c r="QBU76" s="63"/>
      <c r="QBV76" s="24"/>
      <c r="QBW76" s="24"/>
      <c r="QBX76" s="64"/>
      <c r="QBY76" s="60"/>
      <c r="QBZ76" s="40"/>
      <c r="QCA76" s="61"/>
      <c r="QCB76" s="62"/>
      <c r="QCC76" s="63"/>
      <c r="QCD76" s="24"/>
      <c r="QCE76" s="24"/>
      <c r="QCF76" s="64"/>
      <c r="QCG76" s="60"/>
      <c r="QCH76" s="40"/>
      <c r="QCI76" s="61"/>
      <c r="QCJ76" s="62"/>
      <c r="QCK76" s="63"/>
      <c r="QCL76" s="24"/>
      <c r="QCM76" s="24"/>
      <c r="QCN76" s="64"/>
      <c r="QCO76" s="60"/>
      <c r="QCP76" s="40"/>
      <c r="QCQ76" s="61"/>
      <c r="QCR76" s="62"/>
      <c r="QCS76" s="63"/>
      <c r="QCT76" s="24"/>
      <c r="QCU76" s="24"/>
      <c r="QCV76" s="64"/>
      <c r="QCW76" s="60"/>
      <c r="QCX76" s="40"/>
      <c r="QCY76" s="61"/>
      <c r="QCZ76" s="62"/>
      <c r="QDA76" s="63"/>
      <c r="QDB76" s="24"/>
      <c r="QDC76" s="24"/>
      <c r="QDD76" s="64"/>
      <c r="QDE76" s="60"/>
      <c r="QDF76" s="40"/>
      <c r="QDG76" s="61"/>
      <c r="QDH76" s="62"/>
      <c r="QDI76" s="63"/>
      <c r="QDJ76" s="24"/>
      <c r="QDK76" s="24"/>
      <c r="QDL76" s="64"/>
      <c r="QDM76" s="60"/>
      <c r="QDN76" s="40"/>
      <c r="QDO76" s="61"/>
      <c r="QDP76" s="62"/>
      <c r="QDQ76" s="63"/>
      <c r="QDR76" s="24"/>
      <c r="QDS76" s="24"/>
      <c r="QDT76" s="64"/>
      <c r="QDU76" s="60"/>
      <c r="QDV76" s="40"/>
      <c r="QDW76" s="61"/>
      <c r="QDX76" s="62"/>
      <c r="QDY76" s="63"/>
      <c r="QDZ76" s="24"/>
      <c r="QEA76" s="24"/>
      <c r="QEB76" s="64"/>
      <c r="QEC76" s="60"/>
      <c r="QED76" s="40"/>
      <c r="QEE76" s="61"/>
      <c r="QEF76" s="62"/>
      <c r="QEG76" s="63"/>
      <c r="QEH76" s="24"/>
      <c r="QEI76" s="24"/>
      <c r="QEJ76" s="64"/>
      <c r="QEK76" s="60"/>
      <c r="QEL76" s="40"/>
      <c r="QEM76" s="61"/>
      <c r="QEN76" s="62"/>
      <c r="QEO76" s="63"/>
      <c r="QEP76" s="24"/>
      <c r="QEQ76" s="24"/>
      <c r="QER76" s="64"/>
      <c r="QES76" s="60"/>
      <c r="QET76" s="40"/>
      <c r="QEU76" s="61"/>
      <c r="QEV76" s="62"/>
      <c r="QEW76" s="63"/>
      <c r="QEX76" s="24"/>
      <c r="QEY76" s="24"/>
      <c r="QEZ76" s="64"/>
      <c r="QFA76" s="60"/>
      <c r="QFB76" s="40"/>
      <c r="QFC76" s="61"/>
      <c r="QFD76" s="62"/>
      <c r="QFE76" s="63"/>
      <c r="QFF76" s="24"/>
      <c r="QFG76" s="24"/>
      <c r="QFH76" s="64"/>
      <c r="QFI76" s="60"/>
      <c r="QFJ76" s="40"/>
      <c r="QFK76" s="61"/>
      <c r="QFL76" s="62"/>
      <c r="QFM76" s="63"/>
      <c r="QFN76" s="24"/>
      <c r="QFO76" s="24"/>
      <c r="QFP76" s="64"/>
      <c r="QFQ76" s="60"/>
      <c r="QFR76" s="40"/>
      <c r="QFS76" s="61"/>
      <c r="QFT76" s="62"/>
      <c r="QFU76" s="63"/>
      <c r="QFV76" s="24"/>
      <c r="QFW76" s="24"/>
      <c r="QFX76" s="64"/>
      <c r="QFY76" s="60"/>
      <c r="QFZ76" s="40"/>
      <c r="QGA76" s="61"/>
      <c r="QGB76" s="62"/>
      <c r="QGC76" s="63"/>
      <c r="QGD76" s="24"/>
      <c r="QGE76" s="24"/>
      <c r="QGF76" s="64"/>
      <c r="QGG76" s="60"/>
      <c r="QGH76" s="40"/>
      <c r="QGI76" s="61"/>
      <c r="QGJ76" s="62"/>
      <c r="QGK76" s="63"/>
      <c r="QGL76" s="24"/>
      <c r="QGM76" s="24"/>
      <c r="QGN76" s="64"/>
      <c r="QGO76" s="60"/>
      <c r="QGP76" s="40"/>
      <c r="QGQ76" s="61"/>
      <c r="QGR76" s="62"/>
      <c r="QGS76" s="63"/>
      <c r="QGT76" s="24"/>
      <c r="QGU76" s="24"/>
      <c r="QGV76" s="64"/>
      <c r="QGW76" s="60"/>
      <c r="QGX76" s="40"/>
      <c r="QGY76" s="61"/>
      <c r="QGZ76" s="62"/>
      <c r="QHA76" s="63"/>
      <c r="QHB76" s="24"/>
      <c r="QHC76" s="24"/>
      <c r="QHD76" s="64"/>
      <c r="QHE76" s="60"/>
      <c r="QHF76" s="40"/>
      <c r="QHG76" s="61"/>
      <c r="QHH76" s="62"/>
      <c r="QHI76" s="63"/>
      <c r="QHJ76" s="24"/>
      <c r="QHK76" s="24"/>
      <c r="QHL76" s="64"/>
      <c r="QHM76" s="60"/>
      <c r="QHN76" s="40"/>
      <c r="QHO76" s="61"/>
      <c r="QHP76" s="62"/>
      <c r="QHQ76" s="63"/>
      <c r="QHR76" s="24"/>
      <c r="QHS76" s="24"/>
      <c r="QHT76" s="64"/>
      <c r="QHU76" s="60"/>
      <c r="QHV76" s="40"/>
      <c r="QHW76" s="61"/>
      <c r="QHX76" s="62"/>
      <c r="QHY76" s="63"/>
      <c r="QHZ76" s="24"/>
      <c r="QIA76" s="24"/>
      <c r="QIB76" s="64"/>
      <c r="QIC76" s="60"/>
      <c r="QID76" s="40"/>
      <c r="QIE76" s="61"/>
      <c r="QIF76" s="62"/>
      <c r="QIG76" s="63"/>
      <c r="QIH76" s="24"/>
      <c r="QII76" s="24"/>
      <c r="QIJ76" s="64"/>
      <c r="QIK76" s="60"/>
      <c r="QIL76" s="40"/>
      <c r="QIM76" s="61"/>
      <c r="QIN76" s="62"/>
      <c r="QIO76" s="63"/>
      <c r="QIP76" s="24"/>
      <c r="QIQ76" s="24"/>
      <c r="QIR76" s="64"/>
      <c r="QIS76" s="60"/>
      <c r="QIT76" s="40"/>
      <c r="QIU76" s="61"/>
      <c r="QIV76" s="62"/>
      <c r="QIW76" s="63"/>
      <c r="QIX76" s="24"/>
      <c r="QIY76" s="24"/>
      <c r="QIZ76" s="64"/>
      <c r="QJA76" s="60"/>
      <c r="QJB76" s="40"/>
      <c r="QJC76" s="61"/>
      <c r="QJD76" s="62"/>
      <c r="QJE76" s="63"/>
      <c r="QJF76" s="24"/>
      <c r="QJG76" s="24"/>
      <c r="QJH76" s="64"/>
      <c r="QJI76" s="60"/>
      <c r="QJJ76" s="40"/>
      <c r="QJK76" s="61"/>
      <c r="QJL76" s="62"/>
      <c r="QJM76" s="63"/>
      <c r="QJN76" s="24"/>
      <c r="QJO76" s="24"/>
      <c r="QJP76" s="64"/>
      <c r="QJQ76" s="60"/>
      <c r="QJR76" s="40"/>
      <c r="QJS76" s="61"/>
      <c r="QJT76" s="62"/>
      <c r="QJU76" s="63"/>
      <c r="QJV76" s="24"/>
      <c r="QJW76" s="24"/>
      <c r="QJX76" s="64"/>
      <c r="QJY76" s="60"/>
      <c r="QJZ76" s="40"/>
      <c r="QKA76" s="61"/>
      <c r="QKB76" s="62"/>
      <c r="QKC76" s="63"/>
      <c r="QKD76" s="24"/>
      <c r="QKE76" s="24"/>
      <c r="QKF76" s="64"/>
      <c r="QKG76" s="60"/>
      <c r="QKH76" s="40"/>
      <c r="QKI76" s="61"/>
      <c r="QKJ76" s="62"/>
      <c r="QKK76" s="63"/>
      <c r="QKL76" s="24"/>
      <c r="QKM76" s="24"/>
      <c r="QKN76" s="64"/>
      <c r="QKO76" s="60"/>
      <c r="QKP76" s="40"/>
      <c r="QKQ76" s="61"/>
      <c r="QKR76" s="62"/>
      <c r="QKS76" s="63"/>
      <c r="QKT76" s="24"/>
      <c r="QKU76" s="24"/>
      <c r="QKV76" s="64"/>
      <c r="QKW76" s="60"/>
      <c r="QKX76" s="40"/>
      <c r="QKY76" s="61"/>
      <c r="QKZ76" s="62"/>
      <c r="QLA76" s="63"/>
      <c r="QLB76" s="24"/>
      <c r="QLC76" s="24"/>
      <c r="QLD76" s="64"/>
      <c r="QLE76" s="60"/>
      <c r="QLF76" s="40"/>
      <c r="QLG76" s="61"/>
      <c r="QLH76" s="62"/>
      <c r="QLI76" s="63"/>
      <c r="QLJ76" s="24"/>
      <c r="QLK76" s="24"/>
      <c r="QLL76" s="64"/>
      <c r="QLM76" s="60"/>
      <c r="QLN76" s="40"/>
      <c r="QLO76" s="61"/>
      <c r="QLP76" s="62"/>
      <c r="QLQ76" s="63"/>
      <c r="QLR76" s="24"/>
      <c r="QLS76" s="24"/>
      <c r="QLT76" s="64"/>
      <c r="QLU76" s="60"/>
      <c r="QLV76" s="40"/>
      <c r="QLW76" s="61"/>
      <c r="QLX76" s="62"/>
      <c r="QLY76" s="63"/>
      <c r="QLZ76" s="24"/>
      <c r="QMA76" s="24"/>
      <c r="QMB76" s="64"/>
      <c r="QMC76" s="60"/>
      <c r="QMD76" s="40"/>
      <c r="QME76" s="61"/>
      <c r="QMF76" s="62"/>
      <c r="QMG76" s="63"/>
      <c r="QMH76" s="24"/>
      <c r="QMI76" s="24"/>
      <c r="QMJ76" s="64"/>
      <c r="QMK76" s="60"/>
      <c r="QML76" s="40"/>
      <c r="QMM76" s="61"/>
      <c r="QMN76" s="62"/>
      <c r="QMO76" s="63"/>
      <c r="QMP76" s="24"/>
      <c r="QMQ76" s="24"/>
      <c r="QMR76" s="64"/>
      <c r="QMS76" s="60"/>
      <c r="QMT76" s="40"/>
      <c r="QMU76" s="61"/>
      <c r="QMV76" s="62"/>
      <c r="QMW76" s="63"/>
      <c r="QMX76" s="24"/>
      <c r="QMY76" s="24"/>
      <c r="QMZ76" s="64"/>
      <c r="QNA76" s="60"/>
      <c r="QNB76" s="40"/>
      <c r="QNC76" s="61"/>
      <c r="QND76" s="62"/>
      <c r="QNE76" s="63"/>
      <c r="QNF76" s="24"/>
      <c r="QNG76" s="24"/>
      <c r="QNH76" s="64"/>
      <c r="QNI76" s="60"/>
      <c r="QNJ76" s="40"/>
      <c r="QNK76" s="61"/>
      <c r="QNL76" s="62"/>
      <c r="QNM76" s="63"/>
      <c r="QNN76" s="24"/>
      <c r="QNO76" s="24"/>
      <c r="QNP76" s="64"/>
      <c r="QNQ76" s="60"/>
      <c r="QNR76" s="40"/>
      <c r="QNS76" s="61"/>
      <c r="QNT76" s="62"/>
      <c r="QNU76" s="63"/>
      <c r="QNV76" s="24"/>
      <c r="QNW76" s="24"/>
      <c r="QNX76" s="64"/>
      <c r="QNY76" s="60"/>
      <c r="QNZ76" s="40"/>
      <c r="QOA76" s="61"/>
      <c r="QOB76" s="62"/>
      <c r="QOC76" s="63"/>
      <c r="QOD76" s="24"/>
      <c r="QOE76" s="24"/>
      <c r="QOF76" s="64"/>
      <c r="QOG76" s="60"/>
      <c r="QOH76" s="40"/>
      <c r="QOI76" s="61"/>
      <c r="QOJ76" s="62"/>
      <c r="QOK76" s="63"/>
      <c r="QOL76" s="24"/>
      <c r="QOM76" s="24"/>
      <c r="QON76" s="64"/>
      <c r="QOO76" s="60"/>
      <c r="QOP76" s="40"/>
      <c r="QOQ76" s="61"/>
      <c r="QOR76" s="62"/>
      <c r="QOS76" s="63"/>
      <c r="QOT76" s="24"/>
      <c r="QOU76" s="24"/>
      <c r="QOV76" s="64"/>
      <c r="QOW76" s="60"/>
      <c r="QOX76" s="40"/>
      <c r="QOY76" s="61"/>
      <c r="QOZ76" s="62"/>
      <c r="QPA76" s="63"/>
      <c r="QPB76" s="24"/>
      <c r="QPC76" s="24"/>
      <c r="QPD76" s="64"/>
      <c r="QPE76" s="60"/>
      <c r="QPF76" s="40"/>
      <c r="QPG76" s="61"/>
      <c r="QPH76" s="62"/>
      <c r="QPI76" s="63"/>
      <c r="QPJ76" s="24"/>
      <c r="QPK76" s="24"/>
      <c r="QPL76" s="64"/>
      <c r="QPM76" s="60"/>
      <c r="QPN76" s="40"/>
      <c r="QPO76" s="61"/>
      <c r="QPP76" s="62"/>
      <c r="QPQ76" s="63"/>
      <c r="QPR76" s="24"/>
      <c r="QPS76" s="24"/>
      <c r="QPT76" s="64"/>
      <c r="QPU76" s="60"/>
      <c r="QPV76" s="40"/>
      <c r="QPW76" s="61"/>
      <c r="QPX76" s="62"/>
      <c r="QPY76" s="63"/>
      <c r="QPZ76" s="24"/>
      <c r="QQA76" s="24"/>
      <c r="QQB76" s="64"/>
      <c r="QQC76" s="60"/>
      <c r="QQD76" s="40"/>
      <c r="QQE76" s="61"/>
      <c r="QQF76" s="62"/>
      <c r="QQG76" s="63"/>
      <c r="QQH76" s="24"/>
      <c r="QQI76" s="24"/>
      <c r="QQJ76" s="64"/>
      <c r="QQK76" s="60"/>
      <c r="QQL76" s="40"/>
      <c r="QQM76" s="61"/>
      <c r="QQN76" s="62"/>
      <c r="QQO76" s="63"/>
      <c r="QQP76" s="24"/>
      <c r="QQQ76" s="24"/>
      <c r="QQR76" s="64"/>
      <c r="QQS76" s="60"/>
      <c r="QQT76" s="40"/>
      <c r="QQU76" s="61"/>
      <c r="QQV76" s="62"/>
      <c r="QQW76" s="63"/>
      <c r="QQX76" s="24"/>
      <c r="QQY76" s="24"/>
      <c r="QQZ76" s="64"/>
      <c r="QRA76" s="60"/>
      <c r="QRB76" s="40"/>
      <c r="QRC76" s="61"/>
      <c r="QRD76" s="62"/>
      <c r="QRE76" s="63"/>
      <c r="QRF76" s="24"/>
      <c r="QRG76" s="24"/>
      <c r="QRH76" s="64"/>
      <c r="QRI76" s="60"/>
      <c r="QRJ76" s="40"/>
      <c r="QRK76" s="61"/>
      <c r="QRL76" s="62"/>
      <c r="QRM76" s="63"/>
      <c r="QRN76" s="24"/>
      <c r="QRO76" s="24"/>
      <c r="QRP76" s="64"/>
      <c r="QRQ76" s="60"/>
      <c r="QRR76" s="40"/>
      <c r="QRS76" s="61"/>
      <c r="QRT76" s="62"/>
      <c r="QRU76" s="63"/>
      <c r="QRV76" s="24"/>
      <c r="QRW76" s="24"/>
      <c r="QRX76" s="64"/>
      <c r="QRY76" s="60"/>
      <c r="QRZ76" s="40"/>
      <c r="QSA76" s="61"/>
      <c r="QSB76" s="62"/>
      <c r="QSC76" s="63"/>
      <c r="QSD76" s="24"/>
      <c r="QSE76" s="24"/>
      <c r="QSF76" s="64"/>
      <c r="QSG76" s="60"/>
      <c r="QSH76" s="40"/>
      <c r="QSI76" s="61"/>
      <c r="QSJ76" s="62"/>
      <c r="QSK76" s="63"/>
      <c r="QSL76" s="24"/>
      <c r="QSM76" s="24"/>
      <c r="QSN76" s="64"/>
      <c r="QSO76" s="60"/>
      <c r="QSP76" s="40"/>
      <c r="QSQ76" s="61"/>
      <c r="QSR76" s="62"/>
      <c r="QSS76" s="63"/>
      <c r="QST76" s="24"/>
      <c r="QSU76" s="24"/>
      <c r="QSV76" s="64"/>
      <c r="QSW76" s="60"/>
      <c r="QSX76" s="40"/>
      <c r="QSY76" s="61"/>
      <c r="QSZ76" s="62"/>
      <c r="QTA76" s="63"/>
      <c r="QTB76" s="24"/>
      <c r="QTC76" s="24"/>
      <c r="QTD76" s="64"/>
      <c r="QTE76" s="60"/>
      <c r="QTF76" s="40"/>
      <c r="QTG76" s="61"/>
      <c r="QTH76" s="62"/>
      <c r="QTI76" s="63"/>
      <c r="QTJ76" s="24"/>
      <c r="QTK76" s="24"/>
      <c r="QTL76" s="64"/>
      <c r="QTM76" s="60"/>
      <c r="QTN76" s="40"/>
      <c r="QTO76" s="61"/>
      <c r="QTP76" s="62"/>
      <c r="QTQ76" s="63"/>
      <c r="QTR76" s="24"/>
      <c r="QTS76" s="24"/>
      <c r="QTT76" s="64"/>
      <c r="QTU76" s="60"/>
      <c r="QTV76" s="40"/>
      <c r="QTW76" s="61"/>
      <c r="QTX76" s="62"/>
      <c r="QTY76" s="63"/>
      <c r="QTZ76" s="24"/>
      <c r="QUA76" s="24"/>
      <c r="QUB76" s="64"/>
      <c r="QUC76" s="60"/>
      <c r="QUD76" s="40"/>
      <c r="QUE76" s="61"/>
      <c r="QUF76" s="62"/>
      <c r="QUG76" s="63"/>
      <c r="QUH76" s="24"/>
      <c r="QUI76" s="24"/>
      <c r="QUJ76" s="64"/>
      <c r="QUK76" s="60"/>
      <c r="QUL76" s="40"/>
      <c r="QUM76" s="61"/>
      <c r="QUN76" s="62"/>
      <c r="QUO76" s="63"/>
      <c r="QUP76" s="24"/>
      <c r="QUQ76" s="24"/>
      <c r="QUR76" s="64"/>
      <c r="QUS76" s="60"/>
      <c r="QUT76" s="40"/>
      <c r="QUU76" s="61"/>
      <c r="QUV76" s="62"/>
      <c r="QUW76" s="63"/>
      <c r="QUX76" s="24"/>
      <c r="QUY76" s="24"/>
      <c r="QUZ76" s="64"/>
      <c r="QVA76" s="60"/>
      <c r="QVB76" s="40"/>
      <c r="QVC76" s="61"/>
      <c r="QVD76" s="62"/>
      <c r="QVE76" s="63"/>
      <c r="QVF76" s="24"/>
      <c r="QVG76" s="24"/>
      <c r="QVH76" s="64"/>
      <c r="QVI76" s="60"/>
      <c r="QVJ76" s="40"/>
      <c r="QVK76" s="61"/>
      <c r="QVL76" s="62"/>
      <c r="QVM76" s="63"/>
      <c r="QVN76" s="24"/>
      <c r="QVO76" s="24"/>
      <c r="QVP76" s="64"/>
      <c r="QVQ76" s="60"/>
      <c r="QVR76" s="40"/>
      <c r="QVS76" s="61"/>
      <c r="QVT76" s="62"/>
      <c r="QVU76" s="63"/>
      <c r="QVV76" s="24"/>
      <c r="QVW76" s="24"/>
      <c r="QVX76" s="64"/>
      <c r="QVY76" s="60"/>
      <c r="QVZ76" s="40"/>
      <c r="QWA76" s="61"/>
      <c r="QWB76" s="62"/>
      <c r="QWC76" s="63"/>
      <c r="QWD76" s="24"/>
      <c r="QWE76" s="24"/>
      <c r="QWF76" s="64"/>
      <c r="QWG76" s="60"/>
      <c r="QWH76" s="40"/>
      <c r="QWI76" s="61"/>
      <c r="QWJ76" s="62"/>
      <c r="QWK76" s="63"/>
      <c r="QWL76" s="24"/>
      <c r="QWM76" s="24"/>
      <c r="QWN76" s="64"/>
      <c r="QWO76" s="60"/>
      <c r="QWP76" s="40"/>
      <c r="QWQ76" s="61"/>
      <c r="QWR76" s="62"/>
      <c r="QWS76" s="63"/>
      <c r="QWT76" s="24"/>
      <c r="QWU76" s="24"/>
      <c r="QWV76" s="64"/>
      <c r="QWW76" s="60"/>
      <c r="QWX76" s="40"/>
      <c r="QWY76" s="61"/>
      <c r="QWZ76" s="62"/>
      <c r="QXA76" s="63"/>
      <c r="QXB76" s="24"/>
      <c r="QXC76" s="24"/>
      <c r="QXD76" s="64"/>
      <c r="QXE76" s="60"/>
      <c r="QXF76" s="40"/>
      <c r="QXG76" s="61"/>
      <c r="QXH76" s="62"/>
      <c r="QXI76" s="63"/>
      <c r="QXJ76" s="24"/>
      <c r="QXK76" s="24"/>
      <c r="QXL76" s="64"/>
      <c r="QXM76" s="60"/>
      <c r="QXN76" s="40"/>
      <c r="QXO76" s="61"/>
      <c r="QXP76" s="62"/>
      <c r="QXQ76" s="63"/>
      <c r="QXR76" s="24"/>
      <c r="QXS76" s="24"/>
      <c r="QXT76" s="64"/>
      <c r="QXU76" s="60"/>
      <c r="QXV76" s="40"/>
      <c r="QXW76" s="61"/>
      <c r="QXX76" s="62"/>
      <c r="QXY76" s="63"/>
      <c r="QXZ76" s="24"/>
      <c r="QYA76" s="24"/>
      <c r="QYB76" s="64"/>
      <c r="QYC76" s="60"/>
      <c r="QYD76" s="40"/>
      <c r="QYE76" s="61"/>
      <c r="QYF76" s="62"/>
      <c r="QYG76" s="63"/>
      <c r="QYH76" s="24"/>
      <c r="QYI76" s="24"/>
      <c r="QYJ76" s="64"/>
      <c r="QYK76" s="60"/>
      <c r="QYL76" s="40"/>
      <c r="QYM76" s="61"/>
      <c r="QYN76" s="62"/>
      <c r="QYO76" s="63"/>
      <c r="QYP76" s="24"/>
      <c r="QYQ76" s="24"/>
      <c r="QYR76" s="64"/>
      <c r="QYS76" s="60"/>
      <c r="QYT76" s="40"/>
      <c r="QYU76" s="61"/>
      <c r="QYV76" s="62"/>
      <c r="QYW76" s="63"/>
      <c r="QYX76" s="24"/>
      <c r="QYY76" s="24"/>
      <c r="QYZ76" s="64"/>
      <c r="QZA76" s="60"/>
      <c r="QZB76" s="40"/>
      <c r="QZC76" s="61"/>
      <c r="QZD76" s="62"/>
      <c r="QZE76" s="63"/>
      <c r="QZF76" s="24"/>
      <c r="QZG76" s="24"/>
      <c r="QZH76" s="64"/>
      <c r="QZI76" s="60"/>
      <c r="QZJ76" s="40"/>
      <c r="QZK76" s="61"/>
      <c r="QZL76" s="62"/>
      <c r="QZM76" s="63"/>
      <c r="QZN76" s="24"/>
      <c r="QZO76" s="24"/>
      <c r="QZP76" s="64"/>
      <c r="QZQ76" s="60"/>
      <c r="QZR76" s="40"/>
      <c r="QZS76" s="61"/>
      <c r="QZT76" s="62"/>
      <c r="QZU76" s="63"/>
      <c r="QZV76" s="24"/>
      <c r="QZW76" s="24"/>
      <c r="QZX76" s="64"/>
      <c r="QZY76" s="60"/>
      <c r="QZZ76" s="40"/>
      <c r="RAA76" s="61"/>
      <c r="RAB76" s="62"/>
      <c r="RAC76" s="63"/>
      <c r="RAD76" s="24"/>
      <c r="RAE76" s="24"/>
      <c r="RAF76" s="64"/>
      <c r="RAG76" s="60"/>
      <c r="RAH76" s="40"/>
      <c r="RAI76" s="61"/>
      <c r="RAJ76" s="62"/>
      <c r="RAK76" s="63"/>
      <c r="RAL76" s="24"/>
      <c r="RAM76" s="24"/>
      <c r="RAN76" s="64"/>
      <c r="RAO76" s="60"/>
      <c r="RAP76" s="40"/>
      <c r="RAQ76" s="61"/>
      <c r="RAR76" s="62"/>
      <c r="RAS76" s="63"/>
      <c r="RAT76" s="24"/>
      <c r="RAU76" s="24"/>
      <c r="RAV76" s="64"/>
      <c r="RAW76" s="60"/>
      <c r="RAX76" s="40"/>
      <c r="RAY76" s="61"/>
      <c r="RAZ76" s="62"/>
      <c r="RBA76" s="63"/>
      <c r="RBB76" s="24"/>
      <c r="RBC76" s="24"/>
      <c r="RBD76" s="64"/>
      <c r="RBE76" s="60"/>
      <c r="RBF76" s="40"/>
      <c r="RBG76" s="61"/>
      <c r="RBH76" s="62"/>
      <c r="RBI76" s="63"/>
      <c r="RBJ76" s="24"/>
      <c r="RBK76" s="24"/>
      <c r="RBL76" s="64"/>
      <c r="RBM76" s="60"/>
      <c r="RBN76" s="40"/>
      <c r="RBO76" s="61"/>
      <c r="RBP76" s="62"/>
      <c r="RBQ76" s="63"/>
      <c r="RBR76" s="24"/>
      <c r="RBS76" s="24"/>
      <c r="RBT76" s="64"/>
      <c r="RBU76" s="60"/>
      <c r="RBV76" s="40"/>
      <c r="RBW76" s="61"/>
      <c r="RBX76" s="62"/>
      <c r="RBY76" s="63"/>
      <c r="RBZ76" s="24"/>
      <c r="RCA76" s="24"/>
      <c r="RCB76" s="64"/>
      <c r="RCC76" s="60"/>
      <c r="RCD76" s="40"/>
      <c r="RCE76" s="61"/>
      <c r="RCF76" s="62"/>
      <c r="RCG76" s="63"/>
      <c r="RCH76" s="24"/>
      <c r="RCI76" s="24"/>
      <c r="RCJ76" s="64"/>
      <c r="RCK76" s="60"/>
      <c r="RCL76" s="40"/>
      <c r="RCM76" s="61"/>
      <c r="RCN76" s="62"/>
      <c r="RCO76" s="63"/>
      <c r="RCP76" s="24"/>
      <c r="RCQ76" s="24"/>
      <c r="RCR76" s="64"/>
      <c r="RCS76" s="60"/>
      <c r="RCT76" s="40"/>
      <c r="RCU76" s="61"/>
      <c r="RCV76" s="62"/>
      <c r="RCW76" s="63"/>
      <c r="RCX76" s="24"/>
      <c r="RCY76" s="24"/>
      <c r="RCZ76" s="64"/>
      <c r="RDA76" s="60"/>
      <c r="RDB76" s="40"/>
      <c r="RDC76" s="61"/>
      <c r="RDD76" s="62"/>
      <c r="RDE76" s="63"/>
      <c r="RDF76" s="24"/>
      <c r="RDG76" s="24"/>
      <c r="RDH76" s="64"/>
      <c r="RDI76" s="60"/>
      <c r="RDJ76" s="40"/>
      <c r="RDK76" s="61"/>
      <c r="RDL76" s="62"/>
      <c r="RDM76" s="63"/>
      <c r="RDN76" s="24"/>
      <c r="RDO76" s="24"/>
      <c r="RDP76" s="64"/>
      <c r="RDQ76" s="60"/>
      <c r="RDR76" s="40"/>
      <c r="RDS76" s="61"/>
      <c r="RDT76" s="62"/>
      <c r="RDU76" s="63"/>
      <c r="RDV76" s="24"/>
      <c r="RDW76" s="24"/>
      <c r="RDX76" s="64"/>
      <c r="RDY76" s="60"/>
      <c r="RDZ76" s="40"/>
      <c r="REA76" s="61"/>
      <c r="REB76" s="62"/>
      <c r="REC76" s="63"/>
      <c r="RED76" s="24"/>
      <c r="REE76" s="24"/>
      <c r="REF76" s="64"/>
      <c r="REG76" s="60"/>
      <c r="REH76" s="40"/>
      <c r="REI76" s="61"/>
      <c r="REJ76" s="62"/>
      <c r="REK76" s="63"/>
      <c r="REL76" s="24"/>
      <c r="REM76" s="24"/>
      <c r="REN76" s="64"/>
      <c r="REO76" s="60"/>
      <c r="REP76" s="40"/>
      <c r="REQ76" s="61"/>
      <c r="RER76" s="62"/>
      <c r="RES76" s="63"/>
      <c r="RET76" s="24"/>
      <c r="REU76" s="24"/>
      <c r="REV76" s="64"/>
      <c r="REW76" s="60"/>
      <c r="REX76" s="40"/>
      <c r="REY76" s="61"/>
      <c r="REZ76" s="62"/>
      <c r="RFA76" s="63"/>
      <c r="RFB76" s="24"/>
      <c r="RFC76" s="24"/>
      <c r="RFD76" s="64"/>
      <c r="RFE76" s="60"/>
      <c r="RFF76" s="40"/>
      <c r="RFG76" s="61"/>
      <c r="RFH76" s="62"/>
      <c r="RFI76" s="63"/>
      <c r="RFJ76" s="24"/>
      <c r="RFK76" s="24"/>
      <c r="RFL76" s="64"/>
      <c r="RFM76" s="60"/>
      <c r="RFN76" s="40"/>
      <c r="RFO76" s="61"/>
      <c r="RFP76" s="62"/>
      <c r="RFQ76" s="63"/>
      <c r="RFR76" s="24"/>
      <c r="RFS76" s="24"/>
      <c r="RFT76" s="64"/>
      <c r="RFU76" s="60"/>
      <c r="RFV76" s="40"/>
      <c r="RFW76" s="61"/>
      <c r="RFX76" s="62"/>
      <c r="RFY76" s="63"/>
      <c r="RFZ76" s="24"/>
      <c r="RGA76" s="24"/>
      <c r="RGB76" s="64"/>
      <c r="RGC76" s="60"/>
      <c r="RGD76" s="40"/>
      <c r="RGE76" s="61"/>
      <c r="RGF76" s="62"/>
      <c r="RGG76" s="63"/>
      <c r="RGH76" s="24"/>
      <c r="RGI76" s="24"/>
      <c r="RGJ76" s="64"/>
      <c r="RGK76" s="60"/>
      <c r="RGL76" s="40"/>
      <c r="RGM76" s="61"/>
      <c r="RGN76" s="62"/>
      <c r="RGO76" s="63"/>
      <c r="RGP76" s="24"/>
      <c r="RGQ76" s="24"/>
      <c r="RGR76" s="64"/>
      <c r="RGS76" s="60"/>
      <c r="RGT76" s="40"/>
      <c r="RGU76" s="61"/>
      <c r="RGV76" s="62"/>
      <c r="RGW76" s="63"/>
      <c r="RGX76" s="24"/>
      <c r="RGY76" s="24"/>
      <c r="RGZ76" s="64"/>
      <c r="RHA76" s="60"/>
      <c r="RHB76" s="40"/>
      <c r="RHC76" s="61"/>
      <c r="RHD76" s="62"/>
      <c r="RHE76" s="63"/>
      <c r="RHF76" s="24"/>
      <c r="RHG76" s="24"/>
      <c r="RHH76" s="64"/>
      <c r="RHI76" s="60"/>
      <c r="RHJ76" s="40"/>
      <c r="RHK76" s="61"/>
      <c r="RHL76" s="62"/>
      <c r="RHM76" s="63"/>
      <c r="RHN76" s="24"/>
      <c r="RHO76" s="24"/>
      <c r="RHP76" s="64"/>
      <c r="RHQ76" s="60"/>
      <c r="RHR76" s="40"/>
      <c r="RHS76" s="61"/>
      <c r="RHT76" s="62"/>
      <c r="RHU76" s="63"/>
      <c r="RHV76" s="24"/>
      <c r="RHW76" s="24"/>
      <c r="RHX76" s="64"/>
      <c r="RHY76" s="60"/>
      <c r="RHZ76" s="40"/>
      <c r="RIA76" s="61"/>
      <c r="RIB76" s="62"/>
      <c r="RIC76" s="63"/>
      <c r="RID76" s="24"/>
      <c r="RIE76" s="24"/>
      <c r="RIF76" s="64"/>
      <c r="RIG76" s="60"/>
      <c r="RIH76" s="40"/>
      <c r="RII76" s="61"/>
      <c r="RIJ76" s="62"/>
      <c r="RIK76" s="63"/>
      <c r="RIL76" s="24"/>
      <c r="RIM76" s="24"/>
      <c r="RIN76" s="64"/>
      <c r="RIO76" s="60"/>
      <c r="RIP76" s="40"/>
      <c r="RIQ76" s="61"/>
      <c r="RIR76" s="62"/>
      <c r="RIS76" s="63"/>
      <c r="RIT76" s="24"/>
      <c r="RIU76" s="24"/>
      <c r="RIV76" s="64"/>
      <c r="RIW76" s="60"/>
      <c r="RIX76" s="40"/>
      <c r="RIY76" s="61"/>
      <c r="RIZ76" s="62"/>
      <c r="RJA76" s="63"/>
      <c r="RJB76" s="24"/>
      <c r="RJC76" s="24"/>
      <c r="RJD76" s="64"/>
      <c r="RJE76" s="60"/>
      <c r="RJF76" s="40"/>
      <c r="RJG76" s="61"/>
      <c r="RJH76" s="62"/>
      <c r="RJI76" s="63"/>
      <c r="RJJ76" s="24"/>
      <c r="RJK76" s="24"/>
      <c r="RJL76" s="64"/>
      <c r="RJM76" s="60"/>
      <c r="RJN76" s="40"/>
      <c r="RJO76" s="61"/>
      <c r="RJP76" s="62"/>
      <c r="RJQ76" s="63"/>
      <c r="RJR76" s="24"/>
      <c r="RJS76" s="24"/>
      <c r="RJT76" s="64"/>
      <c r="RJU76" s="60"/>
      <c r="RJV76" s="40"/>
      <c r="RJW76" s="61"/>
      <c r="RJX76" s="62"/>
      <c r="RJY76" s="63"/>
      <c r="RJZ76" s="24"/>
      <c r="RKA76" s="24"/>
      <c r="RKB76" s="64"/>
      <c r="RKC76" s="60"/>
      <c r="RKD76" s="40"/>
      <c r="RKE76" s="61"/>
      <c r="RKF76" s="62"/>
      <c r="RKG76" s="63"/>
      <c r="RKH76" s="24"/>
      <c r="RKI76" s="24"/>
      <c r="RKJ76" s="64"/>
      <c r="RKK76" s="60"/>
      <c r="RKL76" s="40"/>
      <c r="RKM76" s="61"/>
      <c r="RKN76" s="62"/>
      <c r="RKO76" s="63"/>
      <c r="RKP76" s="24"/>
      <c r="RKQ76" s="24"/>
      <c r="RKR76" s="64"/>
      <c r="RKS76" s="60"/>
      <c r="RKT76" s="40"/>
      <c r="RKU76" s="61"/>
      <c r="RKV76" s="62"/>
      <c r="RKW76" s="63"/>
      <c r="RKX76" s="24"/>
      <c r="RKY76" s="24"/>
      <c r="RKZ76" s="64"/>
      <c r="RLA76" s="60"/>
      <c r="RLB76" s="40"/>
      <c r="RLC76" s="61"/>
      <c r="RLD76" s="62"/>
      <c r="RLE76" s="63"/>
      <c r="RLF76" s="24"/>
      <c r="RLG76" s="24"/>
      <c r="RLH76" s="64"/>
      <c r="RLI76" s="60"/>
      <c r="RLJ76" s="40"/>
      <c r="RLK76" s="61"/>
      <c r="RLL76" s="62"/>
      <c r="RLM76" s="63"/>
      <c r="RLN76" s="24"/>
      <c r="RLO76" s="24"/>
      <c r="RLP76" s="64"/>
      <c r="RLQ76" s="60"/>
      <c r="RLR76" s="40"/>
      <c r="RLS76" s="61"/>
      <c r="RLT76" s="62"/>
      <c r="RLU76" s="63"/>
      <c r="RLV76" s="24"/>
      <c r="RLW76" s="24"/>
      <c r="RLX76" s="64"/>
      <c r="RLY76" s="60"/>
      <c r="RLZ76" s="40"/>
      <c r="RMA76" s="61"/>
      <c r="RMB76" s="62"/>
      <c r="RMC76" s="63"/>
      <c r="RMD76" s="24"/>
      <c r="RME76" s="24"/>
      <c r="RMF76" s="64"/>
      <c r="RMG76" s="60"/>
      <c r="RMH76" s="40"/>
      <c r="RMI76" s="61"/>
      <c r="RMJ76" s="62"/>
      <c r="RMK76" s="63"/>
      <c r="RML76" s="24"/>
      <c r="RMM76" s="24"/>
      <c r="RMN76" s="64"/>
      <c r="RMO76" s="60"/>
      <c r="RMP76" s="40"/>
      <c r="RMQ76" s="61"/>
      <c r="RMR76" s="62"/>
      <c r="RMS76" s="63"/>
      <c r="RMT76" s="24"/>
      <c r="RMU76" s="24"/>
      <c r="RMV76" s="64"/>
      <c r="RMW76" s="60"/>
      <c r="RMX76" s="40"/>
      <c r="RMY76" s="61"/>
      <c r="RMZ76" s="62"/>
      <c r="RNA76" s="63"/>
      <c r="RNB76" s="24"/>
      <c r="RNC76" s="24"/>
      <c r="RND76" s="64"/>
      <c r="RNE76" s="60"/>
      <c r="RNF76" s="40"/>
      <c r="RNG76" s="61"/>
      <c r="RNH76" s="62"/>
      <c r="RNI76" s="63"/>
      <c r="RNJ76" s="24"/>
      <c r="RNK76" s="24"/>
      <c r="RNL76" s="64"/>
      <c r="RNM76" s="60"/>
      <c r="RNN76" s="40"/>
      <c r="RNO76" s="61"/>
      <c r="RNP76" s="62"/>
      <c r="RNQ76" s="63"/>
      <c r="RNR76" s="24"/>
      <c r="RNS76" s="24"/>
      <c r="RNT76" s="64"/>
      <c r="RNU76" s="60"/>
      <c r="RNV76" s="40"/>
      <c r="RNW76" s="61"/>
      <c r="RNX76" s="62"/>
      <c r="RNY76" s="63"/>
      <c r="RNZ76" s="24"/>
      <c r="ROA76" s="24"/>
      <c r="ROB76" s="64"/>
      <c r="ROC76" s="60"/>
      <c r="ROD76" s="40"/>
      <c r="ROE76" s="61"/>
      <c r="ROF76" s="62"/>
      <c r="ROG76" s="63"/>
      <c r="ROH76" s="24"/>
      <c r="ROI76" s="24"/>
      <c r="ROJ76" s="64"/>
      <c r="ROK76" s="60"/>
      <c r="ROL76" s="40"/>
      <c r="ROM76" s="61"/>
      <c r="RON76" s="62"/>
      <c r="ROO76" s="63"/>
      <c r="ROP76" s="24"/>
      <c r="ROQ76" s="24"/>
      <c r="ROR76" s="64"/>
      <c r="ROS76" s="60"/>
      <c r="ROT76" s="40"/>
      <c r="ROU76" s="61"/>
      <c r="ROV76" s="62"/>
      <c r="ROW76" s="63"/>
      <c r="ROX76" s="24"/>
      <c r="ROY76" s="24"/>
      <c r="ROZ76" s="64"/>
      <c r="RPA76" s="60"/>
      <c r="RPB76" s="40"/>
      <c r="RPC76" s="61"/>
      <c r="RPD76" s="62"/>
      <c r="RPE76" s="63"/>
      <c r="RPF76" s="24"/>
      <c r="RPG76" s="24"/>
      <c r="RPH76" s="64"/>
      <c r="RPI76" s="60"/>
      <c r="RPJ76" s="40"/>
      <c r="RPK76" s="61"/>
      <c r="RPL76" s="62"/>
      <c r="RPM76" s="63"/>
      <c r="RPN76" s="24"/>
      <c r="RPO76" s="24"/>
      <c r="RPP76" s="64"/>
      <c r="RPQ76" s="60"/>
      <c r="RPR76" s="40"/>
      <c r="RPS76" s="61"/>
      <c r="RPT76" s="62"/>
      <c r="RPU76" s="63"/>
      <c r="RPV76" s="24"/>
      <c r="RPW76" s="24"/>
      <c r="RPX76" s="64"/>
      <c r="RPY76" s="60"/>
      <c r="RPZ76" s="40"/>
      <c r="RQA76" s="61"/>
      <c r="RQB76" s="62"/>
      <c r="RQC76" s="63"/>
      <c r="RQD76" s="24"/>
      <c r="RQE76" s="24"/>
      <c r="RQF76" s="64"/>
      <c r="RQG76" s="60"/>
      <c r="RQH76" s="40"/>
      <c r="RQI76" s="61"/>
      <c r="RQJ76" s="62"/>
      <c r="RQK76" s="63"/>
      <c r="RQL76" s="24"/>
      <c r="RQM76" s="24"/>
      <c r="RQN76" s="64"/>
      <c r="RQO76" s="60"/>
      <c r="RQP76" s="40"/>
      <c r="RQQ76" s="61"/>
      <c r="RQR76" s="62"/>
      <c r="RQS76" s="63"/>
      <c r="RQT76" s="24"/>
      <c r="RQU76" s="24"/>
      <c r="RQV76" s="64"/>
      <c r="RQW76" s="60"/>
      <c r="RQX76" s="40"/>
      <c r="RQY76" s="61"/>
      <c r="RQZ76" s="62"/>
      <c r="RRA76" s="63"/>
      <c r="RRB76" s="24"/>
      <c r="RRC76" s="24"/>
      <c r="RRD76" s="64"/>
      <c r="RRE76" s="60"/>
      <c r="RRF76" s="40"/>
      <c r="RRG76" s="61"/>
      <c r="RRH76" s="62"/>
      <c r="RRI76" s="63"/>
      <c r="RRJ76" s="24"/>
      <c r="RRK76" s="24"/>
      <c r="RRL76" s="64"/>
      <c r="RRM76" s="60"/>
      <c r="RRN76" s="40"/>
      <c r="RRO76" s="61"/>
      <c r="RRP76" s="62"/>
      <c r="RRQ76" s="63"/>
      <c r="RRR76" s="24"/>
      <c r="RRS76" s="24"/>
      <c r="RRT76" s="64"/>
      <c r="RRU76" s="60"/>
      <c r="RRV76" s="40"/>
      <c r="RRW76" s="61"/>
      <c r="RRX76" s="62"/>
      <c r="RRY76" s="63"/>
      <c r="RRZ76" s="24"/>
      <c r="RSA76" s="24"/>
      <c r="RSB76" s="64"/>
      <c r="RSC76" s="60"/>
      <c r="RSD76" s="40"/>
      <c r="RSE76" s="61"/>
      <c r="RSF76" s="62"/>
      <c r="RSG76" s="63"/>
      <c r="RSH76" s="24"/>
      <c r="RSI76" s="24"/>
      <c r="RSJ76" s="64"/>
      <c r="RSK76" s="60"/>
      <c r="RSL76" s="40"/>
      <c r="RSM76" s="61"/>
      <c r="RSN76" s="62"/>
      <c r="RSO76" s="63"/>
      <c r="RSP76" s="24"/>
      <c r="RSQ76" s="24"/>
      <c r="RSR76" s="64"/>
      <c r="RSS76" s="60"/>
      <c r="RST76" s="40"/>
      <c r="RSU76" s="61"/>
      <c r="RSV76" s="62"/>
      <c r="RSW76" s="63"/>
      <c r="RSX76" s="24"/>
      <c r="RSY76" s="24"/>
      <c r="RSZ76" s="64"/>
      <c r="RTA76" s="60"/>
      <c r="RTB76" s="40"/>
      <c r="RTC76" s="61"/>
      <c r="RTD76" s="62"/>
      <c r="RTE76" s="63"/>
      <c r="RTF76" s="24"/>
      <c r="RTG76" s="24"/>
      <c r="RTH76" s="64"/>
      <c r="RTI76" s="60"/>
      <c r="RTJ76" s="40"/>
      <c r="RTK76" s="61"/>
      <c r="RTL76" s="62"/>
      <c r="RTM76" s="63"/>
      <c r="RTN76" s="24"/>
      <c r="RTO76" s="24"/>
      <c r="RTP76" s="64"/>
      <c r="RTQ76" s="60"/>
      <c r="RTR76" s="40"/>
      <c r="RTS76" s="61"/>
      <c r="RTT76" s="62"/>
      <c r="RTU76" s="63"/>
      <c r="RTV76" s="24"/>
      <c r="RTW76" s="24"/>
      <c r="RTX76" s="64"/>
      <c r="RTY76" s="60"/>
      <c r="RTZ76" s="40"/>
      <c r="RUA76" s="61"/>
      <c r="RUB76" s="62"/>
      <c r="RUC76" s="63"/>
      <c r="RUD76" s="24"/>
      <c r="RUE76" s="24"/>
      <c r="RUF76" s="64"/>
      <c r="RUG76" s="60"/>
      <c r="RUH76" s="40"/>
      <c r="RUI76" s="61"/>
      <c r="RUJ76" s="62"/>
      <c r="RUK76" s="63"/>
      <c r="RUL76" s="24"/>
      <c r="RUM76" s="24"/>
      <c r="RUN76" s="64"/>
      <c r="RUO76" s="60"/>
      <c r="RUP76" s="40"/>
      <c r="RUQ76" s="61"/>
      <c r="RUR76" s="62"/>
      <c r="RUS76" s="63"/>
      <c r="RUT76" s="24"/>
      <c r="RUU76" s="24"/>
      <c r="RUV76" s="64"/>
      <c r="RUW76" s="60"/>
      <c r="RUX76" s="40"/>
      <c r="RUY76" s="61"/>
      <c r="RUZ76" s="62"/>
      <c r="RVA76" s="63"/>
      <c r="RVB76" s="24"/>
      <c r="RVC76" s="24"/>
      <c r="RVD76" s="64"/>
      <c r="RVE76" s="60"/>
      <c r="RVF76" s="40"/>
      <c r="RVG76" s="61"/>
      <c r="RVH76" s="62"/>
      <c r="RVI76" s="63"/>
      <c r="RVJ76" s="24"/>
      <c r="RVK76" s="24"/>
      <c r="RVL76" s="64"/>
      <c r="RVM76" s="60"/>
      <c r="RVN76" s="40"/>
      <c r="RVO76" s="61"/>
      <c r="RVP76" s="62"/>
      <c r="RVQ76" s="63"/>
      <c r="RVR76" s="24"/>
      <c r="RVS76" s="24"/>
      <c r="RVT76" s="64"/>
      <c r="RVU76" s="60"/>
      <c r="RVV76" s="40"/>
      <c r="RVW76" s="61"/>
      <c r="RVX76" s="62"/>
      <c r="RVY76" s="63"/>
      <c r="RVZ76" s="24"/>
      <c r="RWA76" s="24"/>
      <c r="RWB76" s="64"/>
      <c r="RWC76" s="60"/>
      <c r="RWD76" s="40"/>
      <c r="RWE76" s="61"/>
      <c r="RWF76" s="62"/>
      <c r="RWG76" s="63"/>
      <c r="RWH76" s="24"/>
      <c r="RWI76" s="24"/>
      <c r="RWJ76" s="64"/>
      <c r="RWK76" s="60"/>
      <c r="RWL76" s="40"/>
      <c r="RWM76" s="61"/>
      <c r="RWN76" s="62"/>
      <c r="RWO76" s="63"/>
      <c r="RWP76" s="24"/>
      <c r="RWQ76" s="24"/>
      <c r="RWR76" s="64"/>
      <c r="RWS76" s="60"/>
      <c r="RWT76" s="40"/>
      <c r="RWU76" s="61"/>
      <c r="RWV76" s="62"/>
      <c r="RWW76" s="63"/>
      <c r="RWX76" s="24"/>
      <c r="RWY76" s="24"/>
      <c r="RWZ76" s="64"/>
      <c r="RXA76" s="60"/>
      <c r="RXB76" s="40"/>
      <c r="RXC76" s="61"/>
      <c r="RXD76" s="62"/>
      <c r="RXE76" s="63"/>
      <c r="RXF76" s="24"/>
      <c r="RXG76" s="24"/>
      <c r="RXH76" s="64"/>
      <c r="RXI76" s="60"/>
      <c r="RXJ76" s="40"/>
      <c r="RXK76" s="61"/>
      <c r="RXL76" s="62"/>
      <c r="RXM76" s="63"/>
      <c r="RXN76" s="24"/>
      <c r="RXO76" s="24"/>
      <c r="RXP76" s="64"/>
      <c r="RXQ76" s="60"/>
      <c r="RXR76" s="40"/>
      <c r="RXS76" s="61"/>
      <c r="RXT76" s="62"/>
      <c r="RXU76" s="63"/>
      <c r="RXV76" s="24"/>
      <c r="RXW76" s="24"/>
      <c r="RXX76" s="64"/>
      <c r="RXY76" s="60"/>
      <c r="RXZ76" s="40"/>
      <c r="RYA76" s="61"/>
      <c r="RYB76" s="62"/>
      <c r="RYC76" s="63"/>
      <c r="RYD76" s="24"/>
      <c r="RYE76" s="24"/>
      <c r="RYF76" s="64"/>
      <c r="RYG76" s="60"/>
      <c r="RYH76" s="40"/>
      <c r="RYI76" s="61"/>
      <c r="RYJ76" s="62"/>
      <c r="RYK76" s="63"/>
      <c r="RYL76" s="24"/>
      <c r="RYM76" s="24"/>
      <c r="RYN76" s="64"/>
      <c r="RYO76" s="60"/>
      <c r="RYP76" s="40"/>
      <c r="RYQ76" s="61"/>
      <c r="RYR76" s="62"/>
      <c r="RYS76" s="63"/>
      <c r="RYT76" s="24"/>
      <c r="RYU76" s="24"/>
      <c r="RYV76" s="64"/>
      <c r="RYW76" s="60"/>
      <c r="RYX76" s="40"/>
      <c r="RYY76" s="61"/>
      <c r="RYZ76" s="62"/>
      <c r="RZA76" s="63"/>
      <c r="RZB76" s="24"/>
      <c r="RZC76" s="24"/>
      <c r="RZD76" s="64"/>
      <c r="RZE76" s="60"/>
      <c r="RZF76" s="40"/>
      <c r="RZG76" s="61"/>
      <c r="RZH76" s="62"/>
      <c r="RZI76" s="63"/>
      <c r="RZJ76" s="24"/>
      <c r="RZK76" s="24"/>
      <c r="RZL76" s="64"/>
      <c r="RZM76" s="60"/>
      <c r="RZN76" s="40"/>
      <c r="RZO76" s="61"/>
      <c r="RZP76" s="62"/>
      <c r="RZQ76" s="63"/>
      <c r="RZR76" s="24"/>
      <c r="RZS76" s="24"/>
      <c r="RZT76" s="64"/>
      <c r="RZU76" s="60"/>
      <c r="RZV76" s="40"/>
      <c r="RZW76" s="61"/>
      <c r="RZX76" s="62"/>
      <c r="RZY76" s="63"/>
      <c r="RZZ76" s="24"/>
      <c r="SAA76" s="24"/>
      <c r="SAB76" s="64"/>
      <c r="SAC76" s="60"/>
      <c r="SAD76" s="40"/>
      <c r="SAE76" s="61"/>
      <c r="SAF76" s="62"/>
      <c r="SAG76" s="63"/>
      <c r="SAH76" s="24"/>
      <c r="SAI76" s="24"/>
      <c r="SAJ76" s="64"/>
      <c r="SAK76" s="60"/>
      <c r="SAL76" s="40"/>
      <c r="SAM76" s="61"/>
      <c r="SAN76" s="62"/>
      <c r="SAO76" s="63"/>
      <c r="SAP76" s="24"/>
      <c r="SAQ76" s="24"/>
      <c r="SAR76" s="64"/>
      <c r="SAS76" s="60"/>
      <c r="SAT76" s="40"/>
      <c r="SAU76" s="61"/>
      <c r="SAV76" s="62"/>
      <c r="SAW76" s="63"/>
      <c r="SAX76" s="24"/>
      <c r="SAY76" s="24"/>
      <c r="SAZ76" s="64"/>
      <c r="SBA76" s="60"/>
      <c r="SBB76" s="40"/>
      <c r="SBC76" s="61"/>
      <c r="SBD76" s="62"/>
      <c r="SBE76" s="63"/>
      <c r="SBF76" s="24"/>
      <c r="SBG76" s="24"/>
      <c r="SBH76" s="64"/>
      <c r="SBI76" s="60"/>
      <c r="SBJ76" s="40"/>
      <c r="SBK76" s="61"/>
      <c r="SBL76" s="62"/>
      <c r="SBM76" s="63"/>
      <c r="SBN76" s="24"/>
      <c r="SBO76" s="24"/>
      <c r="SBP76" s="64"/>
      <c r="SBQ76" s="60"/>
      <c r="SBR76" s="40"/>
      <c r="SBS76" s="61"/>
      <c r="SBT76" s="62"/>
      <c r="SBU76" s="63"/>
      <c r="SBV76" s="24"/>
      <c r="SBW76" s="24"/>
      <c r="SBX76" s="64"/>
      <c r="SBY76" s="60"/>
      <c r="SBZ76" s="40"/>
      <c r="SCA76" s="61"/>
      <c r="SCB76" s="62"/>
      <c r="SCC76" s="63"/>
      <c r="SCD76" s="24"/>
      <c r="SCE76" s="24"/>
      <c r="SCF76" s="64"/>
      <c r="SCG76" s="60"/>
      <c r="SCH76" s="40"/>
      <c r="SCI76" s="61"/>
      <c r="SCJ76" s="62"/>
      <c r="SCK76" s="63"/>
      <c r="SCL76" s="24"/>
      <c r="SCM76" s="24"/>
      <c r="SCN76" s="64"/>
      <c r="SCO76" s="60"/>
      <c r="SCP76" s="40"/>
      <c r="SCQ76" s="61"/>
      <c r="SCR76" s="62"/>
      <c r="SCS76" s="63"/>
      <c r="SCT76" s="24"/>
      <c r="SCU76" s="24"/>
      <c r="SCV76" s="64"/>
      <c r="SCW76" s="60"/>
      <c r="SCX76" s="40"/>
      <c r="SCY76" s="61"/>
      <c r="SCZ76" s="62"/>
      <c r="SDA76" s="63"/>
      <c r="SDB76" s="24"/>
      <c r="SDC76" s="24"/>
      <c r="SDD76" s="64"/>
      <c r="SDE76" s="60"/>
      <c r="SDF76" s="40"/>
      <c r="SDG76" s="61"/>
      <c r="SDH76" s="62"/>
      <c r="SDI76" s="63"/>
      <c r="SDJ76" s="24"/>
      <c r="SDK76" s="24"/>
      <c r="SDL76" s="64"/>
      <c r="SDM76" s="60"/>
      <c r="SDN76" s="40"/>
      <c r="SDO76" s="61"/>
      <c r="SDP76" s="62"/>
      <c r="SDQ76" s="63"/>
      <c r="SDR76" s="24"/>
      <c r="SDS76" s="24"/>
      <c r="SDT76" s="64"/>
      <c r="SDU76" s="60"/>
      <c r="SDV76" s="40"/>
      <c r="SDW76" s="61"/>
      <c r="SDX76" s="62"/>
      <c r="SDY76" s="63"/>
      <c r="SDZ76" s="24"/>
      <c r="SEA76" s="24"/>
      <c r="SEB76" s="64"/>
      <c r="SEC76" s="60"/>
      <c r="SED76" s="40"/>
      <c r="SEE76" s="61"/>
      <c r="SEF76" s="62"/>
      <c r="SEG76" s="63"/>
      <c r="SEH76" s="24"/>
      <c r="SEI76" s="24"/>
      <c r="SEJ76" s="64"/>
      <c r="SEK76" s="60"/>
      <c r="SEL76" s="40"/>
      <c r="SEM76" s="61"/>
      <c r="SEN76" s="62"/>
      <c r="SEO76" s="63"/>
      <c r="SEP76" s="24"/>
      <c r="SEQ76" s="24"/>
      <c r="SER76" s="64"/>
      <c r="SES76" s="60"/>
      <c r="SET76" s="40"/>
      <c r="SEU76" s="61"/>
      <c r="SEV76" s="62"/>
      <c r="SEW76" s="63"/>
      <c r="SEX76" s="24"/>
      <c r="SEY76" s="24"/>
      <c r="SEZ76" s="64"/>
      <c r="SFA76" s="60"/>
      <c r="SFB76" s="40"/>
      <c r="SFC76" s="61"/>
      <c r="SFD76" s="62"/>
      <c r="SFE76" s="63"/>
      <c r="SFF76" s="24"/>
      <c r="SFG76" s="24"/>
      <c r="SFH76" s="64"/>
      <c r="SFI76" s="60"/>
      <c r="SFJ76" s="40"/>
      <c r="SFK76" s="61"/>
      <c r="SFL76" s="62"/>
      <c r="SFM76" s="63"/>
      <c r="SFN76" s="24"/>
      <c r="SFO76" s="24"/>
      <c r="SFP76" s="64"/>
      <c r="SFQ76" s="60"/>
      <c r="SFR76" s="40"/>
      <c r="SFS76" s="61"/>
      <c r="SFT76" s="62"/>
      <c r="SFU76" s="63"/>
      <c r="SFV76" s="24"/>
      <c r="SFW76" s="24"/>
      <c r="SFX76" s="64"/>
      <c r="SFY76" s="60"/>
      <c r="SFZ76" s="40"/>
      <c r="SGA76" s="61"/>
      <c r="SGB76" s="62"/>
      <c r="SGC76" s="63"/>
      <c r="SGD76" s="24"/>
      <c r="SGE76" s="24"/>
      <c r="SGF76" s="64"/>
      <c r="SGG76" s="60"/>
      <c r="SGH76" s="40"/>
      <c r="SGI76" s="61"/>
      <c r="SGJ76" s="62"/>
      <c r="SGK76" s="63"/>
      <c r="SGL76" s="24"/>
      <c r="SGM76" s="24"/>
      <c r="SGN76" s="64"/>
      <c r="SGO76" s="60"/>
      <c r="SGP76" s="40"/>
      <c r="SGQ76" s="61"/>
      <c r="SGR76" s="62"/>
      <c r="SGS76" s="63"/>
      <c r="SGT76" s="24"/>
      <c r="SGU76" s="24"/>
      <c r="SGV76" s="64"/>
      <c r="SGW76" s="60"/>
      <c r="SGX76" s="40"/>
      <c r="SGY76" s="61"/>
      <c r="SGZ76" s="62"/>
      <c r="SHA76" s="63"/>
      <c r="SHB76" s="24"/>
      <c r="SHC76" s="24"/>
      <c r="SHD76" s="64"/>
      <c r="SHE76" s="60"/>
      <c r="SHF76" s="40"/>
      <c r="SHG76" s="61"/>
      <c r="SHH76" s="62"/>
      <c r="SHI76" s="63"/>
      <c r="SHJ76" s="24"/>
      <c r="SHK76" s="24"/>
      <c r="SHL76" s="64"/>
      <c r="SHM76" s="60"/>
      <c r="SHN76" s="40"/>
      <c r="SHO76" s="61"/>
      <c r="SHP76" s="62"/>
      <c r="SHQ76" s="63"/>
      <c r="SHR76" s="24"/>
      <c r="SHS76" s="24"/>
      <c r="SHT76" s="64"/>
      <c r="SHU76" s="60"/>
      <c r="SHV76" s="40"/>
      <c r="SHW76" s="61"/>
      <c r="SHX76" s="62"/>
      <c r="SHY76" s="63"/>
      <c r="SHZ76" s="24"/>
      <c r="SIA76" s="24"/>
      <c r="SIB76" s="64"/>
      <c r="SIC76" s="60"/>
      <c r="SID76" s="40"/>
      <c r="SIE76" s="61"/>
      <c r="SIF76" s="62"/>
      <c r="SIG76" s="63"/>
      <c r="SIH76" s="24"/>
      <c r="SII76" s="24"/>
      <c r="SIJ76" s="64"/>
      <c r="SIK76" s="60"/>
      <c r="SIL76" s="40"/>
      <c r="SIM76" s="61"/>
      <c r="SIN76" s="62"/>
      <c r="SIO76" s="63"/>
      <c r="SIP76" s="24"/>
      <c r="SIQ76" s="24"/>
      <c r="SIR76" s="64"/>
      <c r="SIS76" s="60"/>
      <c r="SIT76" s="40"/>
      <c r="SIU76" s="61"/>
      <c r="SIV76" s="62"/>
      <c r="SIW76" s="63"/>
      <c r="SIX76" s="24"/>
      <c r="SIY76" s="24"/>
      <c r="SIZ76" s="64"/>
      <c r="SJA76" s="60"/>
      <c r="SJB76" s="40"/>
      <c r="SJC76" s="61"/>
      <c r="SJD76" s="62"/>
      <c r="SJE76" s="63"/>
      <c r="SJF76" s="24"/>
      <c r="SJG76" s="24"/>
      <c r="SJH76" s="64"/>
      <c r="SJI76" s="60"/>
      <c r="SJJ76" s="40"/>
      <c r="SJK76" s="61"/>
      <c r="SJL76" s="62"/>
      <c r="SJM76" s="63"/>
      <c r="SJN76" s="24"/>
      <c r="SJO76" s="24"/>
      <c r="SJP76" s="64"/>
      <c r="SJQ76" s="60"/>
      <c r="SJR76" s="40"/>
      <c r="SJS76" s="61"/>
      <c r="SJT76" s="62"/>
      <c r="SJU76" s="63"/>
      <c r="SJV76" s="24"/>
      <c r="SJW76" s="24"/>
      <c r="SJX76" s="64"/>
      <c r="SJY76" s="60"/>
      <c r="SJZ76" s="40"/>
      <c r="SKA76" s="61"/>
      <c r="SKB76" s="62"/>
      <c r="SKC76" s="63"/>
      <c r="SKD76" s="24"/>
      <c r="SKE76" s="24"/>
      <c r="SKF76" s="64"/>
      <c r="SKG76" s="60"/>
      <c r="SKH76" s="40"/>
      <c r="SKI76" s="61"/>
      <c r="SKJ76" s="62"/>
      <c r="SKK76" s="63"/>
      <c r="SKL76" s="24"/>
      <c r="SKM76" s="24"/>
      <c r="SKN76" s="64"/>
      <c r="SKO76" s="60"/>
      <c r="SKP76" s="40"/>
      <c r="SKQ76" s="61"/>
      <c r="SKR76" s="62"/>
      <c r="SKS76" s="63"/>
      <c r="SKT76" s="24"/>
      <c r="SKU76" s="24"/>
      <c r="SKV76" s="64"/>
      <c r="SKW76" s="60"/>
      <c r="SKX76" s="40"/>
      <c r="SKY76" s="61"/>
      <c r="SKZ76" s="62"/>
      <c r="SLA76" s="63"/>
      <c r="SLB76" s="24"/>
      <c r="SLC76" s="24"/>
      <c r="SLD76" s="64"/>
      <c r="SLE76" s="60"/>
      <c r="SLF76" s="40"/>
      <c r="SLG76" s="61"/>
      <c r="SLH76" s="62"/>
      <c r="SLI76" s="63"/>
      <c r="SLJ76" s="24"/>
      <c r="SLK76" s="24"/>
      <c r="SLL76" s="64"/>
      <c r="SLM76" s="60"/>
      <c r="SLN76" s="40"/>
      <c r="SLO76" s="61"/>
      <c r="SLP76" s="62"/>
      <c r="SLQ76" s="63"/>
      <c r="SLR76" s="24"/>
      <c r="SLS76" s="24"/>
      <c r="SLT76" s="64"/>
      <c r="SLU76" s="60"/>
      <c r="SLV76" s="40"/>
      <c r="SLW76" s="61"/>
      <c r="SLX76" s="62"/>
      <c r="SLY76" s="63"/>
      <c r="SLZ76" s="24"/>
      <c r="SMA76" s="24"/>
      <c r="SMB76" s="64"/>
      <c r="SMC76" s="60"/>
      <c r="SMD76" s="40"/>
      <c r="SME76" s="61"/>
      <c r="SMF76" s="62"/>
      <c r="SMG76" s="63"/>
      <c r="SMH76" s="24"/>
      <c r="SMI76" s="24"/>
      <c r="SMJ76" s="64"/>
      <c r="SMK76" s="60"/>
      <c r="SML76" s="40"/>
      <c r="SMM76" s="61"/>
      <c r="SMN76" s="62"/>
      <c r="SMO76" s="63"/>
      <c r="SMP76" s="24"/>
      <c r="SMQ76" s="24"/>
      <c r="SMR76" s="64"/>
      <c r="SMS76" s="60"/>
      <c r="SMT76" s="40"/>
      <c r="SMU76" s="61"/>
      <c r="SMV76" s="62"/>
      <c r="SMW76" s="63"/>
      <c r="SMX76" s="24"/>
      <c r="SMY76" s="24"/>
      <c r="SMZ76" s="64"/>
      <c r="SNA76" s="60"/>
      <c r="SNB76" s="40"/>
      <c r="SNC76" s="61"/>
      <c r="SND76" s="62"/>
      <c r="SNE76" s="63"/>
      <c r="SNF76" s="24"/>
      <c r="SNG76" s="24"/>
      <c r="SNH76" s="64"/>
      <c r="SNI76" s="60"/>
      <c r="SNJ76" s="40"/>
      <c r="SNK76" s="61"/>
      <c r="SNL76" s="62"/>
      <c r="SNM76" s="63"/>
      <c r="SNN76" s="24"/>
      <c r="SNO76" s="24"/>
      <c r="SNP76" s="64"/>
      <c r="SNQ76" s="60"/>
      <c r="SNR76" s="40"/>
      <c r="SNS76" s="61"/>
      <c r="SNT76" s="62"/>
      <c r="SNU76" s="63"/>
      <c r="SNV76" s="24"/>
      <c r="SNW76" s="24"/>
      <c r="SNX76" s="64"/>
      <c r="SNY76" s="60"/>
      <c r="SNZ76" s="40"/>
      <c r="SOA76" s="61"/>
      <c r="SOB76" s="62"/>
      <c r="SOC76" s="63"/>
      <c r="SOD76" s="24"/>
      <c r="SOE76" s="24"/>
      <c r="SOF76" s="64"/>
      <c r="SOG76" s="60"/>
      <c r="SOH76" s="40"/>
      <c r="SOI76" s="61"/>
      <c r="SOJ76" s="62"/>
      <c r="SOK76" s="63"/>
      <c r="SOL76" s="24"/>
      <c r="SOM76" s="24"/>
      <c r="SON76" s="64"/>
      <c r="SOO76" s="60"/>
      <c r="SOP76" s="40"/>
      <c r="SOQ76" s="61"/>
      <c r="SOR76" s="62"/>
      <c r="SOS76" s="63"/>
      <c r="SOT76" s="24"/>
      <c r="SOU76" s="24"/>
      <c r="SOV76" s="64"/>
      <c r="SOW76" s="60"/>
      <c r="SOX76" s="40"/>
      <c r="SOY76" s="61"/>
      <c r="SOZ76" s="62"/>
      <c r="SPA76" s="63"/>
      <c r="SPB76" s="24"/>
      <c r="SPC76" s="24"/>
      <c r="SPD76" s="64"/>
      <c r="SPE76" s="60"/>
      <c r="SPF76" s="40"/>
      <c r="SPG76" s="61"/>
      <c r="SPH76" s="62"/>
      <c r="SPI76" s="63"/>
      <c r="SPJ76" s="24"/>
      <c r="SPK76" s="24"/>
      <c r="SPL76" s="64"/>
      <c r="SPM76" s="60"/>
      <c r="SPN76" s="40"/>
      <c r="SPO76" s="61"/>
      <c r="SPP76" s="62"/>
      <c r="SPQ76" s="63"/>
      <c r="SPR76" s="24"/>
      <c r="SPS76" s="24"/>
      <c r="SPT76" s="64"/>
      <c r="SPU76" s="60"/>
      <c r="SPV76" s="40"/>
      <c r="SPW76" s="61"/>
      <c r="SPX76" s="62"/>
      <c r="SPY76" s="63"/>
      <c r="SPZ76" s="24"/>
      <c r="SQA76" s="24"/>
      <c r="SQB76" s="64"/>
      <c r="SQC76" s="60"/>
      <c r="SQD76" s="40"/>
      <c r="SQE76" s="61"/>
      <c r="SQF76" s="62"/>
      <c r="SQG76" s="63"/>
      <c r="SQH76" s="24"/>
      <c r="SQI76" s="24"/>
      <c r="SQJ76" s="64"/>
      <c r="SQK76" s="60"/>
      <c r="SQL76" s="40"/>
      <c r="SQM76" s="61"/>
      <c r="SQN76" s="62"/>
      <c r="SQO76" s="63"/>
      <c r="SQP76" s="24"/>
      <c r="SQQ76" s="24"/>
      <c r="SQR76" s="64"/>
      <c r="SQS76" s="60"/>
      <c r="SQT76" s="40"/>
      <c r="SQU76" s="61"/>
      <c r="SQV76" s="62"/>
      <c r="SQW76" s="63"/>
      <c r="SQX76" s="24"/>
      <c r="SQY76" s="24"/>
      <c r="SQZ76" s="64"/>
      <c r="SRA76" s="60"/>
      <c r="SRB76" s="40"/>
      <c r="SRC76" s="61"/>
      <c r="SRD76" s="62"/>
      <c r="SRE76" s="63"/>
      <c r="SRF76" s="24"/>
      <c r="SRG76" s="24"/>
      <c r="SRH76" s="64"/>
      <c r="SRI76" s="60"/>
      <c r="SRJ76" s="40"/>
      <c r="SRK76" s="61"/>
      <c r="SRL76" s="62"/>
      <c r="SRM76" s="63"/>
      <c r="SRN76" s="24"/>
      <c r="SRO76" s="24"/>
      <c r="SRP76" s="64"/>
      <c r="SRQ76" s="60"/>
      <c r="SRR76" s="40"/>
      <c r="SRS76" s="61"/>
      <c r="SRT76" s="62"/>
      <c r="SRU76" s="63"/>
      <c r="SRV76" s="24"/>
      <c r="SRW76" s="24"/>
      <c r="SRX76" s="64"/>
      <c r="SRY76" s="60"/>
      <c r="SRZ76" s="40"/>
      <c r="SSA76" s="61"/>
      <c r="SSB76" s="62"/>
      <c r="SSC76" s="63"/>
      <c r="SSD76" s="24"/>
      <c r="SSE76" s="24"/>
      <c r="SSF76" s="64"/>
      <c r="SSG76" s="60"/>
      <c r="SSH76" s="40"/>
      <c r="SSI76" s="61"/>
      <c r="SSJ76" s="62"/>
      <c r="SSK76" s="63"/>
      <c r="SSL76" s="24"/>
      <c r="SSM76" s="24"/>
      <c r="SSN76" s="64"/>
      <c r="SSO76" s="60"/>
      <c r="SSP76" s="40"/>
      <c r="SSQ76" s="61"/>
      <c r="SSR76" s="62"/>
      <c r="SSS76" s="63"/>
      <c r="SST76" s="24"/>
      <c r="SSU76" s="24"/>
      <c r="SSV76" s="64"/>
      <c r="SSW76" s="60"/>
      <c r="SSX76" s="40"/>
      <c r="SSY76" s="61"/>
      <c r="SSZ76" s="62"/>
      <c r="STA76" s="63"/>
      <c r="STB76" s="24"/>
      <c r="STC76" s="24"/>
      <c r="STD76" s="64"/>
      <c r="STE76" s="60"/>
      <c r="STF76" s="40"/>
      <c r="STG76" s="61"/>
      <c r="STH76" s="62"/>
      <c r="STI76" s="63"/>
      <c r="STJ76" s="24"/>
      <c r="STK76" s="24"/>
      <c r="STL76" s="64"/>
      <c r="STM76" s="60"/>
      <c r="STN76" s="40"/>
      <c r="STO76" s="61"/>
      <c r="STP76" s="62"/>
      <c r="STQ76" s="63"/>
      <c r="STR76" s="24"/>
      <c r="STS76" s="24"/>
      <c r="STT76" s="64"/>
      <c r="STU76" s="60"/>
      <c r="STV76" s="40"/>
      <c r="STW76" s="61"/>
      <c r="STX76" s="62"/>
      <c r="STY76" s="63"/>
      <c r="STZ76" s="24"/>
      <c r="SUA76" s="24"/>
      <c r="SUB76" s="64"/>
      <c r="SUC76" s="60"/>
      <c r="SUD76" s="40"/>
      <c r="SUE76" s="61"/>
      <c r="SUF76" s="62"/>
      <c r="SUG76" s="63"/>
      <c r="SUH76" s="24"/>
      <c r="SUI76" s="24"/>
      <c r="SUJ76" s="64"/>
      <c r="SUK76" s="60"/>
      <c r="SUL76" s="40"/>
      <c r="SUM76" s="61"/>
      <c r="SUN76" s="62"/>
      <c r="SUO76" s="63"/>
      <c r="SUP76" s="24"/>
      <c r="SUQ76" s="24"/>
      <c r="SUR76" s="64"/>
      <c r="SUS76" s="60"/>
      <c r="SUT76" s="40"/>
      <c r="SUU76" s="61"/>
      <c r="SUV76" s="62"/>
      <c r="SUW76" s="63"/>
      <c r="SUX76" s="24"/>
      <c r="SUY76" s="24"/>
      <c r="SUZ76" s="64"/>
      <c r="SVA76" s="60"/>
      <c r="SVB76" s="40"/>
      <c r="SVC76" s="61"/>
      <c r="SVD76" s="62"/>
      <c r="SVE76" s="63"/>
      <c r="SVF76" s="24"/>
      <c r="SVG76" s="24"/>
      <c r="SVH76" s="64"/>
      <c r="SVI76" s="60"/>
      <c r="SVJ76" s="40"/>
      <c r="SVK76" s="61"/>
      <c r="SVL76" s="62"/>
      <c r="SVM76" s="63"/>
      <c r="SVN76" s="24"/>
      <c r="SVO76" s="24"/>
      <c r="SVP76" s="64"/>
      <c r="SVQ76" s="60"/>
      <c r="SVR76" s="40"/>
      <c r="SVS76" s="61"/>
      <c r="SVT76" s="62"/>
      <c r="SVU76" s="63"/>
      <c r="SVV76" s="24"/>
      <c r="SVW76" s="24"/>
      <c r="SVX76" s="64"/>
      <c r="SVY76" s="60"/>
      <c r="SVZ76" s="40"/>
      <c r="SWA76" s="61"/>
      <c r="SWB76" s="62"/>
      <c r="SWC76" s="63"/>
      <c r="SWD76" s="24"/>
      <c r="SWE76" s="24"/>
      <c r="SWF76" s="64"/>
      <c r="SWG76" s="60"/>
      <c r="SWH76" s="40"/>
      <c r="SWI76" s="61"/>
      <c r="SWJ76" s="62"/>
      <c r="SWK76" s="63"/>
      <c r="SWL76" s="24"/>
      <c r="SWM76" s="24"/>
      <c r="SWN76" s="64"/>
      <c r="SWO76" s="60"/>
      <c r="SWP76" s="40"/>
      <c r="SWQ76" s="61"/>
      <c r="SWR76" s="62"/>
      <c r="SWS76" s="63"/>
      <c r="SWT76" s="24"/>
      <c r="SWU76" s="24"/>
      <c r="SWV76" s="64"/>
      <c r="SWW76" s="60"/>
      <c r="SWX76" s="40"/>
      <c r="SWY76" s="61"/>
      <c r="SWZ76" s="62"/>
      <c r="SXA76" s="63"/>
      <c r="SXB76" s="24"/>
      <c r="SXC76" s="24"/>
      <c r="SXD76" s="64"/>
      <c r="SXE76" s="60"/>
      <c r="SXF76" s="40"/>
      <c r="SXG76" s="61"/>
      <c r="SXH76" s="62"/>
      <c r="SXI76" s="63"/>
      <c r="SXJ76" s="24"/>
      <c r="SXK76" s="24"/>
      <c r="SXL76" s="64"/>
      <c r="SXM76" s="60"/>
      <c r="SXN76" s="40"/>
      <c r="SXO76" s="61"/>
      <c r="SXP76" s="62"/>
      <c r="SXQ76" s="63"/>
      <c r="SXR76" s="24"/>
      <c r="SXS76" s="24"/>
      <c r="SXT76" s="64"/>
      <c r="SXU76" s="60"/>
      <c r="SXV76" s="40"/>
      <c r="SXW76" s="61"/>
      <c r="SXX76" s="62"/>
      <c r="SXY76" s="63"/>
      <c r="SXZ76" s="24"/>
      <c r="SYA76" s="24"/>
      <c r="SYB76" s="64"/>
      <c r="SYC76" s="60"/>
      <c r="SYD76" s="40"/>
      <c r="SYE76" s="61"/>
      <c r="SYF76" s="62"/>
      <c r="SYG76" s="63"/>
      <c r="SYH76" s="24"/>
      <c r="SYI76" s="24"/>
      <c r="SYJ76" s="64"/>
      <c r="SYK76" s="60"/>
      <c r="SYL76" s="40"/>
      <c r="SYM76" s="61"/>
      <c r="SYN76" s="62"/>
      <c r="SYO76" s="63"/>
      <c r="SYP76" s="24"/>
      <c r="SYQ76" s="24"/>
      <c r="SYR76" s="64"/>
      <c r="SYS76" s="60"/>
      <c r="SYT76" s="40"/>
      <c r="SYU76" s="61"/>
      <c r="SYV76" s="62"/>
      <c r="SYW76" s="63"/>
      <c r="SYX76" s="24"/>
      <c r="SYY76" s="24"/>
      <c r="SYZ76" s="64"/>
      <c r="SZA76" s="60"/>
      <c r="SZB76" s="40"/>
      <c r="SZC76" s="61"/>
      <c r="SZD76" s="62"/>
      <c r="SZE76" s="63"/>
      <c r="SZF76" s="24"/>
      <c r="SZG76" s="24"/>
      <c r="SZH76" s="64"/>
      <c r="SZI76" s="60"/>
      <c r="SZJ76" s="40"/>
      <c r="SZK76" s="61"/>
      <c r="SZL76" s="62"/>
      <c r="SZM76" s="63"/>
      <c r="SZN76" s="24"/>
      <c r="SZO76" s="24"/>
      <c r="SZP76" s="64"/>
      <c r="SZQ76" s="60"/>
      <c r="SZR76" s="40"/>
      <c r="SZS76" s="61"/>
      <c r="SZT76" s="62"/>
      <c r="SZU76" s="63"/>
      <c r="SZV76" s="24"/>
      <c r="SZW76" s="24"/>
      <c r="SZX76" s="64"/>
      <c r="SZY76" s="60"/>
      <c r="SZZ76" s="40"/>
      <c r="TAA76" s="61"/>
      <c r="TAB76" s="62"/>
      <c r="TAC76" s="63"/>
      <c r="TAD76" s="24"/>
      <c r="TAE76" s="24"/>
      <c r="TAF76" s="64"/>
      <c r="TAG76" s="60"/>
      <c r="TAH76" s="40"/>
      <c r="TAI76" s="61"/>
      <c r="TAJ76" s="62"/>
      <c r="TAK76" s="63"/>
      <c r="TAL76" s="24"/>
      <c r="TAM76" s="24"/>
      <c r="TAN76" s="64"/>
      <c r="TAO76" s="60"/>
      <c r="TAP76" s="40"/>
      <c r="TAQ76" s="61"/>
      <c r="TAR76" s="62"/>
      <c r="TAS76" s="63"/>
      <c r="TAT76" s="24"/>
      <c r="TAU76" s="24"/>
      <c r="TAV76" s="64"/>
      <c r="TAW76" s="60"/>
      <c r="TAX76" s="40"/>
      <c r="TAY76" s="61"/>
      <c r="TAZ76" s="62"/>
      <c r="TBA76" s="63"/>
      <c r="TBB76" s="24"/>
      <c r="TBC76" s="24"/>
      <c r="TBD76" s="64"/>
      <c r="TBE76" s="60"/>
      <c r="TBF76" s="40"/>
      <c r="TBG76" s="61"/>
      <c r="TBH76" s="62"/>
      <c r="TBI76" s="63"/>
      <c r="TBJ76" s="24"/>
      <c r="TBK76" s="24"/>
      <c r="TBL76" s="64"/>
      <c r="TBM76" s="60"/>
      <c r="TBN76" s="40"/>
      <c r="TBO76" s="61"/>
      <c r="TBP76" s="62"/>
      <c r="TBQ76" s="63"/>
      <c r="TBR76" s="24"/>
      <c r="TBS76" s="24"/>
      <c r="TBT76" s="64"/>
      <c r="TBU76" s="60"/>
      <c r="TBV76" s="40"/>
      <c r="TBW76" s="61"/>
      <c r="TBX76" s="62"/>
      <c r="TBY76" s="63"/>
      <c r="TBZ76" s="24"/>
      <c r="TCA76" s="24"/>
      <c r="TCB76" s="64"/>
      <c r="TCC76" s="60"/>
      <c r="TCD76" s="40"/>
      <c r="TCE76" s="61"/>
      <c r="TCF76" s="62"/>
      <c r="TCG76" s="63"/>
      <c r="TCH76" s="24"/>
      <c r="TCI76" s="24"/>
      <c r="TCJ76" s="64"/>
      <c r="TCK76" s="60"/>
      <c r="TCL76" s="40"/>
      <c r="TCM76" s="61"/>
      <c r="TCN76" s="62"/>
      <c r="TCO76" s="63"/>
      <c r="TCP76" s="24"/>
      <c r="TCQ76" s="24"/>
      <c r="TCR76" s="64"/>
      <c r="TCS76" s="60"/>
      <c r="TCT76" s="40"/>
      <c r="TCU76" s="61"/>
      <c r="TCV76" s="62"/>
      <c r="TCW76" s="63"/>
      <c r="TCX76" s="24"/>
      <c r="TCY76" s="24"/>
      <c r="TCZ76" s="64"/>
      <c r="TDA76" s="60"/>
      <c r="TDB76" s="40"/>
      <c r="TDC76" s="61"/>
      <c r="TDD76" s="62"/>
      <c r="TDE76" s="63"/>
      <c r="TDF76" s="24"/>
      <c r="TDG76" s="24"/>
      <c r="TDH76" s="64"/>
      <c r="TDI76" s="60"/>
      <c r="TDJ76" s="40"/>
      <c r="TDK76" s="61"/>
      <c r="TDL76" s="62"/>
      <c r="TDM76" s="63"/>
      <c r="TDN76" s="24"/>
      <c r="TDO76" s="24"/>
      <c r="TDP76" s="64"/>
      <c r="TDQ76" s="60"/>
      <c r="TDR76" s="40"/>
      <c r="TDS76" s="61"/>
      <c r="TDT76" s="62"/>
      <c r="TDU76" s="63"/>
      <c r="TDV76" s="24"/>
      <c r="TDW76" s="24"/>
      <c r="TDX76" s="64"/>
      <c r="TDY76" s="60"/>
      <c r="TDZ76" s="40"/>
      <c r="TEA76" s="61"/>
      <c r="TEB76" s="62"/>
      <c r="TEC76" s="63"/>
      <c r="TED76" s="24"/>
      <c r="TEE76" s="24"/>
      <c r="TEF76" s="64"/>
      <c r="TEG76" s="60"/>
      <c r="TEH76" s="40"/>
      <c r="TEI76" s="61"/>
      <c r="TEJ76" s="62"/>
      <c r="TEK76" s="63"/>
      <c r="TEL76" s="24"/>
      <c r="TEM76" s="24"/>
      <c r="TEN76" s="64"/>
      <c r="TEO76" s="60"/>
      <c r="TEP76" s="40"/>
      <c r="TEQ76" s="61"/>
      <c r="TER76" s="62"/>
      <c r="TES76" s="63"/>
      <c r="TET76" s="24"/>
      <c r="TEU76" s="24"/>
      <c r="TEV76" s="64"/>
      <c r="TEW76" s="60"/>
      <c r="TEX76" s="40"/>
      <c r="TEY76" s="61"/>
      <c r="TEZ76" s="62"/>
      <c r="TFA76" s="63"/>
      <c r="TFB76" s="24"/>
      <c r="TFC76" s="24"/>
      <c r="TFD76" s="64"/>
      <c r="TFE76" s="60"/>
      <c r="TFF76" s="40"/>
      <c r="TFG76" s="61"/>
      <c r="TFH76" s="62"/>
      <c r="TFI76" s="63"/>
      <c r="TFJ76" s="24"/>
      <c r="TFK76" s="24"/>
      <c r="TFL76" s="64"/>
      <c r="TFM76" s="60"/>
      <c r="TFN76" s="40"/>
      <c r="TFO76" s="61"/>
      <c r="TFP76" s="62"/>
      <c r="TFQ76" s="63"/>
      <c r="TFR76" s="24"/>
      <c r="TFS76" s="24"/>
      <c r="TFT76" s="64"/>
      <c r="TFU76" s="60"/>
      <c r="TFV76" s="40"/>
      <c r="TFW76" s="61"/>
      <c r="TFX76" s="62"/>
      <c r="TFY76" s="63"/>
      <c r="TFZ76" s="24"/>
      <c r="TGA76" s="24"/>
      <c r="TGB76" s="64"/>
      <c r="TGC76" s="60"/>
      <c r="TGD76" s="40"/>
      <c r="TGE76" s="61"/>
      <c r="TGF76" s="62"/>
      <c r="TGG76" s="63"/>
      <c r="TGH76" s="24"/>
      <c r="TGI76" s="24"/>
      <c r="TGJ76" s="64"/>
      <c r="TGK76" s="60"/>
      <c r="TGL76" s="40"/>
      <c r="TGM76" s="61"/>
      <c r="TGN76" s="62"/>
      <c r="TGO76" s="63"/>
      <c r="TGP76" s="24"/>
      <c r="TGQ76" s="24"/>
      <c r="TGR76" s="64"/>
      <c r="TGS76" s="60"/>
      <c r="TGT76" s="40"/>
      <c r="TGU76" s="61"/>
      <c r="TGV76" s="62"/>
      <c r="TGW76" s="63"/>
      <c r="TGX76" s="24"/>
      <c r="TGY76" s="24"/>
      <c r="TGZ76" s="64"/>
      <c r="THA76" s="60"/>
      <c r="THB76" s="40"/>
      <c r="THC76" s="61"/>
      <c r="THD76" s="62"/>
      <c r="THE76" s="63"/>
      <c r="THF76" s="24"/>
      <c r="THG76" s="24"/>
      <c r="THH76" s="64"/>
      <c r="THI76" s="60"/>
      <c r="THJ76" s="40"/>
      <c r="THK76" s="61"/>
      <c r="THL76" s="62"/>
      <c r="THM76" s="63"/>
      <c r="THN76" s="24"/>
      <c r="THO76" s="24"/>
      <c r="THP76" s="64"/>
      <c r="THQ76" s="60"/>
      <c r="THR76" s="40"/>
      <c r="THS76" s="61"/>
      <c r="THT76" s="62"/>
      <c r="THU76" s="63"/>
      <c r="THV76" s="24"/>
      <c r="THW76" s="24"/>
      <c r="THX76" s="64"/>
      <c r="THY76" s="60"/>
      <c r="THZ76" s="40"/>
      <c r="TIA76" s="61"/>
      <c r="TIB76" s="62"/>
      <c r="TIC76" s="63"/>
      <c r="TID76" s="24"/>
      <c r="TIE76" s="24"/>
      <c r="TIF76" s="64"/>
      <c r="TIG76" s="60"/>
      <c r="TIH76" s="40"/>
      <c r="TII76" s="61"/>
      <c r="TIJ76" s="62"/>
      <c r="TIK76" s="63"/>
      <c r="TIL76" s="24"/>
      <c r="TIM76" s="24"/>
      <c r="TIN76" s="64"/>
      <c r="TIO76" s="60"/>
      <c r="TIP76" s="40"/>
      <c r="TIQ76" s="61"/>
      <c r="TIR76" s="62"/>
      <c r="TIS76" s="63"/>
      <c r="TIT76" s="24"/>
      <c r="TIU76" s="24"/>
      <c r="TIV76" s="64"/>
      <c r="TIW76" s="60"/>
      <c r="TIX76" s="40"/>
      <c r="TIY76" s="61"/>
      <c r="TIZ76" s="62"/>
      <c r="TJA76" s="63"/>
      <c r="TJB76" s="24"/>
      <c r="TJC76" s="24"/>
      <c r="TJD76" s="64"/>
      <c r="TJE76" s="60"/>
      <c r="TJF76" s="40"/>
      <c r="TJG76" s="61"/>
      <c r="TJH76" s="62"/>
      <c r="TJI76" s="63"/>
      <c r="TJJ76" s="24"/>
      <c r="TJK76" s="24"/>
      <c r="TJL76" s="64"/>
      <c r="TJM76" s="60"/>
      <c r="TJN76" s="40"/>
      <c r="TJO76" s="61"/>
      <c r="TJP76" s="62"/>
      <c r="TJQ76" s="63"/>
      <c r="TJR76" s="24"/>
      <c r="TJS76" s="24"/>
      <c r="TJT76" s="64"/>
      <c r="TJU76" s="60"/>
      <c r="TJV76" s="40"/>
      <c r="TJW76" s="61"/>
      <c r="TJX76" s="62"/>
      <c r="TJY76" s="63"/>
      <c r="TJZ76" s="24"/>
      <c r="TKA76" s="24"/>
      <c r="TKB76" s="64"/>
      <c r="TKC76" s="60"/>
      <c r="TKD76" s="40"/>
      <c r="TKE76" s="61"/>
      <c r="TKF76" s="62"/>
      <c r="TKG76" s="63"/>
      <c r="TKH76" s="24"/>
      <c r="TKI76" s="24"/>
      <c r="TKJ76" s="64"/>
      <c r="TKK76" s="60"/>
      <c r="TKL76" s="40"/>
      <c r="TKM76" s="61"/>
      <c r="TKN76" s="62"/>
      <c r="TKO76" s="63"/>
      <c r="TKP76" s="24"/>
      <c r="TKQ76" s="24"/>
      <c r="TKR76" s="64"/>
      <c r="TKS76" s="60"/>
      <c r="TKT76" s="40"/>
      <c r="TKU76" s="61"/>
      <c r="TKV76" s="62"/>
      <c r="TKW76" s="63"/>
      <c r="TKX76" s="24"/>
      <c r="TKY76" s="24"/>
      <c r="TKZ76" s="64"/>
      <c r="TLA76" s="60"/>
      <c r="TLB76" s="40"/>
      <c r="TLC76" s="61"/>
      <c r="TLD76" s="62"/>
      <c r="TLE76" s="63"/>
      <c r="TLF76" s="24"/>
      <c r="TLG76" s="24"/>
      <c r="TLH76" s="64"/>
      <c r="TLI76" s="60"/>
      <c r="TLJ76" s="40"/>
      <c r="TLK76" s="61"/>
      <c r="TLL76" s="62"/>
      <c r="TLM76" s="63"/>
      <c r="TLN76" s="24"/>
      <c r="TLO76" s="24"/>
      <c r="TLP76" s="64"/>
      <c r="TLQ76" s="60"/>
      <c r="TLR76" s="40"/>
      <c r="TLS76" s="61"/>
      <c r="TLT76" s="62"/>
      <c r="TLU76" s="63"/>
      <c r="TLV76" s="24"/>
      <c r="TLW76" s="24"/>
      <c r="TLX76" s="64"/>
      <c r="TLY76" s="60"/>
      <c r="TLZ76" s="40"/>
      <c r="TMA76" s="61"/>
      <c r="TMB76" s="62"/>
      <c r="TMC76" s="63"/>
      <c r="TMD76" s="24"/>
      <c r="TME76" s="24"/>
      <c r="TMF76" s="64"/>
      <c r="TMG76" s="60"/>
      <c r="TMH76" s="40"/>
      <c r="TMI76" s="61"/>
      <c r="TMJ76" s="62"/>
      <c r="TMK76" s="63"/>
      <c r="TML76" s="24"/>
      <c r="TMM76" s="24"/>
      <c r="TMN76" s="64"/>
      <c r="TMO76" s="60"/>
      <c r="TMP76" s="40"/>
      <c r="TMQ76" s="61"/>
      <c r="TMR76" s="62"/>
      <c r="TMS76" s="63"/>
      <c r="TMT76" s="24"/>
      <c r="TMU76" s="24"/>
      <c r="TMV76" s="64"/>
      <c r="TMW76" s="60"/>
      <c r="TMX76" s="40"/>
      <c r="TMY76" s="61"/>
      <c r="TMZ76" s="62"/>
      <c r="TNA76" s="63"/>
      <c r="TNB76" s="24"/>
      <c r="TNC76" s="24"/>
      <c r="TND76" s="64"/>
      <c r="TNE76" s="60"/>
      <c r="TNF76" s="40"/>
      <c r="TNG76" s="61"/>
      <c r="TNH76" s="62"/>
      <c r="TNI76" s="63"/>
      <c r="TNJ76" s="24"/>
      <c r="TNK76" s="24"/>
      <c r="TNL76" s="64"/>
      <c r="TNM76" s="60"/>
      <c r="TNN76" s="40"/>
      <c r="TNO76" s="61"/>
      <c r="TNP76" s="62"/>
      <c r="TNQ76" s="63"/>
      <c r="TNR76" s="24"/>
      <c r="TNS76" s="24"/>
      <c r="TNT76" s="64"/>
      <c r="TNU76" s="60"/>
      <c r="TNV76" s="40"/>
      <c r="TNW76" s="61"/>
      <c r="TNX76" s="62"/>
      <c r="TNY76" s="63"/>
      <c r="TNZ76" s="24"/>
      <c r="TOA76" s="24"/>
      <c r="TOB76" s="64"/>
      <c r="TOC76" s="60"/>
      <c r="TOD76" s="40"/>
      <c r="TOE76" s="61"/>
      <c r="TOF76" s="62"/>
      <c r="TOG76" s="63"/>
      <c r="TOH76" s="24"/>
      <c r="TOI76" s="24"/>
      <c r="TOJ76" s="64"/>
      <c r="TOK76" s="60"/>
      <c r="TOL76" s="40"/>
      <c r="TOM76" s="61"/>
      <c r="TON76" s="62"/>
      <c r="TOO76" s="63"/>
      <c r="TOP76" s="24"/>
      <c r="TOQ76" s="24"/>
      <c r="TOR76" s="64"/>
      <c r="TOS76" s="60"/>
      <c r="TOT76" s="40"/>
      <c r="TOU76" s="61"/>
      <c r="TOV76" s="62"/>
      <c r="TOW76" s="63"/>
      <c r="TOX76" s="24"/>
      <c r="TOY76" s="24"/>
      <c r="TOZ76" s="64"/>
      <c r="TPA76" s="60"/>
      <c r="TPB76" s="40"/>
      <c r="TPC76" s="61"/>
      <c r="TPD76" s="62"/>
      <c r="TPE76" s="63"/>
      <c r="TPF76" s="24"/>
      <c r="TPG76" s="24"/>
      <c r="TPH76" s="64"/>
      <c r="TPI76" s="60"/>
      <c r="TPJ76" s="40"/>
      <c r="TPK76" s="61"/>
      <c r="TPL76" s="62"/>
      <c r="TPM76" s="63"/>
      <c r="TPN76" s="24"/>
      <c r="TPO76" s="24"/>
      <c r="TPP76" s="64"/>
      <c r="TPQ76" s="60"/>
      <c r="TPR76" s="40"/>
      <c r="TPS76" s="61"/>
      <c r="TPT76" s="62"/>
      <c r="TPU76" s="63"/>
      <c r="TPV76" s="24"/>
      <c r="TPW76" s="24"/>
      <c r="TPX76" s="64"/>
      <c r="TPY76" s="60"/>
      <c r="TPZ76" s="40"/>
      <c r="TQA76" s="61"/>
      <c r="TQB76" s="62"/>
      <c r="TQC76" s="63"/>
      <c r="TQD76" s="24"/>
      <c r="TQE76" s="24"/>
      <c r="TQF76" s="64"/>
      <c r="TQG76" s="60"/>
      <c r="TQH76" s="40"/>
      <c r="TQI76" s="61"/>
      <c r="TQJ76" s="62"/>
      <c r="TQK76" s="63"/>
      <c r="TQL76" s="24"/>
      <c r="TQM76" s="24"/>
      <c r="TQN76" s="64"/>
      <c r="TQO76" s="60"/>
      <c r="TQP76" s="40"/>
      <c r="TQQ76" s="61"/>
      <c r="TQR76" s="62"/>
      <c r="TQS76" s="63"/>
      <c r="TQT76" s="24"/>
      <c r="TQU76" s="24"/>
      <c r="TQV76" s="64"/>
      <c r="TQW76" s="60"/>
      <c r="TQX76" s="40"/>
      <c r="TQY76" s="61"/>
      <c r="TQZ76" s="62"/>
      <c r="TRA76" s="63"/>
      <c r="TRB76" s="24"/>
      <c r="TRC76" s="24"/>
      <c r="TRD76" s="64"/>
      <c r="TRE76" s="60"/>
      <c r="TRF76" s="40"/>
      <c r="TRG76" s="61"/>
      <c r="TRH76" s="62"/>
      <c r="TRI76" s="63"/>
      <c r="TRJ76" s="24"/>
      <c r="TRK76" s="24"/>
      <c r="TRL76" s="64"/>
      <c r="TRM76" s="60"/>
      <c r="TRN76" s="40"/>
      <c r="TRO76" s="61"/>
      <c r="TRP76" s="62"/>
      <c r="TRQ76" s="63"/>
      <c r="TRR76" s="24"/>
      <c r="TRS76" s="24"/>
      <c r="TRT76" s="64"/>
      <c r="TRU76" s="60"/>
      <c r="TRV76" s="40"/>
      <c r="TRW76" s="61"/>
      <c r="TRX76" s="62"/>
      <c r="TRY76" s="63"/>
      <c r="TRZ76" s="24"/>
      <c r="TSA76" s="24"/>
      <c r="TSB76" s="64"/>
      <c r="TSC76" s="60"/>
      <c r="TSD76" s="40"/>
      <c r="TSE76" s="61"/>
      <c r="TSF76" s="62"/>
      <c r="TSG76" s="63"/>
      <c r="TSH76" s="24"/>
      <c r="TSI76" s="24"/>
      <c r="TSJ76" s="64"/>
      <c r="TSK76" s="60"/>
      <c r="TSL76" s="40"/>
      <c r="TSM76" s="61"/>
      <c r="TSN76" s="62"/>
      <c r="TSO76" s="63"/>
      <c r="TSP76" s="24"/>
      <c r="TSQ76" s="24"/>
      <c r="TSR76" s="64"/>
      <c r="TSS76" s="60"/>
      <c r="TST76" s="40"/>
      <c r="TSU76" s="61"/>
      <c r="TSV76" s="62"/>
      <c r="TSW76" s="63"/>
      <c r="TSX76" s="24"/>
      <c r="TSY76" s="24"/>
      <c r="TSZ76" s="64"/>
      <c r="TTA76" s="60"/>
      <c r="TTB76" s="40"/>
      <c r="TTC76" s="61"/>
      <c r="TTD76" s="62"/>
      <c r="TTE76" s="63"/>
      <c r="TTF76" s="24"/>
      <c r="TTG76" s="24"/>
      <c r="TTH76" s="64"/>
      <c r="TTI76" s="60"/>
      <c r="TTJ76" s="40"/>
      <c r="TTK76" s="61"/>
      <c r="TTL76" s="62"/>
      <c r="TTM76" s="63"/>
      <c r="TTN76" s="24"/>
      <c r="TTO76" s="24"/>
      <c r="TTP76" s="64"/>
      <c r="TTQ76" s="60"/>
      <c r="TTR76" s="40"/>
      <c r="TTS76" s="61"/>
      <c r="TTT76" s="62"/>
      <c r="TTU76" s="63"/>
      <c r="TTV76" s="24"/>
      <c r="TTW76" s="24"/>
      <c r="TTX76" s="64"/>
      <c r="TTY76" s="60"/>
      <c r="TTZ76" s="40"/>
      <c r="TUA76" s="61"/>
      <c r="TUB76" s="62"/>
      <c r="TUC76" s="63"/>
      <c r="TUD76" s="24"/>
      <c r="TUE76" s="24"/>
      <c r="TUF76" s="64"/>
      <c r="TUG76" s="60"/>
      <c r="TUH76" s="40"/>
      <c r="TUI76" s="61"/>
      <c r="TUJ76" s="62"/>
      <c r="TUK76" s="63"/>
      <c r="TUL76" s="24"/>
      <c r="TUM76" s="24"/>
      <c r="TUN76" s="64"/>
      <c r="TUO76" s="60"/>
      <c r="TUP76" s="40"/>
      <c r="TUQ76" s="61"/>
      <c r="TUR76" s="62"/>
      <c r="TUS76" s="63"/>
      <c r="TUT76" s="24"/>
      <c r="TUU76" s="24"/>
      <c r="TUV76" s="64"/>
      <c r="TUW76" s="60"/>
      <c r="TUX76" s="40"/>
      <c r="TUY76" s="61"/>
      <c r="TUZ76" s="62"/>
      <c r="TVA76" s="63"/>
      <c r="TVB76" s="24"/>
      <c r="TVC76" s="24"/>
      <c r="TVD76" s="64"/>
      <c r="TVE76" s="60"/>
      <c r="TVF76" s="40"/>
      <c r="TVG76" s="61"/>
      <c r="TVH76" s="62"/>
      <c r="TVI76" s="63"/>
      <c r="TVJ76" s="24"/>
      <c r="TVK76" s="24"/>
      <c r="TVL76" s="64"/>
      <c r="TVM76" s="60"/>
      <c r="TVN76" s="40"/>
      <c r="TVO76" s="61"/>
      <c r="TVP76" s="62"/>
      <c r="TVQ76" s="63"/>
      <c r="TVR76" s="24"/>
      <c r="TVS76" s="24"/>
      <c r="TVT76" s="64"/>
      <c r="TVU76" s="60"/>
      <c r="TVV76" s="40"/>
      <c r="TVW76" s="61"/>
      <c r="TVX76" s="62"/>
      <c r="TVY76" s="63"/>
      <c r="TVZ76" s="24"/>
      <c r="TWA76" s="24"/>
      <c r="TWB76" s="64"/>
      <c r="TWC76" s="60"/>
      <c r="TWD76" s="40"/>
      <c r="TWE76" s="61"/>
      <c r="TWF76" s="62"/>
      <c r="TWG76" s="63"/>
      <c r="TWH76" s="24"/>
      <c r="TWI76" s="24"/>
      <c r="TWJ76" s="64"/>
      <c r="TWK76" s="60"/>
      <c r="TWL76" s="40"/>
      <c r="TWM76" s="61"/>
      <c r="TWN76" s="62"/>
      <c r="TWO76" s="63"/>
      <c r="TWP76" s="24"/>
      <c r="TWQ76" s="24"/>
      <c r="TWR76" s="64"/>
      <c r="TWS76" s="60"/>
      <c r="TWT76" s="40"/>
      <c r="TWU76" s="61"/>
      <c r="TWV76" s="62"/>
      <c r="TWW76" s="63"/>
      <c r="TWX76" s="24"/>
      <c r="TWY76" s="24"/>
      <c r="TWZ76" s="64"/>
      <c r="TXA76" s="60"/>
      <c r="TXB76" s="40"/>
      <c r="TXC76" s="61"/>
      <c r="TXD76" s="62"/>
      <c r="TXE76" s="63"/>
      <c r="TXF76" s="24"/>
      <c r="TXG76" s="24"/>
      <c r="TXH76" s="64"/>
      <c r="TXI76" s="60"/>
      <c r="TXJ76" s="40"/>
      <c r="TXK76" s="61"/>
      <c r="TXL76" s="62"/>
      <c r="TXM76" s="63"/>
      <c r="TXN76" s="24"/>
      <c r="TXO76" s="24"/>
      <c r="TXP76" s="64"/>
      <c r="TXQ76" s="60"/>
      <c r="TXR76" s="40"/>
      <c r="TXS76" s="61"/>
      <c r="TXT76" s="62"/>
      <c r="TXU76" s="63"/>
      <c r="TXV76" s="24"/>
      <c r="TXW76" s="24"/>
      <c r="TXX76" s="64"/>
      <c r="TXY76" s="60"/>
      <c r="TXZ76" s="40"/>
      <c r="TYA76" s="61"/>
      <c r="TYB76" s="62"/>
      <c r="TYC76" s="63"/>
      <c r="TYD76" s="24"/>
      <c r="TYE76" s="24"/>
      <c r="TYF76" s="64"/>
      <c r="TYG76" s="60"/>
      <c r="TYH76" s="40"/>
      <c r="TYI76" s="61"/>
      <c r="TYJ76" s="62"/>
      <c r="TYK76" s="63"/>
      <c r="TYL76" s="24"/>
      <c r="TYM76" s="24"/>
      <c r="TYN76" s="64"/>
      <c r="TYO76" s="60"/>
      <c r="TYP76" s="40"/>
      <c r="TYQ76" s="61"/>
      <c r="TYR76" s="62"/>
      <c r="TYS76" s="63"/>
      <c r="TYT76" s="24"/>
      <c r="TYU76" s="24"/>
      <c r="TYV76" s="64"/>
      <c r="TYW76" s="60"/>
      <c r="TYX76" s="40"/>
      <c r="TYY76" s="61"/>
      <c r="TYZ76" s="62"/>
      <c r="TZA76" s="63"/>
      <c r="TZB76" s="24"/>
      <c r="TZC76" s="24"/>
      <c r="TZD76" s="64"/>
      <c r="TZE76" s="60"/>
      <c r="TZF76" s="40"/>
      <c r="TZG76" s="61"/>
      <c r="TZH76" s="62"/>
      <c r="TZI76" s="63"/>
      <c r="TZJ76" s="24"/>
      <c r="TZK76" s="24"/>
      <c r="TZL76" s="64"/>
      <c r="TZM76" s="60"/>
      <c r="TZN76" s="40"/>
      <c r="TZO76" s="61"/>
      <c r="TZP76" s="62"/>
      <c r="TZQ76" s="63"/>
      <c r="TZR76" s="24"/>
      <c r="TZS76" s="24"/>
      <c r="TZT76" s="64"/>
      <c r="TZU76" s="60"/>
      <c r="TZV76" s="40"/>
      <c r="TZW76" s="61"/>
      <c r="TZX76" s="62"/>
      <c r="TZY76" s="63"/>
      <c r="TZZ76" s="24"/>
      <c r="UAA76" s="24"/>
      <c r="UAB76" s="64"/>
      <c r="UAC76" s="60"/>
      <c r="UAD76" s="40"/>
      <c r="UAE76" s="61"/>
      <c r="UAF76" s="62"/>
      <c r="UAG76" s="63"/>
      <c r="UAH76" s="24"/>
      <c r="UAI76" s="24"/>
      <c r="UAJ76" s="64"/>
      <c r="UAK76" s="60"/>
      <c r="UAL76" s="40"/>
      <c r="UAM76" s="61"/>
      <c r="UAN76" s="62"/>
      <c r="UAO76" s="63"/>
      <c r="UAP76" s="24"/>
      <c r="UAQ76" s="24"/>
      <c r="UAR76" s="64"/>
      <c r="UAS76" s="60"/>
      <c r="UAT76" s="40"/>
      <c r="UAU76" s="61"/>
      <c r="UAV76" s="62"/>
      <c r="UAW76" s="63"/>
      <c r="UAX76" s="24"/>
      <c r="UAY76" s="24"/>
      <c r="UAZ76" s="64"/>
      <c r="UBA76" s="60"/>
      <c r="UBB76" s="40"/>
      <c r="UBC76" s="61"/>
      <c r="UBD76" s="62"/>
      <c r="UBE76" s="63"/>
      <c r="UBF76" s="24"/>
      <c r="UBG76" s="24"/>
      <c r="UBH76" s="64"/>
      <c r="UBI76" s="60"/>
      <c r="UBJ76" s="40"/>
      <c r="UBK76" s="61"/>
      <c r="UBL76" s="62"/>
      <c r="UBM76" s="63"/>
      <c r="UBN76" s="24"/>
      <c r="UBO76" s="24"/>
      <c r="UBP76" s="64"/>
      <c r="UBQ76" s="60"/>
      <c r="UBR76" s="40"/>
      <c r="UBS76" s="61"/>
      <c r="UBT76" s="62"/>
      <c r="UBU76" s="63"/>
      <c r="UBV76" s="24"/>
      <c r="UBW76" s="24"/>
      <c r="UBX76" s="64"/>
      <c r="UBY76" s="60"/>
      <c r="UBZ76" s="40"/>
      <c r="UCA76" s="61"/>
      <c r="UCB76" s="62"/>
      <c r="UCC76" s="63"/>
      <c r="UCD76" s="24"/>
      <c r="UCE76" s="24"/>
      <c r="UCF76" s="64"/>
      <c r="UCG76" s="60"/>
      <c r="UCH76" s="40"/>
      <c r="UCI76" s="61"/>
      <c r="UCJ76" s="62"/>
      <c r="UCK76" s="63"/>
      <c r="UCL76" s="24"/>
      <c r="UCM76" s="24"/>
      <c r="UCN76" s="64"/>
      <c r="UCO76" s="60"/>
      <c r="UCP76" s="40"/>
      <c r="UCQ76" s="61"/>
      <c r="UCR76" s="62"/>
      <c r="UCS76" s="63"/>
      <c r="UCT76" s="24"/>
      <c r="UCU76" s="24"/>
      <c r="UCV76" s="64"/>
      <c r="UCW76" s="60"/>
      <c r="UCX76" s="40"/>
      <c r="UCY76" s="61"/>
      <c r="UCZ76" s="62"/>
      <c r="UDA76" s="63"/>
      <c r="UDB76" s="24"/>
      <c r="UDC76" s="24"/>
      <c r="UDD76" s="64"/>
      <c r="UDE76" s="60"/>
      <c r="UDF76" s="40"/>
      <c r="UDG76" s="61"/>
      <c r="UDH76" s="62"/>
      <c r="UDI76" s="63"/>
      <c r="UDJ76" s="24"/>
      <c r="UDK76" s="24"/>
      <c r="UDL76" s="64"/>
      <c r="UDM76" s="60"/>
      <c r="UDN76" s="40"/>
      <c r="UDO76" s="61"/>
      <c r="UDP76" s="62"/>
      <c r="UDQ76" s="63"/>
      <c r="UDR76" s="24"/>
      <c r="UDS76" s="24"/>
      <c r="UDT76" s="64"/>
      <c r="UDU76" s="60"/>
      <c r="UDV76" s="40"/>
      <c r="UDW76" s="61"/>
      <c r="UDX76" s="62"/>
      <c r="UDY76" s="63"/>
      <c r="UDZ76" s="24"/>
      <c r="UEA76" s="24"/>
      <c r="UEB76" s="64"/>
      <c r="UEC76" s="60"/>
      <c r="UED76" s="40"/>
      <c r="UEE76" s="61"/>
      <c r="UEF76" s="62"/>
      <c r="UEG76" s="63"/>
      <c r="UEH76" s="24"/>
      <c r="UEI76" s="24"/>
      <c r="UEJ76" s="64"/>
      <c r="UEK76" s="60"/>
      <c r="UEL76" s="40"/>
      <c r="UEM76" s="61"/>
      <c r="UEN76" s="62"/>
      <c r="UEO76" s="63"/>
      <c r="UEP76" s="24"/>
      <c r="UEQ76" s="24"/>
      <c r="UER76" s="64"/>
      <c r="UES76" s="60"/>
      <c r="UET76" s="40"/>
      <c r="UEU76" s="61"/>
      <c r="UEV76" s="62"/>
      <c r="UEW76" s="63"/>
      <c r="UEX76" s="24"/>
      <c r="UEY76" s="24"/>
      <c r="UEZ76" s="64"/>
      <c r="UFA76" s="60"/>
      <c r="UFB76" s="40"/>
      <c r="UFC76" s="61"/>
      <c r="UFD76" s="62"/>
      <c r="UFE76" s="63"/>
      <c r="UFF76" s="24"/>
      <c r="UFG76" s="24"/>
      <c r="UFH76" s="64"/>
      <c r="UFI76" s="60"/>
      <c r="UFJ76" s="40"/>
      <c r="UFK76" s="61"/>
      <c r="UFL76" s="62"/>
      <c r="UFM76" s="63"/>
      <c r="UFN76" s="24"/>
      <c r="UFO76" s="24"/>
      <c r="UFP76" s="64"/>
      <c r="UFQ76" s="60"/>
      <c r="UFR76" s="40"/>
      <c r="UFS76" s="61"/>
      <c r="UFT76" s="62"/>
      <c r="UFU76" s="63"/>
      <c r="UFV76" s="24"/>
      <c r="UFW76" s="24"/>
      <c r="UFX76" s="64"/>
      <c r="UFY76" s="60"/>
      <c r="UFZ76" s="40"/>
      <c r="UGA76" s="61"/>
      <c r="UGB76" s="62"/>
      <c r="UGC76" s="63"/>
      <c r="UGD76" s="24"/>
      <c r="UGE76" s="24"/>
      <c r="UGF76" s="64"/>
      <c r="UGG76" s="60"/>
      <c r="UGH76" s="40"/>
      <c r="UGI76" s="61"/>
      <c r="UGJ76" s="62"/>
      <c r="UGK76" s="63"/>
      <c r="UGL76" s="24"/>
      <c r="UGM76" s="24"/>
      <c r="UGN76" s="64"/>
      <c r="UGO76" s="60"/>
      <c r="UGP76" s="40"/>
      <c r="UGQ76" s="61"/>
      <c r="UGR76" s="62"/>
      <c r="UGS76" s="63"/>
      <c r="UGT76" s="24"/>
      <c r="UGU76" s="24"/>
      <c r="UGV76" s="64"/>
      <c r="UGW76" s="60"/>
      <c r="UGX76" s="40"/>
      <c r="UGY76" s="61"/>
      <c r="UGZ76" s="62"/>
      <c r="UHA76" s="63"/>
      <c r="UHB76" s="24"/>
      <c r="UHC76" s="24"/>
      <c r="UHD76" s="64"/>
      <c r="UHE76" s="60"/>
      <c r="UHF76" s="40"/>
      <c r="UHG76" s="61"/>
      <c r="UHH76" s="62"/>
      <c r="UHI76" s="63"/>
      <c r="UHJ76" s="24"/>
      <c r="UHK76" s="24"/>
      <c r="UHL76" s="64"/>
      <c r="UHM76" s="60"/>
      <c r="UHN76" s="40"/>
      <c r="UHO76" s="61"/>
      <c r="UHP76" s="62"/>
      <c r="UHQ76" s="63"/>
      <c r="UHR76" s="24"/>
      <c r="UHS76" s="24"/>
      <c r="UHT76" s="64"/>
      <c r="UHU76" s="60"/>
      <c r="UHV76" s="40"/>
      <c r="UHW76" s="61"/>
      <c r="UHX76" s="62"/>
      <c r="UHY76" s="63"/>
      <c r="UHZ76" s="24"/>
      <c r="UIA76" s="24"/>
      <c r="UIB76" s="64"/>
      <c r="UIC76" s="60"/>
      <c r="UID76" s="40"/>
      <c r="UIE76" s="61"/>
      <c r="UIF76" s="62"/>
      <c r="UIG76" s="63"/>
      <c r="UIH76" s="24"/>
      <c r="UII76" s="24"/>
      <c r="UIJ76" s="64"/>
      <c r="UIK76" s="60"/>
      <c r="UIL76" s="40"/>
      <c r="UIM76" s="61"/>
      <c r="UIN76" s="62"/>
      <c r="UIO76" s="63"/>
      <c r="UIP76" s="24"/>
      <c r="UIQ76" s="24"/>
      <c r="UIR76" s="64"/>
      <c r="UIS76" s="60"/>
      <c r="UIT76" s="40"/>
      <c r="UIU76" s="61"/>
      <c r="UIV76" s="62"/>
      <c r="UIW76" s="63"/>
      <c r="UIX76" s="24"/>
      <c r="UIY76" s="24"/>
      <c r="UIZ76" s="64"/>
      <c r="UJA76" s="60"/>
      <c r="UJB76" s="40"/>
      <c r="UJC76" s="61"/>
      <c r="UJD76" s="62"/>
      <c r="UJE76" s="63"/>
      <c r="UJF76" s="24"/>
      <c r="UJG76" s="24"/>
      <c r="UJH76" s="64"/>
      <c r="UJI76" s="60"/>
      <c r="UJJ76" s="40"/>
      <c r="UJK76" s="61"/>
      <c r="UJL76" s="62"/>
      <c r="UJM76" s="63"/>
      <c r="UJN76" s="24"/>
      <c r="UJO76" s="24"/>
      <c r="UJP76" s="64"/>
      <c r="UJQ76" s="60"/>
      <c r="UJR76" s="40"/>
      <c r="UJS76" s="61"/>
      <c r="UJT76" s="62"/>
      <c r="UJU76" s="63"/>
      <c r="UJV76" s="24"/>
      <c r="UJW76" s="24"/>
      <c r="UJX76" s="64"/>
      <c r="UJY76" s="60"/>
      <c r="UJZ76" s="40"/>
      <c r="UKA76" s="61"/>
      <c r="UKB76" s="62"/>
      <c r="UKC76" s="63"/>
      <c r="UKD76" s="24"/>
      <c r="UKE76" s="24"/>
      <c r="UKF76" s="64"/>
      <c r="UKG76" s="60"/>
      <c r="UKH76" s="40"/>
      <c r="UKI76" s="61"/>
      <c r="UKJ76" s="62"/>
      <c r="UKK76" s="63"/>
      <c r="UKL76" s="24"/>
      <c r="UKM76" s="24"/>
      <c r="UKN76" s="64"/>
      <c r="UKO76" s="60"/>
      <c r="UKP76" s="40"/>
      <c r="UKQ76" s="61"/>
      <c r="UKR76" s="62"/>
      <c r="UKS76" s="63"/>
      <c r="UKT76" s="24"/>
      <c r="UKU76" s="24"/>
      <c r="UKV76" s="64"/>
      <c r="UKW76" s="60"/>
      <c r="UKX76" s="40"/>
      <c r="UKY76" s="61"/>
      <c r="UKZ76" s="62"/>
      <c r="ULA76" s="63"/>
      <c r="ULB76" s="24"/>
      <c r="ULC76" s="24"/>
      <c r="ULD76" s="64"/>
      <c r="ULE76" s="60"/>
      <c r="ULF76" s="40"/>
      <c r="ULG76" s="61"/>
      <c r="ULH76" s="62"/>
      <c r="ULI76" s="63"/>
      <c r="ULJ76" s="24"/>
      <c r="ULK76" s="24"/>
      <c r="ULL76" s="64"/>
      <c r="ULM76" s="60"/>
      <c r="ULN76" s="40"/>
      <c r="ULO76" s="61"/>
      <c r="ULP76" s="62"/>
      <c r="ULQ76" s="63"/>
      <c r="ULR76" s="24"/>
      <c r="ULS76" s="24"/>
      <c r="ULT76" s="64"/>
      <c r="ULU76" s="60"/>
      <c r="ULV76" s="40"/>
      <c r="ULW76" s="61"/>
      <c r="ULX76" s="62"/>
      <c r="ULY76" s="63"/>
      <c r="ULZ76" s="24"/>
      <c r="UMA76" s="24"/>
      <c r="UMB76" s="64"/>
      <c r="UMC76" s="60"/>
      <c r="UMD76" s="40"/>
      <c r="UME76" s="61"/>
      <c r="UMF76" s="62"/>
      <c r="UMG76" s="63"/>
      <c r="UMH76" s="24"/>
      <c r="UMI76" s="24"/>
      <c r="UMJ76" s="64"/>
      <c r="UMK76" s="60"/>
      <c r="UML76" s="40"/>
      <c r="UMM76" s="61"/>
      <c r="UMN76" s="62"/>
      <c r="UMO76" s="63"/>
      <c r="UMP76" s="24"/>
      <c r="UMQ76" s="24"/>
      <c r="UMR76" s="64"/>
      <c r="UMS76" s="60"/>
      <c r="UMT76" s="40"/>
      <c r="UMU76" s="61"/>
      <c r="UMV76" s="62"/>
      <c r="UMW76" s="63"/>
      <c r="UMX76" s="24"/>
      <c r="UMY76" s="24"/>
      <c r="UMZ76" s="64"/>
      <c r="UNA76" s="60"/>
      <c r="UNB76" s="40"/>
      <c r="UNC76" s="61"/>
      <c r="UND76" s="62"/>
      <c r="UNE76" s="63"/>
      <c r="UNF76" s="24"/>
      <c r="UNG76" s="24"/>
      <c r="UNH76" s="64"/>
      <c r="UNI76" s="60"/>
      <c r="UNJ76" s="40"/>
      <c r="UNK76" s="61"/>
      <c r="UNL76" s="62"/>
      <c r="UNM76" s="63"/>
      <c r="UNN76" s="24"/>
      <c r="UNO76" s="24"/>
      <c r="UNP76" s="64"/>
      <c r="UNQ76" s="60"/>
      <c r="UNR76" s="40"/>
      <c r="UNS76" s="61"/>
      <c r="UNT76" s="62"/>
      <c r="UNU76" s="63"/>
      <c r="UNV76" s="24"/>
      <c r="UNW76" s="24"/>
      <c r="UNX76" s="64"/>
      <c r="UNY76" s="60"/>
      <c r="UNZ76" s="40"/>
      <c r="UOA76" s="61"/>
      <c r="UOB76" s="62"/>
      <c r="UOC76" s="63"/>
      <c r="UOD76" s="24"/>
      <c r="UOE76" s="24"/>
      <c r="UOF76" s="64"/>
      <c r="UOG76" s="60"/>
      <c r="UOH76" s="40"/>
      <c r="UOI76" s="61"/>
      <c r="UOJ76" s="62"/>
      <c r="UOK76" s="63"/>
      <c r="UOL76" s="24"/>
      <c r="UOM76" s="24"/>
      <c r="UON76" s="64"/>
      <c r="UOO76" s="60"/>
      <c r="UOP76" s="40"/>
      <c r="UOQ76" s="61"/>
      <c r="UOR76" s="62"/>
      <c r="UOS76" s="63"/>
      <c r="UOT76" s="24"/>
      <c r="UOU76" s="24"/>
      <c r="UOV76" s="64"/>
      <c r="UOW76" s="60"/>
      <c r="UOX76" s="40"/>
      <c r="UOY76" s="61"/>
      <c r="UOZ76" s="62"/>
      <c r="UPA76" s="63"/>
      <c r="UPB76" s="24"/>
      <c r="UPC76" s="24"/>
      <c r="UPD76" s="64"/>
      <c r="UPE76" s="60"/>
      <c r="UPF76" s="40"/>
      <c r="UPG76" s="61"/>
      <c r="UPH76" s="62"/>
      <c r="UPI76" s="63"/>
      <c r="UPJ76" s="24"/>
      <c r="UPK76" s="24"/>
      <c r="UPL76" s="64"/>
      <c r="UPM76" s="60"/>
      <c r="UPN76" s="40"/>
      <c r="UPO76" s="61"/>
      <c r="UPP76" s="62"/>
      <c r="UPQ76" s="63"/>
      <c r="UPR76" s="24"/>
      <c r="UPS76" s="24"/>
      <c r="UPT76" s="64"/>
      <c r="UPU76" s="60"/>
      <c r="UPV76" s="40"/>
      <c r="UPW76" s="61"/>
      <c r="UPX76" s="62"/>
      <c r="UPY76" s="63"/>
      <c r="UPZ76" s="24"/>
      <c r="UQA76" s="24"/>
      <c r="UQB76" s="64"/>
      <c r="UQC76" s="60"/>
      <c r="UQD76" s="40"/>
      <c r="UQE76" s="61"/>
      <c r="UQF76" s="62"/>
      <c r="UQG76" s="63"/>
      <c r="UQH76" s="24"/>
      <c r="UQI76" s="24"/>
      <c r="UQJ76" s="64"/>
      <c r="UQK76" s="60"/>
      <c r="UQL76" s="40"/>
      <c r="UQM76" s="61"/>
      <c r="UQN76" s="62"/>
      <c r="UQO76" s="63"/>
      <c r="UQP76" s="24"/>
      <c r="UQQ76" s="24"/>
      <c r="UQR76" s="64"/>
      <c r="UQS76" s="60"/>
      <c r="UQT76" s="40"/>
      <c r="UQU76" s="61"/>
      <c r="UQV76" s="62"/>
      <c r="UQW76" s="63"/>
      <c r="UQX76" s="24"/>
      <c r="UQY76" s="24"/>
      <c r="UQZ76" s="64"/>
      <c r="URA76" s="60"/>
      <c r="URB76" s="40"/>
      <c r="URC76" s="61"/>
      <c r="URD76" s="62"/>
      <c r="URE76" s="63"/>
      <c r="URF76" s="24"/>
      <c r="URG76" s="24"/>
      <c r="URH76" s="64"/>
      <c r="URI76" s="60"/>
      <c r="URJ76" s="40"/>
      <c r="URK76" s="61"/>
      <c r="URL76" s="62"/>
      <c r="URM76" s="63"/>
      <c r="URN76" s="24"/>
      <c r="URO76" s="24"/>
      <c r="URP76" s="64"/>
      <c r="URQ76" s="60"/>
      <c r="URR76" s="40"/>
      <c r="URS76" s="61"/>
      <c r="URT76" s="62"/>
      <c r="URU76" s="63"/>
      <c r="URV76" s="24"/>
      <c r="URW76" s="24"/>
      <c r="URX76" s="64"/>
      <c r="URY76" s="60"/>
      <c r="URZ76" s="40"/>
      <c r="USA76" s="61"/>
      <c r="USB76" s="62"/>
      <c r="USC76" s="63"/>
      <c r="USD76" s="24"/>
      <c r="USE76" s="24"/>
      <c r="USF76" s="64"/>
      <c r="USG76" s="60"/>
      <c r="USH76" s="40"/>
      <c r="USI76" s="61"/>
      <c r="USJ76" s="62"/>
      <c r="USK76" s="63"/>
      <c r="USL76" s="24"/>
      <c r="USM76" s="24"/>
      <c r="USN76" s="64"/>
      <c r="USO76" s="60"/>
      <c r="USP76" s="40"/>
      <c r="USQ76" s="61"/>
      <c r="USR76" s="62"/>
      <c r="USS76" s="63"/>
      <c r="UST76" s="24"/>
      <c r="USU76" s="24"/>
      <c r="USV76" s="64"/>
      <c r="USW76" s="60"/>
      <c r="USX76" s="40"/>
      <c r="USY76" s="61"/>
      <c r="USZ76" s="62"/>
      <c r="UTA76" s="63"/>
      <c r="UTB76" s="24"/>
      <c r="UTC76" s="24"/>
      <c r="UTD76" s="64"/>
      <c r="UTE76" s="60"/>
      <c r="UTF76" s="40"/>
      <c r="UTG76" s="61"/>
      <c r="UTH76" s="62"/>
      <c r="UTI76" s="63"/>
      <c r="UTJ76" s="24"/>
      <c r="UTK76" s="24"/>
      <c r="UTL76" s="64"/>
      <c r="UTM76" s="60"/>
      <c r="UTN76" s="40"/>
      <c r="UTO76" s="61"/>
      <c r="UTP76" s="62"/>
      <c r="UTQ76" s="63"/>
      <c r="UTR76" s="24"/>
      <c r="UTS76" s="24"/>
      <c r="UTT76" s="64"/>
      <c r="UTU76" s="60"/>
      <c r="UTV76" s="40"/>
      <c r="UTW76" s="61"/>
      <c r="UTX76" s="62"/>
      <c r="UTY76" s="63"/>
      <c r="UTZ76" s="24"/>
      <c r="UUA76" s="24"/>
      <c r="UUB76" s="64"/>
      <c r="UUC76" s="60"/>
      <c r="UUD76" s="40"/>
      <c r="UUE76" s="61"/>
      <c r="UUF76" s="62"/>
      <c r="UUG76" s="63"/>
      <c r="UUH76" s="24"/>
      <c r="UUI76" s="24"/>
      <c r="UUJ76" s="64"/>
      <c r="UUK76" s="60"/>
      <c r="UUL76" s="40"/>
      <c r="UUM76" s="61"/>
      <c r="UUN76" s="62"/>
      <c r="UUO76" s="63"/>
      <c r="UUP76" s="24"/>
      <c r="UUQ76" s="24"/>
      <c r="UUR76" s="64"/>
      <c r="UUS76" s="60"/>
      <c r="UUT76" s="40"/>
      <c r="UUU76" s="61"/>
      <c r="UUV76" s="62"/>
      <c r="UUW76" s="63"/>
      <c r="UUX76" s="24"/>
      <c r="UUY76" s="24"/>
      <c r="UUZ76" s="64"/>
      <c r="UVA76" s="60"/>
      <c r="UVB76" s="40"/>
      <c r="UVC76" s="61"/>
      <c r="UVD76" s="62"/>
      <c r="UVE76" s="63"/>
      <c r="UVF76" s="24"/>
      <c r="UVG76" s="24"/>
      <c r="UVH76" s="64"/>
      <c r="UVI76" s="60"/>
      <c r="UVJ76" s="40"/>
      <c r="UVK76" s="61"/>
      <c r="UVL76" s="62"/>
      <c r="UVM76" s="63"/>
      <c r="UVN76" s="24"/>
      <c r="UVO76" s="24"/>
      <c r="UVP76" s="64"/>
      <c r="UVQ76" s="60"/>
      <c r="UVR76" s="40"/>
      <c r="UVS76" s="61"/>
      <c r="UVT76" s="62"/>
      <c r="UVU76" s="63"/>
      <c r="UVV76" s="24"/>
      <c r="UVW76" s="24"/>
      <c r="UVX76" s="64"/>
      <c r="UVY76" s="60"/>
      <c r="UVZ76" s="40"/>
      <c r="UWA76" s="61"/>
      <c r="UWB76" s="62"/>
      <c r="UWC76" s="63"/>
      <c r="UWD76" s="24"/>
      <c r="UWE76" s="24"/>
      <c r="UWF76" s="64"/>
      <c r="UWG76" s="60"/>
      <c r="UWH76" s="40"/>
      <c r="UWI76" s="61"/>
      <c r="UWJ76" s="62"/>
      <c r="UWK76" s="63"/>
      <c r="UWL76" s="24"/>
      <c r="UWM76" s="24"/>
      <c r="UWN76" s="64"/>
      <c r="UWO76" s="60"/>
      <c r="UWP76" s="40"/>
      <c r="UWQ76" s="61"/>
      <c r="UWR76" s="62"/>
      <c r="UWS76" s="63"/>
      <c r="UWT76" s="24"/>
      <c r="UWU76" s="24"/>
      <c r="UWV76" s="64"/>
      <c r="UWW76" s="60"/>
      <c r="UWX76" s="40"/>
      <c r="UWY76" s="61"/>
      <c r="UWZ76" s="62"/>
      <c r="UXA76" s="63"/>
      <c r="UXB76" s="24"/>
      <c r="UXC76" s="24"/>
      <c r="UXD76" s="64"/>
      <c r="UXE76" s="60"/>
      <c r="UXF76" s="40"/>
      <c r="UXG76" s="61"/>
      <c r="UXH76" s="62"/>
      <c r="UXI76" s="63"/>
      <c r="UXJ76" s="24"/>
      <c r="UXK76" s="24"/>
      <c r="UXL76" s="64"/>
      <c r="UXM76" s="60"/>
      <c r="UXN76" s="40"/>
      <c r="UXO76" s="61"/>
      <c r="UXP76" s="62"/>
      <c r="UXQ76" s="63"/>
      <c r="UXR76" s="24"/>
      <c r="UXS76" s="24"/>
      <c r="UXT76" s="64"/>
      <c r="UXU76" s="60"/>
      <c r="UXV76" s="40"/>
      <c r="UXW76" s="61"/>
      <c r="UXX76" s="62"/>
      <c r="UXY76" s="63"/>
      <c r="UXZ76" s="24"/>
      <c r="UYA76" s="24"/>
      <c r="UYB76" s="64"/>
      <c r="UYC76" s="60"/>
      <c r="UYD76" s="40"/>
      <c r="UYE76" s="61"/>
      <c r="UYF76" s="62"/>
      <c r="UYG76" s="63"/>
      <c r="UYH76" s="24"/>
      <c r="UYI76" s="24"/>
      <c r="UYJ76" s="64"/>
      <c r="UYK76" s="60"/>
      <c r="UYL76" s="40"/>
      <c r="UYM76" s="61"/>
      <c r="UYN76" s="62"/>
      <c r="UYO76" s="63"/>
      <c r="UYP76" s="24"/>
      <c r="UYQ76" s="24"/>
      <c r="UYR76" s="64"/>
      <c r="UYS76" s="60"/>
      <c r="UYT76" s="40"/>
      <c r="UYU76" s="61"/>
      <c r="UYV76" s="62"/>
      <c r="UYW76" s="63"/>
      <c r="UYX76" s="24"/>
      <c r="UYY76" s="24"/>
      <c r="UYZ76" s="64"/>
      <c r="UZA76" s="60"/>
      <c r="UZB76" s="40"/>
      <c r="UZC76" s="61"/>
      <c r="UZD76" s="62"/>
      <c r="UZE76" s="63"/>
      <c r="UZF76" s="24"/>
      <c r="UZG76" s="24"/>
      <c r="UZH76" s="64"/>
      <c r="UZI76" s="60"/>
      <c r="UZJ76" s="40"/>
      <c r="UZK76" s="61"/>
      <c r="UZL76" s="62"/>
      <c r="UZM76" s="63"/>
      <c r="UZN76" s="24"/>
      <c r="UZO76" s="24"/>
      <c r="UZP76" s="64"/>
      <c r="UZQ76" s="60"/>
      <c r="UZR76" s="40"/>
      <c r="UZS76" s="61"/>
      <c r="UZT76" s="62"/>
      <c r="UZU76" s="63"/>
      <c r="UZV76" s="24"/>
      <c r="UZW76" s="24"/>
      <c r="UZX76" s="64"/>
      <c r="UZY76" s="60"/>
      <c r="UZZ76" s="40"/>
      <c r="VAA76" s="61"/>
      <c r="VAB76" s="62"/>
      <c r="VAC76" s="63"/>
      <c r="VAD76" s="24"/>
      <c r="VAE76" s="24"/>
      <c r="VAF76" s="64"/>
      <c r="VAG76" s="60"/>
      <c r="VAH76" s="40"/>
      <c r="VAI76" s="61"/>
      <c r="VAJ76" s="62"/>
      <c r="VAK76" s="63"/>
      <c r="VAL76" s="24"/>
      <c r="VAM76" s="24"/>
      <c r="VAN76" s="64"/>
      <c r="VAO76" s="60"/>
      <c r="VAP76" s="40"/>
      <c r="VAQ76" s="61"/>
      <c r="VAR76" s="62"/>
      <c r="VAS76" s="63"/>
      <c r="VAT76" s="24"/>
      <c r="VAU76" s="24"/>
      <c r="VAV76" s="64"/>
      <c r="VAW76" s="60"/>
      <c r="VAX76" s="40"/>
      <c r="VAY76" s="61"/>
      <c r="VAZ76" s="62"/>
      <c r="VBA76" s="63"/>
      <c r="VBB76" s="24"/>
      <c r="VBC76" s="24"/>
      <c r="VBD76" s="64"/>
      <c r="VBE76" s="60"/>
      <c r="VBF76" s="40"/>
      <c r="VBG76" s="61"/>
      <c r="VBH76" s="62"/>
      <c r="VBI76" s="63"/>
      <c r="VBJ76" s="24"/>
      <c r="VBK76" s="24"/>
      <c r="VBL76" s="64"/>
      <c r="VBM76" s="60"/>
      <c r="VBN76" s="40"/>
      <c r="VBO76" s="61"/>
      <c r="VBP76" s="62"/>
      <c r="VBQ76" s="63"/>
      <c r="VBR76" s="24"/>
      <c r="VBS76" s="24"/>
      <c r="VBT76" s="64"/>
      <c r="VBU76" s="60"/>
      <c r="VBV76" s="40"/>
      <c r="VBW76" s="61"/>
      <c r="VBX76" s="62"/>
      <c r="VBY76" s="63"/>
      <c r="VBZ76" s="24"/>
      <c r="VCA76" s="24"/>
      <c r="VCB76" s="64"/>
      <c r="VCC76" s="60"/>
      <c r="VCD76" s="40"/>
      <c r="VCE76" s="61"/>
      <c r="VCF76" s="62"/>
      <c r="VCG76" s="63"/>
      <c r="VCH76" s="24"/>
      <c r="VCI76" s="24"/>
      <c r="VCJ76" s="64"/>
      <c r="VCK76" s="60"/>
      <c r="VCL76" s="40"/>
      <c r="VCM76" s="61"/>
      <c r="VCN76" s="62"/>
      <c r="VCO76" s="63"/>
      <c r="VCP76" s="24"/>
      <c r="VCQ76" s="24"/>
      <c r="VCR76" s="64"/>
      <c r="VCS76" s="60"/>
      <c r="VCT76" s="40"/>
      <c r="VCU76" s="61"/>
      <c r="VCV76" s="62"/>
      <c r="VCW76" s="63"/>
      <c r="VCX76" s="24"/>
      <c r="VCY76" s="24"/>
      <c r="VCZ76" s="64"/>
      <c r="VDA76" s="60"/>
      <c r="VDB76" s="40"/>
      <c r="VDC76" s="61"/>
      <c r="VDD76" s="62"/>
      <c r="VDE76" s="63"/>
      <c r="VDF76" s="24"/>
      <c r="VDG76" s="24"/>
      <c r="VDH76" s="64"/>
      <c r="VDI76" s="60"/>
      <c r="VDJ76" s="40"/>
      <c r="VDK76" s="61"/>
      <c r="VDL76" s="62"/>
      <c r="VDM76" s="63"/>
      <c r="VDN76" s="24"/>
      <c r="VDO76" s="24"/>
      <c r="VDP76" s="64"/>
      <c r="VDQ76" s="60"/>
      <c r="VDR76" s="40"/>
      <c r="VDS76" s="61"/>
      <c r="VDT76" s="62"/>
      <c r="VDU76" s="63"/>
      <c r="VDV76" s="24"/>
      <c r="VDW76" s="24"/>
      <c r="VDX76" s="64"/>
      <c r="VDY76" s="60"/>
      <c r="VDZ76" s="40"/>
      <c r="VEA76" s="61"/>
      <c r="VEB76" s="62"/>
      <c r="VEC76" s="63"/>
      <c r="VED76" s="24"/>
      <c r="VEE76" s="24"/>
      <c r="VEF76" s="64"/>
      <c r="VEG76" s="60"/>
      <c r="VEH76" s="40"/>
      <c r="VEI76" s="61"/>
      <c r="VEJ76" s="62"/>
      <c r="VEK76" s="63"/>
      <c r="VEL76" s="24"/>
      <c r="VEM76" s="24"/>
      <c r="VEN76" s="64"/>
      <c r="VEO76" s="60"/>
      <c r="VEP76" s="40"/>
      <c r="VEQ76" s="61"/>
      <c r="VER76" s="62"/>
      <c r="VES76" s="63"/>
      <c r="VET76" s="24"/>
      <c r="VEU76" s="24"/>
      <c r="VEV76" s="64"/>
      <c r="VEW76" s="60"/>
      <c r="VEX76" s="40"/>
      <c r="VEY76" s="61"/>
      <c r="VEZ76" s="62"/>
      <c r="VFA76" s="63"/>
      <c r="VFB76" s="24"/>
      <c r="VFC76" s="24"/>
      <c r="VFD76" s="64"/>
      <c r="VFE76" s="60"/>
      <c r="VFF76" s="40"/>
      <c r="VFG76" s="61"/>
      <c r="VFH76" s="62"/>
      <c r="VFI76" s="63"/>
      <c r="VFJ76" s="24"/>
      <c r="VFK76" s="24"/>
      <c r="VFL76" s="64"/>
      <c r="VFM76" s="60"/>
      <c r="VFN76" s="40"/>
      <c r="VFO76" s="61"/>
      <c r="VFP76" s="62"/>
      <c r="VFQ76" s="63"/>
      <c r="VFR76" s="24"/>
      <c r="VFS76" s="24"/>
      <c r="VFT76" s="64"/>
      <c r="VFU76" s="60"/>
      <c r="VFV76" s="40"/>
      <c r="VFW76" s="61"/>
      <c r="VFX76" s="62"/>
      <c r="VFY76" s="63"/>
      <c r="VFZ76" s="24"/>
      <c r="VGA76" s="24"/>
      <c r="VGB76" s="64"/>
      <c r="VGC76" s="60"/>
      <c r="VGD76" s="40"/>
      <c r="VGE76" s="61"/>
      <c r="VGF76" s="62"/>
      <c r="VGG76" s="63"/>
      <c r="VGH76" s="24"/>
      <c r="VGI76" s="24"/>
      <c r="VGJ76" s="64"/>
      <c r="VGK76" s="60"/>
      <c r="VGL76" s="40"/>
      <c r="VGM76" s="61"/>
      <c r="VGN76" s="62"/>
      <c r="VGO76" s="63"/>
      <c r="VGP76" s="24"/>
      <c r="VGQ76" s="24"/>
      <c r="VGR76" s="64"/>
      <c r="VGS76" s="60"/>
      <c r="VGT76" s="40"/>
      <c r="VGU76" s="61"/>
      <c r="VGV76" s="62"/>
      <c r="VGW76" s="63"/>
      <c r="VGX76" s="24"/>
      <c r="VGY76" s="24"/>
      <c r="VGZ76" s="64"/>
      <c r="VHA76" s="60"/>
      <c r="VHB76" s="40"/>
      <c r="VHC76" s="61"/>
      <c r="VHD76" s="62"/>
      <c r="VHE76" s="63"/>
      <c r="VHF76" s="24"/>
      <c r="VHG76" s="24"/>
      <c r="VHH76" s="64"/>
      <c r="VHI76" s="60"/>
      <c r="VHJ76" s="40"/>
      <c r="VHK76" s="61"/>
      <c r="VHL76" s="62"/>
      <c r="VHM76" s="63"/>
      <c r="VHN76" s="24"/>
      <c r="VHO76" s="24"/>
      <c r="VHP76" s="64"/>
      <c r="VHQ76" s="60"/>
      <c r="VHR76" s="40"/>
      <c r="VHS76" s="61"/>
      <c r="VHT76" s="62"/>
      <c r="VHU76" s="63"/>
      <c r="VHV76" s="24"/>
      <c r="VHW76" s="24"/>
      <c r="VHX76" s="64"/>
      <c r="VHY76" s="60"/>
      <c r="VHZ76" s="40"/>
      <c r="VIA76" s="61"/>
      <c r="VIB76" s="62"/>
      <c r="VIC76" s="63"/>
      <c r="VID76" s="24"/>
      <c r="VIE76" s="24"/>
      <c r="VIF76" s="64"/>
      <c r="VIG76" s="60"/>
      <c r="VIH76" s="40"/>
      <c r="VII76" s="61"/>
      <c r="VIJ76" s="62"/>
      <c r="VIK76" s="63"/>
      <c r="VIL76" s="24"/>
      <c r="VIM76" s="24"/>
      <c r="VIN76" s="64"/>
      <c r="VIO76" s="60"/>
      <c r="VIP76" s="40"/>
      <c r="VIQ76" s="61"/>
      <c r="VIR76" s="62"/>
      <c r="VIS76" s="63"/>
      <c r="VIT76" s="24"/>
      <c r="VIU76" s="24"/>
      <c r="VIV76" s="64"/>
      <c r="VIW76" s="60"/>
      <c r="VIX76" s="40"/>
      <c r="VIY76" s="61"/>
      <c r="VIZ76" s="62"/>
      <c r="VJA76" s="63"/>
      <c r="VJB76" s="24"/>
      <c r="VJC76" s="24"/>
      <c r="VJD76" s="64"/>
      <c r="VJE76" s="60"/>
      <c r="VJF76" s="40"/>
      <c r="VJG76" s="61"/>
      <c r="VJH76" s="62"/>
      <c r="VJI76" s="63"/>
      <c r="VJJ76" s="24"/>
      <c r="VJK76" s="24"/>
      <c r="VJL76" s="64"/>
      <c r="VJM76" s="60"/>
      <c r="VJN76" s="40"/>
      <c r="VJO76" s="61"/>
      <c r="VJP76" s="62"/>
      <c r="VJQ76" s="63"/>
      <c r="VJR76" s="24"/>
      <c r="VJS76" s="24"/>
      <c r="VJT76" s="64"/>
      <c r="VJU76" s="60"/>
      <c r="VJV76" s="40"/>
      <c r="VJW76" s="61"/>
      <c r="VJX76" s="62"/>
      <c r="VJY76" s="63"/>
      <c r="VJZ76" s="24"/>
      <c r="VKA76" s="24"/>
      <c r="VKB76" s="64"/>
      <c r="VKC76" s="60"/>
      <c r="VKD76" s="40"/>
      <c r="VKE76" s="61"/>
      <c r="VKF76" s="62"/>
      <c r="VKG76" s="63"/>
      <c r="VKH76" s="24"/>
      <c r="VKI76" s="24"/>
      <c r="VKJ76" s="64"/>
      <c r="VKK76" s="60"/>
      <c r="VKL76" s="40"/>
      <c r="VKM76" s="61"/>
      <c r="VKN76" s="62"/>
      <c r="VKO76" s="63"/>
      <c r="VKP76" s="24"/>
      <c r="VKQ76" s="24"/>
      <c r="VKR76" s="64"/>
      <c r="VKS76" s="60"/>
      <c r="VKT76" s="40"/>
      <c r="VKU76" s="61"/>
      <c r="VKV76" s="62"/>
      <c r="VKW76" s="63"/>
      <c r="VKX76" s="24"/>
      <c r="VKY76" s="24"/>
      <c r="VKZ76" s="64"/>
      <c r="VLA76" s="60"/>
      <c r="VLB76" s="40"/>
      <c r="VLC76" s="61"/>
      <c r="VLD76" s="62"/>
      <c r="VLE76" s="63"/>
      <c r="VLF76" s="24"/>
      <c r="VLG76" s="24"/>
      <c r="VLH76" s="64"/>
      <c r="VLI76" s="60"/>
      <c r="VLJ76" s="40"/>
      <c r="VLK76" s="61"/>
      <c r="VLL76" s="62"/>
      <c r="VLM76" s="63"/>
      <c r="VLN76" s="24"/>
      <c r="VLO76" s="24"/>
      <c r="VLP76" s="64"/>
      <c r="VLQ76" s="60"/>
      <c r="VLR76" s="40"/>
      <c r="VLS76" s="61"/>
      <c r="VLT76" s="62"/>
      <c r="VLU76" s="63"/>
      <c r="VLV76" s="24"/>
      <c r="VLW76" s="24"/>
      <c r="VLX76" s="64"/>
      <c r="VLY76" s="60"/>
      <c r="VLZ76" s="40"/>
      <c r="VMA76" s="61"/>
      <c r="VMB76" s="62"/>
      <c r="VMC76" s="63"/>
      <c r="VMD76" s="24"/>
      <c r="VME76" s="24"/>
      <c r="VMF76" s="64"/>
      <c r="VMG76" s="60"/>
      <c r="VMH76" s="40"/>
      <c r="VMI76" s="61"/>
      <c r="VMJ76" s="62"/>
      <c r="VMK76" s="63"/>
      <c r="VML76" s="24"/>
      <c r="VMM76" s="24"/>
      <c r="VMN76" s="64"/>
      <c r="VMO76" s="60"/>
      <c r="VMP76" s="40"/>
      <c r="VMQ76" s="61"/>
      <c r="VMR76" s="62"/>
      <c r="VMS76" s="63"/>
      <c r="VMT76" s="24"/>
      <c r="VMU76" s="24"/>
      <c r="VMV76" s="64"/>
      <c r="VMW76" s="60"/>
      <c r="VMX76" s="40"/>
      <c r="VMY76" s="61"/>
      <c r="VMZ76" s="62"/>
      <c r="VNA76" s="63"/>
      <c r="VNB76" s="24"/>
      <c r="VNC76" s="24"/>
      <c r="VND76" s="64"/>
      <c r="VNE76" s="60"/>
      <c r="VNF76" s="40"/>
      <c r="VNG76" s="61"/>
      <c r="VNH76" s="62"/>
      <c r="VNI76" s="63"/>
      <c r="VNJ76" s="24"/>
      <c r="VNK76" s="24"/>
      <c r="VNL76" s="64"/>
      <c r="VNM76" s="60"/>
      <c r="VNN76" s="40"/>
      <c r="VNO76" s="61"/>
      <c r="VNP76" s="62"/>
      <c r="VNQ76" s="63"/>
      <c r="VNR76" s="24"/>
      <c r="VNS76" s="24"/>
      <c r="VNT76" s="64"/>
      <c r="VNU76" s="60"/>
      <c r="VNV76" s="40"/>
      <c r="VNW76" s="61"/>
      <c r="VNX76" s="62"/>
      <c r="VNY76" s="63"/>
      <c r="VNZ76" s="24"/>
      <c r="VOA76" s="24"/>
      <c r="VOB76" s="64"/>
      <c r="VOC76" s="60"/>
      <c r="VOD76" s="40"/>
      <c r="VOE76" s="61"/>
      <c r="VOF76" s="62"/>
      <c r="VOG76" s="63"/>
      <c r="VOH76" s="24"/>
      <c r="VOI76" s="24"/>
      <c r="VOJ76" s="64"/>
      <c r="VOK76" s="60"/>
      <c r="VOL76" s="40"/>
      <c r="VOM76" s="61"/>
      <c r="VON76" s="62"/>
      <c r="VOO76" s="63"/>
      <c r="VOP76" s="24"/>
      <c r="VOQ76" s="24"/>
      <c r="VOR76" s="64"/>
      <c r="VOS76" s="60"/>
      <c r="VOT76" s="40"/>
      <c r="VOU76" s="61"/>
      <c r="VOV76" s="62"/>
      <c r="VOW76" s="63"/>
      <c r="VOX76" s="24"/>
      <c r="VOY76" s="24"/>
      <c r="VOZ76" s="64"/>
      <c r="VPA76" s="60"/>
      <c r="VPB76" s="40"/>
      <c r="VPC76" s="61"/>
      <c r="VPD76" s="62"/>
      <c r="VPE76" s="63"/>
      <c r="VPF76" s="24"/>
      <c r="VPG76" s="24"/>
      <c r="VPH76" s="64"/>
      <c r="VPI76" s="60"/>
      <c r="VPJ76" s="40"/>
      <c r="VPK76" s="61"/>
      <c r="VPL76" s="62"/>
      <c r="VPM76" s="63"/>
      <c r="VPN76" s="24"/>
      <c r="VPO76" s="24"/>
      <c r="VPP76" s="64"/>
      <c r="VPQ76" s="60"/>
      <c r="VPR76" s="40"/>
      <c r="VPS76" s="61"/>
      <c r="VPT76" s="62"/>
      <c r="VPU76" s="63"/>
      <c r="VPV76" s="24"/>
      <c r="VPW76" s="24"/>
      <c r="VPX76" s="64"/>
      <c r="VPY76" s="60"/>
      <c r="VPZ76" s="40"/>
      <c r="VQA76" s="61"/>
      <c r="VQB76" s="62"/>
      <c r="VQC76" s="63"/>
      <c r="VQD76" s="24"/>
      <c r="VQE76" s="24"/>
      <c r="VQF76" s="64"/>
      <c r="VQG76" s="60"/>
      <c r="VQH76" s="40"/>
      <c r="VQI76" s="61"/>
      <c r="VQJ76" s="62"/>
      <c r="VQK76" s="63"/>
      <c r="VQL76" s="24"/>
      <c r="VQM76" s="24"/>
      <c r="VQN76" s="64"/>
      <c r="VQO76" s="60"/>
      <c r="VQP76" s="40"/>
      <c r="VQQ76" s="61"/>
      <c r="VQR76" s="62"/>
      <c r="VQS76" s="63"/>
      <c r="VQT76" s="24"/>
      <c r="VQU76" s="24"/>
      <c r="VQV76" s="64"/>
      <c r="VQW76" s="60"/>
      <c r="VQX76" s="40"/>
      <c r="VQY76" s="61"/>
      <c r="VQZ76" s="62"/>
      <c r="VRA76" s="63"/>
      <c r="VRB76" s="24"/>
      <c r="VRC76" s="24"/>
      <c r="VRD76" s="64"/>
      <c r="VRE76" s="60"/>
      <c r="VRF76" s="40"/>
      <c r="VRG76" s="61"/>
      <c r="VRH76" s="62"/>
      <c r="VRI76" s="63"/>
      <c r="VRJ76" s="24"/>
      <c r="VRK76" s="24"/>
      <c r="VRL76" s="64"/>
      <c r="VRM76" s="60"/>
      <c r="VRN76" s="40"/>
      <c r="VRO76" s="61"/>
      <c r="VRP76" s="62"/>
      <c r="VRQ76" s="63"/>
      <c r="VRR76" s="24"/>
      <c r="VRS76" s="24"/>
      <c r="VRT76" s="64"/>
      <c r="VRU76" s="60"/>
      <c r="VRV76" s="40"/>
      <c r="VRW76" s="61"/>
      <c r="VRX76" s="62"/>
      <c r="VRY76" s="63"/>
      <c r="VRZ76" s="24"/>
      <c r="VSA76" s="24"/>
      <c r="VSB76" s="64"/>
      <c r="VSC76" s="60"/>
      <c r="VSD76" s="40"/>
      <c r="VSE76" s="61"/>
      <c r="VSF76" s="62"/>
      <c r="VSG76" s="63"/>
      <c r="VSH76" s="24"/>
      <c r="VSI76" s="24"/>
      <c r="VSJ76" s="64"/>
      <c r="VSK76" s="60"/>
      <c r="VSL76" s="40"/>
      <c r="VSM76" s="61"/>
      <c r="VSN76" s="62"/>
      <c r="VSO76" s="63"/>
      <c r="VSP76" s="24"/>
      <c r="VSQ76" s="24"/>
      <c r="VSR76" s="64"/>
      <c r="VSS76" s="60"/>
      <c r="VST76" s="40"/>
      <c r="VSU76" s="61"/>
      <c r="VSV76" s="62"/>
      <c r="VSW76" s="63"/>
      <c r="VSX76" s="24"/>
      <c r="VSY76" s="24"/>
      <c r="VSZ76" s="64"/>
      <c r="VTA76" s="60"/>
      <c r="VTB76" s="40"/>
      <c r="VTC76" s="61"/>
      <c r="VTD76" s="62"/>
      <c r="VTE76" s="63"/>
      <c r="VTF76" s="24"/>
      <c r="VTG76" s="24"/>
      <c r="VTH76" s="64"/>
      <c r="VTI76" s="60"/>
      <c r="VTJ76" s="40"/>
      <c r="VTK76" s="61"/>
      <c r="VTL76" s="62"/>
      <c r="VTM76" s="63"/>
      <c r="VTN76" s="24"/>
      <c r="VTO76" s="24"/>
      <c r="VTP76" s="64"/>
      <c r="VTQ76" s="60"/>
      <c r="VTR76" s="40"/>
      <c r="VTS76" s="61"/>
      <c r="VTT76" s="62"/>
      <c r="VTU76" s="63"/>
      <c r="VTV76" s="24"/>
      <c r="VTW76" s="24"/>
      <c r="VTX76" s="64"/>
      <c r="VTY76" s="60"/>
      <c r="VTZ76" s="40"/>
      <c r="VUA76" s="61"/>
      <c r="VUB76" s="62"/>
      <c r="VUC76" s="63"/>
      <c r="VUD76" s="24"/>
      <c r="VUE76" s="24"/>
      <c r="VUF76" s="64"/>
      <c r="VUG76" s="60"/>
      <c r="VUH76" s="40"/>
      <c r="VUI76" s="61"/>
      <c r="VUJ76" s="62"/>
      <c r="VUK76" s="63"/>
      <c r="VUL76" s="24"/>
      <c r="VUM76" s="24"/>
      <c r="VUN76" s="64"/>
      <c r="VUO76" s="60"/>
      <c r="VUP76" s="40"/>
      <c r="VUQ76" s="61"/>
      <c r="VUR76" s="62"/>
      <c r="VUS76" s="63"/>
      <c r="VUT76" s="24"/>
      <c r="VUU76" s="24"/>
      <c r="VUV76" s="64"/>
      <c r="VUW76" s="60"/>
      <c r="VUX76" s="40"/>
      <c r="VUY76" s="61"/>
      <c r="VUZ76" s="62"/>
      <c r="VVA76" s="63"/>
      <c r="VVB76" s="24"/>
      <c r="VVC76" s="24"/>
      <c r="VVD76" s="64"/>
      <c r="VVE76" s="60"/>
      <c r="VVF76" s="40"/>
      <c r="VVG76" s="61"/>
      <c r="VVH76" s="62"/>
      <c r="VVI76" s="63"/>
      <c r="VVJ76" s="24"/>
      <c r="VVK76" s="24"/>
      <c r="VVL76" s="64"/>
      <c r="VVM76" s="60"/>
      <c r="VVN76" s="40"/>
      <c r="VVO76" s="61"/>
      <c r="VVP76" s="62"/>
      <c r="VVQ76" s="63"/>
      <c r="VVR76" s="24"/>
      <c r="VVS76" s="24"/>
      <c r="VVT76" s="64"/>
      <c r="VVU76" s="60"/>
      <c r="VVV76" s="40"/>
      <c r="VVW76" s="61"/>
      <c r="VVX76" s="62"/>
      <c r="VVY76" s="63"/>
      <c r="VVZ76" s="24"/>
      <c r="VWA76" s="24"/>
      <c r="VWB76" s="64"/>
      <c r="VWC76" s="60"/>
      <c r="VWD76" s="40"/>
      <c r="VWE76" s="61"/>
      <c r="VWF76" s="62"/>
      <c r="VWG76" s="63"/>
      <c r="VWH76" s="24"/>
      <c r="VWI76" s="24"/>
      <c r="VWJ76" s="64"/>
      <c r="VWK76" s="60"/>
      <c r="VWL76" s="40"/>
      <c r="VWM76" s="61"/>
      <c r="VWN76" s="62"/>
      <c r="VWO76" s="63"/>
      <c r="VWP76" s="24"/>
      <c r="VWQ76" s="24"/>
      <c r="VWR76" s="64"/>
      <c r="VWS76" s="60"/>
      <c r="VWT76" s="40"/>
      <c r="VWU76" s="61"/>
      <c r="VWV76" s="62"/>
      <c r="VWW76" s="63"/>
      <c r="VWX76" s="24"/>
      <c r="VWY76" s="24"/>
      <c r="VWZ76" s="64"/>
      <c r="VXA76" s="60"/>
      <c r="VXB76" s="40"/>
      <c r="VXC76" s="61"/>
      <c r="VXD76" s="62"/>
      <c r="VXE76" s="63"/>
      <c r="VXF76" s="24"/>
      <c r="VXG76" s="24"/>
      <c r="VXH76" s="64"/>
      <c r="VXI76" s="60"/>
      <c r="VXJ76" s="40"/>
      <c r="VXK76" s="61"/>
      <c r="VXL76" s="62"/>
      <c r="VXM76" s="63"/>
      <c r="VXN76" s="24"/>
      <c r="VXO76" s="24"/>
      <c r="VXP76" s="64"/>
      <c r="VXQ76" s="60"/>
      <c r="VXR76" s="40"/>
      <c r="VXS76" s="61"/>
      <c r="VXT76" s="62"/>
      <c r="VXU76" s="63"/>
      <c r="VXV76" s="24"/>
      <c r="VXW76" s="24"/>
      <c r="VXX76" s="64"/>
      <c r="VXY76" s="60"/>
      <c r="VXZ76" s="40"/>
      <c r="VYA76" s="61"/>
      <c r="VYB76" s="62"/>
      <c r="VYC76" s="63"/>
      <c r="VYD76" s="24"/>
      <c r="VYE76" s="24"/>
      <c r="VYF76" s="64"/>
      <c r="VYG76" s="60"/>
      <c r="VYH76" s="40"/>
      <c r="VYI76" s="61"/>
      <c r="VYJ76" s="62"/>
      <c r="VYK76" s="63"/>
      <c r="VYL76" s="24"/>
      <c r="VYM76" s="24"/>
      <c r="VYN76" s="64"/>
      <c r="VYO76" s="60"/>
      <c r="VYP76" s="40"/>
      <c r="VYQ76" s="61"/>
      <c r="VYR76" s="62"/>
      <c r="VYS76" s="63"/>
      <c r="VYT76" s="24"/>
      <c r="VYU76" s="24"/>
      <c r="VYV76" s="64"/>
      <c r="VYW76" s="60"/>
      <c r="VYX76" s="40"/>
      <c r="VYY76" s="61"/>
      <c r="VYZ76" s="62"/>
      <c r="VZA76" s="63"/>
      <c r="VZB76" s="24"/>
      <c r="VZC76" s="24"/>
      <c r="VZD76" s="64"/>
      <c r="VZE76" s="60"/>
      <c r="VZF76" s="40"/>
      <c r="VZG76" s="61"/>
      <c r="VZH76" s="62"/>
      <c r="VZI76" s="63"/>
      <c r="VZJ76" s="24"/>
      <c r="VZK76" s="24"/>
      <c r="VZL76" s="64"/>
      <c r="VZM76" s="60"/>
      <c r="VZN76" s="40"/>
      <c r="VZO76" s="61"/>
      <c r="VZP76" s="62"/>
      <c r="VZQ76" s="63"/>
      <c r="VZR76" s="24"/>
      <c r="VZS76" s="24"/>
      <c r="VZT76" s="64"/>
      <c r="VZU76" s="60"/>
      <c r="VZV76" s="40"/>
      <c r="VZW76" s="61"/>
      <c r="VZX76" s="62"/>
      <c r="VZY76" s="63"/>
      <c r="VZZ76" s="24"/>
      <c r="WAA76" s="24"/>
      <c r="WAB76" s="64"/>
      <c r="WAC76" s="60"/>
      <c r="WAD76" s="40"/>
      <c r="WAE76" s="61"/>
      <c r="WAF76" s="62"/>
      <c r="WAG76" s="63"/>
      <c r="WAH76" s="24"/>
      <c r="WAI76" s="24"/>
      <c r="WAJ76" s="64"/>
      <c r="WAK76" s="60"/>
      <c r="WAL76" s="40"/>
      <c r="WAM76" s="61"/>
      <c r="WAN76" s="62"/>
      <c r="WAO76" s="63"/>
      <c r="WAP76" s="24"/>
      <c r="WAQ76" s="24"/>
      <c r="WAR76" s="64"/>
      <c r="WAS76" s="60"/>
      <c r="WAT76" s="40"/>
      <c r="WAU76" s="61"/>
      <c r="WAV76" s="62"/>
      <c r="WAW76" s="63"/>
      <c r="WAX76" s="24"/>
      <c r="WAY76" s="24"/>
      <c r="WAZ76" s="64"/>
      <c r="WBA76" s="60"/>
      <c r="WBB76" s="40"/>
      <c r="WBC76" s="61"/>
      <c r="WBD76" s="62"/>
      <c r="WBE76" s="63"/>
      <c r="WBF76" s="24"/>
      <c r="WBG76" s="24"/>
      <c r="WBH76" s="64"/>
      <c r="WBI76" s="60"/>
      <c r="WBJ76" s="40"/>
      <c r="WBK76" s="61"/>
      <c r="WBL76" s="62"/>
      <c r="WBM76" s="63"/>
      <c r="WBN76" s="24"/>
      <c r="WBO76" s="24"/>
      <c r="WBP76" s="64"/>
      <c r="WBQ76" s="60"/>
      <c r="WBR76" s="40"/>
      <c r="WBS76" s="61"/>
      <c r="WBT76" s="62"/>
      <c r="WBU76" s="63"/>
      <c r="WBV76" s="24"/>
      <c r="WBW76" s="24"/>
      <c r="WBX76" s="64"/>
      <c r="WBY76" s="60"/>
      <c r="WBZ76" s="40"/>
      <c r="WCA76" s="61"/>
      <c r="WCB76" s="62"/>
      <c r="WCC76" s="63"/>
      <c r="WCD76" s="24"/>
      <c r="WCE76" s="24"/>
      <c r="WCF76" s="64"/>
      <c r="WCG76" s="60"/>
      <c r="WCH76" s="40"/>
      <c r="WCI76" s="61"/>
      <c r="WCJ76" s="62"/>
      <c r="WCK76" s="63"/>
      <c r="WCL76" s="24"/>
      <c r="WCM76" s="24"/>
      <c r="WCN76" s="64"/>
      <c r="WCO76" s="60"/>
      <c r="WCP76" s="40"/>
      <c r="WCQ76" s="61"/>
      <c r="WCR76" s="62"/>
      <c r="WCS76" s="63"/>
      <c r="WCT76" s="24"/>
      <c r="WCU76" s="24"/>
      <c r="WCV76" s="64"/>
      <c r="WCW76" s="60"/>
      <c r="WCX76" s="40"/>
      <c r="WCY76" s="61"/>
      <c r="WCZ76" s="62"/>
      <c r="WDA76" s="63"/>
      <c r="WDB76" s="24"/>
      <c r="WDC76" s="24"/>
      <c r="WDD76" s="64"/>
      <c r="WDE76" s="60"/>
      <c r="WDF76" s="40"/>
      <c r="WDG76" s="61"/>
      <c r="WDH76" s="62"/>
      <c r="WDI76" s="63"/>
      <c r="WDJ76" s="24"/>
      <c r="WDK76" s="24"/>
      <c r="WDL76" s="64"/>
      <c r="WDM76" s="60"/>
      <c r="WDN76" s="40"/>
      <c r="WDO76" s="61"/>
      <c r="WDP76" s="62"/>
      <c r="WDQ76" s="63"/>
      <c r="WDR76" s="24"/>
      <c r="WDS76" s="24"/>
      <c r="WDT76" s="64"/>
      <c r="WDU76" s="60"/>
      <c r="WDV76" s="40"/>
      <c r="WDW76" s="61"/>
      <c r="WDX76" s="62"/>
      <c r="WDY76" s="63"/>
      <c r="WDZ76" s="24"/>
      <c r="WEA76" s="24"/>
      <c r="WEB76" s="64"/>
      <c r="WEC76" s="60"/>
      <c r="WED76" s="40"/>
      <c r="WEE76" s="61"/>
      <c r="WEF76" s="62"/>
      <c r="WEG76" s="63"/>
      <c r="WEH76" s="24"/>
      <c r="WEI76" s="24"/>
      <c r="WEJ76" s="64"/>
      <c r="WEK76" s="60"/>
      <c r="WEL76" s="40"/>
      <c r="WEM76" s="61"/>
      <c r="WEN76" s="62"/>
      <c r="WEO76" s="63"/>
      <c r="WEP76" s="24"/>
      <c r="WEQ76" s="24"/>
      <c r="WER76" s="64"/>
      <c r="WES76" s="60"/>
      <c r="WET76" s="40"/>
      <c r="WEU76" s="61"/>
      <c r="WEV76" s="62"/>
      <c r="WEW76" s="63"/>
      <c r="WEX76" s="24"/>
      <c r="WEY76" s="24"/>
      <c r="WEZ76" s="64"/>
      <c r="WFA76" s="60"/>
      <c r="WFB76" s="40"/>
      <c r="WFC76" s="61"/>
      <c r="WFD76" s="62"/>
      <c r="WFE76" s="63"/>
      <c r="WFF76" s="24"/>
      <c r="WFG76" s="24"/>
      <c r="WFH76" s="64"/>
      <c r="WFI76" s="60"/>
      <c r="WFJ76" s="40"/>
      <c r="WFK76" s="61"/>
      <c r="WFL76" s="62"/>
      <c r="WFM76" s="63"/>
      <c r="WFN76" s="24"/>
      <c r="WFO76" s="24"/>
      <c r="WFP76" s="64"/>
      <c r="WFQ76" s="60"/>
      <c r="WFR76" s="40"/>
      <c r="WFS76" s="61"/>
      <c r="WFT76" s="62"/>
      <c r="WFU76" s="63"/>
      <c r="WFV76" s="24"/>
      <c r="WFW76" s="24"/>
      <c r="WFX76" s="64"/>
      <c r="WFY76" s="60"/>
      <c r="WFZ76" s="40"/>
      <c r="WGA76" s="61"/>
      <c r="WGB76" s="62"/>
      <c r="WGC76" s="63"/>
      <c r="WGD76" s="24"/>
      <c r="WGE76" s="24"/>
      <c r="WGF76" s="64"/>
      <c r="WGG76" s="60"/>
      <c r="WGH76" s="40"/>
      <c r="WGI76" s="61"/>
      <c r="WGJ76" s="62"/>
      <c r="WGK76" s="63"/>
      <c r="WGL76" s="24"/>
      <c r="WGM76" s="24"/>
      <c r="WGN76" s="64"/>
      <c r="WGO76" s="60"/>
      <c r="WGP76" s="40"/>
      <c r="WGQ76" s="61"/>
      <c r="WGR76" s="62"/>
      <c r="WGS76" s="63"/>
      <c r="WGT76" s="24"/>
      <c r="WGU76" s="24"/>
      <c r="WGV76" s="64"/>
      <c r="WGW76" s="60"/>
      <c r="WGX76" s="40"/>
      <c r="WGY76" s="61"/>
      <c r="WGZ76" s="62"/>
      <c r="WHA76" s="63"/>
      <c r="WHB76" s="24"/>
      <c r="WHC76" s="24"/>
      <c r="WHD76" s="64"/>
      <c r="WHE76" s="60"/>
      <c r="WHF76" s="40"/>
      <c r="WHG76" s="61"/>
      <c r="WHH76" s="62"/>
      <c r="WHI76" s="63"/>
      <c r="WHJ76" s="24"/>
      <c r="WHK76" s="24"/>
      <c r="WHL76" s="64"/>
      <c r="WHM76" s="60"/>
      <c r="WHN76" s="40"/>
      <c r="WHO76" s="61"/>
      <c r="WHP76" s="62"/>
      <c r="WHQ76" s="63"/>
      <c r="WHR76" s="24"/>
      <c r="WHS76" s="24"/>
      <c r="WHT76" s="64"/>
      <c r="WHU76" s="60"/>
      <c r="WHV76" s="40"/>
      <c r="WHW76" s="61"/>
      <c r="WHX76" s="62"/>
      <c r="WHY76" s="63"/>
      <c r="WHZ76" s="24"/>
      <c r="WIA76" s="24"/>
      <c r="WIB76" s="64"/>
      <c r="WIC76" s="60"/>
      <c r="WID76" s="40"/>
      <c r="WIE76" s="61"/>
      <c r="WIF76" s="62"/>
      <c r="WIG76" s="63"/>
      <c r="WIH76" s="24"/>
      <c r="WII76" s="24"/>
      <c r="WIJ76" s="64"/>
      <c r="WIK76" s="60"/>
      <c r="WIL76" s="40"/>
      <c r="WIM76" s="61"/>
      <c r="WIN76" s="62"/>
      <c r="WIO76" s="63"/>
      <c r="WIP76" s="24"/>
      <c r="WIQ76" s="24"/>
      <c r="WIR76" s="64"/>
      <c r="WIS76" s="60"/>
      <c r="WIT76" s="40"/>
      <c r="WIU76" s="61"/>
      <c r="WIV76" s="62"/>
      <c r="WIW76" s="63"/>
      <c r="WIX76" s="24"/>
      <c r="WIY76" s="24"/>
      <c r="WIZ76" s="64"/>
      <c r="WJA76" s="60"/>
      <c r="WJB76" s="40"/>
      <c r="WJC76" s="61"/>
      <c r="WJD76" s="62"/>
      <c r="WJE76" s="63"/>
      <c r="WJF76" s="24"/>
      <c r="WJG76" s="24"/>
      <c r="WJH76" s="64"/>
      <c r="WJI76" s="60"/>
      <c r="WJJ76" s="40"/>
      <c r="WJK76" s="61"/>
      <c r="WJL76" s="62"/>
      <c r="WJM76" s="63"/>
      <c r="WJN76" s="24"/>
      <c r="WJO76" s="24"/>
      <c r="WJP76" s="64"/>
      <c r="WJQ76" s="60"/>
      <c r="WJR76" s="40"/>
      <c r="WJS76" s="61"/>
      <c r="WJT76" s="62"/>
      <c r="WJU76" s="63"/>
      <c r="WJV76" s="24"/>
      <c r="WJW76" s="24"/>
      <c r="WJX76" s="64"/>
      <c r="WJY76" s="60"/>
      <c r="WJZ76" s="40"/>
      <c r="WKA76" s="61"/>
      <c r="WKB76" s="62"/>
      <c r="WKC76" s="63"/>
      <c r="WKD76" s="24"/>
      <c r="WKE76" s="24"/>
      <c r="WKF76" s="64"/>
      <c r="WKG76" s="60"/>
      <c r="WKH76" s="40"/>
      <c r="WKI76" s="61"/>
      <c r="WKJ76" s="62"/>
      <c r="WKK76" s="63"/>
      <c r="WKL76" s="24"/>
      <c r="WKM76" s="24"/>
      <c r="WKN76" s="64"/>
      <c r="WKO76" s="60"/>
      <c r="WKP76" s="40"/>
      <c r="WKQ76" s="61"/>
      <c r="WKR76" s="62"/>
      <c r="WKS76" s="63"/>
      <c r="WKT76" s="24"/>
      <c r="WKU76" s="24"/>
      <c r="WKV76" s="64"/>
      <c r="WKW76" s="60"/>
      <c r="WKX76" s="40"/>
      <c r="WKY76" s="61"/>
      <c r="WKZ76" s="62"/>
      <c r="WLA76" s="63"/>
      <c r="WLB76" s="24"/>
      <c r="WLC76" s="24"/>
      <c r="WLD76" s="64"/>
      <c r="WLE76" s="60"/>
      <c r="WLF76" s="40"/>
      <c r="WLG76" s="61"/>
      <c r="WLH76" s="62"/>
      <c r="WLI76" s="63"/>
      <c r="WLJ76" s="24"/>
      <c r="WLK76" s="24"/>
      <c r="WLL76" s="64"/>
      <c r="WLM76" s="60"/>
      <c r="WLN76" s="40"/>
      <c r="WLO76" s="61"/>
      <c r="WLP76" s="62"/>
      <c r="WLQ76" s="63"/>
      <c r="WLR76" s="24"/>
      <c r="WLS76" s="24"/>
      <c r="WLT76" s="64"/>
      <c r="WLU76" s="60"/>
      <c r="WLV76" s="40"/>
      <c r="WLW76" s="61"/>
      <c r="WLX76" s="62"/>
      <c r="WLY76" s="63"/>
      <c r="WLZ76" s="24"/>
      <c r="WMA76" s="24"/>
      <c r="WMB76" s="64"/>
      <c r="WMC76" s="60"/>
      <c r="WMD76" s="40"/>
      <c r="WME76" s="61"/>
      <c r="WMF76" s="62"/>
      <c r="WMG76" s="63"/>
      <c r="WMH76" s="24"/>
      <c r="WMI76" s="24"/>
      <c r="WMJ76" s="64"/>
      <c r="WMK76" s="60"/>
      <c r="WML76" s="40"/>
      <c r="WMM76" s="61"/>
      <c r="WMN76" s="62"/>
      <c r="WMO76" s="63"/>
      <c r="WMP76" s="24"/>
      <c r="WMQ76" s="24"/>
      <c r="WMR76" s="64"/>
      <c r="WMS76" s="60"/>
      <c r="WMT76" s="40"/>
      <c r="WMU76" s="61"/>
      <c r="WMV76" s="62"/>
      <c r="WMW76" s="63"/>
      <c r="WMX76" s="24"/>
      <c r="WMY76" s="24"/>
      <c r="WMZ76" s="64"/>
      <c r="WNA76" s="60"/>
      <c r="WNB76" s="40"/>
      <c r="WNC76" s="61"/>
      <c r="WND76" s="62"/>
      <c r="WNE76" s="63"/>
      <c r="WNF76" s="24"/>
      <c r="WNG76" s="24"/>
      <c r="WNH76" s="64"/>
      <c r="WNI76" s="60"/>
      <c r="WNJ76" s="40"/>
      <c r="WNK76" s="61"/>
      <c r="WNL76" s="62"/>
      <c r="WNM76" s="63"/>
      <c r="WNN76" s="24"/>
      <c r="WNO76" s="24"/>
      <c r="WNP76" s="64"/>
      <c r="WNQ76" s="60"/>
      <c r="WNR76" s="40"/>
      <c r="WNS76" s="61"/>
      <c r="WNT76" s="62"/>
      <c r="WNU76" s="63"/>
      <c r="WNV76" s="24"/>
      <c r="WNW76" s="24"/>
      <c r="WNX76" s="64"/>
      <c r="WNY76" s="60"/>
      <c r="WNZ76" s="40"/>
      <c r="WOA76" s="61"/>
      <c r="WOB76" s="62"/>
      <c r="WOC76" s="63"/>
      <c r="WOD76" s="24"/>
      <c r="WOE76" s="24"/>
      <c r="WOF76" s="64"/>
      <c r="WOG76" s="60"/>
      <c r="WOH76" s="40"/>
      <c r="WOI76" s="61"/>
      <c r="WOJ76" s="62"/>
      <c r="WOK76" s="63"/>
      <c r="WOL76" s="24"/>
      <c r="WOM76" s="24"/>
      <c r="WON76" s="64"/>
      <c r="WOO76" s="60"/>
      <c r="WOP76" s="40"/>
      <c r="WOQ76" s="61"/>
      <c r="WOR76" s="62"/>
      <c r="WOS76" s="63"/>
      <c r="WOT76" s="24"/>
      <c r="WOU76" s="24"/>
      <c r="WOV76" s="64"/>
      <c r="WOW76" s="60"/>
      <c r="WOX76" s="40"/>
      <c r="WOY76" s="61"/>
      <c r="WOZ76" s="62"/>
      <c r="WPA76" s="63"/>
      <c r="WPB76" s="24"/>
      <c r="WPC76" s="24"/>
      <c r="WPD76" s="64"/>
      <c r="WPE76" s="60"/>
      <c r="WPF76" s="40"/>
      <c r="WPG76" s="61"/>
      <c r="WPH76" s="62"/>
      <c r="WPI76" s="63"/>
      <c r="WPJ76" s="24"/>
      <c r="WPK76" s="24"/>
      <c r="WPL76" s="64"/>
      <c r="WPM76" s="60"/>
      <c r="WPN76" s="40"/>
      <c r="WPO76" s="61"/>
      <c r="WPP76" s="62"/>
      <c r="WPQ76" s="63"/>
      <c r="WPR76" s="24"/>
      <c r="WPS76" s="24"/>
      <c r="WPT76" s="64"/>
      <c r="WPU76" s="60"/>
      <c r="WPV76" s="40"/>
      <c r="WPW76" s="61"/>
      <c r="WPX76" s="62"/>
      <c r="WPY76" s="63"/>
      <c r="WPZ76" s="24"/>
      <c r="WQA76" s="24"/>
      <c r="WQB76" s="64"/>
      <c r="WQC76" s="60"/>
      <c r="WQD76" s="40"/>
      <c r="WQE76" s="61"/>
      <c r="WQF76" s="62"/>
      <c r="WQG76" s="63"/>
      <c r="WQH76" s="24"/>
      <c r="WQI76" s="24"/>
      <c r="WQJ76" s="64"/>
      <c r="WQK76" s="60"/>
      <c r="WQL76" s="40"/>
      <c r="WQM76" s="61"/>
      <c r="WQN76" s="62"/>
      <c r="WQO76" s="63"/>
      <c r="WQP76" s="24"/>
      <c r="WQQ76" s="24"/>
      <c r="WQR76" s="64"/>
      <c r="WQS76" s="60"/>
      <c r="WQT76" s="40"/>
      <c r="WQU76" s="61"/>
      <c r="WQV76" s="62"/>
      <c r="WQW76" s="63"/>
      <c r="WQX76" s="24"/>
      <c r="WQY76" s="24"/>
      <c r="WQZ76" s="64"/>
      <c r="WRA76" s="60"/>
      <c r="WRB76" s="40"/>
      <c r="WRC76" s="61"/>
      <c r="WRD76" s="62"/>
      <c r="WRE76" s="63"/>
      <c r="WRF76" s="24"/>
      <c r="WRG76" s="24"/>
      <c r="WRH76" s="64"/>
      <c r="WRI76" s="60"/>
      <c r="WRJ76" s="40"/>
      <c r="WRK76" s="61"/>
      <c r="WRL76" s="62"/>
      <c r="WRM76" s="63"/>
      <c r="WRN76" s="24"/>
      <c r="WRO76" s="24"/>
      <c r="WRP76" s="64"/>
      <c r="WRQ76" s="60"/>
      <c r="WRR76" s="40"/>
      <c r="WRS76" s="61"/>
      <c r="WRT76" s="62"/>
      <c r="WRU76" s="63"/>
      <c r="WRV76" s="24"/>
      <c r="WRW76" s="24"/>
      <c r="WRX76" s="64"/>
      <c r="WRY76" s="60"/>
      <c r="WRZ76" s="40"/>
      <c r="WSA76" s="61"/>
      <c r="WSB76" s="62"/>
      <c r="WSC76" s="63"/>
      <c r="WSD76" s="24"/>
      <c r="WSE76" s="24"/>
      <c r="WSF76" s="64"/>
      <c r="WSG76" s="60"/>
      <c r="WSH76" s="40"/>
      <c r="WSI76" s="61"/>
      <c r="WSJ76" s="62"/>
      <c r="WSK76" s="63"/>
      <c r="WSL76" s="24"/>
      <c r="WSM76" s="24"/>
      <c r="WSN76" s="64"/>
      <c r="WSO76" s="60"/>
      <c r="WSP76" s="40"/>
      <c r="WSQ76" s="61"/>
      <c r="WSR76" s="62"/>
      <c r="WSS76" s="63"/>
      <c r="WST76" s="24"/>
      <c r="WSU76" s="24"/>
      <c r="WSV76" s="64"/>
      <c r="WSW76" s="60"/>
      <c r="WSX76" s="40"/>
      <c r="WSY76" s="61"/>
      <c r="WSZ76" s="62"/>
      <c r="WTA76" s="63"/>
      <c r="WTB76" s="24"/>
      <c r="WTC76" s="24"/>
      <c r="WTD76" s="64"/>
      <c r="WTE76" s="60"/>
      <c r="WTF76" s="40"/>
      <c r="WTG76" s="61"/>
      <c r="WTH76" s="62"/>
      <c r="WTI76" s="63"/>
      <c r="WTJ76" s="24"/>
      <c r="WTK76" s="24"/>
      <c r="WTL76" s="64"/>
      <c r="WTM76" s="60"/>
      <c r="WTN76" s="40"/>
      <c r="WTO76" s="61"/>
      <c r="WTP76" s="62"/>
      <c r="WTQ76" s="63"/>
      <c r="WTR76" s="24"/>
      <c r="WTS76" s="24"/>
      <c r="WTT76" s="64"/>
      <c r="WTU76" s="60"/>
      <c r="WTV76" s="40"/>
      <c r="WTW76" s="61"/>
      <c r="WTX76" s="62"/>
      <c r="WTY76" s="63"/>
      <c r="WTZ76" s="24"/>
      <c r="WUA76" s="24"/>
      <c r="WUB76" s="64"/>
      <c r="WUC76" s="60"/>
      <c r="WUD76" s="40"/>
      <c r="WUE76" s="61"/>
      <c r="WUF76" s="62"/>
      <c r="WUG76" s="63"/>
      <c r="WUH76" s="24"/>
      <c r="WUI76" s="24"/>
      <c r="WUJ76" s="64"/>
      <c r="WUK76" s="60"/>
      <c r="WUL76" s="40"/>
      <c r="WUM76" s="61"/>
      <c r="WUN76" s="62"/>
      <c r="WUO76" s="63"/>
      <c r="WUP76" s="24"/>
      <c r="WUQ76" s="24"/>
      <c r="WUR76" s="64"/>
      <c r="WUS76" s="60"/>
      <c r="WUT76" s="40"/>
      <c r="WUU76" s="61"/>
      <c r="WUV76" s="62"/>
      <c r="WUW76" s="63"/>
      <c r="WUX76" s="24"/>
      <c r="WUY76" s="24"/>
      <c r="WUZ76" s="64"/>
      <c r="WVA76" s="60"/>
      <c r="WVB76" s="40"/>
      <c r="WVC76" s="61"/>
      <c r="WVD76" s="62"/>
      <c r="WVE76" s="63"/>
      <c r="WVF76" s="24"/>
      <c r="WVG76" s="24"/>
      <c r="WVH76" s="64"/>
      <c r="WVI76" s="60"/>
      <c r="WVJ76" s="40"/>
      <c r="WVK76" s="61"/>
      <c r="WVL76" s="62"/>
      <c r="WVM76" s="63"/>
      <c r="WVN76" s="24"/>
      <c r="WVO76" s="24"/>
      <c r="WVP76" s="64"/>
      <c r="WVQ76" s="60"/>
      <c r="WVR76" s="40"/>
      <c r="WVS76" s="61"/>
      <c r="WVT76" s="62"/>
      <c r="WVU76" s="63"/>
      <c r="WVV76" s="24"/>
      <c r="WVW76" s="24"/>
      <c r="WVX76" s="64"/>
      <c r="WVY76" s="60"/>
      <c r="WVZ76" s="40"/>
      <c r="WWA76" s="61"/>
      <c r="WWB76" s="62"/>
      <c r="WWC76" s="63"/>
      <c r="WWD76" s="24"/>
      <c r="WWE76" s="24"/>
      <c r="WWF76" s="64"/>
      <c r="WWG76" s="60"/>
      <c r="WWH76" s="40"/>
      <c r="WWI76" s="61"/>
      <c r="WWJ76" s="62"/>
      <c r="WWK76" s="63"/>
      <c r="WWL76" s="24"/>
      <c r="WWM76" s="24"/>
      <c r="WWN76" s="64"/>
      <c r="WWO76" s="60"/>
      <c r="WWP76" s="40"/>
      <c r="WWQ76" s="61"/>
      <c r="WWR76" s="62"/>
      <c r="WWS76" s="63"/>
      <c r="WWT76" s="24"/>
      <c r="WWU76" s="24"/>
      <c r="WWV76" s="64"/>
      <c r="WWW76" s="60"/>
      <c r="WWX76" s="40"/>
      <c r="WWY76" s="61"/>
      <c r="WWZ76" s="62"/>
      <c r="WXA76" s="63"/>
      <c r="WXB76" s="24"/>
      <c r="WXC76" s="24"/>
      <c r="WXD76" s="64"/>
      <c r="WXE76" s="60"/>
      <c r="WXF76" s="40"/>
      <c r="WXG76" s="61"/>
      <c r="WXH76" s="62"/>
      <c r="WXI76" s="63"/>
      <c r="WXJ76" s="24"/>
      <c r="WXK76" s="24"/>
      <c r="WXL76" s="64"/>
      <c r="WXM76" s="60"/>
      <c r="WXN76" s="40"/>
      <c r="WXO76" s="61"/>
      <c r="WXP76" s="62"/>
      <c r="WXQ76" s="63"/>
      <c r="WXR76" s="24"/>
      <c r="WXS76" s="24"/>
      <c r="WXT76" s="64"/>
      <c r="WXU76" s="60"/>
      <c r="WXV76" s="40"/>
      <c r="WXW76" s="61"/>
      <c r="WXX76" s="62"/>
      <c r="WXY76" s="63"/>
      <c r="WXZ76" s="24"/>
      <c r="WYA76" s="24"/>
      <c r="WYB76" s="64"/>
      <c r="WYC76" s="60"/>
      <c r="WYD76" s="40"/>
      <c r="WYE76" s="61"/>
      <c r="WYF76" s="62"/>
      <c r="WYG76" s="63"/>
      <c r="WYH76" s="24"/>
      <c r="WYI76" s="24"/>
      <c r="WYJ76" s="64"/>
      <c r="WYK76" s="60"/>
      <c r="WYL76" s="40"/>
      <c r="WYM76" s="61"/>
      <c r="WYN76" s="62"/>
      <c r="WYO76" s="63"/>
      <c r="WYP76" s="24"/>
      <c r="WYQ76" s="24"/>
      <c r="WYR76" s="64"/>
      <c r="WYS76" s="60"/>
      <c r="WYT76" s="40"/>
      <c r="WYU76" s="61"/>
      <c r="WYV76" s="62"/>
      <c r="WYW76" s="63"/>
      <c r="WYX76" s="24"/>
      <c r="WYY76" s="24"/>
      <c r="WYZ76" s="64"/>
      <c r="WZA76" s="60"/>
      <c r="WZB76" s="40"/>
      <c r="WZC76" s="61"/>
      <c r="WZD76" s="62"/>
      <c r="WZE76" s="63"/>
      <c r="WZF76" s="24"/>
      <c r="WZG76" s="24"/>
      <c r="WZH76" s="64"/>
      <c r="WZI76" s="60"/>
      <c r="WZJ76" s="40"/>
      <c r="WZK76" s="61"/>
      <c r="WZL76" s="62"/>
      <c r="WZM76" s="63"/>
      <c r="WZN76" s="24"/>
      <c r="WZO76" s="24"/>
      <c r="WZP76" s="64"/>
      <c r="WZQ76" s="60"/>
      <c r="WZR76" s="40"/>
      <c r="WZS76" s="61"/>
      <c r="WZT76" s="62"/>
      <c r="WZU76" s="63"/>
      <c r="WZV76" s="24"/>
      <c r="WZW76" s="24"/>
      <c r="WZX76" s="64"/>
      <c r="WZY76" s="60"/>
      <c r="WZZ76" s="40"/>
      <c r="XAA76" s="61"/>
      <c r="XAB76" s="62"/>
      <c r="XAC76" s="63"/>
      <c r="XAD76" s="24"/>
      <c r="XAE76" s="24"/>
      <c r="XAF76" s="64"/>
      <c r="XAG76" s="60"/>
      <c r="XAH76" s="40"/>
      <c r="XAI76" s="61"/>
      <c r="XAJ76" s="62"/>
      <c r="XAK76" s="63"/>
      <c r="XAL76" s="24"/>
      <c r="XAM76" s="24"/>
      <c r="XAN76" s="64"/>
      <c r="XAO76" s="60"/>
      <c r="XAP76" s="40"/>
      <c r="XAQ76" s="61"/>
      <c r="XAR76" s="62"/>
      <c r="XAS76" s="63"/>
      <c r="XAT76" s="24"/>
      <c r="XAU76" s="24"/>
      <c r="XAV76" s="64"/>
      <c r="XAW76" s="60"/>
      <c r="XAX76" s="40"/>
      <c r="XAY76" s="61"/>
      <c r="XAZ76" s="62"/>
      <c r="XBA76" s="63"/>
      <c r="XBB76" s="24"/>
      <c r="XBC76" s="24"/>
      <c r="XBD76" s="64"/>
      <c r="XBE76" s="60"/>
      <c r="XBF76" s="40"/>
      <c r="XBG76" s="61"/>
      <c r="XBH76" s="62"/>
      <c r="XBI76" s="63"/>
      <c r="XBJ76" s="24"/>
      <c r="XBK76" s="24"/>
      <c r="XBL76" s="64"/>
      <c r="XBM76" s="60"/>
      <c r="XBN76" s="40"/>
      <c r="XBO76" s="61"/>
      <c r="XBP76" s="62"/>
      <c r="XBQ76" s="63"/>
      <c r="XBR76" s="24"/>
      <c r="XBS76" s="24"/>
      <c r="XBT76" s="64"/>
      <c r="XBU76" s="60"/>
      <c r="XBV76" s="40"/>
      <c r="XBW76" s="61"/>
      <c r="XBX76" s="62"/>
      <c r="XBY76" s="63"/>
      <c r="XBZ76" s="24"/>
      <c r="XCA76" s="24"/>
      <c r="XCB76" s="64"/>
      <c r="XCC76" s="60"/>
      <c r="XCD76" s="40"/>
      <c r="XCE76" s="61"/>
      <c r="XCF76" s="62"/>
      <c r="XCG76" s="63"/>
      <c r="XCH76" s="24"/>
      <c r="XCI76" s="24"/>
      <c r="XCJ76" s="64"/>
      <c r="XCK76" s="60"/>
      <c r="XCL76" s="40"/>
      <c r="XCM76" s="61"/>
      <c r="XCN76" s="62"/>
      <c r="XCO76" s="63"/>
      <c r="XCP76" s="24"/>
      <c r="XCQ76" s="24"/>
      <c r="XCR76" s="64"/>
      <c r="XCS76" s="60"/>
      <c r="XCT76" s="40"/>
      <c r="XCU76" s="61"/>
      <c r="XCV76" s="62"/>
      <c r="XCW76" s="63"/>
      <c r="XCX76" s="24"/>
      <c r="XCY76" s="24"/>
      <c r="XCZ76" s="64"/>
      <c r="XDA76" s="60"/>
      <c r="XDB76" s="40"/>
      <c r="XDC76" s="61"/>
      <c r="XDD76" s="62"/>
      <c r="XDE76" s="63"/>
      <c r="XDF76" s="24"/>
      <c r="XDG76" s="24"/>
      <c r="XDH76" s="64"/>
      <c r="XDI76" s="60"/>
      <c r="XDJ76" s="40"/>
      <c r="XDK76" s="61"/>
      <c r="XDL76" s="62"/>
      <c r="XDM76" s="63"/>
      <c r="XDN76" s="24"/>
      <c r="XDO76" s="24"/>
      <c r="XDP76" s="64"/>
      <c r="XDQ76" s="60"/>
      <c r="XDR76" s="40"/>
      <c r="XDS76" s="61"/>
      <c r="XDT76" s="62"/>
      <c r="XDU76" s="63"/>
      <c r="XDV76" s="24"/>
      <c r="XDW76" s="24"/>
      <c r="XDX76" s="64"/>
      <c r="XDY76" s="60"/>
      <c r="XDZ76" s="40"/>
      <c r="XEA76" s="61"/>
      <c r="XEB76" s="62"/>
      <c r="XEC76" s="63"/>
      <c r="XED76" s="24"/>
      <c r="XEE76" s="24"/>
      <c r="XEF76" s="64"/>
      <c r="XEG76" s="60"/>
      <c r="XEH76" s="40"/>
      <c r="XEI76" s="61"/>
      <c r="XEJ76" s="62"/>
      <c r="XEK76" s="63"/>
      <c r="XEL76" s="24"/>
      <c r="XEM76" s="24"/>
      <c r="XEN76" s="64"/>
      <c r="XEO76" s="60"/>
      <c r="XEP76" s="40"/>
      <c r="XEQ76" s="61"/>
      <c r="XER76" s="62"/>
      <c r="XES76" s="63"/>
      <c r="XET76" s="24"/>
      <c r="XEU76" s="24"/>
      <c r="XEV76" s="64"/>
      <c r="XEW76" s="60"/>
      <c r="XEX76" s="40"/>
      <c r="XEY76" s="61"/>
      <c r="XEZ76" s="62"/>
      <c r="XFA76" s="63"/>
      <c r="XFB76" s="24"/>
      <c r="XFC76" s="24"/>
      <c r="XFD76" s="64"/>
    </row>
    <row r="77" spans="1:16384" ht="30" x14ac:dyDescent="0.25">
      <c r="A77" s="39" t="s">
        <v>90</v>
      </c>
      <c r="B77" s="40" t="s">
        <v>1189</v>
      </c>
      <c r="C77" s="43" t="s">
        <v>1177</v>
      </c>
      <c r="D77" s="41" t="s">
        <v>1183</v>
      </c>
      <c r="E77" s="28"/>
      <c r="F77" s="26"/>
      <c r="G77" s="24" t="s">
        <v>10</v>
      </c>
      <c r="H77" s="26"/>
      <c r="AIG77" s="63"/>
      <c r="AIH77" s="24"/>
      <c r="AII77" s="24"/>
      <c r="AIJ77" s="64"/>
      <c r="AIK77" s="60"/>
      <c r="AIL77" s="40"/>
      <c r="AIM77" s="24"/>
      <c r="AIN77" s="42"/>
      <c r="AIO77" s="63"/>
      <c r="AIP77" s="24"/>
      <c r="AIQ77" s="24"/>
      <c r="AIR77" s="64"/>
      <c r="AIS77" s="60"/>
      <c r="AIT77" s="40"/>
      <c r="AIU77" s="24"/>
      <c r="AIV77" s="42"/>
      <c r="AIW77" s="63"/>
      <c r="AIX77" s="24"/>
      <c r="AIY77" s="24"/>
      <c r="AIZ77" s="64"/>
      <c r="AJA77" s="60"/>
      <c r="AJB77" s="40"/>
      <c r="AJC77" s="24"/>
      <c r="AJD77" s="42"/>
      <c r="AJE77" s="63"/>
      <c r="AJF77" s="24"/>
      <c r="AJG77" s="24"/>
      <c r="AJH77" s="64"/>
      <c r="AJI77" s="60"/>
      <c r="AJJ77" s="40"/>
      <c r="AJK77" s="24"/>
      <c r="AJL77" s="42"/>
      <c r="AJM77" s="63"/>
      <c r="AJN77" s="24"/>
      <c r="AJO77" s="24"/>
      <c r="AJP77" s="64"/>
      <c r="AJQ77" s="60"/>
      <c r="AJR77" s="40"/>
      <c r="AJS77" s="24"/>
      <c r="AJT77" s="42"/>
      <c r="AJU77" s="63"/>
      <c r="AJV77" s="24"/>
      <c r="AJW77" s="24"/>
      <c r="AJX77" s="64"/>
      <c r="AJY77" s="60"/>
      <c r="AJZ77" s="40"/>
      <c r="AKA77" s="24"/>
      <c r="AKB77" s="42"/>
      <c r="AKC77" s="63"/>
      <c r="AKD77" s="24"/>
      <c r="AKE77" s="24"/>
      <c r="AKF77" s="64"/>
      <c r="AKG77" s="60"/>
      <c r="AKH77" s="40"/>
      <c r="AKI77" s="24"/>
      <c r="AKJ77" s="42"/>
      <c r="AKK77" s="63"/>
      <c r="AKL77" s="24"/>
      <c r="AKM77" s="24"/>
      <c r="AKN77" s="64"/>
      <c r="AKO77" s="60"/>
      <c r="AKP77" s="40"/>
      <c r="AKQ77" s="24"/>
      <c r="AKR77" s="42"/>
      <c r="AKS77" s="63"/>
      <c r="AKT77" s="24"/>
      <c r="AKU77" s="24"/>
      <c r="AKV77" s="64"/>
      <c r="AKW77" s="60"/>
      <c r="AKX77" s="40"/>
      <c r="AKY77" s="24"/>
      <c r="AKZ77" s="42"/>
      <c r="ALA77" s="63"/>
      <c r="ALB77" s="24"/>
      <c r="ALC77" s="24"/>
      <c r="ALD77" s="64"/>
      <c r="ALE77" s="60"/>
      <c r="ALF77" s="40"/>
      <c r="ALG77" s="24"/>
      <c r="ALH77" s="42"/>
      <c r="ALI77" s="63"/>
      <c r="ALJ77" s="24"/>
      <c r="ALK77" s="24"/>
      <c r="ALL77" s="64"/>
      <c r="ALM77" s="60"/>
      <c r="ALN77" s="40"/>
      <c r="ALO77" s="24"/>
      <c r="ALP77" s="42"/>
      <c r="ALQ77" s="63"/>
      <c r="ALR77" s="24"/>
      <c r="ALS77" s="24"/>
      <c r="ALT77" s="64"/>
      <c r="ALU77" s="60"/>
      <c r="ALV77" s="40"/>
      <c r="ALW77" s="24"/>
      <c r="ALX77" s="42"/>
      <c r="ALY77" s="63"/>
      <c r="ALZ77" s="24"/>
      <c r="AMA77" s="24"/>
      <c r="AMB77" s="64"/>
      <c r="AMC77" s="60"/>
      <c r="AMD77" s="40"/>
      <c r="AME77" s="24"/>
      <c r="AMF77" s="42"/>
      <c r="AMG77" s="63"/>
      <c r="AMH77" s="24"/>
      <c r="AMI77" s="24"/>
      <c r="AMJ77" s="64"/>
      <c r="AMK77" s="60"/>
      <c r="AML77" s="40"/>
      <c r="AMM77" s="24"/>
      <c r="AMN77" s="42"/>
      <c r="AMO77" s="63"/>
      <c r="AMP77" s="24"/>
      <c r="AMQ77" s="24"/>
      <c r="AMR77" s="64"/>
      <c r="AMS77" s="60"/>
      <c r="AMT77" s="40"/>
      <c r="AMU77" s="24"/>
      <c r="AMV77" s="42"/>
      <c r="AMW77" s="63"/>
      <c r="AMX77" s="24"/>
      <c r="AMY77" s="24"/>
      <c r="AMZ77" s="64"/>
      <c r="ANA77" s="60"/>
      <c r="ANB77" s="40"/>
      <c r="ANC77" s="24"/>
      <c r="AND77" s="42"/>
      <c r="ANE77" s="63"/>
      <c r="ANF77" s="24"/>
      <c r="ANG77" s="24"/>
      <c r="ANH77" s="64"/>
      <c r="ANI77" s="60"/>
      <c r="ANJ77" s="40"/>
      <c r="ANK77" s="24"/>
      <c r="ANL77" s="42"/>
      <c r="ANM77" s="63"/>
      <c r="ANN77" s="24"/>
      <c r="ANO77" s="24"/>
      <c r="ANP77" s="64"/>
      <c r="ANQ77" s="60"/>
      <c r="ANR77" s="40"/>
      <c r="ANS77" s="24"/>
      <c r="ANT77" s="42"/>
      <c r="ANU77" s="63"/>
      <c r="ANV77" s="24"/>
      <c r="ANW77" s="24"/>
      <c r="ANX77" s="64"/>
      <c r="ANY77" s="60"/>
      <c r="ANZ77" s="40"/>
      <c r="AOA77" s="24"/>
      <c r="AOB77" s="42"/>
      <c r="AOC77" s="63"/>
      <c r="AOD77" s="24"/>
      <c r="AOE77" s="24"/>
      <c r="AOF77" s="64"/>
      <c r="AOG77" s="60"/>
      <c r="AOH77" s="40"/>
      <c r="AOI77" s="24"/>
      <c r="AOJ77" s="42"/>
      <c r="AOK77" s="63"/>
      <c r="AOL77" s="24"/>
      <c r="AOM77" s="24"/>
      <c r="AON77" s="64"/>
      <c r="AOO77" s="60"/>
      <c r="AOP77" s="40"/>
      <c r="AOQ77" s="24"/>
      <c r="AOR77" s="42"/>
      <c r="AOS77" s="63"/>
      <c r="AOT77" s="24"/>
      <c r="AOU77" s="24"/>
      <c r="AOV77" s="64"/>
      <c r="AOW77" s="60"/>
      <c r="AOX77" s="40"/>
      <c r="AOY77" s="24"/>
      <c r="AOZ77" s="42"/>
      <c r="APA77" s="63"/>
      <c r="APB77" s="24"/>
      <c r="APC77" s="24"/>
      <c r="APD77" s="64"/>
      <c r="APE77" s="60"/>
      <c r="APF77" s="40"/>
      <c r="APG77" s="24"/>
      <c r="APH77" s="42"/>
      <c r="API77" s="63"/>
      <c r="APJ77" s="24"/>
      <c r="APK77" s="24"/>
      <c r="APL77" s="64"/>
      <c r="APM77" s="60"/>
      <c r="APN77" s="40"/>
      <c r="APO77" s="24"/>
      <c r="APP77" s="42"/>
      <c r="APQ77" s="63"/>
      <c r="APR77" s="24"/>
      <c r="APS77" s="24"/>
      <c r="APT77" s="64"/>
      <c r="APU77" s="60"/>
      <c r="APV77" s="40"/>
      <c r="APW77" s="24"/>
      <c r="APX77" s="42"/>
      <c r="APY77" s="63"/>
      <c r="APZ77" s="24"/>
      <c r="AQA77" s="24"/>
      <c r="AQB77" s="64"/>
      <c r="AQC77" s="60"/>
      <c r="AQD77" s="40"/>
      <c r="AQE77" s="24"/>
      <c r="AQF77" s="42"/>
      <c r="AQG77" s="63"/>
      <c r="AQH77" s="24"/>
      <c r="AQI77" s="24"/>
      <c r="AQJ77" s="64"/>
      <c r="AQK77" s="60"/>
      <c r="AQL77" s="40"/>
      <c r="AQM77" s="24"/>
      <c r="AQN77" s="42"/>
      <c r="AQO77" s="63"/>
      <c r="AQP77" s="24"/>
      <c r="AQQ77" s="24"/>
      <c r="AQR77" s="64"/>
      <c r="AQS77" s="60"/>
      <c r="AQT77" s="40"/>
      <c r="AQU77" s="24"/>
      <c r="AQV77" s="42"/>
      <c r="AQW77" s="63"/>
      <c r="AQX77" s="24"/>
      <c r="AQY77" s="24"/>
      <c r="AQZ77" s="64"/>
      <c r="ARA77" s="60"/>
      <c r="ARB77" s="40"/>
      <c r="ARC77" s="24"/>
      <c r="ARD77" s="42"/>
      <c r="ARE77" s="63"/>
      <c r="ARF77" s="24"/>
      <c r="ARG77" s="24"/>
      <c r="ARH77" s="64"/>
      <c r="ARI77" s="60"/>
      <c r="ARJ77" s="40"/>
      <c r="ARK77" s="24"/>
      <c r="ARL77" s="42"/>
      <c r="ARM77" s="63"/>
      <c r="ARN77" s="24"/>
      <c r="ARO77" s="24"/>
      <c r="ARP77" s="64"/>
      <c r="ARQ77" s="60"/>
      <c r="ARR77" s="40"/>
      <c r="ARS77" s="24"/>
      <c r="ART77" s="42"/>
      <c r="ARU77" s="63"/>
      <c r="ARV77" s="24"/>
      <c r="ARW77" s="24"/>
      <c r="ARX77" s="64"/>
      <c r="ARY77" s="60"/>
      <c r="ARZ77" s="40"/>
      <c r="ASA77" s="24"/>
      <c r="ASB77" s="42"/>
      <c r="ASC77" s="63"/>
      <c r="ASD77" s="24"/>
      <c r="ASE77" s="24"/>
      <c r="ASF77" s="64"/>
      <c r="ASG77" s="60"/>
      <c r="ASH77" s="40"/>
      <c r="ASI77" s="24"/>
      <c r="ASJ77" s="42"/>
      <c r="ASK77" s="63"/>
      <c r="ASL77" s="24"/>
      <c r="ASM77" s="24"/>
      <c r="ASN77" s="64"/>
      <c r="ASO77" s="60"/>
      <c r="ASP77" s="40"/>
      <c r="ASQ77" s="24"/>
      <c r="ASR77" s="42"/>
      <c r="ASS77" s="63"/>
      <c r="AST77" s="24"/>
      <c r="ASU77" s="24"/>
      <c r="ASV77" s="64"/>
      <c r="ASW77" s="60"/>
      <c r="ASX77" s="40"/>
      <c r="ASY77" s="24"/>
      <c r="ASZ77" s="42"/>
      <c r="ATA77" s="63"/>
      <c r="ATB77" s="24"/>
      <c r="ATC77" s="24"/>
      <c r="ATD77" s="64"/>
      <c r="ATE77" s="60"/>
      <c r="ATF77" s="40"/>
      <c r="ATG77" s="24"/>
      <c r="ATH77" s="42"/>
      <c r="ATI77" s="63"/>
      <c r="ATJ77" s="24"/>
      <c r="ATK77" s="24"/>
      <c r="ATL77" s="64"/>
      <c r="ATM77" s="60"/>
      <c r="ATN77" s="40"/>
      <c r="ATO77" s="24"/>
      <c r="ATP77" s="42"/>
      <c r="ATQ77" s="63"/>
      <c r="ATR77" s="24"/>
      <c r="ATS77" s="24"/>
      <c r="ATT77" s="64"/>
      <c r="ATU77" s="60"/>
      <c r="ATV77" s="40"/>
      <c r="ATW77" s="24"/>
      <c r="ATX77" s="42"/>
      <c r="ATY77" s="63"/>
      <c r="ATZ77" s="24"/>
      <c r="AUA77" s="24"/>
      <c r="AUB77" s="64"/>
      <c r="AUC77" s="60"/>
      <c r="AUD77" s="40"/>
      <c r="AUE77" s="24"/>
      <c r="AUF77" s="42"/>
      <c r="AUG77" s="63"/>
      <c r="AUH77" s="24"/>
      <c r="AUI77" s="24"/>
      <c r="AUJ77" s="64"/>
      <c r="AUK77" s="60"/>
      <c r="AUL77" s="40"/>
      <c r="AUM77" s="24"/>
      <c r="AUN77" s="42"/>
      <c r="AUO77" s="63"/>
      <c r="AUP77" s="24"/>
      <c r="AUQ77" s="24"/>
      <c r="AUR77" s="64"/>
      <c r="AUS77" s="60"/>
      <c r="AUT77" s="40"/>
      <c r="AUU77" s="24"/>
      <c r="AUV77" s="42"/>
      <c r="AUW77" s="63"/>
      <c r="AUX77" s="24"/>
      <c r="AUY77" s="24"/>
      <c r="AUZ77" s="64"/>
      <c r="AVA77" s="60"/>
      <c r="AVB77" s="40"/>
      <c r="AVC77" s="24"/>
      <c r="AVD77" s="42"/>
      <c r="AVE77" s="63"/>
      <c r="AVF77" s="24"/>
      <c r="AVG77" s="24"/>
      <c r="AVH77" s="64"/>
      <c r="AVI77" s="60"/>
      <c r="AVJ77" s="40"/>
      <c r="AVK77" s="24"/>
      <c r="AVL77" s="42"/>
      <c r="AVM77" s="63"/>
      <c r="AVN77" s="24"/>
      <c r="AVO77" s="24"/>
      <c r="AVP77" s="64"/>
      <c r="AVQ77" s="60"/>
      <c r="AVR77" s="40"/>
      <c r="AVS77" s="24"/>
      <c r="AVT77" s="42"/>
      <c r="AVU77" s="63"/>
      <c r="AVV77" s="24"/>
      <c r="AVW77" s="24"/>
      <c r="AVX77" s="64"/>
      <c r="AVY77" s="60"/>
      <c r="AVZ77" s="40"/>
      <c r="AWA77" s="24"/>
      <c r="AWB77" s="42"/>
      <c r="AWC77" s="63"/>
      <c r="AWD77" s="24"/>
      <c r="AWE77" s="24"/>
      <c r="AWF77" s="64"/>
      <c r="AWG77" s="60"/>
      <c r="AWH77" s="40"/>
      <c r="AWI77" s="24"/>
      <c r="AWJ77" s="42"/>
      <c r="AWK77" s="63"/>
      <c r="AWL77" s="24"/>
      <c r="AWM77" s="24"/>
      <c r="AWN77" s="64"/>
      <c r="AWO77" s="60"/>
      <c r="AWP77" s="40"/>
      <c r="AWQ77" s="24"/>
      <c r="AWR77" s="42"/>
      <c r="AWS77" s="63"/>
      <c r="AWT77" s="24"/>
      <c r="AWU77" s="24"/>
      <c r="AWV77" s="64"/>
      <c r="AWW77" s="60"/>
      <c r="AWX77" s="40"/>
      <c r="AWY77" s="24"/>
      <c r="AWZ77" s="42"/>
      <c r="AXA77" s="63"/>
      <c r="AXB77" s="24"/>
      <c r="AXC77" s="24"/>
      <c r="AXD77" s="64"/>
      <c r="AXE77" s="60"/>
      <c r="AXF77" s="40"/>
      <c r="AXG77" s="24"/>
      <c r="AXH77" s="42"/>
      <c r="AXI77" s="63"/>
      <c r="AXJ77" s="24"/>
      <c r="AXK77" s="24"/>
      <c r="AXL77" s="64"/>
      <c r="AXM77" s="60"/>
      <c r="AXN77" s="40"/>
      <c r="AXO77" s="24"/>
      <c r="AXP77" s="42"/>
      <c r="AXQ77" s="63"/>
      <c r="AXR77" s="24"/>
      <c r="AXS77" s="24"/>
      <c r="AXT77" s="64"/>
      <c r="AXU77" s="60"/>
      <c r="AXV77" s="40"/>
      <c r="AXW77" s="24"/>
      <c r="AXX77" s="42"/>
      <c r="AXY77" s="63"/>
      <c r="AXZ77" s="24"/>
      <c r="AYA77" s="24"/>
      <c r="AYB77" s="64"/>
      <c r="AYC77" s="60"/>
      <c r="AYD77" s="40"/>
      <c r="AYE77" s="24"/>
      <c r="AYF77" s="42"/>
      <c r="AYG77" s="63"/>
      <c r="AYH77" s="24"/>
      <c r="AYI77" s="24"/>
      <c r="AYJ77" s="64"/>
      <c r="AYK77" s="60"/>
      <c r="AYL77" s="40"/>
      <c r="AYM77" s="24"/>
      <c r="AYN77" s="42"/>
      <c r="AYO77" s="63"/>
      <c r="AYP77" s="24"/>
      <c r="AYQ77" s="24"/>
      <c r="AYR77" s="64"/>
      <c r="AYS77" s="60"/>
      <c r="AYT77" s="40"/>
      <c r="AYU77" s="24"/>
      <c r="AYV77" s="42"/>
      <c r="AYW77" s="63"/>
      <c r="AYX77" s="24"/>
      <c r="AYY77" s="24"/>
      <c r="AYZ77" s="64"/>
      <c r="AZA77" s="60"/>
      <c r="AZB77" s="40"/>
      <c r="AZC77" s="24"/>
      <c r="AZD77" s="42"/>
      <c r="AZE77" s="63"/>
      <c r="AZF77" s="24"/>
      <c r="AZG77" s="24"/>
      <c r="AZH77" s="64"/>
      <c r="AZI77" s="60"/>
      <c r="AZJ77" s="40"/>
      <c r="AZK77" s="24"/>
      <c r="AZL77" s="42"/>
      <c r="AZM77" s="63"/>
      <c r="AZN77" s="24"/>
      <c r="AZO77" s="24"/>
      <c r="AZP77" s="64"/>
      <c r="AZQ77" s="60"/>
      <c r="AZR77" s="40"/>
      <c r="AZS77" s="24"/>
      <c r="AZT77" s="42"/>
      <c r="AZU77" s="63"/>
      <c r="AZV77" s="24"/>
      <c r="AZW77" s="24"/>
      <c r="AZX77" s="64"/>
      <c r="AZY77" s="60"/>
      <c r="AZZ77" s="40"/>
      <c r="BAA77" s="24"/>
      <c r="BAB77" s="42"/>
      <c r="BAC77" s="63"/>
      <c r="BAD77" s="24"/>
      <c r="BAE77" s="24"/>
      <c r="BAF77" s="64"/>
      <c r="BAG77" s="60"/>
      <c r="BAH77" s="40"/>
      <c r="BAI77" s="24"/>
      <c r="BAJ77" s="42"/>
      <c r="BAK77" s="63"/>
      <c r="BAL77" s="24"/>
      <c r="BAM77" s="24"/>
      <c r="BAN77" s="64"/>
      <c r="BAO77" s="60"/>
      <c r="BAP77" s="40"/>
      <c r="BAQ77" s="24"/>
      <c r="BAR77" s="42"/>
      <c r="BAS77" s="63"/>
      <c r="BAT77" s="24"/>
      <c r="BAU77" s="24"/>
      <c r="BAV77" s="64"/>
      <c r="BAW77" s="60"/>
      <c r="BAX77" s="40"/>
      <c r="BAY77" s="24"/>
      <c r="BAZ77" s="42"/>
      <c r="BBA77" s="63"/>
      <c r="BBB77" s="24"/>
      <c r="BBC77" s="24"/>
      <c r="BBD77" s="64"/>
      <c r="BBE77" s="60"/>
      <c r="BBF77" s="40"/>
      <c r="BBG77" s="24"/>
      <c r="BBH77" s="42"/>
      <c r="BBI77" s="63"/>
      <c r="BBJ77" s="24"/>
      <c r="BBK77" s="24"/>
      <c r="BBL77" s="64"/>
      <c r="BBM77" s="60"/>
      <c r="BBN77" s="40"/>
      <c r="BBO77" s="24"/>
      <c r="BBP77" s="42"/>
      <c r="BBQ77" s="63"/>
      <c r="BBR77" s="24"/>
      <c r="BBS77" s="24"/>
      <c r="BBT77" s="64"/>
      <c r="BBU77" s="60"/>
      <c r="BBV77" s="40"/>
      <c r="BBW77" s="24"/>
      <c r="BBX77" s="42"/>
      <c r="BBY77" s="63"/>
      <c r="BBZ77" s="24"/>
      <c r="BCA77" s="24"/>
      <c r="BCB77" s="64"/>
      <c r="BCC77" s="60"/>
      <c r="BCD77" s="40"/>
      <c r="BCE77" s="24"/>
      <c r="BCF77" s="42"/>
      <c r="BCG77" s="63"/>
      <c r="BCH77" s="24"/>
      <c r="BCI77" s="24"/>
      <c r="BCJ77" s="64"/>
      <c r="BCK77" s="60"/>
      <c r="BCL77" s="40"/>
      <c r="BCM77" s="24"/>
      <c r="BCN77" s="42"/>
      <c r="BCO77" s="63"/>
      <c r="BCP77" s="24"/>
      <c r="BCQ77" s="24"/>
      <c r="BCR77" s="64"/>
      <c r="BCS77" s="60"/>
      <c r="BCT77" s="40"/>
      <c r="BCU77" s="24"/>
      <c r="BCV77" s="42"/>
      <c r="BCW77" s="63"/>
      <c r="BCX77" s="24"/>
      <c r="BCY77" s="24"/>
      <c r="BCZ77" s="64"/>
      <c r="BDA77" s="60"/>
      <c r="BDB77" s="40"/>
      <c r="BDC77" s="24"/>
      <c r="BDD77" s="42"/>
      <c r="BDE77" s="63"/>
      <c r="BDF77" s="24"/>
      <c r="BDG77" s="24"/>
      <c r="BDH77" s="64"/>
      <c r="BDI77" s="60"/>
      <c r="BDJ77" s="40"/>
      <c r="BDK77" s="24"/>
      <c r="BDL77" s="42"/>
      <c r="BDM77" s="63"/>
      <c r="BDN77" s="24"/>
      <c r="BDO77" s="24"/>
      <c r="BDP77" s="64"/>
      <c r="BDQ77" s="60"/>
      <c r="BDR77" s="40"/>
      <c r="BDS77" s="24"/>
      <c r="BDT77" s="42"/>
      <c r="BDU77" s="63"/>
      <c r="BDV77" s="24"/>
      <c r="BDW77" s="24"/>
      <c r="BDX77" s="64"/>
      <c r="BDY77" s="60"/>
      <c r="BDZ77" s="40"/>
      <c r="BEA77" s="24"/>
      <c r="BEB77" s="42"/>
      <c r="BEC77" s="63"/>
      <c r="BED77" s="24"/>
      <c r="BEE77" s="24"/>
      <c r="BEF77" s="64"/>
      <c r="BEG77" s="60"/>
      <c r="BEH77" s="40"/>
      <c r="BEI77" s="24"/>
      <c r="BEJ77" s="42"/>
      <c r="BEK77" s="63"/>
      <c r="BEL77" s="24"/>
      <c r="BEM77" s="24"/>
      <c r="BEN77" s="64"/>
      <c r="BEO77" s="60"/>
      <c r="BEP77" s="40"/>
      <c r="BEQ77" s="24"/>
      <c r="BER77" s="42"/>
      <c r="BES77" s="63"/>
      <c r="BET77" s="24"/>
      <c r="BEU77" s="24"/>
      <c r="BEV77" s="64"/>
      <c r="BEW77" s="60"/>
      <c r="BEX77" s="40"/>
      <c r="BEY77" s="24"/>
      <c r="BEZ77" s="42"/>
      <c r="BFA77" s="63"/>
      <c r="BFB77" s="24"/>
      <c r="BFC77" s="24"/>
      <c r="BFD77" s="64"/>
      <c r="BFE77" s="60"/>
      <c r="BFF77" s="40"/>
      <c r="BFG77" s="24"/>
      <c r="BFH77" s="42"/>
      <c r="BFI77" s="63"/>
      <c r="BFJ77" s="24"/>
      <c r="BFK77" s="24"/>
      <c r="BFL77" s="64"/>
      <c r="BFM77" s="60"/>
      <c r="BFN77" s="40"/>
      <c r="BFO77" s="24"/>
      <c r="BFP77" s="42"/>
      <c r="BFQ77" s="63"/>
      <c r="BFR77" s="24"/>
      <c r="BFS77" s="24"/>
      <c r="BFT77" s="64"/>
      <c r="BFU77" s="60"/>
      <c r="BFV77" s="40"/>
      <c r="BFW77" s="24"/>
      <c r="BFX77" s="42"/>
      <c r="BFY77" s="63"/>
      <c r="BFZ77" s="24"/>
      <c r="BGA77" s="24"/>
      <c r="BGB77" s="64"/>
      <c r="BGC77" s="60"/>
      <c r="BGD77" s="40"/>
      <c r="BGE77" s="24"/>
      <c r="BGF77" s="42"/>
      <c r="BGG77" s="63"/>
      <c r="BGH77" s="24"/>
      <c r="BGI77" s="24"/>
      <c r="BGJ77" s="64"/>
      <c r="BGK77" s="60"/>
      <c r="BGL77" s="40"/>
      <c r="BGM77" s="24"/>
      <c r="BGN77" s="42"/>
      <c r="BGO77" s="63"/>
      <c r="BGP77" s="24"/>
      <c r="BGQ77" s="24"/>
      <c r="BGR77" s="64"/>
      <c r="BGS77" s="60"/>
      <c r="BGT77" s="40"/>
      <c r="BGU77" s="24"/>
      <c r="BGV77" s="42"/>
      <c r="BGW77" s="63"/>
      <c r="BGX77" s="24"/>
      <c r="BGY77" s="24"/>
      <c r="BGZ77" s="64"/>
      <c r="BHA77" s="60"/>
      <c r="BHB77" s="40"/>
      <c r="BHC77" s="24"/>
      <c r="BHD77" s="42"/>
      <c r="BHE77" s="63"/>
      <c r="BHF77" s="24"/>
      <c r="BHG77" s="24"/>
      <c r="BHH77" s="64"/>
      <c r="BHI77" s="60"/>
      <c r="BHJ77" s="40"/>
      <c r="BHK77" s="24"/>
      <c r="BHL77" s="42"/>
      <c r="BHM77" s="63"/>
      <c r="BHN77" s="24"/>
      <c r="BHO77" s="24"/>
      <c r="BHP77" s="64"/>
      <c r="BHQ77" s="60"/>
      <c r="BHR77" s="40"/>
      <c r="BHS77" s="24"/>
      <c r="BHT77" s="42"/>
      <c r="BHU77" s="63"/>
      <c r="BHV77" s="24"/>
      <c r="BHW77" s="24"/>
      <c r="BHX77" s="64"/>
      <c r="BHY77" s="60"/>
      <c r="BHZ77" s="40"/>
      <c r="BIA77" s="24"/>
      <c r="BIB77" s="42"/>
      <c r="BIC77" s="63"/>
      <c r="BID77" s="24"/>
      <c r="BIE77" s="24"/>
      <c r="BIF77" s="64"/>
      <c r="BIG77" s="60"/>
      <c r="BIH77" s="40"/>
      <c r="BII77" s="24"/>
      <c r="BIJ77" s="42"/>
      <c r="BIK77" s="63"/>
      <c r="BIL77" s="24"/>
      <c r="BIM77" s="24"/>
      <c r="BIN77" s="64"/>
      <c r="BIO77" s="60"/>
      <c r="BIP77" s="40"/>
      <c r="BIQ77" s="24"/>
      <c r="BIR77" s="42"/>
      <c r="BIS77" s="63"/>
      <c r="BIT77" s="24"/>
      <c r="BIU77" s="24"/>
      <c r="BIV77" s="64"/>
      <c r="BIW77" s="60"/>
      <c r="BIX77" s="40"/>
      <c r="BIY77" s="24"/>
      <c r="BIZ77" s="42"/>
      <c r="BJA77" s="63"/>
      <c r="BJB77" s="24"/>
      <c r="BJC77" s="24"/>
      <c r="BJD77" s="64"/>
      <c r="BJE77" s="60"/>
      <c r="BJF77" s="40"/>
      <c r="BJG77" s="24"/>
      <c r="BJH77" s="42"/>
      <c r="BJI77" s="63"/>
      <c r="BJJ77" s="24"/>
      <c r="BJK77" s="24"/>
      <c r="BJL77" s="64"/>
      <c r="BJM77" s="60"/>
      <c r="BJN77" s="40"/>
      <c r="BJO77" s="24"/>
      <c r="BJP77" s="42"/>
      <c r="BJQ77" s="63"/>
      <c r="BJR77" s="24"/>
      <c r="BJS77" s="24"/>
      <c r="BJT77" s="64"/>
      <c r="BJU77" s="60"/>
      <c r="BJV77" s="40"/>
      <c r="BJW77" s="24"/>
      <c r="BJX77" s="42"/>
      <c r="BJY77" s="63"/>
      <c r="BJZ77" s="24"/>
      <c r="BKA77" s="24"/>
      <c r="BKB77" s="64"/>
      <c r="BKC77" s="60"/>
      <c r="BKD77" s="40"/>
      <c r="BKE77" s="24"/>
      <c r="BKF77" s="42"/>
      <c r="BKG77" s="63"/>
      <c r="BKH77" s="24"/>
      <c r="BKI77" s="24"/>
      <c r="BKJ77" s="64"/>
      <c r="BKK77" s="60"/>
      <c r="BKL77" s="40"/>
      <c r="BKM77" s="24"/>
      <c r="BKN77" s="42"/>
      <c r="BKO77" s="63"/>
      <c r="BKP77" s="24"/>
      <c r="BKQ77" s="24"/>
      <c r="BKR77" s="64"/>
      <c r="BKS77" s="60"/>
      <c r="BKT77" s="40"/>
      <c r="BKU77" s="24"/>
      <c r="BKV77" s="42"/>
      <c r="BKW77" s="63"/>
      <c r="BKX77" s="24"/>
      <c r="BKY77" s="24"/>
      <c r="BKZ77" s="64"/>
      <c r="BLA77" s="60"/>
      <c r="BLB77" s="40"/>
      <c r="BLC77" s="24"/>
      <c r="BLD77" s="42"/>
      <c r="BLE77" s="63"/>
      <c r="BLF77" s="24"/>
      <c r="BLG77" s="24"/>
      <c r="BLH77" s="64"/>
      <c r="BLI77" s="60"/>
      <c r="BLJ77" s="40"/>
      <c r="BLK77" s="24"/>
      <c r="BLL77" s="42"/>
      <c r="BLM77" s="63"/>
      <c r="BLN77" s="24"/>
      <c r="BLO77" s="24"/>
      <c r="BLP77" s="64"/>
      <c r="BLQ77" s="60"/>
      <c r="BLR77" s="40"/>
      <c r="BLS77" s="24"/>
      <c r="BLT77" s="42"/>
      <c r="BLU77" s="63"/>
      <c r="BLV77" s="24"/>
      <c r="BLW77" s="24"/>
      <c r="BLX77" s="64"/>
      <c r="BLY77" s="60"/>
      <c r="BLZ77" s="40"/>
      <c r="BMA77" s="24"/>
      <c r="BMB77" s="42"/>
      <c r="BMC77" s="63"/>
      <c r="BMD77" s="24"/>
      <c r="BME77" s="24"/>
      <c r="BMF77" s="64"/>
      <c r="BMG77" s="60"/>
      <c r="BMH77" s="40"/>
      <c r="BMI77" s="24"/>
      <c r="BMJ77" s="42"/>
      <c r="BMK77" s="63"/>
      <c r="BML77" s="24"/>
      <c r="BMM77" s="24"/>
      <c r="BMN77" s="64"/>
      <c r="BMO77" s="60"/>
      <c r="BMP77" s="40"/>
      <c r="BMQ77" s="24"/>
      <c r="BMR77" s="42"/>
      <c r="BMS77" s="63"/>
      <c r="BMT77" s="24"/>
      <c r="BMU77" s="24"/>
      <c r="BMV77" s="64"/>
      <c r="BMW77" s="60"/>
      <c r="BMX77" s="40"/>
      <c r="BMY77" s="24"/>
      <c r="BMZ77" s="42"/>
      <c r="BNA77" s="63"/>
      <c r="BNB77" s="24"/>
      <c r="BNC77" s="24"/>
      <c r="BND77" s="64"/>
      <c r="BNE77" s="60"/>
      <c r="BNF77" s="40"/>
      <c r="BNG77" s="24"/>
      <c r="BNH77" s="42"/>
      <c r="BNI77" s="63"/>
      <c r="BNJ77" s="24"/>
      <c r="BNK77" s="24"/>
      <c r="BNL77" s="64"/>
      <c r="BNM77" s="60"/>
      <c r="BNN77" s="40"/>
      <c r="BNO77" s="24"/>
      <c r="BNP77" s="42"/>
      <c r="BNQ77" s="63"/>
      <c r="BNR77" s="24"/>
      <c r="BNS77" s="24"/>
      <c r="BNT77" s="64"/>
      <c r="BNU77" s="60"/>
      <c r="BNV77" s="40"/>
      <c r="BNW77" s="24"/>
      <c r="BNX77" s="42"/>
      <c r="BNY77" s="63"/>
      <c r="BNZ77" s="24"/>
      <c r="BOA77" s="24"/>
      <c r="BOB77" s="64"/>
      <c r="BOC77" s="60"/>
      <c r="BOD77" s="40"/>
      <c r="BOE77" s="24"/>
      <c r="BOF77" s="42"/>
      <c r="BOG77" s="63"/>
      <c r="BOH77" s="24"/>
      <c r="BOI77" s="24"/>
      <c r="BOJ77" s="64"/>
      <c r="BOK77" s="60"/>
      <c r="BOL77" s="40"/>
      <c r="BOM77" s="24"/>
      <c r="BON77" s="42"/>
      <c r="BOO77" s="63"/>
      <c r="BOP77" s="24"/>
      <c r="BOQ77" s="24"/>
      <c r="BOR77" s="64"/>
      <c r="BOS77" s="60"/>
      <c r="BOT77" s="40"/>
      <c r="BOU77" s="24"/>
      <c r="BOV77" s="42"/>
      <c r="BOW77" s="63"/>
      <c r="BOX77" s="24"/>
      <c r="BOY77" s="24"/>
      <c r="BOZ77" s="64"/>
      <c r="BPA77" s="60"/>
      <c r="BPB77" s="40"/>
      <c r="BPC77" s="24"/>
      <c r="BPD77" s="42"/>
      <c r="BPE77" s="63"/>
      <c r="BPF77" s="24"/>
      <c r="BPG77" s="24"/>
      <c r="BPH77" s="64"/>
      <c r="BPI77" s="60"/>
      <c r="BPJ77" s="40"/>
      <c r="BPK77" s="24"/>
      <c r="BPL77" s="42"/>
      <c r="BPM77" s="63"/>
      <c r="BPN77" s="24"/>
      <c r="BPO77" s="24"/>
      <c r="BPP77" s="64"/>
      <c r="BPQ77" s="60"/>
      <c r="BPR77" s="40"/>
      <c r="BPS77" s="24"/>
      <c r="BPT77" s="42"/>
      <c r="BPU77" s="63"/>
      <c r="BPV77" s="24"/>
      <c r="BPW77" s="24"/>
      <c r="BPX77" s="64"/>
      <c r="BPY77" s="60"/>
      <c r="BPZ77" s="40"/>
      <c r="BQA77" s="24"/>
      <c r="BQB77" s="42"/>
      <c r="BQC77" s="63"/>
      <c r="BQD77" s="24"/>
      <c r="BQE77" s="24"/>
      <c r="BQF77" s="64"/>
      <c r="BQG77" s="60"/>
      <c r="BQH77" s="40"/>
      <c r="BQI77" s="24"/>
      <c r="BQJ77" s="42"/>
      <c r="BQK77" s="63"/>
      <c r="BQL77" s="24"/>
      <c r="BQM77" s="24"/>
      <c r="BQN77" s="64"/>
      <c r="BQO77" s="60"/>
      <c r="BQP77" s="40"/>
      <c r="BQQ77" s="24"/>
      <c r="BQR77" s="42"/>
      <c r="BQS77" s="63"/>
      <c r="BQT77" s="24"/>
      <c r="BQU77" s="24"/>
      <c r="BQV77" s="64"/>
      <c r="BQW77" s="60"/>
      <c r="BQX77" s="40"/>
      <c r="BQY77" s="24"/>
      <c r="BQZ77" s="42"/>
      <c r="BRA77" s="63"/>
      <c r="BRB77" s="24"/>
      <c r="BRC77" s="24"/>
      <c r="BRD77" s="64"/>
      <c r="BRE77" s="60"/>
      <c r="BRF77" s="40"/>
      <c r="BRG77" s="24"/>
      <c r="BRH77" s="42"/>
      <c r="BRI77" s="63"/>
      <c r="BRJ77" s="24"/>
      <c r="BRK77" s="24"/>
      <c r="BRL77" s="64"/>
      <c r="BRM77" s="60"/>
      <c r="BRN77" s="40"/>
      <c r="BRO77" s="24"/>
      <c r="BRP77" s="42"/>
      <c r="BRQ77" s="63"/>
      <c r="BRR77" s="24"/>
      <c r="BRS77" s="24"/>
      <c r="BRT77" s="64"/>
      <c r="BRU77" s="60"/>
      <c r="BRV77" s="40"/>
      <c r="BRW77" s="24"/>
      <c r="BRX77" s="42"/>
      <c r="BRY77" s="63"/>
      <c r="BRZ77" s="24"/>
      <c r="BSA77" s="24"/>
      <c r="BSB77" s="64"/>
      <c r="BSC77" s="60"/>
      <c r="BSD77" s="40"/>
      <c r="BSE77" s="24"/>
      <c r="BSF77" s="42"/>
      <c r="BSG77" s="63"/>
      <c r="BSH77" s="24"/>
      <c r="BSI77" s="24"/>
      <c r="BSJ77" s="64"/>
      <c r="BSK77" s="60"/>
      <c r="BSL77" s="40"/>
      <c r="BSM77" s="24"/>
      <c r="BSN77" s="42"/>
      <c r="BSO77" s="63"/>
      <c r="BSP77" s="24"/>
      <c r="BSQ77" s="24"/>
      <c r="BSR77" s="64"/>
      <c r="BSS77" s="60"/>
      <c r="BST77" s="40"/>
      <c r="BSU77" s="24"/>
      <c r="BSV77" s="42"/>
      <c r="BSW77" s="63"/>
      <c r="BSX77" s="24"/>
      <c r="BSY77" s="24"/>
      <c r="BSZ77" s="64"/>
      <c r="BTA77" s="60"/>
      <c r="BTB77" s="40"/>
      <c r="BTC77" s="24"/>
      <c r="BTD77" s="42"/>
      <c r="BTE77" s="63"/>
      <c r="BTF77" s="24"/>
      <c r="BTG77" s="24"/>
      <c r="BTH77" s="64"/>
      <c r="BTI77" s="60"/>
      <c r="BTJ77" s="40"/>
      <c r="BTK77" s="24"/>
      <c r="BTL77" s="42"/>
      <c r="BTM77" s="63"/>
      <c r="BTN77" s="24"/>
      <c r="BTO77" s="24"/>
      <c r="BTP77" s="64"/>
      <c r="BTQ77" s="60"/>
      <c r="BTR77" s="40"/>
      <c r="BTS77" s="24"/>
      <c r="BTT77" s="42"/>
      <c r="BTU77" s="63"/>
      <c r="BTV77" s="24"/>
      <c r="BTW77" s="24"/>
      <c r="BTX77" s="64"/>
      <c r="BTY77" s="60"/>
      <c r="BTZ77" s="40"/>
      <c r="BUA77" s="24"/>
      <c r="BUB77" s="42"/>
      <c r="BUC77" s="63"/>
      <c r="BUD77" s="24"/>
      <c r="BUE77" s="24"/>
      <c r="BUF77" s="64"/>
      <c r="BUG77" s="60"/>
      <c r="BUH77" s="40"/>
      <c r="BUI77" s="24"/>
      <c r="BUJ77" s="42"/>
      <c r="BUK77" s="63"/>
      <c r="BUL77" s="24"/>
      <c r="BUM77" s="24"/>
      <c r="BUN77" s="64"/>
      <c r="BUO77" s="60"/>
      <c r="BUP77" s="40"/>
      <c r="BUQ77" s="24"/>
      <c r="BUR77" s="42"/>
      <c r="BUS77" s="63"/>
      <c r="BUT77" s="24"/>
      <c r="BUU77" s="24"/>
      <c r="BUV77" s="64"/>
      <c r="BUW77" s="60"/>
      <c r="BUX77" s="40"/>
      <c r="BUY77" s="24"/>
      <c r="BUZ77" s="42"/>
      <c r="BVA77" s="63"/>
      <c r="BVB77" s="24"/>
      <c r="BVC77" s="24"/>
      <c r="BVD77" s="64"/>
      <c r="BVE77" s="60"/>
      <c r="BVF77" s="40"/>
      <c r="BVG77" s="24"/>
      <c r="BVH77" s="42"/>
      <c r="BVI77" s="63"/>
      <c r="BVJ77" s="24"/>
      <c r="BVK77" s="24"/>
      <c r="BVL77" s="64"/>
      <c r="BVM77" s="60"/>
      <c r="BVN77" s="40"/>
      <c r="BVO77" s="24"/>
      <c r="BVP77" s="42"/>
      <c r="BVQ77" s="63"/>
      <c r="BVR77" s="24"/>
      <c r="BVS77" s="24"/>
      <c r="BVT77" s="64"/>
      <c r="BVU77" s="60"/>
      <c r="BVV77" s="40"/>
      <c r="BVW77" s="24"/>
      <c r="BVX77" s="42"/>
      <c r="BVY77" s="63"/>
      <c r="BVZ77" s="24"/>
      <c r="BWA77" s="24"/>
      <c r="BWB77" s="64"/>
      <c r="BWC77" s="60"/>
      <c r="BWD77" s="40"/>
      <c r="BWE77" s="24"/>
      <c r="BWF77" s="42"/>
      <c r="BWG77" s="63"/>
      <c r="BWH77" s="24"/>
      <c r="BWI77" s="24"/>
      <c r="BWJ77" s="64"/>
      <c r="BWK77" s="60"/>
      <c r="BWL77" s="40"/>
      <c r="BWM77" s="24"/>
      <c r="BWN77" s="42"/>
      <c r="BWO77" s="63"/>
      <c r="BWP77" s="24"/>
      <c r="BWQ77" s="24"/>
      <c r="BWR77" s="64"/>
      <c r="BWS77" s="60"/>
      <c r="BWT77" s="40"/>
      <c r="BWU77" s="24"/>
      <c r="BWV77" s="42"/>
      <c r="BWW77" s="63"/>
      <c r="BWX77" s="24"/>
      <c r="BWY77" s="24"/>
      <c r="BWZ77" s="64"/>
      <c r="BXA77" s="60"/>
      <c r="BXB77" s="40"/>
      <c r="BXC77" s="24"/>
      <c r="BXD77" s="42"/>
      <c r="BXE77" s="63"/>
      <c r="BXF77" s="24"/>
      <c r="BXG77" s="24"/>
      <c r="BXH77" s="64"/>
      <c r="BXI77" s="60"/>
      <c r="BXJ77" s="40"/>
      <c r="BXK77" s="24"/>
      <c r="BXL77" s="42"/>
      <c r="BXM77" s="63"/>
      <c r="BXN77" s="24"/>
      <c r="BXO77" s="24"/>
      <c r="BXP77" s="64"/>
      <c r="BXQ77" s="60"/>
      <c r="BXR77" s="40"/>
      <c r="BXS77" s="24"/>
      <c r="BXT77" s="42"/>
      <c r="BXU77" s="63"/>
      <c r="BXV77" s="24"/>
      <c r="BXW77" s="24"/>
      <c r="BXX77" s="64"/>
      <c r="BXY77" s="60"/>
      <c r="BXZ77" s="40"/>
      <c r="BYA77" s="24"/>
      <c r="BYB77" s="42"/>
      <c r="BYC77" s="63"/>
      <c r="BYD77" s="24"/>
      <c r="BYE77" s="24"/>
      <c r="BYF77" s="64"/>
      <c r="BYG77" s="60"/>
      <c r="BYH77" s="40"/>
      <c r="BYI77" s="24"/>
      <c r="BYJ77" s="42"/>
      <c r="BYK77" s="63"/>
      <c r="BYL77" s="24"/>
      <c r="BYM77" s="24"/>
      <c r="BYN77" s="64"/>
      <c r="BYO77" s="60"/>
      <c r="BYP77" s="40"/>
      <c r="BYQ77" s="24"/>
      <c r="BYR77" s="42"/>
      <c r="BYS77" s="63"/>
      <c r="BYT77" s="24"/>
      <c r="BYU77" s="24"/>
      <c r="BYV77" s="64"/>
      <c r="BYW77" s="60"/>
      <c r="BYX77" s="40"/>
      <c r="BYY77" s="24"/>
      <c r="BYZ77" s="42"/>
      <c r="BZA77" s="63"/>
      <c r="BZB77" s="24"/>
      <c r="BZC77" s="24"/>
      <c r="BZD77" s="64"/>
      <c r="BZE77" s="60"/>
      <c r="BZF77" s="40"/>
      <c r="BZG77" s="24"/>
      <c r="BZH77" s="42"/>
      <c r="BZI77" s="63"/>
      <c r="BZJ77" s="24"/>
      <c r="BZK77" s="24"/>
      <c r="BZL77" s="64"/>
      <c r="BZM77" s="60"/>
      <c r="BZN77" s="40"/>
      <c r="BZO77" s="24"/>
      <c r="BZP77" s="42"/>
      <c r="BZQ77" s="63"/>
      <c r="BZR77" s="24"/>
      <c r="BZS77" s="24"/>
      <c r="BZT77" s="64"/>
      <c r="BZU77" s="60"/>
      <c r="BZV77" s="40"/>
      <c r="BZW77" s="24"/>
      <c r="BZX77" s="42"/>
      <c r="BZY77" s="63"/>
      <c r="BZZ77" s="24"/>
      <c r="CAA77" s="24"/>
      <c r="CAB77" s="64"/>
      <c r="CAC77" s="60"/>
      <c r="CAD77" s="40"/>
      <c r="CAE77" s="24"/>
      <c r="CAF77" s="42"/>
      <c r="CAG77" s="63"/>
      <c r="CAH77" s="24"/>
      <c r="CAI77" s="24"/>
      <c r="CAJ77" s="64"/>
      <c r="CAK77" s="60"/>
      <c r="CAL77" s="40"/>
      <c r="CAM77" s="24"/>
      <c r="CAN77" s="42"/>
      <c r="CAO77" s="63"/>
      <c r="CAP77" s="24"/>
      <c r="CAQ77" s="24"/>
      <c r="CAR77" s="64"/>
      <c r="CAS77" s="60"/>
      <c r="CAT77" s="40"/>
      <c r="CAU77" s="24"/>
      <c r="CAV77" s="42"/>
      <c r="CAW77" s="63"/>
      <c r="CAX77" s="24"/>
      <c r="CAY77" s="24"/>
      <c r="CAZ77" s="64"/>
      <c r="CBA77" s="60"/>
      <c r="CBB77" s="40"/>
      <c r="CBC77" s="24"/>
      <c r="CBD77" s="42"/>
      <c r="CBE77" s="63"/>
      <c r="CBF77" s="24"/>
      <c r="CBG77" s="24"/>
      <c r="CBH77" s="64"/>
      <c r="CBI77" s="60"/>
      <c r="CBJ77" s="40"/>
      <c r="CBK77" s="24"/>
      <c r="CBL77" s="42"/>
      <c r="CBM77" s="63"/>
      <c r="CBN77" s="24"/>
      <c r="CBO77" s="24"/>
      <c r="CBP77" s="64"/>
      <c r="CBQ77" s="60"/>
      <c r="CBR77" s="40"/>
      <c r="CBS77" s="24"/>
      <c r="CBT77" s="42"/>
      <c r="CBU77" s="63"/>
      <c r="CBV77" s="24"/>
      <c r="CBW77" s="24"/>
      <c r="CBX77" s="64"/>
      <c r="CBY77" s="60"/>
      <c r="CBZ77" s="40"/>
      <c r="CCA77" s="24"/>
      <c r="CCB77" s="42"/>
      <c r="CCC77" s="63"/>
      <c r="CCD77" s="24"/>
      <c r="CCE77" s="24"/>
      <c r="CCF77" s="64"/>
      <c r="CCG77" s="60"/>
      <c r="CCH77" s="40"/>
      <c r="CCI77" s="24"/>
      <c r="CCJ77" s="42"/>
      <c r="CCK77" s="63"/>
      <c r="CCL77" s="24"/>
      <c r="CCM77" s="24"/>
      <c r="CCN77" s="64"/>
      <c r="CCO77" s="60"/>
      <c r="CCP77" s="40"/>
      <c r="CCQ77" s="24"/>
      <c r="CCR77" s="42"/>
      <c r="CCS77" s="63"/>
      <c r="CCT77" s="24"/>
      <c r="CCU77" s="24"/>
      <c r="CCV77" s="64"/>
      <c r="CCW77" s="60"/>
      <c r="CCX77" s="40"/>
      <c r="CCY77" s="24"/>
      <c r="CCZ77" s="42"/>
      <c r="CDA77" s="63"/>
      <c r="CDB77" s="24"/>
      <c r="CDC77" s="24"/>
      <c r="CDD77" s="64"/>
      <c r="CDE77" s="60"/>
      <c r="CDF77" s="40"/>
      <c r="CDG77" s="24"/>
      <c r="CDH77" s="42"/>
      <c r="CDI77" s="63"/>
      <c r="CDJ77" s="24"/>
      <c r="CDK77" s="24"/>
      <c r="CDL77" s="64"/>
      <c r="CDM77" s="60"/>
      <c r="CDN77" s="40"/>
      <c r="CDO77" s="24"/>
      <c r="CDP77" s="42"/>
      <c r="CDQ77" s="63"/>
      <c r="CDR77" s="24"/>
      <c r="CDS77" s="24"/>
      <c r="CDT77" s="64"/>
      <c r="CDU77" s="60"/>
      <c r="CDV77" s="40"/>
      <c r="CDW77" s="24"/>
      <c r="CDX77" s="42"/>
      <c r="CDY77" s="63"/>
      <c r="CDZ77" s="24"/>
      <c r="CEA77" s="24"/>
      <c r="CEB77" s="64"/>
      <c r="CEC77" s="60"/>
      <c r="CED77" s="40"/>
      <c r="CEE77" s="24"/>
      <c r="CEF77" s="42"/>
      <c r="CEG77" s="63"/>
      <c r="CEH77" s="24"/>
      <c r="CEI77" s="24"/>
      <c r="CEJ77" s="64"/>
      <c r="CEK77" s="60"/>
      <c r="CEL77" s="40"/>
      <c r="CEM77" s="24"/>
      <c r="CEN77" s="42"/>
      <c r="CEO77" s="63"/>
      <c r="CEP77" s="24"/>
      <c r="CEQ77" s="24"/>
      <c r="CER77" s="64"/>
      <c r="CES77" s="60"/>
      <c r="CET77" s="40"/>
      <c r="CEU77" s="24"/>
      <c r="CEV77" s="42"/>
      <c r="CEW77" s="63"/>
      <c r="CEX77" s="24"/>
      <c r="CEY77" s="24"/>
      <c r="CEZ77" s="64"/>
      <c r="CFA77" s="60"/>
      <c r="CFB77" s="40"/>
      <c r="CFC77" s="24"/>
      <c r="CFD77" s="42"/>
      <c r="CFE77" s="63"/>
      <c r="CFF77" s="24"/>
      <c r="CFG77" s="24"/>
      <c r="CFH77" s="64"/>
      <c r="CFI77" s="60"/>
      <c r="CFJ77" s="40"/>
      <c r="CFK77" s="24"/>
      <c r="CFL77" s="42"/>
      <c r="CFM77" s="63"/>
      <c r="CFN77" s="24"/>
      <c r="CFO77" s="24"/>
      <c r="CFP77" s="64"/>
      <c r="CFQ77" s="60"/>
      <c r="CFR77" s="40"/>
      <c r="CFS77" s="24"/>
      <c r="CFT77" s="42"/>
      <c r="CFU77" s="63"/>
      <c r="CFV77" s="24"/>
      <c r="CFW77" s="24"/>
      <c r="CFX77" s="64"/>
      <c r="CFY77" s="60"/>
      <c r="CFZ77" s="40"/>
      <c r="CGA77" s="24"/>
      <c r="CGB77" s="42"/>
      <c r="CGC77" s="63"/>
      <c r="CGD77" s="24"/>
      <c r="CGE77" s="24"/>
      <c r="CGF77" s="64"/>
      <c r="CGG77" s="60"/>
      <c r="CGH77" s="40"/>
      <c r="CGI77" s="24"/>
      <c r="CGJ77" s="42"/>
      <c r="CGK77" s="63"/>
      <c r="CGL77" s="24"/>
      <c r="CGM77" s="24"/>
      <c r="CGN77" s="64"/>
      <c r="CGO77" s="60"/>
      <c r="CGP77" s="40"/>
      <c r="CGQ77" s="24"/>
      <c r="CGR77" s="42"/>
      <c r="CGS77" s="63"/>
      <c r="CGT77" s="24"/>
      <c r="CGU77" s="24"/>
      <c r="CGV77" s="64"/>
      <c r="CGW77" s="60"/>
      <c r="CGX77" s="40"/>
      <c r="CGY77" s="24"/>
      <c r="CGZ77" s="42"/>
      <c r="CHA77" s="63"/>
      <c r="CHB77" s="24"/>
      <c r="CHC77" s="24"/>
      <c r="CHD77" s="64"/>
      <c r="CHE77" s="60"/>
      <c r="CHF77" s="40"/>
      <c r="CHG77" s="24"/>
      <c r="CHH77" s="42"/>
      <c r="CHI77" s="63"/>
      <c r="CHJ77" s="24"/>
      <c r="CHK77" s="24"/>
      <c r="CHL77" s="64"/>
      <c r="CHM77" s="60"/>
      <c r="CHN77" s="40"/>
      <c r="CHO77" s="24"/>
      <c r="CHP77" s="42"/>
      <c r="CHQ77" s="63"/>
      <c r="CHR77" s="24"/>
      <c r="CHS77" s="24"/>
      <c r="CHT77" s="64"/>
      <c r="CHU77" s="60"/>
      <c r="CHV77" s="40"/>
      <c r="CHW77" s="24"/>
      <c r="CHX77" s="42"/>
      <c r="CHY77" s="63"/>
      <c r="CHZ77" s="24"/>
      <c r="CIA77" s="24"/>
      <c r="CIB77" s="64"/>
      <c r="CIC77" s="60"/>
      <c r="CID77" s="40"/>
      <c r="CIE77" s="24"/>
      <c r="CIF77" s="42"/>
      <c r="CIG77" s="63"/>
      <c r="CIH77" s="24"/>
      <c r="CII77" s="24"/>
      <c r="CIJ77" s="64"/>
      <c r="CIK77" s="60"/>
      <c r="CIL77" s="40"/>
      <c r="CIM77" s="24"/>
      <c r="CIN77" s="42"/>
      <c r="CIO77" s="63"/>
      <c r="CIP77" s="24"/>
      <c r="CIQ77" s="24"/>
      <c r="CIR77" s="64"/>
      <c r="CIS77" s="60"/>
      <c r="CIT77" s="40"/>
      <c r="CIU77" s="24"/>
      <c r="CIV77" s="42"/>
      <c r="CIW77" s="63"/>
      <c r="CIX77" s="24"/>
      <c r="CIY77" s="24"/>
      <c r="CIZ77" s="64"/>
      <c r="CJA77" s="60"/>
      <c r="CJB77" s="40"/>
      <c r="CJC77" s="24"/>
      <c r="CJD77" s="42"/>
      <c r="CJE77" s="63"/>
      <c r="CJF77" s="24"/>
      <c r="CJG77" s="24"/>
      <c r="CJH77" s="64"/>
      <c r="CJI77" s="60"/>
      <c r="CJJ77" s="40"/>
      <c r="CJK77" s="24"/>
      <c r="CJL77" s="42"/>
      <c r="CJM77" s="63"/>
      <c r="CJN77" s="24"/>
      <c r="CJO77" s="24"/>
      <c r="CJP77" s="64"/>
      <c r="CJQ77" s="60"/>
      <c r="CJR77" s="40"/>
      <c r="CJS77" s="24"/>
      <c r="CJT77" s="42"/>
      <c r="CJU77" s="63"/>
      <c r="CJV77" s="24"/>
      <c r="CJW77" s="24"/>
      <c r="CJX77" s="64"/>
      <c r="CJY77" s="60"/>
      <c r="CJZ77" s="40"/>
      <c r="CKA77" s="24"/>
      <c r="CKB77" s="42"/>
      <c r="CKC77" s="63"/>
      <c r="CKD77" s="24"/>
      <c r="CKE77" s="24"/>
      <c r="CKF77" s="64"/>
      <c r="CKG77" s="60"/>
      <c r="CKH77" s="40"/>
      <c r="CKI77" s="24"/>
      <c r="CKJ77" s="42"/>
      <c r="CKK77" s="63"/>
      <c r="CKL77" s="24"/>
      <c r="CKM77" s="24"/>
      <c r="CKN77" s="64"/>
      <c r="CKO77" s="60"/>
      <c r="CKP77" s="40"/>
      <c r="CKQ77" s="24"/>
      <c r="CKR77" s="42"/>
      <c r="CKS77" s="63"/>
      <c r="CKT77" s="24"/>
      <c r="CKU77" s="24"/>
      <c r="CKV77" s="64"/>
      <c r="CKW77" s="60"/>
      <c r="CKX77" s="40"/>
      <c r="CKY77" s="24"/>
      <c r="CKZ77" s="42"/>
      <c r="CLA77" s="63"/>
      <c r="CLB77" s="24"/>
      <c r="CLC77" s="24"/>
      <c r="CLD77" s="64"/>
      <c r="CLE77" s="60"/>
      <c r="CLF77" s="40"/>
      <c r="CLG77" s="24"/>
      <c r="CLH77" s="42"/>
      <c r="CLI77" s="63"/>
      <c r="CLJ77" s="24"/>
      <c r="CLK77" s="24"/>
      <c r="CLL77" s="64"/>
      <c r="CLM77" s="60"/>
      <c r="CLN77" s="40"/>
      <c r="CLO77" s="24"/>
      <c r="CLP77" s="42"/>
      <c r="CLQ77" s="63"/>
      <c r="CLR77" s="24"/>
      <c r="CLS77" s="24"/>
      <c r="CLT77" s="64"/>
      <c r="CLU77" s="60"/>
      <c r="CLV77" s="40"/>
      <c r="CLW77" s="24"/>
      <c r="CLX77" s="42"/>
      <c r="CLY77" s="63"/>
      <c r="CLZ77" s="24"/>
      <c r="CMA77" s="24"/>
      <c r="CMB77" s="64"/>
      <c r="CMC77" s="60"/>
      <c r="CMD77" s="40"/>
      <c r="CME77" s="24"/>
      <c r="CMF77" s="42"/>
      <c r="CMG77" s="63"/>
      <c r="CMH77" s="24"/>
      <c r="CMI77" s="24"/>
      <c r="CMJ77" s="64"/>
      <c r="CMK77" s="60"/>
      <c r="CML77" s="40"/>
      <c r="CMM77" s="24"/>
      <c r="CMN77" s="42"/>
      <c r="CMO77" s="63"/>
      <c r="CMP77" s="24"/>
      <c r="CMQ77" s="24"/>
      <c r="CMR77" s="64"/>
      <c r="CMS77" s="60"/>
      <c r="CMT77" s="40"/>
      <c r="CMU77" s="24"/>
      <c r="CMV77" s="42"/>
      <c r="CMW77" s="63"/>
      <c r="CMX77" s="24"/>
      <c r="CMY77" s="24"/>
      <c r="CMZ77" s="64"/>
      <c r="CNA77" s="60"/>
      <c r="CNB77" s="40"/>
      <c r="CNC77" s="24"/>
      <c r="CND77" s="42"/>
      <c r="CNE77" s="63"/>
      <c r="CNF77" s="24"/>
      <c r="CNG77" s="24"/>
      <c r="CNH77" s="64"/>
      <c r="CNI77" s="60"/>
      <c r="CNJ77" s="40"/>
      <c r="CNK77" s="24"/>
      <c r="CNL77" s="42"/>
      <c r="CNM77" s="63"/>
      <c r="CNN77" s="24"/>
      <c r="CNO77" s="24"/>
      <c r="CNP77" s="64"/>
      <c r="CNQ77" s="60"/>
      <c r="CNR77" s="40"/>
      <c r="CNS77" s="24"/>
      <c r="CNT77" s="42"/>
      <c r="CNU77" s="63"/>
      <c r="CNV77" s="24"/>
      <c r="CNW77" s="24"/>
      <c r="CNX77" s="64"/>
      <c r="CNY77" s="60"/>
      <c r="CNZ77" s="40"/>
      <c r="COA77" s="24"/>
      <c r="COB77" s="42"/>
      <c r="COC77" s="63"/>
      <c r="COD77" s="24"/>
      <c r="COE77" s="24"/>
      <c r="COF77" s="64"/>
      <c r="COG77" s="60"/>
      <c r="COH77" s="40"/>
      <c r="COI77" s="24"/>
      <c r="COJ77" s="42"/>
      <c r="COK77" s="63"/>
      <c r="COL77" s="24"/>
      <c r="COM77" s="24"/>
      <c r="CON77" s="64"/>
      <c r="COO77" s="60"/>
      <c r="COP77" s="40"/>
      <c r="COQ77" s="24"/>
      <c r="COR77" s="42"/>
      <c r="COS77" s="63"/>
      <c r="COT77" s="24"/>
      <c r="COU77" s="24"/>
      <c r="COV77" s="64"/>
      <c r="COW77" s="60"/>
      <c r="COX77" s="40"/>
      <c r="COY77" s="24"/>
      <c r="COZ77" s="42"/>
      <c r="CPA77" s="63"/>
      <c r="CPB77" s="24"/>
      <c r="CPC77" s="24"/>
      <c r="CPD77" s="64"/>
      <c r="CPE77" s="60"/>
      <c r="CPF77" s="40"/>
      <c r="CPG77" s="24"/>
      <c r="CPH77" s="42"/>
      <c r="CPI77" s="63"/>
      <c r="CPJ77" s="24"/>
      <c r="CPK77" s="24"/>
      <c r="CPL77" s="64"/>
      <c r="CPM77" s="60"/>
      <c r="CPN77" s="40"/>
      <c r="CPO77" s="24"/>
      <c r="CPP77" s="42"/>
      <c r="CPQ77" s="63"/>
      <c r="CPR77" s="24"/>
      <c r="CPS77" s="24"/>
      <c r="CPT77" s="64"/>
      <c r="CPU77" s="60"/>
      <c r="CPV77" s="40"/>
      <c r="CPW77" s="24"/>
      <c r="CPX77" s="42"/>
      <c r="CPY77" s="63"/>
      <c r="CPZ77" s="24"/>
      <c r="CQA77" s="24"/>
      <c r="CQB77" s="64"/>
      <c r="CQC77" s="60"/>
      <c r="CQD77" s="40"/>
      <c r="CQE77" s="24"/>
      <c r="CQF77" s="42"/>
      <c r="CQG77" s="63"/>
      <c r="CQH77" s="24"/>
      <c r="CQI77" s="24"/>
      <c r="CQJ77" s="64"/>
      <c r="CQK77" s="60"/>
      <c r="CQL77" s="40"/>
      <c r="CQM77" s="24"/>
      <c r="CQN77" s="42"/>
      <c r="CQO77" s="63"/>
      <c r="CQP77" s="24"/>
      <c r="CQQ77" s="24"/>
      <c r="CQR77" s="64"/>
      <c r="CQS77" s="60"/>
      <c r="CQT77" s="40"/>
      <c r="CQU77" s="24"/>
      <c r="CQV77" s="42"/>
      <c r="CQW77" s="63"/>
      <c r="CQX77" s="24"/>
      <c r="CQY77" s="24"/>
      <c r="CQZ77" s="64"/>
      <c r="CRA77" s="60"/>
      <c r="CRB77" s="40"/>
      <c r="CRC77" s="24"/>
      <c r="CRD77" s="42"/>
      <c r="CRE77" s="63"/>
      <c r="CRF77" s="24"/>
      <c r="CRG77" s="24"/>
      <c r="CRH77" s="64"/>
      <c r="CRI77" s="60"/>
      <c r="CRJ77" s="40"/>
      <c r="CRK77" s="24"/>
      <c r="CRL77" s="42"/>
      <c r="CRM77" s="63"/>
      <c r="CRN77" s="24"/>
      <c r="CRO77" s="24"/>
      <c r="CRP77" s="64"/>
      <c r="CRQ77" s="60"/>
      <c r="CRR77" s="40"/>
      <c r="CRS77" s="24"/>
      <c r="CRT77" s="42"/>
      <c r="CRU77" s="63"/>
      <c r="CRV77" s="24"/>
      <c r="CRW77" s="24"/>
      <c r="CRX77" s="64"/>
      <c r="CRY77" s="60"/>
      <c r="CRZ77" s="40"/>
      <c r="CSA77" s="24"/>
      <c r="CSB77" s="42"/>
      <c r="CSC77" s="63"/>
      <c r="CSD77" s="24"/>
      <c r="CSE77" s="24"/>
      <c r="CSF77" s="64"/>
      <c r="CSG77" s="60"/>
      <c r="CSH77" s="40"/>
      <c r="CSI77" s="24"/>
      <c r="CSJ77" s="42"/>
      <c r="CSK77" s="63"/>
      <c r="CSL77" s="24"/>
      <c r="CSM77" s="24"/>
      <c r="CSN77" s="64"/>
      <c r="CSO77" s="60"/>
      <c r="CSP77" s="40"/>
      <c r="CSQ77" s="24"/>
      <c r="CSR77" s="42"/>
      <c r="CSS77" s="63"/>
      <c r="CST77" s="24"/>
      <c r="CSU77" s="24"/>
      <c r="CSV77" s="64"/>
      <c r="CSW77" s="60"/>
      <c r="CSX77" s="40"/>
      <c r="CSY77" s="24"/>
      <c r="CSZ77" s="42"/>
      <c r="CTA77" s="63"/>
      <c r="CTB77" s="24"/>
      <c r="CTC77" s="24"/>
      <c r="CTD77" s="64"/>
      <c r="CTE77" s="60"/>
      <c r="CTF77" s="40"/>
      <c r="CTG77" s="24"/>
      <c r="CTH77" s="42"/>
      <c r="CTI77" s="63"/>
      <c r="CTJ77" s="24"/>
      <c r="CTK77" s="24"/>
      <c r="CTL77" s="64"/>
      <c r="CTM77" s="60"/>
      <c r="CTN77" s="40"/>
      <c r="CTO77" s="24"/>
      <c r="CTP77" s="42"/>
      <c r="CTQ77" s="63"/>
      <c r="CTR77" s="24"/>
      <c r="CTS77" s="24"/>
      <c r="CTT77" s="64"/>
      <c r="CTU77" s="60"/>
      <c r="CTV77" s="40"/>
      <c r="CTW77" s="24"/>
      <c r="CTX77" s="42"/>
      <c r="CTY77" s="63"/>
      <c r="CTZ77" s="24"/>
      <c r="CUA77" s="24"/>
      <c r="CUB77" s="64"/>
      <c r="CUC77" s="60"/>
      <c r="CUD77" s="40"/>
      <c r="CUE77" s="24"/>
      <c r="CUF77" s="42"/>
      <c r="CUG77" s="63"/>
      <c r="CUH77" s="24"/>
      <c r="CUI77" s="24"/>
      <c r="CUJ77" s="64"/>
      <c r="CUK77" s="60"/>
      <c r="CUL77" s="40"/>
      <c r="CUM77" s="24"/>
      <c r="CUN77" s="42"/>
      <c r="CUO77" s="63"/>
      <c r="CUP77" s="24"/>
      <c r="CUQ77" s="24"/>
      <c r="CUR77" s="64"/>
      <c r="CUS77" s="60"/>
      <c r="CUT77" s="40"/>
      <c r="CUU77" s="24"/>
      <c r="CUV77" s="42"/>
      <c r="CUW77" s="63"/>
      <c r="CUX77" s="24"/>
      <c r="CUY77" s="24"/>
      <c r="CUZ77" s="64"/>
      <c r="CVA77" s="60"/>
      <c r="CVB77" s="40"/>
      <c r="CVC77" s="24"/>
      <c r="CVD77" s="42"/>
      <c r="CVE77" s="63"/>
      <c r="CVF77" s="24"/>
      <c r="CVG77" s="24"/>
      <c r="CVH77" s="64"/>
      <c r="CVI77" s="60"/>
      <c r="CVJ77" s="40"/>
      <c r="CVK77" s="24"/>
      <c r="CVL77" s="42"/>
      <c r="CVM77" s="63"/>
      <c r="CVN77" s="24"/>
      <c r="CVO77" s="24"/>
      <c r="CVP77" s="64"/>
      <c r="CVQ77" s="60"/>
      <c r="CVR77" s="40"/>
      <c r="CVS77" s="24"/>
      <c r="CVT77" s="42"/>
      <c r="CVU77" s="63"/>
      <c r="CVV77" s="24"/>
      <c r="CVW77" s="24"/>
      <c r="CVX77" s="64"/>
      <c r="CVY77" s="60"/>
      <c r="CVZ77" s="40"/>
      <c r="CWA77" s="24"/>
      <c r="CWB77" s="42"/>
      <c r="CWC77" s="63"/>
      <c r="CWD77" s="24"/>
      <c r="CWE77" s="24"/>
      <c r="CWF77" s="64"/>
      <c r="CWG77" s="60"/>
      <c r="CWH77" s="40"/>
      <c r="CWI77" s="24"/>
      <c r="CWJ77" s="42"/>
      <c r="CWK77" s="63"/>
      <c r="CWL77" s="24"/>
      <c r="CWM77" s="24"/>
      <c r="CWN77" s="64"/>
      <c r="CWO77" s="60"/>
      <c r="CWP77" s="40"/>
      <c r="CWQ77" s="24"/>
      <c r="CWR77" s="42"/>
      <c r="CWS77" s="63"/>
      <c r="CWT77" s="24"/>
      <c r="CWU77" s="24"/>
      <c r="CWV77" s="64"/>
      <c r="CWW77" s="60"/>
      <c r="CWX77" s="40"/>
      <c r="CWY77" s="24"/>
      <c r="CWZ77" s="42"/>
      <c r="CXA77" s="63"/>
      <c r="CXB77" s="24"/>
      <c r="CXC77" s="24"/>
      <c r="CXD77" s="64"/>
      <c r="CXE77" s="60"/>
      <c r="CXF77" s="40"/>
      <c r="CXG77" s="24"/>
      <c r="CXH77" s="42"/>
      <c r="CXI77" s="63"/>
      <c r="CXJ77" s="24"/>
      <c r="CXK77" s="24"/>
      <c r="CXL77" s="64"/>
      <c r="CXM77" s="60"/>
      <c r="CXN77" s="40"/>
      <c r="CXO77" s="24"/>
      <c r="CXP77" s="42"/>
      <c r="CXQ77" s="63"/>
      <c r="CXR77" s="24"/>
      <c r="CXS77" s="24"/>
      <c r="CXT77" s="64"/>
      <c r="CXU77" s="60"/>
      <c r="CXV77" s="40"/>
      <c r="CXW77" s="24"/>
      <c r="CXX77" s="42"/>
      <c r="CXY77" s="63"/>
      <c r="CXZ77" s="24"/>
      <c r="CYA77" s="24"/>
      <c r="CYB77" s="64"/>
      <c r="CYC77" s="60"/>
      <c r="CYD77" s="40"/>
      <c r="CYE77" s="24"/>
      <c r="CYF77" s="42"/>
      <c r="CYG77" s="63"/>
      <c r="CYH77" s="24"/>
      <c r="CYI77" s="24"/>
      <c r="CYJ77" s="64"/>
      <c r="CYK77" s="60"/>
      <c r="CYL77" s="40"/>
      <c r="CYM77" s="24"/>
      <c r="CYN77" s="42"/>
      <c r="CYO77" s="63"/>
      <c r="CYP77" s="24"/>
      <c r="CYQ77" s="24"/>
      <c r="CYR77" s="64"/>
      <c r="CYS77" s="60"/>
      <c r="CYT77" s="40"/>
      <c r="CYU77" s="24"/>
      <c r="CYV77" s="42"/>
      <c r="CYW77" s="63"/>
      <c r="CYX77" s="24"/>
      <c r="CYY77" s="24"/>
      <c r="CYZ77" s="64"/>
      <c r="CZA77" s="60"/>
      <c r="CZB77" s="40"/>
      <c r="CZC77" s="24"/>
      <c r="CZD77" s="42"/>
      <c r="CZE77" s="63"/>
      <c r="CZF77" s="24"/>
      <c r="CZG77" s="24"/>
      <c r="CZH77" s="64"/>
      <c r="CZI77" s="60"/>
      <c r="CZJ77" s="40"/>
      <c r="CZK77" s="24"/>
      <c r="CZL77" s="42"/>
      <c r="CZM77" s="63"/>
      <c r="CZN77" s="24"/>
      <c r="CZO77" s="24"/>
      <c r="CZP77" s="64"/>
      <c r="CZQ77" s="60"/>
      <c r="CZR77" s="40"/>
      <c r="CZS77" s="24"/>
      <c r="CZT77" s="42"/>
      <c r="CZU77" s="63"/>
      <c r="CZV77" s="24"/>
      <c r="CZW77" s="24"/>
      <c r="CZX77" s="64"/>
      <c r="CZY77" s="60"/>
      <c r="CZZ77" s="40"/>
      <c r="DAA77" s="24"/>
      <c r="DAB77" s="42"/>
      <c r="DAC77" s="63"/>
      <c r="DAD77" s="24"/>
      <c r="DAE77" s="24"/>
      <c r="DAF77" s="64"/>
      <c r="DAG77" s="60"/>
      <c r="DAH77" s="40"/>
      <c r="DAI77" s="24"/>
      <c r="DAJ77" s="42"/>
      <c r="DAK77" s="63"/>
      <c r="DAL77" s="24"/>
      <c r="DAM77" s="24"/>
      <c r="DAN77" s="64"/>
      <c r="DAO77" s="60"/>
      <c r="DAP77" s="40"/>
      <c r="DAQ77" s="24"/>
      <c r="DAR77" s="42"/>
      <c r="DAS77" s="63"/>
      <c r="DAT77" s="24"/>
      <c r="DAU77" s="24"/>
      <c r="DAV77" s="64"/>
      <c r="DAW77" s="60"/>
      <c r="DAX77" s="40"/>
      <c r="DAY77" s="24"/>
      <c r="DAZ77" s="42"/>
      <c r="DBA77" s="63"/>
      <c r="DBB77" s="24"/>
      <c r="DBC77" s="24"/>
      <c r="DBD77" s="64"/>
      <c r="DBE77" s="60"/>
      <c r="DBF77" s="40"/>
      <c r="DBG77" s="24"/>
      <c r="DBH77" s="42"/>
      <c r="DBI77" s="63"/>
      <c r="DBJ77" s="24"/>
      <c r="DBK77" s="24"/>
      <c r="DBL77" s="64"/>
      <c r="DBM77" s="60"/>
      <c r="DBN77" s="40"/>
      <c r="DBO77" s="24"/>
      <c r="DBP77" s="42"/>
      <c r="DBQ77" s="63"/>
      <c r="DBR77" s="24"/>
      <c r="DBS77" s="24"/>
      <c r="DBT77" s="64"/>
      <c r="DBU77" s="60"/>
      <c r="DBV77" s="40"/>
      <c r="DBW77" s="24"/>
      <c r="DBX77" s="42"/>
      <c r="DBY77" s="63"/>
      <c r="DBZ77" s="24"/>
      <c r="DCA77" s="24"/>
      <c r="DCB77" s="64"/>
      <c r="DCC77" s="60"/>
      <c r="DCD77" s="40"/>
      <c r="DCE77" s="24"/>
      <c r="DCF77" s="42"/>
      <c r="DCG77" s="63"/>
      <c r="DCH77" s="24"/>
      <c r="DCI77" s="24"/>
      <c r="DCJ77" s="64"/>
      <c r="DCK77" s="60"/>
      <c r="DCL77" s="40"/>
      <c r="DCM77" s="24"/>
      <c r="DCN77" s="42"/>
      <c r="DCO77" s="63"/>
      <c r="DCP77" s="24"/>
      <c r="DCQ77" s="24"/>
      <c r="DCR77" s="64"/>
      <c r="DCS77" s="60"/>
      <c r="DCT77" s="40"/>
      <c r="DCU77" s="24"/>
      <c r="DCV77" s="42"/>
      <c r="DCW77" s="63"/>
      <c r="DCX77" s="24"/>
      <c r="DCY77" s="24"/>
      <c r="DCZ77" s="64"/>
      <c r="DDA77" s="60"/>
      <c r="DDB77" s="40"/>
      <c r="DDC77" s="24"/>
      <c r="DDD77" s="42"/>
      <c r="DDE77" s="63"/>
      <c r="DDF77" s="24"/>
      <c r="DDG77" s="24"/>
      <c r="DDH77" s="64"/>
      <c r="DDI77" s="60"/>
      <c r="DDJ77" s="40"/>
      <c r="DDK77" s="24"/>
      <c r="DDL77" s="42"/>
      <c r="DDM77" s="63"/>
      <c r="DDN77" s="24"/>
      <c r="DDO77" s="24"/>
      <c r="DDP77" s="64"/>
      <c r="DDQ77" s="60"/>
      <c r="DDR77" s="40"/>
      <c r="DDS77" s="24"/>
      <c r="DDT77" s="42"/>
      <c r="DDU77" s="63"/>
      <c r="DDV77" s="24"/>
      <c r="DDW77" s="24"/>
      <c r="DDX77" s="64"/>
      <c r="DDY77" s="60"/>
      <c r="DDZ77" s="40"/>
      <c r="DEA77" s="24"/>
      <c r="DEB77" s="42"/>
      <c r="DEC77" s="63"/>
      <c r="DED77" s="24"/>
      <c r="DEE77" s="24"/>
      <c r="DEF77" s="64"/>
      <c r="DEG77" s="60"/>
      <c r="DEH77" s="40"/>
      <c r="DEI77" s="24"/>
      <c r="DEJ77" s="42"/>
      <c r="DEK77" s="63"/>
      <c r="DEL77" s="24"/>
      <c r="DEM77" s="24"/>
      <c r="DEN77" s="64"/>
      <c r="DEO77" s="60"/>
      <c r="DEP77" s="40"/>
      <c r="DEQ77" s="24"/>
      <c r="DER77" s="42"/>
      <c r="DES77" s="63"/>
      <c r="DET77" s="24"/>
      <c r="DEU77" s="24"/>
      <c r="DEV77" s="64"/>
      <c r="DEW77" s="60"/>
      <c r="DEX77" s="40"/>
      <c r="DEY77" s="24"/>
      <c r="DEZ77" s="42"/>
      <c r="DFA77" s="63"/>
      <c r="DFB77" s="24"/>
      <c r="DFC77" s="24"/>
      <c r="DFD77" s="64"/>
      <c r="DFE77" s="60"/>
      <c r="DFF77" s="40"/>
      <c r="DFG77" s="24"/>
      <c r="DFH77" s="42"/>
      <c r="DFI77" s="63"/>
      <c r="DFJ77" s="24"/>
      <c r="DFK77" s="24"/>
      <c r="DFL77" s="64"/>
      <c r="DFM77" s="60"/>
      <c r="DFN77" s="40"/>
      <c r="DFO77" s="24"/>
      <c r="DFP77" s="42"/>
      <c r="DFQ77" s="63"/>
      <c r="DFR77" s="24"/>
      <c r="DFS77" s="24"/>
      <c r="DFT77" s="64"/>
      <c r="DFU77" s="60"/>
      <c r="DFV77" s="40"/>
      <c r="DFW77" s="24"/>
      <c r="DFX77" s="42"/>
      <c r="DFY77" s="63"/>
      <c r="DFZ77" s="24"/>
      <c r="DGA77" s="24"/>
      <c r="DGB77" s="64"/>
      <c r="DGC77" s="60"/>
      <c r="DGD77" s="40"/>
      <c r="DGE77" s="24"/>
      <c r="DGF77" s="42"/>
      <c r="DGG77" s="63"/>
      <c r="DGH77" s="24"/>
      <c r="DGI77" s="24"/>
      <c r="DGJ77" s="64"/>
      <c r="DGK77" s="60"/>
      <c r="DGL77" s="40"/>
      <c r="DGM77" s="24"/>
      <c r="DGN77" s="42"/>
      <c r="DGO77" s="63"/>
      <c r="DGP77" s="24"/>
      <c r="DGQ77" s="24"/>
      <c r="DGR77" s="64"/>
      <c r="DGS77" s="60"/>
      <c r="DGT77" s="40"/>
      <c r="DGU77" s="24"/>
      <c r="DGV77" s="42"/>
      <c r="DGW77" s="63"/>
      <c r="DGX77" s="24"/>
      <c r="DGY77" s="24"/>
      <c r="DGZ77" s="64"/>
      <c r="DHA77" s="60"/>
      <c r="DHB77" s="40"/>
      <c r="DHC77" s="24"/>
      <c r="DHD77" s="42"/>
      <c r="DHE77" s="63"/>
      <c r="DHF77" s="24"/>
      <c r="DHG77" s="24"/>
      <c r="DHH77" s="64"/>
      <c r="DHI77" s="60"/>
      <c r="DHJ77" s="40"/>
      <c r="DHK77" s="24"/>
      <c r="DHL77" s="42"/>
      <c r="DHM77" s="63"/>
      <c r="DHN77" s="24"/>
      <c r="DHO77" s="24"/>
      <c r="DHP77" s="64"/>
      <c r="DHQ77" s="60"/>
      <c r="DHR77" s="40"/>
      <c r="DHS77" s="24"/>
      <c r="DHT77" s="42"/>
      <c r="DHU77" s="63"/>
      <c r="DHV77" s="24"/>
      <c r="DHW77" s="24"/>
      <c r="DHX77" s="64"/>
      <c r="DHY77" s="60"/>
      <c r="DHZ77" s="40"/>
      <c r="DIA77" s="24"/>
      <c r="DIB77" s="42"/>
      <c r="DIC77" s="63"/>
      <c r="DID77" s="24"/>
      <c r="DIE77" s="24"/>
      <c r="DIF77" s="64"/>
      <c r="DIG77" s="60"/>
      <c r="DIH77" s="40"/>
      <c r="DII77" s="24"/>
      <c r="DIJ77" s="42"/>
      <c r="DIK77" s="63"/>
      <c r="DIL77" s="24"/>
      <c r="DIM77" s="24"/>
      <c r="DIN77" s="64"/>
      <c r="DIO77" s="60"/>
      <c r="DIP77" s="40"/>
      <c r="DIQ77" s="24"/>
      <c r="DIR77" s="42"/>
      <c r="DIS77" s="63"/>
      <c r="DIT77" s="24"/>
      <c r="DIU77" s="24"/>
      <c r="DIV77" s="64"/>
      <c r="DIW77" s="60"/>
      <c r="DIX77" s="40"/>
      <c r="DIY77" s="24"/>
      <c r="DIZ77" s="42"/>
      <c r="DJA77" s="63"/>
      <c r="DJB77" s="24"/>
      <c r="DJC77" s="24"/>
      <c r="DJD77" s="64"/>
      <c r="DJE77" s="60"/>
      <c r="DJF77" s="40"/>
      <c r="DJG77" s="24"/>
      <c r="DJH77" s="42"/>
      <c r="DJI77" s="63"/>
      <c r="DJJ77" s="24"/>
      <c r="DJK77" s="24"/>
      <c r="DJL77" s="64"/>
      <c r="DJM77" s="60"/>
      <c r="DJN77" s="40"/>
      <c r="DJO77" s="24"/>
      <c r="DJP77" s="42"/>
      <c r="DJQ77" s="63"/>
      <c r="DJR77" s="24"/>
      <c r="DJS77" s="24"/>
      <c r="DJT77" s="64"/>
      <c r="DJU77" s="60"/>
      <c r="DJV77" s="40"/>
      <c r="DJW77" s="24"/>
      <c r="DJX77" s="42"/>
      <c r="DJY77" s="63"/>
      <c r="DJZ77" s="24"/>
      <c r="DKA77" s="24"/>
      <c r="DKB77" s="64"/>
      <c r="DKC77" s="60"/>
      <c r="DKD77" s="40"/>
      <c r="DKE77" s="24"/>
      <c r="DKF77" s="42"/>
      <c r="DKG77" s="63"/>
      <c r="DKH77" s="24"/>
      <c r="DKI77" s="24"/>
      <c r="DKJ77" s="64"/>
      <c r="DKK77" s="60"/>
      <c r="DKL77" s="40"/>
      <c r="DKM77" s="24"/>
      <c r="DKN77" s="42"/>
      <c r="DKO77" s="63"/>
      <c r="DKP77" s="24"/>
      <c r="DKQ77" s="24"/>
      <c r="DKR77" s="64"/>
      <c r="DKS77" s="60"/>
      <c r="DKT77" s="40"/>
      <c r="DKU77" s="24"/>
      <c r="DKV77" s="42"/>
      <c r="DKW77" s="63"/>
      <c r="DKX77" s="24"/>
      <c r="DKY77" s="24"/>
      <c r="DKZ77" s="64"/>
      <c r="DLA77" s="60"/>
      <c r="DLB77" s="40"/>
      <c r="DLC77" s="24"/>
      <c r="DLD77" s="42"/>
      <c r="DLE77" s="63"/>
      <c r="DLF77" s="24"/>
      <c r="DLG77" s="24"/>
      <c r="DLH77" s="64"/>
      <c r="DLI77" s="60"/>
      <c r="DLJ77" s="40"/>
      <c r="DLK77" s="24"/>
      <c r="DLL77" s="42"/>
      <c r="DLM77" s="63"/>
      <c r="DLN77" s="24"/>
      <c r="DLO77" s="24"/>
      <c r="DLP77" s="64"/>
      <c r="DLQ77" s="60"/>
      <c r="DLR77" s="40"/>
      <c r="DLS77" s="24"/>
      <c r="DLT77" s="42"/>
      <c r="DLU77" s="63"/>
      <c r="DLV77" s="24"/>
      <c r="DLW77" s="24"/>
      <c r="DLX77" s="64"/>
      <c r="DLY77" s="60"/>
      <c r="DLZ77" s="40"/>
      <c r="DMA77" s="24"/>
      <c r="DMB77" s="42"/>
      <c r="DMC77" s="63"/>
      <c r="DMD77" s="24"/>
      <c r="DME77" s="24"/>
      <c r="DMF77" s="64"/>
      <c r="DMG77" s="60"/>
      <c r="DMH77" s="40"/>
      <c r="DMI77" s="24"/>
      <c r="DMJ77" s="42"/>
      <c r="DMK77" s="63"/>
      <c r="DML77" s="24"/>
      <c r="DMM77" s="24"/>
      <c r="DMN77" s="64"/>
      <c r="DMO77" s="60"/>
      <c r="DMP77" s="40"/>
      <c r="DMQ77" s="24"/>
      <c r="DMR77" s="42"/>
      <c r="DMS77" s="63"/>
      <c r="DMT77" s="24"/>
      <c r="DMU77" s="24"/>
      <c r="DMV77" s="64"/>
      <c r="DMW77" s="60"/>
      <c r="DMX77" s="40"/>
      <c r="DMY77" s="24"/>
      <c r="DMZ77" s="42"/>
      <c r="DNA77" s="63"/>
      <c r="DNB77" s="24"/>
      <c r="DNC77" s="24"/>
      <c r="DND77" s="64"/>
      <c r="DNE77" s="60"/>
      <c r="DNF77" s="40"/>
      <c r="DNG77" s="24"/>
      <c r="DNH77" s="42"/>
      <c r="DNI77" s="63"/>
      <c r="DNJ77" s="24"/>
      <c r="DNK77" s="24"/>
      <c r="DNL77" s="64"/>
      <c r="DNM77" s="60"/>
      <c r="DNN77" s="40"/>
      <c r="DNO77" s="24"/>
      <c r="DNP77" s="42"/>
      <c r="DNQ77" s="63"/>
      <c r="DNR77" s="24"/>
      <c r="DNS77" s="24"/>
      <c r="DNT77" s="64"/>
      <c r="DNU77" s="60"/>
      <c r="DNV77" s="40"/>
      <c r="DNW77" s="24"/>
      <c r="DNX77" s="42"/>
      <c r="DNY77" s="63"/>
      <c r="DNZ77" s="24"/>
      <c r="DOA77" s="24"/>
      <c r="DOB77" s="64"/>
      <c r="DOC77" s="60"/>
      <c r="DOD77" s="40"/>
      <c r="DOE77" s="24"/>
      <c r="DOF77" s="42"/>
      <c r="DOG77" s="63"/>
      <c r="DOH77" s="24"/>
      <c r="DOI77" s="24"/>
      <c r="DOJ77" s="64"/>
      <c r="DOK77" s="60"/>
      <c r="DOL77" s="40"/>
      <c r="DOM77" s="24"/>
      <c r="DON77" s="42"/>
      <c r="DOO77" s="63"/>
      <c r="DOP77" s="24"/>
      <c r="DOQ77" s="24"/>
      <c r="DOR77" s="64"/>
      <c r="DOS77" s="60"/>
      <c r="DOT77" s="40"/>
      <c r="DOU77" s="24"/>
      <c r="DOV77" s="42"/>
      <c r="DOW77" s="63"/>
      <c r="DOX77" s="24"/>
      <c r="DOY77" s="24"/>
      <c r="DOZ77" s="64"/>
      <c r="DPA77" s="60"/>
      <c r="DPB77" s="40"/>
      <c r="DPC77" s="24"/>
      <c r="DPD77" s="42"/>
      <c r="DPE77" s="63"/>
      <c r="DPF77" s="24"/>
      <c r="DPG77" s="24"/>
      <c r="DPH77" s="64"/>
      <c r="DPI77" s="60"/>
      <c r="DPJ77" s="40"/>
      <c r="DPK77" s="24"/>
      <c r="DPL77" s="42"/>
      <c r="DPM77" s="63"/>
      <c r="DPN77" s="24"/>
      <c r="DPO77" s="24"/>
      <c r="DPP77" s="64"/>
      <c r="DPQ77" s="60"/>
      <c r="DPR77" s="40"/>
      <c r="DPS77" s="24"/>
      <c r="DPT77" s="42"/>
      <c r="DPU77" s="63"/>
      <c r="DPV77" s="24"/>
      <c r="DPW77" s="24"/>
      <c r="DPX77" s="64"/>
      <c r="DPY77" s="60"/>
      <c r="DPZ77" s="40"/>
      <c r="DQA77" s="24"/>
      <c r="DQB77" s="42"/>
      <c r="DQC77" s="63"/>
      <c r="DQD77" s="24"/>
      <c r="DQE77" s="24"/>
      <c r="DQF77" s="64"/>
      <c r="DQG77" s="60"/>
      <c r="DQH77" s="40"/>
      <c r="DQI77" s="24"/>
      <c r="DQJ77" s="42"/>
      <c r="DQK77" s="63"/>
      <c r="DQL77" s="24"/>
      <c r="DQM77" s="24"/>
      <c r="DQN77" s="64"/>
      <c r="DQO77" s="60"/>
      <c r="DQP77" s="40"/>
      <c r="DQQ77" s="24"/>
      <c r="DQR77" s="42"/>
      <c r="DQS77" s="63"/>
      <c r="DQT77" s="24"/>
      <c r="DQU77" s="24"/>
      <c r="DQV77" s="64"/>
      <c r="DQW77" s="60"/>
      <c r="DQX77" s="40"/>
      <c r="DQY77" s="24"/>
      <c r="DQZ77" s="42"/>
      <c r="DRA77" s="63"/>
      <c r="DRB77" s="24"/>
      <c r="DRC77" s="24"/>
      <c r="DRD77" s="64"/>
      <c r="DRE77" s="60"/>
      <c r="DRF77" s="40"/>
      <c r="DRG77" s="24"/>
      <c r="DRH77" s="42"/>
      <c r="DRI77" s="63"/>
      <c r="DRJ77" s="24"/>
      <c r="DRK77" s="24"/>
      <c r="DRL77" s="64"/>
      <c r="DRM77" s="60"/>
      <c r="DRN77" s="40"/>
      <c r="DRO77" s="24"/>
      <c r="DRP77" s="42"/>
      <c r="DRQ77" s="63"/>
      <c r="DRR77" s="24"/>
      <c r="DRS77" s="24"/>
      <c r="DRT77" s="64"/>
      <c r="DRU77" s="60"/>
      <c r="DRV77" s="40"/>
      <c r="DRW77" s="24"/>
      <c r="DRX77" s="42"/>
      <c r="DRY77" s="63"/>
      <c r="DRZ77" s="24"/>
      <c r="DSA77" s="24"/>
      <c r="DSB77" s="64"/>
      <c r="DSC77" s="60"/>
      <c r="DSD77" s="40"/>
      <c r="DSE77" s="24"/>
      <c r="DSF77" s="42"/>
      <c r="DSG77" s="63"/>
      <c r="DSH77" s="24"/>
      <c r="DSI77" s="24"/>
      <c r="DSJ77" s="64"/>
      <c r="DSK77" s="60"/>
      <c r="DSL77" s="40"/>
      <c r="DSM77" s="24"/>
      <c r="DSN77" s="42"/>
      <c r="DSO77" s="63"/>
      <c r="DSP77" s="24"/>
      <c r="DSQ77" s="24"/>
      <c r="DSR77" s="64"/>
      <c r="DSS77" s="60"/>
      <c r="DST77" s="40"/>
      <c r="DSU77" s="24"/>
      <c r="DSV77" s="42"/>
      <c r="DSW77" s="63"/>
      <c r="DSX77" s="24"/>
      <c r="DSY77" s="24"/>
      <c r="DSZ77" s="64"/>
      <c r="DTA77" s="60"/>
      <c r="DTB77" s="40"/>
      <c r="DTC77" s="24"/>
      <c r="DTD77" s="42"/>
      <c r="DTE77" s="63"/>
      <c r="DTF77" s="24"/>
      <c r="DTG77" s="24"/>
      <c r="DTH77" s="64"/>
      <c r="DTI77" s="60"/>
      <c r="DTJ77" s="40"/>
      <c r="DTK77" s="24"/>
      <c r="DTL77" s="42"/>
      <c r="DTM77" s="63"/>
      <c r="DTN77" s="24"/>
      <c r="DTO77" s="24"/>
      <c r="DTP77" s="64"/>
      <c r="DTQ77" s="60"/>
      <c r="DTR77" s="40"/>
      <c r="DTS77" s="24"/>
      <c r="DTT77" s="42"/>
      <c r="DTU77" s="63"/>
      <c r="DTV77" s="24"/>
      <c r="DTW77" s="24"/>
      <c r="DTX77" s="64"/>
      <c r="DTY77" s="60"/>
      <c r="DTZ77" s="40"/>
      <c r="DUA77" s="24"/>
      <c r="DUB77" s="42"/>
      <c r="DUC77" s="63"/>
      <c r="DUD77" s="24"/>
      <c r="DUE77" s="24"/>
      <c r="DUF77" s="64"/>
      <c r="DUG77" s="60"/>
      <c r="DUH77" s="40"/>
      <c r="DUI77" s="24"/>
      <c r="DUJ77" s="42"/>
      <c r="DUK77" s="63"/>
      <c r="DUL77" s="24"/>
      <c r="DUM77" s="24"/>
      <c r="DUN77" s="64"/>
      <c r="DUO77" s="60"/>
      <c r="DUP77" s="40"/>
      <c r="DUQ77" s="24"/>
      <c r="DUR77" s="42"/>
      <c r="DUS77" s="63"/>
      <c r="DUT77" s="24"/>
      <c r="DUU77" s="24"/>
      <c r="DUV77" s="64"/>
      <c r="DUW77" s="60"/>
      <c r="DUX77" s="40"/>
      <c r="DUY77" s="24"/>
      <c r="DUZ77" s="42"/>
      <c r="DVA77" s="63"/>
      <c r="DVB77" s="24"/>
      <c r="DVC77" s="24"/>
      <c r="DVD77" s="64"/>
      <c r="DVE77" s="60"/>
      <c r="DVF77" s="40"/>
      <c r="DVG77" s="24"/>
      <c r="DVH77" s="42"/>
      <c r="DVI77" s="63"/>
      <c r="DVJ77" s="24"/>
      <c r="DVK77" s="24"/>
      <c r="DVL77" s="64"/>
      <c r="DVM77" s="60"/>
      <c r="DVN77" s="40"/>
      <c r="DVO77" s="24"/>
      <c r="DVP77" s="42"/>
      <c r="DVQ77" s="63"/>
      <c r="DVR77" s="24"/>
      <c r="DVS77" s="24"/>
      <c r="DVT77" s="64"/>
      <c r="DVU77" s="60"/>
      <c r="DVV77" s="40"/>
      <c r="DVW77" s="24"/>
      <c r="DVX77" s="42"/>
      <c r="DVY77" s="63"/>
      <c r="DVZ77" s="24"/>
      <c r="DWA77" s="24"/>
      <c r="DWB77" s="64"/>
      <c r="DWC77" s="60"/>
      <c r="DWD77" s="40"/>
      <c r="DWE77" s="24"/>
      <c r="DWF77" s="42"/>
      <c r="DWG77" s="63"/>
      <c r="DWH77" s="24"/>
      <c r="DWI77" s="24"/>
      <c r="DWJ77" s="64"/>
      <c r="DWK77" s="60"/>
      <c r="DWL77" s="40"/>
      <c r="DWM77" s="24"/>
      <c r="DWN77" s="42"/>
      <c r="DWO77" s="63"/>
      <c r="DWP77" s="24"/>
      <c r="DWQ77" s="24"/>
      <c r="DWR77" s="64"/>
      <c r="DWS77" s="60"/>
      <c r="DWT77" s="40"/>
      <c r="DWU77" s="24"/>
      <c r="DWV77" s="42"/>
      <c r="DWW77" s="63"/>
      <c r="DWX77" s="24"/>
      <c r="DWY77" s="24"/>
      <c r="DWZ77" s="64"/>
      <c r="DXA77" s="60"/>
      <c r="DXB77" s="40"/>
      <c r="DXC77" s="24"/>
      <c r="DXD77" s="42"/>
      <c r="DXE77" s="63"/>
      <c r="DXF77" s="24"/>
      <c r="DXG77" s="24"/>
      <c r="DXH77" s="64"/>
      <c r="DXI77" s="60"/>
      <c r="DXJ77" s="40"/>
      <c r="DXK77" s="24"/>
      <c r="DXL77" s="42"/>
      <c r="DXM77" s="63"/>
      <c r="DXN77" s="24"/>
      <c r="DXO77" s="24"/>
      <c r="DXP77" s="64"/>
      <c r="DXQ77" s="60"/>
      <c r="DXR77" s="40"/>
      <c r="DXS77" s="24"/>
      <c r="DXT77" s="42"/>
      <c r="DXU77" s="63"/>
      <c r="DXV77" s="24"/>
      <c r="DXW77" s="24"/>
      <c r="DXX77" s="64"/>
      <c r="DXY77" s="60"/>
      <c r="DXZ77" s="40"/>
      <c r="DYA77" s="24"/>
      <c r="DYB77" s="42"/>
      <c r="DYC77" s="63"/>
      <c r="DYD77" s="24"/>
      <c r="DYE77" s="24"/>
      <c r="DYF77" s="64"/>
      <c r="DYG77" s="60"/>
      <c r="DYH77" s="40"/>
      <c r="DYI77" s="24"/>
      <c r="DYJ77" s="42"/>
      <c r="DYK77" s="63"/>
      <c r="DYL77" s="24"/>
      <c r="DYM77" s="24"/>
      <c r="DYN77" s="64"/>
      <c r="DYO77" s="60"/>
      <c r="DYP77" s="40"/>
      <c r="DYQ77" s="24"/>
      <c r="DYR77" s="42"/>
      <c r="DYS77" s="63"/>
      <c r="DYT77" s="24"/>
      <c r="DYU77" s="24"/>
      <c r="DYV77" s="64"/>
      <c r="DYW77" s="60"/>
      <c r="DYX77" s="40"/>
      <c r="DYY77" s="24"/>
      <c r="DYZ77" s="42"/>
      <c r="DZA77" s="63"/>
      <c r="DZB77" s="24"/>
      <c r="DZC77" s="24"/>
      <c r="DZD77" s="64"/>
      <c r="DZE77" s="60"/>
      <c r="DZF77" s="40"/>
      <c r="DZG77" s="24"/>
      <c r="DZH77" s="42"/>
      <c r="DZI77" s="63"/>
      <c r="DZJ77" s="24"/>
      <c r="DZK77" s="24"/>
      <c r="DZL77" s="64"/>
      <c r="DZM77" s="60"/>
      <c r="DZN77" s="40"/>
      <c r="DZO77" s="24"/>
      <c r="DZP77" s="42"/>
      <c r="DZQ77" s="63"/>
      <c r="DZR77" s="24"/>
      <c r="DZS77" s="24"/>
      <c r="DZT77" s="64"/>
      <c r="DZU77" s="60"/>
      <c r="DZV77" s="40"/>
      <c r="DZW77" s="24"/>
      <c r="DZX77" s="42"/>
      <c r="DZY77" s="63"/>
      <c r="DZZ77" s="24"/>
      <c r="EAA77" s="24"/>
      <c r="EAB77" s="64"/>
      <c r="EAC77" s="60"/>
      <c r="EAD77" s="40"/>
      <c r="EAE77" s="24"/>
      <c r="EAF77" s="42"/>
      <c r="EAG77" s="63"/>
      <c r="EAH77" s="24"/>
      <c r="EAI77" s="24"/>
      <c r="EAJ77" s="64"/>
      <c r="EAK77" s="60"/>
      <c r="EAL77" s="40"/>
      <c r="EAM77" s="24"/>
      <c r="EAN77" s="42"/>
      <c r="EAO77" s="63"/>
      <c r="EAP77" s="24"/>
      <c r="EAQ77" s="24"/>
      <c r="EAR77" s="64"/>
      <c r="EAS77" s="60"/>
      <c r="EAT77" s="40"/>
      <c r="EAU77" s="24"/>
      <c r="EAV77" s="42"/>
      <c r="EAW77" s="63"/>
      <c r="EAX77" s="24"/>
      <c r="EAY77" s="24"/>
      <c r="EAZ77" s="64"/>
      <c r="EBA77" s="60"/>
      <c r="EBB77" s="40"/>
      <c r="EBC77" s="24"/>
      <c r="EBD77" s="42"/>
      <c r="EBE77" s="63"/>
      <c r="EBF77" s="24"/>
      <c r="EBG77" s="24"/>
      <c r="EBH77" s="64"/>
      <c r="EBI77" s="60"/>
      <c r="EBJ77" s="40"/>
      <c r="EBK77" s="24"/>
      <c r="EBL77" s="42"/>
      <c r="EBM77" s="63"/>
      <c r="EBN77" s="24"/>
      <c r="EBO77" s="24"/>
      <c r="EBP77" s="64"/>
      <c r="EBQ77" s="60"/>
      <c r="EBR77" s="40"/>
      <c r="EBS77" s="24"/>
      <c r="EBT77" s="42"/>
      <c r="EBU77" s="63"/>
      <c r="EBV77" s="24"/>
      <c r="EBW77" s="24"/>
      <c r="EBX77" s="64"/>
      <c r="EBY77" s="60"/>
      <c r="EBZ77" s="40"/>
      <c r="ECA77" s="24"/>
      <c r="ECB77" s="42"/>
      <c r="ECC77" s="63"/>
      <c r="ECD77" s="24"/>
      <c r="ECE77" s="24"/>
      <c r="ECF77" s="64"/>
      <c r="ECG77" s="60"/>
      <c r="ECH77" s="40"/>
      <c r="ECI77" s="24"/>
      <c r="ECJ77" s="42"/>
      <c r="ECK77" s="63"/>
      <c r="ECL77" s="24"/>
      <c r="ECM77" s="24"/>
      <c r="ECN77" s="64"/>
      <c r="ECO77" s="60"/>
      <c r="ECP77" s="40"/>
      <c r="ECQ77" s="24"/>
      <c r="ECR77" s="42"/>
      <c r="ECS77" s="63"/>
      <c r="ECT77" s="24"/>
      <c r="ECU77" s="24"/>
      <c r="ECV77" s="64"/>
      <c r="ECW77" s="60"/>
      <c r="ECX77" s="40"/>
      <c r="ECY77" s="24"/>
      <c r="ECZ77" s="42"/>
      <c r="EDA77" s="63"/>
      <c r="EDB77" s="24"/>
      <c r="EDC77" s="24"/>
      <c r="EDD77" s="64"/>
      <c r="EDE77" s="60"/>
      <c r="EDF77" s="40"/>
      <c r="EDG77" s="24"/>
      <c r="EDH77" s="42"/>
      <c r="EDI77" s="63"/>
      <c r="EDJ77" s="24"/>
      <c r="EDK77" s="24"/>
      <c r="EDL77" s="64"/>
      <c r="EDM77" s="60"/>
      <c r="EDN77" s="40"/>
      <c r="EDO77" s="24"/>
      <c r="EDP77" s="42"/>
      <c r="EDQ77" s="63"/>
      <c r="EDR77" s="24"/>
      <c r="EDS77" s="24"/>
      <c r="EDT77" s="64"/>
      <c r="EDU77" s="60"/>
      <c r="EDV77" s="40"/>
      <c r="EDW77" s="24"/>
      <c r="EDX77" s="42"/>
      <c r="EDY77" s="63"/>
      <c r="EDZ77" s="24"/>
      <c r="EEA77" s="24"/>
      <c r="EEB77" s="64"/>
      <c r="EEC77" s="60"/>
      <c r="EED77" s="40"/>
      <c r="EEE77" s="24"/>
      <c r="EEF77" s="42"/>
      <c r="EEG77" s="63"/>
      <c r="EEH77" s="24"/>
      <c r="EEI77" s="24"/>
      <c r="EEJ77" s="64"/>
      <c r="EEK77" s="60"/>
      <c r="EEL77" s="40"/>
      <c r="EEM77" s="24"/>
      <c r="EEN77" s="42"/>
      <c r="EEO77" s="63"/>
      <c r="EEP77" s="24"/>
      <c r="EEQ77" s="24"/>
      <c r="EER77" s="64"/>
      <c r="EES77" s="60"/>
      <c r="EET77" s="40"/>
      <c r="EEU77" s="24"/>
      <c r="EEV77" s="42"/>
      <c r="EEW77" s="63"/>
      <c r="EEX77" s="24"/>
      <c r="EEY77" s="24"/>
      <c r="EEZ77" s="64"/>
      <c r="EFA77" s="60"/>
      <c r="EFB77" s="40"/>
      <c r="EFC77" s="24"/>
      <c r="EFD77" s="42"/>
      <c r="EFE77" s="63"/>
      <c r="EFF77" s="24"/>
      <c r="EFG77" s="24"/>
      <c r="EFH77" s="64"/>
      <c r="EFI77" s="60"/>
      <c r="EFJ77" s="40"/>
      <c r="EFK77" s="24"/>
      <c r="EFL77" s="42"/>
      <c r="EFM77" s="63"/>
      <c r="EFN77" s="24"/>
      <c r="EFO77" s="24"/>
      <c r="EFP77" s="64"/>
      <c r="EFQ77" s="60"/>
      <c r="EFR77" s="40"/>
      <c r="EFS77" s="24"/>
      <c r="EFT77" s="42"/>
      <c r="EFU77" s="63"/>
      <c r="EFV77" s="24"/>
      <c r="EFW77" s="24"/>
      <c r="EFX77" s="64"/>
      <c r="EFY77" s="60"/>
      <c r="EFZ77" s="40"/>
      <c r="EGA77" s="24"/>
      <c r="EGB77" s="42"/>
      <c r="EGC77" s="63"/>
      <c r="EGD77" s="24"/>
      <c r="EGE77" s="24"/>
      <c r="EGF77" s="64"/>
      <c r="EGG77" s="60"/>
      <c r="EGH77" s="40"/>
      <c r="EGI77" s="24"/>
      <c r="EGJ77" s="42"/>
      <c r="EGK77" s="63"/>
      <c r="EGL77" s="24"/>
      <c r="EGM77" s="24"/>
      <c r="EGN77" s="64"/>
      <c r="EGO77" s="60"/>
      <c r="EGP77" s="40"/>
      <c r="EGQ77" s="24"/>
      <c r="EGR77" s="42"/>
      <c r="EGS77" s="63"/>
      <c r="EGT77" s="24"/>
      <c r="EGU77" s="24"/>
      <c r="EGV77" s="64"/>
      <c r="EGW77" s="60"/>
      <c r="EGX77" s="40"/>
      <c r="EGY77" s="24"/>
      <c r="EGZ77" s="42"/>
      <c r="EHA77" s="63"/>
      <c r="EHB77" s="24"/>
      <c r="EHC77" s="24"/>
      <c r="EHD77" s="64"/>
      <c r="EHE77" s="60"/>
      <c r="EHF77" s="40"/>
      <c r="EHG77" s="24"/>
      <c r="EHH77" s="42"/>
      <c r="EHI77" s="63"/>
      <c r="EHJ77" s="24"/>
      <c r="EHK77" s="24"/>
      <c r="EHL77" s="64"/>
      <c r="EHM77" s="60"/>
      <c r="EHN77" s="40"/>
      <c r="EHO77" s="24"/>
      <c r="EHP77" s="42"/>
      <c r="EHQ77" s="63"/>
      <c r="EHR77" s="24"/>
      <c r="EHS77" s="24"/>
      <c r="EHT77" s="64"/>
      <c r="EHU77" s="60"/>
      <c r="EHV77" s="40"/>
      <c r="EHW77" s="24"/>
      <c r="EHX77" s="42"/>
      <c r="EHY77" s="63"/>
      <c r="EHZ77" s="24"/>
      <c r="EIA77" s="24"/>
      <c r="EIB77" s="64"/>
      <c r="EIC77" s="60"/>
      <c r="EID77" s="40"/>
      <c r="EIE77" s="24"/>
      <c r="EIF77" s="42"/>
      <c r="EIG77" s="63"/>
      <c r="EIH77" s="24"/>
      <c r="EII77" s="24"/>
      <c r="EIJ77" s="64"/>
      <c r="EIK77" s="60"/>
      <c r="EIL77" s="40"/>
      <c r="EIM77" s="24"/>
      <c r="EIN77" s="42"/>
      <c r="EIO77" s="63"/>
      <c r="EIP77" s="24"/>
      <c r="EIQ77" s="24"/>
      <c r="EIR77" s="64"/>
      <c r="EIS77" s="60"/>
      <c r="EIT77" s="40"/>
      <c r="EIU77" s="24"/>
      <c r="EIV77" s="42"/>
      <c r="EIW77" s="63"/>
      <c r="EIX77" s="24"/>
      <c r="EIY77" s="24"/>
      <c r="EIZ77" s="64"/>
      <c r="EJA77" s="60"/>
      <c r="EJB77" s="40"/>
      <c r="EJC77" s="24"/>
      <c r="EJD77" s="42"/>
      <c r="EJE77" s="63"/>
      <c r="EJF77" s="24"/>
      <c r="EJG77" s="24"/>
      <c r="EJH77" s="64"/>
      <c r="EJI77" s="60"/>
      <c r="EJJ77" s="40"/>
      <c r="EJK77" s="24"/>
      <c r="EJL77" s="42"/>
      <c r="EJM77" s="63"/>
      <c r="EJN77" s="24"/>
      <c r="EJO77" s="24"/>
      <c r="EJP77" s="64"/>
      <c r="EJQ77" s="60"/>
      <c r="EJR77" s="40"/>
      <c r="EJS77" s="24"/>
      <c r="EJT77" s="42"/>
      <c r="EJU77" s="63"/>
      <c r="EJV77" s="24"/>
      <c r="EJW77" s="24"/>
      <c r="EJX77" s="64"/>
      <c r="EJY77" s="60"/>
      <c r="EJZ77" s="40"/>
      <c r="EKA77" s="24"/>
      <c r="EKB77" s="42"/>
      <c r="EKC77" s="63"/>
      <c r="EKD77" s="24"/>
      <c r="EKE77" s="24"/>
      <c r="EKF77" s="64"/>
      <c r="EKG77" s="60"/>
      <c r="EKH77" s="40"/>
      <c r="EKI77" s="24"/>
      <c r="EKJ77" s="42"/>
      <c r="EKK77" s="63"/>
      <c r="EKL77" s="24"/>
      <c r="EKM77" s="24"/>
      <c r="EKN77" s="64"/>
      <c r="EKO77" s="60"/>
      <c r="EKP77" s="40"/>
      <c r="EKQ77" s="24"/>
      <c r="EKR77" s="42"/>
      <c r="EKS77" s="63"/>
      <c r="EKT77" s="24"/>
      <c r="EKU77" s="24"/>
      <c r="EKV77" s="64"/>
      <c r="EKW77" s="60"/>
      <c r="EKX77" s="40"/>
      <c r="EKY77" s="24"/>
      <c r="EKZ77" s="42"/>
      <c r="ELA77" s="63"/>
      <c r="ELB77" s="24"/>
      <c r="ELC77" s="24"/>
      <c r="ELD77" s="64"/>
      <c r="ELE77" s="60"/>
      <c r="ELF77" s="40"/>
      <c r="ELG77" s="24"/>
      <c r="ELH77" s="42"/>
      <c r="ELI77" s="63"/>
      <c r="ELJ77" s="24"/>
      <c r="ELK77" s="24"/>
      <c r="ELL77" s="64"/>
      <c r="ELM77" s="60"/>
      <c r="ELN77" s="40"/>
      <c r="ELO77" s="24"/>
      <c r="ELP77" s="42"/>
      <c r="ELQ77" s="63"/>
      <c r="ELR77" s="24"/>
      <c r="ELS77" s="24"/>
      <c r="ELT77" s="64"/>
      <c r="ELU77" s="60"/>
      <c r="ELV77" s="40"/>
      <c r="ELW77" s="24"/>
      <c r="ELX77" s="42"/>
      <c r="ELY77" s="63"/>
      <c r="ELZ77" s="24"/>
      <c r="EMA77" s="24"/>
      <c r="EMB77" s="64"/>
      <c r="EMC77" s="60"/>
      <c r="EMD77" s="40"/>
      <c r="EME77" s="24"/>
      <c r="EMF77" s="42"/>
      <c r="EMG77" s="63"/>
      <c r="EMH77" s="24"/>
      <c r="EMI77" s="24"/>
      <c r="EMJ77" s="64"/>
      <c r="EMK77" s="60"/>
      <c r="EML77" s="40"/>
      <c r="EMM77" s="24"/>
      <c r="EMN77" s="42"/>
      <c r="EMO77" s="63"/>
      <c r="EMP77" s="24"/>
      <c r="EMQ77" s="24"/>
      <c r="EMR77" s="64"/>
      <c r="EMS77" s="60"/>
      <c r="EMT77" s="40"/>
      <c r="EMU77" s="24"/>
      <c r="EMV77" s="42"/>
      <c r="EMW77" s="63"/>
      <c r="EMX77" s="24"/>
      <c r="EMY77" s="24"/>
      <c r="EMZ77" s="64"/>
      <c r="ENA77" s="60"/>
      <c r="ENB77" s="40"/>
      <c r="ENC77" s="24"/>
      <c r="END77" s="42"/>
      <c r="ENE77" s="63"/>
      <c r="ENF77" s="24"/>
      <c r="ENG77" s="24"/>
      <c r="ENH77" s="64"/>
      <c r="ENI77" s="60"/>
      <c r="ENJ77" s="40"/>
      <c r="ENK77" s="24"/>
      <c r="ENL77" s="42"/>
      <c r="ENM77" s="63"/>
      <c r="ENN77" s="24"/>
      <c r="ENO77" s="24"/>
      <c r="ENP77" s="64"/>
      <c r="ENQ77" s="60"/>
      <c r="ENR77" s="40"/>
      <c r="ENS77" s="24"/>
      <c r="ENT77" s="42"/>
      <c r="ENU77" s="63"/>
      <c r="ENV77" s="24"/>
      <c r="ENW77" s="24"/>
      <c r="ENX77" s="64"/>
      <c r="ENY77" s="60"/>
      <c r="ENZ77" s="40"/>
      <c r="EOA77" s="24"/>
      <c r="EOB77" s="42"/>
      <c r="EOC77" s="63"/>
      <c r="EOD77" s="24"/>
      <c r="EOE77" s="24"/>
      <c r="EOF77" s="64"/>
      <c r="EOG77" s="60"/>
      <c r="EOH77" s="40"/>
      <c r="EOI77" s="24"/>
      <c r="EOJ77" s="42"/>
      <c r="EOK77" s="63"/>
      <c r="EOL77" s="24"/>
      <c r="EOM77" s="24"/>
      <c r="EON77" s="64"/>
      <c r="EOO77" s="60"/>
      <c r="EOP77" s="40"/>
      <c r="EOQ77" s="24"/>
      <c r="EOR77" s="42"/>
      <c r="EOS77" s="63"/>
      <c r="EOT77" s="24"/>
      <c r="EOU77" s="24"/>
      <c r="EOV77" s="64"/>
      <c r="EOW77" s="60"/>
      <c r="EOX77" s="40"/>
      <c r="EOY77" s="24"/>
      <c r="EOZ77" s="42"/>
      <c r="EPA77" s="63"/>
      <c r="EPB77" s="24"/>
      <c r="EPC77" s="24"/>
      <c r="EPD77" s="64"/>
      <c r="EPE77" s="60"/>
      <c r="EPF77" s="40"/>
      <c r="EPG77" s="24"/>
      <c r="EPH77" s="42"/>
      <c r="EPI77" s="63"/>
      <c r="EPJ77" s="24"/>
      <c r="EPK77" s="24"/>
      <c r="EPL77" s="64"/>
      <c r="EPM77" s="60"/>
      <c r="EPN77" s="40"/>
      <c r="EPO77" s="24"/>
      <c r="EPP77" s="42"/>
      <c r="EPQ77" s="63"/>
      <c r="EPR77" s="24"/>
      <c r="EPS77" s="24"/>
      <c r="EPT77" s="64"/>
      <c r="EPU77" s="60"/>
      <c r="EPV77" s="40"/>
      <c r="EPW77" s="24"/>
      <c r="EPX77" s="42"/>
      <c r="EPY77" s="63"/>
      <c r="EPZ77" s="24"/>
      <c r="EQA77" s="24"/>
      <c r="EQB77" s="64"/>
      <c r="EQC77" s="60"/>
      <c r="EQD77" s="40"/>
      <c r="EQE77" s="24"/>
      <c r="EQF77" s="42"/>
      <c r="EQG77" s="63"/>
      <c r="EQH77" s="24"/>
      <c r="EQI77" s="24"/>
      <c r="EQJ77" s="64"/>
      <c r="EQK77" s="60"/>
      <c r="EQL77" s="40"/>
      <c r="EQM77" s="24"/>
      <c r="EQN77" s="42"/>
      <c r="EQO77" s="63"/>
      <c r="EQP77" s="24"/>
      <c r="EQQ77" s="24"/>
      <c r="EQR77" s="64"/>
      <c r="EQS77" s="60"/>
      <c r="EQT77" s="40"/>
      <c r="EQU77" s="24"/>
      <c r="EQV77" s="42"/>
      <c r="EQW77" s="63"/>
      <c r="EQX77" s="24"/>
      <c r="EQY77" s="24"/>
      <c r="EQZ77" s="64"/>
      <c r="ERA77" s="60"/>
      <c r="ERB77" s="40"/>
      <c r="ERC77" s="24"/>
      <c r="ERD77" s="42"/>
      <c r="ERE77" s="63"/>
      <c r="ERF77" s="24"/>
      <c r="ERG77" s="24"/>
      <c r="ERH77" s="64"/>
      <c r="ERI77" s="60"/>
      <c r="ERJ77" s="40"/>
      <c r="ERK77" s="24"/>
      <c r="ERL77" s="42"/>
      <c r="ERM77" s="63"/>
      <c r="ERN77" s="24"/>
      <c r="ERO77" s="24"/>
      <c r="ERP77" s="64"/>
      <c r="ERQ77" s="60"/>
      <c r="ERR77" s="40"/>
      <c r="ERS77" s="24"/>
      <c r="ERT77" s="42"/>
      <c r="ERU77" s="63"/>
      <c r="ERV77" s="24"/>
      <c r="ERW77" s="24"/>
      <c r="ERX77" s="64"/>
      <c r="ERY77" s="60"/>
      <c r="ERZ77" s="40"/>
      <c r="ESA77" s="24"/>
      <c r="ESB77" s="42"/>
      <c r="ESC77" s="63"/>
      <c r="ESD77" s="24"/>
      <c r="ESE77" s="24"/>
      <c r="ESF77" s="64"/>
      <c r="ESG77" s="60"/>
      <c r="ESH77" s="40"/>
      <c r="ESI77" s="24"/>
      <c r="ESJ77" s="42"/>
      <c r="ESK77" s="63"/>
      <c r="ESL77" s="24"/>
      <c r="ESM77" s="24"/>
      <c r="ESN77" s="64"/>
      <c r="ESO77" s="60"/>
      <c r="ESP77" s="40"/>
      <c r="ESQ77" s="24"/>
      <c r="ESR77" s="42"/>
      <c r="ESS77" s="63"/>
      <c r="EST77" s="24"/>
      <c r="ESU77" s="24"/>
      <c r="ESV77" s="64"/>
      <c r="ESW77" s="60"/>
      <c r="ESX77" s="40"/>
      <c r="ESY77" s="24"/>
      <c r="ESZ77" s="42"/>
      <c r="ETA77" s="63"/>
      <c r="ETB77" s="24"/>
      <c r="ETC77" s="24"/>
      <c r="ETD77" s="64"/>
      <c r="ETE77" s="60"/>
      <c r="ETF77" s="40"/>
      <c r="ETG77" s="24"/>
      <c r="ETH77" s="42"/>
      <c r="ETI77" s="63"/>
      <c r="ETJ77" s="24"/>
      <c r="ETK77" s="24"/>
      <c r="ETL77" s="64"/>
      <c r="ETM77" s="60"/>
      <c r="ETN77" s="40"/>
      <c r="ETO77" s="24"/>
      <c r="ETP77" s="42"/>
      <c r="ETQ77" s="63"/>
      <c r="ETR77" s="24"/>
      <c r="ETS77" s="24"/>
      <c r="ETT77" s="64"/>
      <c r="ETU77" s="60"/>
      <c r="ETV77" s="40"/>
      <c r="ETW77" s="24"/>
      <c r="ETX77" s="42"/>
      <c r="ETY77" s="63"/>
      <c r="ETZ77" s="24"/>
      <c r="EUA77" s="24"/>
      <c r="EUB77" s="64"/>
      <c r="EUC77" s="60"/>
      <c r="EUD77" s="40"/>
      <c r="EUE77" s="24"/>
      <c r="EUF77" s="42"/>
      <c r="EUG77" s="63"/>
      <c r="EUH77" s="24"/>
      <c r="EUI77" s="24"/>
      <c r="EUJ77" s="64"/>
      <c r="EUK77" s="60"/>
      <c r="EUL77" s="40"/>
      <c r="EUM77" s="24"/>
      <c r="EUN77" s="42"/>
      <c r="EUO77" s="63"/>
      <c r="EUP77" s="24"/>
      <c r="EUQ77" s="24"/>
      <c r="EUR77" s="64"/>
      <c r="EUS77" s="60"/>
      <c r="EUT77" s="40"/>
      <c r="EUU77" s="24"/>
      <c r="EUV77" s="42"/>
      <c r="EUW77" s="63"/>
      <c r="EUX77" s="24"/>
      <c r="EUY77" s="24"/>
      <c r="EUZ77" s="64"/>
      <c r="EVA77" s="60"/>
      <c r="EVB77" s="40"/>
      <c r="EVC77" s="24"/>
      <c r="EVD77" s="42"/>
      <c r="EVE77" s="63"/>
      <c r="EVF77" s="24"/>
      <c r="EVG77" s="24"/>
      <c r="EVH77" s="64"/>
      <c r="EVI77" s="60"/>
      <c r="EVJ77" s="40"/>
      <c r="EVK77" s="24"/>
      <c r="EVL77" s="42"/>
      <c r="EVM77" s="63"/>
      <c r="EVN77" s="24"/>
      <c r="EVO77" s="24"/>
      <c r="EVP77" s="64"/>
      <c r="EVQ77" s="60"/>
      <c r="EVR77" s="40"/>
      <c r="EVS77" s="24"/>
      <c r="EVT77" s="42"/>
      <c r="EVU77" s="63"/>
      <c r="EVV77" s="24"/>
      <c r="EVW77" s="24"/>
      <c r="EVX77" s="64"/>
      <c r="EVY77" s="60"/>
      <c r="EVZ77" s="40"/>
      <c r="EWA77" s="24"/>
      <c r="EWB77" s="42"/>
      <c r="EWC77" s="63"/>
      <c r="EWD77" s="24"/>
      <c r="EWE77" s="24"/>
      <c r="EWF77" s="64"/>
      <c r="EWG77" s="60"/>
      <c r="EWH77" s="40"/>
      <c r="EWI77" s="24"/>
      <c r="EWJ77" s="42"/>
      <c r="EWK77" s="63"/>
      <c r="EWL77" s="24"/>
      <c r="EWM77" s="24"/>
      <c r="EWN77" s="64"/>
      <c r="EWO77" s="60"/>
      <c r="EWP77" s="40"/>
      <c r="EWQ77" s="24"/>
      <c r="EWR77" s="42"/>
      <c r="EWS77" s="63"/>
      <c r="EWT77" s="24"/>
      <c r="EWU77" s="24"/>
      <c r="EWV77" s="64"/>
      <c r="EWW77" s="60"/>
      <c r="EWX77" s="40"/>
      <c r="EWY77" s="24"/>
      <c r="EWZ77" s="42"/>
      <c r="EXA77" s="63"/>
      <c r="EXB77" s="24"/>
      <c r="EXC77" s="24"/>
      <c r="EXD77" s="64"/>
      <c r="EXE77" s="60"/>
      <c r="EXF77" s="40"/>
      <c r="EXG77" s="24"/>
      <c r="EXH77" s="42"/>
      <c r="EXI77" s="63"/>
      <c r="EXJ77" s="24"/>
      <c r="EXK77" s="24"/>
      <c r="EXL77" s="64"/>
      <c r="EXM77" s="60"/>
      <c r="EXN77" s="40"/>
      <c r="EXO77" s="24"/>
      <c r="EXP77" s="42"/>
      <c r="EXQ77" s="63"/>
      <c r="EXR77" s="24"/>
      <c r="EXS77" s="24"/>
      <c r="EXT77" s="64"/>
      <c r="EXU77" s="60"/>
      <c r="EXV77" s="40"/>
      <c r="EXW77" s="24"/>
      <c r="EXX77" s="42"/>
      <c r="EXY77" s="63"/>
      <c r="EXZ77" s="24"/>
      <c r="EYA77" s="24"/>
      <c r="EYB77" s="64"/>
      <c r="EYC77" s="60"/>
      <c r="EYD77" s="40"/>
      <c r="EYE77" s="24"/>
      <c r="EYF77" s="42"/>
      <c r="EYG77" s="63"/>
      <c r="EYH77" s="24"/>
      <c r="EYI77" s="24"/>
      <c r="EYJ77" s="64"/>
      <c r="EYK77" s="60"/>
      <c r="EYL77" s="40"/>
      <c r="EYM77" s="24"/>
      <c r="EYN77" s="42"/>
      <c r="EYO77" s="63"/>
      <c r="EYP77" s="24"/>
      <c r="EYQ77" s="24"/>
      <c r="EYR77" s="64"/>
      <c r="EYS77" s="60"/>
      <c r="EYT77" s="40"/>
      <c r="EYU77" s="24"/>
      <c r="EYV77" s="42"/>
      <c r="EYW77" s="63"/>
      <c r="EYX77" s="24"/>
      <c r="EYY77" s="24"/>
      <c r="EYZ77" s="64"/>
      <c r="EZA77" s="60"/>
      <c r="EZB77" s="40"/>
      <c r="EZC77" s="24"/>
      <c r="EZD77" s="42"/>
      <c r="EZE77" s="63"/>
      <c r="EZF77" s="24"/>
      <c r="EZG77" s="24"/>
      <c r="EZH77" s="64"/>
      <c r="EZI77" s="60"/>
      <c r="EZJ77" s="40"/>
      <c r="EZK77" s="24"/>
      <c r="EZL77" s="42"/>
      <c r="EZM77" s="63"/>
      <c r="EZN77" s="24"/>
      <c r="EZO77" s="24"/>
      <c r="EZP77" s="64"/>
      <c r="EZQ77" s="60"/>
      <c r="EZR77" s="40"/>
      <c r="EZS77" s="24"/>
      <c r="EZT77" s="42"/>
      <c r="EZU77" s="63"/>
      <c r="EZV77" s="24"/>
      <c r="EZW77" s="24"/>
      <c r="EZX77" s="64"/>
      <c r="EZY77" s="60"/>
      <c r="EZZ77" s="40"/>
      <c r="FAA77" s="24"/>
      <c r="FAB77" s="42"/>
      <c r="FAC77" s="63"/>
      <c r="FAD77" s="24"/>
      <c r="FAE77" s="24"/>
      <c r="FAF77" s="64"/>
      <c r="FAG77" s="60"/>
      <c r="FAH77" s="40"/>
      <c r="FAI77" s="24"/>
      <c r="FAJ77" s="42"/>
      <c r="FAK77" s="63"/>
      <c r="FAL77" s="24"/>
      <c r="FAM77" s="24"/>
      <c r="FAN77" s="64"/>
      <c r="FAO77" s="60"/>
      <c r="FAP77" s="40"/>
      <c r="FAQ77" s="24"/>
      <c r="FAR77" s="42"/>
      <c r="FAS77" s="63"/>
      <c r="FAT77" s="24"/>
      <c r="FAU77" s="24"/>
      <c r="FAV77" s="64"/>
      <c r="FAW77" s="60"/>
      <c r="FAX77" s="40"/>
      <c r="FAY77" s="24"/>
      <c r="FAZ77" s="42"/>
      <c r="FBA77" s="63"/>
      <c r="FBB77" s="24"/>
      <c r="FBC77" s="24"/>
      <c r="FBD77" s="64"/>
      <c r="FBE77" s="60"/>
      <c r="FBF77" s="40"/>
      <c r="FBG77" s="24"/>
      <c r="FBH77" s="42"/>
      <c r="FBI77" s="63"/>
      <c r="FBJ77" s="24"/>
      <c r="FBK77" s="24"/>
      <c r="FBL77" s="64"/>
      <c r="FBM77" s="60"/>
      <c r="FBN77" s="40"/>
      <c r="FBO77" s="24"/>
      <c r="FBP77" s="42"/>
      <c r="FBQ77" s="63"/>
      <c r="FBR77" s="24"/>
      <c r="FBS77" s="24"/>
      <c r="FBT77" s="64"/>
      <c r="FBU77" s="60"/>
      <c r="FBV77" s="40"/>
      <c r="FBW77" s="24"/>
      <c r="FBX77" s="42"/>
      <c r="FBY77" s="63"/>
      <c r="FBZ77" s="24"/>
      <c r="FCA77" s="24"/>
      <c r="FCB77" s="64"/>
      <c r="FCC77" s="60"/>
      <c r="FCD77" s="40"/>
      <c r="FCE77" s="24"/>
      <c r="FCF77" s="42"/>
      <c r="FCG77" s="63"/>
      <c r="FCH77" s="24"/>
      <c r="FCI77" s="24"/>
      <c r="FCJ77" s="64"/>
      <c r="FCK77" s="60"/>
      <c r="FCL77" s="40"/>
      <c r="FCM77" s="24"/>
      <c r="FCN77" s="42"/>
      <c r="FCO77" s="63"/>
      <c r="FCP77" s="24"/>
      <c r="FCQ77" s="24"/>
      <c r="FCR77" s="64"/>
      <c r="FCS77" s="60"/>
      <c r="FCT77" s="40"/>
      <c r="FCU77" s="24"/>
      <c r="FCV77" s="42"/>
      <c r="FCW77" s="63"/>
      <c r="FCX77" s="24"/>
      <c r="FCY77" s="24"/>
      <c r="FCZ77" s="64"/>
      <c r="FDA77" s="60"/>
      <c r="FDB77" s="40"/>
      <c r="FDC77" s="24"/>
      <c r="FDD77" s="42"/>
      <c r="FDE77" s="63"/>
      <c r="FDF77" s="24"/>
      <c r="FDG77" s="24"/>
      <c r="FDH77" s="64"/>
      <c r="FDI77" s="60"/>
      <c r="FDJ77" s="40"/>
      <c r="FDK77" s="24"/>
      <c r="FDL77" s="42"/>
      <c r="FDM77" s="63"/>
      <c r="FDN77" s="24"/>
      <c r="FDO77" s="24"/>
      <c r="FDP77" s="64"/>
      <c r="FDQ77" s="60"/>
      <c r="FDR77" s="40"/>
      <c r="FDS77" s="24"/>
      <c r="FDT77" s="42"/>
      <c r="FDU77" s="63"/>
      <c r="FDV77" s="24"/>
      <c r="FDW77" s="24"/>
      <c r="FDX77" s="64"/>
      <c r="FDY77" s="60"/>
      <c r="FDZ77" s="40"/>
      <c r="FEA77" s="24"/>
      <c r="FEB77" s="42"/>
      <c r="FEC77" s="63"/>
      <c r="FED77" s="24"/>
      <c r="FEE77" s="24"/>
      <c r="FEF77" s="64"/>
      <c r="FEG77" s="60"/>
      <c r="FEH77" s="40"/>
      <c r="FEI77" s="24"/>
      <c r="FEJ77" s="42"/>
      <c r="FEK77" s="63"/>
      <c r="FEL77" s="24"/>
      <c r="FEM77" s="24"/>
      <c r="FEN77" s="64"/>
      <c r="FEO77" s="60"/>
      <c r="FEP77" s="40"/>
      <c r="FEQ77" s="24"/>
      <c r="FER77" s="42"/>
      <c r="FES77" s="63"/>
      <c r="FET77" s="24"/>
      <c r="FEU77" s="24"/>
      <c r="FEV77" s="64"/>
      <c r="FEW77" s="60"/>
      <c r="FEX77" s="40"/>
      <c r="FEY77" s="24"/>
      <c r="FEZ77" s="42"/>
      <c r="FFA77" s="63"/>
      <c r="FFB77" s="24"/>
      <c r="FFC77" s="24"/>
      <c r="FFD77" s="64"/>
      <c r="FFE77" s="60"/>
      <c r="FFF77" s="40"/>
      <c r="FFG77" s="24"/>
      <c r="FFH77" s="42"/>
      <c r="FFI77" s="63"/>
      <c r="FFJ77" s="24"/>
      <c r="FFK77" s="24"/>
      <c r="FFL77" s="64"/>
      <c r="FFM77" s="60"/>
      <c r="FFN77" s="40"/>
      <c r="FFO77" s="24"/>
      <c r="FFP77" s="42"/>
      <c r="FFQ77" s="63"/>
      <c r="FFR77" s="24"/>
      <c r="FFS77" s="24"/>
      <c r="FFT77" s="64"/>
      <c r="FFU77" s="60"/>
      <c r="FFV77" s="40"/>
      <c r="FFW77" s="24"/>
      <c r="FFX77" s="42"/>
      <c r="FFY77" s="63"/>
      <c r="FFZ77" s="24"/>
      <c r="FGA77" s="24"/>
      <c r="FGB77" s="64"/>
      <c r="FGC77" s="60"/>
      <c r="FGD77" s="40"/>
      <c r="FGE77" s="24"/>
      <c r="FGF77" s="42"/>
      <c r="FGG77" s="63"/>
      <c r="FGH77" s="24"/>
      <c r="FGI77" s="24"/>
      <c r="FGJ77" s="64"/>
      <c r="FGK77" s="60"/>
      <c r="FGL77" s="40"/>
      <c r="FGM77" s="24"/>
      <c r="FGN77" s="42"/>
      <c r="FGO77" s="63"/>
      <c r="FGP77" s="24"/>
      <c r="FGQ77" s="24"/>
      <c r="FGR77" s="64"/>
      <c r="FGS77" s="60"/>
      <c r="FGT77" s="40"/>
      <c r="FGU77" s="24"/>
      <c r="FGV77" s="42"/>
      <c r="FGW77" s="63"/>
      <c r="FGX77" s="24"/>
      <c r="FGY77" s="24"/>
      <c r="FGZ77" s="64"/>
      <c r="FHA77" s="60"/>
      <c r="FHB77" s="40"/>
      <c r="FHC77" s="24"/>
      <c r="FHD77" s="42"/>
      <c r="FHE77" s="63"/>
      <c r="FHF77" s="24"/>
      <c r="FHG77" s="24"/>
      <c r="FHH77" s="64"/>
      <c r="FHI77" s="60"/>
      <c r="FHJ77" s="40"/>
      <c r="FHK77" s="24"/>
      <c r="FHL77" s="42"/>
      <c r="FHM77" s="63"/>
      <c r="FHN77" s="24"/>
      <c r="FHO77" s="24"/>
      <c r="FHP77" s="64"/>
      <c r="FHQ77" s="60"/>
      <c r="FHR77" s="40"/>
      <c r="FHS77" s="24"/>
      <c r="FHT77" s="42"/>
      <c r="FHU77" s="63"/>
      <c r="FHV77" s="24"/>
      <c r="FHW77" s="24"/>
      <c r="FHX77" s="64"/>
      <c r="FHY77" s="60"/>
      <c r="FHZ77" s="40"/>
      <c r="FIA77" s="24"/>
      <c r="FIB77" s="42"/>
      <c r="FIC77" s="63"/>
      <c r="FID77" s="24"/>
      <c r="FIE77" s="24"/>
      <c r="FIF77" s="64"/>
      <c r="FIG77" s="60"/>
      <c r="FIH77" s="40"/>
      <c r="FII77" s="24"/>
      <c r="FIJ77" s="42"/>
      <c r="FIK77" s="63"/>
      <c r="FIL77" s="24"/>
      <c r="FIM77" s="24"/>
      <c r="FIN77" s="64"/>
      <c r="FIO77" s="60"/>
      <c r="FIP77" s="40"/>
      <c r="FIQ77" s="24"/>
      <c r="FIR77" s="42"/>
      <c r="FIS77" s="63"/>
      <c r="FIT77" s="24"/>
      <c r="FIU77" s="24"/>
      <c r="FIV77" s="64"/>
      <c r="FIW77" s="60"/>
      <c r="FIX77" s="40"/>
      <c r="FIY77" s="24"/>
      <c r="FIZ77" s="42"/>
      <c r="FJA77" s="63"/>
      <c r="FJB77" s="24"/>
      <c r="FJC77" s="24"/>
      <c r="FJD77" s="64"/>
      <c r="FJE77" s="60"/>
      <c r="FJF77" s="40"/>
      <c r="FJG77" s="24"/>
      <c r="FJH77" s="42"/>
      <c r="FJI77" s="63"/>
      <c r="FJJ77" s="24"/>
      <c r="FJK77" s="24"/>
      <c r="FJL77" s="64"/>
      <c r="FJM77" s="60"/>
      <c r="FJN77" s="40"/>
      <c r="FJO77" s="24"/>
      <c r="FJP77" s="42"/>
      <c r="FJQ77" s="63"/>
      <c r="FJR77" s="24"/>
      <c r="FJS77" s="24"/>
      <c r="FJT77" s="64"/>
      <c r="FJU77" s="60"/>
      <c r="FJV77" s="40"/>
      <c r="FJW77" s="24"/>
      <c r="FJX77" s="42"/>
      <c r="FJY77" s="63"/>
      <c r="FJZ77" s="24"/>
      <c r="FKA77" s="24"/>
      <c r="FKB77" s="64"/>
      <c r="FKC77" s="60"/>
      <c r="FKD77" s="40"/>
      <c r="FKE77" s="24"/>
      <c r="FKF77" s="42"/>
      <c r="FKG77" s="63"/>
      <c r="FKH77" s="24"/>
      <c r="FKI77" s="24"/>
      <c r="FKJ77" s="64"/>
      <c r="FKK77" s="60"/>
      <c r="FKL77" s="40"/>
      <c r="FKM77" s="24"/>
      <c r="FKN77" s="42"/>
      <c r="FKO77" s="63"/>
      <c r="FKP77" s="24"/>
      <c r="FKQ77" s="24"/>
      <c r="FKR77" s="64"/>
      <c r="FKS77" s="60"/>
      <c r="FKT77" s="40"/>
      <c r="FKU77" s="24"/>
      <c r="FKV77" s="42"/>
      <c r="FKW77" s="63"/>
      <c r="FKX77" s="24"/>
      <c r="FKY77" s="24"/>
      <c r="FKZ77" s="64"/>
      <c r="FLA77" s="60"/>
      <c r="FLB77" s="40"/>
      <c r="FLC77" s="24"/>
      <c r="FLD77" s="42"/>
      <c r="FLE77" s="63"/>
      <c r="FLF77" s="24"/>
      <c r="FLG77" s="24"/>
      <c r="FLH77" s="64"/>
      <c r="FLI77" s="60"/>
      <c r="FLJ77" s="40"/>
      <c r="FLK77" s="24"/>
      <c r="FLL77" s="42"/>
      <c r="FLM77" s="63"/>
      <c r="FLN77" s="24"/>
      <c r="FLO77" s="24"/>
      <c r="FLP77" s="64"/>
      <c r="FLQ77" s="60"/>
      <c r="FLR77" s="40"/>
      <c r="FLS77" s="24"/>
      <c r="FLT77" s="42"/>
      <c r="FLU77" s="63"/>
      <c r="FLV77" s="24"/>
      <c r="FLW77" s="24"/>
      <c r="FLX77" s="64"/>
      <c r="FLY77" s="60"/>
      <c r="FLZ77" s="40"/>
      <c r="FMA77" s="24"/>
      <c r="FMB77" s="42"/>
      <c r="FMC77" s="63"/>
      <c r="FMD77" s="24"/>
      <c r="FME77" s="24"/>
      <c r="FMF77" s="64"/>
      <c r="FMG77" s="60"/>
      <c r="FMH77" s="40"/>
      <c r="FMI77" s="24"/>
      <c r="FMJ77" s="42"/>
      <c r="FMK77" s="63"/>
      <c r="FML77" s="24"/>
      <c r="FMM77" s="24"/>
      <c r="FMN77" s="64"/>
      <c r="FMO77" s="60"/>
      <c r="FMP77" s="40"/>
      <c r="FMQ77" s="24"/>
      <c r="FMR77" s="42"/>
      <c r="FMS77" s="63"/>
      <c r="FMT77" s="24"/>
      <c r="FMU77" s="24"/>
      <c r="FMV77" s="64"/>
      <c r="FMW77" s="60"/>
      <c r="FMX77" s="40"/>
      <c r="FMY77" s="24"/>
      <c r="FMZ77" s="42"/>
      <c r="FNA77" s="63"/>
      <c r="FNB77" s="24"/>
      <c r="FNC77" s="24"/>
      <c r="FND77" s="64"/>
      <c r="FNE77" s="60"/>
      <c r="FNF77" s="40"/>
      <c r="FNG77" s="24"/>
      <c r="FNH77" s="42"/>
      <c r="FNI77" s="63"/>
      <c r="FNJ77" s="24"/>
      <c r="FNK77" s="24"/>
      <c r="FNL77" s="64"/>
      <c r="FNM77" s="60"/>
      <c r="FNN77" s="40"/>
      <c r="FNO77" s="24"/>
      <c r="FNP77" s="42"/>
      <c r="FNQ77" s="63"/>
      <c r="FNR77" s="24"/>
      <c r="FNS77" s="24"/>
      <c r="FNT77" s="64"/>
      <c r="FNU77" s="60"/>
      <c r="FNV77" s="40"/>
      <c r="FNW77" s="24"/>
      <c r="FNX77" s="42"/>
      <c r="FNY77" s="63"/>
      <c r="FNZ77" s="24"/>
      <c r="FOA77" s="24"/>
      <c r="FOB77" s="64"/>
      <c r="FOC77" s="60"/>
      <c r="FOD77" s="40"/>
      <c r="FOE77" s="24"/>
      <c r="FOF77" s="42"/>
      <c r="FOG77" s="63"/>
      <c r="FOH77" s="24"/>
      <c r="FOI77" s="24"/>
      <c r="FOJ77" s="64"/>
      <c r="FOK77" s="60"/>
      <c r="FOL77" s="40"/>
      <c r="FOM77" s="24"/>
      <c r="FON77" s="42"/>
      <c r="FOO77" s="63"/>
      <c r="FOP77" s="24"/>
      <c r="FOQ77" s="24"/>
      <c r="FOR77" s="64"/>
      <c r="FOS77" s="60"/>
      <c r="FOT77" s="40"/>
      <c r="FOU77" s="24"/>
      <c r="FOV77" s="42"/>
      <c r="FOW77" s="63"/>
      <c r="FOX77" s="24"/>
      <c r="FOY77" s="24"/>
      <c r="FOZ77" s="64"/>
      <c r="FPA77" s="60"/>
      <c r="FPB77" s="40"/>
      <c r="FPC77" s="24"/>
      <c r="FPD77" s="42"/>
      <c r="FPE77" s="63"/>
      <c r="FPF77" s="24"/>
      <c r="FPG77" s="24"/>
      <c r="FPH77" s="64"/>
      <c r="FPI77" s="60"/>
      <c r="FPJ77" s="40"/>
      <c r="FPK77" s="24"/>
      <c r="FPL77" s="42"/>
      <c r="FPM77" s="63"/>
      <c r="FPN77" s="24"/>
      <c r="FPO77" s="24"/>
      <c r="FPP77" s="64"/>
      <c r="FPQ77" s="60"/>
      <c r="FPR77" s="40"/>
      <c r="FPS77" s="24"/>
      <c r="FPT77" s="42"/>
      <c r="FPU77" s="63"/>
      <c r="FPV77" s="24"/>
      <c r="FPW77" s="24"/>
      <c r="FPX77" s="64"/>
      <c r="FPY77" s="60"/>
      <c r="FPZ77" s="40"/>
      <c r="FQA77" s="24"/>
      <c r="FQB77" s="42"/>
      <c r="FQC77" s="63"/>
      <c r="FQD77" s="24"/>
      <c r="FQE77" s="24"/>
      <c r="FQF77" s="64"/>
      <c r="FQG77" s="60"/>
      <c r="FQH77" s="40"/>
      <c r="FQI77" s="24"/>
      <c r="FQJ77" s="42"/>
      <c r="FQK77" s="63"/>
      <c r="FQL77" s="24"/>
      <c r="FQM77" s="24"/>
      <c r="FQN77" s="64"/>
      <c r="FQO77" s="60"/>
      <c r="FQP77" s="40"/>
      <c r="FQQ77" s="24"/>
      <c r="FQR77" s="42"/>
      <c r="FQS77" s="63"/>
      <c r="FQT77" s="24"/>
      <c r="FQU77" s="24"/>
      <c r="FQV77" s="64"/>
      <c r="FQW77" s="60"/>
      <c r="FQX77" s="40"/>
      <c r="FQY77" s="24"/>
      <c r="FQZ77" s="42"/>
      <c r="FRA77" s="63"/>
      <c r="FRB77" s="24"/>
      <c r="FRC77" s="24"/>
      <c r="FRD77" s="64"/>
      <c r="FRE77" s="60"/>
      <c r="FRF77" s="40"/>
      <c r="FRG77" s="24"/>
      <c r="FRH77" s="42"/>
      <c r="FRI77" s="63"/>
      <c r="FRJ77" s="24"/>
      <c r="FRK77" s="24"/>
      <c r="FRL77" s="64"/>
      <c r="FRM77" s="60"/>
      <c r="FRN77" s="40"/>
      <c r="FRO77" s="24"/>
      <c r="FRP77" s="42"/>
      <c r="FRQ77" s="63"/>
      <c r="FRR77" s="24"/>
      <c r="FRS77" s="24"/>
      <c r="FRT77" s="64"/>
      <c r="FRU77" s="60"/>
      <c r="FRV77" s="40"/>
      <c r="FRW77" s="24"/>
      <c r="FRX77" s="42"/>
      <c r="FRY77" s="63"/>
      <c r="FRZ77" s="24"/>
      <c r="FSA77" s="24"/>
      <c r="FSB77" s="64"/>
      <c r="FSC77" s="60"/>
      <c r="FSD77" s="40"/>
      <c r="FSE77" s="24"/>
      <c r="FSF77" s="42"/>
      <c r="FSG77" s="63"/>
      <c r="FSH77" s="24"/>
      <c r="FSI77" s="24"/>
      <c r="FSJ77" s="64"/>
      <c r="FSK77" s="60"/>
      <c r="FSL77" s="40"/>
      <c r="FSM77" s="24"/>
      <c r="FSN77" s="42"/>
      <c r="FSO77" s="63"/>
      <c r="FSP77" s="24"/>
      <c r="FSQ77" s="24"/>
      <c r="FSR77" s="64"/>
      <c r="FSS77" s="60"/>
      <c r="FST77" s="40"/>
      <c r="FSU77" s="24"/>
      <c r="FSV77" s="42"/>
      <c r="FSW77" s="63"/>
      <c r="FSX77" s="24"/>
      <c r="FSY77" s="24"/>
      <c r="FSZ77" s="64"/>
      <c r="FTA77" s="60"/>
      <c r="FTB77" s="40"/>
      <c r="FTC77" s="24"/>
      <c r="FTD77" s="42"/>
      <c r="FTE77" s="63"/>
      <c r="FTF77" s="24"/>
      <c r="FTG77" s="24"/>
      <c r="FTH77" s="64"/>
      <c r="FTI77" s="60"/>
      <c r="FTJ77" s="40"/>
      <c r="FTK77" s="24"/>
      <c r="FTL77" s="42"/>
      <c r="FTM77" s="63"/>
      <c r="FTN77" s="24"/>
      <c r="FTO77" s="24"/>
      <c r="FTP77" s="64"/>
      <c r="FTQ77" s="60"/>
      <c r="FTR77" s="40"/>
      <c r="FTS77" s="24"/>
      <c r="FTT77" s="42"/>
      <c r="FTU77" s="63"/>
      <c r="FTV77" s="24"/>
      <c r="FTW77" s="24"/>
      <c r="FTX77" s="64"/>
      <c r="FTY77" s="60"/>
      <c r="FTZ77" s="40"/>
      <c r="FUA77" s="24"/>
      <c r="FUB77" s="42"/>
      <c r="FUC77" s="63"/>
      <c r="FUD77" s="24"/>
      <c r="FUE77" s="24"/>
      <c r="FUF77" s="64"/>
      <c r="FUG77" s="60"/>
      <c r="FUH77" s="40"/>
      <c r="FUI77" s="24"/>
      <c r="FUJ77" s="42"/>
      <c r="FUK77" s="63"/>
      <c r="FUL77" s="24"/>
      <c r="FUM77" s="24"/>
      <c r="FUN77" s="64"/>
      <c r="FUO77" s="60"/>
      <c r="FUP77" s="40"/>
      <c r="FUQ77" s="24"/>
      <c r="FUR77" s="42"/>
      <c r="FUS77" s="63"/>
      <c r="FUT77" s="24"/>
      <c r="FUU77" s="24"/>
      <c r="FUV77" s="64"/>
      <c r="FUW77" s="60"/>
      <c r="FUX77" s="40"/>
      <c r="FUY77" s="24"/>
      <c r="FUZ77" s="42"/>
      <c r="FVA77" s="63"/>
      <c r="FVB77" s="24"/>
      <c r="FVC77" s="24"/>
      <c r="FVD77" s="64"/>
      <c r="FVE77" s="60"/>
      <c r="FVF77" s="40"/>
      <c r="FVG77" s="24"/>
      <c r="FVH77" s="42"/>
      <c r="FVI77" s="63"/>
      <c r="FVJ77" s="24"/>
      <c r="FVK77" s="24"/>
      <c r="FVL77" s="64"/>
      <c r="FVM77" s="60"/>
      <c r="FVN77" s="40"/>
      <c r="FVO77" s="24"/>
      <c r="FVP77" s="42"/>
      <c r="FVQ77" s="63"/>
      <c r="FVR77" s="24"/>
      <c r="FVS77" s="24"/>
      <c r="FVT77" s="64"/>
      <c r="FVU77" s="60"/>
      <c r="FVV77" s="40"/>
      <c r="FVW77" s="24"/>
      <c r="FVX77" s="42"/>
      <c r="FVY77" s="63"/>
      <c r="FVZ77" s="24"/>
      <c r="FWA77" s="24"/>
      <c r="FWB77" s="64"/>
      <c r="FWC77" s="60"/>
      <c r="FWD77" s="40"/>
      <c r="FWE77" s="24"/>
      <c r="FWF77" s="42"/>
      <c r="FWG77" s="63"/>
      <c r="FWH77" s="24"/>
      <c r="FWI77" s="24"/>
      <c r="FWJ77" s="64"/>
      <c r="FWK77" s="60"/>
      <c r="FWL77" s="40"/>
      <c r="FWM77" s="24"/>
      <c r="FWN77" s="42"/>
      <c r="FWO77" s="63"/>
      <c r="FWP77" s="24"/>
      <c r="FWQ77" s="24"/>
      <c r="FWR77" s="64"/>
      <c r="FWS77" s="60"/>
      <c r="FWT77" s="40"/>
      <c r="FWU77" s="24"/>
      <c r="FWV77" s="42"/>
      <c r="FWW77" s="63"/>
      <c r="FWX77" s="24"/>
      <c r="FWY77" s="24"/>
      <c r="FWZ77" s="64"/>
      <c r="FXA77" s="60"/>
      <c r="FXB77" s="40"/>
      <c r="FXC77" s="24"/>
      <c r="FXD77" s="42"/>
      <c r="FXE77" s="63"/>
      <c r="FXF77" s="24"/>
      <c r="FXG77" s="24"/>
      <c r="FXH77" s="64"/>
      <c r="FXI77" s="60"/>
      <c r="FXJ77" s="40"/>
      <c r="FXK77" s="24"/>
      <c r="FXL77" s="42"/>
      <c r="FXM77" s="63"/>
      <c r="FXN77" s="24"/>
      <c r="FXO77" s="24"/>
      <c r="FXP77" s="64"/>
      <c r="FXQ77" s="60"/>
      <c r="FXR77" s="40"/>
      <c r="FXS77" s="24"/>
      <c r="FXT77" s="42"/>
      <c r="FXU77" s="63"/>
      <c r="FXV77" s="24"/>
      <c r="FXW77" s="24"/>
      <c r="FXX77" s="64"/>
      <c r="FXY77" s="60"/>
      <c r="FXZ77" s="40"/>
      <c r="FYA77" s="24"/>
      <c r="FYB77" s="42"/>
      <c r="FYC77" s="63"/>
      <c r="FYD77" s="24"/>
      <c r="FYE77" s="24"/>
      <c r="FYF77" s="64"/>
      <c r="FYG77" s="60"/>
      <c r="FYH77" s="40"/>
      <c r="FYI77" s="24"/>
      <c r="FYJ77" s="42"/>
      <c r="FYK77" s="63"/>
      <c r="FYL77" s="24"/>
      <c r="FYM77" s="24"/>
      <c r="FYN77" s="64"/>
      <c r="FYO77" s="60"/>
      <c r="FYP77" s="40"/>
      <c r="FYQ77" s="24"/>
      <c r="FYR77" s="42"/>
      <c r="FYS77" s="63"/>
      <c r="FYT77" s="24"/>
      <c r="FYU77" s="24"/>
      <c r="FYV77" s="64"/>
      <c r="FYW77" s="60"/>
      <c r="FYX77" s="40"/>
      <c r="FYY77" s="24"/>
      <c r="FYZ77" s="42"/>
      <c r="FZA77" s="63"/>
      <c r="FZB77" s="24"/>
      <c r="FZC77" s="24"/>
      <c r="FZD77" s="64"/>
      <c r="FZE77" s="60"/>
      <c r="FZF77" s="40"/>
      <c r="FZG77" s="24"/>
      <c r="FZH77" s="42"/>
      <c r="FZI77" s="63"/>
      <c r="FZJ77" s="24"/>
      <c r="FZK77" s="24"/>
      <c r="FZL77" s="64"/>
      <c r="FZM77" s="60"/>
      <c r="FZN77" s="40"/>
      <c r="FZO77" s="24"/>
      <c r="FZP77" s="42"/>
      <c r="FZQ77" s="63"/>
      <c r="FZR77" s="24"/>
      <c r="FZS77" s="24"/>
      <c r="FZT77" s="64"/>
      <c r="FZU77" s="60"/>
      <c r="FZV77" s="40"/>
      <c r="FZW77" s="24"/>
      <c r="FZX77" s="42"/>
      <c r="FZY77" s="63"/>
      <c r="FZZ77" s="24"/>
      <c r="GAA77" s="24"/>
      <c r="GAB77" s="64"/>
      <c r="GAC77" s="60"/>
      <c r="GAD77" s="40"/>
      <c r="GAE77" s="24"/>
      <c r="GAF77" s="42"/>
      <c r="GAG77" s="63"/>
      <c r="GAH77" s="24"/>
      <c r="GAI77" s="24"/>
      <c r="GAJ77" s="64"/>
      <c r="GAK77" s="60"/>
      <c r="GAL77" s="40"/>
      <c r="GAM77" s="24"/>
      <c r="GAN77" s="42"/>
      <c r="GAO77" s="63"/>
      <c r="GAP77" s="24"/>
      <c r="GAQ77" s="24"/>
      <c r="GAR77" s="64"/>
      <c r="GAS77" s="60"/>
      <c r="GAT77" s="40"/>
      <c r="GAU77" s="24"/>
      <c r="GAV77" s="42"/>
      <c r="GAW77" s="63"/>
      <c r="GAX77" s="24"/>
      <c r="GAY77" s="24"/>
      <c r="GAZ77" s="64"/>
      <c r="GBA77" s="60"/>
      <c r="GBB77" s="40"/>
      <c r="GBC77" s="24"/>
      <c r="GBD77" s="42"/>
      <c r="GBE77" s="63"/>
      <c r="GBF77" s="24"/>
      <c r="GBG77" s="24"/>
      <c r="GBH77" s="64"/>
      <c r="GBI77" s="60"/>
      <c r="GBJ77" s="40"/>
      <c r="GBK77" s="24"/>
      <c r="GBL77" s="42"/>
      <c r="GBM77" s="63"/>
      <c r="GBN77" s="24"/>
      <c r="GBO77" s="24"/>
      <c r="GBP77" s="64"/>
      <c r="GBQ77" s="60"/>
      <c r="GBR77" s="40"/>
      <c r="GBS77" s="24"/>
      <c r="GBT77" s="42"/>
      <c r="GBU77" s="63"/>
      <c r="GBV77" s="24"/>
      <c r="GBW77" s="24"/>
      <c r="GBX77" s="64"/>
      <c r="GBY77" s="60"/>
      <c r="GBZ77" s="40"/>
      <c r="GCA77" s="24"/>
      <c r="GCB77" s="42"/>
      <c r="GCC77" s="63"/>
      <c r="GCD77" s="24"/>
      <c r="GCE77" s="24"/>
      <c r="GCF77" s="64"/>
      <c r="GCG77" s="60"/>
      <c r="GCH77" s="40"/>
      <c r="GCI77" s="24"/>
      <c r="GCJ77" s="42"/>
      <c r="GCK77" s="63"/>
      <c r="GCL77" s="24"/>
      <c r="GCM77" s="24"/>
      <c r="GCN77" s="64"/>
      <c r="GCO77" s="60"/>
      <c r="GCP77" s="40"/>
      <c r="GCQ77" s="24"/>
      <c r="GCR77" s="42"/>
      <c r="GCS77" s="63"/>
      <c r="GCT77" s="24"/>
      <c r="GCU77" s="24"/>
      <c r="GCV77" s="64"/>
      <c r="GCW77" s="60"/>
      <c r="GCX77" s="40"/>
      <c r="GCY77" s="24"/>
      <c r="GCZ77" s="42"/>
      <c r="GDA77" s="63"/>
      <c r="GDB77" s="24"/>
      <c r="GDC77" s="24"/>
      <c r="GDD77" s="64"/>
      <c r="GDE77" s="60"/>
      <c r="GDF77" s="40"/>
      <c r="GDG77" s="24"/>
      <c r="GDH77" s="42"/>
      <c r="GDI77" s="63"/>
      <c r="GDJ77" s="24"/>
      <c r="GDK77" s="24"/>
      <c r="GDL77" s="64"/>
      <c r="GDM77" s="60"/>
      <c r="GDN77" s="40"/>
      <c r="GDO77" s="24"/>
      <c r="GDP77" s="42"/>
      <c r="GDQ77" s="63"/>
      <c r="GDR77" s="24"/>
      <c r="GDS77" s="24"/>
      <c r="GDT77" s="64"/>
      <c r="GDU77" s="60"/>
      <c r="GDV77" s="40"/>
      <c r="GDW77" s="24"/>
      <c r="GDX77" s="42"/>
      <c r="GDY77" s="63"/>
      <c r="GDZ77" s="24"/>
      <c r="GEA77" s="24"/>
      <c r="GEB77" s="64"/>
      <c r="GEC77" s="60"/>
      <c r="GED77" s="40"/>
      <c r="GEE77" s="24"/>
      <c r="GEF77" s="42"/>
      <c r="GEG77" s="63"/>
      <c r="GEH77" s="24"/>
      <c r="GEI77" s="24"/>
      <c r="GEJ77" s="64"/>
      <c r="GEK77" s="60"/>
      <c r="GEL77" s="40"/>
      <c r="GEM77" s="24"/>
      <c r="GEN77" s="42"/>
      <c r="GEO77" s="63"/>
      <c r="GEP77" s="24"/>
      <c r="GEQ77" s="24"/>
      <c r="GER77" s="64"/>
      <c r="GES77" s="60"/>
      <c r="GET77" s="40"/>
      <c r="GEU77" s="24"/>
      <c r="GEV77" s="42"/>
      <c r="GEW77" s="63"/>
      <c r="GEX77" s="24"/>
      <c r="GEY77" s="24"/>
      <c r="GEZ77" s="64"/>
      <c r="GFA77" s="60"/>
      <c r="GFB77" s="40"/>
      <c r="GFC77" s="24"/>
      <c r="GFD77" s="42"/>
      <c r="GFE77" s="63"/>
      <c r="GFF77" s="24"/>
      <c r="GFG77" s="24"/>
      <c r="GFH77" s="64"/>
      <c r="GFI77" s="60"/>
      <c r="GFJ77" s="40"/>
      <c r="GFK77" s="24"/>
      <c r="GFL77" s="42"/>
      <c r="GFM77" s="63"/>
      <c r="GFN77" s="24"/>
      <c r="GFO77" s="24"/>
      <c r="GFP77" s="64"/>
      <c r="GFQ77" s="60"/>
      <c r="GFR77" s="40"/>
      <c r="GFS77" s="24"/>
      <c r="GFT77" s="42"/>
      <c r="GFU77" s="63"/>
      <c r="GFV77" s="24"/>
      <c r="GFW77" s="24"/>
      <c r="GFX77" s="64"/>
      <c r="GFY77" s="60"/>
      <c r="GFZ77" s="40"/>
      <c r="GGA77" s="24"/>
      <c r="GGB77" s="42"/>
      <c r="GGC77" s="63"/>
      <c r="GGD77" s="24"/>
      <c r="GGE77" s="24"/>
      <c r="GGF77" s="64"/>
      <c r="GGG77" s="60"/>
      <c r="GGH77" s="40"/>
      <c r="GGI77" s="24"/>
      <c r="GGJ77" s="42"/>
      <c r="GGK77" s="63"/>
      <c r="GGL77" s="24"/>
      <c r="GGM77" s="24"/>
      <c r="GGN77" s="64"/>
      <c r="GGO77" s="60"/>
      <c r="GGP77" s="40"/>
      <c r="GGQ77" s="24"/>
      <c r="GGR77" s="42"/>
      <c r="GGS77" s="63"/>
      <c r="GGT77" s="24"/>
      <c r="GGU77" s="24"/>
      <c r="GGV77" s="64"/>
      <c r="GGW77" s="60"/>
      <c r="GGX77" s="40"/>
      <c r="GGY77" s="24"/>
      <c r="GGZ77" s="42"/>
      <c r="GHA77" s="63"/>
      <c r="GHB77" s="24"/>
      <c r="GHC77" s="24"/>
      <c r="GHD77" s="64"/>
      <c r="GHE77" s="60"/>
      <c r="GHF77" s="40"/>
      <c r="GHG77" s="24"/>
      <c r="GHH77" s="42"/>
      <c r="GHI77" s="63"/>
      <c r="GHJ77" s="24"/>
      <c r="GHK77" s="24"/>
      <c r="GHL77" s="64"/>
      <c r="GHM77" s="60"/>
      <c r="GHN77" s="40"/>
      <c r="GHO77" s="24"/>
      <c r="GHP77" s="42"/>
      <c r="GHQ77" s="63"/>
      <c r="GHR77" s="24"/>
      <c r="GHS77" s="24"/>
      <c r="GHT77" s="64"/>
      <c r="GHU77" s="60"/>
      <c r="GHV77" s="40"/>
      <c r="GHW77" s="24"/>
      <c r="GHX77" s="42"/>
      <c r="GHY77" s="63"/>
      <c r="GHZ77" s="24"/>
      <c r="GIA77" s="24"/>
      <c r="GIB77" s="64"/>
      <c r="GIC77" s="60"/>
      <c r="GID77" s="40"/>
      <c r="GIE77" s="24"/>
      <c r="GIF77" s="42"/>
      <c r="GIG77" s="63"/>
      <c r="GIH77" s="24"/>
      <c r="GII77" s="24"/>
      <c r="GIJ77" s="64"/>
      <c r="GIK77" s="60"/>
      <c r="GIL77" s="40"/>
      <c r="GIM77" s="24"/>
      <c r="GIN77" s="42"/>
      <c r="GIO77" s="63"/>
      <c r="GIP77" s="24"/>
      <c r="GIQ77" s="24"/>
      <c r="GIR77" s="64"/>
      <c r="GIS77" s="60"/>
      <c r="GIT77" s="40"/>
      <c r="GIU77" s="24"/>
      <c r="GIV77" s="42"/>
      <c r="GIW77" s="63"/>
      <c r="GIX77" s="24"/>
      <c r="GIY77" s="24"/>
      <c r="GIZ77" s="64"/>
      <c r="GJA77" s="60"/>
      <c r="GJB77" s="40"/>
      <c r="GJC77" s="24"/>
      <c r="GJD77" s="42"/>
      <c r="GJE77" s="63"/>
      <c r="GJF77" s="24"/>
      <c r="GJG77" s="24"/>
      <c r="GJH77" s="64"/>
      <c r="GJI77" s="60"/>
      <c r="GJJ77" s="40"/>
      <c r="GJK77" s="24"/>
      <c r="GJL77" s="42"/>
      <c r="GJM77" s="63"/>
      <c r="GJN77" s="24"/>
      <c r="GJO77" s="24"/>
      <c r="GJP77" s="64"/>
      <c r="GJQ77" s="60"/>
      <c r="GJR77" s="40"/>
      <c r="GJS77" s="24"/>
      <c r="GJT77" s="42"/>
      <c r="GJU77" s="63"/>
      <c r="GJV77" s="24"/>
      <c r="GJW77" s="24"/>
      <c r="GJX77" s="64"/>
      <c r="GJY77" s="60"/>
      <c r="GJZ77" s="40"/>
      <c r="GKA77" s="24"/>
      <c r="GKB77" s="42"/>
      <c r="GKC77" s="63"/>
      <c r="GKD77" s="24"/>
      <c r="GKE77" s="24"/>
      <c r="GKF77" s="64"/>
      <c r="GKG77" s="60"/>
      <c r="GKH77" s="40"/>
      <c r="GKI77" s="24"/>
      <c r="GKJ77" s="42"/>
      <c r="GKK77" s="63"/>
      <c r="GKL77" s="24"/>
      <c r="GKM77" s="24"/>
      <c r="GKN77" s="64"/>
      <c r="GKO77" s="60"/>
      <c r="GKP77" s="40"/>
      <c r="GKQ77" s="24"/>
      <c r="GKR77" s="42"/>
      <c r="GKS77" s="63"/>
      <c r="GKT77" s="24"/>
      <c r="GKU77" s="24"/>
      <c r="GKV77" s="64"/>
      <c r="GKW77" s="60"/>
      <c r="GKX77" s="40"/>
      <c r="GKY77" s="24"/>
      <c r="GKZ77" s="42"/>
      <c r="GLA77" s="63"/>
      <c r="GLB77" s="24"/>
      <c r="GLC77" s="24"/>
      <c r="GLD77" s="64"/>
      <c r="GLE77" s="60"/>
      <c r="GLF77" s="40"/>
      <c r="GLG77" s="24"/>
      <c r="GLH77" s="42"/>
      <c r="GLI77" s="63"/>
      <c r="GLJ77" s="24"/>
      <c r="GLK77" s="24"/>
      <c r="GLL77" s="64"/>
      <c r="GLM77" s="60"/>
      <c r="GLN77" s="40"/>
      <c r="GLO77" s="24"/>
      <c r="GLP77" s="42"/>
      <c r="GLQ77" s="63"/>
      <c r="GLR77" s="24"/>
      <c r="GLS77" s="24"/>
      <c r="GLT77" s="64"/>
      <c r="GLU77" s="60"/>
      <c r="GLV77" s="40"/>
      <c r="GLW77" s="24"/>
      <c r="GLX77" s="42"/>
      <c r="GLY77" s="63"/>
      <c r="GLZ77" s="24"/>
      <c r="GMA77" s="24"/>
      <c r="GMB77" s="64"/>
      <c r="GMC77" s="60"/>
      <c r="GMD77" s="40"/>
      <c r="GME77" s="24"/>
      <c r="GMF77" s="42"/>
      <c r="GMG77" s="63"/>
      <c r="GMH77" s="24"/>
      <c r="GMI77" s="24"/>
      <c r="GMJ77" s="64"/>
      <c r="GMK77" s="60"/>
      <c r="GML77" s="40"/>
      <c r="GMM77" s="24"/>
      <c r="GMN77" s="42"/>
      <c r="GMO77" s="63"/>
      <c r="GMP77" s="24"/>
      <c r="GMQ77" s="24"/>
      <c r="GMR77" s="64"/>
      <c r="GMS77" s="60"/>
      <c r="GMT77" s="40"/>
      <c r="GMU77" s="24"/>
      <c r="GMV77" s="42"/>
      <c r="GMW77" s="63"/>
      <c r="GMX77" s="24"/>
      <c r="GMY77" s="24"/>
      <c r="GMZ77" s="64"/>
      <c r="GNA77" s="60"/>
      <c r="GNB77" s="40"/>
      <c r="GNC77" s="24"/>
      <c r="GND77" s="42"/>
      <c r="GNE77" s="63"/>
      <c r="GNF77" s="24"/>
      <c r="GNG77" s="24"/>
      <c r="GNH77" s="64"/>
      <c r="GNI77" s="60"/>
      <c r="GNJ77" s="40"/>
      <c r="GNK77" s="24"/>
      <c r="GNL77" s="42"/>
      <c r="GNM77" s="63"/>
      <c r="GNN77" s="24"/>
      <c r="GNO77" s="24"/>
      <c r="GNP77" s="64"/>
      <c r="GNQ77" s="60"/>
      <c r="GNR77" s="40"/>
      <c r="GNS77" s="24"/>
      <c r="GNT77" s="42"/>
      <c r="GNU77" s="63"/>
      <c r="GNV77" s="24"/>
      <c r="GNW77" s="24"/>
      <c r="GNX77" s="64"/>
      <c r="GNY77" s="60"/>
      <c r="GNZ77" s="40"/>
      <c r="GOA77" s="24"/>
      <c r="GOB77" s="42"/>
      <c r="GOC77" s="63"/>
      <c r="GOD77" s="24"/>
      <c r="GOE77" s="24"/>
      <c r="GOF77" s="64"/>
      <c r="GOG77" s="60"/>
      <c r="GOH77" s="40"/>
      <c r="GOI77" s="24"/>
      <c r="GOJ77" s="42"/>
      <c r="GOK77" s="63"/>
      <c r="GOL77" s="24"/>
      <c r="GOM77" s="24"/>
      <c r="GON77" s="64"/>
      <c r="GOO77" s="60"/>
      <c r="GOP77" s="40"/>
      <c r="GOQ77" s="24"/>
      <c r="GOR77" s="42"/>
      <c r="GOS77" s="63"/>
      <c r="GOT77" s="24"/>
      <c r="GOU77" s="24"/>
      <c r="GOV77" s="64"/>
      <c r="GOW77" s="60"/>
      <c r="GOX77" s="40"/>
      <c r="GOY77" s="24"/>
      <c r="GOZ77" s="42"/>
      <c r="GPA77" s="63"/>
      <c r="GPB77" s="24"/>
      <c r="GPC77" s="24"/>
      <c r="GPD77" s="64"/>
      <c r="GPE77" s="60"/>
      <c r="GPF77" s="40"/>
      <c r="GPG77" s="24"/>
      <c r="GPH77" s="42"/>
      <c r="GPI77" s="63"/>
      <c r="GPJ77" s="24"/>
      <c r="GPK77" s="24"/>
      <c r="GPL77" s="64"/>
      <c r="GPM77" s="60"/>
      <c r="GPN77" s="40"/>
      <c r="GPO77" s="24"/>
      <c r="GPP77" s="42"/>
      <c r="GPQ77" s="63"/>
      <c r="GPR77" s="24"/>
      <c r="GPS77" s="24"/>
      <c r="GPT77" s="64"/>
      <c r="GPU77" s="60"/>
      <c r="GPV77" s="40"/>
      <c r="GPW77" s="24"/>
      <c r="GPX77" s="42"/>
      <c r="GPY77" s="63"/>
      <c r="GPZ77" s="24"/>
      <c r="GQA77" s="24"/>
      <c r="GQB77" s="64"/>
      <c r="GQC77" s="60"/>
      <c r="GQD77" s="40"/>
      <c r="GQE77" s="24"/>
      <c r="GQF77" s="42"/>
      <c r="GQG77" s="63"/>
      <c r="GQH77" s="24"/>
      <c r="GQI77" s="24"/>
      <c r="GQJ77" s="64"/>
      <c r="GQK77" s="60"/>
      <c r="GQL77" s="40"/>
      <c r="GQM77" s="24"/>
      <c r="GQN77" s="42"/>
      <c r="GQO77" s="63"/>
      <c r="GQP77" s="24"/>
      <c r="GQQ77" s="24"/>
      <c r="GQR77" s="64"/>
      <c r="GQS77" s="60"/>
      <c r="GQT77" s="40"/>
      <c r="GQU77" s="24"/>
      <c r="GQV77" s="42"/>
      <c r="GQW77" s="63"/>
      <c r="GQX77" s="24"/>
      <c r="GQY77" s="24"/>
      <c r="GQZ77" s="64"/>
      <c r="GRA77" s="60"/>
      <c r="GRB77" s="40"/>
      <c r="GRC77" s="24"/>
      <c r="GRD77" s="42"/>
      <c r="GRE77" s="63"/>
      <c r="GRF77" s="24"/>
      <c r="GRG77" s="24"/>
      <c r="GRH77" s="64"/>
      <c r="GRI77" s="60"/>
      <c r="GRJ77" s="40"/>
      <c r="GRK77" s="24"/>
      <c r="GRL77" s="42"/>
      <c r="GRM77" s="63"/>
      <c r="GRN77" s="24"/>
      <c r="GRO77" s="24"/>
      <c r="GRP77" s="64"/>
      <c r="GRQ77" s="60"/>
      <c r="GRR77" s="40"/>
      <c r="GRS77" s="24"/>
      <c r="GRT77" s="42"/>
      <c r="GRU77" s="63"/>
      <c r="GRV77" s="24"/>
      <c r="GRW77" s="24"/>
      <c r="GRX77" s="64"/>
      <c r="GRY77" s="60"/>
      <c r="GRZ77" s="40"/>
      <c r="GSA77" s="24"/>
      <c r="GSB77" s="42"/>
      <c r="GSC77" s="63"/>
      <c r="GSD77" s="24"/>
      <c r="GSE77" s="24"/>
      <c r="GSF77" s="64"/>
      <c r="GSG77" s="60"/>
      <c r="GSH77" s="40"/>
      <c r="GSI77" s="24"/>
      <c r="GSJ77" s="42"/>
      <c r="GSK77" s="63"/>
      <c r="GSL77" s="24"/>
      <c r="GSM77" s="24"/>
      <c r="GSN77" s="64"/>
      <c r="GSO77" s="60"/>
      <c r="GSP77" s="40"/>
      <c r="GSQ77" s="24"/>
      <c r="GSR77" s="42"/>
      <c r="GSS77" s="63"/>
      <c r="GST77" s="24"/>
      <c r="GSU77" s="24"/>
      <c r="GSV77" s="64"/>
      <c r="GSW77" s="60"/>
      <c r="GSX77" s="40"/>
      <c r="GSY77" s="24"/>
      <c r="GSZ77" s="42"/>
      <c r="GTA77" s="63"/>
      <c r="GTB77" s="24"/>
      <c r="GTC77" s="24"/>
      <c r="GTD77" s="64"/>
      <c r="GTE77" s="60"/>
      <c r="GTF77" s="40"/>
      <c r="GTG77" s="24"/>
      <c r="GTH77" s="42"/>
      <c r="GTI77" s="63"/>
      <c r="GTJ77" s="24"/>
      <c r="GTK77" s="24"/>
      <c r="GTL77" s="64"/>
      <c r="GTM77" s="60"/>
      <c r="GTN77" s="40"/>
      <c r="GTO77" s="24"/>
      <c r="GTP77" s="42"/>
      <c r="GTQ77" s="63"/>
      <c r="GTR77" s="24"/>
      <c r="GTS77" s="24"/>
      <c r="GTT77" s="64"/>
      <c r="GTU77" s="60"/>
      <c r="GTV77" s="40"/>
      <c r="GTW77" s="24"/>
      <c r="GTX77" s="42"/>
      <c r="GTY77" s="63"/>
      <c r="GTZ77" s="24"/>
      <c r="GUA77" s="24"/>
      <c r="GUB77" s="64"/>
      <c r="GUC77" s="60"/>
      <c r="GUD77" s="40"/>
      <c r="GUE77" s="24"/>
      <c r="GUF77" s="42"/>
      <c r="GUG77" s="63"/>
      <c r="GUH77" s="24"/>
      <c r="GUI77" s="24"/>
      <c r="GUJ77" s="64"/>
      <c r="GUK77" s="60"/>
      <c r="GUL77" s="40"/>
      <c r="GUM77" s="24"/>
      <c r="GUN77" s="42"/>
      <c r="GUO77" s="63"/>
      <c r="GUP77" s="24"/>
      <c r="GUQ77" s="24"/>
      <c r="GUR77" s="64"/>
      <c r="GUS77" s="60"/>
      <c r="GUT77" s="40"/>
      <c r="GUU77" s="24"/>
      <c r="GUV77" s="42"/>
      <c r="GUW77" s="63"/>
      <c r="GUX77" s="24"/>
      <c r="GUY77" s="24"/>
      <c r="GUZ77" s="64"/>
      <c r="GVA77" s="60"/>
      <c r="GVB77" s="40"/>
      <c r="GVC77" s="24"/>
      <c r="GVD77" s="42"/>
      <c r="GVE77" s="63"/>
      <c r="GVF77" s="24"/>
      <c r="GVG77" s="24"/>
      <c r="GVH77" s="64"/>
      <c r="GVI77" s="60"/>
      <c r="GVJ77" s="40"/>
      <c r="GVK77" s="24"/>
      <c r="GVL77" s="42"/>
      <c r="GVM77" s="63"/>
      <c r="GVN77" s="24"/>
      <c r="GVO77" s="24"/>
      <c r="GVP77" s="64"/>
      <c r="GVQ77" s="60"/>
      <c r="GVR77" s="40"/>
      <c r="GVS77" s="24"/>
      <c r="GVT77" s="42"/>
      <c r="GVU77" s="63"/>
      <c r="GVV77" s="24"/>
      <c r="GVW77" s="24"/>
      <c r="GVX77" s="64"/>
      <c r="GVY77" s="60"/>
      <c r="GVZ77" s="40"/>
      <c r="GWA77" s="24"/>
      <c r="GWB77" s="42"/>
      <c r="GWC77" s="63"/>
      <c r="GWD77" s="24"/>
      <c r="GWE77" s="24"/>
      <c r="GWF77" s="64"/>
      <c r="GWG77" s="60"/>
      <c r="GWH77" s="40"/>
      <c r="GWI77" s="24"/>
      <c r="GWJ77" s="42"/>
      <c r="GWK77" s="63"/>
      <c r="GWL77" s="24"/>
      <c r="GWM77" s="24"/>
      <c r="GWN77" s="64"/>
      <c r="GWO77" s="60"/>
      <c r="GWP77" s="40"/>
      <c r="GWQ77" s="24"/>
      <c r="GWR77" s="42"/>
      <c r="GWS77" s="63"/>
      <c r="GWT77" s="24"/>
      <c r="GWU77" s="24"/>
      <c r="GWV77" s="64"/>
      <c r="GWW77" s="60"/>
      <c r="GWX77" s="40"/>
      <c r="GWY77" s="24"/>
      <c r="GWZ77" s="42"/>
      <c r="GXA77" s="63"/>
      <c r="GXB77" s="24"/>
      <c r="GXC77" s="24"/>
      <c r="GXD77" s="64"/>
      <c r="GXE77" s="60"/>
      <c r="GXF77" s="40"/>
      <c r="GXG77" s="24"/>
      <c r="GXH77" s="42"/>
      <c r="GXI77" s="63"/>
      <c r="GXJ77" s="24"/>
      <c r="GXK77" s="24"/>
      <c r="GXL77" s="64"/>
      <c r="GXM77" s="60"/>
      <c r="GXN77" s="40"/>
      <c r="GXO77" s="24"/>
      <c r="GXP77" s="42"/>
      <c r="GXQ77" s="63"/>
      <c r="GXR77" s="24"/>
      <c r="GXS77" s="24"/>
      <c r="GXT77" s="64"/>
      <c r="GXU77" s="60"/>
      <c r="GXV77" s="40"/>
      <c r="GXW77" s="24"/>
      <c r="GXX77" s="42"/>
      <c r="GXY77" s="63"/>
      <c r="GXZ77" s="24"/>
      <c r="GYA77" s="24"/>
      <c r="GYB77" s="64"/>
      <c r="GYC77" s="60"/>
      <c r="GYD77" s="40"/>
      <c r="GYE77" s="24"/>
      <c r="GYF77" s="42"/>
      <c r="GYG77" s="63"/>
      <c r="GYH77" s="24"/>
      <c r="GYI77" s="24"/>
      <c r="GYJ77" s="64"/>
      <c r="GYK77" s="60"/>
      <c r="GYL77" s="40"/>
      <c r="GYM77" s="24"/>
      <c r="GYN77" s="42"/>
      <c r="GYO77" s="63"/>
      <c r="GYP77" s="24"/>
      <c r="GYQ77" s="24"/>
      <c r="GYR77" s="64"/>
      <c r="GYS77" s="60"/>
      <c r="GYT77" s="40"/>
      <c r="GYU77" s="24"/>
      <c r="GYV77" s="42"/>
      <c r="GYW77" s="63"/>
      <c r="GYX77" s="24"/>
      <c r="GYY77" s="24"/>
      <c r="GYZ77" s="64"/>
      <c r="GZA77" s="60"/>
      <c r="GZB77" s="40"/>
      <c r="GZC77" s="24"/>
      <c r="GZD77" s="42"/>
      <c r="GZE77" s="63"/>
      <c r="GZF77" s="24"/>
      <c r="GZG77" s="24"/>
      <c r="GZH77" s="64"/>
      <c r="GZI77" s="60"/>
      <c r="GZJ77" s="40"/>
      <c r="GZK77" s="24"/>
      <c r="GZL77" s="42"/>
      <c r="GZM77" s="63"/>
      <c r="GZN77" s="24"/>
      <c r="GZO77" s="24"/>
      <c r="GZP77" s="64"/>
      <c r="GZQ77" s="60"/>
      <c r="GZR77" s="40"/>
      <c r="GZS77" s="24"/>
      <c r="GZT77" s="42"/>
      <c r="GZU77" s="63"/>
      <c r="GZV77" s="24"/>
      <c r="GZW77" s="24"/>
      <c r="GZX77" s="64"/>
      <c r="GZY77" s="60"/>
      <c r="GZZ77" s="40"/>
      <c r="HAA77" s="24"/>
      <c r="HAB77" s="42"/>
      <c r="HAC77" s="63"/>
      <c r="HAD77" s="24"/>
      <c r="HAE77" s="24"/>
      <c r="HAF77" s="64"/>
      <c r="HAG77" s="60"/>
      <c r="HAH77" s="40"/>
      <c r="HAI77" s="24"/>
      <c r="HAJ77" s="42"/>
      <c r="HAK77" s="63"/>
      <c r="HAL77" s="24"/>
      <c r="HAM77" s="24"/>
      <c r="HAN77" s="64"/>
      <c r="HAO77" s="60"/>
      <c r="HAP77" s="40"/>
      <c r="HAQ77" s="24"/>
      <c r="HAR77" s="42"/>
      <c r="HAS77" s="63"/>
      <c r="HAT77" s="24"/>
      <c r="HAU77" s="24"/>
      <c r="HAV77" s="64"/>
      <c r="HAW77" s="60"/>
      <c r="HAX77" s="40"/>
      <c r="HAY77" s="24"/>
      <c r="HAZ77" s="42"/>
      <c r="HBA77" s="63"/>
      <c r="HBB77" s="24"/>
      <c r="HBC77" s="24"/>
      <c r="HBD77" s="64"/>
      <c r="HBE77" s="60"/>
      <c r="HBF77" s="40"/>
      <c r="HBG77" s="24"/>
      <c r="HBH77" s="42"/>
      <c r="HBI77" s="63"/>
      <c r="HBJ77" s="24"/>
      <c r="HBK77" s="24"/>
      <c r="HBL77" s="64"/>
      <c r="HBM77" s="60"/>
      <c r="HBN77" s="40"/>
      <c r="HBO77" s="24"/>
      <c r="HBP77" s="42"/>
      <c r="HBQ77" s="63"/>
      <c r="HBR77" s="24"/>
      <c r="HBS77" s="24"/>
      <c r="HBT77" s="64"/>
      <c r="HBU77" s="60"/>
      <c r="HBV77" s="40"/>
      <c r="HBW77" s="24"/>
      <c r="HBX77" s="42"/>
      <c r="HBY77" s="63"/>
      <c r="HBZ77" s="24"/>
      <c r="HCA77" s="24"/>
      <c r="HCB77" s="64"/>
      <c r="HCC77" s="60"/>
      <c r="HCD77" s="40"/>
      <c r="HCE77" s="24"/>
      <c r="HCF77" s="42"/>
      <c r="HCG77" s="63"/>
      <c r="HCH77" s="24"/>
      <c r="HCI77" s="24"/>
      <c r="HCJ77" s="64"/>
      <c r="HCK77" s="60"/>
      <c r="HCL77" s="40"/>
      <c r="HCM77" s="24"/>
      <c r="HCN77" s="42"/>
      <c r="HCO77" s="63"/>
      <c r="HCP77" s="24"/>
      <c r="HCQ77" s="24"/>
      <c r="HCR77" s="64"/>
      <c r="HCS77" s="60"/>
      <c r="HCT77" s="40"/>
      <c r="HCU77" s="24"/>
      <c r="HCV77" s="42"/>
      <c r="HCW77" s="63"/>
      <c r="HCX77" s="24"/>
      <c r="HCY77" s="24"/>
      <c r="HCZ77" s="64"/>
      <c r="HDA77" s="60"/>
      <c r="HDB77" s="40"/>
      <c r="HDC77" s="24"/>
      <c r="HDD77" s="42"/>
      <c r="HDE77" s="63"/>
      <c r="HDF77" s="24"/>
      <c r="HDG77" s="24"/>
      <c r="HDH77" s="64"/>
      <c r="HDI77" s="60"/>
      <c r="HDJ77" s="40"/>
      <c r="HDK77" s="24"/>
      <c r="HDL77" s="42"/>
      <c r="HDM77" s="63"/>
      <c r="HDN77" s="24"/>
      <c r="HDO77" s="24"/>
      <c r="HDP77" s="64"/>
      <c r="HDQ77" s="60"/>
      <c r="HDR77" s="40"/>
      <c r="HDS77" s="24"/>
      <c r="HDT77" s="42"/>
      <c r="HDU77" s="63"/>
      <c r="HDV77" s="24"/>
      <c r="HDW77" s="24"/>
      <c r="HDX77" s="64"/>
      <c r="HDY77" s="60"/>
      <c r="HDZ77" s="40"/>
      <c r="HEA77" s="24"/>
      <c r="HEB77" s="42"/>
      <c r="HEC77" s="63"/>
      <c r="HED77" s="24"/>
      <c r="HEE77" s="24"/>
      <c r="HEF77" s="64"/>
      <c r="HEG77" s="60"/>
      <c r="HEH77" s="40"/>
      <c r="HEI77" s="24"/>
      <c r="HEJ77" s="42"/>
      <c r="HEK77" s="63"/>
      <c r="HEL77" s="24"/>
      <c r="HEM77" s="24"/>
      <c r="HEN77" s="64"/>
      <c r="HEO77" s="60"/>
      <c r="HEP77" s="40"/>
      <c r="HEQ77" s="24"/>
      <c r="HER77" s="42"/>
      <c r="HES77" s="63"/>
      <c r="HET77" s="24"/>
      <c r="HEU77" s="24"/>
      <c r="HEV77" s="64"/>
      <c r="HEW77" s="60"/>
      <c r="HEX77" s="40"/>
      <c r="HEY77" s="24"/>
      <c r="HEZ77" s="42"/>
      <c r="HFA77" s="63"/>
      <c r="HFB77" s="24"/>
      <c r="HFC77" s="24"/>
      <c r="HFD77" s="64"/>
      <c r="HFE77" s="60"/>
      <c r="HFF77" s="40"/>
      <c r="HFG77" s="24"/>
      <c r="HFH77" s="42"/>
      <c r="HFI77" s="63"/>
      <c r="HFJ77" s="24"/>
      <c r="HFK77" s="24"/>
      <c r="HFL77" s="64"/>
      <c r="HFM77" s="60"/>
      <c r="HFN77" s="40"/>
      <c r="HFO77" s="24"/>
      <c r="HFP77" s="42"/>
      <c r="HFQ77" s="63"/>
      <c r="HFR77" s="24"/>
      <c r="HFS77" s="24"/>
      <c r="HFT77" s="64"/>
      <c r="HFU77" s="60"/>
      <c r="HFV77" s="40"/>
      <c r="HFW77" s="24"/>
      <c r="HFX77" s="42"/>
      <c r="HFY77" s="63"/>
      <c r="HFZ77" s="24"/>
      <c r="HGA77" s="24"/>
      <c r="HGB77" s="64"/>
      <c r="HGC77" s="60"/>
      <c r="HGD77" s="40"/>
      <c r="HGE77" s="24"/>
      <c r="HGF77" s="42"/>
      <c r="HGG77" s="63"/>
      <c r="HGH77" s="24"/>
      <c r="HGI77" s="24"/>
      <c r="HGJ77" s="64"/>
      <c r="HGK77" s="60"/>
      <c r="HGL77" s="40"/>
      <c r="HGM77" s="24"/>
      <c r="HGN77" s="42"/>
      <c r="HGO77" s="63"/>
      <c r="HGP77" s="24"/>
      <c r="HGQ77" s="24"/>
      <c r="HGR77" s="64"/>
      <c r="HGS77" s="60"/>
      <c r="HGT77" s="40"/>
      <c r="HGU77" s="24"/>
      <c r="HGV77" s="42"/>
      <c r="HGW77" s="63"/>
      <c r="HGX77" s="24"/>
      <c r="HGY77" s="24"/>
      <c r="HGZ77" s="64"/>
      <c r="HHA77" s="60"/>
      <c r="HHB77" s="40"/>
      <c r="HHC77" s="24"/>
      <c r="HHD77" s="42"/>
      <c r="HHE77" s="63"/>
      <c r="HHF77" s="24"/>
      <c r="HHG77" s="24"/>
      <c r="HHH77" s="64"/>
      <c r="HHI77" s="60"/>
      <c r="HHJ77" s="40"/>
      <c r="HHK77" s="24"/>
      <c r="HHL77" s="42"/>
      <c r="HHM77" s="63"/>
      <c r="HHN77" s="24"/>
      <c r="HHO77" s="24"/>
      <c r="HHP77" s="64"/>
      <c r="HHQ77" s="60"/>
      <c r="HHR77" s="40"/>
      <c r="HHS77" s="24"/>
      <c r="HHT77" s="42"/>
      <c r="HHU77" s="63"/>
      <c r="HHV77" s="24"/>
      <c r="HHW77" s="24"/>
      <c r="HHX77" s="64"/>
      <c r="HHY77" s="60"/>
      <c r="HHZ77" s="40"/>
      <c r="HIA77" s="24"/>
      <c r="HIB77" s="42"/>
      <c r="HIC77" s="63"/>
      <c r="HID77" s="24"/>
      <c r="HIE77" s="24"/>
      <c r="HIF77" s="64"/>
      <c r="HIG77" s="60"/>
      <c r="HIH77" s="40"/>
      <c r="HII77" s="24"/>
      <c r="HIJ77" s="42"/>
      <c r="HIK77" s="63"/>
      <c r="HIL77" s="24"/>
      <c r="HIM77" s="24"/>
      <c r="HIN77" s="64"/>
      <c r="HIO77" s="60"/>
      <c r="HIP77" s="40"/>
      <c r="HIQ77" s="24"/>
      <c r="HIR77" s="42"/>
      <c r="HIS77" s="63"/>
      <c r="HIT77" s="24"/>
      <c r="HIU77" s="24"/>
      <c r="HIV77" s="64"/>
      <c r="HIW77" s="60"/>
      <c r="HIX77" s="40"/>
      <c r="HIY77" s="24"/>
      <c r="HIZ77" s="42"/>
      <c r="HJA77" s="63"/>
      <c r="HJB77" s="24"/>
      <c r="HJC77" s="24"/>
      <c r="HJD77" s="64"/>
      <c r="HJE77" s="60"/>
      <c r="HJF77" s="40"/>
      <c r="HJG77" s="24"/>
      <c r="HJH77" s="42"/>
      <c r="HJI77" s="63"/>
      <c r="HJJ77" s="24"/>
      <c r="HJK77" s="24"/>
      <c r="HJL77" s="64"/>
      <c r="HJM77" s="60"/>
      <c r="HJN77" s="40"/>
      <c r="HJO77" s="24"/>
      <c r="HJP77" s="42"/>
      <c r="HJQ77" s="63"/>
      <c r="HJR77" s="24"/>
      <c r="HJS77" s="24"/>
      <c r="HJT77" s="64"/>
      <c r="HJU77" s="60"/>
      <c r="HJV77" s="40"/>
      <c r="HJW77" s="24"/>
      <c r="HJX77" s="42"/>
      <c r="HJY77" s="63"/>
      <c r="HJZ77" s="24"/>
      <c r="HKA77" s="24"/>
      <c r="HKB77" s="64"/>
      <c r="HKC77" s="60"/>
      <c r="HKD77" s="40"/>
      <c r="HKE77" s="24"/>
      <c r="HKF77" s="42"/>
      <c r="HKG77" s="63"/>
      <c r="HKH77" s="24"/>
      <c r="HKI77" s="24"/>
      <c r="HKJ77" s="64"/>
      <c r="HKK77" s="60"/>
      <c r="HKL77" s="40"/>
      <c r="HKM77" s="24"/>
      <c r="HKN77" s="42"/>
      <c r="HKO77" s="63"/>
      <c r="HKP77" s="24"/>
      <c r="HKQ77" s="24"/>
      <c r="HKR77" s="64"/>
      <c r="HKS77" s="60"/>
      <c r="HKT77" s="40"/>
      <c r="HKU77" s="24"/>
      <c r="HKV77" s="42"/>
      <c r="HKW77" s="63"/>
      <c r="HKX77" s="24"/>
      <c r="HKY77" s="24"/>
      <c r="HKZ77" s="64"/>
      <c r="HLA77" s="60"/>
      <c r="HLB77" s="40"/>
      <c r="HLC77" s="24"/>
      <c r="HLD77" s="42"/>
      <c r="HLE77" s="63"/>
      <c r="HLF77" s="24"/>
      <c r="HLG77" s="24"/>
      <c r="HLH77" s="64"/>
      <c r="HLI77" s="60"/>
      <c r="HLJ77" s="40"/>
      <c r="HLK77" s="24"/>
      <c r="HLL77" s="42"/>
      <c r="HLM77" s="63"/>
      <c r="HLN77" s="24"/>
      <c r="HLO77" s="24"/>
      <c r="HLP77" s="64"/>
      <c r="HLQ77" s="60"/>
      <c r="HLR77" s="40"/>
      <c r="HLS77" s="24"/>
      <c r="HLT77" s="42"/>
      <c r="HLU77" s="63"/>
      <c r="HLV77" s="24"/>
      <c r="HLW77" s="24"/>
      <c r="HLX77" s="64"/>
      <c r="HLY77" s="60"/>
      <c r="HLZ77" s="40"/>
      <c r="HMA77" s="24"/>
      <c r="HMB77" s="42"/>
      <c r="HMC77" s="63"/>
      <c r="HMD77" s="24"/>
      <c r="HME77" s="24"/>
      <c r="HMF77" s="64"/>
      <c r="HMG77" s="60"/>
      <c r="HMH77" s="40"/>
      <c r="HMI77" s="24"/>
      <c r="HMJ77" s="42"/>
      <c r="HMK77" s="63"/>
      <c r="HML77" s="24"/>
      <c r="HMM77" s="24"/>
      <c r="HMN77" s="64"/>
      <c r="HMO77" s="60"/>
      <c r="HMP77" s="40"/>
      <c r="HMQ77" s="24"/>
      <c r="HMR77" s="42"/>
      <c r="HMS77" s="63"/>
      <c r="HMT77" s="24"/>
      <c r="HMU77" s="24"/>
      <c r="HMV77" s="64"/>
      <c r="HMW77" s="60"/>
      <c r="HMX77" s="40"/>
      <c r="HMY77" s="24"/>
      <c r="HMZ77" s="42"/>
      <c r="HNA77" s="63"/>
      <c r="HNB77" s="24"/>
      <c r="HNC77" s="24"/>
      <c r="HND77" s="64"/>
      <c r="HNE77" s="60"/>
      <c r="HNF77" s="40"/>
      <c r="HNG77" s="24"/>
      <c r="HNH77" s="42"/>
      <c r="HNI77" s="63"/>
      <c r="HNJ77" s="24"/>
      <c r="HNK77" s="24"/>
      <c r="HNL77" s="64"/>
      <c r="HNM77" s="60"/>
      <c r="HNN77" s="40"/>
      <c r="HNO77" s="24"/>
      <c r="HNP77" s="42"/>
      <c r="HNQ77" s="63"/>
      <c r="HNR77" s="24"/>
      <c r="HNS77" s="24"/>
      <c r="HNT77" s="64"/>
      <c r="HNU77" s="60"/>
      <c r="HNV77" s="40"/>
      <c r="HNW77" s="24"/>
      <c r="HNX77" s="42"/>
      <c r="HNY77" s="63"/>
      <c r="HNZ77" s="24"/>
      <c r="HOA77" s="24"/>
      <c r="HOB77" s="64"/>
      <c r="HOC77" s="60"/>
      <c r="HOD77" s="40"/>
      <c r="HOE77" s="24"/>
      <c r="HOF77" s="42"/>
      <c r="HOG77" s="63"/>
      <c r="HOH77" s="24"/>
      <c r="HOI77" s="24"/>
      <c r="HOJ77" s="64"/>
      <c r="HOK77" s="60"/>
      <c r="HOL77" s="40"/>
      <c r="HOM77" s="24"/>
      <c r="HON77" s="42"/>
      <c r="HOO77" s="63"/>
      <c r="HOP77" s="24"/>
      <c r="HOQ77" s="24"/>
      <c r="HOR77" s="64"/>
      <c r="HOS77" s="60"/>
      <c r="HOT77" s="40"/>
      <c r="HOU77" s="24"/>
      <c r="HOV77" s="42"/>
      <c r="HOW77" s="63"/>
      <c r="HOX77" s="24"/>
      <c r="HOY77" s="24"/>
      <c r="HOZ77" s="64"/>
      <c r="HPA77" s="60"/>
      <c r="HPB77" s="40"/>
      <c r="HPC77" s="24"/>
      <c r="HPD77" s="42"/>
      <c r="HPE77" s="63"/>
      <c r="HPF77" s="24"/>
      <c r="HPG77" s="24"/>
      <c r="HPH77" s="64"/>
      <c r="HPI77" s="60"/>
      <c r="HPJ77" s="40"/>
      <c r="HPK77" s="24"/>
      <c r="HPL77" s="42"/>
      <c r="HPM77" s="63"/>
      <c r="HPN77" s="24"/>
      <c r="HPO77" s="24"/>
      <c r="HPP77" s="64"/>
      <c r="HPQ77" s="60"/>
      <c r="HPR77" s="40"/>
      <c r="HPS77" s="24"/>
      <c r="HPT77" s="42"/>
      <c r="HPU77" s="63"/>
      <c r="HPV77" s="24"/>
      <c r="HPW77" s="24"/>
      <c r="HPX77" s="64"/>
      <c r="HPY77" s="60"/>
      <c r="HPZ77" s="40"/>
      <c r="HQA77" s="24"/>
      <c r="HQB77" s="42"/>
      <c r="HQC77" s="63"/>
      <c r="HQD77" s="24"/>
      <c r="HQE77" s="24"/>
      <c r="HQF77" s="64"/>
      <c r="HQG77" s="60"/>
      <c r="HQH77" s="40"/>
      <c r="HQI77" s="24"/>
      <c r="HQJ77" s="42"/>
      <c r="HQK77" s="63"/>
      <c r="HQL77" s="24"/>
      <c r="HQM77" s="24"/>
      <c r="HQN77" s="64"/>
      <c r="HQO77" s="60"/>
      <c r="HQP77" s="40"/>
      <c r="HQQ77" s="24"/>
      <c r="HQR77" s="42"/>
      <c r="HQS77" s="63"/>
      <c r="HQT77" s="24"/>
      <c r="HQU77" s="24"/>
      <c r="HQV77" s="64"/>
      <c r="HQW77" s="60"/>
      <c r="HQX77" s="40"/>
      <c r="HQY77" s="24"/>
      <c r="HQZ77" s="42"/>
      <c r="HRA77" s="63"/>
      <c r="HRB77" s="24"/>
      <c r="HRC77" s="24"/>
      <c r="HRD77" s="64"/>
      <c r="HRE77" s="60"/>
      <c r="HRF77" s="40"/>
      <c r="HRG77" s="24"/>
      <c r="HRH77" s="42"/>
      <c r="HRI77" s="63"/>
      <c r="HRJ77" s="24"/>
      <c r="HRK77" s="24"/>
      <c r="HRL77" s="64"/>
      <c r="HRM77" s="60"/>
      <c r="HRN77" s="40"/>
      <c r="HRO77" s="24"/>
      <c r="HRP77" s="42"/>
      <c r="HRQ77" s="63"/>
      <c r="HRR77" s="24"/>
      <c r="HRS77" s="24"/>
      <c r="HRT77" s="64"/>
      <c r="HRU77" s="60"/>
      <c r="HRV77" s="40"/>
      <c r="HRW77" s="24"/>
      <c r="HRX77" s="42"/>
      <c r="HRY77" s="63"/>
      <c r="HRZ77" s="24"/>
      <c r="HSA77" s="24"/>
      <c r="HSB77" s="64"/>
      <c r="HSC77" s="60"/>
      <c r="HSD77" s="40"/>
      <c r="HSE77" s="24"/>
      <c r="HSF77" s="42"/>
      <c r="HSG77" s="63"/>
      <c r="HSH77" s="24"/>
      <c r="HSI77" s="24"/>
      <c r="HSJ77" s="64"/>
      <c r="HSK77" s="60"/>
      <c r="HSL77" s="40"/>
      <c r="HSM77" s="24"/>
      <c r="HSN77" s="42"/>
      <c r="HSO77" s="63"/>
      <c r="HSP77" s="24"/>
      <c r="HSQ77" s="24"/>
      <c r="HSR77" s="64"/>
      <c r="HSS77" s="60"/>
      <c r="HST77" s="40"/>
      <c r="HSU77" s="24"/>
      <c r="HSV77" s="42"/>
      <c r="HSW77" s="63"/>
      <c r="HSX77" s="24"/>
      <c r="HSY77" s="24"/>
      <c r="HSZ77" s="64"/>
      <c r="HTA77" s="60"/>
      <c r="HTB77" s="40"/>
      <c r="HTC77" s="24"/>
      <c r="HTD77" s="42"/>
      <c r="HTE77" s="63"/>
      <c r="HTF77" s="24"/>
      <c r="HTG77" s="24"/>
      <c r="HTH77" s="64"/>
      <c r="HTI77" s="60"/>
      <c r="HTJ77" s="40"/>
      <c r="HTK77" s="24"/>
      <c r="HTL77" s="42"/>
      <c r="HTM77" s="63"/>
      <c r="HTN77" s="24"/>
      <c r="HTO77" s="24"/>
      <c r="HTP77" s="64"/>
      <c r="HTQ77" s="60"/>
      <c r="HTR77" s="40"/>
      <c r="HTS77" s="24"/>
      <c r="HTT77" s="42"/>
      <c r="HTU77" s="63"/>
      <c r="HTV77" s="24"/>
      <c r="HTW77" s="24"/>
      <c r="HTX77" s="64"/>
      <c r="HTY77" s="60"/>
      <c r="HTZ77" s="40"/>
      <c r="HUA77" s="24"/>
      <c r="HUB77" s="42"/>
      <c r="HUC77" s="63"/>
      <c r="HUD77" s="24"/>
      <c r="HUE77" s="24"/>
      <c r="HUF77" s="64"/>
      <c r="HUG77" s="60"/>
      <c r="HUH77" s="40"/>
      <c r="HUI77" s="24"/>
      <c r="HUJ77" s="42"/>
      <c r="HUK77" s="63"/>
      <c r="HUL77" s="24"/>
      <c r="HUM77" s="24"/>
      <c r="HUN77" s="64"/>
      <c r="HUO77" s="60"/>
      <c r="HUP77" s="40"/>
      <c r="HUQ77" s="24"/>
      <c r="HUR77" s="42"/>
      <c r="HUS77" s="63"/>
      <c r="HUT77" s="24"/>
      <c r="HUU77" s="24"/>
      <c r="HUV77" s="64"/>
      <c r="HUW77" s="60"/>
      <c r="HUX77" s="40"/>
      <c r="HUY77" s="24"/>
      <c r="HUZ77" s="42"/>
      <c r="HVA77" s="63"/>
      <c r="HVB77" s="24"/>
      <c r="HVC77" s="24"/>
      <c r="HVD77" s="64"/>
      <c r="HVE77" s="60"/>
      <c r="HVF77" s="40"/>
      <c r="HVG77" s="24"/>
      <c r="HVH77" s="42"/>
      <c r="HVI77" s="63"/>
      <c r="HVJ77" s="24"/>
      <c r="HVK77" s="24"/>
      <c r="HVL77" s="64"/>
      <c r="HVM77" s="60"/>
      <c r="HVN77" s="40"/>
      <c r="HVO77" s="24"/>
      <c r="HVP77" s="42"/>
      <c r="HVQ77" s="63"/>
      <c r="HVR77" s="24"/>
      <c r="HVS77" s="24"/>
      <c r="HVT77" s="64"/>
      <c r="HVU77" s="60"/>
      <c r="HVV77" s="40"/>
      <c r="HVW77" s="24"/>
      <c r="HVX77" s="42"/>
      <c r="HVY77" s="63"/>
      <c r="HVZ77" s="24"/>
      <c r="HWA77" s="24"/>
      <c r="HWB77" s="64"/>
      <c r="HWC77" s="60"/>
      <c r="HWD77" s="40"/>
      <c r="HWE77" s="24"/>
      <c r="HWF77" s="42"/>
      <c r="HWG77" s="63"/>
      <c r="HWH77" s="24"/>
      <c r="HWI77" s="24"/>
      <c r="HWJ77" s="64"/>
      <c r="HWK77" s="60"/>
      <c r="HWL77" s="40"/>
      <c r="HWM77" s="24"/>
      <c r="HWN77" s="42"/>
      <c r="HWO77" s="63"/>
      <c r="HWP77" s="24"/>
      <c r="HWQ77" s="24"/>
      <c r="HWR77" s="64"/>
      <c r="HWS77" s="60"/>
      <c r="HWT77" s="40"/>
      <c r="HWU77" s="24"/>
      <c r="HWV77" s="42"/>
      <c r="HWW77" s="63"/>
      <c r="HWX77" s="24"/>
      <c r="HWY77" s="24"/>
      <c r="HWZ77" s="64"/>
      <c r="HXA77" s="60"/>
      <c r="HXB77" s="40"/>
      <c r="HXC77" s="24"/>
      <c r="HXD77" s="42"/>
      <c r="HXE77" s="63"/>
      <c r="HXF77" s="24"/>
      <c r="HXG77" s="24"/>
      <c r="HXH77" s="64"/>
      <c r="HXI77" s="60"/>
      <c r="HXJ77" s="40"/>
      <c r="HXK77" s="24"/>
      <c r="HXL77" s="42"/>
      <c r="HXM77" s="63"/>
      <c r="HXN77" s="24"/>
      <c r="HXO77" s="24"/>
      <c r="HXP77" s="64"/>
      <c r="HXQ77" s="60"/>
      <c r="HXR77" s="40"/>
      <c r="HXS77" s="24"/>
      <c r="HXT77" s="42"/>
      <c r="HXU77" s="63"/>
      <c r="HXV77" s="24"/>
      <c r="HXW77" s="24"/>
      <c r="HXX77" s="64"/>
      <c r="HXY77" s="60"/>
      <c r="HXZ77" s="40"/>
      <c r="HYA77" s="24"/>
      <c r="HYB77" s="42"/>
      <c r="HYC77" s="63"/>
      <c r="HYD77" s="24"/>
      <c r="HYE77" s="24"/>
      <c r="HYF77" s="64"/>
      <c r="HYG77" s="60"/>
      <c r="HYH77" s="40"/>
      <c r="HYI77" s="24"/>
      <c r="HYJ77" s="42"/>
      <c r="HYK77" s="63"/>
      <c r="HYL77" s="24"/>
      <c r="HYM77" s="24"/>
      <c r="HYN77" s="64"/>
      <c r="HYO77" s="60"/>
      <c r="HYP77" s="40"/>
      <c r="HYQ77" s="24"/>
      <c r="HYR77" s="42"/>
      <c r="HYS77" s="63"/>
      <c r="HYT77" s="24"/>
      <c r="HYU77" s="24"/>
      <c r="HYV77" s="64"/>
      <c r="HYW77" s="60"/>
      <c r="HYX77" s="40"/>
      <c r="HYY77" s="24"/>
      <c r="HYZ77" s="42"/>
      <c r="HZA77" s="63"/>
      <c r="HZB77" s="24"/>
      <c r="HZC77" s="24"/>
      <c r="HZD77" s="64"/>
      <c r="HZE77" s="60"/>
      <c r="HZF77" s="40"/>
      <c r="HZG77" s="24"/>
      <c r="HZH77" s="42"/>
      <c r="HZI77" s="63"/>
      <c r="HZJ77" s="24"/>
      <c r="HZK77" s="24"/>
      <c r="HZL77" s="64"/>
      <c r="HZM77" s="60"/>
      <c r="HZN77" s="40"/>
      <c r="HZO77" s="24"/>
      <c r="HZP77" s="42"/>
      <c r="HZQ77" s="63"/>
      <c r="HZR77" s="24"/>
      <c r="HZS77" s="24"/>
      <c r="HZT77" s="64"/>
      <c r="HZU77" s="60"/>
      <c r="HZV77" s="40"/>
      <c r="HZW77" s="24"/>
      <c r="HZX77" s="42"/>
      <c r="HZY77" s="63"/>
      <c r="HZZ77" s="24"/>
      <c r="IAA77" s="24"/>
      <c r="IAB77" s="64"/>
      <c r="IAC77" s="60"/>
      <c r="IAD77" s="40"/>
      <c r="IAE77" s="24"/>
      <c r="IAF77" s="42"/>
      <c r="IAG77" s="63"/>
      <c r="IAH77" s="24"/>
      <c r="IAI77" s="24"/>
      <c r="IAJ77" s="64"/>
      <c r="IAK77" s="60"/>
      <c r="IAL77" s="40"/>
      <c r="IAM77" s="24"/>
      <c r="IAN77" s="42"/>
      <c r="IAO77" s="63"/>
      <c r="IAP77" s="24"/>
      <c r="IAQ77" s="24"/>
      <c r="IAR77" s="64"/>
      <c r="IAS77" s="60"/>
      <c r="IAT77" s="40"/>
      <c r="IAU77" s="24"/>
      <c r="IAV77" s="42"/>
      <c r="IAW77" s="63"/>
      <c r="IAX77" s="24"/>
      <c r="IAY77" s="24"/>
      <c r="IAZ77" s="64"/>
      <c r="IBA77" s="60"/>
      <c r="IBB77" s="40"/>
      <c r="IBC77" s="24"/>
      <c r="IBD77" s="42"/>
      <c r="IBE77" s="63"/>
      <c r="IBF77" s="24"/>
      <c r="IBG77" s="24"/>
      <c r="IBH77" s="64"/>
      <c r="IBI77" s="60"/>
      <c r="IBJ77" s="40"/>
      <c r="IBK77" s="24"/>
      <c r="IBL77" s="42"/>
      <c r="IBM77" s="63"/>
      <c r="IBN77" s="24"/>
      <c r="IBO77" s="24"/>
      <c r="IBP77" s="64"/>
      <c r="IBQ77" s="60"/>
      <c r="IBR77" s="40"/>
      <c r="IBS77" s="24"/>
      <c r="IBT77" s="42"/>
      <c r="IBU77" s="63"/>
      <c r="IBV77" s="24"/>
      <c r="IBW77" s="24"/>
      <c r="IBX77" s="64"/>
      <c r="IBY77" s="60"/>
      <c r="IBZ77" s="40"/>
      <c r="ICA77" s="24"/>
      <c r="ICB77" s="42"/>
      <c r="ICC77" s="63"/>
      <c r="ICD77" s="24"/>
      <c r="ICE77" s="24"/>
      <c r="ICF77" s="64"/>
      <c r="ICG77" s="60"/>
      <c r="ICH77" s="40"/>
      <c r="ICI77" s="24"/>
      <c r="ICJ77" s="42"/>
      <c r="ICK77" s="63"/>
      <c r="ICL77" s="24"/>
      <c r="ICM77" s="24"/>
      <c r="ICN77" s="64"/>
      <c r="ICO77" s="60"/>
      <c r="ICP77" s="40"/>
      <c r="ICQ77" s="24"/>
      <c r="ICR77" s="42"/>
      <c r="ICS77" s="63"/>
      <c r="ICT77" s="24"/>
      <c r="ICU77" s="24"/>
      <c r="ICV77" s="64"/>
      <c r="ICW77" s="60"/>
      <c r="ICX77" s="40"/>
      <c r="ICY77" s="24"/>
      <c r="ICZ77" s="42"/>
      <c r="IDA77" s="63"/>
      <c r="IDB77" s="24"/>
      <c r="IDC77" s="24"/>
      <c r="IDD77" s="64"/>
      <c r="IDE77" s="60"/>
      <c r="IDF77" s="40"/>
      <c r="IDG77" s="24"/>
      <c r="IDH77" s="42"/>
      <c r="IDI77" s="63"/>
      <c r="IDJ77" s="24"/>
      <c r="IDK77" s="24"/>
      <c r="IDL77" s="64"/>
      <c r="IDM77" s="60"/>
      <c r="IDN77" s="40"/>
      <c r="IDO77" s="24"/>
      <c r="IDP77" s="42"/>
      <c r="IDQ77" s="63"/>
      <c r="IDR77" s="24"/>
      <c r="IDS77" s="24"/>
      <c r="IDT77" s="64"/>
      <c r="IDU77" s="60"/>
      <c r="IDV77" s="40"/>
      <c r="IDW77" s="24"/>
      <c r="IDX77" s="42"/>
      <c r="IDY77" s="63"/>
      <c r="IDZ77" s="24"/>
      <c r="IEA77" s="24"/>
      <c r="IEB77" s="64"/>
      <c r="IEC77" s="60"/>
      <c r="IED77" s="40"/>
      <c r="IEE77" s="24"/>
      <c r="IEF77" s="42"/>
      <c r="IEG77" s="63"/>
      <c r="IEH77" s="24"/>
      <c r="IEI77" s="24"/>
      <c r="IEJ77" s="64"/>
      <c r="IEK77" s="60"/>
      <c r="IEL77" s="40"/>
      <c r="IEM77" s="24"/>
      <c r="IEN77" s="42"/>
      <c r="IEO77" s="63"/>
      <c r="IEP77" s="24"/>
      <c r="IEQ77" s="24"/>
      <c r="IER77" s="64"/>
      <c r="IES77" s="60"/>
      <c r="IET77" s="40"/>
      <c r="IEU77" s="24"/>
      <c r="IEV77" s="42"/>
      <c r="IEW77" s="63"/>
      <c r="IEX77" s="24"/>
      <c r="IEY77" s="24"/>
      <c r="IEZ77" s="64"/>
      <c r="IFA77" s="60"/>
      <c r="IFB77" s="40"/>
      <c r="IFC77" s="24"/>
      <c r="IFD77" s="42"/>
      <c r="IFE77" s="63"/>
      <c r="IFF77" s="24"/>
      <c r="IFG77" s="24"/>
      <c r="IFH77" s="64"/>
      <c r="IFI77" s="60"/>
      <c r="IFJ77" s="40"/>
      <c r="IFK77" s="24"/>
      <c r="IFL77" s="42"/>
      <c r="IFM77" s="63"/>
      <c r="IFN77" s="24"/>
      <c r="IFO77" s="24"/>
      <c r="IFP77" s="64"/>
      <c r="IFQ77" s="60"/>
      <c r="IFR77" s="40"/>
      <c r="IFS77" s="24"/>
      <c r="IFT77" s="42"/>
      <c r="IFU77" s="63"/>
      <c r="IFV77" s="24"/>
      <c r="IFW77" s="24"/>
      <c r="IFX77" s="64"/>
      <c r="IFY77" s="60"/>
      <c r="IFZ77" s="40"/>
      <c r="IGA77" s="24"/>
      <c r="IGB77" s="42"/>
      <c r="IGC77" s="63"/>
      <c r="IGD77" s="24"/>
      <c r="IGE77" s="24"/>
      <c r="IGF77" s="64"/>
      <c r="IGG77" s="60"/>
      <c r="IGH77" s="40"/>
      <c r="IGI77" s="24"/>
      <c r="IGJ77" s="42"/>
      <c r="IGK77" s="63"/>
      <c r="IGL77" s="24"/>
      <c r="IGM77" s="24"/>
      <c r="IGN77" s="64"/>
      <c r="IGO77" s="60"/>
      <c r="IGP77" s="40"/>
      <c r="IGQ77" s="24"/>
      <c r="IGR77" s="42"/>
      <c r="IGS77" s="63"/>
      <c r="IGT77" s="24"/>
      <c r="IGU77" s="24"/>
      <c r="IGV77" s="64"/>
      <c r="IGW77" s="60"/>
      <c r="IGX77" s="40"/>
      <c r="IGY77" s="24"/>
      <c r="IGZ77" s="42"/>
      <c r="IHA77" s="63"/>
      <c r="IHB77" s="24"/>
      <c r="IHC77" s="24"/>
      <c r="IHD77" s="64"/>
      <c r="IHE77" s="60"/>
      <c r="IHF77" s="40"/>
      <c r="IHG77" s="24"/>
      <c r="IHH77" s="42"/>
      <c r="IHI77" s="63"/>
      <c r="IHJ77" s="24"/>
      <c r="IHK77" s="24"/>
      <c r="IHL77" s="64"/>
      <c r="IHM77" s="60"/>
      <c r="IHN77" s="40"/>
      <c r="IHO77" s="24"/>
      <c r="IHP77" s="42"/>
      <c r="IHQ77" s="63"/>
      <c r="IHR77" s="24"/>
      <c r="IHS77" s="24"/>
      <c r="IHT77" s="64"/>
      <c r="IHU77" s="60"/>
      <c r="IHV77" s="40"/>
      <c r="IHW77" s="24"/>
      <c r="IHX77" s="42"/>
      <c r="IHY77" s="63"/>
      <c r="IHZ77" s="24"/>
      <c r="IIA77" s="24"/>
      <c r="IIB77" s="64"/>
      <c r="IIC77" s="60"/>
      <c r="IID77" s="40"/>
      <c r="IIE77" s="24"/>
      <c r="IIF77" s="42"/>
      <c r="IIG77" s="63"/>
      <c r="IIH77" s="24"/>
      <c r="III77" s="24"/>
      <c r="IIJ77" s="64"/>
      <c r="IIK77" s="60"/>
      <c r="IIL77" s="40"/>
      <c r="IIM77" s="24"/>
      <c r="IIN77" s="42"/>
      <c r="IIO77" s="63"/>
      <c r="IIP77" s="24"/>
      <c r="IIQ77" s="24"/>
      <c r="IIR77" s="64"/>
      <c r="IIS77" s="60"/>
      <c r="IIT77" s="40"/>
      <c r="IIU77" s="24"/>
      <c r="IIV77" s="42"/>
      <c r="IIW77" s="63"/>
      <c r="IIX77" s="24"/>
      <c r="IIY77" s="24"/>
      <c r="IIZ77" s="64"/>
      <c r="IJA77" s="60"/>
      <c r="IJB77" s="40"/>
      <c r="IJC77" s="24"/>
      <c r="IJD77" s="42"/>
      <c r="IJE77" s="63"/>
      <c r="IJF77" s="24"/>
      <c r="IJG77" s="24"/>
      <c r="IJH77" s="64"/>
      <c r="IJI77" s="60"/>
      <c r="IJJ77" s="40"/>
      <c r="IJK77" s="24"/>
      <c r="IJL77" s="42"/>
      <c r="IJM77" s="63"/>
      <c r="IJN77" s="24"/>
      <c r="IJO77" s="24"/>
      <c r="IJP77" s="64"/>
      <c r="IJQ77" s="60"/>
      <c r="IJR77" s="40"/>
      <c r="IJS77" s="24"/>
      <c r="IJT77" s="42"/>
      <c r="IJU77" s="63"/>
      <c r="IJV77" s="24"/>
      <c r="IJW77" s="24"/>
      <c r="IJX77" s="64"/>
      <c r="IJY77" s="60"/>
      <c r="IJZ77" s="40"/>
      <c r="IKA77" s="24"/>
      <c r="IKB77" s="42"/>
      <c r="IKC77" s="63"/>
      <c r="IKD77" s="24"/>
      <c r="IKE77" s="24"/>
      <c r="IKF77" s="64"/>
      <c r="IKG77" s="60"/>
      <c r="IKH77" s="40"/>
      <c r="IKI77" s="24"/>
      <c r="IKJ77" s="42"/>
      <c r="IKK77" s="63"/>
      <c r="IKL77" s="24"/>
      <c r="IKM77" s="24"/>
      <c r="IKN77" s="64"/>
      <c r="IKO77" s="60"/>
      <c r="IKP77" s="40"/>
      <c r="IKQ77" s="24"/>
      <c r="IKR77" s="42"/>
      <c r="IKS77" s="63"/>
      <c r="IKT77" s="24"/>
      <c r="IKU77" s="24"/>
      <c r="IKV77" s="64"/>
      <c r="IKW77" s="60"/>
      <c r="IKX77" s="40"/>
      <c r="IKY77" s="24"/>
      <c r="IKZ77" s="42"/>
      <c r="ILA77" s="63"/>
      <c r="ILB77" s="24"/>
      <c r="ILC77" s="24"/>
      <c r="ILD77" s="64"/>
      <c r="ILE77" s="60"/>
      <c r="ILF77" s="40"/>
      <c r="ILG77" s="24"/>
      <c r="ILH77" s="42"/>
      <c r="ILI77" s="63"/>
      <c r="ILJ77" s="24"/>
      <c r="ILK77" s="24"/>
      <c r="ILL77" s="64"/>
      <c r="ILM77" s="60"/>
      <c r="ILN77" s="40"/>
      <c r="ILO77" s="24"/>
      <c r="ILP77" s="42"/>
      <c r="ILQ77" s="63"/>
      <c r="ILR77" s="24"/>
      <c r="ILS77" s="24"/>
      <c r="ILT77" s="64"/>
      <c r="ILU77" s="60"/>
      <c r="ILV77" s="40"/>
      <c r="ILW77" s="24"/>
      <c r="ILX77" s="42"/>
      <c r="ILY77" s="63"/>
      <c r="ILZ77" s="24"/>
      <c r="IMA77" s="24"/>
      <c r="IMB77" s="64"/>
      <c r="IMC77" s="60"/>
      <c r="IMD77" s="40"/>
      <c r="IME77" s="24"/>
      <c r="IMF77" s="42"/>
      <c r="IMG77" s="63"/>
      <c r="IMH77" s="24"/>
      <c r="IMI77" s="24"/>
      <c r="IMJ77" s="64"/>
      <c r="IMK77" s="60"/>
      <c r="IML77" s="40"/>
      <c r="IMM77" s="24"/>
      <c r="IMN77" s="42"/>
      <c r="IMO77" s="63"/>
      <c r="IMP77" s="24"/>
      <c r="IMQ77" s="24"/>
      <c r="IMR77" s="64"/>
      <c r="IMS77" s="60"/>
      <c r="IMT77" s="40"/>
      <c r="IMU77" s="24"/>
      <c r="IMV77" s="42"/>
      <c r="IMW77" s="63"/>
      <c r="IMX77" s="24"/>
      <c r="IMY77" s="24"/>
      <c r="IMZ77" s="64"/>
      <c r="INA77" s="60"/>
      <c r="INB77" s="40"/>
      <c r="INC77" s="24"/>
      <c r="IND77" s="42"/>
      <c r="INE77" s="63"/>
      <c r="INF77" s="24"/>
      <c r="ING77" s="24"/>
      <c r="INH77" s="64"/>
      <c r="INI77" s="60"/>
      <c r="INJ77" s="40"/>
      <c r="INK77" s="24"/>
      <c r="INL77" s="42"/>
      <c r="INM77" s="63"/>
      <c r="INN77" s="24"/>
      <c r="INO77" s="24"/>
      <c r="INP77" s="64"/>
      <c r="INQ77" s="60"/>
      <c r="INR77" s="40"/>
      <c r="INS77" s="24"/>
      <c r="INT77" s="42"/>
      <c r="INU77" s="63"/>
      <c r="INV77" s="24"/>
      <c r="INW77" s="24"/>
      <c r="INX77" s="64"/>
      <c r="INY77" s="60"/>
      <c r="INZ77" s="40"/>
      <c r="IOA77" s="24"/>
      <c r="IOB77" s="42"/>
      <c r="IOC77" s="63"/>
      <c r="IOD77" s="24"/>
      <c r="IOE77" s="24"/>
      <c r="IOF77" s="64"/>
      <c r="IOG77" s="60"/>
      <c r="IOH77" s="40"/>
      <c r="IOI77" s="24"/>
      <c r="IOJ77" s="42"/>
      <c r="IOK77" s="63"/>
      <c r="IOL77" s="24"/>
      <c r="IOM77" s="24"/>
      <c r="ION77" s="64"/>
      <c r="IOO77" s="60"/>
      <c r="IOP77" s="40"/>
      <c r="IOQ77" s="24"/>
      <c r="IOR77" s="42"/>
      <c r="IOS77" s="63"/>
      <c r="IOT77" s="24"/>
      <c r="IOU77" s="24"/>
      <c r="IOV77" s="64"/>
      <c r="IOW77" s="60"/>
      <c r="IOX77" s="40"/>
      <c r="IOY77" s="24"/>
      <c r="IOZ77" s="42"/>
      <c r="IPA77" s="63"/>
      <c r="IPB77" s="24"/>
      <c r="IPC77" s="24"/>
      <c r="IPD77" s="64"/>
      <c r="IPE77" s="60"/>
      <c r="IPF77" s="40"/>
      <c r="IPG77" s="24"/>
      <c r="IPH77" s="42"/>
      <c r="IPI77" s="63"/>
      <c r="IPJ77" s="24"/>
      <c r="IPK77" s="24"/>
      <c r="IPL77" s="64"/>
      <c r="IPM77" s="60"/>
      <c r="IPN77" s="40"/>
      <c r="IPO77" s="24"/>
      <c r="IPP77" s="42"/>
      <c r="IPQ77" s="63"/>
      <c r="IPR77" s="24"/>
      <c r="IPS77" s="24"/>
      <c r="IPT77" s="64"/>
      <c r="IPU77" s="60"/>
      <c r="IPV77" s="40"/>
      <c r="IPW77" s="24"/>
      <c r="IPX77" s="42"/>
      <c r="IPY77" s="63"/>
      <c r="IPZ77" s="24"/>
      <c r="IQA77" s="24"/>
      <c r="IQB77" s="64"/>
      <c r="IQC77" s="60"/>
      <c r="IQD77" s="40"/>
      <c r="IQE77" s="24"/>
      <c r="IQF77" s="42"/>
      <c r="IQG77" s="63"/>
      <c r="IQH77" s="24"/>
      <c r="IQI77" s="24"/>
      <c r="IQJ77" s="64"/>
      <c r="IQK77" s="60"/>
      <c r="IQL77" s="40"/>
      <c r="IQM77" s="24"/>
      <c r="IQN77" s="42"/>
      <c r="IQO77" s="63"/>
      <c r="IQP77" s="24"/>
      <c r="IQQ77" s="24"/>
      <c r="IQR77" s="64"/>
      <c r="IQS77" s="60"/>
      <c r="IQT77" s="40"/>
      <c r="IQU77" s="24"/>
      <c r="IQV77" s="42"/>
      <c r="IQW77" s="63"/>
      <c r="IQX77" s="24"/>
      <c r="IQY77" s="24"/>
      <c r="IQZ77" s="64"/>
      <c r="IRA77" s="60"/>
      <c r="IRB77" s="40"/>
      <c r="IRC77" s="24"/>
      <c r="IRD77" s="42"/>
      <c r="IRE77" s="63"/>
      <c r="IRF77" s="24"/>
      <c r="IRG77" s="24"/>
      <c r="IRH77" s="64"/>
      <c r="IRI77" s="60"/>
      <c r="IRJ77" s="40"/>
      <c r="IRK77" s="24"/>
      <c r="IRL77" s="42"/>
      <c r="IRM77" s="63"/>
      <c r="IRN77" s="24"/>
      <c r="IRO77" s="24"/>
      <c r="IRP77" s="64"/>
      <c r="IRQ77" s="60"/>
      <c r="IRR77" s="40"/>
      <c r="IRS77" s="24"/>
      <c r="IRT77" s="42"/>
      <c r="IRU77" s="63"/>
      <c r="IRV77" s="24"/>
      <c r="IRW77" s="24"/>
      <c r="IRX77" s="64"/>
      <c r="IRY77" s="60"/>
      <c r="IRZ77" s="40"/>
      <c r="ISA77" s="24"/>
      <c r="ISB77" s="42"/>
      <c r="ISC77" s="63"/>
      <c r="ISD77" s="24"/>
      <c r="ISE77" s="24"/>
      <c r="ISF77" s="64"/>
      <c r="ISG77" s="60"/>
      <c r="ISH77" s="40"/>
      <c r="ISI77" s="24"/>
      <c r="ISJ77" s="42"/>
      <c r="ISK77" s="63"/>
      <c r="ISL77" s="24"/>
      <c r="ISM77" s="24"/>
      <c r="ISN77" s="64"/>
      <c r="ISO77" s="60"/>
      <c r="ISP77" s="40"/>
      <c r="ISQ77" s="24"/>
      <c r="ISR77" s="42"/>
      <c r="ISS77" s="63"/>
      <c r="IST77" s="24"/>
      <c r="ISU77" s="24"/>
      <c r="ISV77" s="64"/>
      <c r="ISW77" s="60"/>
      <c r="ISX77" s="40"/>
      <c r="ISY77" s="24"/>
      <c r="ISZ77" s="42"/>
      <c r="ITA77" s="63"/>
      <c r="ITB77" s="24"/>
      <c r="ITC77" s="24"/>
      <c r="ITD77" s="64"/>
      <c r="ITE77" s="60"/>
      <c r="ITF77" s="40"/>
      <c r="ITG77" s="24"/>
      <c r="ITH77" s="42"/>
      <c r="ITI77" s="63"/>
      <c r="ITJ77" s="24"/>
      <c r="ITK77" s="24"/>
      <c r="ITL77" s="64"/>
      <c r="ITM77" s="60"/>
      <c r="ITN77" s="40"/>
      <c r="ITO77" s="24"/>
      <c r="ITP77" s="42"/>
      <c r="ITQ77" s="63"/>
      <c r="ITR77" s="24"/>
      <c r="ITS77" s="24"/>
      <c r="ITT77" s="64"/>
      <c r="ITU77" s="60"/>
      <c r="ITV77" s="40"/>
      <c r="ITW77" s="24"/>
      <c r="ITX77" s="42"/>
      <c r="ITY77" s="63"/>
      <c r="ITZ77" s="24"/>
      <c r="IUA77" s="24"/>
      <c r="IUB77" s="64"/>
      <c r="IUC77" s="60"/>
      <c r="IUD77" s="40"/>
      <c r="IUE77" s="24"/>
      <c r="IUF77" s="42"/>
      <c r="IUG77" s="63"/>
      <c r="IUH77" s="24"/>
      <c r="IUI77" s="24"/>
      <c r="IUJ77" s="64"/>
      <c r="IUK77" s="60"/>
      <c r="IUL77" s="40"/>
      <c r="IUM77" s="24"/>
      <c r="IUN77" s="42"/>
      <c r="IUO77" s="63"/>
      <c r="IUP77" s="24"/>
      <c r="IUQ77" s="24"/>
      <c r="IUR77" s="64"/>
      <c r="IUS77" s="60"/>
      <c r="IUT77" s="40"/>
      <c r="IUU77" s="24"/>
      <c r="IUV77" s="42"/>
      <c r="IUW77" s="63"/>
      <c r="IUX77" s="24"/>
      <c r="IUY77" s="24"/>
      <c r="IUZ77" s="64"/>
      <c r="IVA77" s="60"/>
      <c r="IVB77" s="40"/>
      <c r="IVC77" s="24"/>
      <c r="IVD77" s="42"/>
      <c r="IVE77" s="63"/>
      <c r="IVF77" s="24"/>
      <c r="IVG77" s="24"/>
      <c r="IVH77" s="64"/>
      <c r="IVI77" s="60"/>
      <c r="IVJ77" s="40"/>
      <c r="IVK77" s="24"/>
      <c r="IVL77" s="42"/>
      <c r="IVM77" s="63"/>
      <c r="IVN77" s="24"/>
      <c r="IVO77" s="24"/>
      <c r="IVP77" s="64"/>
      <c r="IVQ77" s="60"/>
      <c r="IVR77" s="40"/>
      <c r="IVS77" s="24"/>
      <c r="IVT77" s="42"/>
      <c r="IVU77" s="63"/>
      <c r="IVV77" s="24"/>
      <c r="IVW77" s="24"/>
      <c r="IVX77" s="64"/>
      <c r="IVY77" s="60"/>
      <c r="IVZ77" s="40"/>
      <c r="IWA77" s="24"/>
      <c r="IWB77" s="42"/>
      <c r="IWC77" s="63"/>
      <c r="IWD77" s="24"/>
      <c r="IWE77" s="24"/>
      <c r="IWF77" s="64"/>
      <c r="IWG77" s="60"/>
      <c r="IWH77" s="40"/>
      <c r="IWI77" s="24"/>
      <c r="IWJ77" s="42"/>
      <c r="IWK77" s="63"/>
      <c r="IWL77" s="24"/>
      <c r="IWM77" s="24"/>
      <c r="IWN77" s="64"/>
      <c r="IWO77" s="60"/>
      <c r="IWP77" s="40"/>
      <c r="IWQ77" s="24"/>
      <c r="IWR77" s="42"/>
      <c r="IWS77" s="63"/>
      <c r="IWT77" s="24"/>
      <c r="IWU77" s="24"/>
      <c r="IWV77" s="64"/>
      <c r="IWW77" s="60"/>
      <c r="IWX77" s="40"/>
      <c r="IWY77" s="24"/>
      <c r="IWZ77" s="42"/>
      <c r="IXA77" s="63"/>
      <c r="IXB77" s="24"/>
      <c r="IXC77" s="24"/>
      <c r="IXD77" s="64"/>
      <c r="IXE77" s="60"/>
      <c r="IXF77" s="40"/>
      <c r="IXG77" s="24"/>
      <c r="IXH77" s="42"/>
      <c r="IXI77" s="63"/>
      <c r="IXJ77" s="24"/>
      <c r="IXK77" s="24"/>
      <c r="IXL77" s="64"/>
      <c r="IXM77" s="60"/>
      <c r="IXN77" s="40"/>
      <c r="IXO77" s="24"/>
      <c r="IXP77" s="42"/>
      <c r="IXQ77" s="63"/>
      <c r="IXR77" s="24"/>
      <c r="IXS77" s="24"/>
      <c r="IXT77" s="64"/>
      <c r="IXU77" s="60"/>
      <c r="IXV77" s="40"/>
      <c r="IXW77" s="24"/>
      <c r="IXX77" s="42"/>
      <c r="IXY77" s="63"/>
      <c r="IXZ77" s="24"/>
      <c r="IYA77" s="24"/>
      <c r="IYB77" s="64"/>
      <c r="IYC77" s="60"/>
      <c r="IYD77" s="40"/>
      <c r="IYE77" s="24"/>
      <c r="IYF77" s="42"/>
      <c r="IYG77" s="63"/>
      <c r="IYH77" s="24"/>
      <c r="IYI77" s="24"/>
      <c r="IYJ77" s="64"/>
      <c r="IYK77" s="60"/>
      <c r="IYL77" s="40"/>
      <c r="IYM77" s="24"/>
      <c r="IYN77" s="42"/>
      <c r="IYO77" s="63"/>
      <c r="IYP77" s="24"/>
      <c r="IYQ77" s="24"/>
      <c r="IYR77" s="64"/>
      <c r="IYS77" s="60"/>
      <c r="IYT77" s="40"/>
      <c r="IYU77" s="24"/>
      <c r="IYV77" s="42"/>
      <c r="IYW77" s="63"/>
      <c r="IYX77" s="24"/>
      <c r="IYY77" s="24"/>
      <c r="IYZ77" s="64"/>
      <c r="IZA77" s="60"/>
      <c r="IZB77" s="40"/>
      <c r="IZC77" s="24"/>
      <c r="IZD77" s="42"/>
      <c r="IZE77" s="63"/>
      <c r="IZF77" s="24"/>
      <c r="IZG77" s="24"/>
      <c r="IZH77" s="64"/>
      <c r="IZI77" s="60"/>
      <c r="IZJ77" s="40"/>
      <c r="IZK77" s="24"/>
      <c r="IZL77" s="42"/>
      <c r="IZM77" s="63"/>
      <c r="IZN77" s="24"/>
      <c r="IZO77" s="24"/>
      <c r="IZP77" s="64"/>
      <c r="IZQ77" s="60"/>
      <c r="IZR77" s="40"/>
      <c r="IZS77" s="24"/>
      <c r="IZT77" s="42"/>
      <c r="IZU77" s="63"/>
      <c r="IZV77" s="24"/>
      <c r="IZW77" s="24"/>
      <c r="IZX77" s="64"/>
      <c r="IZY77" s="60"/>
      <c r="IZZ77" s="40"/>
      <c r="JAA77" s="24"/>
      <c r="JAB77" s="42"/>
      <c r="JAC77" s="63"/>
      <c r="JAD77" s="24"/>
      <c r="JAE77" s="24"/>
      <c r="JAF77" s="64"/>
      <c r="JAG77" s="60"/>
      <c r="JAH77" s="40"/>
      <c r="JAI77" s="24"/>
      <c r="JAJ77" s="42"/>
      <c r="JAK77" s="63"/>
      <c r="JAL77" s="24"/>
      <c r="JAM77" s="24"/>
      <c r="JAN77" s="64"/>
      <c r="JAO77" s="60"/>
      <c r="JAP77" s="40"/>
      <c r="JAQ77" s="24"/>
      <c r="JAR77" s="42"/>
      <c r="JAS77" s="63"/>
      <c r="JAT77" s="24"/>
      <c r="JAU77" s="24"/>
      <c r="JAV77" s="64"/>
      <c r="JAW77" s="60"/>
      <c r="JAX77" s="40"/>
      <c r="JAY77" s="24"/>
      <c r="JAZ77" s="42"/>
      <c r="JBA77" s="63"/>
      <c r="JBB77" s="24"/>
      <c r="JBC77" s="24"/>
      <c r="JBD77" s="64"/>
      <c r="JBE77" s="60"/>
      <c r="JBF77" s="40"/>
      <c r="JBG77" s="24"/>
      <c r="JBH77" s="42"/>
      <c r="JBI77" s="63"/>
      <c r="JBJ77" s="24"/>
      <c r="JBK77" s="24"/>
      <c r="JBL77" s="64"/>
      <c r="JBM77" s="60"/>
      <c r="JBN77" s="40"/>
      <c r="JBO77" s="24"/>
      <c r="JBP77" s="42"/>
      <c r="JBQ77" s="63"/>
      <c r="JBR77" s="24"/>
      <c r="JBS77" s="24"/>
      <c r="JBT77" s="64"/>
      <c r="JBU77" s="60"/>
      <c r="JBV77" s="40"/>
      <c r="JBW77" s="24"/>
      <c r="JBX77" s="42"/>
      <c r="JBY77" s="63"/>
      <c r="JBZ77" s="24"/>
      <c r="JCA77" s="24"/>
      <c r="JCB77" s="64"/>
      <c r="JCC77" s="60"/>
      <c r="JCD77" s="40"/>
      <c r="JCE77" s="24"/>
      <c r="JCF77" s="42"/>
      <c r="JCG77" s="63"/>
      <c r="JCH77" s="24"/>
      <c r="JCI77" s="24"/>
      <c r="JCJ77" s="64"/>
      <c r="JCK77" s="60"/>
      <c r="JCL77" s="40"/>
      <c r="JCM77" s="24"/>
      <c r="JCN77" s="42"/>
      <c r="JCO77" s="63"/>
      <c r="JCP77" s="24"/>
      <c r="JCQ77" s="24"/>
      <c r="JCR77" s="64"/>
      <c r="JCS77" s="60"/>
      <c r="JCT77" s="40"/>
      <c r="JCU77" s="24"/>
      <c r="JCV77" s="42"/>
      <c r="JCW77" s="63"/>
      <c r="JCX77" s="24"/>
      <c r="JCY77" s="24"/>
      <c r="JCZ77" s="64"/>
      <c r="JDA77" s="60"/>
      <c r="JDB77" s="40"/>
      <c r="JDC77" s="24"/>
      <c r="JDD77" s="42"/>
      <c r="JDE77" s="63"/>
      <c r="JDF77" s="24"/>
      <c r="JDG77" s="24"/>
      <c r="JDH77" s="64"/>
      <c r="JDI77" s="60"/>
      <c r="JDJ77" s="40"/>
      <c r="JDK77" s="24"/>
      <c r="JDL77" s="42"/>
      <c r="JDM77" s="63"/>
      <c r="JDN77" s="24"/>
      <c r="JDO77" s="24"/>
      <c r="JDP77" s="64"/>
      <c r="JDQ77" s="60"/>
      <c r="JDR77" s="40"/>
      <c r="JDS77" s="24"/>
      <c r="JDT77" s="42"/>
      <c r="JDU77" s="63"/>
      <c r="JDV77" s="24"/>
      <c r="JDW77" s="24"/>
      <c r="JDX77" s="64"/>
      <c r="JDY77" s="60"/>
      <c r="JDZ77" s="40"/>
      <c r="JEA77" s="24"/>
      <c r="JEB77" s="42"/>
      <c r="JEC77" s="63"/>
      <c r="JED77" s="24"/>
      <c r="JEE77" s="24"/>
      <c r="JEF77" s="64"/>
      <c r="JEG77" s="60"/>
      <c r="JEH77" s="40"/>
      <c r="JEI77" s="24"/>
      <c r="JEJ77" s="42"/>
      <c r="JEK77" s="63"/>
      <c r="JEL77" s="24"/>
      <c r="JEM77" s="24"/>
      <c r="JEN77" s="64"/>
      <c r="JEO77" s="60"/>
      <c r="JEP77" s="40"/>
      <c r="JEQ77" s="24"/>
      <c r="JER77" s="42"/>
      <c r="JES77" s="63"/>
      <c r="JET77" s="24"/>
      <c r="JEU77" s="24"/>
      <c r="JEV77" s="64"/>
      <c r="JEW77" s="60"/>
      <c r="JEX77" s="40"/>
      <c r="JEY77" s="24"/>
      <c r="JEZ77" s="42"/>
      <c r="JFA77" s="63"/>
      <c r="JFB77" s="24"/>
      <c r="JFC77" s="24"/>
      <c r="JFD77" s="64"/>
      <c r="JFE77" s="60"/>
      <c r="JFF77" s="40"/>
      <c r="JFG77" s="24"/>
      <c r="JFH77" s="42"/>
      <c r="JFI77" s="63"/>
      <c r="JFJ77" s="24"/>
      <c r="JFK77" s="24"/>
      <c r="JFL77" s="64"/>
      <c r="JFM77" s="60"/>
      <c r="JFN77" s="40"/>
      <c r="JFO77" s="24"/>
      <c r="JFP77" s="42"/>
      <c r="JFQ77" s="63"/>
      <c r="JFR77" s="24"/>
      <c r="JFS77" s="24"/>
      <c r="JFT77" s="64"/>
      <c r="JFU77" s="60"/>
      <c r="JFV77" s="40"/>
      <c r="JFW77" s="24"/>
      <c r="JFX77" s="42"/>
      <c r="JFY77" s="63"/>
      <c r="JFZ77" s="24"/>
      <c r="JGA77" s="24"/>
      <c r="JGB77" s="64"/>
      <c r="JGC77" s="60"/>
      <c r="JGD77" s="40"/>
      <c r="JGE77" s="24"/>
      <c r="JGF77" s="42"/>
      <c r="JGG77" s="63"/>
      <c r="JGH77" s="24"/>
      <c r="JGI77" s="24"/>
      <c r="JGJ77" s="64"/>
      <c r="JGK77" s="60"/>
      <c r="JGL77" s="40"/>
      <c r="JGM77" s="24"/>
      <c r="JGN77" s="42"/>
      <c r="JGO77" s="63"/>
      <c r="JGP77" s="24"/>
      <c r="JGQ77" s="24"/>
      <c r="JGR77" s="64"/>
      <c r="JGS77" s="60"/>
      <c r="JGT77" s="40"/>
      <c r="JGU77" s="24"/>
      <c r="JGV77" s="42"/>
      <c r="JGW77" s="63"/>
      <c r="JGX77" s="24"/>
      <c r="JGY77" s="24"/>
      <c r="JGZ77" s="64"/>
      <c r="JHA77" s="60"/>
      <c r="JHB77" s="40"/>
      <c r="JHC77" s="24"/>
      <c r="JHD77" s="42"/>
      <c r="JHE77" s="63"/>
      <c r="JHF77" s="24"/>
      <c r="JHG77" s="24"/>
      <c r="JHH77" s="64"/>
      <c r="JHI77" s="60"/>
      <c r="JHJ77" s="40"/>
      <c r="JHK77" s="24"/>
      <c r="JHL77" s="42"/>
      <c r="JHM77" s="63"/>
      <c r="JHN77" s="24"/>
      <c r="JHO77" s="24"/>
      <c r="JHP77" s="64"/>
      <c r="JHQ77" s="60"/>
      <c r="JHR77" s="40"/>
      <c r="JHS77" s="24"/>
      <c r="JHT77" s="42"/>
      <c r="JHU77" s="63"/>
      <c r="JHV77" s="24"/>
      <c r="JHW77" s="24"/>
      <c r="JHX77" s="64"/>
      <c r="JHY77" s="60"/>
      <c r="JHZ77" s="40"/>
      <c r="JIA77" s="24"/>
      <c r="JIB77" s="42"/>
      <c r="JIC77" s="63"/>
      <c r="JID77" s="24"/>
      <c r="JIE77" s="24"/>
      <c r="JIF77" s="64"/>
      <c r="JIG77" s="60"/>
      <c r="JIH77" s="40"/>
      <c r="JII77" s="24"/>
      <c r="JIJ77" s="42"/>
      <c r="JIK77" s="63"/>
      <c r="JIL77" s="24"/>
      <c r="JIM77" s="24"/>
      <c r="JIN77" s="64"/>
      <c r="JIO77" s="60"/>
      <c r="JIP77" s="40"/>
      <c r="JIQ77" s="24"/>
      <c r="JIR77" s="42"/>
      <c r="JIS77" s="63"/>
      <c r="JIT77" s="24"/>
      <c r="JIU77" s="24"/>
      <c r="JIV77" s="64"/>
      <c r="JIW77" s="60"/>
      <c r="JIX77" s="40"/>
      <c r="JIY77" s="24"/>
      <c r="JIZ77" s="42"/>
      <c r="JJA77" s="63"/>
      <c r="JJB77" s="24"/>
      <c r="JJC77" s="24"/>
      <c r="JJD77" s="64"/>
      <c r="JJE77" s="60"/>
      <c r="JJF77" s="40"/>
      <c r="JJG77" s="24"/>
      <c r="JJH77" s="42"/>
      <c r="JJI77" s="63"/>
      <c r="JJJ77" s="24"/>
      <c r="JJK77" s="24"/>
      <c r="JJL77" s="64"/>
      <c r="JJM77" s="60"/>
      <c r="JJN77" s="40"/>
      <c r="JJO77" s="24"/>
      <c r="JJP77" s="42"/>
      <c r="JJQ77" s="63"/>
      <c r="JJR77" s="24"/>
      <c r="JJS77" s="24"/>
      <c r="JJT77" s="64"/>
      <c r="JJU77" s="60"/>
      <c r="JJV77" s="40"/>
      <c r="JJW77" s="24"/>
      <c r="JJX77" s="42"/>
      <c r="JJY77" s="63"/>
      <c r="JJZ77" s="24"/>
      <c r="JKA77" s="24"/>
      <c r="JKB77" s="64"/>
      <c r="JKC77" s="60"/>
      <c r="JKD77" s="40"/>
      <c r="JKE77" s="24"/>
      <c r="JKF77" s="42"/>
      <c r="JKG77" s="63"/>
      <c r="JKH77" s="24"/>
      <c r="JKI77" s="24"/>
      <c r="JKJ77" s="64"/>
      <c r="JKK77" s="60"/>
      <c r="JKL77" s="40"/>
      <c r="JKM77" s="24"/>
      <c r="JKN77" s="42"/>
      <c r="JKO77" s="63"/>
      <c r="JKP77" s="24"/>
      <c r="JKQ77" s="24"/>
      <c r="JKR77" s="64"/>
      <c r="JKS77" s="60"/>
      <c r="JKT77" s="40"/>
      <c r="JKU77" s="24"/>
      <c r="JKV77" s="42"/>
      <c r="JKW77" s="63"/>
      <c r="JKX77" s="24"/>
      <c r="JKY77" s="24"/>
      <c r="JKZ77" s="64"/>
      <c r="JLA77" s="60"/>
      <c r="JLB77" s="40"/>
      <c r="JLC77" s="24"/>
      <c r="JLD77" s="42"/>
      <c r="JLE77" s="63"/>
      <c r="JLF77" s="24"/>
      <c r="JLG77" s="24"/>
      <c r="JLH77" s="64"/>
      <c r="JLI77" s="60"/>
      <c r="JLJ77" s="40"/>
      <c r="JLK77" s="24"/>
      <c r="JLL77" s="42"/>
      <c r="JLM77" s="63"/>
      <c r="JLN77" s="24"/>
      <c r="JLO77" s="24"/>
      <c r="JLP77" s="64"/>
      <c r="JLQ77" s="60"/>
      <c r="JLR77" s="40"/>
      <c r="JLS77" s="24"/>
      <c r="JLT77" s="42"/>
      <c r="JLU77" s="63"/>
      <c r="JLV77" s="24"/>
      <c r="JLW77" s="24"/>
      <c r="JLX77" s="64"/>
      <c r="JLY77" s="60"/>
      <c r="JLZ77" s="40"/>
      <c r="JMA77" s="24"/>
      <c r="JMB77" s="42"/>
      <c r="JMC77" s="63"/>
      <c r="JMD77" s="24"/>
      <c r="JME77" s="24"/>
      <c r="JMF77" s="64"/>
      <c r="JMG77" s="60"/>
      <c r="JMH77" s="40"/>
      <c r="JMI77" s="24"/>
      <c r="JMJ77" s="42"/>
      <c r="JMK77" s="63"/>
      <c r="JML77" s="24"/>
      <c r="JMM77" s="24"/>
      <c r="JMN77" s="64"/>
      <c r="JMO77" s="60"/>
      <c r="JMP77" s="40"/>
      <c r="JMQ77" s="24"/>
      <c r="JMR77" s="42"/>
      <c r="JMS77" s="63"/>
      <c r="JMT77" s="24"/>
      <c r="JMU77" s="24"/>
      <c r="JMV77" s="64"/>
      <c r="JMW77" s="60"/>
      <c r="JMX77" s="40"/>
      <c r="JMY77" s="24"/>
      <c r="JMZ77" s="42"/>
      <c r="JNA77" s="63"/>
      <c r="JNB77" s="24"/>
      <c r="JNC77" s="24"/>
      <c r="JND77" s="64"/>
      <c r="JNE77" s="60"/>
      <c r="JNF77" s="40"/>
      <c r="JNG77" s="24"/>
      <c r="JNH77" s="42"/>
      <c r="JNI77" s="63"/>
      <c r="JNJ77" s="24"/>
      <c r="JNK77" s="24"/>
      <c r="JNL77" s="64"/>
      <c r="JNM77" s="60"/>
      <c r="JNN77" s="40"/>
      <c r="JNO77" s="24"/>
      <c r="JNP77" s="42"/>
      <c r="JNQ77" s="63"/>
      <c r="JNR77" s="24"/>
      <c r="JNS77" s="24"/>
      <c r="JNT77" s="64"/>
      <c r="JNU77" s="60"/>
      <c r="JNV77" s="40"/>
      <c r="JNW77" s="24"/>
      <c r="JNX77" s="42"/>
      <c r="JNY77" s="63"/>
      <c r="JNZ77" s="24"/>
      <c r="JOA77" s="24"/>
      <c r="JOB77" s="64"/>
      <c r="JOC77" s="60"/>
      <c r="JOD77" s="40"/>
      <c r="JOE77" s="24"/>
      <c r="JOF77" s="42"/>
      <c r="JOG77" s="63"/>
      <c r="JOH77" s="24"/>
      <c r="JOI77" s="24"/>
      <c r="JOJ77" s="64"/>
      <c r="JOK77" s="60"/>
      <c r="JOL77" s="40"/>
      <c r="JOM77" s="24"/>
      <c r="JON77" s="42"/>
      <c r="JOO77" s="63"/>
      <c r="JOP77" s="24"/>
      <c r="JOQ77" s="24"/>
      <c r="JOR77" s="64"/>
      <c r="JOS77" s="60"/>
      <c r="JOT77" s="40"/>
      <c r="JOU77" s="24"/>
      <c r="JOV77" s="42"/>
      <c r="JOW77" s="63"/>
      <c r="JOX77" s="24"/>
      <c r="JOY77" s="24"/>
      <c r="JOZ77" s="64"/>
      <c r="JPA77" s="60"/>
      <c r="JPB77" s="40"/>
      <c r="JPC77" s="24"/>
      <c r="JPD77" s="42"/>
      <c r="JPE77" s="63"/>
      <c r="JPF77" s="24"/>
      <c r="JPG77" s="24"/>
      <c r="JPH77" s="64"/>
      <c r="JPI77" s="60"/>
      <c r="JPJ77" s="40"/>
      <c r="JPK77" s="24"/>
      <c r="JPL77" s="42"/>
      <c r="JPM77" s="63"/>
      <c r="JPN77" s="24"/>
      <c r="JPO77" s="24"/>
      <c r="JPP77" s="64"/>
      <c r="JPQ77" s="60"/>
      <c r="JPR77" s="40"/>
      <c r="JPS77" s="24"/>
      <c r="JPT77" s="42"/>
      <c r="JPU77" s="63"/>
      <c r="JPV77" s="24"/>
      <c r="JPW77" s="24"/>
      <c r="JPX77" s="64"/>
      <c r="JPY77" s="60"/>
      <c r="JPZ77" s="40"/>
      <c r="JQA77" s="24"/>
      <c r="JQB77" s="42"/>
      <c r="JQC77" s="63"/>
      <c r="JQD77" s="24"/>
      <c r="JQE77" s="24"/>
      <c r="JQF77" s="64"/>
      <c r="JQG77" s="60"/>
      <c r="JQH77" s="40"/>
      <c r="JQI77" s="24"/>
      <c r="JQJ77" s="42"/>
      <c r="JQK77" s="63"/>
      <c r="JQL77" s="24"/>
      <c r="JQM77" s="24"/>
      <c r="JQN77" s="64"/>
      <c r="JQO77" s="60"/>
      <c r="JQP77" s="40"/>
      <c r="JQQ77" s="24"/>
      <c r="JQR77" s="42"/>
      <c r="JQS77" s="63"/>
      <c r="JQT77" s="24"/>
      <c r="JQU77" s="24"/>
      <c r="JQV77" s="64"/>
      <c r="JQW77" s="60"/>
      <c r="JQX77" s="40"/>
      <c r="JQY77" s="24"/>
      <c r="JQZ77" s="42"/>
      <c r="JRA77" s="63"/>
      <c r="JRB77" s="24"/>
      <c r="JRC77" s="24"/>
      <c r="JRD77" s="64"/>
      <c r="JRE77" s="60"/>
      <c r="JRF77" s="40"/>
      <c r="JRG77" s="24"/>
      <c r="JRH77" s="42"/>
      <c r="JRI77" s="63"/>
      <c r="JRJ77" s="24"/>
      <c r="JRK77" s="24"/>
      <c r="JRL77" s="64"/>
      <c r="JRM77" s="60"/>
      <c r="JRN77" s="40"/>
      <c r="JRO77" s="24"/>
      <c r="JRP77" s="42"/>
      <c r="JRQ77" s="63"/>
      <c r="JRR77" s="24"/>
      <c r="JRS77" s="24"/>
      <c r="JRT77" s="64"/>
      <c r="JRU77" s="60"/>
      <c r="JRV77" s="40"/>
      <c r="JRW77" s="24"/>
      <c r="JRX77" s="42"/>
      <c r="JRY77" s="63"/>
      <c r="JRZ77" s="24"/>
      <c r="JSA77" s="24"/>
      <c r="JSB77" s="64"/>
      <c r="JSC77" s="60"/>
      <c r="JSD77" s="40"/>
      <c r="JSE77" s="24"/>
      <c r="JSF77" s="42"/>
      <c r="JSG77" s="63"/>
      <c r="JSH77" s="24"/>
      <c r="JSI77" s="24"/>
      <c r="JSJ77" s="64"/>
      <c r="JSK77" s="60"/>
      <c r="JSL77" s="40"/>
      <c r="JSM77" s="24"/>
      <c r="JSN77" s="42"/>
      <c r="JSO77" s="63"/>
      <c r="JSP77" s="24"/>
      <c r="JSQ77" s="24"/>
      <c r="JSR77" s="64"/>
      <c r="JSS77" s="60"/>
      <c r="JST77" s="40"/>
      <c r="JSU77" s="24"/>
      <c r="JSV77" s="42"/>
      <c r="JSW77" s="63"/>
      <c r="JSX77" s="24"/>
      <c r="JSY77" s="24"/>
      <c r="JSZ77" s="64"/>
      <c r="JTA77" s="60"/>
      <c r="JTB77" s="40"/>
      <c r="JTC77" s="24"/>
      <c r="JTD77" s="42"/>
      <c r="JTE77" s="63"/>
      <c r="JTF77" s="24"/>
      <c r="JTG77" s="24"/>
      <c r="JTH77" s="64"/>
      <c r="JTI77" s="60"/>
      <c r="JTJ77" s="40"/>
      <c r="JTK77" s="24"/>
      <c r="JTL77" s="42"/>
      <c r="JTM77" s="63"/>
      <c r="JTN77" s="24"/>
      <c r="JTO77" s="24"/>
      <c r="JTP77" s="64"/>
      <c r="JTQ77" s="60"/>
      <c r="JTR77" s="40"/>
      <c r="JTS77" s="24"/>
      <c r="JTT77" s="42"/>
      <c r="JTU77" s="63"/>
      <c r="JTV77" s="24"/>
      <c r="JTW77" s="24"/>
      <c r="JTX77" s="64"/>
      <c r="JTY77" s="60"/>
      <c r="JTZ77" s="40"/>
      <c r="JUA77" s="24"/>
      <c r="JUB77" s="42"/>
      <c r="JUC77" s="63"/>
      <c r="JUD77" s="24"/>
      <c r="JUE77" s="24"/>
      <c r="JUF77" s="64"/>
      <c r="JUG77" s="60"/>
      <c r="JUH77" s="40"/>
      <c r="JUI77" s="24"/>
      <c r="JUJ77" s="42"/>
      <c r="JUK77" s="63"/>
      <c r="JUL77" s="24"/>
      <c r="JUM77" s="24"/>
      <c r="JUN77" s="64"/>
      <c r="JUO77" s="60"/>
      <c r="JUP77" s="40"/>
      <c r="JUQ77" s="24"/>
      <c r="JUR77" s="42"/>
      <c r="JUS77" s="63"/>
      <c r="JUT77" s="24"/>
      <c r="JUU77" s="24"/>
      <c r="JUV77" s="64"/>
      <c r="JUW77" s="60"/>
      <c r="JUX77" s="40"/>
      <c r="JUY77" s="24"/>
      <c r="JUZ77" s="42"/>
      <c r="JVA77" s="63"/>
      <c r="JVB77" s="24"/>
      <c r="JVC77" s="24"/>
      <c r="JVD77" s="64"/>
      <c r="JVE77" s="60"/>
      <c r="JVF77" s="40"/>
      <c r="JVG77" s="24"/>
      <c r="JVH77" s="42"/>
      <c r="JVI77" s="63"/>
      <c r="JVJ77" s="24"/>
      <c r="JVK77" s="24"/>
      <c r="JVL77" s="64"/>
      <c r="JVM77" s="60"/>
      <c r="JVN77" s="40"/>
      <c r="JVO77" s="24"/>
      <c r="JVP77" s="42"/>
      <c r="JVQ77" s="63"/>
      <c r="JVR77" s="24"/>
      <c r="JVS77" s="24"/>
      <c r="JVT77" s="64"/>
      <c r="JVU77" s="60"/>
      <c r="JVV77" s="40"/>
      <c r="JVW77" s="24"/>
      <c r="JVX77" s="42"/>
      <c r="JVY77" s="63"/>
      <c r="JVZ77" s="24"/>
      <c r="JWA77" s="24"/>
      <c r="JWB77" s="64"/>
      <c r="JWC77" s="60"/>
      <c r="JWD77" s="40"/>
      <c r="JWE77" s="24"/>
      <c r="JWF77" s="42"/>
      <c r="JWG77" s="63"/>
      <c r="JWH77" s="24"/>
      <c r="JWI77" s="24"/>
      <c r="JWJ77" s="64"/>
      <c r="JWK77" s="60"/>
      <c r="JWL77" s="40"/>
      <c r="JWM77" s="24"/>
      <c r="JWN77" s="42"/>
      <c r="JWO77" s="63"/>
      <c r="JWP77" s="24"/>
      <c r="JWQ77" s="24"/>
      <c r="JWR77" s="64"/>
      <c r="JWS77" s="60"/>
      <c r="JWT77" s="40"/>
      <c r="JWU77" s="24"/>
      <c r="JWV77" s="42"/>
      <c r="JWW77" s="63"/>
      <c r="JWX77" s="24"/>
      <c r="JWY77" s="24"/>
      <c r="JWZ77" s="64"/>
      <c r="JXA77" s="60"/>
      <c r="JXB77" s="40"/>
      <c r="JXC77" s="24"/>
      <c r="JXD77" s="42"/>
      <c r="JXE77" s="63"/>
      <c r="JXF77" s="24"/>
      <c r="JXG77" s="24"/>
      <c r="JXH77" s="64"/>
      <c r="JXI77" s="60"/>
      <c r="JXJ77" s="40"/>
      <c r="JXK77" s="24"/>
      <c r="JXL77" s="42"/>
      <c r="JXM77" s="63"/>
      <c r="JXN77" s="24"/>
      <c r="JXO77" s="24"/>
      <c r="JXP77" s="64"/>
      <c r="JXQ77" s="60"/>
      <c r="JXR77" s="40"/>
      <c r="JXS77" s="24"/>
      <c r="JXT77" s="42"/>
      <c r="JXU77" s="63"/>
      <c r="JXV77" s="24"/>
      <c r="JXW77" s="24"/>
      <c r="JXX77" s="64"/>
      <c r="JXY77" s="60"/>
      <c r="JXZ77" s="40"/>
      <c r="JYA77" s="24"/>
      <c r="JYB77" s="42"/>
      <c r="JYC77" s="63"/>
      <c r="JYD77" s="24"/>
      <c r="JYE77" s="24"/>
      <c r="JYF77" s="64"/>
      <c r="JYG77" s="60"/>
      <c r="JYH77" s="40"/>
      <c r="JYI77" s="24"/>
      <c r="JYJ77" s="42"/>
      <c r="JYK77" s="63"/>
      <c r="JYL77" s="24"/>
      <c r="JYM77" s="24"/>
      <c r="JYN77" s="64"/>
      <c r="JYO77" s="60"/>
      <c r="JYP77" s="40"/>
      <c r="JYQ77" s="24"/>
      <c r="JYR77" s="42"/>
      <c r="JYS77" s="63"/>
      <c r="JYT77" s="24"/>
      <c r="JYU77" s="24"/>
      <c r="JYV77" s="64"/>
      <c r="JYW77" s="60"/>
      <c r="JYX77" s="40"/>
      <c r="JYY77" s="24"/>
      <c r="JYZ77" s="42"/>
      <c r="JZA77" s="63"/>
      <c r="JZB77" s="24"/>
      <c r="JZC77" s="24"/>
      <c r="JZD77" s="64"/>
      <c r="JZE77" s="60"/>
      <c r="JZF77" s="40"/>
      <c r="JZG77" s="24"/>
      <c r="JZH77" s="42"/>
      <c r="JZI77" s="63"/>
      <c r="JZJ77" s="24"/>
      <c r="JZK77" s="24"/>
      <c r="JZL77" s="64"/>
      <c r="JZM77" s="60"/>
      <c r="JZN77" s="40"/>
      <c r="JZO77" s="24"/>
      <c r="JZP77" s="42"/>
      <c r="JZQ77" s="63"/>
      <c r="JZR77" s="24"/>
      <c r="JZS77" s="24"/>
      <c r="JZT77" s="64"/>
      <c r="JZU77" s="60"/>
      <c r="JZV77" s="40"/>
      <c r="JZW77" s="24"/>
      <c r="JZX77" s="42"/>
      <c r="JZY77" s="63"/>
      <c r="JZZ77" s="24"/>
      <c r="KAA77" s="24"/>
      <c r="KAB77" s="64"/>
      <c r="KAC77" s="60"/>
      <c r="KAD77" s="40"/>
      <c r="KAE77" s="24"/>
      <c r="KAF77" s="42"/>
      <c r="KAG77" s="63"/>
      <c r="KAH77" s="24"/>
      <c r="KAI77" s="24"/>
      <c r="KAJ77" s="64"/>
      <c r="KAK77" s="60"/>
      <c r="KAL77" s="40"/>
      <c r="KAM77" s="24"/>
      <c r="KAN77" s="42"/>
      <c r="KAO77" s="63"/>
      <c r="KAP77" s="24"/>
      <c r="KAQ77" s="24"/>
      <c r="KAR77" s="64"/>
      <c r="KAS77" s="60"/>
      <c r="KAT77" s="40"/>
      <c r="KAU77" s="24"/>
      <c r="KAV77" s="42"/>
      <c r="KAW77" s="63"/>
      <c r="KAX77" s="24"/>
      <c r="KAY77" s="24"/>
      <c r="KAZ77" s="64"/>
      <c r="KBA77" s="60"/>
      <c r="KBB77" s="40"/>
      <c r="KBC77" s="24"/>
      <c r="KBD77" s="42"/>
      <c r="KBE77" s="63"/>
      <c r="KBF77" s="24"/>
      <c r="KBG77" s="24"/>
      <c r="KBH77" s="64"/>
      <c r="KBI77" s="60"/>
      <c r="KBJ77" s="40"/>
      <c r="KBK77" s="24"/>
      <c r="KBL77" s="42"/>
      <c r="KBM77" s="63"/>
      <c r="KBN77" s="24"/>
      <c r="KBO77" s="24"/>
      <c r="KBP77" s="64"/>
      <c r="KBQ77" s="60"/>
      <c r="KBR77" s="40"/>
      <c r="KBS77" s="24"/>
      <c r="KBT77" s="42"/>
      <c r="KBU77" s="63"/>
      <c r="KBV77" s="24"/>
      <c r="KBW77" s="24"/>
      <c r="KBX77" s="64"/>
      <c r="KBY77" s="60"/>
      <c r="KBZ77" s="40"/>
      <c r="KCA77" s="24"/>
      <c r="KCB77" s="42"/>
      <c r="KCC77" s="63"/>
      <c r="KCD77" s="24"/>
      <c r="KCE77" s="24"/>
      <c r="KCF77" s="64"/>
      <c r="KCG77" s="60"/>
      <c r="KCH77" s="40"/>
      <c r="KCI77" s="24"/>
      <c r="KCJ77" s="42"/>
      <c r="KCK77" s="63"/>
      <c r="KCL77" s="24"/>
      <c r="KCM77" s="24"/>
      <c r="KCN77" s="64"/>
      <c r="KCO77" s="60"/>
      <c r="KCP77" s="40"/>
      <c r="KCQ77" s="24"/>
      <c r="KCR77" s="42"/>
      <c r="KCS77" s="63"/>
      <c r="KCT77" s="24"/>
      <c r="KCU77" s="24"/>
      <c r="KCV77" s="64"/>
      <c r="KCW77" s="60"/>
      <c r="KCX77" s="40"/>
      <c r="KCY77" s="24"/>
      <c r="KCZ77" s="42"/>
      <c r="KDA77" s="63"/>
      <c r="KDB77" s="24"/>
      <c r="KDC77" s="24"/>
      <c r="KDD77" s="64"/>
      <c r="KDE77" s="60"/>
      <c r="KDF77" s="40"/>
      <c r="KDG77" s="24"/>
      <c r="KDH77" s="42"/>
      <c r="KDI77" s="63"/>
      <c r="KDJ77" s="24"/>
      <c r="KDK77" s="24"/>
      <c r="KDL77" s="64"/>
      <c r="KDM77" s="60"/>
      <c r="KDN77" s="40"/>
      <c r="KDO77" s="24"/>
      <c r="KDP77" s="42"/>
      <c r="KDQ77" s="63"/>
      <c r="KDR77" s="24"/>
      <c r="KDS77" s="24"/>
      <c r="KDT77" s="64"/>
      <c r="KDU77" s="60"/>
      <c r="KDV77" s="40"/>
      <c r="KDW77" s="24"/>
      <c r="KDX77" s="42"/>
      <c r="KDY77" s="63"/>
      <c r="KDZ77" s="24"/>
      <c r="KEA77" s="24"/>
      <c r="KEB77" s="64"/>
      <c r="KEC77" s="60"/>
      <c r="KED77" s="40"/>
      <c r="KEE77" s="24"/>
      <c r="KEF77" s="42"/>
      <c r="KEG77" s="63"/>
      <c r="KEH77" s="24"/>
      <c r="KEI77" s="24"/>
      <c r="KEJ77" s="64"/>
      <c r="KEK77" s="60"/>
      <c r="KEL77" s="40"/>
      <c r="KEM77" s="24"/>
      <c r="KEN77" s="42"/>
      <c r="KEO77" s="63"/>
      <c r="KEP77" s="24"/>
      <c r="KEQ77" s="24"/>
      <c r="KER77" s="64"/>
      <c r="KES77" s="60"/>
      <c r="KET77" s="40"/>
      <c r="KEU77" s="24"/>
      <c r="KEV77" s="42"/>
      <c r="KEW77" s="63"/>
      <c r="KEX77" s="24"/>
      <c r="KEY77" s="24"/>
      <c r="KEZ77" s="64"/>
      <c r="KFA77" s="60"/>
      <c r="KFB77" s="40"/>
      <c r="KFC77" s="24"/>
      <c r="KFD77" s="42"/>
      <c r="KFE77" s="63"/>
      <c r="KFF77" s="24"/>
      <c r="KFG77" s="24"/>
      <c r="KFH77" s="64"/>
      <c r="KFI77" s="60"/>
      <c r="KFJ77" s="40"/>
      <c r="KFK77" s="24"/>
      <c r="KFL77" s="42"/>
      <c r="KFM77" s="63"/>
      <c r="KFN77" s="24"/>
      <c r="KFO77" s="24"/>
      <c r="KFP77" s="64"/>
      <c r="KFQ77" s="60"/>
      <c r="KFR77" s="40"/>
      <c r="KFS77" s="24"/>
      <c r="KFT77" s="42"/>
      <c r="KFU77" s="63"/>
      <c r="KFV77" s="24"/>
      <c r="KFW77" s="24"/>
      <c r="KFX77" s="64"/>
      <c r="KFY77" s="60"/>
      <c r="KFZ77" s="40"/>
      <c r="KGA77" s="24"/>
      <c r="KGB77" s="42"/>
      <c r="KGC77" s="63"/>
      <c r="KGD77" s="24"/>
      <c r="KGE77" s="24"/>
      <c r="KGF77" s="64"/>
      <c r="KGG77" s="60"/>
      <c r="KGH77" s="40"/>
      <c r="KGI77" s="24"/>
      <c r="KGJ77" s="42"/>
      <c r="KGK77" s="63"/>
      <c r="KGL77" s="24"/>
      <c r="KGM77" s="24"/>
      <c r="KGN77" s="64"/>
      <c r="KGO77" s="60"/>
      <c r="KGP77" s="40"/>
      <c r="KGQ77" s="24"/>
      <c r="KGR77" s="42"/>
      <c r="KGS77" s="63"/>
      <c r="KGT77" s="24"/>
      <c r="KGU77" s="24"/>
      <c r="KGV77" s="64"/>
      <c r="KGW77" s="60"/>
      <c r="KGX77" s="40"/>
      <c r="KGY77" s="24"/>
      <c r="KGZ77" s="42"/>
      <c r="KHA77" s="63"/>
      <c r="KHB77" s="24"/>
      <c r="KHC77" s="24"/>
      <c r="KHD77" s="64"/>
      <c r="KHE77" s="60"/>
      <c r="KHF77" s="40"/>
      <c r="KHG77" s="24"/>
      <c r="KHH77" s="42"/>
      <c r="KHI77" s="63"/>
      <c r="KHJ77" s="24"/>
      <c r="KHK77" s="24"/>
      <c r="KHL77" s="64"/>
      <c r="KHM77" s="60"/>
      <c r="KHN77" s="40"/>
      <c r="KHO77" s="24"/>
      <c r="KHP77" s="42"/>
      <c r="KHQ77" s="63"/>
      <c r="KHR77" s="24"/>
      <c r="KHS77" s="24"/>
      <c r="KHT77" s="64"/>
      <c r="KHU77" s="60"/>
      <c r="KHV77" s="40"/>
      <c r="KHW77" s="24"/>
      <c r="KHX77" s="42"/>
      <c r="KHY77" s="63"/>
      <c r="KHZ77" s="24"/>
      <c r="KIA77" s="24"/>
      <c r="KIB77" s="64"/>
      <c r="KIC77" s="60"/>
      <c r="KID77" s="40"/>
      <c r="KIE77" s="24"/>
      <c r="KIF77" s="42"/>
      <c r="KIG77" s="63"/>
      <c r="KIH77" s="24"/>
      <c r="KII77" s="24"/>
      <c r="KIJ77" s="64"/>
      <c r="KIK77" s="60"/>
      <c r="KIL77" s="40"/>
      <c r="KIM77" s="24"/>
      <c r="KIN77" s="42"/>
      <c r="KIO77" s="63"/>
      <c r="KIP77" s="24"/>
      <c r="KIQ77" s="24"/>
      <c r="KIR77" s="64"/>
      <c r="KIS77" s="60"/>
      <c r="KIT77" s="40"/>
      <c r="KIU77" s="24"/>
      <c r="KIV77" s="42"/>
      <c r="KIW77" s="63"/>
      <c r="KIX77" s="24"/>
      <c r="KIY77" s="24"/>
      <c r="KIZ77" s="64"/>
      <c r="KJA77" s="60"/>
      <c r="KJB77" s="40"/>
      <c r="KJC77" s="24"/>
      <c r="KJD77" s="42"/>
      <c r="KJE77" s="63"/>
      <c r="KJF77" s="24"/>
      <c r="KJG77" s="24"/>
      <c r="KJH77" s="64"/>
      <c r="KJI77" s="60"/>
      <c r="KJJ77" s="40"/>
      <c r="KJK77" s="24"/>
      <c r="KJL77" s="42"/>
      <c r="KJM77" s="63"/>
      <c r="KJN77" s="24"/>
      <c r="KJO77" s="24"/>
      <c r="KJP77" s="64"/>
      <c r="KJQ77" s="60"/>
      <c r="KJR77" s="40"/>
      <c r="KJS77" s="24"/>
      <c r="KJT77" s="42"/>
      <c r="KJU77" s="63"/>
      <c r="KJV77" s="24"/>
      <c r="KJW77" s="24"/>
      <c r="KJX77" s="64"/>
      <c r="KJY77" s="60"/>
      <c r="KJZ77" s="40"/>
      <c r="KKA77" s="24"/>
      <c r="KKB77" s="42"/>
      <c r="KKC77" s="63"/>
      <c r="KKD77" s="24"/>
      <c r="KKE77" s="24"/>
      <c r="KKF77" s="64"/>
      <c r="KKG77" s="60"/>
      <c r="KKH77" s="40"/>
      <c r="KKI77" s="24"/>
      <c r="KKJ77" s="42"/>
      <c r="KKK77" s="63"/>
      <c r="KKL77" s="24"/>
      <c r="KKM77" s="24"/>
      <c r="KKN77" s="64"/>
      <c r="KKO77" s="60"/>
      <c r="KKP77" s="40"/>
      <c r="KKQ77" s="24"/>
      <c r="KKR77" s="42"/>
      <c r="KKS77" s="63"/>
      <c r="KKT77" s="24"/>
      <c r="KKU77" s="24"/>
      <c r="KKV77" s="64"/>
      <c r="KKW77" s="60"/>
      <c r="KKX77" s="40"/>
      <c r="KKY77" s="24"/>
      <c r="KKZ77" s="42"/>
      <c r="KLA77" s="63"/>
      <c r="KLB77" s="24"/>
      <c r="KLC77" s="24"/>
      <c r="KLD77" s="64"/>
      <c r="KLE77" s="60"/>
      <c r="KLF77" s="40"/>
      <c r="KLG77" s="24"/>
      <c r="KLH77" s="42"/>
      <c r="KLI77" s="63"/>
      <c r="KLJ77" s="24"/>
      <c r="KLK77" s="24"/>
      <c r="KLL77" s="64"/>
      <c r="KLM77" s="60"/>
      <c r="KLN77" s="40"/>
      <c r="KLO77" s="24"/>
      <c r="KLP77" s="42"/>
      <c r="KLQ77" s="63"/>
      <c r="KLR77" s="24"/>
      <c r="KLS77" s="24"/>
      <c r="KLT77" s="64"/>
      <c r="KLU77" s="60"/>
      <c r="KLV77" s="40"/>
      <c r="KLW77" s="24"/>
      <c r="KLX77" s="42"/>
      <c r="KLY77" s="63"/>
      <c r="KLZ77" s="24"/>
      <c r="KMA77" s="24"/>
      <c r="KMB77" s="64"/>
      <c r="KMC77" s="60"/>
      <c r="KMD77" s="40"/>
      <c r="KME77" s="24"/>
      <c r="KMF77" s="42"/>
      <c r="KMG77" s="63"/>
      <c r="KMH77" s="24"/>
      <c r="KMI77" s="24"/>
      <c r="KMJ77" s="64"/>
      <c r="KMK77" s="60"/>
      <c r="KML77" s="40"/>
      <c r="KMM77" s="24"/>
      <c r="KMN77" s="42"/>
      <c r="KMO77" s="63"/>
      <c r="KMP77" s="24"/>
      <c r="KMQ77" s="24"/>
      <c r="KMR77" s="64"/>
      <c r="KMS77" s="60"/>
      <c r="KMT77" s="40"/>
      <c r="KMU77" s="24"/>
      <c r="KMV77" s="42"/>
      <c r="KMW77" s="63"/>
      <c r="KMX77" s="24"/>
      <c r="KMY77" s="24"/>
      <c r="KMZ77" s="64"/>
      <c r="KNA77" s="60"/>
      <c r="KNB77" s="40"/>
      <c r="KNC77" s="24"/>
      <c r="KND77" s="42"/>
      <c r="KNE77" s="63"/>
      <c r="KNF77" s="24"/>
      <c r="KNG77" s="24"/>
      <c r="KNH77" s="64"/>
      <c r="KNI77" s="60"/>
      <c r="KNJ77" s="40"/>
      <c r="KNK77" s="24"/>
      <c r="KNL77" s="42"/>
      <c r="KNM77" s="63"/>
      <c r="KNN77" s="24"/>
      <c r="KNO77" s="24"/>
      <c r="KNP77" s="64"/>
      <c r="KNQ77" s="60"/>
      <c r="KNR77" s="40"/>
      <c r="KNS77" s="24"/>
      <c r="KNT77" s="42"/>
      <c r="KNU77" s="63"/>
      <c r="KNV77" s="24"/>
      <c r="KNW77" s="24"/>
      <c r="KNX77" s="64"/>
      <c r="KNY77" s="60"/>
      <c r="KNZ77" s="40"/>
      <c r="KOA77" s="24"/>
      <c r="KOB77" s="42"/>
      <c r="KOC77" s="63"/>
      <c r="KOD77" s="24"/>
      <c r="KOE77" s="24"/>
      <c r="KOF77" s="64"/>
      <c r="KOG77" s="60"/>
      <c r="KOH77" s="40"/>
      <c r="KOI77" s="24"/>
      <c r="KOJ77" s="42"/>
      <c r="KOK77" s="63"/>
      <c r="KOL77" s="24"/>
      <c r="KOM77" s="24"/>
      <c r="KON77" s="64"/>
      <c r="KOO77" s="60"/>
      <c r="KOP77" s="40"/>
      <c r="KOQ77" s="24"/>
      <c r="KOR77" s="42"/>
      <c r="KOS77" s="63"/>
      <c r="KOT77" s="24"/>
      <c r="KOU77" s="24"/>
      <c r="KOV77" s="64"/>
      <c r="KOW77" s="60"/>
      <c r="KOX77" s="40"/>
      <c r="KOY77" s="24"/>
      <c r="KOZ77" s="42"/>
      <c r="KPA77" s="63"/>
      <c r="KPB77" s="24"/>
      <c r="KPC77" s="24"/>
      <c r="KPD77" s="64"/>
      <c r="KPE77" s="60"/>
      <c r="KPF77" s="40"/>
      <c r="KPG77" s="24"/>
      <c r="KPH77" s="42"/>
      <c r="KPI77" s="63"/>
      <c r="KPJ77" s="24"/>
      <c r="KPK77" s="24"/>
      <c r="KPL77" s="64"/>
      <c r="KPM77" s="60"/>
      <c r="KPN77" s="40"/>
      <c r="KPO77" s="24"/>
      <c r="KPP77" s="42"/>
      <c r="KPQ77" s="63"/>
      <c r="KPR77" s="24"/>
      <c r="KPS77" s="24"/>
      <c r="KPT77" s="64"/>
      <c r="KPU77" s="60"/>
      <c r="KPV77" s="40"/>
      <c r="KPW77" s="24"/>
      <c r="KPX77" s="42"/>
      <c r="KPY77" s="63"/>
      <c r="KPZ77" s="24"/>
      <c r="KQA77" s="24"/>
      <c r="KQB77" s="64"/>
      <c r="KQC77" s="60"/>
      <c r="KQD77" s="40"/>
      <c r="KQE77" s="24"/>
      <c r="KQF77" s="42"/>
      <c r="KQG77" s="63"/>
      <c r="KQH77" s="24"/>
      <c r="KQI77" s="24"/>
      <c r="KQJ77" s="64"/>
      <c r="KQK77" s="60"/>
      <c r="KQL77" s="40"/>
      <c r="KQM77" s="24"/>
      <c r="KQN77" s="42"/>
      <c r="KQO77" s="63"/>
      <c r="KQP77" s="24"/>
      <c r="KQQ77" s="24"/>
      <c r="KQR77" s="64"/>
      <c r="KQS77" s="60"/>
      <c r="KQT77" s="40"/>
      <c r="KQU77" s="24"/>
      <c r="KQV77" s="42"/>
      <c r="KQW77" s="63"/>
      <c r="KQX77" s="24"/>
      <c r="KQY77" s="24"/>
      <c r="KQZ77" s="64"/>
      <c r="KRA77" s="60"/>
      <c r="KRB77" s="40"/>
      <c r="KRC77" s="24"/>
      <c r="KRD77" s="42"/>
      <c r="KRE77" s="63"/>
      <c r="KRF77" s="24"/>
      <c r="KRG77" s="24"/>
      <c r="KRH77" s="64"/>
      <c r="KRI77" s="60"/>
      <c r="KRJ77" s="40"/>
      <c r="KRK77" s="24"/>
      <c r="KRL77" s="42"/>
      <c r="KRM77" s="63"/>
      <c r="KRN77" s="24"/>
      <c r="KRO77" s="24"/>
      <c r="KRP77" s="64"/>
      <c r="KRQ77" s="60"/>
      <c r="KRR77" s="40"/>
      <c r="KRS77" s="24"/>
      <c r="KRT77" s="42"/>
      <c r="KRU77" s="63"/>
      <c r="KRV77" s="24"/>
      <c r="KRW77" s="24"/>
      <c r="KRX77" s="64"/>
      <c r="KRY77" s="60"/>
      <c r="KRZ77" s="40"/>
      <c r="KSA77" s="24"/>
      <c r="KSB77" s="42"/>
      <c r="KSC77" s="63"/>
      <c r="KSD77" s="24"/>
      <c r="KSE77" s="24"/>
      <c r="KSF77" s="64"/>
      <c r="KSG77" s="60"/>
      <c r="KSH77" s="40"/>
      <c r="KSI77" s="24"/>
      <c r="KSJ77" s="42"/>
      <c r="KSK77" s="63"/>
      <c r="KSL77" s="24"/>
      <c r="KSM77" s="24"/>
      <c r="KSN77" s="64"/>
      <c r="KSO77" s="60"/>
      <c r="KSP77" s="40"/>
      <c r="KSQ77" s="24"/>
      <c r="KSR77" s="42"/>
      <c r="KSS77" s="63"/>
      <c r="KST77" s="24"/>
      <c r="KSU77" s="24"/>
      <c r="KSV77" s="64"/>
      <c r="KSW77" s="60"/>
      <c r="KSX77" s="40"/>
      <c r="KSY77" s="24"/>
      <c r="KSZ77" s="42"/>
      <c r="KTA77" s="63"/>
      <c r="KTB77" s="24"/>
      <c r="KTC77" s="24"/>
      <c r="KTD77" s="64"/>
      <c r="KTE77" s="60"/>
      <c r="KTF77" s="40"/>
      <c r="KTG77" s="24"/>
      <c r="KTH77" s="42"/>
      <c r="KTI77" s="63"/>
      <c r="KTJ77" s="24"/>
      <c r="KTK77" s="24"/>
      <c r="KTL77" s="64"/>
      <c r="KTM77" s="60"/>
      <c r="KTN77" s="40"/>
      <c r="KTO77" s="24"/>
      <c r="KTP77" s="42"/>
      <c r="KTQ77" s="63"/>
      <c r="KTR77" s="24"/>
      <c r="KTS77" s="24"/>
      <c r="KTT77" s="64"/>
      <c r="KTU77" s="60"/>
      <c r="KTV77" s="40"/>
      <c r="KTW77" s="24"/>
      <c r="KTX77" s="42"/>
      <c r="KTY77" s="63"/>
      <c r="KTZ77" s="24"/>
      <c r="KUA77" s="24"/>
      <c r="KUB77" s="64"/>
      <c r="KUC77" s="60"/>
      <c r="KUD77" s="40"/>
      <c r="KUE77" s="24"/>
      <c r="KUF77" s="42"/>
      <c r="KUG77" s="63"/>
      <c r="KUH77" s="24"/>
      <c r="KUI77" s="24"/>
      <c r="KUJ77" s="64"/>
      <c r="KUK77" s="60"/>
      <c r="KUL77" s="40"/>
      <c r="KUM77" s="24"/>
      <c r="KUN77" s="42"/>
      <c r="KUO77" s="63"/>
      <c r="KUP77" s="24"/>
      <c r="KUQ77" s="24"/>
      <c r="KUR77" s="64"/>
      <c r="KUS77" s="60"/>
      <c r="KUT77" s="40"/>
      <c r="KUU77" s="24"/>
      <c r="KUV77" s="42"/>
      <c r="KUW77" s="63"/>
      <c r="KUX77" s="24"/>
      <c r="KUY77" s="24"/>
      <c r="KUZ77" s="64"/>
      <c r="KVA77" s="60"/>
      <c r="KVB77" s="40"/>
      <c r="KVC77" s="24"/>
      <c r="KVD77" s="42"/>
      <c r="KVE77" s="63"/>
      <c r="KVF77" s="24"/>
      <c r="KVG77" s="24"/>
      <c r="KVH77" s="64"/>
      <c r="KVI77" s="60"/>
      <c r="KVJ77" s="40"/>
      <c r="KVK77" s="24"/>
      <c r="KVL77" s="42"/>
      <c r="KVM77" s="63"/>
      <c r="KVN77" s="24"/>
      <c r="KVO77" s="24"/>
      <c r="KVP77" s="64"/>
      <c r="KVQ77" s="60"/>
      <c r="KVR77" s="40"/>
      <c r="KVS77" s="24"/>
      <c r="KVT77" s="42"/>
      <c r="KVU77" s="63"/>
      <c r="KVV77" s="24"/>
      <c r="KVW77" s="24"/>
      <c r="KVX77" s="64"/>
      <c r="KVY77" s="60"/>
      <c r="KVZ77" s="40"/>
      <c r="KWA77" s="24"/>
      <c r="KWB77" s="42"/>
      <c r="KWC77" s="63"/>
      <c r="KWD77" s="24"/>
      <c r="KWE77" s="24"/>
      <c r="KWF77" s="64"/>
      <c r="KWG77" s="60"/>
      <c r="KWH77" s="40"/>
      <c r="KWI77" s="24"/>
      <c r="KWJ77" s="42"/>
      <c r="KWK77" s="63"/>
      <c r="KWL77" s="24"/>
      <c r="KWM77" s="24"/>
      <c r="KWN77" s="64"/>
      <c r="KWO77" s="60"/>
      <c r="KWP77" s="40"/>
      <c r="KWQ77" s="24"/>
      <c r="KWR77" s="42"/>
      <c r="KWS77" s="63"/>
      <c r="KWT77" s="24"/>
      <c r="KWU77" s="24"/>
      <c r="KWV77" s="64"/>
      <c r="KWW77" s="60"/>
      <c r="KWX77" s="40"/>
      <c r="KWY77" s="24"/>
      <c r="KWZ77" s="42"/>
      <c r="KXA77" s="63"/>
      <c r="KXB77" s="24"/>
      <c r="KXC77" s="24"/>
      <c r="KXD77" s="64"/>
      <c r="KXE77" s="60"/>
      <c r="KXF77" s="40"/>
      <c r="KXG77" s="24"/>
      <c r="KXH77" s="42"/>
      <c r="KXI77" s="63"/>
      <c r="KXJ77" s="24"/>
      <c r="KXK77" s="24"/>
      <c r="KXL77" s="64"/>
      <c r="KXM77" s="60"/>
      <c r="KXN77" s="40"/>
      <c r="KXO77" s="24"/>
      <c r="KXP77" s="42"/>
      <c r="KXQ77" s="63"/>
      <c r="KXR77" s="24"/>
      <c r="KXS77" s="24"/>
      <c r="KXT77" s="64"/>
      <c r="KXU77" s="60"/>
      <c r="KXV77" s="40"/>
      <c r="KXW77" s="24"/>
      <c r="KXX77" s="42"/>
      <c r="KXY77" s="63"/>
      <c r="KXZ77" s="24"/>
      <c r="KYA77" s="24"/>
      <c r="KYB77" s="64"/>
      <c r="KYC77" s="60"/>
      <c r="KYD77" s="40"/>
      <c r="KYE77" s="24"/>
      <c r="KYF77" s="42"/>
      <c r="KYG77" s="63"/>
      <c r="KYH77" s="24"/>
      <c r="KYI77" s="24"/>
      <c r="KYJ77" s="64"/>
      <c r="KYK77" s="60"/>
      <c r="KYL77" s="40"/>
      <c r="KYM77" s="24"/>
      <c r="KYN77" s="42"/>
      <c r="KYO77" s="63"/>
      <c r="KYP77" s="24"/>
      <c r="KYQ77" s="24"/>
      <c r="KYR77" s="64"/>
      <c r="KYS77" s="60"/>
      <c r="KYT77" s="40"/>
      <c r="KYU77" s="24"/>
      <c r="KYV77" s="42"/>
      <c r="KYW77" s="63"/>
      <c r="KYX77" s="24"/>
      <c r="KYY77" s="24"/>
      <c r="KYZ77" s="64"/>
      <c r="KZA77" s="60"/>
      <c r="KZB77" s="40"/>
      <c r="KZC77" s="24"/>
      <c r="KZD77" s="42"/>
      <c r="KZE77" s="63"/>
      <c r="KZF77" s="24"/>
      <c r="KZG77" s="24"/>
      <c r="KZH77" s="64"/>
      <c r="KZI77" s="60"/>
      <c r="KZJ77" s="40"/>
      <c r="KZK77" s="24"/>
      <c r="KZL77" s="42"/>
      <c r="KZM77" s="63"/>
      <c r="KZN77" s="24"/>
      <c r="KZO77" s="24"/>
      <c r="KZP77" s="64"/>
      <c r="KZQ77" s="60"/>
      <c r="KZR77" s="40"/>
      <c r="KZS77" s="24"/>
      <c r="KZT77" s="42"/>
      <c r="KZU77" s="63"/>
      <c r="KZV77" s="24"/>
      <c r="KZW77" s="24"/>
      <c r="KZX77" s="64"/>
      <c r="KZY77" s="60"/>
      <c r="KZZ77" s="40"/>
      <c r="LAA77" s="24"/>
      <c r="LAB77" s="42"/>
      <c r="LAC77" s="63"/>
      <c r="LAD77" s="24"/>
      <c r="LAE77" s="24"/>
      <c r="LAF77" s="64"/>
      <c r="LAG77" s="60"/>
      <c r="LAH77" s="40"/>
      <c r="LAI77" s="24"/>
      <c r="LAJ77" s="42"/>
      <c r="LAK77" s="63"/>
      <c r="LAL77" s="24"/>
      <c r="LAM77" s="24"/>
      <c r="LAN77" s="64"/>
      <c r="LAO77" s="60"/>
      <c r="LAP77" s="40"/>
      <c r="LAQ77" s="24"/>
      <c r="LAR77" s="42"/>
      <c r="LAS77" s="63"/>
      <c r="LAT77" s="24"/>
      <c r="LAU77" s="24"/>
      <c r="LAV77" s="64"/>
      <c r="LAW77" s="60"/>
      <c r="LAX77" s="40"/>
      <c r="LAY77" s="24"/>
      <c r="LAZ77" s="42"/>
      <c r="LBA77" s="63"/>
      <c r="LBB77" s="24"/>
      <c r="LBC77" s="24"/>
      <c r="LBD77" s="64"/>
      <c r="LBE77" s="60"/>
      <c r="LBF77" s="40"/>
      <c r="LBG77" s="24"/>
      <c r="LBH77" s="42"/>
      <c r="LBI77" s="63"/>
      <c r="LBJ77" s="24"/>
      <c r="LBK77" s="24"/>
      <c r="LBL77" s="64"/>
      <c r="LBM77" s="60"/>
      <c r="LBN77" s="40"/>
      <c r="LBO77" s="24"/>
      <c r="LBP77" s="42"/>
      <c r="LBQ77" s="63"/>
      <c r="LBR77" s="24"/>
      <c r="LBS77" s="24"/>
      <c r="LBT77" s="64"/>
      <c r="LBU77" s="60"/>
      <c r="LBV77" s="40"/>
      <c r="LBW77" s="24"/>
      <c r="LBX77" s="42"/>
      <c r="LBY77" s="63"/>
      <c r="LBZ77" s="24"/>
      <c r="LCA77" s="24"/>
      <c r="LCB77" s="64"/>
      <c r="LCC77" s="60"/>
      <c r="LCD77" s="40"/>
      <c r="LCE77" s="24"/>
      <c r="LCF77" s="42"/>
      <c r="LCG77" s="63"/>
      <c r="LCH77" s="24"/>
      <c r="LCI77" s="24"/>
      <c r="LCJ77" s="64"/>
      <c r="LCK77" s="60"/>
      <c r="LCL77" s="40"/>
      <c r="LCM77" s="24"/>
      <c r="LCN77" s="42"/>
      <c r="LCO77" s="63"/>
      <c r="LCP77" s="24"/>
      <c r="LCQ77" s="24"/>
      <c r="LCR77" s="64"/>
      <c r="LCS77" s="60"/>
      <c r="LCT77" s="40"/>
      <c r="LCU77" s="24"/>
      <c r="LCV77" s="42"/>
      <c r="LCW77" s="63"/>
      <c r="LCX77" s="24"/>
      <c r="LCY77" s="24"/>
      <c r="LCZ77" s="64"/>
      <c r="LDA77" s="60"/>
      <c r="LDB77" s="40"/>
      <c r="LDC77" s="24"/>
      <c r="LDD77" s="42"/>
      <c r="LDE77" s="63"/>
      <c r="LDF77" s="24"/>
      <c r="LDG77" s="24"/>
      <c r="LDH77" s="64"/>
      <c r="LDI77" s="60"/>
      <c r="LDJ77" s="40"/>
      <c r="LDK77" s="24"/>
      <c r="LDL77" s="42"/>
      <c r="LDM77" s="63"/>
      <c r="LDN77" s="24"/>
      <c r="LDO77" s="24"/>
      <c r="LDP77" s="64"/>
      <c r="LDQ77" s="60"/>
      <c r="LDR77" s="40"/>
      <c r="LDS77" s="24"/>
      <c r="LDT77" s="42"/>
      <c r="LDU77" s="63"/>
      <c r="LDV77" s="24"/>
      <c r="LDW77" s="24"/>
      <c r="LDX77" s="64"/>
      <c r="LDY77" s="60"/>
      <c r="LDZ77" s="40"/>
      <c r="LEA77" s="24"/>
      <c r="LEB77" s="42"/>
      <c r="LEC77" s="63"/>
      <c r="LED77" s="24"/>
      <c r="LEE77" s="24"/>
      <c r="LEF77" s="64"/>
      <c r="LEG77" s="60"/>
      <c r="LEH77" s="40"/>
      <c r="LEI77" s="24"/>
      <c r="LEJ77" s="42"/>
      <c r="LEK77" s="63"/>
      <c r="LEL77" s="24"/>
      <c r="LEM77" s="24"/>
      <c r="LEN77" s="64"/>
      <c r="LEO77" s="60"/>
      <c r="LEP77" s="40"/>
      <c r="LEQ77" s="24"/>
      <c r="LER77" s="42"/>
      <c r="LES77" s="63"/>
      <c r="LET77" s="24"/>
      <c r="LEU77" s="24"/>
      <c r="LEV77" s="64"/>
      <c r="LEW77" s="60"/>
      <c r="LEX77" s="40"/>
      <c r="LEY77" s="24"/>
      <c r="LEZ77" s="42"/>
      <c r="LFA77" s="63"/>
      <c r="LFB77" s="24"/>
      <c r="LFC77" s="24"/>
      <c r="LFD77" s="64"/>
      <c r="LFE77" s="60"/>
      <c r="LFF77" s="40"/>
      <c r="LFG77" s="24"/>
      <c r="LFH77" s="42"/>
      <c r="LFI77" s="63"/>
      <c r="LFJ77" s="24"/>
      <c r="LFK77" s="24"/>
      <c r="LFL77" s="64"/>
      <c r="LFM77" s="60"/>
      <c r="LFN77" s="40"/>
      <c r="LFO77" s="24"/>
      <c r="LFP77" s="42"/>
      <c r="LFQ77" s="63"/>
      <c r="LFR77" s="24"/>
      <c r="LFS77" s="24"/>
      <c r="LFT77" s="64"/>
      <c r="LFU77" s="60"/>
      <c r="LFV77" s="40"/>
      <c r="LFW77" s="24"/>
      <c r="LFX77" s="42"/>
      <c r="LFY77" s="63"/>
      <c r="LFZ77" s="24"/>
      <c r="LGA77" s="24"/>
      <c r="LGB77" s="64"/>
      <c r="LGC77" s="60"/>
      <c r="LGD77" s="40"/>
      <c r="LGE77" s="24"/>
      <c r="LGF77" s="42"/>
      <c r="LGG77" s="63"/>
      <c r="LGH77" s="24"/>
      <c r="LGI77" s="24"/>
      <c r="LGJ77" s="64"/>
      <c r="LGK77" s="60"/>
      <c r="LGL77" s="40"/>
      <c r="LGM77" s="24"/>
      <c r="LGN77" s="42"/>
      <c r="LGO77" s="63"/>
      <c r="LGP77" s="24"/>
      <c r="LGQ77" s="24"/>
      <c r="LGR77" s="64"/>
      <c r="LGS77" s="60"/>
      <c r="LGT77" s="40"/>
      <c r="LGU77" s="24"/>
      <c r="LGV77" s="42"/>
      <c r="LGW77" s="63"/>
      <c r="LGX77" s="24"/>
      <c r="LGY77" s="24"/>
      <c r="LGZ77" s="64"/>
      <c r="LHA77" s="60"/>
      <c r="LHB77" s="40"/>
      <c r="LHC77" s="24"/>
      <c r="LHD77" s="42"/>
      <c r="LHE77" s="63"/>
      <c r="LHF77" s="24"/>
      <c r="LHG77" s="24"/>
      <c r="LHH77" s="64"/>
      <c r="LHI77" s="60"/>
      <c r="LHJ77" s="40"/>
      <c r="LHK77" s="24"/>
      <c r="LHL77" s="42"/>
      <c r="LHM77" s="63"/>
      <c r="LHN77" s="24"/>
      <c r="LHO77" s="24"/>
      <c r="LHP77" s="64"/>
      <c r="LHQ77" s="60"/>
      <c r="LHR77" s="40"/>
      <c r="LHS77" s="24"/>
      <c r="LHT77" s="42"/>
      <c r="LHU77" s="63"/>
      <c r="LHV77" s="24"/>
      <c r="LHW77" s="24"/>
      <c r="LHX77" s="64"/>
      <c r="LHY77" s="60"/>
      <c r="LHZ77" s="40"/>
      <c r="LIA77" s="24"/>
      <c r="LIB77" s="42"/>
      <c r="LIC77" s="63"/>
      <c r="LID77" s="24"/>
      <c r="LIE77" s="24"/>
      <c r="LIF77" s="64"/>
      <c r="LIG77" s="60"/>
      <c r="LIH77" s="40"/>
      <c r="LII77" s="24"/>
      <c r="LIJ77" s="42"/>
      <c r="LIK77" s="63"/>
      <c r="LIL77" s="24"/>
      <c r="LIM77" s="24"/>
      <c r="LIN77" s="64"/>
      <c r="LIO77" s="60"/>
      <c r="LIP77" s="40"/>
      <c r="LIQ77" s="24"/>
      <c r="LIR77" s="42"/>
      <c r="LIS77" s="63"/>
      <c r="LIT77" s="24"/>
      <c r="LIU77" s="24"/>
      <c r="LIV77" s="64"/>
      <c r="LIW77" s="60"/>
      <c r="LIX77" s="40"/>
      <c r="LIY77" s="24"/>
      <c r="LIZ77" s="42"/>
      <c r="LJA77" s="63"/>
      <c r="LJB77" s="24"/>
      <c r="LJC77" s="24"/>
      <c r="LJD77" s="64"/>
      <c r="LJE77" s="60"/>
      <c r="LJF77" s="40"/>
      <c r="LJG77" s="24"/>
      <c r="LJH77" s="42"/>
      <c r="LJI77" s="63"/>
      <c r="LJJ77" s="24"/>
      <c r="LJK77" s="24"/>
      <c r="LJL77" s="64"/>
      <c r="LJM77" s="60"/>
      <c r="LJN77" s="40"/>
      <c r="LJO77" s="24"/>
      <c r="LJP77" s="42"/>
      <c r="LJQ77" s="63"/>
      <c r="LJR77" s="24"/>
      <c r="LJS77" s="24"/>
      <c r="LJT77" s="64"/>
      <c r="LJU77" s="60"/>
      <c r="LJV77" s="40"/>
      <c r="LJW77" s="24"/>
      <c r="LJX77" s="42"/>
      <c r="LJY77" s="63"/>
      <c r="LJZ77" s="24"/>
      <c r="LKA77" s="24"/>
      <c r="LKB77" s="64"/>
      <c r="LKC77" s="60"/>
      <c r="LKD77" s="40"/>
      <c r="LKE77" s="24"/>
      <c r="LKF77" s="42"/>
      <c r="LKG77" s="63"/>
      <c r="LKH77" s="24"/>
      <c r="LKI77" s="24"/>
      <c r="LKJ77" s="64"/>
      <c r="LKK77" s="60"/>
      <c r="LKL77" s="40"/>
      <c r="LKM77" s="24"/>
      <c r="LKN77" s="42"/>
      <c r="LKO77" s="63"/>
      <c r="LKP77" s="24"/>
      <c r="LKQ77" s="24"/>
      <c r="LKR77" s="64"/>
      <c r="LKS77" s="60"/>
      <c r="LKT77" s="40"/>
      <c r="LKU77" s="24"/>
      <c r="LKV77" s="42"/>
      <c r="LKW77" s="63"/>
      <c r="LKX77" s="24"/>
      <c r="LKY77" s="24"/>
      <c r="LKZ77" s="64"/>
      <c r="LLA77" s="60"/>
      <c r="LLB77" s="40"/>
      <c r="LLC77" s="24"/>
      <c r="LLD77" s="42"/>
      <c r="LLE77" s="63"/>
      <c r="LLF77" s="24"/>
      <c r="LLG77" s="24"/>
      <c r="LLH77" s="64"/>
      <c r="LLI77" s="60"/>
      <c r="LLJ77" s="40"/>
      <c r="LLK77" s="24"/>
      <c r="LLL77" s="42"/>
      <c r="LLM77" s="63"/>
      <c r="LLN77" s="24"/>
      <c r="LLO77" s="24"/>
      <c r="LLP77" s="64"/>
      <c r="LLQ77" s="60"/>
      <c r="LLR77" s="40"/>
      <c r="LLS77" s="24"/>
      <c r="LLT77" s="42"/>
      <c r="LLU77" s="63"/>
      <c r="LLV77" s="24"/>
      <c r="LLW77" s="24"/>
      <c r="LLX77" s="64"/>
      <c r="LLY77" s="60"/>
      <c r="LLZ77" s="40"/>
      <c r="LMA77" s="24"/>
      <c r="LMB77" s="42"/>
      <c r="LMC77" s="63"/>
      <c r="LMD77" s="24"/>
      <c r="LME77" s="24"/>
      <c r="LMF77" s="64"/>
      <c r="LMG77" s="60"/>
      <c r="LMH77" s="40"/>
      <c r="LMI77" s="24"/>
      <c r="LMJ77" s="42"/>
      <c r="LMK77" s="63"/>
      <c r="LML77" s="24"/>
      <c r="LMM77" s="24"/>
      <c r="LMN77" s="64"/>
      <c r="LMO77" s="60"/>
      <c r="LMP77" s="40"/>
      <c r="LMQ77" s="24"/>
      <c r="LMR77" s="42"/>
      <c r="LMS77" s="63"/>
      <c r="LMT77" s="24"/>
      <c r="LMU77" s="24"/>
      <c r="LMV77" s="64"/>
      <c r="LMW77" s="60"/>
      <c r="LMX77" s="40"/>
      <c r="LMY77" s="24"/>
      <c r="LMZ77" s="42"/>
      <c r="LNA77" s="63"/>
      <c r="LNB77" s="24"/>
      <c r="LNC77" s="24"/>
      <c r="LND77" s="64"/>
      <c r="LNE77" s="60"/>
      <c r="LNF77" s="40"/>
      <c r="LNG77" s="24"/>
      <c r="LNH77" s="42"/>
      <c r="LNI77" s="63"/>
      <c r="LNJ77" s="24"/>
      <c r="LNK77" s="24"/>
      <c r="LNL77" s="64"/>
      <c r="LNM77" s="60"/>
      <c r="LNN77" s="40"/>
      <c r="LNO77" s="24"/>
      <c r="LNP77" s="42"/>
      <c r="LNQ77" s="63"/>
      <c r="LNR77" s="24"/>
      <c r="LNS77" s="24"/>
      <c r="LNT77" s="64"/>
      <c r="LNU77" s="60"/>
      <c r="LNV77" s="40"/>
      <c r="LNW77" s="24"/>
      <c r="LNX77" s="42"/>
      <c r="LNY77" s="63"/>
      <c r="LNZ77" s="24"/>
      <c r="LOA77" s="24"/>
      <c r="LOB77" s="64"/>
      <c r="LOC77" s="60"/>
      <c r="LOD77" s="40"/>
      <c r="LOE77" s="24"/>
      <c r="LOF77" s="42"/>
      <c r="LOG77" s="63"/>
      <c r="LOH77" s="24"/>
      <c r="LOI77" s="24"/>
      <c r="LOJ77" s="64"/>
      <c r="LOK77" s="60"/>
      <c r="LOL77" s="40"/>
      <c r="LOM77" s="24"/>
      <c r="LON77" s="42"/>
      <c r="LOO77" s="63"/>
      <c r="LOP77" s="24"/>
      <c r="LOQ77" s="24"/>
      <c r="LOR77" s="64"/>
      <c r="LOS77" s="60"/>
      <c r="LOT77" s="40"/>
      <c r="LOU77" s="24"/>
      <c r="LOV77" s="42"/>
      <c r="LOW77" s="63"/>
      <c r="LOX77" s="24"/>
      <c r="LOY77" s="24"/>
      <c r="LOZ77" s="64"/>
      <c r="LPA77" s="60"/>
      <c r="LPB77" s="40"/>
      <c r="LPC77" s="24"/>
      <c r="LPD77" s="42"/>
      <c r="LPE77" s="63"/>
      <c r="LPF77" s="24"/>
      <c r="LPG77" s="24"/>
      <c r="LPH77" s="64"/>
      <c r="LPI77" s="60"/>
      <c r="LPJ77" s="40"/>
      <c r="LPK77" s="24"/>
      <c r="LPL77" s="42"/>
      <c r="LPM77" s="63"/>
      <c r="LPN77" s="24"/>
      <c r="LPO77" s="24"/>
      <c r="LPP77" s="64"/>
      <c r="LPQ77" s="60"/>
      <c r="LPR77" s="40"/>
      <c r="LPS77" s="24"/>
      <c r="LPT77" s="42"/>
      <c r="LPU77" s="63"/>
      <c r="LPV77" s="24"/>
      <c r="LPW77" s="24"/>
      <c r="LPX77" s="64"/>
      <c r="LPY77" s="60"/>
      <c r="LPZ77" s="40"/>
      <c r="LQA77" s="24"/>
      <c r="LQB77" s="42"/>
      <c r="LQC77" s="63"/>
      <c r="LQD77" s="24"/>
      <c r="LQE77" s="24"/>
      <c r="LQF77" s="64"/>
      <c r="LQG77" s="60"/>
      <c r="LQH77" s="40"/>
      <c r="LQI77" s="24"/>
      <c r="LQJ77" s="42"/>
      <c r="LQK77" s="63"/>
      <c r="LQL77" s="24"/>
      <c r="LQM77" s="24"/>
      <c r="LQN77" s="64"/>
      <c r="LQO77" s="60"/>
      <c r="LQP77" s="40"/>
      <c r="LQQ77" s="24"/>
      <c r="LQR77" s="42"/>
      <c r="LQS77" s="63"/>
      <c r="LQT77" s="24"/>
      <c r="LQU77" s="24"/>
      <c r="LQV77" s="64"/>
      <c r="LQW77" s="60"/>
      <c r="LQX77" s="40"/>
      <c r="LQY77" s="24"/>
      <c r="LQZ77" s="42"/>
      <c r="LRA77" s="63"/>
      <c r="LRB77" s="24"/>
      <c r="LRC77" s="24"/>
      <c r="LRD77" s="64"/>
      <c r="LRE77" s="60"/>
      <c r="LRF77" s="40"/>
      <c r="LRG77" s="24"/>
      <c r="LRH77" s="42"/>
      <c r="LRI77" s="63"/>
      <c r="LRJ77" s="24"/>
      <c r="LRK77" s="24"/>
      <c r="LRL77" s="64"/>
      <c r="LRM77" s="60"/>
      <c r="LRN77" s="40"/>
      <c r="LRO77" s="24"/>
      <c r="LRP77" s="42"/>
      <c r="LRQ77" s="63"/>
      <c r="LRR77" s="24"/>
      <c r="LRS77" s="24"/>
      <c r="LRT77" s="64"/>
      <c r="LRU77" s="60"/>
      <c r="LRV77" s="40"/>
      <c r="LRW77" s="24"/>
      <c r="LRX77" s="42"/>
      <c r="LRY77" s="63"/>
      <c r="LRZ77" s="24"/>
      <c r="LSA77" s="24"/>
      <c r="LSB77" s="64"/>
      <c r="LSC77" s="60"/>
      <c r="LSD77" s="40"/>
      <c r="LSE77" s="24"/>
      <c r="LSF77" s="42"/>
      <c r="LSG77" s="63"/>
      <c r="LSH77" s="24"/>
      <c r="LSI77" s="24"/>
      <c r="LSJ77" s="64"/>
      <c r="LSK77" s="60"/>
      <c r="LSL77" s="40"/>
      <c r="LSM77" s="24"/>
      <c r="LSN77" s="42"/>
      <c r="LSO77" s="63"/>
      <c r="LSP77" s="24"/>
      <c r="LSQ77" s="24"/>
      <c r="LSR77" s="64"/>
      <c r="LSS77" s="60"/>
      <c r="LST77" s="40"/>
      <c r="LSU77" s="24"/>
      <c r="LSV77" s="42"/>
      <c r="LSW77" s="63"/>
      <c r="LSX77" s="24"/>
      <c r="LSY77" s="24"/>
      <c r="LSZ77" s="64"/>
      <c r="LTA77" s="60"/>
      <c r="LTB77" s="40"/>
      <c r="LTC77" s="24"/>
      <c r="LTD77" s="42"/>
      <c r="LTE77" s="63"/>
      <c r="LTF77" s="24"/>
      <c r="LTG77" s="24"/>
      <c r="LTH77" s="64"/>
      <c r="LTI77" s="60"/>
      <c r="LTJ77" s="40"/>
      <c r="LTK77" s="24"/>
      <c r="LTL77" s="42"/>
      <c r="LTM77" s="63"/>
      <c r="LTN77" s="24"/>
      <c r="LTO77" s="24"/>
      <c r="LTP77" s="64"/>
      <c r="LTQ77" s="60"/>
      <c r="LTR77" s="40"/>
      <c r="LTS77" s="24"/>
      <c r="LTT77" s="42"/>
      <c r="LTU77" s="63"/>
      <c r="LTV77" s="24"/>
      <c r="LTW77" s="24"/>
      <c r="LTX77" s="64"/>
      <c r="LTY77" s="60"/>
      <c r="LTZ77" s="40"/>
      <c r="LUA77" s="24"/>
      <c r="LUB77" s="42"/>
      <c r="LUC77" s="63"/>
      <c r="LUD77" s="24"/>
      <c r="LUE77" s="24"/>
      <c r="LUF77" s="64"/>
      <c r="LUG77" s="60"/>
      <c r="LUH77" s="40"/>
      <c r="LUI77" s="24"/>
      <c r="LUJ77" s="42"/>
      <c r="LUK77" s="63"/>
      <c r="LUL77" s="24"/>
      <c r="LUM77" s="24"/>
      <c r="LUN77" s="64"/>
      <c r="LUO77" s="60"/>
      <c r="LUP77" s="40"/>
      <c r="LUQ77" s="24"/>
      <c r="LUR77" s="42"/>
      <c r="LUS77" s="63"/>
      <c r="LUT77" s="24"/>
      <c r="LUU77" s="24"/>
      <c r="LUV77" s="64"/>
      <c r="LUW77" s="60"/>
      <c r="LUX77" s="40"/>
      <c r="LUY77" s="24"/>
      <c r="LUZ77" s="42"/>
      <c r="LVA77" s="63"/>
      <c r="LVB77" s="24"/>
      <c r="LVC77" s="24"/>
      <c r="LVD77" s="64"/>
      <c r="LVE77" s="60"/>
      <c r="LVF77" s="40"/>
      <c r="LVG77" s="24"/>
      <c r="LVH77" s="42"/>
      <c r="LVI77" s="63"/>
      <c r="LVJ77" s="24"/>
      <c r="LVK77" s="24"/>
      <c r="LVL77" s="64"/>
      <c r="LVM77" s="60"/>
      <c r="LVN77" s="40"/>
      <c r="LVO77" s="24"/>
      <c r="LVP77" s="42"/>
      <c r="LVQ77" s="63"/>
      <c r="LVR77" s="24"/>
      <c r="LVS77" s="24"/>
      <c r="LVT77" s="64"/>
      <c r="LVU77" s="60"/>
      <c r="LVV77" s="40"/>
      <c r="LVW77" s="24"/>
      <c r="LVX77" s="42"/>
      <c r="LVY77" s="63"/>
      <c r="LVZ77" s="24"/>
      <c r="LWA77" s="24"/>
      <c r="LWB77" s="64"/>
      <c r="LWC77" s="60"/>
      <c r="LWD77" s="40"/>
      <c r="LWE77" s="24"/>
      <c r="LWF77" s="42"/>
      <c r="LWG77" s="63"/>
      <c r="LWH77" s="24"/>
      <c r="LWI77" s="24"/>
      <c r="LWJ77" s="64"/>
      <c r="LWK77" s="60"/>
      <c r="LWL77" s="40"/>
      <c r="LWM77" s="24"/>
      <c r="LWN77" s="42"/>
      <c r="LWO77" s="63"/>
      <c r="LWP77" s="24"/>
      <c r="LWQ77" s="24"/>
      <c r="LWR77" s="64"/>
      <c r="LWS77" s="60"/>
      <c r="LWT77" s="40"/>
      <c r="LWU77" s="24"/>
      <c r="LWV77" s="42"/>
      <c r="LWW77" s="63"/>
      <c r="LWX77" s="24"/>
      <c r="LWY77" s="24"/>
      <c r="LWZ77" s="64"/>
      <c r="LXA77" s="60"/>
      <c r="LXB77" s="40"/>
      <c r="LXC77" s="24"/>
      <c r="LXD77" s="42"/>
      <c r="LXE77" s="63"/>
      <c r="LXF77" s="24"/>
      <c r="LXG77" s="24"/>
      <c r="LXH77" s="64"/>
      <c r="LXI77" s="60"/>
      <c r="LXJ77" s="40"/>
      <c r="LXK77" s="24"/>
      <c r="LXL77" s="42"/>
      <c r="LXM77" s="63"/>
      <c r="LXN77" s="24"/>
      <c r="LXO77" s="24"/>
      <c r="LXP77" s="64"/>
      <c r="LXQ77" s="60"/>
      <c r="LXR77" s="40"/>
      <c r="LXS77" s="24"/>
      <c r="LXT77" s="42"/>
      <c r="LXU77" s="63"/>
      <c r="LXV77" s="24"/>
      <c r="LXW77" s="24"/>
      <c r="LXX77" s="64"/>
      <c r="LXY77" s="60"/>
      <c r="LXZ77" s="40"/>
      <c r="LYA77" s="24"/>
      <c r="LYB77" s="42"/>
      <c r="LYC77" s="63"/>
      <c r="LYD77" s="24"/>
      <c r="LYE77" s="24"/>
      <c r="LYF77" s="64"/>
      <c r="LYG77" s="60"/>
      <c r="LYH77" s="40"/>
      <c r="LYI77" s="24"/>
      <c r="LYJ77" s="42"/>
      <c r="LYK77" s="63"/>
      <c r="LYL77" s="24"/>
      <c r="LYM77" s="24"/>
      <c r="LYN77" s="64"/>
      <c r="LYO77" s="60"/>
      <c r="LYP77" s="40"/>
      <c r="LYQ77" s="24"/>
      <c r="LYR77" s="42"/>
      <c r="LYS77" s="63"/>
      <c r="LYT77" s="24"/>
      <c r="LYU77" s="24"/>
      <c r="LYV77" s="64"/>
      <c r="LYW77" s="60"/>
      <c r="LYX77" s="40"/>
      <c r="LYY77" s="24"/>
      <c r="LYZ77" s="42"/>
      <c r="LZA77" s="63"/>
      <c r="LZB77" s="24"/>
      <c r="LZC77" s="24"/>
      <c r="LZD77" s="64"/>
      <c r="LZE77" s="60"/>
      <c r="LZF77" s="40"/>
      <c r="LZG77" s="24"/>
      <c r="LZH77" s="42"/>
      <c r="LZI77" s="63"/>
      <c r="LZJ77" s="24"/>
      <c r="LZK77" s="24"/>
      <c r="LZL77" s="64"/>
      <c r="LZM77" s="60"/>
      <c r="LZN77" s="40"/>
      <c r="LZO77" s="24"/>
      <c r="LZP77" s="42"/>
      <c r="LZQ77" s="63"/>
      <c r="LZR77" s="24"/>
      <c r="LZS77" s="24"/>
      <c r="LZT77" s="64"/>
      <c r="LZU77" s="60"/>
      <c r="LZV77" s="40"/>
      <c r="LZW77" s="24"/>
      <c r="LZX77" s="42"/>
      <c r="LZY77" s="63"/>
      <c r="LZZ77" s="24"/>
      <c r="MAA77" s="24"/>
      <c r="MAB77" s="64"/>
      <c r="MAC77" s="60"/>
      <c r="MAD77" s="40"/>
      <c r="MAE77" s="24"/>
      <c r="MAF77" s="42"/>
      <c r="MAG77" s="63"/>
      <c r="MAH77" s="24"/>
      <c r="MAI77" s="24"/>
      <c r="MAJ77" s="64"/>
      <c r="MAK77" s="60"/>
      <c r="MAL77" s="40"/>
      <c r="MAM77" s="24"/>
      <c r="MAN77" s="42"/>
      <c r="MAO77" s="63"/>
      <c r="MAP77" s="24"/>
      <c r="MAQ77" s="24"/>
      <c r="MAR77" s="64"/>
      <c r="MAS77" s="60"/>
      <c r="MAT77" s="40"/>
      <c r="MAU77" s="24"/>
      <c r="MAV77" s="42"/>
      <c r="MAW77" s="63"/>
      <c r="MAX77" s="24"/>
      <c r="MAY77" s="24"/>
      <c r="MAZ77" s="64"/>
      <c r="MBA77" s="60"/>
      <c r="MBB77" s="40"/>
      <c r="MBC77" s="24"/>
      <c r="MBD77" s="42"/>
      <c r="MBE77" s="63"/>
      <c r="MBF77" s="24"/>
      <c r="MBG77" s="24"/>
      <c r="MBH77" s="64"/>
      <c r="MBI77" s="60"/>
      <c r="MBJ77" s="40"/>
      <c r="MBK77" s="24"/>
      <c r="MBL77" s="42"/>
      <c r="MBM77" s="63"/>
      <c r="MBN77" s="24"/>
      <c r="MBO77" s="24"/>
      <c r="MBP77" s="64"/>
      <c r="MBQ77" s="60"/>
      <c r="MBR77" s="40"/>
      <c r="MBS77" s="24"/>
      <c r="MBT77" s="42"/>
      <c r="MBU77" s="63"/>
      <c r="MBV77" s="24"/>
      <c r="MBW77" s="24"/>
      <c r="MBX77" s="64"/>
      <c r="MBY77" s="60"/>
      <c r="MBZ77" s="40"/>
      <c r="MCA77" s="24"/>
      <c r="MCB77" s="42"/>
      <c r="MCC77" s="63"/>
      <c r="MCD77" s="24"/>
      <c r="MCE77" s="24"/>
      <c r="MCF77" s="64"/>
      <c r="MCG77" s="60"/>
      <c r="MCH77" s="40"/>
      <c r="MCI77" s="24"/>
      <c r="MCJ77" s="42"/>
      <c r="MCK77" s="63"/>
      <c r="MCL77" s="24"/>
      <c r="MCM77" s="24"/>
      <c r="MCN77" s="64"/>
      <c r="MCO77" s="60"/>
      <c r="MCP77" s="40"/>
      <c r="MCQ77" s="24"/>
      <c r="MCR77" s="42"/>
      <c r="MCS77" s="63"/>
      <c r="MCT77" s="24"/>
      <c r="MCU77" s="24"/>
      <c r="MCV77" s="64"/>
      <c r="MCW77" s="60"/>
      <c r="MCX77" s="40"/>
      <c r="MCY77" s="24"/>
      <c r="MCZ77" s="42"/>
      <c r="MDA77" s="63"/>
      <c r="MDB77" s="24"/>
      <c r="MDC77" s="24"/>
      <c r="MDD77" s="64"/>
      <c r="MDE77" s="60"/>
      <c r="MDF77" s="40"/>
      <c r="MDG77" s="24"/>
      <c r="MDH77" s="42"/>
      <c r="MDI77" s="63"/>
      <c r="MDJ77" s="24"/>
      <c r="MDK77" s="24"/>
      <c r="MDL77" s="64"/>
      <c r="MDM77" s="60"/>
      <c r="MDN77" s="40"/>
      <c r="MDO77" s="24"/>
      <c r="MDP77" s="42"/>
      <c r="MDQ77" s="63"/>
      <c r="MDR77" s="24"/>
      <c r="MDS77" s="24"/>
      <c r="MDT77" s="64"/>
      <c r="MDU77" s="60"/>
      <c r="MDV77" s="40"/>
      <c r="MDW77" s="24"/>
      <c r="MDX77" s="42"/>
      <c r="MDY77" s="63"/>
      <c r="MDZ77" s="24"/>
      <c r="MEA77" s="24"/>
      <c r="MEB77" s="64"/>
      <c r="MEC77" s="60"/>
      <c r="MED77" s="40"/>
      <c r="MEE77" s="24"/>
      <c r="MEF77" s="42"/>
      <c r="MEG77" s="63"/>
      <c r="MEH77" s="24"/>
      <c r="MEI77" s="24"/>
      <c r="MEJ77" s="64"/>
      <c r="MEK77" s="60"/>
      <c r="MEL77" s="40"/>
      <c r="MEM77" s="24"/>
      <c r="MEN77" s="42"/>
      <c r="MEO77" s="63"/>
      <c r="MEP77" s="24"/>
      <c r="MEQ77" s="24"/>
      <c r="MER77" s="64"/>
      <c r="MES77" s="60"/>
      <c r="MET77" s="40"/>
      <c r="MEU77" s="24"/>
      <c r="MEV77" s="42"/>
      <c r="MEW77" s="63"/>
      <c r="MEX77" s="24"/>
      <c r="MEY77" s="24"/>
      <c r="MEZ77" s="64"/>
      <c r="MFA77" s="60"/>
      <c r="MFB77" s="40"/>
      <c r="MFC77" s="24"/>
      <c r="MFD77" s="42"/>
      <c r="MFE77" s="63"/>
      <c r="MFF77" s="24"/>
      <c r="MFG77" s="24"/>
      <c r="MFH77" s="64"/>
      <c r="MFI77" s="60"/>
      <c r="MFJ77" s="40"/>
      <c r="MFK77" s="24"/>
      <c r="MFL77" s="42"/>
      <c r="MFM77" s="63"/>
      <c r="MFN77" s="24"/>
      <c r="MFO77" s="24"/>
      <c r="MFP77" s="64"/>
      <c r="MFQ77" s="60"/>
      <c r="MFR77" s="40"/>
      <c r="MFS77" s="24"/>
      <c r="MFT77" s="42"/>
      <c r="MFU77" s="63"/>
      <c r="MFV77" s="24"/>
      <c r="MFW77" s="24"/>
      <c r="MFX77" s="64"/>
      <c r="MFY77" s="60"/>
      <c r="MFZ77" s="40"/>
      <c r="MGA77" s="24"/>
      <c r="MGB77" s="42"/>
      <c r="MGC77" s="63"/>
      <c r="MGD77" s="24"/>
      <c r="MGE77" s="24"/>
      <c r="MGF77" s="64"/>
      <c r="MGG77" s="60"/>
      <c r="MGH77" s="40"/>
      <c r="MGI77" s="24"/>
      <c r="MGJ77" s="42"/>
      <c r="MGK77" s="63"/>
      <c r="MGL77" s="24"/>
      <c r="MGM77" s="24"/>
      <c r="MGN77" s="64"/>
      <c r="MGO77" s="60"/>
      <c r="MGP77" s="40"/>
      <c r="MGQ77" s="24"/>
      <c r="MGR77" s="42"/>
      <c r="MGS77" s="63"/>
      <c r="MGT77" s="24"/>
      <c r="MGU77" s="24"/>
      <c r="MGV77" s="64"/>
      <c r="MGW77" s="60"/>
      <c r="MGX77" s="40"/>
      <c r="MGY77" s="24"/>
      <c r="MGZ77" s="42"/>
      <c r="MHA77" s="63"/>
      <c r="MHB77" s="24"/>
      <c r="MHC77" s="24"/>
      <c r="MHD77" s="64"/>
      <c r="MHE77" s="60"/>
      <c r="MHF77" s="40"/>
      <c r="MHG77" s="24"/>
      <c r="MHH77" s="42"/>
      <c r="MHI77" s="63"/>
      <c r="MHJ77" s="24"/>
      <c r="MHK77" s="24"/>
      <c r="MHL77" s="64"/>
      <c r="MHM77" s="60"/>
      <c r="MHN77" s="40"/>
      <c r="MHO77" s="24"/>
      <c r="MHP77" s="42"/>
      <c r="MHQ77" s="63"/>
      <c r="MHR77" s="24"/>
      <c r="MHS77" s="24"/>
      <c r="MHT77" s="64"/>
      <c r="MHU77" s="60"/>
      <c r="MHV77" s="40"/>
      <c r="MHW77" s="24"/>
      <c r="MHX77" s="42"/>
      <c r="MHY77" s="63"/>
      <c r="MHZ77" s="24"/>
      <c r="MIA77" s="24"/>
      <c r="MIB77" s="64"/>
      <c r="MIC77" s="60"/>
      <c r="MID77" s="40"/>
      <c r="MIE77" s="24"/>
      <c r="MIF77" s="42"/>
      <c r="MIG77" s="63"/>
      <c r="MIH77" s="24"/>
      <c r="MII77" s="24"/>
      <c r="MIJ77" s="64"/>
      <c r="MIK77" s="60"/>
      <c r="MIL77" s="40"/>
      <c r="MIM77" s="24"/>
      <c r="MIN77" s="42"/>
      <c r="MIO77" s="63"/>
      <c r="MIP77" s="24"/>
      <c r="MIQ77" s="24"/>
      <c r="MIR77" s="64"/>
      <c r="MIS77" s="60"/>
      <c r="MIT77" s="40"/>
      <c r="MIU77" s="24"/>
      <c r="MIV77" s="42"/>
      <c r="MIW77" s="63"/>
      <c r="MIX77" s="24"/>
      <c r="MIY77" s="24"/>
      <c r="MIZ77" s="64"/>
      <c r="MJA77" s="60"/>
      <c r="MJB77" s="40"/>
      <c r="MJC77" s="24"/>
      <c r="MJD77" s="42"/>
      <c r="MJE77" s="63"/>
      <c r="MJF77" s="24"/>
      <c r="MJG77" s="24"/>
      <c r="MJH77" s="64"/>
      <c r="MJI77" s="60"/>
      <c r="MJJ77" s="40"/>
      <c r="MJK77" s="24"/>
      <c r="MJL77" s="42"/>
      <c r="MJM77" s="63"/>
      <c r="MJN77" s="24"/>
      <c r="MJO77" s="24"/>
      <c r="MJP77" s="64"/>
      <c r="MJQ77" s="60"/>
      <c r="MJR77" s="40"/>
      <c r="MJS77" s="24"/>
      <c r="MJT77" s="42"/>
      <c r="MJU77" s="63"/>
      <c r="MJV77" s="24"/>
      <c r="MJW77" s="24"/>
      <c r="MJX77" s="64"/>
      <c r="MJY77" s="60"/>
      <c r="MJZ77" s="40"/>
      <c r="MKA77" s="24"/>
      <c r="MKB77" s="42"/>
      <c r="MKC77" s="63"/>
      <c r="MKD77" s="24"/>
      <c r="MKE77" s="24"/>
      <c r="MKF77" s="64"/>
      <c r="MKG77" s="60"/>
      <c r="MKH77" s="40"/>
      <c r="MKI77" s="24"/>
      <c r="MKJ77" s="42"/>
      <c r="MKK77" s="63"/>
      <c r="MKL77" s="24"/>
      <c r="MKM77" s="24"/>
      <c r="MKN77" s="64"/>
      <c r="MKO77" s="60"/>
      <c r="MKP77" s="40"/>
      <c r="MKQ77" s="24"/>
      <c r="MKR77" s="42"/>
      <c r="MKS77" s="63"/>
      <c r="MKT77" s="24"/>
      <c r="MKU77" s="24"/>
      <c r="MKV77" s="64"/>
      <c r="MKW77" s="60"/>
      <c r="MKX77" s="40"/>
      <c r="MKY77" s="24"/>
      <c r="MKZ77" s="42"/>
      <c r="MLA77" s="63"/>
      <c r="MLB77" s="24"/>
      <c r="MLC77" s="24"/>
      <c r="MLD77" s="64"/>
      <c r="MLE77" s="60"/>
      <c r="MLF77" s="40"/>
      <c r="MLG77" s="24"/>
      <c r="MLH77" s="42"/>
      <c r="MLI77" s="63"/>
      <c r="MLJ77" s="24"/>
      <c r="MLK77" s="24"/>
      <c r="MLL77" s="64"/>
      <c r="MLM77" s="60"/>
      <c r="MLN77" s="40"/>
      <c r="MLO77" s="24"/>
      <c r="MLP77" s="42"/>
      <c r="MLQ77" s="63"/>
      <c r="MLR77" s="24"/>
      <c r="MLS77" s="24"/>
      <c r="MLT77" s="64"/>
      <c r="MLU77" s="60"/>
      <c r="MLV77" s="40"/>
      <c r="MLW77" s="24"/>
      <c r="MLX77" s="42"/>
      <c r="MLY77" s="63"/>
      <c r="MLZ77" s="24"/>
      <c r="MMA77" s="24"/>
      <c r="MMB77" s="64"/>
      <c r="MMC77" s="60"/>
      <c r="MMD77" s="40"/>
      <c r="MME77" s="24"/>
      <c r="MMF77" s="42"/>
      <c r="MMG77" s="63"/>
      <c r="MMH77" s="24"/>
      <c r="MMI77" s="24"/>
      <c r="MMJ77" s="64"/>
      <c r="MMK77" s="60"/>
      <c r="MML77" s="40"/>
      <c r="MMM77" s="24"/>
      <c r="MMN77" s="42"/>
      <c r="MMO77" s="63"/>
      <c r="MMP77" s="24"/>
      <c r="MMQ77" s="24"/>
      <c r="MMR77" s="64"/>
      <c r="MMS77" s="60"/>
      <c r="MMT77" s="40"/>
      <c r="MMU77" s="24"/>
      <c r="MMV77" s="42"/>
      <c r="MMW77" s="63"/>
      <c r="MMX77" s="24"/>
      <c r="MMY77" s="24"/>
      <c r="MMZ77" s="64"/>
      <c r="MNA77" s="60"/>
      <c r="MNB77" s="40"/>
      <c r="MNC77" s="24"/>
      <c r="MND77" s="42"/>
      <c r="MNE77" s="63"/>
      <c r="MNF77" s="24"/>
      <c r="MNG77" s="24"/>
      <c r="MNH77" s="64"/>
      <c r="MNI77" s="60"/>
      <c r="MNJ77" s="40"/>
      <c r="MNK77" s="24"/>
      <c r="MNL77" s="42"/>
      <c r="MNM77" s="63"/>
      <c r="MNN77" s="24"/>
      <c r="MNO77" s="24"/>
      <c r="MNP77" s="64"/>
      <c r="MNQ77" s="60"/>
      <c r="MNR77" s="40"/>
      <c r="MNS77" s="24"/>
      <c r="MNT77" s="42"/>
      <c r="MNU77" s="63"/>
      <c r="MNV77" s="24"/>
      <c r="MNW77" s="24"/>
      <c r="MNX77" s="64"/>
      <c r="MNY77" s="60"/>
      <c r="MNZ77" s="40"/>
      <c r="MOA77" s="24"/>
      <c r="MOB77" s="42"/>
      <c r="MOC77" s="63"/>
      <c r="MOD77" s="24"/>
      <c r="MOE77" s="24"/>
      <c r="MOF77" s="64"/>
      <c r="MOG77" s="60"/>
      <c r="MOH77" s="40"/>
      <c r="MOI77" s="24"/>
      <c r="MOJ77" s="42"/>
      <c r="MOK77" s="63"/>
      <c r="MOL77" s="24"/>
      <c r="MOM77" s="24"/>
      <c r="MON77" s="64"/>
      <c r="MOO77" s="60"/>
      <c r="MOP77" s="40"/>
      <c r="MOQ77" s="24"/>
      <c r="MOR77" s="42"/>
      <c r="MOS77" s="63"/>
      <c r="MOT77" s="24"/>
      <c r="MOU77" s="24"/>
      <c r="MOV77" s="64"/>
      <c r="MOW77" s="60"/>
      <c r="MOX77" s="40"/>
      <c r="MOY77" s="24"/>
      <c r="MOZ77" s="42"/>
      <c r="MPA77" s="63"/>
      <c r="MPB77" s="24"/>
      <c r="MPC77" s="24"/>
      <c r="MPD77" s="64"/>
      <c r="MPE77" s="60"/>
      <c r="MPF77" s="40"/>
      <c r="MPG77" s="24"/>
      <c r="MPH77" s="42"/>
      <c r="MPI77" s="63"/>
      <c r="MPJ77" s="24"/>
      <c r="MPK77" s="24"/>
      <c r="MPL77" s="64"/>
      <c r="MPM77" s="60"/>
      <c r="MPN77" s="40"/>
      <c r="MPO77" s="24"/>
      <c r="MPP77" s="42"/>
      <c r="MPQ77" s="63"/>
      <c r="MPR77" s="24"/>
      <c r="MPS77" s="24"/>
      <c r="MPT77" s="64"/>
      <c r="MPU77" s="60"/>
      <c r="MPV77" s="40"/>
      <c r="MPW77" s="24"/>
      <c r="MPX77" s="42"/>
      <c r="MPY77" s="63"/>
      <c r="MPZ77" s="24"/>
      <c r="MQA77" s="24"/>
      <c r="MQB77" s="64"/>
      <c r="MQC77" s="60"/>
      <c r="MQD77" s="40"/>
      <c r="MQE77" s="24"/>
      <c r="MQF77" s="42"/>
      <c r="MQG77" s="63"/>
      <c r="MQH77" s="24"/>
      <c r="MQI77" s="24"/>
      <c r="MQJ77" s="64"/>
      <c r="MQK77" s="60"/>
      <c r="MQL77" s="40"/>
      <c r="MQM77" s="24"/>
      <c r="MQN77" s="42"/>
      <c r="MQO77" s="63"/>
      <c r="MQP77" s="24"/>
      <c r="MQQ77" s="24"/>
      <c r="MQR77" s="64"/>
      <c r="MQS77" s="60"/>
      <c r="MQT77" s="40"/>
      <c r="MQU77" s="24"/>
      <c r="MQV77" s="42"/>
      <c r="MQW77" s="63"/>
      <c r="MQX77" s="24"/>
      <c r="MQY77" s="24"/>
      <c r="MQZ77" s="64"/>
      <c r="MRA77" s="60"/>
      <c r="MRB77" s="40"/>
      <c r="MRC77" s="24"/>
      <c r="MRD77" s="42"/>
      <c r="MRE77" s="63"/>
      <c r="MRF77" s="24"/>
      <c r="MRG77" s="24"/>
      <c r="MRH77" s="64"/>
      <c r="MRI77" s="60"/>
      <c r="MRJ77" s="40"/>
      <c r="MRK77" s="24"/>
      <c r="MRL77" s="42"/>
      <c r="MRM77" s="63"/>
      <c r="MRN77" s="24"/>
      <c r="MRO77" s="24"/>
      <c r="MRP77" s="64"/>
      <c r="MRQ77" s="60"/>
      <c r="MRR77" s="40"/>
      <c r="MRS77" s="24"/>
      <c r="MRT77" s="42"/>
      <c r="MRU77" s="63"/>
      <c r="MRV77" s="24"/>
      <c r="MRW77" s="24"/>
      <c r="MRX77" s="64"/>
      <c r="MRY77" s="60"/>
      <c r="MRZ77" s="40"/>
      <c r="MSA77" s="24"/>
      <c r="MSB77" s="42"/>
      <c r="MSC77" s="63"/>
      <c r="MSD77" s="24"/>
      <c r="MSE77" s="24"/>
      <c r="MSF77" s="64"/>
      <c r="MSG77" s="60"/>
      <c r="MSH77" s="40"/>
      <c r="MSI77" s="24"/>
      <c r="MSJ77" s="42"/>
      <c r="MSK77" s="63"/>
      <c r="MSL77" s="24"/>
      <c r="MSM77" s="24"/>
      <c r="MSN77" s="64"/>
      <c r="MSO77" s="60"/>
      <c r="MSP77" s="40"/>
      <c r="MSQ77" s="24"/>
      <c r="MSR77" s="42"/>
      <c r="MSS77" s="63"/>
      <c r="MST77" s="24"/>
      <c r="MSU77" s="24"/>
      <c r="MSV77" s="64"/>
      <c r="MSW77" s="60"/>
      <c r="MSX77" s="40"/>
      <c r="MSY77" s="24"/>
      <c r="MSZ77" s="42"/>
      <c r="MTA77" s="63"/>
      <c r="MTB77" s="24"/>
      <c r="MTC77" s="24"/>
      <c r="MTD77" s="64"/>
      <c r="MTE77" s="60"/>
      <c r="MTF77" s="40"/>
      <c r="MTG77" s="24"/>
      <c r="MTH77" s="42"/>
      <c r="MTI77" s="63"/>
      <c r="MTJ77" s="24"/>
      <c r="MTK77" s="24"/>
      <c r="MTL77" s="64"/>
      <c r="MTM77" s="60"/>
      <c r="MTN77" s="40"/>
      <c r="MTO77" s="24"/>
      <c r="MTP77" s="42"/>
      <c r="MTQ77" s="63"/>
      <c r="MTR77" s="24"/>
      <c r="MTS77" s="24"/>
      <c r="MTT77" s="64"/>
      <c r="MTU77" s="60"/>
      <c r="MTV77" s="40"/>
      <c r="MTW77" s="24"/>
      <c r="MTX77" s="42"/>
      <c r="MTY77" s="63"/>
      <c r="MTZ77" s="24"/>
      <c r="MUA77" s="24"/>
      <c r="MUB77" s="64"/>
      <c r="MUC77" s="60"/>
      <c r="MUD77" s="40"/>
      <c r="MUE77" s="24"/>
      <c r="MUF77" s="42"/>
      <c r="MUG77" s="63"/>
      <c r="MUH77" s="24"/>
      <c r="MUI77" s="24"/>
      <c r="MUJ77" s="64"/>
      <c r="MUK77" s="60"/>
      <c r="MUL77" s="40"/>
      <c r="MUM77" s="24"/>
      <c r="MUN77" s="42"/>
      <c r="MUO77" s="63"/>
      <c r="MUP77" s="24"/>
      <c r="MUQ77" s="24"/>
      <c r="MUR77" s="64"/>
      <c r="MUS77" s="60"/>
      <c r="MUT77" s="40"/>
      <c r="MUU77" s="24"/>
      <c r="MUV77" s="42"/>
      <c r="MUW77" s="63"/>
      <c r="MUX77" s="24"/>
      <c r="MUY77" s="24"/>
      <c r="MUZ77" s="64"/>
      <c r="MVA77" s="60"/>
      <c r="MVB77" s="40"/>
      <c r="MVC77" s="24"/>
      <c r="MVD77" s="42"/>
      <c r="MVE77" s="63"/>
      <c r="MVF77" s="24"/>
      <c r="MVG77" s="24"/>
      <c r="MVH77" s="64"/>
      <c r="MVI77" s="60"/>
      <c r="MVJ77" s="40"/>
      <c r="MVK77" s="24"/>
      <c r="MVL77" s="42"/>
      <c r="MVM77" s="63"/>
      <c r="MVN77" s="24"/>
      <c r="MVO77" s="24"/>
      <c r="MVP77" s="64"/>
      <c r="MVQ77" s="60"/>
      <c r="MVR77" s="40"/>
      <c r="MVS77" s="24"/>
      <c r="MVT77" s="42"/>
      <c r="MVU77" s="63"/>
      <c r="MVV77" s="24"/>
      <c r="MVW77" s="24"/>
      <c r="MVX77" s="64"/>
      <c r="MVY77" s="60"/>
      <c r="MVZ77" s="40"/>
      <c r="MWA77" s="24"/>
      <c r="MWB77" s="42"/>
      <c r="MWC77" s="63"/>
      <c r="MWD77" s="24"/>
      <c r="MWE77" s="24"/>
      <c r="MWF77" s="64"/>
      <c r="MWG77" s="60"/>
      <c r="MWH77" s="40"/>
      <c r="MWI77" s="24"/>
      <c r="MWJ77" s="42"/>
      <c r="MWK77" s="63"/>
      <c r="MWL77" s="24"/>
      <c r="MWM77" s="24"/>
      <c r="MWN77" s="64"/>
      <c r="MWO77" s="60"/>
      <c r="MWP77" s="40"/>
      <c r="MWQ77" s="24"/>
      <c r="MWR77" s="42"/>
      <c r="MWS77" s="63"/>
      <c r="MWT77" s="24"/>
      <c r="MWU77" s="24"/>
      <c r="MWV77" s="64"/>
      <c r="MWW77" s="60"/>
      <c r="MWX77" s="40"/>
      <c r="MWY77" s="24"/>
      <c r="MWZ77" s="42"/>
      <c r="MXA77" s="63"/>
      <c r="MXB77" s="24"/>
      <c r="MXC77" s="24"/>
      <c r="MXD77" s="64"/>
      <c r="MXE77" s="60"/>
      <c r="MXF77" s="40"/>
      <c r="MXG77" s="24"/>
      <c r="MXH77" s="42"/>
      <c r="MXI77" s="63"/>
      <c r="MXJ77" s="24"/>
      <c r="MXK77" s="24"/>
      <c r="MXL77" s="64"/>
      <c r="MXM77" s="60"/>
      <c r="MXN77" s="40"/>
      <c r="MXO77" s="24"/>
      <c r="MXP77" s="42"/>
      <c r="MXQ77" s="63"/>
      <c r="MXR77" s="24"/>
      <c r="MXS77" s="24"/>
      <c r="MXT77" s="64"/>
      <c r="MXU77" s="60"/>
      <c r="MXV77" s="40"/>
      <c r="MXW77" s="24"/>
      <c r="MXX77" s="42"/>
      <c r="MXY77" s="63"/>
      <c r="MXZ77" s="24"/>
      <c r="MYA77" s="24"/>
      <c r="MYB77" s="64"/>
      <c r="MYC77" s="60"/>
      <c r="MYD77" s="40"/>
      <c r="MYE77" s="24"/>
      <c r="MYF77" s="42"/>
      <c r="MYG77" s="63"/>
      <c r="MYH77" s="24"/>
      <c r="MYI77" s="24"/>
      <c r="MYJ77" s="64"/>
      <c r="MYK77" s="60"/>
      <c r="MYL77" s="40"/>
      <c r="MYM77" s="24"/>
      <c r="MYN77" s="42"/>
      <c r="MYO77" s="63"/>
      <c r="MYP77" s="24"/>
      <c r="MYQ77" s="24"/>
      <c r="MYR77" s="64"/>
      <c r="MYS77" s="60"/>
      <c r="MYT77" s="40"/>
      <c r="MYU77" s="24"/>
      <c r="MYV77" s="42"/>
      <c r="MYW77" s="63"/>
      <c r="MYX77" s="24"/>
      <c r="MYY77" s="24"/>
      <c r="MYZ77" s="64"/>
      <c r="MZA77" s="60"/>
      <c r="MZB77" s="40"/>
      <c r="MZC77" s="24"/>
      <c r="MZD77" s="42"/>
      <c r="MZE77" s="63"/>
      <c r="MZF77" s="24"/>
      <c r="MZG77" s="24"/>
      <c r="MZH77" s="64"/>
      <c r="MZI77" s="60"/>
      <c r="MZJ77" s="40"/>
      <c r="MZK77" s="24"/>
      <c r="MZL77" s="42"/>
      <c r="MZM77" s="63"/>
      <c r="MZN77" s="24"/>
      <c r="MZO77" s="24"/>
      <c r="MZP77" s="64"/>
      <c r="MZQ77" s="60"/>
      <c r="MZR77" s="40"/>
      <c r="MZS77" s="24"/>
      <c r="MZT77" s="42"/>
      <c r="MZU77" s="63"/>
      <c r="MZV77" s="24"/>
      <c r="MZW77" s="24"/>
      <c r="MZX77" s="64"/>
      <c r="MZY77" s="60"/>
      <c r="MZZ77" s="40"/>
      <c r="NAA77" s="24"/>
      <c r="NAB77" s="42"/>
      <c r="NAC77" s="63"/>
      <c r="NAD77" s="24"/>
      <c r="NAE77" s="24"/>
      <c r="NAF77" s="64"/>
      <c r="NAG77" s="60"/>
      <c r="NAH77" s="40"/>
      <c r="NAI77" s="24"/>
      <c r="NAJ77" s="42"/>
      <c r="NAK77" s="63"/>
      <c r="NAL77" s="24"/>
      <c r="NAM77" s="24"/>
      <c r="NAN77" s="64"/>
      <c r="NAO77" s="60"/>
      <c r="NAP77" s="40"/>
      <c r="NAQ77" s="24"/>
      <c r="NAR77" s="42"/>
      <c r="NAS77" s="63"/>
      <c r="NAT77" s="24"/>
      <c r="NAU77" s="24"/>
      <c r="NAV77" s="64"/>
      <c r="NAW77" s="60"/>
      <c r="NAX77" s="40"/>
      <c r="NAY77" s="24"/>
      <c r="NAZ77" s="42"/>
      <c r="NBA77" s="63"/>
      <c r="NBB77" s="24"/>
      <c r="NBC77" s="24"/>
      <c r="NBD77" s="64"/>
      <c r="NBE77" s="60"/>
      <c r="NBF77" s="40"/>
      <c r="NBG77" s="24"/>
      <c r="NBH77" s="42"/>
      <c r="NBI77" s="63"/>
      <c r="NBJ77" s="24"/>
      <c r="NBK77" s="24"/>
      <c r="NBL77" s="64"/>
      <c r="NBM77" s="60"/>
      <c r="NBN77" s="40"/>
      <c r="NBO77" s="24"/>
      <c r="NBP77" s="42"/>
      <c r="NBQ77" s="63"/>
      <c r="NBR77" s="24"/>
      <c r="NBS77" s="24"/>
      <c r="NBT77" s="64"/>
      <c r="NBU77" s="60"/>
      <c r="NBV77" s="40"/>
      <c r="NBW77" s="24"/>
      <c r="NBX77" s="42"/>
      <c r="NBY77" s="63"/>
      <c r="NBZ77" s="24"/>
      <c r="NCA77" s="24"/>
      <c r="NCB77" s="64"/>
      <c r="NCC77" s="60"/>
      <c r="NCD77" s="40"/>
      <c r="NCE77" s="24"/>
      <c r="NCF77" s="42"/>
      <c r="NCG77" s="63"/>
      <c r="NCH77" s="24"/>
      <c r="NCI77" s="24"/>
      <c r="NCJ77" s="64"/>
      <c r="NCK77" s="60"/>
      <c r="NCL77" s="40"/>
      <c r="NCM77" s="24"/>
      <c r="NCN77" s="42"/>
      <c r="NCO77" s="63"/>
      <c r="NCP77" s="24"/>
      <c r="NCQ77" s="24"/>
      <c r="NCR77" s="64"/>
      <c r="NCS77" s="60"/>
      <c r="NCT77" s="40"/>
      <c r="NCU77" s="24"/>
      <c r="NCV77" s="42"/>
      <c r="NCW77" s="63"/>
      <c r="NCX77" s="24"/>
      <c r="NCY77" s="24"/>
      <c r="NCZ77" s="64"/>
      <c r="NDA77" s="60"/>
      <c r="NDB77" s="40"/>
      <c r="NDC77" s="24"/>
      <c r="NDD77" s="42"/>
      <c r="NDE77" s="63"/>
      <c r="NDF77" s="24"/>
      <c r="NDG77" s="24"/>
      <c r="NDH77" s="64"/>
      <c r="NDI77" s="60"/>
      <c r="NDJ77" s="40"/>
      <c r="NDK77" s="24"/>
      <c r="NDL77" s="42"/>
      <c r="NDM77" s="63"/>
      <c r="NDN77" s="24"/>
      <c r="NDO77" s="24"/>
      <c r="NDP77" s="64"/>
      <c r="NDQ77" s="60"/>
      <c r="NDR77" s="40"/>
      <c r="NDS77" s="24"/>
      <c r="NDT77" s="42"/>
      <c r="NDU77" s="63"/>
      <c r="NDV77" s="24"/>
      <c r="NDW77" s="24"/>
      <c r="NDX77" s="64"/>
      <c r="NDY77" s="60"/>
      <c r="NDZ77" s="40"/>
      <c r="NEA77" s="24"/>
      <c r="NEB77" s="42"/>
      <c r="NEC77" s="63"/>
      <c r="NED77" s="24"/>
      <c r="NEE77" s="24"/>
      <c r="NEF77" s="64"/>
      <c r="NEG77" s="60"/>
      <c r="NEH77" s="40"/>
      <c r="NEI77" s="24"/>
      <c r="NEJ77" s="42"/>
      <c r="NEK77" s="63"/>
      <c r="NEL77" s="24"/>
      <c r="NEM77" s="24"/>
      <c r="NEN77" s="64"/>
      <c r="NEO77" s="60"/>
      <c r="NEP77" s="40"/>
      <c r="NEQ77" s="24"/>
      <c r="NER77" s="42"/>
      <c r="NES77" s="63"/>
      <c r="NET77" s="24"/>
      <c r="NEU77" s="24"/>
      <c r="NEV77" s="64"/>
      <c r="NEW77" s="60"/>
      <c r="NEX77" s="40"/>
      <c r="NEY77" s="24"/>
      <c r="NEZ77" s="42"/>
      <c r="NFA77" s="63"/>
      <c r="NFB77" s="24"/>
      <c r="NFC77" s="24"/>
      <c r="NFD77" s="64"/>
      <c r="NFE77" s="60"/>
      <c r="NFF77" s="40"/>
      <c r="NFG77" s="24"/>
      <c r="NFH77" s="42"/>
      <c r="NFI77" s="63"/>
      <c r="NFJ77" s="24"/>
      <c r="NFK77" s="24"/>
      <c r="NFL77" s="64"/>
      <c r="NFM77" s="60"/>
      <c r="NFN77" s="40"/>
      <c r="NFO77" s="24"/>
      <c r="NFP77" s="42"/>
      <c r="NFQ77" s="63"/>
      <c r="NFR77" s="24"/>
      <c r="NFS77" s="24"/>
      <c r="NFT77" s="64"/>
      <c r="NFU77" s="60"/>
      <c r="NFV77" s="40"/>
      <c r="NFW77" s="24"/>
      <c r="NFX77" s="42"/>
      <c r="NFY77" s="63"/>
      <c r="NFZ77" s="24"/>
      <c r="NGA77" s="24"/>
      <c r="NGB77" s="64"/>
      <c r="NGC77" s="60"/>
      <c r="NGD77" s="40"/>
      <c r="NGE77" s="24"/>
      <c r="NGF77" s="42"/>
      <c r="NGG77" s="63"/>
      <c r="NGH77" s="24"/>
      <c r="NGI77" s="24"/>
      <c r="NGJ77" s="64"/>
      <c r="NGK77" s="60"/>
      <c r="NGL77" s="40"/>
      <c r="NGM77" s="24"/>
      <c r="NGN77" s="42"/>
      <c r="NGO77" s="63"/>
      <c r="NGP77" s="24"/>
      <c r="NGQ77" s="24"/>
      <c r="NGR77" s="64"/>
      <c r="NGS77" s="60"/>
      <c r="NGT77" s="40"/>
      <c r="NGU77" s="24"/>
      <c r="NGV77" s="42"/>
      <c r="NGW77" s="63"/>
      <c r="NGX77" s="24"/>
      <c r="NGY77" s="24"/>
      <c r="NGZ77" s="64"/>
      <c r="NHA77" s="60"/>
      <c r="NHB77" s="40"/>
      <c r="NHC77" s="24"/>
      <c r="NHD77" s="42"/>
      <c r="NHE77" s="63"/>
      <c r="NHF77" s="24"/>
      <c r="NHG77" s="24"/>
      <c r="NHH77" s="64"/>
      <c r="NHI77" s="60"/>
      <c r="NHJ77" s="40"/>
      <c r="NHK77" s="24"/>
      <c r="NHL77" s="42"/>
      <c r="NHM77" s="63"/>
      <c r="NHN77" s="24"/>
      <c r="NHO77" s="24"/>
      <c r="NHP77" s="64"/>
      <c r="NHQ77" s="60"/>
      <c r="NHR77" s="40"/>
      <c r="NHS77" s="24"/>
      <c r="NHT77" s="42"/>
      <c r="NHU77" s="63"/>
      <c r="NHV77" s="24"/>
      <c r="NHW77" s="24"/>
      <c r="NHX77" s="64"/>
      <c r="NHY77" s="60"/>
      <c r="NHZ77" s="40"/>
      <c r="NIA77" s="24"/>
      <c r="NIB77" s="42"/>
      <c r="NIC77" s="63"/>
      <c r="NID77" s="24"/>
      <c r="NIE77" s="24"/>
      <c r="NIF77" s="64"/>
      <c r="NIG77" s="60"/>
      <c r="NIH77" s="40"/>
      <c r="NII77" s="24"/>
      <c r="NIJ77" s="42"/>
      <c r="NIK77" s="63"/>
      <c r="NIL77" s="24"/>
      <c r="NIM77" s="24"/>
      <c r="NIN77" s="64"/>
      <c r="NIO77" s="60"/>
      <c r="NIP77" s="40"/>
      <c r="NIQ77" s="24"/>
      <c r="NIR77" s="42"/>
      <c r="NIS77" s="63"/>
      <c r="NIT77" s="24"/>
      <c r="NIU77" s="24"/>
      <c r="NIV77" s="64"/>
      <c r="NIW77" s="60"/>
      <c r="NIX77" s="40"/>
      <c r="NIY77" s="24"/>
      <c r="NIZ77" s="42"/>
      <c r="NJA77" s="63"/>
      <c r="NJB77" s="24"/>
      <c r="NJC77" s="24"/>
      <c r="NJD77" s="64"/>
      <c r="NJE77" s="60"/>
      <c r="NJF77" s="40"/>
      <c r="NJG77" s="24"/>
      <c r="NJH77" s="42"/>
      <c r="NJI77" s="63"/>
      <c r="NJJ77" s="24"/>
      <c r="NJK77" s="24"/>
      <c r="NJL77" s="64"/>
      <c r="NJM77" s="60"/>
      <c r="NJN77" s="40"/>
      <c r="NJO77" s="24"/>
      <c r="NJP77" s="42"/>
      <c r="NJQ77" s="63"/>
      <c r="NJR77" s="24"/>
      <c r="NJS77" s="24"/>
      <c r="NJT77" s="64"/>
      <c r="NJU77" s="60"/>
      <c r="NJV77" s="40"/>
      <c r="NJW77" s="24"/>
      <c r="NJX77" s="42"/>
      <c r="NJY77" s="63"/>
      <c r="NJZ77" s="24"/>
      <c r="NKA77" s="24"/>
      <c r="NKB77" s="64"/>
      <c r="NKC77" s="60"/>
      <c r="NKD77" s="40"/>
      <c r="NKE77" s="24"/>
      <c r="NKF77" s="42"/>
      <c r="NKG77" s="63"/>
      <c r="NKH77" s="24"/>
      <c r="NKI77" s="24"/>
      <c r="NKJ77" s="64"/>
      <c r="NKK77" s="60"/>
      <c r="NKL77" s="40"/>
      <c r="NKM77" s="24"/>
      <c r="NKN77" s="42"/>
      <c r="NKO77" s="63"/>
      <c r="NKP77" s="24"/>
      <c r="NKQ77" s="24"/>
      <c r="NKR77" s="64"/>
      <c r="NKS77" s="60"/>
      <c r="NKT77" s="40"/>
      <c r="NKU77" s="24"/>
      <c r="NKV77" s="42"/>
      <c r="NKW77" s="63"/>
      <c r="NKX77" s="24"/>
      <c r="NKY77" s="24"/>
      <c r="NKZ77" s="64"/>
      <c r="NLA77" s="60"/>
      <c r="NLB77" s="40"/>
      <c r="NLC77" s="24"/>
      <c r="NLD77" s="42"/>
      <c r="NLE77" s="63"/>
      <c r="NLF77" s="24"/>
      <c r="NLG77" s="24"/>
      <c r="NLH77" s="64"/>
      <c r="NLI77" s="60"/>
      <c r="NLJ77" s="40"/>
      <c r="NLK77" s="24"/>
      <c r="NLL77" s="42"/>
      <c r="NLM77" s="63"/>
      <c r="NLN77" s="24"/>
      <c r="NLO77" s="24"/>
      <c r="NLP77" s="64"/>
      <c r="NLQ77" s="60"/>
      <c r="NLR77" s="40"/>
      <c r="NLS77" s="24"/>
      <c r="NLT77" s="42"/>
      <c r="NLU77" s="63"/>
      <c r="NLV77" s="24"/>
      <c r="NLW77" s="24"/>
      <c r="NLX77" s="64"/>
      <c r="NLY77" s="60"/>
      <c r="NLZ77" s="40"/>
      <c r="NMA77" s="24"/>
      <c r="NMB77" s="42"/>
      <c r="NMC77" s="63"/>
      <c r="NMD77" s="24"/>
      <c r="NME77" s="24"/>
      <c r="NMF77" s="64"/>
      <c r="NMG77" s="60"/>
      <c r="NMH77" s="40"/>
      <c r="NMI77" s="24"/>
      <c r="NMJ77" s="42"/>
      <c r="NMK77" s="63"/>
      <c r="NML77" s="24"/>
      <c r="NMM77" s="24"/>
      <c r="NMN77" s="64"/>
      <c r="NMO77" s="60"/>
      <c r="NMP77" s="40"/>
      <c r="NMQ77" s="24"/>
      <c r="NMR77" s="42"/>
      <c r="NMS77" s="63"/>
      <c r="NMT77" s="24"/>
      <c r="NMU77" s="24"/>
      <c r="NMV77" s="64"/>
      <c r="NMW77" s="60"/>
      <c r="NMX77" s="40"/>
      <c r="NMY77" s="24"/>
      <c r="NMZ77" s="42"/>
      <c r="NNA77" s="63"/>
      <c r="NNB77" s="24"/>
      <c r="NNC77" s="24"/>
      <c r="NND77" s="64"/>
      <c r="NNE77" s="60"/>
      <c r="NNF77" s="40"/>
      <c r="NNG77" s="24"/>
      <c r="NNH77" s="42"/>
      <c r="NNI77" s="63"/>
      <c r="NNJ77" s="24"/>
      <c r="NNK77" s="24"/>
      <c r="NNL77" s="64"/>
      <c r="NNM77" s="60"/>
      <c r="NNN77" s="40"/>
      <c r="NNO77" s="24"/>
      <c r="NNP77" s="42"/>
      <c r="NNQ77" s="63"/>
      <c r="NNR77" s="24"/>
      <c r="NNS77" s="24"/>
      <c r="NNT77" s="64"/>
      <c r="NNU77" s="60"/>
      <c r="NNV77" s="40"/>
      <c r="NNW77" s="24"/>
      <c r="NNX77" s="42"/>
      <c r="NNY77" s="63"/>
      <c r="NNZ77" s="24"/>
      <c r="NOA77" s="24"/>
      <c r="NOB77" s="64"/>
      <c r="NOC77" s="60"/>
      <c r="NOD77" s="40"/>
      <c r="NOE77" s="24"/>
      <c r="NOF77" s="42"/>
      <c r="NOG77" s="63"/>
      <c r="NOH77" s="24"/>
      <c r="NOI77" s="24"/>
      <c r="NOJ77" s="64"/>
      <c r="NOK77" s="60"/>
      <c r="NOL77" s="40"/>
      <c r="NOM77" s="24"/>
      <c r="NON77" s="42"/>
      <c r="NOO77" s="63"/>
      <c r="NOP77" s="24"/>
      <c r="NOQ77" s="24"/>
      <c r="NOR77" s="64"/>
      <c r="NOS77" s="60"/>
      <c r="NOT77" s="40"/>
      <c r="NOU77" s="24"/>
      <c r="NOV77" s="42"/>
      <c r="NOW77" s="63"/>
      <c r="NOX77" s="24"/>
      <c r="NOY77" s="24"/>
      <c r="NOZ77" s="64"/>
      <c r="NPA77" s="60"/>
      <c r="NPB77" s="40"/>
      <c r="NPC77" s="24"/>
      <c r="NPD77" s="42"/>
      <c r="NPE77" s="63"/>
      <c r="NPF77" s="24"/>
      <c r="NPG77" s="24"/>
      <c r="NPH77" s="64"/>
      <c r="NPI77" s="60"/>
      <c r="NPJ77" s="40"/>
      <c r="NPK77" s="24"/>
      <c r="NPL77" s="42"/>
      <c r="NPM77" s="63"/>
      <c r="NPN77" s="24"/>
      <c r="NPO77" s="24"/>
      <c r="NPP77" s="64"/>
      <c r="NPQ77" s="60"/>
      <c r="NPR77" s="40"/>
      <c r="NPS77" s="24"/>
      <c r="NPT77" s="42"/>
      <c r="NPU77" s="63"/>
      <c r="NPV77" s="24"/>
      <c r="NPW77" s="24"/>
      <c r="NPX77" s="64"/>
      <c r="NPY77" s="60"/>
      <c r="NPZ77" s="40"/>
      <c r="NQA77" s="24"/>
      <c r="NQB77" s="42"/>
      <c r="NQC77" s="63"/>
      <c r="NQD77" s="24"/>
      <c r="NQE77" s="24"/>
      <c r="NQF77" s="64"/>
      <c r="NQG77" s="60"/>
      <c r="NQH77" s="40"/>
      <c r="NQI77" s="24"/>
      <c r="NQJ77" s="42"/>
      <c r="NQK77" s="63"/>
      <c r="NQL77" s="24"/>
      <c r="NQM77" s="24"/>
      <c r="NQN77" s="64"/>
      <c r="NQO77" s="60"/>
      <c r="NQP77" s="40"/>
      <c r="NQQ77" s="24"/>
      <c r="NQR77" s="42"/>
      <c r="NQS77" s="63"/>
      <c r="NQT77" s="24"/>
      <c r="NQU77" s="24"/>
      <c r="NQV77" s="64"/>
      <c r="NQW77" s="60"/>
      <c r="NQX77" s="40"/>
      <c r="NQY77" s="24"/>
      <c r="NQZ77" s="42"/>
      <c r="NRA77" s="63"/>
      <c r="NRB77" s="24"/>
      <c r="NRC77" s="24"/>
      <c r="NRD77" s="64"/>
      <c r="NRE77" s="60"/>
      <c r="NRF77" s="40"/>
      <c r="NRG77" s="24"/>
      <c r="NRH77" s="42"/>
      <c r="NRI77" s="63"/>
      <c r="NRJ77" s="24"/>
      <c r="NRK77" s="24"/>
      <c r="NRL77" s="64"/>
      <c r="NRM77" s="60"/>
      <c r="NRN77" s="40"/>
      <c r="NRO77" s="24"/>
      <c r="NRP77" s="42"/>
      <c r="NRQ77" s="63"/>
      <c r="NRR77" s="24"/>
      <c r="NRS77" s="24"/>
      <c r="NRT77" s="64"/>
      <c r="NRU77" s="60"/>
      <c r="NRV77" s="40"/>
      <c r="NRW77" s="24"/>
      <c r="NRX77" s="42"/>
      <c r="NRY77" s="63"/>
      <c r="NRZ77" s="24"/>
      <c r="NSA77" s="24"/>
      <c r="NSB77" s="64"/>
      <c r="NSC77" s="60"/>
      <c r="NSD77" s="40"/>
      <c r="NSE77" s="24"/>
      <c r="NSF77" s="42"/>
      <c r="NSG77" s="63"/>
      <c r="NSH77" s="24"/>
      <c r="NSI77" s="24"/>
      <c r="NSJ77" s="64"/>
      <c r="NSK77" s="60"/>
      <c r="NSL77" s="40"/>
      <c r="NSM77" s="24"/>
      <c r="NSN77" s="42"/>
      <c r="NSO77" s="63"/>
      <c r="NSP77" s="24"/>
      <c r="NSQ77" s="24"/>
      <c r="NSR77" s="64"/>
      <c r="NSS77" s="60"/>
      <c r="NST77" s="40"/>
      <c r="NSU77" s="24"/>
      <c r="NSV77" s="42"/>
      <c r="NSW77" s="63"/>
      <c r="NSX77" s="24"/>
      <c r="NSY77" s="24"/>
      <c r="NSZ77" s="64"/>
      <c r="NTA77" s="60"/>
      <c r="NTB77" s="40"/>
      <c r="NTC77" s="24"/>
      <c r="NTD77" s="42"/>
      <c r="NTE77" s="63"/>
      <c r="NTF77" s="24"/>
      <c r="NTG77" s="24"/>
      <c r="NTH77" s="64"/>
      <c r="NTI77" s="60"/>
      <c r="NTJ77" s="40"/>
      <c r="NTK77" s="24"/>
      <c r="NTL77" s="42"/>
      <c r="NTM77" s="63"/>
      <c r="NTN77" s="24"/>
      <c r="NTO77" s="24"/>
      <c r="NTP77" s="64"/>
      <c r="NTQ77" s="60"/>
      <c r="NTR77" s="40"/>
      <c r="NTS77" s="24"/>
      <c r="NTT77" s="42"/>
      <c r="NTU77" s="63"/>
      <c r="NTV77" s="24"/>
      <c r="NTW77" s="24"/>
      <c r="NTX77" s="64"/>
      <c r="NTY77" s="60"/>
      <c r="NTZ77" s="40"/>
      <c r="NUA77" s="24"/>
      <c r="NUB77" s="42"/>
      <c r="NUC77" s="63"/>
      <c r="NUD77" s="24"/>
      <c r="NUE77" s="24"/>
      <c r="NUF77" s="64"/>
      <c r="NUG77" s="60"/>
      <c r="NUH77" s="40"/>
      <c r="NUI77" s="24"/>
      <c r="NUJ77" s="42"/>
      <c r="NUK77" s="63"/>
      <c r="NUL77" s="24"/>
      <c r="NUM77" s="24"/>
      <c r="NUN77" s="64"/>
      <c r="NUO77" s="60"/>
      <c r="NUP77" s="40"/>
      <c r="NUQ77" s="24"/>
      <c r="NUR77" s="42"/>
      <c r="NUS77" s="63"/>
      <c r="NUT77" s="24"/>
      <c r="NUU77" s="24"/>
      <c r="NUV77" s="64"/>
      <c r="NUW77" s="60"/>
      <c r="NUX77" s="40"/>
      <c r="NUY77" s="24"/>
      <c r="NUZ77" s="42"/>
      <c r="NVA77" s="63"/>
      <c r="NVB77" s="24"/>
      <c r="NVC77" s="24"/>
      <c r="NVD77" s="64"/>
      <c r="NVE77" s="60"/>
      <c r="NVF77" s="40"/>
      <c r="NVG77" s="24"/>
      <c r="NVH77" s="42"/>
      <c r="NVI77" s="63"/>
      <c r="NVJ77" s="24"/>
      <c r="NVK77" s="24"/>
      <c r="NVL77" s="64"/>
      <c r="NVM77" s="60"/>
      <c r="NVN77" s="40"/>
      <c r="NVO77" s="24"/>
      <c r="NVP77" s="42"/>
      <c r="NVQ77" s="63"/>
      <c r="NVR77" s="24"/>
      <c r="NVS77" s="24"/>
      <c r="NVT77" s="64"/>
      <c r="NVU77" s="60"/>
      <c r="NVV77" s="40"/>
      <c r="NVW77" s="24"/>
      <c r="NVX77" s="42"/>
      <c r="NVY77" s="63"/>
      <c r="NVZ77" s="24"/>
      <c r="NWA77" s="24"/>
      <c r="NWB77" s="64"/>
      <c r="NWC77" s="60"/>
      <c r="NWD77" s="40"/>
      <c r="NWE77" s="24"/>
      <c r="NWF77" s="42"/>
      <c r="NWG77" s="63"/>
      <c r="NWH77" s="24"/>
      <c r="NWI77" s="24"/>
      <c r="NWJ77" s="64"/>
      <c r="NWK77" s="60"/>
      <c r="NWL77" s="40"/>
      <c r="NWM77" s="24"/>
      <c r="NWN77" s="42"/>
      <c r="NWO77" s="63"/>
      <c r="NWP77" s="24"/>
      <c r="NWQ77" s="24"/>
      <c r="NWR77" s="64"/>
      <c r="NWS77" s="60"/>
      <c r="NWT77" s="40"/>
      <c r="NWU77" s="24"/>
      <c r="NWV77" s="42"/>
      <c r="NWW77" s="63"/>
      <c r="NWX77" s="24"/>
      <c r="NWY77" s="24"/>
      <c r="NWZ77" s="64"/>
      <c r="NXA77" s="60"/>
      <c r="NXB77" s="40"/>
      <c r="NXC77" s="24"/>
      <c r="NXD77" s="42"/>
      <c r="NXE77" s="63"/>
      <c r="NXF77" s="24"/>
      <c r="NXG77" s="24"/>
      <c r="NXH77" s="64"/>
      <c r="NXI77" s="60"/>
      <c r="NXJ77" s="40"/>
      <c r="NXK77" s="24"/>
      <c r="NXL77" s="42"/>
      <c r="NXM77" s="63"/>
      <c r="NXN77" s="24"/>
      <c r="NXO77" s="24"/>
      <c r="NXP77" s="64"/>
      <c r="NXQ77" s="60"/>
      <c r="NXR77" s="40"/>
      <c r="NXS77" s="24"/>
      <c r="NXT77" s="42"/>
      <c r="NXU77" s="63"/>
      <c r="NXV77" s="24"/>
      <c r="NXW77" s="24"/>
      <c r="NXX77" s="64"/>
      <c r="NXY77" s="60"/>
      <c r="NXZ77" s="40"/>
      <c r="NYA77" s="24"/>
      <c r="NYB77" s="42"/>
      <c r="NYC77" s="63"/>
      <c r="NYD77" s="24"/>
      <c r="NYE77" s="24"/>
      <c r="NYF77" s="64"/>
      <c r="NYG77" s="60"/>
      <c r="NYH77" s="40"/>
      <c r="NYI77" s="24"/>
      <c r="NYJ77" s="42"/>
      <c r="NYK77" s="63"/>
      <c r="NYL77" s="24"/>
      <c r="NYM77" s="24"/>
      <c r="NYN77" s="64"/>
      <c r="NYO77" s="60"/>
      <c r="NYP77" s="40"/>
      <c r="NYQ77" s="24"/>
      <c r="NYR77" s="42"/>
      <c r="NYS77" s="63"/>
      <c r="NYT77" s="24"/>
      <c r="NYU77" s="24"/>
      <c r="NYV77" s="64"/>
      <c r="NYW77" s="60"/>
      <c r="NYX77" s="40"/>
      <c r="NYY77" s="24"/>
      <c r="NYZ77" s="42"/>
      <c r="NZA77" s="63"/>
      <c r="NZB77" s="24"/>
      <c r="NZC77" s="24"/>
      <c r="NZD77" s="64"/>
      <c r="NZE77" s="60"/>
      <c r="NZF77" s="40"/>
      <c r="NZG77" s="24"/>
      <c r="NZH77" s="42"/>
      <c r="NZI77" s="63"/>
      <c r="NZJ77" s="24"/>
      <c r="NZK77" s="24"/>
      <c r="NZL77" s="64"/>
      <c r="NZM77" s="60"/>
      <c r="NZN77" s="40"/>
      <c r="NZO77" s="24"/>
      <c r="NZP77" s="42"/>
      <c r="NZQ77" s="63"/>
      <c r="NZR77" s="24"/>
      <c r="NZS77" s="24"/>
      <c r="NZT77" s="64"/>
      <c r="NZU77" s="60"/>
      <c r="NZV77" s="40"/>
      <c r="NZW77" s="24"/>
      <c r="NZX77" s="42"/>
      <c r="NZY77" s="63"/>
      <c r="NZZ77" s="24"/>
      <c r="OAA77" s="24"/>
      <c r="OAB77" s="64"/>
      <c r="OAC77" s="60"/>
      <c r="OAD77" s="40"/>
      <c r="OAE77" s="24"/>
      <c r="OAF77" s="42"/>
      <c r="OAG77" s="63"/>
      <c r="OAH77" s="24"/>
      <c r="OAI77" s="24"/>
      <c r="OAJ77" s="64"/>
      <c r="OAK77" s="60"/>
      <c r="OAL77" s="40"/>
      <c r="OAM77" s="24"/>
      <c r="OAN77" s="42"/>
      <c r="OAO77" s="63"/>
      <c r="OAP77" s="24"/>
      <c r="OAQ77" s="24"/>
      <c r="OAR77" s="64"/>
      <c r="OAS77" s="60"/>
      <c r="OAT77" s="40"/>
      <c r="OAU77" s="24"/>
      <c r="OAV77" s="42"/>
      <c r="OAW77" s="63"/>
      <c r="OAX77" s="24"/>
      <c r="OAY77" s="24"/>
      <c r="OAZ77" s="64"/>
      <c r="OBA77" s="60"/>
      <c r="OBB77" s="40"/>
      <c r="OBC77" s="24"/>
      <c r="OBD77" s="42"/>
      <c r="OBE77" s="63"/>
      <c r="OBF77" s="24"/>
      <c r="OBG77" s="24"/>
      <c r="OBH77" s="64"/>
      <c r="OBI77" s="60"/>
      <c r="OBJ77" s="40"/>
      <c r="OBK77" s="24"/>
      <c r="OBL77" s="42"/>
      <c r="OBM77" s="63"/>
      <c r="OBN77" s="24"/>
      <c r="OBO77" s="24"/>
      <c r="OBP77" s="64"/>
      <c r="OBQ77" s="60"/>
      <c r="OBR77" s="40"/>
      <c r="OBS77" s="24"/>
      <c r="OBT77" s="42"/>
      <c r="OBU77" s="63"/>
      <c r="OBV77" s="24"/>
      <c r="OBW77" s="24"/>
      <c r="OBX77" s="64"/>
      <c r="OBY77" s="60"/>
      <c r="OBZ77" s="40"/>
      <c r="OCA77" s="24"/>
      <c r="OCB77" s="42"/>
      <c r="OCC77" s="63"/>
      <c r="OCD77" s="24"/>
      <c r="OCE77" s="24"/>
      <c r="OCF77" s="64"/>
      <c r="OCG77" s="60"/>
      <c r="OCH77" s="40"/>
      <c r="OCI77" s="24"/>
      <c r="OCJ77" s="42"/>
      <c r="OCK77" s="63"/>
      <c r="OCL77" s="24"/>
      <c r="OCM77" s="24"/>
      <c r="OCN77" s="64"/>
      <c r="OCO77" s="60"/>
      <c r="OCP77" s="40"/>
      <c r="OCQ77" s="24"/>
      <c r="OCR77" s="42"/>
      <c r="OCS77" s="63"/>
      <c r="OCT77" s="24"/>
      <c r="OCU77" s="24"/>
      <c r="OCV77" s="64"/>
      <c r="OCW77" s="60"/>
      <c r="OCX77" s="40"/>
      <c r="OCY77" s="24"/>
      <c r="OCZ77" s="42"/>
      <c r="ODA77" s="63"/>
      <c r="ODB77" s="24"/>
      <c r="ODC77" s="24"/>
      <c r="ODD77" s="64"/>
      <c r="ODE77" s="60"/>
      <c r="ODF77" s="40"/>
      <c r="ODG77" s="24"/>
      <c r="ODH77" s="42"/>
      <c r="ODI77" s="63"/>
      <c r="ODJ77" s="24"/>
      <c r="ODK77" s="24"/>
      <c r="ODL77" s="64"/>
      <c r="ODM77" s="60"/>
      <c r="ODN77" s="40"/>
      <c r="ODO77" s="24"/>
      <c r="ODP77" s="42"/>
      <c r="ODQ77" s="63"/>
      <c r="ODR77" s="24"/>
      <c r="ODS77" s="24"/>
      <c r="ODT77" s="64"/>
      <c r="ODU77" s="60"/>
      <c r="ODV77" s="40"/>
      <c r="ODW77" s="24"/>
      <c r="ODX77" s="42"/>
      <c r="ODY77" s="63"/>
      <c r="ODZ77" s="24"/>
      <c r="OEA77" s="24"/>
      <c r="OEB77" s="64"/>
      <c r="OEC77" s="60"/>
      <c r="OED77" s="40"/>
      <c r="OEE77" s="24"/>
      <c r="OEF77" s="42"/>
      <c r="OEG77" s="63"/>
      <c r="OEH77" s="24"/>
      <c r="OEI77" s="24"/>
      <c r="OEJ77" s="64"/>
      <c r="OEK77" s="60"/>
      <c r="OEL77" s="40"/>
      <c r="OEM77" s="24"/>
      <c r="OEN77" s="42"/>
      <c r="OEO77" s="63"/>
      <c r="OEP77" s="24"/>
      <c r="OEQ77" s="24"/>
      <c r="OER77" s="64"/>
      <c r="OES77" s="60"/>
      <c r="OET77" s="40"/>
      <c r="OEU77" s="24"/>
      <c r="OEV77" s="42"/>
      <c r="OEW77" s="63"/>
      <c r="OEX77" s="24"/>
      <c r="OEY77" s="24"/>
      <c r="OEZ77" s="64"/>
      <c r="OFA77" s="60"/>
      <c r="OFB77" s="40"/>
      <c r="OFC77" s="24"/>
      <c r="OFD77" s="42"/>
      <c r="OFE77" s="63"/>
      <c r="OFF77" s="24"/>
      <c r="OFG77" s="24"/>
      <c r="OFH77" s="64"/>
      <c r="OFI77" s="60"/>
      <c r="OFJ77" s="40"/>
      <c r="OFK77" s="24"/>
      <c r="OFL77" s="42"/>
      <c r="OFM77" s="63"/>
      <c r="OFN77" s="24"/>
      <c r="OFO77" s="24"/>
      <c r="OFP77" s="64"/>
      <c r="OFQ77" s="60"/>
      <c r="OFR77" s="40"/>
      <c r="OFS77" s="24"/>
      <c r="OFT77" s="42"/>
      <c r="OFU77" s="63"/>
      <c r="OFV77" s="24"/>
      <c r="OFW77" s="24"/>
      <c r="OFX77" s="64"/>
      <c r="OFY77" s="60"/>
      <c r="OFZ77" s="40"/>
      <c r="OGA77" s="24"/>
      <c r="OGB77" s="42"/>
      <c r="OGC77" s="63"/>
      <c r="OGD77" s="24"/>
      <c r="OGE77" s="24"/>
      <c r="OGF77" s="64"/>
      <c r="OGG77" s="60"/>
      <c r="OGH77" s="40"/>
      <c r="OGI77" s="24"/>
      <c r="OGJ77" s="42"/>
      <c r="OGK77" s="63"/>
      <c r="OGL77" s="24"/>
      <c r="OGM77" s="24"/>
      <c r="OGN77" s="64"/>
      <c r="OGO77" s="60"/>
      <c r="OGP77" s="40"/>
      <c r="OGQ77" s="24"/>
      <c r="OGR77" s="42"/>
      <c r="OGS77" s="63"/>
      <c r="OGT77" s="24"/>
      <c r="OGU77" s="24"/>
      <c r="OGV77" s="64"/>
      <c r="OGW77" s="60"/>
      <c r="OGX77" s="40"/>
      <c r="OGY77" s="24"/>
      <c r="OGZ77" s="42"/>
      <c r="OHA77" s="63"/>
      <c r="OHB77" s="24"/>
      <c r="OHC77" s="24"/>
      <c r="OHD77" s="64"/>
      <c r="OHE77" s="60"/>
      <c r="OHF77" s="40"/>
      <c r="OHG77" s="24"/>
      <c r="OHH77" s="42"/>
      <c r="OHI77" s="63"/>
      <c r="OHJ77" s="24"/>
      <c r="OHK77" s="24"/>
      <c r="OHL77" s="64"/>
      <c r="OHM77" s="60"/>
      <c r="OHN77" s="40"/>
      <c r="OHO77" s="24"/>
      <c r="OHP77" s="42"/>
      <c r="OHQ77" s="63"/>
      <c r="OHR77" s="24"/>
      <c r="OHS77" s="24"/>
      <c r="OHT77" s="64"/>
      <c r="OHU77" s="60"/>
      <c r="OHV77" s="40"/>
      <c r="OHW77" s="24"/>
      <c r="OHX77" s="42"/>
      <c r="OHY77" s="63"/>
      <c r="OHZ77" s="24"/>
      <c r="OIA77" s="24"/>
      <c r="OIB77" s="64"/>
      <c r="OIC77" s="60"/>
      <c r="OID77" s="40"/>
      <c r="OIE77" s="24"/>
      <c r="OIF77" s="42"/>
      <c r="OIG77" s="63"/>
      <c r="OIH77" s="24"/>
      <c r="OII77" s="24"/>
      <c r="OIJ77" s="64"/>
      <c r="OIK77" s="60"/>
      <c r="OIL77" s="40"/>
      <c r="OIM77" s="24"/>
      <c r="OIN77" s="42"/>
      <c r="OIO77" s="63"/>
      <c r="OIP77" s="24"/>
      <c r="OIQ77" s="24"/>
      <c r="OIR77" s="64"/>
      <c r="OIS77" s="60"/>
      <c r="OIT77" s="40"/>
      <c r="OIU77" s="24"/>
      <c r="OIV77" s="42"/>
      <c r="OIW77" s="63"/>
      <c r="OIX77" s="24"/>
      <c r="OIY77" s="24"/>
      <c r="OIZ77" s="64"/>
      <c r="OJA77" s="60"/>
      <c r="OJB77" s="40"/>
      <c r="OJC77" s="24"/>
      <c r="OJD77" s="42"/>
      <c r="OJE77" s="63"/>
      <c r="OJF77" s="24"/>
      <c r="OJG77" s="24"/>
      <c r="OJH77" s="64"/>
      <c r="OJI77" s="60"/>
      <c r="OJJ77" s="40"/>
      <c r="OJK77" s="24"/>
      <c r="OJL77" s="42"/>
      <c r="OJM77" s="63"/>
      <c r="OJN77" s="24"/>
      <c r="OJO77" s="24"/>
      <c r="OJP77" s="64"/>
      <c r="OJQ77" s="60"/>
      <c r="OJR77" s="40"/>
      <c r="OJS77" s="24"/>
      <c r="OJT77" s="42"/>
      <c r="OJU77" s="63"/>
      <c r="OJV77" s="24"/>
      <c r="OJW77" s="24"/>
      <c r="OJX77" s="64"/>
      <c r="OJY77" s="60"/>
      <c r="OJZ77" s="40"/>
      <c r="OKA77" s="24"/>
      <c r="OKB77" s="42"/>
      <c r="OKC77" s="63"/>
      <c r="OKD77" s="24"/>
      <c r="OKE77" s="24"/>
      <c r="OKF77" s="64"/>
      <c r="OKG77" s="60"/>
      <c r="OKH77" s="40"/>
      <c r="OKI77" s="24"/>
      <c r="OKJ77" s="42"/>
      <c r="OKK77" s="63"/>
      <c r="OKL77" s="24"/>
      <c r="OKM77" s="24"/>
      <c r="OKN77" s="64"/>
      <c r="OKO77" s="60"/>
      <c r="OKP77" s="40"/>
      <c r="OKQ77" s="24"/>
      <c r="OKR77" s="42"/>
      <c r="OKS77" s="63"/>
      <c r="OKT77" s="24"/>
      <c r="OKU77" s="24"/>
      <c r="OKV77" s="64"/>
      <c r="OKW77" s="60"/>
      <c r="OKX77" s="40"/>
      <c r="OKY77" s="24"/>
      <c r="OKZ77" s="42"/>
      <c r="OLA77" s="63"/>
      <c r="OLB77" s="24"/>
      <c r="OLC77" s="24"/>
      <c r="OLD77" s="64"/>
      <c r="OLE77" s="60"/>
      <c r="OLF77" s="40"/>
      <c r="OLG77" s="24"/>
      <c r="OLH77" s="42"/>
      <c r="OLI77" s="63"/>
      <c r="OLJ77" s="24"/>
      <c r="OLK77" s="24"/>
      <c r="OLL77" s="64"/>
      <c r="OLM77" s="60"/>
      <c r="OLN77" s="40"/>
      <c r="OLO77" s="24"/>
      <c r="OLP77" s="42"/>
      <c r="OLQ77" s="63"/>
      <c r="OLR77" s="24"/>
      <c r="OLS77" s="24"/>
      <c r="OLT77" s="64"/>
      <c r="OLU77" s="60"/>
      <c r="OLV77" s="40"/>
      <c r="OLW77" s="24"/>
      <c r="OLX77" s="42"/>
      <c r="OLY77" s="63"/>
      <c r="OLZ77" s="24"/>
      <c r="OMA77" s="24"/>
      <c r="OMB77" s="64"/>
      <c r="OMC77" s="60"/>
      <c r="OMD77" s="40"/>
      <c r="OME77" s="24"/>
      <c r="OMF77" s="42"/>
      <c r="OMG77" s="63"/>
      <c r="OMH77" s="24"/>
      <c r="OMI77" s="24"/>
      <c r="OMJ77" s="64"/>
      <c r="OMK77" s="60"/>
      <c r="OML77" s="40"/>
      <c r="OMM77" s="24"/>
      <c r="OMN77" s="42"/>
      <c r="OMO77" s="63"/>
      <c r="OMP77" s="24"/>
      <c r="OMQ77" s="24"/>
      <c r="OMR77" s="64"/>
      <c r="OMS77" s="60"/>
      <c r="OMT77" s="40"/>
      <c r="OMU77" s="24"/>
      <c r="OMV77" s="42"/>
      <c r="OMW77" s="63"/>
      <c r="OMX77" s="24"/>
      <c r="OMY77" s="24"/>
      <c r="OMZ77" s="64"/>
      <c r="ONA77" s="60"/>
      <c r="ONB77" s="40"/>
      <c r="ONC77" s="24"/>
      <c r="OND77" s="42"/>
      <c r="ONE77" s="63"/>
      <c r="ONF77" s="24"/>
      <c r="ONG77" s="24"/>
      <c r="ONH77" s="64"/>
      <c r="ONI77" s="60"/>
      <c r="ONJ77" s="40"/>
      <c r="ONK77" s="24"/>
      <c r="ONL77" s="42"/>
      <c r="ONM77" s="63"/>
      <c r="ONN77" s="24"/>
      <c r="ONO77" s="24"/>
      <c r="ONP77" s="64"/>
      <c r="ONQ77" s="60"/>
      <c r="ONR77" s="40"/>
      <c r="ONS77" s="24"/>
      <c r="ONT77" s="42"/>
      <c r="ONU77" s="63"/>
      <c r="ONV77" s="24"/>
      <c r="ONW77" s="24"/>
      <c r="ONX77" s="64"/>
      <c r="ONY77" s="60"/>
      <c r="ONZ77" s="40"/>
      <c r="OOA77" s="24"/>
      <c r="OOB77" s="42"/>
      <c r="OOC77" s="63"/>
      <c r="OOD77" s="24"/>
      <c r="OOE77" s="24"/>
      <c r="OOF77" s="64"/>
      <c r="OOG77" s="60"/>
      <c r="OOH77" s="40"/>
      <c r="OOI77" s="24"/>
      <c r="OOJ77" s="42"/>
      <c r="OOK77" s="63"/>
      <c r="OOL77" s="24"/>
      <c r="OOM77" s="24"/>
      <c r="OON77" s="64"/>
      <c r="OOO77" s="60"/>
      <c r="OOP77" s="40"/>
      <c r="OOQ77" s="24"/>
      <c r="OOR77" s="42"/>
      <c r="OOS77" s="63"/>
      <c r="OOT77" s="24"/>
      <c r="OOU77" s="24"/>
      <c r="OOV77" s="64"/>
      <c r="OOW77" s="60"/>
      <c r="OOX77" s="40"/>
      <c r="OOY77" s="24"/>
      <c r="OOZ77" s="42"/>
      <c r="OPA77" s="63"/>
      <c r="OPB77" s="24"/>
      <c r="OPC77" s="24"/>
      <c r="OPD77" s="64"/>
      <c r="OPE77" s="60"/>
      <c r="OPF77" s="40"/>
      <c r="OPG77" s="24"/>
      <c r="OPH77" s="42"/>
      <c r="OPI77" s="63"/>
      <c r="OPJ77" s="24"/>
      <c r="OPK77" s="24"/>
      <c r="OPL77" s="64"/>
      <c r="OPM77" s="60"/>
      <c r="OPN77" s="40"/>
      <c r="OPO77" s="24"/>
      <c r="OPP77" s="42"/>
      <c r="OPQ77" s="63"/>
      <c r="OPR77" s="24"/>
      <c r="OPS77" s="24"/>
      <c r="OPT77" s="64"/>
      <c r="OPU77" s="60"/>
      <c r="OPV77" s="40"/>
      <c r="OPW77" s="24"/>
      <c r="OPX77" s="42"/>
      <c r="OPY77" s="63"/>
      <c r="OPZ77" s="24"/>
      <c r="OQA77" s="24"/>
      <c r="OQB77" s="64"/>
      <c r="OQC77" s="60"/>
      <c r="OQD77" s="40"/>
      <c r="OQE77" s="24"/>
      <c r="OQF77" s="42"/>
      <c r="OQG77" s="63"/>
      <c r="OQH77" s="24"/>
      <c r="OQI77" s="24"/>
      <c r="OQJ77" s="64"/>
      <c r="OQK77" s="60"/>
      <c r="OQL77" s="40"/>
      <c r="OQM77" s="24"/>
      <c r="OQN77" s="42"/>
      <c r="OQO77" s="63"/>
      <c r="OQP77" s="24"/>
      <c r="OQQ77" s="24"/>
      <c r="OQR77" s="64"/>
      <c r="OQS77" s="60"/>
      <c r="OQT77" s="40"/>
      <c r="OQU77" s="24"/>
      <c r="OQV77" s="42"/>
      <c r="OQW77" s="63"/>
      <c r="OQX77" s="24"/>
      <c r="OQY77" s="24"/>
      <c r="OQZ77" s="64"/>
      <c r="ORA77" s="60"/>
      <c r="ORB77" s="40"/>
      <c r="ORC77" s="24"/>
      <c r="ORD77" s="42"/>
      <c r="ORE77" s="63"/>
      <c r="ORF77" s="24"/>
      <c r="ORG77" s="24"/>
      <c r="ORH77" s="64"/>
      <c r="ORI77" s="60"/>
      <c r="ORJ77" s="40"/>
      <c r="ORK77" s="24"/>
      <c r="ORL77" s="42"/>
      <c r="ORM77" s="63"/>
      <c r="ORN77" s="24"/>
      <c r="ORO77" s="24"/>
      <c r="ORP77" s="64"/>
      <c r="ORQ77" s="60"/>
      <c r="ORR77" s="40"/>
      <c r="ORS77" s="24"/>
      <c r="ORT77" s="42"/>
      <c r="ORU77" s="63"/>
      <c r="ORV77" s="24"/>
      <c r="ORW77" s="24"/>
      <c r="ORX77" s="64"/>
      <c r="ORY77" s="60"/>
      <c r="ORZ77" s="40"/>
      <c r="OSA77" s="24"/>
      <c r="OSB77" s="42"/>
      <c r="OSC77" s="63"/>
      <c r="OSD77" s="24"/>
      <c r="OSE77" s="24"/>
      <c r="OSF77" s="64"/>
      <c r="OSG77" s="60"/>
      <c r="OSH77" s="40"/>
      <c r="OSI77" s="24"/>
      <c r="OSJ77" s="42"/>
      <c r="OSK77" s="63"/>
      <c r="OSL77" s="24"/>
      <c r="OSM77" s="24"/>
      <c r="OSN77" s="64"/>
      <c r="OSO77" s="60"/>
      <c r="OSP77" s="40"/>
      <c r="OSQ77" s="24"/>
      <c r="OSR77" s="42"/>
      <c r="OSS77" s="63"/>
      <c r="OST77" s="24"/>
      <c r="OSU77" s="24"/>
      <c r="OSV77" s="64"/>
      <c r="OSW77" s="60"/>
      <c r="OSX77" s="40"/>
      <c r="OSY77" s="24"/>
      <c r="OSZ77" s="42"/>
      <c r="OTA77" s="63"/>
      <c r="OTB77" s="24"/>
      <c r="OTC77" s="24"/>
      <c r="OTD77" s="64"/>
      <c r="OTE77" s="60"/>
      <c r="OTF77" s="40"/>
      <c r="OTG77" s="24"/>
      <c r="OTH77" s="42"/>
      <c r="OTI77" s="63"/>
      <c r="OTJ77" s="24"/>
      <c r="OTK77" s="24"/>
      <c r="OTL77" s="64"/>
      <c r="OTM77" s="60"/>
      <c r="OTN77" s="40"/>
      <c r="OTO77" s="24"/>
      <c r="OTP77" s="42"/>
      <c r="OTQ77" s="63"/>
      <c r="OTR77" s="24"/>
      <c r="OTS77" s="24"/>
      <c r="OTT77" s="64"/>
      <c r="OTU77" s="60"/>
      <c r="OTV77" s="40"/>
      <c r="OTW77" s="24"/>
      <c r="OTX77" s="42"/>
      <c r="OTY77" s="63"/>
      <c r="OTZ77" s="24"/>
      <c r="OUA77" s="24"/>
      <c r="OUB77" s="64"/>
      <c r="OUC77" s="60"/>
      <c r="OUD77" s="40"/>
      <c r="OUE77" s="24"/>
      <c r="OUF77" s="42"/>
      <c r="OUG77" s="63"/>
      <c r="OUH77" s="24"/>
      <c r="OUI77" s="24"/>
      <c r="OUJ77" s="64"/>
      <c r="OUK77" s="60"/>
      <c r="OUL77" s="40"/>
      <c r="OUM77" s="24"/>
      <c r="OUN77" s="42"/>
      <c r="OUO77" s="63"/>
      <c r="OUP77" s="24"/>
      <c r="OUQ77" s="24"/>
      <c r="OUR77" s="64"/>
      <c r="OUS77" s="60"/>
      <c r="OUT77" s="40"/>
      <c r="OUU77" s="24"/>
      <c r="OUV77" s="42"/>
      <c r="OUW77" s="63"/>
      <c r="OUX77" s="24"/>
      <c r="OUY77" s="24"/>
      <c r="OUZ77" s="64"/>
      <c r="OVA77" s="60"/>
      <c r="OVB77" s="40"/>
      <c r="OVC77" s="24"/>
      <c r="OVD77" s="42"/>
      <c r="OVE77" s="63"/>
      <c r="OVF77" s="24"/>
      <c r="OVG77" s="24"/>
      <c r="OVH77" s="64"/>
      <c r="OVI77" s="60"/>
      <c r="OVJ77" s="40"/>
      <c r="OVK77" s="24"/>
      <c r="OVL77" s="42"/>
      <c r="OVM77" s="63"/>
      <c r="OVN77" s="24"/>
      <c r="OVO77" s="24"/>
      <c r="OVP77" s="64"/>
      <c r="OVQ77" s="60"/>
      <c r="OVR77" s="40"/>
      <c r="OVS77" s="24"/>
      <c r="OVT77" s="42"/>
      <c r="OVU77" s="63"/>
      <c r="OVV77" s="24"/>
      <c r="OVW77" s="24"/>
      <c r="OVX77" s="64"/>
      <c r="OVY77" s="60"/>
      <c r="OVZ77" s="40"/>
      <c r="OWA77" s="24"/>
      <c r="OWB77" s="42"/>
      <c r="OWC77" s="63"/>
      <c r="OWD77" s="24"/>
      <c r="OWE77" s="24"/>
      <c r="OWF77" s="64"/>
      <c r="OWG77" s="60"/>
      <c r="OWH77" s="40"/>
      <c r="OWI77" s="24"/>
      <c r="OWJ77" s="42"/>
      <c r="OWK77" s="63"/>
      <c r="OWL77" s="24"/>
      <c r="OWM77" s="24"/>
      <c r="OWN77" s="64"/>
      <c r="OWO77" s="60"/>
      <c r="OWP77" s="40"/>
      <c r="OWQ77" s="24"/>
      <c r="OWR77" s="42"/>
      <c r="OWS77" s="63"/>
      <c r="OWT77" s="24"/>
      <c r="OWU77" s="24"/>
      <c r="OWV77" s="64"/>
      <c r="OWW77" s="60"/>
      <c r="OWX77" s="40"/>
      <c r="OWY77" s="24"/>
      <c r="OWZ77" s="42"/>
      <c r="OXA77" s="63"/>
      <c r="OXB77" s="24"/>
      <c r="OXC77" s="24"/>
      <c r="OXD77" s="64"/>
      <c r="OXE77" s="60"/>
      <c r="OXF77" s="40"/>
      <c r="OXG77" s="24"/>
      <c r="OXH77" s="42"/>
      <c r="OXI77" s="63"/>
      <c r="OXJ77" s="24"/>
      <c r="OXK77" s="24"/>
      <c r="OXL77" s="64"/>
      <c r="OXM77" s="60"/>
      <c r="OXN77" s="40"/>
      <c r="OXO77" s="24"/>
      <c r="OXP77" s="42"/>
      <c r="OXQ77" s="63"/>
      <c r="OXR77" s="24"/>
      <c r="OXS77" s="24"/>
      <c r="OXT77" s="64"/>
      <c r="OXU77" s="60"/>
      <c r="OXV77" s="40"/>
      <c r="OXW77" s="24"/>
      <c r="OXX77" s="42"/>
      <c r="OXY77" s="63"/>
      <c r="OXZ77" s="24"/>
      <c r="OYA77" s="24"/>
      <c r="OYB77" s="64"/>
      <c r="OYC77" s="60"/>
      <c r="OYD77" s="40"/>
      <c r="OYE77" s="24"/>
      <c r="OYF77" s="42"/>
      <c r="OYG77" s="63"/>
      <c r="OYH77" s="24"/>
      <c r="OYI77" s="24"/>
      <c r="OYJ77" s="64"/>
      <c r="OYK77" s="60"/>
      <c r="OYL77" s="40"/>
      <c r="OYM77" s="24"/>
      <c r="OYN77" s="42"/>
      <c r="OYO77" s="63"/>
      <c r="OYP77" s="24"/>
      <c r="OYQ77" s="24"/>
      <c r="OYR77" s="64"/>
      <c r="OYS77" s="60"/>
      <c r="OYT77" s="40"/>
      <c r="OYU77" s="24"/>
      <c r="OYV77" s="42"/>
      <c r="OYW77" s="63"/>
      <c r="OYX77" s="24"/>
      <c r="OYY77" s="24"/>
      <c r="OYZ77" s="64"/>
      <c r="OZA77" s="60"/>
      <c r="OZB77" s="40"/>
      <c r="OZC77" s="24"/>
      <c r="OZD77" s="42"/>
      <c r="OZE77" s="63"/>
      <c r="OZF77" s="24"/>
      <c r="OZG77" s="24"/>
      <c r="OZH77" s="64"/>
      <c r="OZI77" s="60"/>
      <c r="OZJ77" s="40"/>
      <c r="OZK77" s="24"/>
      <c r="OZL77" s="42"/>
      <c r="OZM77" s="63"/>
      <c r="OZN77" s="24"/>
      <c r="OZO77" s="24"/>
      <c r="OZP77" s="64"/>
      <c r="OZQ77" s="60"/>
      <c r="OZR77" s="40"/>
      <c r="OZS77" s="24"/>
      <c r="OZT77" s="42"/>
      <c r="OZU77" s="63"/>
      <c r="OZV77" s="24"/>
      <c r="OZW77" s="24"/>
      <c r="OZX77" s="64"/>
      <c r="OZY77" s="60"/>
      <c r="OZZ77" s="40"/>
      <c r="PAA77" s="24"/>
      <c r="PAB77" s="42"/>
      <c r="PAC77" s="63"/>
      <c r="PAD77" s="24"/>
      <c r="PAE77" s="24"/>
      <c r="PAF77" s="64"/>
      <c r="PAG77" s="60"/>
      <c r="PAH77" s="40"/>
      <c r="PAI77" s="24"/>
      <c r="PAJ77" s="42"/>
      <c r="PAK77" s="63"/>
      <c r="PAL77" s="24"/>
      <c r="PAM77" s="24"/>
      <c r="PAN77" s="64"/>
      <c r="PAO77" s="60"/>
      <c r="PAP77" s="40"/>
      <c r="PAQ77" s="24"/>
      <c r="PAR77" s="42"/>
      <c r="PAS77" s="63"/>
      <c r="PAT77" s="24"/>
      <c r="PAU77" s="24"/>
      <c r="PAV77" s="64"/>
      <c r="PAW77" s="60"/>
      <c r="PAX77" s="40"/>
      <c r="PAY77" s="24"/>
      <c r="PAZ77" s="42"/>
      <c r="PBA77" s="63"/>
      <c r="PBB77" s="24"/>
      <c r="PBC77" s="24"/>
      <c r="PBD77" s="64"/>
      <c r="PBE77" s="60"/>
      <c r="PBF77" s="40"/>
      <c r="PBG77" s="24"/>
      <c r="PBH77" s="42"/>
      <c r="PBI77" s="63"/>
      <c r="PBJ77" s="24"/>
      <c r="PBK77" s="24"/>
      <c r="PBL77" s="64"/>
      <c r="PBM77" s="60"/>
      <c r="PBN77" s="40"/>
      <c r="PBO77" s="24"/>
      <c r="PBP77" s="42"/>
      <c r="PBQ77" s="63"/>
      <c r="PBR77" s="24"/>
      <c r="PBS77" s="24"/>
      <c r="PBT77" s="64"/>
      <c r="PBU77" s="60"/>
      <c r="PBV77" s="40"/>
      <c r="PBW77" s="24"/>
      <c r="PBX77" s="42"/>
      <c r="PBY77" s="63"/>
      <c r="PBZ77" s="24"/>
      <c r="PCA77" s="24"/>
      <c r="PCB77" s="64"/>
      <c r="PCC77" s="60"/>
      <c r="PCD77" s="40"/>
      <c r="PCE77" s="24"/>
      <c r="PCF77" s="42"/>
      <c r="PCG77" s="63"/>
      <c r="PCH77" s="24"/>
      <c r="PCI77" s="24"/>
      <c r="PCJ77" s="64"/>
      <c r="PCK77" s="60"/>
      <c r="PCL77" s="40"/>
      <c r="PCM77" s="24"/>
      <c r="PCN77" s="42"/>
      <c r="PCO77" s="63"/>
      <c r="PCP77" s="24"/>
      <c r="PCQ77" s="24"/>
      <c r="PCR77" s="64"/>
      <c r="PCS77" s="60"/>
      <c r="PCT77" s="40"/>
      <c r="PCU77" s="24"/>
      <c r="PCV77" s="42"/>
      <c r="PCW77" s="63"/>
      <c r="PCX77" s="24"/>
      <c r="PCY77" s="24"/>
      <c r="PCZ77" s="64"/>
      <c r="PDA77" s="60"/>
      <c r="PDB77" s="40"/>
      <c r="PDC77" s="24"/>
      <c r="PDD77" s="42"/>
      <c r="PDE77" s="63"/>
      <c r="PDF77" s="24"/>
      <c r="PDG77" s="24"/>
      <c r="PDH77" s="64"/>
      <c r="PDI77" s="60"/>
      <c r="PDJ77" s="40"/>
      <c r="PDK77" s="24"/>
      <c r="PDL77" s="42"/>
      <c r="PDM77" s="63"/>
      <c r="PDN77" s="24"/>
      <c r="PDO77" s="24"/>
      <c r="PDP77" s="64"/>
      <c r="PDQ77" s="60"/>
      <c r="PDR77" s="40"/>
      <c r="PDS77" s="24"/>
      <c r="PDT77" s="42"/>
      <c r="PDU77" s="63"/>
      <c r="PDV77" s="24"/>
      <c r="PDW77" s="24"/>
      <c r="PDX77" s="64"/>
      <c r="PDY77" s="60"/>
      <c r="PDZ77" s="40"/>
      <c r="PEA77" s="24"/>
      <c r="PEB77" s="42"/>
      <c r="PEC77" s="63"/>
      <c r="PED77" s="24"/>
      <c r="PEE77" s="24"/>
      <c r="PEF77" s="64"/>
      <c r="PEG77" s="60"/>
      <c r="PEH77" s="40"/>
      <c r="PEI77" s="24"/>
      <c r="PEJ77" s="42"/>
      <c r="PEK77" s="63"/>
      <c r="PEL77" s="24"/>
      <c r="PEM77" s="24"/>
      <c r="PEN77" s="64"/>
      <c r="PEO77" s="60"/>
      <c r="PEP77" s="40"/>
      <c r="PEQ77" s="24"/>
      <c r="PER77" s="42"/>
      <c r="PES77" s="63"/>
      <c r="PET77" s="24"/>
      <c r="PEU77" s="24"/>
      <c r="PEV77" s="64"/>
      <c r="PEW77" s="60"/>
      <c r="PEX77" s="40"/>
      <c r="PEY77" s="24"/>
      <c r="PEZ77" s="42"/>
      <c r="PFA77" s="63"/>
      <c r="PFB77" s="24"/>
      <c r="PFC77" s="24"/>
      <c r="PFD77" s="64"/>
      <c r="PFE77" s="60"/>
      <c r="PFF77" s="40"/>
      <c r="PFG77" s="24"/>
      <c r="PFH77" s="42"/>
      <c r="PFI77" s="63"/>
      <c r="PFJ77" s="24"/>
      <c r="PFK77" s="24"/>
      <c r="PFL77" s="64"/>
      <c r="PFM77" s="60"/>
      <c r="PFN77" s="40"/>
      <c r="PFO77" s="24"/>
      <c r="PFP77" s="42"/>
      <c r="PFQ77" s="63"/>
      <c r="PFR77" s="24"/>
      <c r="PFS77" s="24"/>
      <c r="PFT77" s="64"/>
      <c r="PFU77" s="60"/>
      <c r="PFV77" s="40"/>
      <c r="PFW77" s="24"/>
      <c r="PFX77" s="42"/>
      <c r="PFY77" s="63"/>
      <c r="PFZ77" s="24"/>
      <c r="PGA77" s="24"/>
      <c r="PGB77" s="64"/>
      <c r="PGC77" s="60"/>
      <c r="PGD77" s="40"/>
      <c r="PGE77" s="24"/>
      <c r="PGF77" s="42"/>
      <c r="PGG77" s="63"/>
      <c r="PGH77" s="24"/>
      <c r="PGI77" s="24"/>
      <c r="PGJ77" s="64"/>
      <c r="PGK77" s="60"/>
      <c r="PGL77" s="40"/>
      <c r="PGM77" s="24"/>
      <c r="PGN77" s="42"/>
      <c r="PGO77" s="63"/>
      <c r="PGP77" s="24"/>
      <c r="PGQ77" s="24"/>
      <c r="PGR77" s="64"/>
      <c r="PGS77" s="60"/>
      <c r="PGT77" s="40"/>
      <c r="PGU77" s="24"/>
      <c r="PGV77" s="42"/>
      <c r="PGW77" s="63"/>
      <c r="PGX77" s="24"/>
      <c r="PGY77" s="24"/>
      <c r="PGZ77" s="64"/>
      <c r="PHA77" s="60"/>
      <c r="PHB77" s="40"/>
      <c r="PHC77" s="24"/>
      <c r="PHD77" s="42"/>
      <c r="PHE77" s="63"/>
      <c r="PHF77" s="24"/>
      <c r="PHG77" s="24"/>
      <c r="PHH77" s="64"/>
      <c r="PHI77" s="60"/>
      <c r="PHJ77" s="40"/>
      <c r="PHK77" s="24"/>
      <c r="PHL77" s="42"/>
      <c r="PHM77" s="63"/>
      <c r="PHN77" s="24"/>
      <c r="PHO77" s="24"/>
      <c r="PHP77" s="64"/>
      <c r="PHQ77" s="60"/>
      <c r="PHR77" s="40"/>
      <c r="PHS77" s="24"/>
      <c r="PHT77" s="42"/>
      <c r="PHU77" s="63"/>
      <c r="PHV77" s="24"/>
      <c r="PHW77" s="24"/>
      <c r="PHX77" s="64"/>
      <c r="PHY77" s="60"/>
      <c r="PHZ77" s="40"/>
      <c r="PIA77" s="24"/>
      <c r="PIB77" s="42"/>
      <c r="PIC77" s="63"/>
      <c r="PID77" s="24"/>
      <c r="PIE77" s="24"/>
      <c r="PIF77" s="64"/>
      <c r="PIG77" s="60"/>
      <c r="PIH77" s="40"/>
      <c r="PII77" s="24"/>
      <c r="PIJ77" s="42"/>
      <c r="PIK77" s="63"/>
      <c r="PIL77" s="24"/>
      <c r="PIM77" s="24"/>
      <c r="PIN77" s="64"/>
      <c r="PIO77" s="60"/>
      <c r="PIP77" s="40"/>
      <c r="PIQ77" s="24"/>
      <c r="PIR77" s="42"/>
      <c r="PIS77" s="63"/>
      <c r="PIT77" s="24"/>
      <c r="PIU77" s="24"/>
      <c r="PIV77" s="64"/>
      <c r="PIW77" s="60"/>
      <c r="PIX77" s="40"/>
      <c r="PIY77" s="24"/>
      <c r="PIZ77" s="42"/>
      <c r="PJA77" s="63"/>
      <c r="PJB77" s="24"/>
      <c r="PJC77" s="24"/>
      <c r="PJD77" s="64"/>
      <c r="PJE77" s="60"/>
      <c r="PJF77" s="40"/>
      <c r="PJG77" s="24"/>
      <c r="PJH77" s="42"/>
      <c r="PJI77" s="63"/>
      <c r="PJJ77" s="24"/>
      <c r="PJK77" s="24"/>
      <c r="PJL77" s="64"/>
      <c r="PJM77" s="60"/>
      <c r="PJN77" s="40"/>
      <c r="PJO77" s="24"/>
      <c r="PJP77" s="42"/>
      <c r="PJQ77" s="63"/>
      <c r="PJR77" s="24"/>
      <c r="PJS77" s="24"/>
      <c r="PJT77" s="64"/>
      <c r="PJU77" s="60"/>
      <c r="PJV77" s="40"/>
      <c r="PJW77" s="24"/>
      <c r="PJX77" s="42"/>
      <c r="PJY77" s="63"/>
      <c r="PJZ77" s="24"/>
      <c r="PKA77" s="24"/>
      <c r="PKB77" s="64"/>
      <c r="PKC77" s="60"/>
      <c r="PKD77" s="40"/>
      <c r="PKE77" s="24"/>
      <c r="PKF77" s="42"/>
      <c r="PKG77" s="63"/>
      <c r="PKH77" s="24"/>
      <c r="PKI77" s="24"/>
      <c r="PKJ77" s="64"/>
      <c r="PKK77" s="60"/>
      <c r="PKL77" s="40"/>
      <c r="PKM77" s="24"/>
      <c r="PKN77" s="42"/>
      <c r="PKO77" s="63"/>
      <c r="PKP77" s="24"/>
      <c r="PKQ77" s="24"/>
      <c r="PKR77" s="64"/>
      <c r="PKS77" s="60"/>
      <c r="PKT77" s="40"/>
      <c r="PKU77" s="24"/>
      <c r="PKV77" s="42"/>
      <c r="PKW77" s="63"/>
      <c r="PKX77" s="24"/>
      <c r="PKY77" s="24"/>
      <c r="PKZ77" s="64"/>
      <c r="PLA77" s="60"/>
      <c r="PLB77" s="40"/>
      <c r="PLC77" s="24"/>
      <c r="PLD77" s="42"/>
      <c r="PLE77" s="63"/>
      <c r="PLF77" s="24"/>
      <c r="PLG77" s="24"/>
      <c r="PLH77" s="64"/>
      <c r="PLI77" s="60"/>
      <c r="PLJ77" s="40"/>
      <c r="PLK77" s="24"/>
      <c r="PLL77" s="42"/>
      <c r="PLM77" s="63"/>
      <c r="PLN77" s="24"/>
      <c r="PLO77" s="24"/>
      <c r="PLP77" s="64"/>
      <c r="PLQ77" s="60"/>
      <c r="PLR77" s="40"/>
      <c r="PLS77" s="24"/>
      <c r="PLT77" s="42"/>
      <c r="PLU77" s="63"/>
      <c r="PLV77" s="24"/>
      <c r="PLW77" s="24"/>
      <c r="PLX77" s="64"/>
      <c r="PLY77" s="60"/>
      <c r="PLZ77" s="40"/>
      <c r="PMA77" s="24"/>
      <c r="PMB77" s="42"/>
      <c r="PMC77" s="63"/>
      <c r="PMD77" s="24"/>
      <c r="PME77" s="24"/>
      <c r="PMF77" s="64"/>
      <c r="PMG77" s="60"/>
      <c r="PMH77" s="40"/>
      <c r="PMI77" s="24"/>
      <c r="PMJ77" s="42"/>
      <c r="PMK77" s="63"/>
      <c r="PML77" s="24"/>
      <c r="PMM77" s="24"/>
      <c r="PMN77" s="64"/>
      <c r="PMO77" s="60"/>
      <c r="PMP77" s="40"/>
      <c r="PMQ77" s="24"/>
      <c r="PMR77" s="42"/>
      <c r="PMS77" s="63"/>
      <c r="PMT77" s="24"/>
      <c r="PMU77" s="24"/>
      <c r="PMV77" s="64"/>
      <c r="PMW77" s="60"/>
      <c r="PMX77" s="40"/>
      <c r="PMY77" s="24"/>
      <c r="PMZ77" s="42"/>
      <c r="PNA77" s="63"/>
      <c r="PNB77" s="24"/>
      <c r="PNC77" s="24"/>
      <c r="PND77" s="64"/>
      <c r="PNE77" s="60"/>
      <c r="PNF77" s="40"/>
      <c r="PNG77" s="24"/>
      <c r="PNH77" s="42"/>
      <c r="PNI77" s="63"/>
      <c r="PNJ77" s="24"/>
      <c r="PNK77" s="24"/>
      <c r="PNL77" s="64"/>
      <c r="PNM77" s="60"/>
      <c r="PNN77" s="40"/>
      <c r="PNO77" s="24"/>
      <c r="PNP77" s="42"/>
      <c r="PNQ77" s="63"/>
      <c r="PNR77" s="24"/>
      <c r="PNS77" s="24"/>
      <c r="PNT77" s="64"/>
      <c r="PNU77" s="60"/>
      <c r="PNV77" s="40"/>
      <c r="PNW77" s="24"/>
      <c r="PNX77" s="42"/>
      <c r="PNY77" s="63"/>
      <c r="PNZ77" s="24"/>
      <c r="POA77" s="24"/>
      <c r="POB77" s="64"/>
      <c r="POC77" s="60"/>
      <c r="POD77" s="40"/>
      <c r="POE77" s="24"/>
      <c r="POF77" s="42"/>
      <c r="POG77" s="63"/>
      <c r="POH77" s="24"/>
      <c r="POI77" s="24"/>
      <c r="POJ77" s="64"/>
      <c r="POK77" s="60"/>
      <c r="POL77" s="40"/>
      <c r="POM77" s="24"/>
      <c r="PON77" s="42"/>
      <c r="POO77" s="63"/>
      <c r="POP77" s="24"/>
      <c r="POQ77" s="24"/>
      <c r="POR77" s="64"/>
      <c r="POS77" s="60"/>
      <c r="POT77" s="40"/>
      <c r="POU77" s="24"/>
      <c r="POV77" s="42"/>
      <c r="POW77" s="63"/>
      <c r="POX77" s="24"/>
      <c r="POY77" s="24"/>
      <c r="POZ77" s="64"/>
      <c r="PPA77" s="60"/>
      <c r="PPB77" s="40"/>
      <c r="PPC77" s="24"/>
      <c r="PPD77" s="42"/>
      <c r="PPE77" s="63"/>
      <c r="PPF77" s="24"/>
      <c r="PPG77" s="24"/>
      <c r="PPH77" s="64"/>
      <c r="PPI77" s="60"/>
      <c r="PPJ77" s="40"/>
      <c r="PPK77" s="24"/>
      <c r="PPL77" s="42"/>
      <c r="PPM77" s="63"/>
      <c r="PPN77" s="24"/>
      <c r="PPO77" s="24"/>
      <c r="PPP77" s="64"/>
      <c r="PPQ77" s="60"/>
      <c r="PPR77" s="40"/>
      <c r="PPS77" s="24"/>
      <c r="PPT77" s="42"/>
      <c r="PPU77" s="63"/>
      <c r="PPV77" s="24"/>
      <c r="PPW77" s="24"/>
      <c r="PPX77" s="64"/>
      <c r="PPY77" s="60"/>
      <c r="PPZ77" s="40"/>
      <c r="PQA77" s="24"/>
      <c r="PQB77" s="42"/>
      <c r="PQC77" s="63"/>
      <c r="PQD77" s="24"/>
      <c r="PQE77" s="24"/>
      <c r="PQF77" s="64"/>
      <c r="PQG77" s="60"/>
      <c r="PQH77" s="40"/>
      <c r="PQI77" s="24"/>
      <c r="PQJ77" s="42"/>
      <c r="PQK77" s="63"/>
      <c r="PQL77" s="24"/>
      <c r="PQM77" s="24"/>
      <c r="PQN77" s="64"/>
      <c r="PQO77" s="60"/>
      <c r="PQP77" s="40"/>
      <c r="PQQ77" s="24"/>
      <c r="PQR77" s="42"/>
      <c r="PQS77" s="63"/>
      <c r="PQT77" s="24"/>
      <c r="PQU77" s="24"/>
      <c r="PQV77" s="64"/>
      <c r="PQW77" s="60"/>
      <c r="PQX77" s="40"/>
      <c r="PQY77" s="24"/>
      <c r="PQZ77" s="42"/>
      <c r="PRA77" s="63"/>
      <c r="PRB77" s="24"/>
      <c r="PRC77" s="24"/>
      <c r="PRD77" s="64"/>
      <c r="PRE77" s="60"/>
      <c r="PRF77" s="40"/>
      <c r="PRG77" s="24"/>
      <c r="PRH77" s="42"/>
      <c r="PRI77" s="63"/>
      <c r="PRJ77" s="24"/>
      <c r="PRK77" s="24"/>
      <c r="PRL77" s="64"/>
      <c r="PRM77" s="60"/>
      <c r="PRN77" s="40"/>
      <c r="PRO77" s="24"/>
      <c r="PRP77" s="42"/>
      <c r="PRQ77" s="63"/>
      <c r="PRR77" s="24"/>
      <c r="PRS77" s="24"/>
      <c r="PRT77" s="64"/>
      <c r="PRU77" s="60"/>
      <c r="PRV77" s="40"/>
      <c r="PRW77" s="24"/>
      <c r="PRX77" s="42"/>
      <c r="PRY77" s="63"/>
      <c r="PRZ77" s="24"/>
      <c r="PSA77" s="24"/>
      <c r="PSB77" s="64"/>
      <c r="PSC77" s="60"/>
      <c r="PSD77" s="40"/>
      <c r="PSE77" s="24"/>
      <c r="PSF77" s="42"/>
      <c r="PSG77" s="63"/>
      <c r="PSH77" s="24"/>
      <c r="PSI77" s="24"/>
      <c r="PSJ77" s="64"/>
      <c r="PSK77" s="60"/>
      <c r="PSL77" s="40"/>
      <c r="PSM77" s="24"/>
      <c r="PSN77" s="42"/>
      <c r="PSO77" s="63"/>
      <c r="PSP77" s="24"/>
      <c r="PSQ77" s="24"/>
      <c r="PSR77" s="64"/>
      <c r="PSS77" s="60"/>
      <c r="PST77" s="40"/>
      <c r="PSU77" s="24"/>
      <c r="PSV77" s="42"/>
      <c r="PSW77" s="63"/>
      <c r="PSX77" s="24"/>
      <c r="PSY77" s="24"/>
      <c r="PSZ77" s="64"/>
      <c r="PTA77" s="60"/>
      <c r="PTB77" s="40"/>
      <c r="PTC77" s="24"/>
      <c r="PTD77" s="42"/>
      <c r="PTE77" s="63"/>
      <c r="PTF77" s="24"/>
      <c r="PTG77" s="24"/>
      <c r="PTH77" s="64"/>
      <c r="PTI77" s="60"/>
      <c r="PTJ77" s="40"/>
      <c r="PTK77" s="24"/>
      <c r="PTL77" s="42"/>
      <c r="PTM77" s="63"/>
      <c r="PTN77" s="24"/>
      <c r="PTO77" s="24"/>
      <c r="PTP77" s="64"/>
      <c r="PTQ77" s="60"/>
      <c r="PTR77" s="40"/>
      <c r="PTS77" s="24"/>
      <c r="PTT77" s="42"/>
      <c r="PTU77" s="63"/>
      <c r="PTV77" s="24"/>
      <c r="PTW77" s="24"/>
      <c r="PTX77" s="64"/>
      <c r="PTY77" s="60"/>
      <c r="PTZ77" s="40"/>
      <c r="PUA77" s="24"/>
      <c r="PUB77" s="42"/>
      <c r="PUC77" s="63"/>
      <c r="PUD77" s="24"/>
      <c r="PUE77" s="24"/>
      <c r="PUF77" s="64"/>
      <c r="PUG77" s="60"/>
      <c r="PUH77" s="40"/>
      <c r="PUI77" s="24"/>
      <c r="PUJ77" s="42"/>
      <c r="PUK77" s="63"/>
      <c r="PUL77" s="24"/>
      <c r="PUM77" s="24"/>
      <c r="PUN77" s="64"/>
      <c r="PUO77" s="60"/>
      <c r="PUP77" s="40"/>
      <c r="PUQ77" s="24"/>
      <c r="PUR77" s="42"/>
      <c r="PUS77" s="63"/>
      <c r="PUT77" s="24"/>
      <c r="PUU77" s="24"/>
      <c r="PUV77" s="64"/>
      <c r="PUW77" s="60"/>
      <c r="PUX77" s="40"/>
      <c r="PUY77" s="24"/>
      <c r="PUZ77" s="42"/>
      <c r="PVA77" s="63"/>
      <c r="PVB77" s="24"/>
      <c r="PVC77" s="24"/>
      <c r="PVD77" s="64"/>
      <c r="PVE77" s="60"/>
      <c r="PVF77" s="40"/>
      <c r="PVG77" s="24"/>
      <c r="PVH77" s="42"/>
      <c r="PVI77" s="63"/>
      <c r="PVJ77" s="24"/>
      <c r="PVK77" s="24"/>
      <c r="PVL77" s="64"/>
      <c r="PVM77" s="60"/>
      <c r="PVN77" s="40"/>
      <c r="PVO77" s="24"/>
      <c r="PVP77" s="42"/>
      <c r="PVQ77" s="63"/>
      <c r="PVR77" s="24"/>
      <c r="PVS77" s="24"/>
      <c r="PVT77" s="64"/>
      <c r="PVU77" s="60"/>
      <c r="PVV77" s="40"/>
      <c r="PVW77" s="24"/>
      <c r="PVX77" s="42"/>
      <c r="PVY77" s="63"/>
      <c r="PVZ77" s="24"/>
      <c r="PWA77" s="24"/>
      <c r="PWB77" s="64"/>
      <c r="PWC77" s="60"/>
      <c r="PWD77" s="40"/>
      <c r="PWE77" s="24"/>
      <c r="PWF77" s="42"/>
      <c r="PWG77" s="63"/>
      <c r="PWH77" s="24"/>
      <c r="PWI77" s="24"/>
      <c r="PWJ77" s="64"/>
      <c r="PWK77" s="60"/>
      <c r="PWL77" s="40"/>
      <c r="PWM77" s="24"/>
      <c r="PWN77" s="42"/>
      <c r="PWO77" s="63"/>
      <c r="PWP77" s="24"/>
      <c r="PWQ77" s="24"/>
      <c r="PWR77" s="64"/>
      <c r="PWS77" s="60"/>
      <c r="PWT77" s="40"/>
      <c r="PWU77" s="24"/>
      <c r="PWV77" s="42"/>
      <c r="PWW77" s="63"/>
      <c r="PWX77" s="24"/>
      <c r="PWY77" s="24"/>
      <c r="PWZ77" s="64"/>
      <c r="PXA77" s="60"/>
      <c r="PXB77" s="40"/>
      <c r="PXC77" s="24"/>
      <c r="PXD77" s="42"/>
      <c r="PXE77" s="63"/>
      <c r="PXF77" s="24"/>
      <c r="PXG77" s="24"/>
      <c r="PXH77" s="64"/>
      <c r="PXI77" s="60"/>
      <c r="PXJ77" s="40"/>
      <c r="PXK77" s="24"/>
      <c r="PXL77" s="42"/>
      <c r="PXM77" s="63"/>
      <c r="PXN77" s="24"/>
      <c r="PXO77" s="24"/>
      <c r="PXP77" s="64"/>
      <c r="PXQ77" s="60"/>
      <c r="PXR77" s="40"/>
      <c r="PXS77" s="24"/>
      <c r="PXT77" s="42"/>
      <c r="PXU77" s="63"/>
      <c r="PXV77" s="24"/>
      <c r="PXW77" s="24"/>
      <c r="PXX77" s="64"/>
      <c r="PXY77" s="60"/>
      <c r="PXZ77" s="40"/>
      <c r="PYA77" s="24"/>
      <c r="PYB77" s="42"/>
      <c r="PYC77" s="63"/>
      <c r="PYD77" s="24"/>
      <c r="PYE77" s="24"/>
      <c r="PYF77" s="64"/>
      <c r="PYG77" s="60"/>
      <c r="PYH77" s="40"/>
      <c r="PYI77" s="24"/>
      <c r="PYJ77" s="42"/>
      <c r="PYK77" s="63"/>
      <c r="PYL77" s="24"/>
      <c r="PYM77" s="24"/>
      <c r="PYN77" s="64"/>
      <c r="PYO77" s="60"/>
      <c r="PYP77" s="40"/>
      <c r="PYQ77" s="24"/>
      <c r="PYR77" s="42"/>
      <c r="PYS77" s="63"/>
      <c r="PYT77" s="24"/>
      <c r="PYU77" s="24"/>
      <c r="PYV77" s="64"/>
      <c r="PYW77" s="60"/>
      <c r="PYX77" s="40"/>
      <c r="PYY77" s="24"/>
      <c r="PYZ77" s="42"/>
      <c r="PZA77" s="63"/>
      <c r="PZB77" s="24"/>
      <c r="PZC77" s="24"/>
      <c r="PZD77" s="64"/>
      <c r="PZE77" s="60"/>
      <c r="PZF77" s="40"/>
      <c r="PZG77" s="24"/>
      <c r="PZH77" s="42"/>
      <c r="PZI77" s="63"/>
      <c r="PZJ77" s="24"/>
      <c r="PZK77" s="24"/>
      <c r="PZL77" s="64"/>
      <c r="PZM77" s="60"/>
      <c r="PZN77" s="40"/>
      <c r="PZO77" s="24"/>
      <c r="PZP77" s="42"/>
      <c r="PZQ77" s="63"/>
      <c r="PZR77" s="24"/>
      <c r="PZS77" s="24"/>
      <c r="PZT77" s="64"/>
      <c r="PZU77" s="60"/>
      <c r="PZV77" s="40"/>
      <c r="PZW77" s="24"/>
      <c r="PZX77" s="42"/>
      <c r="PZY77" s="63"/>
      <c r="PZZ77" s="24"/>
      <c r="QAA77" s="24"/>
      <c r="QAB77" s="64"/>
      <c r="QAC77" s="60"/>
      <c r="QAD77" s="40"/>
      <c r="QAE77" s="24"/>
      <c r="QAF77" s="42"/>
      <c r="QAG77" s="63"/>
      <c r="QAH77" s="24"/>
      <c r="QAI77" s="24"/>
      <c r="QAJ77" s="64"/>
      <c r="QAK77" s="60"/>
      <c r="QAL77" s="40"/>
      <c r="QAM77" s="24"/>
      <c r="QAN77" s="42"/>
      <c r="QAO77" s="63"/>
      <c r="QAP77" s="24"/>
      <c r="QAQ77" s="24"/>
      <c r="QAR77" s="64"/>
      <c r="QAS77" s="60"/>
      <c r="QAT77" s="40"/>
      <c r="QAU77" s="24"/>
      <c r="QAV77" s="42"/>
      <c r="QAW77" s="63"/>
      <c r="QAX77" s="24"/>
      <c r="QAY77" s="24"/>
      <c r="QAZ77" s="64"/>
      <c r="QBA77" s="60"/>
      <c r="QBB77" s="40"/>
      <c r="QBC77" s="24"/>
      <c r="QBD77" s="42"/>
      <c r="QBE77" s="63"/>
      <c r="QBF77" s="24"/>
      <c r="QBG77" s="24"/>
      <c r="QBH77" s="64"/>
      <c r="QBI77" s="60"/>
      <c r="QBJ77" s="40"/>
      <c r="QBK77" s="24"/>
      <c r="QBL77" s="42"/>
      <c r="QBM77" s="63"/>
      <c r="QBN77" s="24"/>
      <c r="QBO77" s="24"/>
      <c r="QBP77" s="64"/>
      <c r="QBQ77" s="60"/>
      <c r="QBR77" s="40"/>
      <c r="QBS77" s="24"/>
      <c r="QBT77" s="42"/>
      <c r="QBU77" s="63"/>
      <c r="QBV77" s="24"/>
      <c r="QBW77" s="24"/>
      <c r="QBX77" s="64"/>
      <c r="QBY77" s="60"/>
      <c r="QBZ77" s="40"/>
      <c r="QCA77" s="24"/>
      <c r="QCB77" s="42"/>
      <c r="QCC77" s="63"/>
      <c r="QCD77" s="24"/>
      <c r="QCE77" s="24"/>
      <c r="QCF77" s="64"/>
      <c r="QCG77" s="60"/>
      <c r="QCH77" s="40"/>
      <c r="QCI77" s="24"/>
      <c r="QCJ77" s="42"/>
      <c r="QCK77" s="63"/>
      <c r="QCL77" s="24"/>
      <c r="QCM77" s="24"/>
      <c r="QCN77" s="64"/>
      <c r="QCO77" s="60"/>
      <c r="QCP77" s="40"/>
      <c r="QCQ77" s="24"/>
      <c r="QCR77" s="42"/>
      <c r="QCS77" s="63"/>
      <c r="QCT77" s="24"/>
      <c r="QCU77" s="24"/>
      <c r="QCV77" s="64"/>
      <c r="QCW77" s="60"/>
      <c r="QCX77" s="40"/>
      <c r="QCY77" s="24"/>
      <c r="QCZ77" s="42"/>
      <c r="QDA77" s="63"/>
      <c r="QDB77" s="24"/>
      <c r="QDC77" s="24"/>
      <c r="QDD77" s="64"/>
      <c r="QDE77" s="60"/>
      <c r="QDF77" s="40"/>
      <c r="QDG77" s="24"/>
      <c r="QDH77" s="42"/>
      <c r="QDI77" s="63"/>
      <c r="QDJ77" s="24"/>
      <c r="QDK77" s="24"/>
      <c r="QDL77" s="64"/>
      <c r="QDM77" s="60"/>
      <c r="QDN77" s="40"/>
      <c r="QDO77" s="24"/>
      <c r="QDP77" s="42"/>
      <c r="QDQ77" s="63"/>
      <c r="QDR77" s="24"/>
      <c r="QDS77" s="24"/>
      <c r="QDT77" s="64"/>
      <c r="QDU77" s="60"/>
      <c r="QDV77" s="40"/>
      <c r="QDW77" s="24"/>
      <c r="QDX77" s="42"/>
      <c r="QDY77" s="63"/>
      <c r="QDZ77" s="24"/>
      <c r="QEA77" s="24"/>
      <c r="QEB77" s="64"/>
      <c r="QEC77" s="60"/>
      <c r="QED77" s="40"/>
      <c r="QEE77" s="24"/>
      <c r="QEF77" s="42"/>
      <c r="QEG77" s="63"/>
      <c r="QEH77" s="24"/>
      <c r="QEI77" s="24"/>
      <c r="QEJ77" s="64"/>
      <c r="QEK77" s="60"/>
      <c r="QEL77" s="40"/>
      <c r="QEM77" s="24"/>
      <c r="QEN77" s="42"/>
      <c r="QEO77" s="63"/>
      <c r="QEP77" s="24"/>
      <c r="QEQ77" s="24"/>
      <c r="QER77" s="64"/>
      <c r="QES77" s="60"/>
      <c r="QET77" s="40"/>
      <c r="QEU77" s="24"/>
      <c r="QEV77" s="42"/>
      <c r="QEW77" s="63"/>
      <c r="QEX77" s="24"/>
      <c r="QEY77" s="24"/>
      <c r="QEZ77" s="64"/>
      <c r="QFA77" s="60"/>
      <c r="QFB77" s="40"/>
      <c r="QFC77" s="24"/>
      <c r="QFD77" s="42"/>
      <c r="QFE77" s="63"/>
      <c r="QFF77" s="24"/>
      <c r="QFG77" s="24"/>
      <c r="QFH77" s="64"/>
      <c r="QFI77" s="60"/>
      <c r="QFJ77" s="40"/>
      <c r="QFK77" s="24"/>
      <c r="QFL77" s="42"/>
      <c r="QFM77" s="63"/>
      <c r="QFN77" s="24"/>
      <c r="QFO77" s="24"/>
      <c r="QFP77" s="64"/>
      <c r="QFQ77" s="60"/>
      <c r="QFR77" s="40"/>
      <c r="QFS77" s="24"/>
      <c r="QFT77" s="42"/>
      <c r="QFU77" s="63"/>
      <c r="QFV77" s="24"/>
      <c r="QFW77" s="24"/>
      <c r="QFX77" s="64"/>
      <c r="QFY77" s="60"/>
      <c r="QFZ77" s="40"/>
      <c r="QGA77" s="24"/>
      <c r="QGB77" s="42"/>
      <c r="QGC77" s="63"/>
      <c r="QGD77" s="24"/>
      <c r="QGE77" s="24"/>
      <c r="QGF77" s="64"/>
      <c r="QGG77" s="60"/>
      <c r="QGH77" s="40"/>
      <c r="QGI77" s="24"/>
      <c r="QGJ77" s="42"/>
      <c r="QGK77" s="63"/>
      <c r="QGL77" s="24"/>
      <c r="QGM77" s="24"/>
      <c r="QGN77" s="64"/>
      <c r="QGO77" s="60"/>
      <c r="QGP77" s="40"/>
      <c r="QGQ77" s="24"/>
      <c r="QGR77" s="42"/>
      <c r="QGS77" s="63"/>
      <c r="QGT77" s="24"/>
      <c r="QGU77" s="24"/>
      <c r="QGV77" s="64"/>
      <c r="QGW77" s="60"/>
      <c r="QGX77" s="40"/>
      <c r="QGY77" s="24"/>
      <c r="QGZ77" s="42"/>
      <c r="QHA77" s="63"/>
      <c r="QHB77" s="24"/>
      <c r="QHC77" s="24"/>
      <c r="QHD77" s="64"/>
      <c r="QHE77" s="60"/>
      <c r="QHF77" s="40"/>
      <c r="QHG77" s="24"/>
      <c r="QHH77" s="42"/>
      <c r="QHI77" s="63"/>
      <c r="QHJ77" s="24"/>
      <c r="QHK77" s="24"/>
      <c r="QHL77" s="64"/>
      <c r="QHM77" s="60"/>
      <c r="QHN77" s="40"/>
      <c r="QHO77" s="24"/>
      <c r="QHP77" s="42"/>
      <c r="QHQ77" s="63"/>
      <c r="QHR77" s="24"/>
      <c r="QHS77" s="24"/>
      <c r="QHT77" s="64"/>
      <c r="QHU77" s="60"/>
      <c r="QHV77" s="40"/>
      <c r="QHW77" s="24"/>
      <c r="QHX77" s="42"/>
      <c r="QHY77" s="63"/>
      <c r="QHZ77" s="24"/>
      <c r="QIA77" s="24"/>
      <c r="QIB77" s="64"/>
      <c r="QIC77" s="60"/>
      <c r="QID77" s="40"/>
      <c r="QIE77" s="24"/>
      <c r="QIF77" s="42"/>
      <c r="QIG77" s="63"/>
      <c r="QIH77" s="24"/>
      <c r="QII77" s="24"/>
      <c r="QIJ77" s="64"/>
      <c r="QIK77" s="60"/>
      <c r="QIL77" s="40"/>
      <c r="QIM77" s="24"/>
      <c r="QIN77" s="42"/>
      <c r="QIO77" s="63"/>
      <c r="QIP77" s="24"/>
      <c r="QIQ77" s="24"/>
      <c r="QIR77" s="64"/>
      <c r="QIS77" s="60"/>
      <c r="QIT77" s="40"/>
      <c r="QIU77" s="24"/>
      <c r="QIV77" s="42"/>
      <c r="QIW77" s="63"/>
      <c r="QIX77" s="24"/>
      <c r="QIY77" s="24"/>
      <c r="QIZ77" s="64"/>
      <c r="QJA77" s="60"/>
      <c r="QJB77" s="40"/>
      <c r="QJC77" s="24"/>
      <c r="QJD77" s="42"/>
      <c r="QJE77" s="63"/>
      <c r="QJF77" s="24"/>
      <c r="QJG77" s="24"/>
      <c r="QJH77" s="64"/>
      <c r="QJI77" s="60"/>
      <c r="QJJ77" s="40"/>
      <c r="QJK77" s="24"/>
      <c r="QJL77" s="42"/>
      <c r="QJM77" s="63"/>
      <c r="QJN77" s="24"/>
      <c r="QJO77" s="24"/>
      <c r="QJP77" s="64"/>
      <c r="QJQ77" s="60"/>
      <c r="QJR77" s="40"/>
      <c r="QJS77" s="24"/>
      <c r="QJT77" s="42"/>
      <c r="QJU77" s="63"/>
      <c r="QJV77" s="24"/>
      <c r="QJW77" s="24"/>
      <c r="QJX77" s="64"/>
      <c r="QJY77" s="60"/>
      <c r="QJZ77" s="40"/>
      <c r="QKA77" s="24"/>
      <c r="QKB77" s="42"/>
      <c r="QKC77" s="63"/>
      <c r="QKD77" s="24"/>
      <c r="QKE77" s="24"/>
      <c r="QKF77" s="64"/>
      <c r="QKG77" s="60"/>
      <c r="QKH77" s="40"/>
      <c r="QKI77" s="24"/>
      <c r="QKJ77" s="42"/>
      <c r="QKK77" s="63"/>
      <c r="QKL77" s="24"/>
      <c r="QKM77" s="24"/>
      <c r="QKN77" s="64"/>
      <c r="QKO77" s="60"/>
      <c r="QKP77" s="40"/>
      <c r="QKQ77" s="24"/>
      <c r="QKR77" s="42"/>
      <c r="QKS77" s="63"/>
      <c r="QKT77" s="24"/>
      <c r="QKU77" s="24"/>
      <c r="QKV77" s="64"/>
      <c r="QKW77" s="60"/>
      <c r="QKX77" s="40"/>
      <c r="QKY77" s="24"/>
      <c r="QKZ77" s="42"/>
      <c r="QLA77" s="63"/>
      <c r="QLB77" s="24"/>
      <c r="QLC77" s="24"/>
      <c r="QLD77" s="64"/>
      <c r="QLE77" s="60"/>
      <c r="QLF77" s="40"/>
      <c r="QLG77" s="24"/>
      <c r="QLH77" s="42"/>
      <c r="QLI77" s="63"/>
      <c r="QLJ77" s="24"/>
      <c r="QLK77" s="24"/>
      <c r="QLL77" s="64"/>
      <c r="QLM77" s="60"/>
      <c r="QLN77" s="40"/>
      <c r="QLO77" s="24"/>
      <c r="QLP77" s="42"/>
      <c r="QLQ77" s="63"/>
      <c r="QLR77" s="24"/>
      <c r="QLS77" s="24"/>
      <c r="QLT77" s="64"/>
      <c r="QLU77" s="60"/>
      <c r="QLV77" s="40"/>
      <c r="QLW77" s="24"/>
      <c r="QLX77" s="42"/>
      <c r="QLY77" s="63"/>
      <c r="QLZ77" s="24"/>
      <c r="QMA77" s="24"/>
      <c r="QMB77" s="64"/>
      <c r="QMC77" s="60"/>
      <c r="QMD77" s="40"/>
      <c r="QME77" s="24"/>
      <c r="QMF77" s="42"/>
      <c r="QMG77" s="63"/>
      <c r="QMH77" s="24"/>
      <c r="QMI77" s="24"/>
      <c r="QMJ77" s="64"/>
      <c r="QMK77" s="60"/>
      <c r="QML77" s="40"/>
      <c r="QMM77" s="24"/>
      <c r="QMN77" s="42"/>
      <c r="QMO77" s="63"/>
      <c r="QMP77" s="24"/>
      <c r="QMQ77" s="24"/>
      <c r="QMR77" s="64"/>
      <c r="QMS77" s="60"/>
      <c r="QMT77" s="40"/>
      <c r="QMU77" s="24"/>
      <c r="QMV77" s="42"/>
      <c r="QMW77" s="63"/>
      <c r="QMX77" s="24"/>
      <c r="QMY77" s="24"/>
      <c r="QMZ77" s="64"/>
      <c r="QNA77" s="60"/>
      <c r="QNB77" s="40"/>
      <c r="QNC77" s="24"/>
      <c r="QND77" s="42"/>
      <c r="QNE77" s="63"/>
      <c r="QNF77" s="24"/>
      <c r="QNG77" s="24"/>
      <c r="QNH77" s="64"/>
      <c r="QNI77" s="60"/>
      <c r="QNJ77" s="40"/>
      <c r="QNK77" s="24"/>
      <c r="QNL77" s="42"/>
      <c r="QNM77" s="63"/>
      <c r="QNN77" s="24"/>
      <c r="QNO77" s="24"/>
      <c r="QNP77" s="64"/>
      <c r="QNQ77" s="60"/>
      <c r="QNR77" s="40"/>
      <c r="QNS77" s="24"/>
      <c r="QNT77" s="42"/>
      <c r="QNU77" s="63"/>
      <c r="QNV77" s="24"/>
      <c r="QNW77" s="24"/>
      <c r="QNX77" s="64"/>
      <c r="QNY77" s="60"/>
      <c r="QNZ77" s="40"/>
      <c r="QOA77" s="24"/>
      <c r="QOB77" s="42"/>
      <c r="QOC77" s="63"/>
      <c r="QOD77" s="24"/>
      <c r="QOE77" s="24"/>
      <c r="QOF77" s="64"/>
      <c r="QOG77" s="60"/>
      <c r="QOH77" s="40"/>
      <c r="QOI77" s="24"/>
      <c r="QOJ77" s="42"/>
      <c r="QOK77" s="63"/>
      <c r="QOL77" s="24"/>
      <c r="QOM77" s="24"/>
      <c r="QON77" s="64"/>
      <c r="QOO77" s="60"/>
      <c r="QOP77" s="40"/>
      <c r="QOQ77" s="24"/>
      <c r="QOR77" s="42"/>
      <c r="QOS77" s="63"/>
      <c r="QOT77" s="24"/>
      <c r="QOU77" s="24"/>
      <c r="QOV77" s="64"/>
      <c r="QOW77" s="60"/>
      <c r="QOX77" s="40"/>
      <c r="QOY77" s="24"/>
      <c r="QOZ77" s="42"/>
      <c r="QPA77" s="63"/>
      <c r="QPB77" s="24"/>
      <c r="QPC77" s="24"/>
      <c r="QPD77" s="64"/>
      <c r="QPE77" s="60"/>
      <c r="QPF77" s="40"/>
      <c r="QPG77" s="24"/>
      <c r="QPH77" s="42"/>
      <c r="QPI77" s="63"/>
      <c r="QPJ77" s="24"/>
      <c r="QPK77" s="24"/>
      <c r="QPL77" s="64"/>
      <c r="QPM77" s="60"/>
      <c r="QPN77" s="40"/>
      <c r="QPO77" s="24"/>
      <c r="QPP77" s="42"/>
      <c r="QPQ77" s="63"/>
      <c r="QPR77" s="24"/>
      <c r="QPS77" s="24"/>
      <c r="QPT77" s="64"/>
      <c r="QPU77" s="60"/>
      <c r="QPV77" s="40"/>
      <c r="QPW77" s="24"/>
      <c r="QPX77" s="42"/>
      <c r="QPY77" s="63"/>
      <c r="QPZ77" s="24"/>
      <c r="QQA77" s="24"/>
      <c r="QQB77" s="64"/>
      <c r="QQC77" s="60"/>
      <c r="QQD77" s="40"/>
      <c r="QQE77" s="24"/>
      <c r="QQF77" s="42"/>
      <c r="QQG77" s="63"/>
      <c r="QQH77" s="24"/>
      <c r="QQI77" s="24"/>
      <c r="QQJ77" s="64"/>
      <c r="QQK77" s="60"/>
      <c r="QQL77" s="40"/>
      <c r="QQM77" s="24"/>
      <c r="QQN77" s="42"/>
      <c r="QQO77" s="63"/>
      <c r="QQP77" s="24"/>
      <c r="QQQ77" s="24"/>
      <c r="QQR77" s="64"/>
      <c r="QQS77" s="60"/>
      <c r="QQT77" s="40"/>
      <c r="QQU77" s="24"/>
      <c r="QQV77" s="42"/>
      <c r="QQW77" s="63"/>
      <c r="QQX77" s="24"/>
      <c r="QQY77" s="24"/>
      <c r="QQZ77" s="64"/>
      <c r="QRA77" s="60"/>
      <c r="QRB77" s="40"/>
      <c r="QRC77" s="24"/>
      <c r="QRD77" s="42"/>
      <c r="QRE77" s="63"/>
      <c r="QRF77" s="24"/>
      <c r="QRG77" s="24"/>
      <c r="QRH77" s="64"/>
      <c r="QRI77" s="60"/>
      <c r="QRJ77" s="40"/>
      <c r="QRK77" s="24"/>
      <c r="QRL77" s="42"/>
      <c r="QRM77" s="63"/>
      <c r="QRN77" s="24"/>
      <c r="QRO77" s="24"/>
      <c r="QRP77" s="64"/>
      <c r="QRQ77" s="60"/>
      <c r="QRR77" s="40"/>
      <c r="QRS77" s="24"/>
      <c r="QRT77" s="42"/>
      <c r="QRU77" s="63"/>
      <c r="QRV77" s="24"/>
      <c r="QRW77" s="24"/>
      <c r="QRX77" s="64"/>
      <c r="QRY77" s="60"/>
      <c r="QRZ77" s="40"/>
      <c r="QSA77" s="24"/>
      <c r="QSB77" s="42"/>
      <c r="QSC77" s="63"/>
      <c r="QSD77" s="24"/>
      <c r="QSE77" s="24"/>
      <c r="QSF77" s="64"/>
      <c r="QSG77" s="60"/>
      <c r="QSH77" s="40"/>
      <c r="QSI77" s="24"/>
      <c r="QSJ77" s="42"/>
      <c r="QSK77" s="63"/>
      <c r="QSL77" s="24"/>
      <c r="QSM77" s="24"/>
      <c r="QSN77" s="64"/>
      <c r="QSO77" s="60"/>
      <c r="QSP77" s="40"/>
      <c r="QSQ77" s="24"/>
      <c r="QSR77" s="42"/>
      <c r="QSS77" s="63"/>
      <c r="QST77" s="24"/>
      <c r="QSU77" s="24"/>
      <c r="QSV77" s="64"/>
      <c r="QSW77" s="60"/>
      <c r="QSX77" s="40"/>
      <c r="QSY77" s="24"/>
      <c r="QSZ77" s="42"/>
      <c r="QTA77" s="63"/>
      <c r="QTB77" s="24"/>
      <c r="QTC77" s="24"/>
      <c r="QTD77" s="64"/>
      <c r="QTE77" s="60"/>
      <c r="QTF77" s="40"/>
      <c r="QTG77" s="24"/>
      <c r="QTH77" s="42"/>
      <c r="QTI77" s="63"/>
      <c r="QTJ77" s="24"/>
      <c r="QTK77" s="24"/>
      <c r="QTL77" s="64"/>
      <c r="QTM77" s="60"/>
      <c r="QTN77" s="40"/>
      <c r="QTO77" s="24"/>
      <c r="QTP77" s="42"/>
      <c r="QTQ77" s="63"/>
      <c r="QTR77" s="24"/>
      <c r="QTS77" s="24"/>
      <c r="QTT77" s="64"/>
      <c r="QTU77" s="60"/>
      <c r="QTV77" s="40"/>
      <c r="QTW77" s="24"/>
      <c r="QTX77" s="42"/>
      <c r="QTY77" s="63"/>
      <c r="QTZ77" s="24"/>
      <c r="QUA77" s="24"/>
      <c r="QUB77" s="64"/>
      <c r="QUC77" s="60"/>
      <c r="QUD77" s="40"/>
      <c r="QUE77" s="24"/>
      <c r="QUF77" s="42"/>
      <c r="QUG77" s="63"/>
      <c r="QUH77" s="24"/>
      <c r="QUI77" s="24"/>
      <c r="QUJ77" s="64"/>
      <c r="QUK77" s="60"/>
      <c r="QUL77" s="40"/>
      <c r="QUM77" s="24"/>
      <c r="QUN77" s="42"/>
      <c r="QUO77" s="63"/>
      <c r="QUP77" s="24"/>
      <c r="QUQ77" s="24"/>
      <c r="QUR77" s="64"/>
      <c r="QUS77" s="60"/>
      <c r="QUT77" s="40"/>
      <c r="QUU77" s="24"/>
      <c r="QUV77" s="42"/>
      <c r="QUW77" s="63"/>
      <c r="QUX77" s="24"/>
      <c r="QUY77" s="24"/>
      <c r="QUZ77" s="64"/>
      <c r="QVA77" s="60"/>
      <c r="QVB77" s="40"/>
      <c r="QVC77" s="24"/>
      <c r="QVD77" s="42"/>
      <c r="QVE77" s="63"/>
      <c r="QVF77" s="24"/>
      <c r="QVG77" s="24"/>
      <c r="QVH77" s="64"/>
      <c r="QVI77" s="60"/>
      <c r="QVJ77" s="40"/>
      <c r="QVK77" s="24"/>
      <c r="QVL77" s="42"/>
      <c r="QVM77" s="63"/>
      <c r="QVN77" s="24"/>
      <c r="QVO77" s="24"/>
      <c r="QVP77" s="64"/>
      <c r="QVQ77" s="60"/>
      <c r="QVR77" s="40"/>
      <c r="QVS77" s="24"/>
      <c r="QVT77" s="42"/>
      <c r="QVU77" s="63"/>
      <c r="QVV77" s="24"/>
      <c r="QVW77" s="24"/>
      <c r="QVX77" s="64"/>
      <c r="QVY77" s="60"/>
      <c r="QVZ77" s="40"/>
      <c r="QWA77" s="24"/>
      <c r="QWB77" s="42"/>
      <c r="QWC77" s="63"/>
      <c r="QWD77" s="24"/>
      <c r="QWE77" s="24"/>
      <c r="QWF77" s="64"/>
      <c r="QWG77" s="60"/>
      <c r="QWH77" s="40"/>
      <c r="QWI77" s="24"/>
      <c r="QWJ77" s="42"/>
      <c r="QWK77" s="63"/>
      <c r="QWL77" s="24"/>
      <c r="QWM77" s="24"/>
      <c r="QWN77" s="64"/>
      <c r="QWO77" s="60"/>
      <c r="QWP77" s="40"/>
      <c r="QWQ77" s="24"/>
      <c r="QWR77" s="42"/>
      <c r="QWS77" s="63"/>
      <c r="QWT77" s="24"/>
      <c r="QWU77" s="24"/>
      <c r="QWV77" s="64"/>
      <c r="QWW77" s="60"/>
      <c r="QWX77" s="40"/>
      <c r="QWY77" s="24"/>
      <c r="QWZ77" s="42"/>
      <c r="QXA77" s="63"/>
      <c r="QXB77" s="24"/>
      <c r="QXC77" s="24"/>
      <c r="QXD77" s="64"/>
      <c r="QXE77" s="60"/>
      <c r="QXF77" s="40"/>
      <c r="QXG77" s="24"/>
      <c r="QXH77" s="42"/>
      <c r="QXI77" s="63"/>
      <c r="QXJ77" s="24"/>
      <c r="QXK77" s="24"/>
      <c r="QXL77" s="64"/>
      <c r="QXM77" s="60"/>
      <c r="QXN77" s="40"/>
      <c r="QXO77" s="24"/>
      <c r="QXP77" s="42"/>
      <c r="QXQ77" s="63"/>
      <c r="QXR77" s="24"/>
      <c r="QXS77" s="24"/>
      <c r="QXT77" s="64"/>
      <c r="QXU77" s="60"/>
      <c r="QXV77" s="40"/>
      <c r="QXW77" s="24"/>
      <c r="QXX77" s="42"/>
      <c r="QXY77" s="63"/>
      <c r="QXZ77" s="24"/>
      <c r="QYA77" s="24"/>
      <c r="QYB77" s="64"/>
      <c r="QYC77" s="60"/>
      <c r="QYD77" s="40"/>
      <c r="QYE77" s="24"/>
      <c r="QYF77" s="42"/>
      <c r="QYG77" s="63"/>
      <c r="QYH77" s="24"/>
      <c r="QYI77" s="24"/>
      <c r="QYJ77" s="64"/>
      <c r="QYK77" s="60"/>
      <c r="QYL77" s="40"/>
      <c r="QYM77" s="24"/>
      <c r="QYN77" s="42"/>
      <c r="QYO77" s="63"/>
      <c r="QYP77" s="24"/>
      <c r="QYQ77" s="24"/>
      <c r="QYR77" s="64"/>
      <c r="QYS77" s="60"/>
      <c r="QYT77" s="40"/>
      <c r="QYU77" s="24"/>
      <c r="QYV77" s="42"/>
      <c r="QYW77" s="63"/>
      <c r="QYX77" s="24"/>
      <c r="QYY77" s="24"/>
      <c r="QYZ77" s="64"/>
      <c r="QZA77" s="60"/>
      <c r="QZB77" s="40"/>
      <c r="QZC77" s="24"/>
      <c r="QZD77" s="42"/>
      <c r="QZE77" s="63"/>
      <c r="QZF77" s="24"/>
      <c r="QZG77" s="24"/>
      <c r="QZH77" s="64"/>
      <c r="QZI77" s="60"/>
      <c r="QZJ77" s="40"/>
      <c r="QZK77" s="24"/>
      <c r="QZL77" s="42"/>
      <c r="QZM77" s="63"/>
      <c r="QZN77" s="24"/>
      <c r="QZO77" s="24"/>
      <c r="QZP77" s="64"/>
      <c r="QZQ77" s="60"/>
      <c r="QZR77" s="40"/>
      <c r="QZS77" s="24"/>
      <c r="QZT77" s="42"/>
      <c r="QZU77" s="63"/>
      <c r="QZV77" s="24"/>
      <c r="QZW77" s="24"/>
      <c r="QZX77" s="64"/>
      <c r="QZY77" s="60"/>
      <c r="QZZ77" s="40"/>
      <c r="RAA77" s="24"/>
      <c r="RAB77" s="42"/>
      <c r="RAC77" s="63"/>
      <c r="RAD77" s="24"/>
      <c r="RAE77" s="24"/>
      <c r="RAF77" s="64"/>
      <c r="RAG77" s="60"/>
      <c r="RAH77" s="40"/>
      <c r="RAI77" s="24"/>
      <c r="RAJ77" s="42"/>
      <c r="RAK77" s="63"/>
      <c r="RAL77" s="24"/>
      <c r="RAM77" s="24"/>
      <c r="RAN77" s="64"/>
      <c r="RAO77" s="60"/>
      <c r="RAP77" s="40"/>
      <c r="RAQ77" s="24"/>
      <c r="RAR77" s="42"/>
      <c r="RAS77" s="63"/>
      <c r="RAT77" s="24"/>
      <c r="RAU77" s="24"/>
      <c r="RAV77" s="64"/>
      <c r="RAW77" s="60"/>
      <c r="RAX77" s="40"/>
      <c r="RAY77" s="24"/>
      <c r="RAZ77" s="42"/>
      <c r="RBA77" s="63"/>
      <c r="RBB77" s="24"/>
      <c r="RBC77" s="24"/>
      <c r="RBD77" s="64"/>
      <c r="RBE77" s="60"/>
      <c r="RBF77" s="40"/>
      <c r="RBG77" s="24"/>
      <c r="RBH77" s="42"/>
      <c r="RBI77" s="63"/>
      <c r="RBJ77" s="24"/>
      <c r="RBK77" s="24"/>
      <c r="RBL77" s="64"/>
      <c r="RBM77" s="60"/>
      <c r="RBN77" s="40"/>
      <c r="RBO77" s="24"/>
      <c r="RBP77" s="42"/>
      <c r="RBQ77" s="63"/>
      <c r="RBR77" s="24"/>
      <c r="RBS77" s="24"/>
      <c r="RBT77" s="64"/>
      <c r="RBU77" s="60"/>
      <c r="RBV77" s="40"/>
      <c r="RBW77" s="24"/>
      <c r="RBX77" s="42"/>
      <c r="RBY77" s="63"/>
      <c r="RBZ77" s="24"/>
      <c r="RCA77" s="24"/>
      <c r="RCB77" s="64"/>
      <c r="RCC77" s="60"/>
      <c r="RCD77" s="40"/>
      <c r="RCE77" s="24"/>
      <c r="RCF77" s="42"/>
      <c r="RCG77" s="63"/>
      <c r="RCH77" s="24"/>
      <c r="RCI77" s="24"/>
      <c r="RCJ77" s="64"/>
      <c r="RCK77" s="60"/>
      <c r="RCL77" s="40"/>
      <c r="RCM77" s="24"/>
      <c r="RCN77" s="42"/>
      <c r="RCO77" s="63"/>
      <c r="RCP77" s="24"/>
      <c r="RCQ77" s="24"/>
      <c r="RCR77" s="64"/>
      <c r="RCS77" s="60"/>
      <c r="RCT77" s="40"/>
      <c r="RCU77" s="24"/>
      <c r="RCV77" s="42"/>
      <c r="RCW77" s="63"/>
      <c r="RCX77" s="24"/>
      <c r="RCY77" s="24"/>
      <c r="RCZ77" s="64"/>
      <c r="RDA77" s="60"/>
      <c r="RDB77" s="40"/>
      <c r="RDC77" s="24"/>
      <c r="RDD77" s="42"/>
      <c r="RDE77" s="63"/>
      <c r="RDF77" s="24"/>
      <c r="RDG77" s="24"/>
      <c r="RDH77" s="64"/>
      <c r="RDI77" s="60"/>
      <c r="RDJ77" s="40"/>
      <c r="RDK77" s="24"/>
      <c r="RDL77" s="42"/>
      <c r="RDM77" s="63"/>
      <c r="RDN77" s="24"/>
      <c r="RDO77" s="24"/>
      <c r="RDP77" s="64"/>
      <c r="RDQ77" s="60"/>
      <c r="RDR77" s="40"/>
      <c r="RDS77" s="24"/>
      <c r="RDT77" s="42"/>
      <c r="RDU77" s="63"/>
      <c r="RDV77" s="24"/>
      <c r="RDW77" s="24"/>
      <c r="RDX77" s="64"/>
      <c r="RDY77" s="60"/>
      <c r="RDZ77" s="40"/>
      <c r="REA77" s="24"/>
      <c r="REB77" s="42"/>
      <c r="REC77" s="63"/>
      <c r="RED77" s="24"/>
      <c r="REE77" s="24"/>
      <c r="REF77" s="64"/>
      <c r="REG77" s="60"/>
      <c r="REH77" s="40"/>
      <c r="REI77" s="24"/>
      <c r="REJ77" s="42"/>
      <c r="REK77" s="63"/>
      <c r="REL77" s="24"/>
      <c r="REM77" s="24"/>
      <c r="REN77" s="64"/>
      <c r="REO77" s="60"/>
      <c r="REP77" s="40"/>
      <c r="REQ77" s="24"/>
      <c r="RER77" s="42"/>
      <c r="RES77" s="63"/>
      <c r="RET77" s="24"/>
      <c r="REU77" s="24"/>
      <c r="REV77" s="64"/>
      <c r="REW77" s="60"/>
      <c r="REX77" s="40"/>
      <c r="REY77" s="24"/>
      <c r="REZ77" s="42"/>
      <c r="RFA77" s="63"/>
      <c r="RFB77" s="24"/>
      <c r="RFC77" s="24"/>
      <c r="RFD77" s="64"/>
      <c r="RFE77" s="60"/>
      <c r="RFF77" s="40"/>
      <c r="RFG77" s="24"/>
      <c r="RFH77" s="42"/>
      <c r="RFI77" s="63"/>
      <c r="RFJ77" s="24"/>
      <c r="RFK77" s="24"/>
      <c r="RFL77" s="64"/>
      <c r="RFM77" s="60"/>
      <c r="RFN77" s="40"/>
      <c r="RFO77" s="24"/>
      <c r="RFP77" s="42"/>
      <c r="RFQ77" s="63"/>
      <c r="RFR77" s="24"/>
      <c r="RFS77" s="24"/>
      <c r="RFT77" s="64"/>
      <c r="RFU77" s="60"/>
      <c r="RFV77" s="40"/>
      <c r="RFW77" s="24"/>
      <c r="RFX77" s="42"/>
      <c r="RFY77" s="63"/>
      <c r="RFZ77" s="24"/>
      <c r="RGA77" s="24"/>
      <c r="RGB77" s="64"/>
      <c r="RGC77" s="60"/>
      <c r="RGD77" s="40"/>
      <c r="RGE77" s="24"/>
      <c r="RGF77" s="42"/>
      <c r="RGG77" s="63"/>
      <c r="RGH77" s="24"/>
      <c r="RGI77" s="24"/>
      <c r="RGJ77" s="64"/>
      <c r="RGK77" s="60"/>
      <c r="RGL77" s="40"/>
      <c r="RGM77" s="24"/>
      <c r="RGN77" s="42"/>
      <c r="RGO77" s="63"/>
      <c r="RGP77" s="24"/>
      <c r="RGQ77" s="24"/>
      <c r="RGR77" s="64"/>
      <c r="RGS77" s="60"/>
      <c r="RGT77" s="40"/>
      <c r="RGU77" s="24"/>
      <c r="RGV77" s="42"/>
      <c r="RGW77" s="63"/>
      <c r="RGX77" s="24"/>
      <c r="RGY77" s="24"/>
      <c r="RGZ77" s="64"/>
      <c r="RHA77" s="60"/>
      <c r="RHB77" s="40"/>
      <c r="RHC77" s="24"/>
      <c r="RHD77" s="42"/>
      <c r="RHE77" s="63"/>
      <c r="RHF77" s="24"/>
      <c r="RHG77" s="24"/>
      <c r="RHH77" s="64"/>
      <c r="RHI77" s="60"/>
      <c r="RHJ77" s="40"/>
      <c r="RHK77" s="24"/>
      <c r="RHL77" s="42"/>
      <c r="RHM77" s="63"/>
      <c r="RHN77" s="24"/>
      <c r="RHO77" s="24"/>
      <c r="RHP77" s="64"/>
      <c r="RHQ77" s="60"/>
      <c r="RHR77" s="40"/>
      <c r="RHS77" s="24"/>
      <c r="RHT77" s="42"/>
      <c r="RHU77" s="63"/>
      <c r="RHV77" s="24"/>
      <c r="RHW77" s="24"/>
      <c r="RHX77" s="64"/>
      <c r="RHY77" s="60"/>
      <c r="RHZ77" s="40"/>
      <c r="RIA77" s="24"/>
      <c r="RIB77" s="42"/>
      <c r="RIC77" s="63"/>
      <c r="RID77" s="24"/>
      <c r="RIE77" s="24"/>
      <c r="RIF77" s="64"/>
      <c r="RIG77" s="60"/>
      <c r="RIH77" s="40"/>
      <c r="RII77" s="24"/>
      <c r="RIJ77" s="42"/>
      <c r="RIK77" s="63"/>
      <c r="RIL77" s="24"/>
      <c r="RIM77" s="24"/>
      <c r="RIN77" s="64"/>
      <c r="RIO77" s="60"/>
      <c r="RIP77" s="40"/>
      <c r="RIQ77" s="24"/>
      <c r="RIR77" s="42"/>
      <c r="RIS77" s="63"/>
      <c r="RIT77" s="24"/>
      <c r="RIU77" s="24"/>
      <c r="RIV77" s="64"/>
      <c r="RIW77" s="60"/>
      <c r="RIX77" s="40"/>
      <c r="RIY77" s="24"/>
      <c r="RIZ77" s="42"/>
      <c r="RJA77" s="63"/>
      <c r="RJB77" s="24"/>
      <c r="RJC77" s="24"/>
      <c r="RJD77" s="64"/>
      <c r="RJE77" s="60"/>
      <c r="RJF77" s="40"/>
      <c r="RJG77" s="24"/>
      <c r="RJH77" s="42"/>
      <c r="RJI77" s="63"/>
      <c r="RJJ77" s="24"/>
      <c r="RJK77" s="24"/>
      <c r="RJL77" s="64"/>
      <c r="RJM77" s="60"/>
      <c r="RJN77" s="40"/>
      <c r="RJO77" s="24"/>
      <c r="RJP77" s="42"/>
      <c r="RJQ77" s="63"/>
      <c r="RJR77" s="24"/>
      <c r="RJS77" s="24"/>
      <c r="RJT77" s="64"/>
      <c r="RJU77" s="60"/>
      <c r="RJV77" s="40"/>
      <c r="RJW77" s="24"/>
      <c r="RJX77" s="42"/>
      <c r="RJY77" s="63"/>
      <c r="RJZ77" s="24"/>
      <c r="RKA77" s="24"/>
      <c r="RKB77" s="64"/>
      <c r="RKC77" s="60"/>
      <c r="RKD77" s="40"/>
      <c r="RKE77" s="24"/>
      <c r="RKF77" s="42"/>
      <c r="RKG77" s="63"/>
      <c r="RKH77" s="24"/>
      <c r="RKI77" s="24"/>
      <c r="RKJ77" s="64"/>
      <c r="RKK77" s="60"/>
      <c r="RKL77" s="40"/>
      <c r="RKM77" s="24"/>
      <c r="RKN77" s="42"/>
      <c r="RKO77" s="63"/>
      <c r="RKP77" s="24"/>
      <c r="RKQ77" s="24"/>
      <c r="RKR77" s="64"/>
      <c r="RKS77" s="60"/>
      <c r="RKT77" s="40"/>
      <c r="RKU77" s="24"/>
      <c r="RKV77" s="42"/>
      <c r="RKW77" s="63"/>
      <c r="RKX77" s="24"/>
      <c r="RKY77" s="24"/>
      <c r="RKZ77" s="64"/>
      <c r="RLA77" s="60"/>
      <c r="RLB77" s="40"/>
      <c r="RLC77" s="24"/>
      <c r="RLD77" s="42"/>
      <c r="RLE77" s="63"/>
      <c r="RLF77" s="24"/>
      <c r="RLG77" s="24"/>
      <c r="RLH77" s="64"/>
      <c r="RLI77" s="60"/>
      <c r="RLJ77" s="40"/>
      <c r="RLK77" s="24"/>
      <c r="RLL77" s="42"/>
      <c r="RLM77" s="63"/>
      <c r="RLN77" s="24"/>
      <c r="RLO77" s="24"/>
      <c r="RLP77" s="64"/>
      <c r="RLQ77" s="60"/>
      <c r="RLR77" s="40"/>
      <c r="RLS77" s="24"/>
      <c r="RLT77" s="42"/>
      <c r="RLU77" s="63"/>
      <c r="RLV77" s="24"/>
      <c r="RLW77" s="24"/>
      <c r="RLX77" s="64"/>
      <c r="RLY77" s="60"/>
      <c r="RLZ77" s="40"/>
      <c r="RMA77" s="24"/>
      <c r="RMB77" s="42"/>
      <c r="RMC77" s="63"/>
      <c r="RMD77" s="24"/>
      <c r="RME77" s="24"/>
      <c r="RMF77" s="64"/>
      <c r="RMG77" s="60"/>
      <c r="RMH77" s="40"/>
      <c r="RMI77" s="24"/>
      <c r="RMJ77" s="42"/>
      <c r="RMK77" s="63"/>
      <c r="RML77" s="24"/>
      <c r="RMM77" s="24"/>
      <c r="RMN77" s="64"/>
      <c r="RMO77" s="60"/>
      <c r="RMP77" s="40"/>
      <c r="RMQ77" s="24"/>
      <c r="RMR77" s="42"/>
      <c r="RMS77" s="63"/>
      <c r="RMT77" s="24"/>
      <c r="RMU77" s="24"/>
      <c r="RMV77" s="64"/>
      <c r="RMW77" s="60"/>
      <c r="RMX77" s="40"/>
      <c r="RMY77" s="24"/>
      <c r="RMZ77" s="42"/>
      <c r="RNA77" s="63"/>
      <c r="RNB77" s="24"/>
      <c r="RNC77" s="24"/>
      <c r="RND77" s="64"/>
      <c r="RNE77" s="60"/>
      <c r="RNF77" s="40"/>
      <c r="RNG77" s="24"/>
      <c r="RNH77" s="42"/>
      <c r="RNI77" s="63"/>
      <c r="RNJ77" s="24"/>
      <c r="RNK77" s="24"/>
      <c r="RNL77" s="64"/>
      <c r="RNM77" s="60"/>
      <c r="RNN77" s="40"/>
      <c r="RNO77" s="24"/>
      <c r="RNP77" s="42"/>
      <c r="RNQ77" s="63"/>
      <c r="RNR77" s="24"/>
      <c r="RNS77" s="24"/>
      <c r="RNT77" s="64"/>
      <c r="RNU77" s="60"/>
      <c r="RNV77" s="40"/>
      <c r="RNW77" s="24"/>
      <c r="RNX77" s="42"/>
      <c r="RNY77" s="63"/>
      <c r="RNZ77" s="24"/>
      <c r="ROA77" s="24"/>
      <c r="ROB77" s="64"/>
      <c r="ROC77" s="60"/>
      <c r="ROD77" s="40"/>
      <c r="ROE77" s="24"/>
      <c r="ROF77" s="42"/>
      <c r="ROG77" s="63"/>
      <c r="ROH77" s="24"/>
      <c r="ROI77" s="24"/>
      <c r="ROJ77" s="64"/>
      <c r="ROK77" s="60"/>
      <c r="ROL77" s="40"/>
      <c r="ROM77" s="24"/>
      <c r="RON77" s="42"/>
      <c r="ROO77" s="63"/>
      <c r="ROP77" s="24"/>
      <c r="ROQ77" s="24"/>
      <c r="ROR77" s="64"/>
      <c r="ROS77" s="60"/>
      <c r="ROT77" s="40"/>
      <c r="ROU77" s="24"/>
      <c r="ROV77" s="42"/>
      <c r="ROW77" s="63"/>
      <c r="ROX77" s="24"/>
      <c r="ROY77" s="24"/>
      <c r="ROZ77" s="64"/>
      <c r="RPA77" s="60"/>
      <c r="RPB77" s="40"/>
      <c r="RPC77" s="24"/>
      <c r="RPD77" s="42"/>
      <c r="RPE77" s="63"/>
      <c r="RPF77" s="24"/>
      <c r="RPG77" s="24"/>
      <c r="RPH77" s="64"/>
      <c r="RPI77" s="60"/>
      <c r="RPJ77" s="40"/>
      <c r="RPK77" s="24"/>
      <c r="RPL77" s="42"/>
      <c r="RPM77" s="63"/>
      <c r="RPN77" s="24"/>
      <c r="RPO77" s="24"/>
      <c r="RPP77" s="64"/>
      <c r="RPQ77" s="60"/>
      <c r="RPR77" s="40"/>
      <c r="RPS77" s="24"/>
      <c r="RPT77" s="42"/>
      <c r="RPU77" s="63"/>
      <c r="RPV77" s="24"/>
      <c r="RPW77" s="24"/>
      <c r="RPX77" s="64"/>
      <c r="RPY77" s="60"/>
      <c r="RPZ77" s="40"/>
      <c r="RQA77" s="24"/>
      <c r="RQB77" s="42"/>
      <c r="RQC77" s="63"/>
      <c r="RQD77" s="24"/>
      <c r="RQE77" s="24"/>
      <c r="RQF77" s="64"/>
      <c r="RQG77" s="60"/>
      <c r="RQH77" s="40"/>
      <c r="RQI77" s="24"/>
      <c r="RQJ77" s="42"/>
      <c r="RQK77" s="63"/>
      <c r="RQL77" s="24"/>
      <c r="RQM77" s="24"/>
      <c r="RQN77" s="64"/>
      <c r="RQO77" s="60"/>
      <c r="RQP77" s="40"/>
      <c r="RQQ77" s="24"/>
      <c r="RQR77" s="42"/>
      <c r="RQS77" s="63"/>
      <c r="RQT77" s="24"/>
      <c r="RQU77" s="24"/>
      <c r="RQV77" s="64"/>
      <c r="RQW77" s="60"/>
      <c r="RQX77" s="40"/>
      <c r="RQY77" s="24"/>
      <c r="RQZ77" s="42"/>
      <c r="RRA77" s="63"/>
      <c r="RRB77" s="24"/>
      <c r="RRC77" s="24"/>
      <c r="RRD77" s="64"/>
      <c r="RRE77" s="60"/>
      <c r="RRF77" s="40"/>
      <c r="RRG77" s="24"/>
      <c r="RRH77" s="42"/>
      <c r="RRI77" s="63"/>
      <c r="RRJ77" s="24"/>
      <c r="RRK77" s="24"/>
      <c r="RRL77" s="64"/>
      <c r="RRM77" s="60"/>
      <c r="RRN77" s="40"/>
      <c r="RRO77" s="24"/>
      <c r="RRP77" s="42"/>
      <c r="RRQ77" s="63"/>
      <c r="RRR77" s="24"/>
      <c r="RRS77" s="24"/>
      <c r="RRT77" s="64"/>
      <c r="RRU77" s="60"/>
      <c r="RRV77" s="40"/>
      <c r="RRW77" s="24"/>
      <c r="RRX77" s="42"/>
      <c r="RRY77" s="63"/>
      <c r="RRZ77" s="24"/>
      <c r="RSA77" s="24"/>
      <c r="RSB77" s="64"/>
      <c r="RSC77" s="60"/>
      <c r="RSD77" s="40"/>
      <c r="RSE77" s="24"/>
      <c r="RSF77" s="42"/>
      <c r="RSG77" s="63"/>
      <c r="RSH77" s="24"/>
      <c r="RSI77" s="24"/>
      <c r="RSJ77" s="64"/>
      <c r="RSK77" s="60"/>
      <c r="RSL77" s="40"/>
      <c r="RSM77" s="24"/>
      <c r="RSN77" s="42"/>
      <c r="RSO77" s="63"/>
      <c r="RSP77" s="24"/>
      <c r="RSQ77" s="24"/>
      <c r="RSR77" s="64"/>
      <c r="RSS77" s="60"/>
      <c r="RST77" s="40"/>
      <c r="RSU77" s="24"/>
      <c r="RSV77" s="42"/>
      <c r="RSW77" s="63"/>
      <c r="RSX77" s="24"/>
      <c r="RSY77" s="24"/>
      <c r="RSZ77" s="64"/>
      <c r="RTA77" s="60"/>
      <c r="RTB77" s="40"/>
      <c r="RTC77" s="24"/>
      <c r="RTD77" s="42"/>
      <c r="RTE77" s="63"/>
      <c r="RTF77" s="24"/>
      <c r="RTG77" s="24"/>
      <c r="RTH77" s="64"/>
      <c r="RTI77" s="60"/>
      <c r="RTJ77" s="40"/>
      <c r="RTK77" s="24"/>
      <c r="RTL77" s="42"/>
      <c r="RTM77" s="63"/>
      <c r="RTN77" s="24"/>
      <c r="RTO77" s="24"/>
      <c r="RTP77" s="64"/>
      <c r="RTQ77" s="60"/>
      <c r="RTR77" s="40"/>
      <c r="RTS77" s="24"/>
      <c r="RTT77" s="42"/>
      <c r="RTU77" s="63"/>
      <c r="RTV77" s="24"/>
      <c r="RTW77" s="24"/>
      <c r="RTX77" s="64"/>
      <c r="RTY77" s="60"/>
      <c r="RTZ77" s="40"/>
      <c r="RUA77" s="24"/>
      <c r="RUB77" s="42"/>
      <c r="RUC77" s="63"/>
      <c r="RUD77" s="24"/>
      <c r="RUE77" s="24"/>
      <c r="RUF77" s="64"/>
      <c r="RUG77" s="60"/>
      <c r="RUH77" s="40"/>
      <c r="RUI77" s="24"/>
      <c r="RUJ77" s="42"/>
      <c r="RUK77" s="63"/>
      <c r="RUL77" s="24"/>
      <c r="RUM77" s="24"/>
      <c r="RUN77" s="64"/>
      <c r="RUO77" s="60"/>
      <c r="RUP77" s="40"/>
      <c r="RUQ77" s="24"/>
      <c r="RUR77" s="42"/>
      <c r="RUS77" s="63"/>
      <c r="RUT77" s="24"/>
      <c r="RUU77" s="24"/>
      <c r="RUV77" s="64"/>
      <c r="RUW77" s="60"/>
      <c r="RUX77" s="40"/>
      <c r="RUY77" s="24"/>
      <c r="RUZ77" s="42"/>
      <c r="RVA77" s="63"/>
      <c r="RVB77" s="24"/>
      <c r="RVC77" s="24"/>
      <c r="RVD77" s="64"/>
      <c r="RVE77" s="60"/>
      <c r="RVF77" s="40"/>
      <c r="RVG77" s="24"/>
      <c r="RVH77" s="42"/>
      <c r="RVI77" s="63"/>
      <c r="RVJ77" s="24"/>
      <c r="RVK77" s="24"/>
      <c r="RVL77" s="64"/>
      <c r="RVM77" s="60"/>
      <c r="RVN77" s="40"/>
      <c r="RVO77" s="24"/>
      <c r="RVP77" s="42"/>
      <c r="RVQ77" s="63"/>
      <c r="RVR77" s="24"/>
      <c r="RVS77" s="24"/>
      <c r="RVT77" s="64"/>
      <c r="RVU77" s="60"/>
      <c r="RVV77" s="40"/>
      <c r="RVW77" s="24"/>
      <c r="RVX77" s="42"/>
      <c r="RVY77" s="63"/>
      <c r="RVZ77" s="24"/>
      <c r="RWA77" s="24"/>
      <c r="RWB77" s="64"/>
      <c r="RWC77" s="60"/>
      <c r="RWD77" s="40"/>
      <c r="RWE77" s="24"/>
      <c r="RWF77" s="42"/>
      <c r="RWG77" s="63"/>
      <c r="RWH77" s="24"/>
      <c r="RWI77" s="24"/>
      <c r="RWJ77" s="64"/>
      <c r="RWK77" s="60"/>
      <c r="RWL77" s="40"/>
      <c r="RWM77" s="24"/>
      <c r="RWN77" s="42"/>
      <c r="RWO77" s="63"/>
      <c r="RWP77" s="24"/>
      <c r="RWQ77" s="24"/>
      <c r="RWR77" s="64"/>
      <c r="RWS77" s="60"/>
      <c r="RWT77" s="40"/>
      <c r="RWU77" s="24"/>
      <c r="RWV77" s="42"/>
      <c r="RWW77" s="63"/>
      <c r="RWX77" s="24"/>
      <c r="RWY77" s="24"/>
      <c r="RWZ77" s="64"/>
      <c r="RXA77" s="60"/>
      <c r="RXB77" s="40"/>
      <c r="RXC77" s="24"/>
      <c r="RXD77" s="42"/>
      <c r="RXE77" s="63"/>
      <c r="RXF77" s="24"/>
      <c r="RXG77" s="24"/>
      <c r="RXH77" s="64"/>
      <c r="RXI77" s="60"/>
      <c r="RXJ77" s="40"/>
      <c r="RXK77" s="24"/>
      <c r="RXL77" s="42"/>
      <c r="RXM77" s="63"/>
      <c r="RXN77" s="24"/>
      <c r="RXO77" s="24"/>
      <c r="RXP77" s="64"/>
      <c r="RXQ77" s="60"/>
      <c r="RXR77" s="40"/>
      <c r="RXS77" s="24"/>
      <c r="RXT77" s="42"/>
      <c r="RXU77" s="63"/>
      <c r="RXV77" s="24"/>
      <c r="RXW77" s="24"/>
      <c r="RXX77" s="64"/>
      <c r="RXY77" s="60"/>
      <c r="RXZ77" s="40"/>
      <c r="RYA77" s="24"/>
      <c r="RYB77" s="42"/>
      <c r="RYC77" s="63"/>
      <c r="RYD77" s="24"/>
      <c r="RYE77" s="24"/>
      <c r="RYF77" s="64"/>
      <c r="RYG77" s="60"/>
      <c r="RYH77" s="40"/>
      <c r="RYI77" s="24"/>
      <c r="RYJ77" s="42"/>
      <c r="RYK77" s="63"/>
      <c r="RYL77" s="24"/>
      <c r="RYM77" s="24"/>
      <c r="RYN77" s="64"/>
      <c r="RYO77" s="60"/>
      <c r="RYP77" s="40"/>
      <c r="RYQ77" s="24"/>
      <c r="RYR77" s="42"/>
      <c r="RYS77" s="63"/>
      <c r="RYT77" s="24"/>
      <c r="RYU77" s="24"/>
      <c r="RYV77" s="64"/>
      <c r="RYW77" s="60"/>
      <c r="RYX77" s="40"/>
      <c r="RYY77" s="24"/>
      <c r="RYZ77" s="42"/>
      <c r="RZA77" s="63"/>
      <c r="RZB77" s="24"/>
      <c r="RZC77" s="24"/>
      <c r="RZD77" s="64"/>
      <c r="RZE77" s="60"/>
      <c r="RZF77" s="40"/>
      <c r="RZG77" s="24"/>
      <c r="RZH77" s="42"/>
      <c r="RZI77" s="63"/>
      <c r="RZJ77" s="24"/>
      <c r="RZK77" s="24"/>
      <c r="RZL77" s="64"/>
      <c r="RZM77" s="60"/>
      <c r="RZN77" s="40"/>
      <c r="RZO77" s="24"/>
      <c r="RZP77" s="42"/>
      <c r="RZQ77" s="63"/>
      <c r="RZR77" s="24"/>
      <c r="RZS77" s="24"/>
      <c r="RZT77" s="64"/>
      <c r="RZU77" s="60"/>
      <c r="RZV77" s="40"/>
      <c r="RZW77" s="24"/>
      <c r="RZX77" s="42"/>
      <c r="RZY77" s="63"/>
      <c r="RZZ77" s="24"/>
      <c r="SAA77" s="24"/>
      <c r="SAB77" s="64"/>
      <c r="SAC77" s="60"/>
      <c r="SAD77" s="40"/>
      <c r="SAE77" s="24"/>
      <c r="SAF77" s="42"/>
      <c r="SAG77" s="63"/>
      <c r="SAH77" s="24"/>
      <c r="SAI77" s="24"/>
      <c r="SAJ77" s="64"/>
      <c r="SAK77" s="60"/>
      <c r="SAL77" s="40"/>
      <c r="SAM77" s="24"/>
      <c r="SAN77" s="42"/>
      <c r="SAO77" s="63"/>
      <c r="SAP77" s="24"/>
      <c r="SAQ77" s="24"/>
      <c r="SAR77" s="64"/>
      <c r="SAS77" s="60"/>
      <c r="SAT77" s="40"/>
      <c r="SAU77" s="24"/>
      <c r="SAV77" s="42"/>
      <c r="SAW77" s="63"/>
      <c r="SAX77" s="24"/>
      <c r="SAY77" s="24"/>
      <c r="SAZ77" s="64"/>
      <c r="SBA77" s="60"/>
      <c r="SBB77" s="40"/>
      <c r="SBC77" s="24"/>
      <c r="SBD77" s="42"/>
      <c r="SBE77" s="63"/>
      <c r="SBF77" s="24"/>
      <c r="SBG77" s="24"/>
      <c r="SBH77" s="64"/>
      <c r="SBI77" s="60"/>
      <c r="SBJ77" s="40"/>
      <c r="SBK77" s="24"/>
      <c r="SBL77" s="42"/>
      <c r="SBM77" s="63"/>
      <c r="SBN77" s="24"/>
      <c r="SBO77" s="24"/>
      <c r="SBP77" s="64"/>
      <c r="SBQ77" s="60"/>
      <c r="SBR77" s="40"/>
      <c r="SBS77" s="24"/>
      <c r="SBT77" s="42"/>
      <c r="SBU77" s="63"/>
      <c r="SBV77" s="24"/>
      <c r="SBW77" s="24"/>
      <c r="SBX77" s="64"/>
      <c r="SBY77" s="60"/>
      <c r="SBZ77" s="40"/>
      <c r="SCA77" s="24"/>
      <c r="SCB77" s="42"/>
      <c r="SCC77" s="63"/>
      <c r="SCD77" s="24"/>
      <c r="SCE77" s="24"/>
      <c r="SCF77" s="64"/>
      <c r="SCG77" s="60"/>
      <c r="SCH77" s="40"/>
      <c r="SCI77" s="24"/>
      <c r="SCJ77" s="42"/>
      <c r="SCK77" s="63"/>
      <c r="SCL77" s="24"/>
      <c r="SCM77" s="24"/>
      <c r="SCN77" s="64"/>
      <c r="SCO77" s="60"/>
      <c r="SCP77" s="40"/>
      <c r="SCQ77" s="24"/>
      <c r="SCR77" s="42"/>
      <c r="SCS77" s="63"/>
      <c r="SCT77" s="24"/>
      <c r="SCU77" s="24"/>
      <c r="SCV77" s="64"/>
      <c r="SCW77" s="60"/>
      <c r="SCX77" s="40"/>
      <c r="SCY77" s="24"/>
      <c r="SCZ77" s="42"/>
      <c r="SDA77" s="63"/>
      <c r="SDB77" s="24"/>
      <c r="SDC77" s="24"/>
      <c r="SDD77" s="64"/>
      <c r="SDE77" s="60"/>
      <c r="SDF77" s="40"/>
      <c r="SDG77" s="24"/>
      <c r="SDH77" s="42"/>
      <c r="SDI77" s="63"/>
      <c r="SDJ77" s="24"/>
      <c r="SDK77" s="24"/>
      <c r="SDL77" s="64"/>
      <c r="SDM77" s="60"/>
      <c r="SDN77" s="40"/>
      <c r="SDO77" s="24"/>
      <c r="SDP77" s="42"/>
      <c r="SDQ77" s="63"/>
      <c r="SDR77" s="24"/>
      <c r="SDS77" s="24"/>
      <c r="SDT77" s="64"/>
      <c r="SDU77" s="60"/>
      <c r="SDV77" s="40"/>
      <c r="SDW77" s="24"/>
      <c r="SDX77" s="42"/>
      <c r="SDY77" s="63"/>
      <c r="SDZ77" s="24"/>
      <c r="SEA77" s="24"/>
      <c r="SEB77" s="64"/>
      <c r="SEC77" s="60"/>
      <c r="SED77" s="40"/>
      <c r="SEE77" s="24"/>
      <c r="SEF77" s="42"/>
      <c r="SEG77" s="63"/>
      <c r="SEH77" s="24"/>
      <c r="SEI77" s="24"/>
      <c r="SEJ77" s="64"/>
      <c r="SEK77" s="60"/>
      <c r="SEL77" s="40"/>
      <c r="SEM77" s="24"/>
      <c r="SEN77" s="42"/>
      <c r="SEO77" s="63"/>
      <c r="SEP77" s="24"/>
      <c r="SEQ77" s="24"/>
      <c r="SER77" s="64"/>
      <c r="SES77" s="60"/>
      <c r="SET77" s="40"/>
      <c r="SEU77" s="24"/>
      <c r="SEV77" s="42"/>
      <c r="SEW77" s="63"/>
      <c r="SEX77" s="24"/>
      <c r="SEY77" s="24"/>
      <c r="SEZ77" s="64"/>
      <c r="SFA77" s="60"/>
      <c r="SFB77" s="40"/>
      <c r="SFC77" s="24"/>
      <c r="SFD77" s="42"/>
      <c r="SFE77" s="63"/>
      <c r="SFF77" s="24"/>
      <c r="SFG77" s="24"/>
      <c r="SFH77" s="64"/>
      <c r="SFI77" s="60"/>
      <c r="SFJ77" s="40"/>
      <c r="SFK77" s="24"/>
      <c r="SFL77" s="42"/>
      <c r="SFM77" s="63"/>
      <c r="SFN77" s="24"/>
      <c r="SFO77" s="24"/>
      <c r="SFP77" s="64"/>
      <c r="SFQ77" s="60"/>
      <c r="SFR77" s="40"/>
      <c r="SFS77" s="24"/>
      <c r="SFT77" s="42"/>
      <c r="SFU77" s="63"/>
      <c r="SFV77" s="24"/>
      <c r="SFW77" s="24"/>
      <c r="SFX77" s="64"/>
      <c r="SFY77" s="60"/>
      <c r="SFZ77" s="40"/>
      <c r="SGA77" s="24"/>
      <c r="SGB77" s="42"/>
      <c r="SGC77" s="63"/>
      <c r="SGD77" s="24"/>
      <c r="SGE77" s="24"/>
      <c r="SGF77" s="64"/>
      <c r="SGG77" s="60"/>
      <c r="SGH77" s="40"/>
      <c r="SGI77" s="24"/>
      <c r="SGJ77" s="42"/>
      <c r="SGK77" s="63"/>
      <c r="SGL77" s="24"/>
      <c r="SGM77" s="24"/>
      <c r="SGN77" s="64"/>
      <c r="SGO77" s="60"/>
      <c r="SGP77" s="40"/>
      <c r="SGQ77" s="24"/>
      <c r="SGR77" s="42"/>
      <c r="SGS77" s="63"/>
      <c r="SGT77" s="24"/>
      <c r="SGU77" s="24"/>
      <c r="SGV77" s="64"/>
      <c r="SGW77" s="60"/>
      <c r="SGX77" s="40"/>
      <c r="SGY77" s="24"/>
      <c r="SGZ77" s="42"/>
      <c r="SHA77" s="63"/>
      <c r="SHB77" s="24"/>
      <c r="SHC77" s="24"/>
      <c r="SHD77" s="64"/>
      <c r="SHE77" s="60"/>
      <c r="SHF77" s="40"/>
      <c r="SHG77" s="24"/>
      <c r="SHH77" s="42"/>
      <c r="SHI77" s="63"/>
      <c r="SHJ77" s="24"/>
      <c r="SHK77" s="24"/>
      <c r="SHL77" s="64"/>
      <c r="SHM77" s="60"/>
      <c r="SHN77" s="40"/>
      <c r="SHO77" s="24"/>
      <c r="SHP77" s="42"/>
      <c r="SHQ77" s="63"/>
      <c r="SHR77" s="24"/>
      <c r="SHS77" s="24"/>
      <c r="SHT77" s="64"/>
      <c r="SHU77" s="60"/>
      <c r="SHV77" s="40"/>
      <c r="SHW77" s="24"/>
      <c r="SHX77" s="42"/>
      <c r="SHY77" s="63"/>
      <c r="SHZ77" s="24"/>
      <c r="SIA77" s="24"/>
      <c r="SIB77" s="64"/>
      <c r="SIC77" s="60"/>
      <c r="SID77" s="40"/>
      <c r="SIE77" s="24"/>
      <c r="SIF77" s="42"/>
      <c r="SIG77" s="63"/>
      <c r="SIH77" s="24"/>
      <c r="SII77" s="24"/>
      <c r="SIJ77" s="64"/>
      <c r="SIK77" s="60"/>
      <c r="SIL77" s="40"/>
      <c r="SIM77" s="24"/>
      <c r="SIN77" s="42"/>
      <c r="SIO77" s="63"/>
      <c r="SIP77" s="24"/>
      <c r="SIQ77" s="24"/>
      <c r="SIR77" s="64"/>
      <c r="SIS77" s="60"/>
      <c r="SIT77" s="40"/>
      <c r="SIU77" s="24"/>
      <c r="SIV77" s="42"/>
      <c r="SIW77" s="63"/>
      <c r="SIX77" s="24"/>
      <c r="SIY77" s="24"/>
      <c r="SIZ77" s="64"/>
      <c r="SJA77" s="60"/>
      <c r="SJB77" s="40"/>
      <c r="SJC77" s="24"/>
      <c r="SJD77" s="42"/>
      <c r="SJE77" s="63"/>
      <c r="SJF77" s="24"/>
      <c r="SJG77" s="24"/>
      <c r="SJH77" s="64"/>
      <c r="SJI77" s="60"/>
      <c r="SJJ77" s="40"/>
      <c r="SJK77" s="24"/>
      <c r="SJL77" s="42"/>
      <c r="SJM77" s="63"/>
      <c r="SJN77" s="24"/>
      <c r="SJO77" s="24"/>
      <c r="SJP77" s="64"/>
      <c r="SJQ77" s="60"/>
      <c r="SJR77" s="40"/>
      <c r="SJS77" s="24"/>
      <c r="SJT77" s="42"/>
      <c r="SJU77" s="63"/>
      <c r="SJV77" s="24"/>
      <c r="SJW77" s="24"/>
      <c r="SJX77" s="64"/>
      <c r="SJY77" s="60"/>
      <c r="SJZ77" s="40"/>
      <c r="SKA77" s="24"/>
      <c r="SKB77" s="42"/>
      <c r="SKC77" s="63"/>
      <c r="SKD77" s="24"/>
      <c r="SKE77" s="24"/>
      <c r="SKF77" s="64"/>
      <c r="SKG77" s="60"/>
      <c r="SKH77" s="40"/>
      <c r="SKI77" s="24"/>
      <c r="SKJ77" s="42"/>
      <c r="SKK77" s="63"/>
      <c r="SKL77" s="24"/>
      <c r="SKM77" s="24"/>
      <c r="SKN77" s="64"/>
      <c r="SKO77" s="60"/>
      <c r="SKP77" s="40"/>
      <c r="SKQ77" s="24"/>
      <c r="SKR77" s="42"/>
      <c r="SKS77" s="63"/>
      <c r="SKT77" s="24"/>
      <c r="SKU77" s="24"/>
      <c r="SKV77" s="64"/>
      <c r="SKW77" s="60"/>
      <c r="SKX77" s="40"/>
      <c r="SKY77" s="24"/>
      <c r="SKZ77" s="42"/>
      <c r="SLA77" s="63"/>
      <c r="SLB77" s="24"/>
      <c r="SLC77" s="24"/>
      <c r="SLD77" s="64"/>
      <c r="SLE77" s="60"/>
      <c r="SLF77" s="40"/>
      <c r="SLG77" s="24"/>
      <c r="SLH77" s="42"/>
      <c r="SLI77" s="63"/>
      <c r="SLJ77" s="24"/>
      <c r="SLK77" s="24"/>
      <c r="SLL77" s="64"/>
      <c r="SLM77" s="60"/>
      <c r="SLN77" s="40"/>
      <c r="SLO77" s="24"/>
      <c r="SLP77" s="42"/>
      <c r="SLQ77" s="63"/>
      <c r="SLR77" s="24"/>
      <c r="SLS77" s="24"/>
      <c r="SLT77" s="64"/>
      <c r="SLU77" s="60"/>
      <c r="SLV77" s="40"/>
      <c r="SLW77" s="24"/>
      <c r="SLX77" s="42"/>
      <c r="SLY77" s="63"/>
      <c r="SLZ77" s="24"/>
      <c r="SMA77" s="24"/>
      <c r="SMB77" s="64"/>
      <c r="SMC77" s="60"/>
      <c r="SMD77" s="40"/>
      <c r="SME77" s="24"/>
      <c r="SMF77" s="42"/>
      <c r="SMG77" s="63"/>
      <c r="SMH77" s="24"/>
      <c r="SMI77" s="24"/>
      <c r="SMJ77" s="64"/>
      <c r="SMK77" s="60"/>
      <c r="SML77" s="40"/>
      <c r="SMM77" s="24"/>
      <c r="SMN77" s="42"/>
      <c r="SMO77" s="63"/>
      <c r="SMP77" s="24"/>
      <c r="SMQ77" s="24"/>
      <c r="SMR77" s="64"/>
      <c r="SMS77" s="60"/>
      <c r="SMT77" s="40"/>
      <c r="SMU77" s="24"/>
      <c r="SMV77" s="42"/>
      <c r="SMW77" s="63"/>
      <c r="SMX77" s="24"/>
      <c r="SMY77" s="24"/>
      <c r="SMZ77" s="64"/>
      <c r="SNA77" s="60"/>
      <c r="SNB77" s="40"/>
      <c r="SNC77" s="24"/>
      <c r="SND77" s="42"/>
      <c r="SNE77" s="63"/>
      <c r="SNF77" s="24"/>
      <c r="SNG77" s="24"/>
      <c r="SNH77" s="64"/>
      <c r="SNI77" s="60"/>
      <c r="SNJ77" s="40"/>
      <c r="SNK77" s="24"/>
      <c r="SNL77" s="42"/>
      <c r="SNM77" s="63"/>
      <c r="SNN77" s="24"/>
      <c r="SNO77" s="24"/>
      <c r="SNP77" s="64"/>
      <c r="SNQ77" s="60"/>
      <c r="SNR77" s="40"/>
      <c r="SNS77" s="24"/>
      <c r="SNT77" s="42"/>
      <c r="SNU77" s="63"/>
      <c r="SNV77" s="24"/>
      <c r="SNW77" s="24"/>
      <c r="SNX77" s="64"/>
      <c r="SNY77" s="60"/>
      <c r="SNZ77" s="40"/>
      <c r="SOA77" s="24"/>
      <c r="SOB77" s="42"/>
      <c r="SOC77" s="63"/>
      <c r="SOD77" s="24"/>
      <c r="SOE77" s="24"/>
      <c r="SOF77" s="64"/>
      <c r="SOG77" s="60"/>
      <c r="SOH77" s="40"/>
      <c r="SOI77" s="24"/>
      <c r="SOJ77" s="42"/>
      <c r="SOK77" s="63"/>
      <c r="SOL77" s="24"/>
      <c r="SOM77" s="24"/>
      <c r="SON77" s="64"/>
      <c r="SOO77" s="60"/>
      <c r="SOP77" s="40"/>
      <c r="SOQ77" s="24"/>
      <c r="SOR77" s="42"/>
      <c r="SOS77" s="63"/>
      <c r="SOT77" s="24"/>
      <c r="SOU77" s="24"/>
      <c r="SOV77" s="64"/>
      <c r="SOW77" s="60"/>
      <c r="SOX77" s="40"/>
      <c r="SOY77" s="24"/>
      <c r="SOZ77" s="42"/>
      <c r="SPA77" s="63"/>
      <c r="SPB77" s="24"/>
      <c r="SPC77" s="24"/>
      <c r="SPD77" s="64"/>
      <c r="SPE77" s="60"/>
      <c r="SPF77" s="40"/>
      <c r="SPG77" s="24"/>
      <c r="SPH77" s="42"/>
      <c r="SPI77" s="63"/>
      <c r="SPJ77" s="24"/>
      <c r="SPK77" s="24"/>
      <c r="SPL77" s="64"/>
      <c r="SPM77" s="60"/>
      <c r="SPN77" s="40"/>
      <c r="SPO77" s="24"/>
      <c r="SPP77" s="42"/>
      <c r="SPQ77" s="63"/>
      <c r="SPR77" s="24"/>
      <c r="SPS77" s="24"/>
      <c r="SPT77" s="64"/>
      <c r="SPU77" s="60"/>
      <c r="SPV77" s="40"/>
      <c r="SPW77" s="24"/>
      <c r="SPX77" s="42"/>
      <c r="SPY77" s="63"/>
      <c r="SPZ77" s="24"/>
      <c r="SQA77" s="24"/>
      <c r="SQB77" s="64"/>
      <c r="SQC77" s="60"/>
      <c r="SQD77" s="40"/>
      <c r="SQE77" s="24"/>
      <c r="SQF77" s="42"/>
      <c r="SQG77" s="63"/>
      <c r="SQH77" s="24"/>
      <c r="SQI77" s="24"/>
      <c r="SQJ77" s="64"/>
      <c r="SQK77" s="60"/>
      <c r="SQL77" s="40"/>
      <c r="SQM77" s="24"/>
      <c r="SQN77" s="42"/>
      <c r="SQO77" s="63"/>
      <c r="SQP77" s="24"/>
      <c r="SQQ77" s="24"/>
      <c r="SQR77" s="64"/>
      <c r="SQS77" s="60"/>
      <c r="SQT77" s="40"/>
      <c r="SQU77" s="24"/>
      <c r="SQV77" s="42"/>
      <c r="SQW77" s="63"/>
      <c r="SQX77" s="24"/>
      <c r="SQY77" s="24"/>
      <c r="SQZ77" s="64"/>
      <c r="SRA77" s="60"/>
      <c r="SRB77" s="40"/>
      <c r="SRC77" s="24"/>
      <c r="SRD77" s="42"/>
      <c r="SRE77" s="63"/>
      <c r="SRF77" s="24"/>
      <c r="SRG77" s="24"/>
      <c r="SRH77" s="64"/>
      <c r="SRI77" s="60"/>
      <c r="SRJ77" s="40"/>
      <c r="SRK77" s="24"/>
      <c r="SRL77" s="42"/>
      <c r="SRM77" s="63"/>
      <c r="SRN77" s="24"/>
      <c r="SRO77" s="24"/>
      <c r="SRP77" s="64"/>
      <c r="SRQ77" s="60"/>
      <c r="SRR77" s="40"/>
      <c r="SRS77" s="24"/>
      <c r="SRT77" s="42"/>
      <c r="SRU77" s="63"/>
      <c r="SRV77" s="24"/>
      <c r="SRW77" s="24"/>
      <c r="SRX77" s="64"/>
      <c r="SRY77" s="60"/>
      <c r="SRZ77" s="40"/>
      <c r="SSA77" s="24"/>
      <c r="SSB77" s="42"/>
      <c r="SSC77" s="63"/>
      <c r="SSD77" s="24"/>
      <c r="SSE77" s="24"/>
      <c r="SSF77" s="64"/>
      <c r="SSG77" s="60"/>
      <c r="SSH77" s="40"/>
      <c r="SSI77" s="24"/>
      <c r="SSJ77" s="42"/>
      <c r="SSK77" s="63"/>
      <c r="SSL77" s="24"/>
      <c r="SSM77" s="24"/>
      <c r="SSN77" s="64"/>
      <c r="SSO77" s="60"/>
      <c r="SSP77" s="40"/>
      <c r="SSQ77" s="24"/>
      <c r="SSR77" s="42"/>
      <c r="SSS77" s="63"/>
      <c r="SST77" s="24"/>
      <c r="SSU77" s="24"/>
      <c r="SSV77" s="64"/>
      <c r="SSW77" s="60"/>
      <c r="SSX77" s="40"/>
      <c r="SSY77" s="24"/>
      <c r="SSZ77" s="42"/>
      <c r="STA77" s="63"/>
      <c r="STB77" s="24"/>
      <c r="STC77" s="24"/>
      <c r="STD77" s="64"/>
      <c r="STE77" s="60"/>
      <c r="STF77" s="40"/>
      <c r="STG77" s="24"/>
      <c r="STH77" s="42"/>
      <c r="STI77" s="63"/>
      <c r="STJ77" s="24"/>
      <c r="STK77" s="24"/>
      <c r="STL77" s="64"/>
      <c r="STM77" s="60"/>
      <c r="STN77" s="40"/>
      <c r="STO77" s="24"/>
      <c r="STP77" s="42"/>
      <c r="STQ77" s="63"/>
      <c r="STR77" s="24"/>
      <c r="STS77" s="24"/>
      <c r="STT77" s="64"/>
      <c r="STU77" s="60"/>
      <c r="STV77" s="40"/>
      <c r="STW77" s="24"/>
      <c r="STX77" s="42"/>
      <c r="STY77" s="63"/>
      <c r="STZ77" s="24"/>
      <c r="SUA77" s="24"/>
      <c r="SUB77" s="64"/>
      <c r="SUC77" s="60"/>
      <c r="SUD77" s="40"/>
      <c r="SUE77" s="24"/>
      <c r="SUF77" s="42"/>
      <c r="SUG77" s="63"/>
      <c r="SUH77" s="24"/>
      <c r="SUI77" s="24"/>
      <c r="SUJ77" s="64"/>
      <c r="SUK77" s="60"/>
      <c r="SUL77" s="40"/>
      <c r="SUM77" s="24"/>
      <c r="SUN77" s="42"/>
      <c r="SUO77" s="63"/>
      <c r="SUP77" s="24"/>
      <c r="SUQ77" s="24"/>
      <c r="SUR77" s="64"/>
      <c r="SUS77" s="60"/>
      <c r="SUT77" s="40"/>
      <c r="SUU77" s="24"/>
      <c r="SUV77" s="42"/>
      <c r="SUW77" s="63"/>
      <c r="SUX77" s="24"/>
      <c r="SUY77" s="24"/>
      <c r="SUZ77" s="64"/>
      <c r="SVA77" s="60"/>
      <c r="SVB77" s="40"/>
      <c r="SVC77" s="24"/>
      <c r="SVD77" s="42"/>
      <c r="SVE77" s="63"/>
      <c r="SVF77" s="24"/>
      <c r="SVG77" s="24"/>
      <c r="SVH77" s="64"/>
      <c r="SVI77" s="60"/>
      <c r="SVJ77" s="40"/>
      <c r="SVK77" s="24"/>
      <c r="SVL77" s="42"/>
      <c r="SVM77" s="63"/>
      <c r="SVN77" s="24"/>
      <c r="SVO77" s="24"/>
      <c r="SVP77" s="64"/>
      <c r="SVQ77" s="60"/>
      <c r="SVR77" s="40"/>
      <c r="SVS77" s="24"/>
      <c r="SVT77" s="42"/>
      <c r="SVU77" s="63"/>
      <c r="SVV77" s="24"/>
      <c r="SVW77" s="24"/>
      <c r="SVX77" s="64"/>
      <c r="SVY77" s="60"/>
      <c r="SVZ77" s="40"/>
      <c r="SWA77" s="24"/>
      <c r="SWB77" s="42"/>
      <c r="SWC77" s="63"/>
      <c r="SWD77" s="24"/>
      <c r="SWE77" s="24"/>
      <c r="SWF77" s="64"/>
      <c r="SWG77" s="60"/>
      <c r="SWH77" s="40"/>
      <c r="SWI77" s="24"/>
      <c r="SWJ77" s="42"/>
      <c r="SWK77" s="63"/>
      <c r="SWL77" s="24"/>
      <c r="SWM77" s="24"/>
      <c r="SWN77" s="64"/>
      <c r="SWO77" s="60"/>
      <c r="SWP77" s="40"/>
      <c r="SWQ77" s="24"/>
      <c r="SWR77" s="42"/>
      <c r="SWS77" s="63"/>
      <c r="SWT77" s="24"/>
      <c r="SWU77" s="24"/>
      <c r="SWV77" s="64"/>
      <c r="SWW77" s="60"/>
      <c r="SWX77" s="40"/>
      <c r="SWY77" s="24"/>
      <c r="SWZ77" s="42"/>
      <c r="SXA77" s="63"/>
      <c r="SXB77" s="24"/>
      <c r="SXC77" s="24"/>
      <c r="SXD77" s="64"/>
      <c r="SXE77" s="60"/>
      <c r="SXF77" s="40"/>
      <c r="SXG77" s="24"/>
      <c r="SXH77" s="42"/>
      <c r="SXI77" s="63"/>
      <c r="SXJ77" s="24"/>
      <c r="SXK77" s="24"/>
      <c r="SXL77" s="64"/>
      <c r="SXM77" s="60"/>
      <c r="SXN77" s="40"/>
      <c r="SXO77" s="24"/>
      <c r="SXP77" s="42"/>
      <c r="SXQ77" s="63"/>
      <c r="SXR77" s="24"/>
      <c r="SXS77" s="24"/>
      <c r="SXT77" s="64"/>
      <c r="SXU77" s="60"/>
      <c r="SXV77" s="40"/>
      <c r="SXW77" s="24"/>
      <c r="SXX77" s="42"/>
      <c r="SXY77" s="63"/>
      <c r="SXZ77" s="24"/>
      <c r="SYA77" s="24"/>
      <c r="SYB77" s="64"/>
      <c r="SYC77" s="60"/>
      <c r="SYD77" s="40"/>
      <c r="SYE77" s="24"/>
      <c r="SYF77" s="42"/>
      <c r="SYG77" s="63"/>
      <c r="SYH77" s="24"/>
      <c r="SYI77" s="24"/>
      <c r="SYJ77" s="64"/>
      <c r="SYK77" s="60"/>
      <c r="SYL77" s="40"/>
      <c r="SYM77" s="24"/>
      <c r="SYN77" s="42"/>
      <c r="SYO77" s="63"/>
      <c r="SYP77" s="24"/>
      <c r="SYQ77" s="24"/>
      <c r="SYR77" s="64"/>
      <c r="SYS77" s="60"/>
      <c r="SYT77" s="40"/>
      <c r="SYU77" s="24"/>
      <c r="SYV77" s="42"/>
      <c r="SYW77" s="63"/>
      <c r="SYX77" s="24"/>
      <c r="SYY77" s="24"/>
      <c r="SYZ77" s="64"/>
      <c r="SZA77" s="60"/>
      <c r="SZB77" s="40"/>
      <c r="SZC77" s="24"/>
      <c r="SZD77" s="42"/>
      <c r="SZE77" s="63"/>
      <c r="SZF77" s="24"/>
      <c r="SZG77" s="24"/>
      <c r="SZH77" s="64"/>
      <c r="SZI77" s="60"/>
      <c r="SZJ77" s="40"/>
      <c r="SZK77" s="24"/>
      <c r="SZL77" s="42"/>
      <c r="SZM77" s="63"/>
      <c r="SZN77" s="24"/>
      <c r="SZO77" s="24"/>
      <c r="SZP77" s="64"/>
      <c r="SZQ77" s="60"/>
      <c r="SZR77" s="40"/>
      <c r="SZS77" s="24"/>
      <c r="SZT77" s="42"/>
      <c r="SZU77" s="63"/>
      <c r="SZV77" s="24"/>
      <c r="SZW77" s="24"/>
      <c r="SZX77" s="64"/>
      <c r="SZY77" s="60"/>
      <c r="SZZ77" s="40"/>
      <c r="TAA77" s="24"/>
      <c r="TAB77" s="42"/>
      <c r="TAC77" s="63"/>
      <c r="TAD77" s="24"/>
      <c r="TAE77" s="24"/>
      <c r="TAF77" s="64"/>
      <c r="TAG77" s="60"/>
      <c r="TAH77" s="40"/>
      <c r="TAI77" s="24"/>
      <c r="TAJ77" s="42"/>
      <c r="TAK77" s="63"/>
      <c r="TAL77" s="24"/>
      <c r="TAM77" s="24"/>
      <c r="TAN77" s="64"/>
      <c r="TAO77" s="60"/>
      <c r="TAP77" s="40"/>
      <c r="TAQ77" s="24"/>
      <c r="TAR77" s="42"/>
      <c r="TAS77" s="63"/>
      <c r="TAT77" s="24"/>
      <c r="TAU77" s="24"/>
      <c r="TAV77" s="64"/>
      <c r="TAW77" s="60"/>
      <c r="TAX77" s="40"/>
      <c r="TAY77" s="24"/>
      <c r="TAZ77" s="42"/>
      <c r="TBA77" s="63"/>
      <c r="TBB77" s="24"/>
      <c r="TBC77" s="24"/>
      <c r="TBD77" s="64"/>
      <c r="TBE77" s="60"/>
      <c r="TBF77" s="40"/>
      <c r="TBG77" s="24"/>
      <c r="TBH77" s="42"/>
      <c r="TBI77" s="63"/>
      <c r="TBJ77" s="24"/>
      <c r="TBK77" s="24"/>
      <c r="TBL77" s="64"/>
      <c r="TBM77" s="60"/>
      <c r="TBN77" s="40"/>
      <c r="TBO77" s="24"/>
      <c r="TBP77" s="42"/>
      <c r="TBQ77" s="63"/>
      <c r="TBR77" s="24"/>
      <c r="TBS77" s="24"/>
      <c r="TBT77" s="64"/>
      <c r="TBU77" s="60"/>
      <c r="TBV77" s="40"/>
      <c r="TBW77" s="24"/>
      <c r="TBX77" s="42"/>
      <c r="TBY77" s="63"/>
      <c r="TBZ77" s="24"/>
      <c r="TCA77" s="24"/>
      <c r="TCB77" s="64"/>
      <c r="TCC77" s="60"/>
      <c r="TCD77" s="40"/>
      <c r="TCE77" s="24"/>
      <c r="TCF77" s="42"/>
      <c r="TCG77" s="63"/>
      <c r="TCH77" s="24"/>
      <c r="TCI77" s="24"/>
      <c r="TCJ77" s="64"/>
      <c r="TCK77" s="60"/>
      <c r="TCL77" s="40"/>
      <c r="TCM77" s="24"/>
      <c r="TCN77" s="42"/>
      <c r="TCO77" s="63"/>
      <c r="TCP77" s="24"/>
      <c r="TCQ77" s="24"/>
      <c r="TCR77" s="64"/>
      <c r="TCS77" s="60"/>
      <c r="TCT77" s="40"/>
      <c r="TCU77" s="24"/>
      <c r="TCV77" s="42"/>
      <c r="TCW77" s="63"/>
      <c r="TCX77" s="24"/>
      <c r="TCY77" s="24"/>
      <c r="TCZ77" s="64"/>
      <c r="TDA77" s="60"/>
      <c r="TDB77" s="40"/>
      <c r="TDC77" s="24"/>
      <c r="TDD77" s="42"/>
      <c r="TDE77" s="63"/>
      <c r="TDF77" s="24"/>
      <c r="TDG77" s="24"/>
      <c r="TDH77" s="64"/>
      <c r="TDI77" s="60"/>
      <c r="TDJ77" s="40"/>
      <c r="TDK77" s="24"/>
      <c r="TDL77" s="42"/>
      <c r="TDM77" s="63"/>
      <c r="TDN77" s="24"/>
      <c r="TDO77" s="24"/>
      <c r="TDP77" s="64"/>
      <c r="TDQ77" s="60"/>
      <c r="TDR77" s="40"/>
      <c r="TDS77" s="24"/>
      <c r="TDT77" s="42"/>
      <c r="TDU77" s="63"/>
      <c r="TDV77" s="24"/>
      <c r="TDW77" s="24"/>
      <c r="TDX77" s="64"/>
      <c r="TDY77" s="60"/>
      <c r="TDZ77" s="40"/>
      <c r="TEA77" s="24"/>
      <c r="TEB77" s="42"/>
      <c r="TEC77" s="63"/>
      <c r="TED77" s="24"/>
      <c r="TEE77" s="24"/>
      <c r="TEF77" s="64"/>
      <c r="TEG77" s="60"/>
      <c r="TEH77" s="40"/>
      <c r="TEI77" s="24"/>
      <c r="TEJ77" s="42"/>
      <c r="TEK77" s="63"/>
      <c r="TEL77" s="24"/>
      <c r="TEM77" s="24"/>
      <c r="TEN77" s="64"/>
      <c r="TEO77" s="60"/>
      <c r="TEP77" s="40"/>
      <c r="TEQ77" s="24"/>
      <c r="TER77" s="42"/>
      <c r="TES77" s="63"/>
      <c r="TET77" s="24"/>
      <c r="TEU77" s="24"/>
      <c r="TEV77" s="64"/>
      <c r="TEW77" s="60"/>
      <c r="TEX77" s="40"/>
      <c r="TEY77" s="24"/>
      <c r="TEZ77" s="42"/>
      <c r="TFA77" s="63"/>
      <c r="TFB77" s="24"/>
      <c r="TFC77" s="24"/>
      <c r="TFD77" s="64"/>
      <c r="TFE77" s="60"/>
      <c r="TFF77" s="40"/>
      <c r="TFG77" s="24"/>
      <c r="TFH77" s="42"/>
      <c r="TFI77" s="63"/>
      <c r="TFJ77" s="24"/>
      <c r="TFK77" s="24"/>
      <c r="TFL77" s="64"/>
      <c r="TFM77" s="60"/>
      <c r="TFN77" s="40"/>
      <c r="TFO77" s="24"/>
      <c r="TFP77" s="42"/>
      <c r="TFQ77" s="63"/>
      <c r="TFR77" s="24"/>
      <c r="TFS77" s="24"/>
      <c r="TFT77" s="64"/>
      <c r="TFU77" s="60"/>
      <c r="TFV77" s="40"/>
      <c r="TFW77" s="24"/>
      <c r="TFX77" s="42"/>
      <c r="TFY77" s="63"/>
      <c r="TFZ77" s="24"/>
      <c r="TGA77" s="24"/>
      <c r="TGB77" s="64"/>
      <c r="TGC77" s="60"/>
      <c r="TGD77" s="40"/>
      <c r="TGE77" s="24"/>
      <c r="TGF77" s="42"/>
      <c r="TGG77" s="63"/>
      <c r="TGH77" s="24"/>
      <c r="TGI77" s="24"/>
      <c r="TGJ77" s="64"/>
      <c r="TGK77" s="60"/>
      <c r="TGL77" s="40"/>
      <c r="TGM77" s="24"/>
      <c r="TGN77" s="42"/>
      <c r="TGO77" s="63"/>
      <c r="TGP77" s="24"/>
      <c r="TGQ77" s="24"/>
      <c r="TGR77" s="64"/>
      <c r="TGS77" s="60"/>
      <c r="TGT77" s="40"/>
      <c r="TGU77" s="24"/>
      <c r="TGV77" s="42"/>
      <c r="TGW77" s="63"/>
      <c r="TGX77" s="24"/>
      <c r="TGY77" s="24"/>
      <c r="TGZ77" s="64"/>
      <c r="THA77" s="60"/>
      <c r="THB77" s="40"/>
      <c r="THC77" s="24"/>
      <c r="THD77" s="42"/>
      <c r="THE77" s="63"/>
      <c r="THF77" s="24"/>
      <c r="THG77" s="24"/>
      <c r="THH77" s="64"/>
      <c r="THI77" s="60"/>
      <c r="THJ77" s="40"/>
      <c r="THK77" s="24"/>
      <c r="THL77" s="42"/>
      <c r="THM77" s="63"/>
      <c r="THN77" s="24"/>
      <c r="THO77" s="24"/>
      <c r="THP77" s="64"/>
      <c r="THQ77" s="60"/>
      <c r="THR77" s="40"/>
      <c r="THS77" s="24"/>
      <c r="THT77" s="42"/>
      <c r="THU77" s="63"/>
      <c r="THV77" s="24"/>
      <c r="THW77" s="24"/>
      <c r="THX77" s="64"/>
      <c r="THY77" s="60"/>
      <c r="THZ77" s="40"/>
      <c r="TIA77" s="24"/>
      <c r="TIB77" s="42"/>
      <c r="TIC77" s="63"/>
      <c r="TID77" s="24"/>
      <c r="TIE77" s="24"/>
      <c r="TIF77" s="64"/>
      <c r="TIG77" s="60"/>
      <c r="TIH77" s="40"/>
      <c r="TII77" s="24"/>
      <c r="TIJ77" s="42"/>
      <c r="TIK77" s="63"/>
      <c r="TIL77" s="24"/>
      <c r="TIM77" s="24"/>
      <c r="TIN77" s="64"/>
      <c r="TIO77" s="60"/>
      <c r="TIP77" s="40"/>
      <c r="TIQ77" s="24"/>
      <c r="TIR77" s="42"/>
      <c r="TIS77" s="63"/>
      <c r="TIT77" s="24"/>
      <c r="TIU77" s="24"/>
      <c r="TIV77" s="64"/>
      <c r="TIW77" s="60"/>
      <c r="TIX77" s="40"/>
      <c r="TIY77" s="24"/>
      <c r="TIZ77" s="42"/>
      <c r="TJA77" s="63"/>
      <c r="TJB77" s="24"/>
      <c r="TJC77" s="24"/>
      <c r="TJD77" s="64"/>
      <c r="TJE77" s="60"/>
      <c r="TJF77" s="40"/>
      <c r="TJG77" s="24"/>
      <c r="TJH77" s="42"/>
      <c r="TJI77" s="63"/>
      <c r="TJJ77" s="24"/>
      <c r="TJK77" s="24"/>
      <c r="TJL77" s="64"/>
      <c r="TJM77" s="60"/>
      <c r="TJN77" s="40"/>
      <c r="TJO77" s="24"/>
      <c r="TJP77" s="42"/>
      <c r="TJQ77" s="63"/>
      <c r="TJR77" s="24"/>
      <c r="TJS77" s="24"/>
      <c r="TJT77" s="64"/>
      <c r="TJU77" s="60"/>
      <c r="TJV77" s="40"/>
      <c r="TJW77" s="24"/>
      <c r="TJX77" s="42"/>
      <c r="TJY77" s="63"/>
      <c r="TJZ77" s="24"/>
      <c r="TKA77" s="24"/>
      <c r="TKB77" s="64"/>
      <c r="TKC77" s="60"/>
      <c r="TKD77" s="40"/>
      <c r="TKE77" s="24"/>
      <c r="TKF77" s="42"/>
      <c r="TKG77" s="63"/>
      <c r="TKH77" s="24"/>
      <c r="TKI77" s="24"/>
      <c r="TKJ77" s="64"/>
      <c r="TKK77" s="60"/>
      <c r="TKL77" s="40"/>
      <c r="TKM77" s="24"/>
      <c r="TKN77" s="42"/>
      <c r="TKO77" s="63"/>
      <c r="TKP77" s="24"/>
      <c r="TKQ77" s="24"/>
      <c r="TKR77" s="64"/>
      <c r="TKS77" s="60"/>
      <c r="TKT77" s="40"/>
      <c r="TKU77" s="24"/>
      <c r="TKV77" s="42"/>
      <c r="TKW77" s="63"/>
      <c r="TKX77" s="24"/>
      <c r="TKY77" s="24"/>
      <c r="TKZ77" s="64"/>
      <c r="TLA77" s="60"/>
      <c r="TLB77" s="40"/>
      <c r="TLC77" s="24"/>
      <c r="TLD77" s="42"/>
      <c r="TLE77" s="63"/>
      <c r="TLF77" s="24"/>
      <c r="TLG77" s="24"/>
      <c r="TLH77" s="64"/>
      <c r="TLI77" s="60"/>
      <c r="TLJ77" s="40"/>
      <c r="TLK77" s="24"/>
      <c r="TLL77" s="42"/>
      <c r="TLM77" s="63"/>
      <c r="TLN77" s="24"/>
      <c r="TLO77" s="24"/>
      <c r="TLP77" s="64"/>
      <c r="TLQ77" s="60"/>
      <c r="TLR77" s="40"/>
      <c r="TLS77" s="24"/>
      <c r="TLT77" s="42"/>
      <c r="TLU77" s="63"/>
      <c r="TLV77" s="24"/>
      <c r="TLW77" s="24"/>
      <c r="TLX77" s="64"/>
      <c r="TLY77" s="60"/>
      <c r="TLZ77" s="40"/>
      <c r="TMA77" s="24"/>
      <c r="TMB77" s="42"/>
      <c r="TMC77" s="63"/>
      <c r="TMD77" s="24"/>
      <c r="TME77" s="24"/>
      <c r="TMF77" s="64"/>
      <c r="TMG77" s="60"/>
      <c r="TMH77" s="40"/>
      <c r="TMI77" s="24"/>
      <c r="TMJ77" s="42"/>
      <c r="TMK77" s="63"/>
      <c r="TML77" s="24"/>
      <c r="TMM77" s="24"/>
      <c r="TMN77" s="64"/>
      <c r="TMO77" s="60"/>
      <c r="TMP77" s="40"/>
      <c r="TMQ77" s="24"/>
      <c r="TMR77" s="42"/>
      <c r="TMS77" s="63"/>
      <c r="TMT77" s="24"/>
      <c r="TMU77" s="24"/>
      <c r="TMV77" s="64"/>
      <c r="TMW77" s="60"/>
      <c r="TMX77" s="40"/>
      <c r="TMY77" s="24"/>
      <c r="TMZ77" s="42"/>
      <c r="TNA77" s="63"/>
      <c r="TNB77" s="24"/>
      <c r="TNC77" s="24"/>
      <c r="TND77" s="64"/>
      <c r="TNE77" s="60"/>
      <c r="TNF77" s="40"/>
      <c r="TNG77" s="24"/>
      <c r="TNH77" s="42"/>
      <c r="TNI77" s="63"/>
      <c r="TNJ77" s="24"/>
      <c r="TNK77" s="24"/>
      <c r="TNL77" s="64"/>
      <c r="TNM77" s="60"/>
      <c r="TNN77" s="40"/>
      <c r="TNO77" s="24"/>
      <c r="TNP77" s="42"/>
      <c r="TNQ77" s="63"/>
      <c r="TNR77" s="24"/>
      <c r="TNS77" s="24"/>
      <c r="TNT77" s="64"/>
      <c r="TNU77" s="60"/>
      <c r="TNV77" s="40"/>
      <c r="TNW77" s="24"/>
      <c r="TNX77" s="42"/>
      <c r="TNY77" s="63"/>
      <c r="TNZ77" s="24"/>
      <c r="TOA77" s="24"/>
      <c r="TOB77" s="64"/>
      <c r="TOC77" s="60"/>
      <c r="TOD77" s="40"/>
      <c r="TOE77" s="24"/>
      <c r="TOF77" s="42"/>
      <c r="TOG77" s="63"/>
      <c r="TOH77" s="24"/>
      <c r="TOI77" s="24"/>
      <c r="TOJ77" s="64"/>
      <c r="TOK77" s="60"/>
      <c r="TOL77" s="40"/>
      <c r="TOM77" s="24"/>
      <c r="TON77" s="42"/>
      <c r="TOO77" s="63"/>
      <c r="TOP77" s="24"/>
      <c r="TOQ77" s="24"/>
      <c r="TOR77" s="64"/>
      <c r="TOS77" s="60"/>
      <c r="TOT77" s="40"/>
      <c r="TOU77" s="24"/>
      <c r="TOV77" s="42"/>
      <c r="TOW77" s="63"/>
      <c r="TOX77" s="24"/>
      <c r="TOY77" s="24"/>
      <c r="TOZ77" s="64"/>
      <c r="TPA77" s="60"/>
      <c r="TPB77" s="40"/>
      <c r="TPC77" s="24"/>
      <c r="TPD77" s="42"/>
      <c r="TPE77" s="63"/>
      <c r="TPF77" s="24"/>
      <c r="TPG77" s="24"/>
      <c r="TPH77" s="64"/>
      <c r="TPI77" s="60"/>
      <c r="TPJ77" s="40"/>
      <c r="TPK77" s="24"/>
      <c r="TPL77" s="42"/>
      <c r="TPM77" s="63"/>
      <c r="TPN77" s="24"/>
      <c r="TPO77" s="24"/>
      <c r="TPP77" s="64"/>
      <c r="TPQ77" s="60"/>
      <c r="TPR77" s="40"/>
      <c r="TPS77" s="24"/>
      <c r="TPT77" s="42"/>
      <c r="TPU77" s="63"/>
      <c r="TPV77" s="24"/>
      <c r="TPW77" s="24"/>
      <c r="TPX77" s="64"/>
      <c r="TPY77" s="60"/>
      <c r="TPZ77" s="40"/>
      <c r="TQA77" s="24"/>
      <c r="TQB77" s="42"/>
      <c r="TQC77" s="63"/>
      <c r="TQD77" s="24"/>
      <c r="TQE77" s="24"/>
      <c r="TQF77" s="64"/>
      <c r="TQG77" s="60"/>
      <c r="TQH77" s="40"/>
      <c r="TQI77" s="24"/>
      <c r="TQJ77" s="42"/>
      <c r="TQK77" s="63"/>
      <c r="TQL77" s="24"/>
      <c r="TQM77" s="24"/>
      <c r="TQN77" s="64"/>
      <c r="TQO77" s="60"/>
      <c r="TQP77" s="40"/>
      <c r="TQQ77" s="24"/>
      <c r="TQR77" s="42"/>
      <c r="TQS77" s="63"/>
      <c r="TQT77" s="24"/>
      <c r="TQU77" s="24"/>
      <c r="TQV77" s="64"/>
      <c r="TQW77" s="60"/>
      <c r="TQX77" s="40"/>
      <c r="TQY77" s="24"/>
      <c r="TQZ77" s="42"/>
      <c r="TRA77" s="63"/>
      <c r="TRB77" s="24"/>
      <c r="TRC77" s="24"/>
      <c r="TRD77" s="64"/>
      <c r="TRE77" s="60"/>
      <c r="TRF77" s="40"/>
      <c r="TRG77" s="24"/>
      <c r="TRH77" s="42"/>
      <c r="TRI77" s="63"/>
      <c r="TRJ77" s="24"/>
      <c r="TRK77" s="24"/>
      <c r="TRL77" s="64"/>
      <c r="TRM77" s="60"/>
      <c r="TRN77" s="40"/>
      <c r="TRO77" s="24"/>
      <c r="TRP77" s="42"/>
      <c r="TRQ77" s="63"/>
      <c r="TRR77" s="24"/>
      <c r="TRS77" s="24"/>
      <c r="TRT77" s="64"/>
      <c r="TRU77" s="60"/>
      <c r="TRV77" s="40"/>
      <c r="TRW77" s="24"/>
      <c r="TRX77" s="42"/>
      <c r="TRY77" s="63"/>
      <c r="TRZ77" s="24"/>
      <c r="TSA77" s="24"/>
      <c r="TSB77" s="64"/>
      <c r="TSC77" s="60"/>
      <c r="TSD77" s="40"/>
      <c r="TSE77" s="24"/>
      <c r="TSF77" s="42"/>
      <c r="TSG77" s="63"/>
      <c r="TSH77" s="24"/>
      <c r="TSI77" s="24"/>
      <c r="TSJ77" s="64"/>
      <c r="TSK77" s="60"/>
      <c r="TSL77" s="40"/>
      <c r="TSM77" s="24"/>
      <c r="TSN77" s="42"/>
      <c r="TSO77" s="63"/>
      <c r="TSP77" s="24"/>
      <c r="TSQ77" s="24"/>
      <c r="TSR77" s="64"/>
      <c r="TSS77" s="60"/>
      <c r="TST77" s="40"/>
      <c r="TSU77" s="24"/>
      <c r="TSV77" s="42"/>
      <c r="TSW77" s="63"/>
      <c r="TSX77" s="24"/>
      <c r="TSY77" s="24"/>
      <c r="TSZ77" s="64"/>
      <c r="TTA77" s="60"/>
      <c r="TTB77" s="40"/>
      <c r="TTC77" s="24"/>
      <c r="TTD77" s="42"/>
      <c r="TTE77" s="63"/>
      <c r="TTF77" s="24"/>
      <c r="TTG77" s="24"/>
      <c r="TTH77" s="64"/>
      <c r="TTI77" s="60"/>
      <c r="TTJ77" s="40"/>
      <c r="TTK77" s="24"/>
      <c r="TTL77" s="42"/>
      <c r="TTM77" s="63"/>
      <c r="TTN77" s="24"/>
      <c r="TTO77" s="24"/>
      <c r="TTP77" s="64"/>
      <c r="TTQ77" s="60"/>
      <c r="TTR77" s="40"/>
      <c r="TTS77" s="24"/>
      <c r="TTT77" s="42"/>
      <c r="TTU77" s="63"/>
      <c r="TTV77" s="24"/>
      <c r="TTW77" s="24"/>
      <c r="TTX77" s="64"/>
      <c r="TTY77" s="60"/>
      <c r="TTZ77" s="40"/>
      <c r="TUA77" s="24"/>
      <c r="TUB77" s="42"/>
      <c r="TUC77" s="63"/>
      <c r="TUD77" s="24"/>
      <c r="TUE77" s="24"/>
      <c r="TUF77" s="64"/>
      <c r="TUG77" s="60"/>
      <c r="TUH77" s="40"/>
      <c r="TUI77" s="24"/>
      <c r="TUJ77" s="42"/>
      <c r="TUK77" s="63"/>
      <c r="TUL77" s="24"/>
      <c r="TUM77" s="24"/>
      <c r="TUN77" s="64"/>
      <c r="TUO77" s="60"/>
      <c r="TUP77" s="40"/>
      <c r="TUQ77" s="24"/>
      <c r="TUR77" s="42"/>
      <c r="TUS77" s="63"/>
      <c r="TUT77" s="24"/>
      <c r="TUU77" s="24"/>
      <c r="TUV77" s="64"/>
      <c r="TUW77" s="60"/>
      <c r="TUX77" s="40"/>
      <c r="TUY77" s="24"/>
      <c r="TUZ77" s="42"/>
      <c r="TVA77" s="63"/>
      <c r="TVB77" s="24"/>
      <c r="TVC77" s="24"/>
      <c r="TVD77" s="64"/>
      <c r="TVE77" s="60"/>
      <c r="TVF77" s="40"/>
      <c r="TVG77" s="24"/>
      <c r="TVH77" s="42"/>
      <c r="TVI77" s="63"/>
      <c r="TVJ77" s="24"/>
      <c r="TVK77" s="24"/>
      <c r="TVL77" s="64"/>
      <c r="TVM77" s="60"/>
      <c r="TVN77" s="40"/>
      <c r="TVO77" s="24"/>
      <c r="TVP77" s="42"/>
      <c r="TVQ77" s="63"/>
      <c r="TVR77" s="24"/>
      <c r="TVS77" s="24"/>
      <c r="TVT77" s="64"/>
      <c r="TVU77" s="60"/>
      <c r="TVV77" s="40"/>
      <c r="TVW77" s="24"/>
      <c r="TVX77" s="42"/>
      <c r="TVY77" s="63"/>
      <c r="TVZ77" s="24"/>
      <c r="TWA77" s="24"/>
      <c r="TWB77" s="64"/>
      <c r="TWC77" s="60"/>
      <c r="TWD77" s="40"/>
      <c r="TWE77" s="24"/>
      <c r="TWF77" s="42"/>
      <c r="TWG77" s="63"/>
      <c r="TWH77" s="24"/>
      <c r="TWI77" s="24"/>
      <c r="TWJ77" s="64"/>
      <c r="TWK77" s="60"/>
      <c r="TWL77" s="40"/>
      <c r="TWM77" s="24"/>
      <c r="TWN77" s="42"/>
      <c r="TWO77" s="63"/>
      <c r="TWP77" s="24"/>
      <c r="TWQ77" s="24"/>
      <c r="TWR77" s="64"/>
      <c r="TWS77" s="60"/>
      <c r="TWT77" s="40"/>
      <c r="TWU77" s="24"/>
      <c r="TWV77" s="42"/>
      <c r="TWW77" s="63"/>
      <c r="TWX77" s="24"/>
      <c r="TWY77" s="24"/>
      <c r="TWZ77" s="64"/>
      <c r="TXA77" s="60"/>
      <c r="TXB77" s="40"/>
      <c r="TXC77" s="24"/>
      <c r="TXD77" s="42"/>
      <c r="TXE77" s="63"/>
      <c r="TXF77" s="24"/>
      <c r="TXG77" s="24"/>
      <c r="TXH77" s="64"/>
      <c r="TXI77" s="60"/>
      <c r="TXJ77" s="40"/>
      <c r="TXK77" s="24"/>
      <c r="TXL77" s="42"/>
      <c r="TXM77" s="63"/>
      <c r="TXN77" s="24"/>
      <c r="TXO77" s="24"/>
      <c r="TXP77" s="64"/>
      <c r="TXQ77" s="60"/>
      <c r="TXR77" s="40"/>
      <c r="TXS77" s="24"/>
      <c r="TXT77" s="42"/>
      <c r="TXU77" s="63"/>
      <c r="TXV77" s="24"/>
      <c r="TXW77" s="24"/>
      <c r="TXX77" s="64"/>
      <c r="TXY77" s="60"/>
      <c r="TXZ77" s="40"/>
      <c r="TYA77" s="24"/>
      <c r="TYB77" s="42"/>
      <c r="TYC77" s="63"/>
      <c r="TYD77" s="24"/>
      <c r="TYE77" s="24"/>
      <c r="TYF77" s="64"/>
      <c r="TYG77" s="60"/>
      <c r="TYH77" s="40"/>
      <c r="TYI77" s="24"/>
      <c r="TYJ77" s="42"/>
      <c r="TYK77" s="63"/>
      <c r="TYL77" s="24"/>
      <c r="TYM77" s="24"/>
      <c r="TYN77" s="64"/>
      <c r="TYO77" s="60"/>
      <c r="TYP77" s="40"/>
      <c r="TYQ77" s="24"/>
      <c r="TYR77" s="42"/>
      <c r="TYS77" s="63"/>
      <c r="TYT77" s="24"/>
      <c r="TYU77" s="24"/>
      <c r="TYV77" s="64"/>
      <c r="TYW77" s="60"/>
      <c r="TYX77" s="40"/>
      <c r="TYY77" s="24"/>
      <c r="TYZ77" s="42"/>
      <c r="TZA77" s="63"/>
      <c r="TZB77" s="24"/>
      <c r="TZC77" s="24"/>
      <c r="TZD77" s="64"/>
      <c r="TZE77" s="60"/>
      <c r="TZF77" s="40"/>
      <c r="TZG77" s="24"/>
      <c r="TZH77" s="42"/>
      <c r="TZI77" s="63"/>
      <c r="TZJ77" s="24"/>
      <c r="TZK77" s="24"/>
      <c r="TZL77" s="64"/>
      <c r="TZM77" s="60"/>
      <c r="TZN77" s="40"/>
      <c r="TZO77" s="24"/>
      <c r="TZP77" s="42"/>
      <c r="TZQ77" s="63"/>
      <c r="TZR77" s="24"/>
      <c r="TZS77" s="24"/>
      <c r="TZT77" s="64"/>
      <c r="TZU77" s="60"/>
      <c r="TZV77" s="40"/>
      <c r="TZW77" s="24"/>
      <c r="TZX77" s="42"/>
      <c r="TZY77" s="63"/>
      <c r="TZZ77" s="24"/>
      <c r="UAA77" s="24"/>
      <c r="UAB77" s="64"/>
      <c r="UAC77" s="60"/>
      <c r="UAD77" s="40"/>
      <c r="UAE77" s="24"/>
      <c r="UAF77" s="42"/>
      <c r="UAG77" s="63"/>
      <c r="UAH77" s="24"/>
      <c r="UAI77" s="24"/>
      <c r="UAJ77" s="64"/>
      <c r="UAK77" s="60"/>
      <c r="UAL77" s="40"/>
      <c r="UAM77" s="24"/>
      <c r="UAN77" s="42"/>
      <c r="UAO77" s="63"/>
      <c r="UAP77" s="24"/>
      <c r="UAQ77" s="24"/>
      <c r="UAR77" s="64"/>
      <c r="UAS77" s="60"/>
      <c r="UAT77" s="40"/>
      <c r="UAU77" s="24"/>
      <c r="UAV77" s="42"/>
      <c r="UAW77" s="63"/>
      <c r="UAX77" s="24"/>
      <c r="UAY77" s="24"/>
      <c r="UAZ77" s="64"/>
      <c r="UBA77" s="60"/>
      <c r="UBB77" s="40"/>
      <c r="UBC77" s="24"/>
      <c r="UBD77" s="42"/>
      <c r="UBE77" s="63"/>
      <c r="UBF77" s="24"/>
      <c r="UBG77" s="24"/>
      <c r="UBH77" s="64"/>
      <c r="UBI77" s="60"/>
      <c r="UBJ77" s="40"/>
      <c r="UBK77" s="24"/>
      <c r="UBL77" s="42"/>
      <c r="UBM77" s="63"/>
      <c r="UBN77" s="24"/>
      <c r="UBO77" s="24"/>
      <c r="UBP77" s="64"/>
      <c r="UBQ77" s="60"/>
      <c r="UBR77" s="40"/>
      <c r="UBS77" s="24"/>
      <c r="UBT77" s="42"/>
      <c r="UBU77" s="63"/>
      <c r="UBV77" s="24"/>
      <c r="UBW77" s="24"/>
      <c r="UBX77" s="64"/>
      <c r="UBY77" s="60"/>
      <c r="UBZ77" s="40"/>
      <c r="UCA77" s="24"/>
      <c r="UCB77" s="42"/>
      <c r="UCC77" s="63"/>
      <c r="UCD77" s="24"/>
      <c r="UCE77" s="24"/>
      <c r="UCF77" s="64"/>
      <c r="UCG77" s="60"/>
      <c r="UCH77" s="40"/>
      <c r="UCI77" s="24"/>
      <c r="UCJ77" s="42"/>
      <c r="UCK77" s="63"/>
      <c r="UCL77" s="24"/>
      <c r="UCM77" s="24"/>
      <c r="UCN77" s="64"/>
      <c r="UCO77" s="60"/>
      <c r="UCP77" s="40"/>
      <c r="UCQ77" s="24"/>
      <c r="UCR77" s="42"/>
      <c r="UCS77" s="63"/>
      <c r="UCT77" s="24"/>
      <c r="UCU77" s="24"/>
      <c r="UCV77" s="64"/>
      <c r="UCW77" s="60"/>
      <c r="UCX77" s="40"/>
      <c r="UCY77" s="24"/>
      <c r="UCZ77" s="42"/>
      <c r="UDA77" s="63"/>
      <c r="UDB77" s="24"/>
      <c r="UDC77" s="24"/>
      <c r="UDD77" s="64"/>
      <c r="UDE77" s="60"/>
      <c r="UDF77" s="40"/>
      <c r="UDG77" s="24"/>
      <c r="UDH77" s="42"/>
      <c r="UDI77" s="63"/>
      <c r="UDJ77" s="24"/>
      <c r="UDK77" s="24"/>
      <c r="UDL77" s="64"/>
      <c r="UDM77" s="60"/>
      <c r="UDN77" s="40"/>
      <c r="UDO77" s="24"/>
      <c r="UDP77" s="42"/>
      <c r="UDQ77" s="63"/>
      <c r="UDR77" s="24"/>
      <c r="UDS77" s="24"/>
      <c r="UDT77" s="64"/>
      <c r="UDU77" s="60"/>
      <c r="UDV77" s="40"/>
      <c r="UDW77" s="24"/>
      <c r="UDX77" s="42"/>
      <c r="UDY77" s="63"/>
      <c r="UDZ77" s="24"/>
      <c r="UEA77" s="24"/>
      <c r="UEB77" s="64"/>
      <c r="UEC77" s="60"/>
      <c r="UED77" s="40"/>
      <c r="UEE77" s="24"/>
      <c r="UEF77" s="42"/>
      <c r="UEG77" s="63"/>
      <c r="UEH77" s="24"/>
      <c r="UEI77" s="24"/>
      <c r="UEJ77" s="64"/>
      <c r="UEK77" s="60"/>
      <c r="UEL77" s="40"/>
      <c r="UEM77" s="24"/>
      <c r="UEN77" s="42"/>
      <c r="UEO77" s="63"/>
      <c r="UEP77" s="24"/>
      <c r="UEQ77" s="24"/>
      <c r="UER77" s="64"/>
      <c r="UES77" s="60"/>
      <c r="UET77" s="40"/>
      <c r="UEU77" s="24"/>
      <c r="UEV77" s="42"/>
      <c r="UEW77" s="63"/>
      <c r="UEX77" s="24"/>
      <c r="UEY77" s="24"/>
      <c r="UEZ77" s="64"/>
      <c r="UFA77" s="60"/>
      <c r="UFB77" s="40"/>
      <c r="UFC77" s="24"/>
      <c r="UFD77" s="42"/>
      <c r="UFE77" s="63"/>
      <c r="UFF77" s="24"/>
      <c r="UFG77" s="24"/>
      <c r="UFH77" s="64"/>
      <c r="UFI77" s="60"/>
      <c r="UFJ77" s="40"/>
      <c r="UFK77" s="24"/>
      <c r="UFL77" s="42"/>
      <c r="UFM77" s="63"/>
      <c r="UFN77" s="24"/>
      <c r="UFO77" s="24"/>
      <c r="UFP77" s="64"/>
      <c r="UFQ77" s="60"/>
      <c r="UFR77" s="40"/>
      <c r="UFS77" s="24"/>
      <c r="UFT77" s="42"/>
      <c r="UFU77" s="63"/>
      <c r="UFV77" s="24"/>
      <c r="UFW77" s="24"/>
      <c r="UFX77" s="64"/>
      <c r="UFY77" s="60"/>
      <c r="UFZ77" s="40"/>
      <c r="UGA77" s="24"/>
      <c r="UGB77" s="42"/>
      <c r="UGC77" s="63"/>
      <c r="UGD77" s="24"/>
      <c r="UGE77" s="24"/>
      <c r="UGF77" s="64"/>
      <c r="UGG77" s="60"/>
      <c r="UGH77" s="40"/>
      <c r="UGI77" s="24"/>
      <c r="UGJ77" s="42"/>
      <c r="UGK77" s="63"/>
      <c r="UGL77" s="24"/>
      <c r="UGM77" s="24"/>
      <c r="UGN77" s="64"/>
      <c r="UGO77" s="60"/>
      <c r="UGP77" s="40"/>
      <c r="UGQ77" s="24"/>
      <c r="UGR77" s="42"/>
      <c r="UGS77" s="63"/>
      <c r="UGT77" s="24"/>
      <c r="UGU77" s="24"/>
      <c r="UGV77" s="64"/>
      <c r="UGW77" s="60"/>
      <c r="UGX77" s="40"/>
      <c r="UGY77" s="24"/>
      <c r="UGZ77" s="42"/>
      <c r="UHA77" s="63"/>
      <c r="UHB77" s="24"/>
      <c r="UHC77" s="24"/>
      <c r="UHD77" s="64"/>
      <c r="UHE77" s="60"/>
      <c r="UHF77" s="40"/>
      <c r="UHG77" s="24"/>
      <c r="UHH77" s="42"/>
      <c r="UHI77" s="63"/>
      <c r="UHJ77" s="24"/>
      <c r="UHK77" s="24"/>
      <c r="UHL77" s="64"/>
      <c r="UHM77" s="60"/>
      <c r="UHN77" s="40"/>
      <c r="UHO77" s="24"/>
      <c r="UHP77" s="42"/>
      <c r="UHQ77" s="63"/>
      <c r="UHR77" s="24"/>
      <c r="UHS77" s="24"/>
      <c r="UHT77" s="64"/>
      <c r="UHU77" s="60"/>
      <c r="UHV77" s="40"/>
      <c r="UHW77" s="24"/>
      <c r="UHX77" s="42"/>
      <c r="UHY77" s="63"/>
      <c r="UHZ77" s="24"/>
      <c r="UIA77" s="24"/>
      <c r="UIB77" s="64"/>
      <c r="UIC77" s="60"/>
      <c r="UID77" s="40"/>
      <c r="UIE77" s="24"/>
      <c r="UIF77" s="42"/>
      <c r="UIG77" s="63"/>
      <c r="UIH77" s="24"/>
      <c r="UII77" s="24"/>
      <c r="UIJ77" s="64"/>
      <c r="UIK77" s="60"/>
      <c r="UIL77" s="40"/>
      <c r="UIM77" s="24"/>
      <c r="UIN77" s="42"/>
      <c r="UIO77" s="63"/>
      <c r="UIP77" s="24"/>
      <c r="UIQ77" s="24"/>
      <c r="UIR77" s="64"/>
      <c r="UIS77" s="60"/>
      <c r="UIT77" s="40"/>
      <c r="UIU77" s="24"/>
      <c r="UIV77" s="42"/>
      <c r="UIW77" s="63"/>
      <c r="UIX77" s="24"/>
      <c r="UIY77" s="24"/>
      <c r="UIZ77" s="64"/>
      <c r="UJA77" s="60"/>
      <c r="UJB77" s="40"/>
      <c r="UJC77" s="24"/>
      <c r="UJD77" s="42"/>
      <c r="UJE77" s="63"/>
      <c r="UJF77" s="24"/>
      <c r="UJG77" s="24"/>
      <c r="UJH77" s="64"/>
      <c r="UJI77" s="60"/>
      <c r="UJJ77" s="40"/>
      <c r="UJK77" s="24"/>
      <c r="UJL77" s="42"/>
      <c r="UJM77" s="63"/>
      <c r="UJN77" s="24"/>
      <c r="UJO77" s="24"/>
      <c r="UJP77" s="64"/>
      <c r="UJQ77" s="60"/>
      <c r="UJR77" s="40"/>
      <c r="UJS77" s="24"/>
      <c r="UJT77" s="42"/>
      <c r="UJU77" s="63"/>
      <c r="UJV77" s="24"/>
      <c r="UJW77" s="24"/>
      <c r="UJX77" s="64"/>
      <c r="UJY77" s="60"/>
      <c r="UJZ77" s="40"/>
      <c r="UKA77" s="24"/>
      <c r="UKB77" s="42"/>
      <c r="UKC77" s="63"/>
      <c r="UKD77" s="24"/>
      <c r="UKE77" s="24"/>
      <c r="UKF77" s="64"/>
      <c r="UKG77" s="60"/>
      <c r="UKH77" s="40"/>
      <c r="UKI77" s="24"/>
      <c r="UKJ77" s="42"/>
      <c r="UKK77" s="63"/>
      <c r="UKL77" s="24"/>
      <c r="UKM77" s="24"/>
      <c r="UKN77" s="64"/>
      <c r="UKO77" s="60"/>
      <c r="UKP77" s="40"/>
      <c r="UKQ77" s="24"/>
      <c r="UKR77" s="42"/>
      <c r="UKS77" s="63"/>
      <c r="UKT77" s="24"/>
      <c r="UKU77" s="24"/>
      <c r="UKV77" s="64"/>
      <c r="UKW77" s="60"/>
      <c r="UKX77" s="40"/>
      <c r="UKY77" s="24"/>
      <c r="UKZ77" s="42"/>
      <c r="ULA77" s="63"/>
      <c r="ULB77" s="24"/>
      <c r="ULC77" s="24"/>
      <c r="ULD77" s="64"/>
      <c r="ULE77" s="60"/>
      <c r="ULF77" s="40"/>
      <c r="ULG77" s="24"/>
      <c r="ULH77" s="42"/>
      <c r="ULI77" s="63"/>
      <c r="ULJ77" s="24"/>
      <c r="ULK77" s="24"/>
      <c r="ULL77" s="64"/>
      <c r="ULM77" s="60"/>
      <c r="ULN77" s="40"/>
      <c r="ULO77" s="24"/>
      <c r="ULP77" s="42"/>
      <c r="ULQ77" s="63"/>
      <c r="ULR77" s="24"/>
      <c r="ULS77" s="24"/>
      <c r="ULT77" s="64"/>
      <c r="ULU77" s="60"/>
      <c r="ULV77" s="40"/>
      <c r="ULW77" s="24"/>
      <c r="ULX77" s="42"/>
      <c r="ULY77" s="63"/>
      <c r="ULZ77" s="24"/>
      <c r="UMA77" s="24"/>
      <c r="UMB77" s="64"/>
      <c r="UMC77" s="60"/>
      <c r="UMD77" s="40"/>
      <c r="UME77" s="24"/>
      <c r="UMF77" s="42"/>
      <c r="UMG77" s="63"/>
      <c r="UMH77" s="24"/>
      <c r="UMI77" s="24"/>
      <c r="UMJ77" s="64"/>
      <c r="UMK77" s="60"/>
      <c r="UML77" s="40"/>
      <c r="UMM77" s="24"/>
      <c r="UMN77" s="42"/>
      <c r="UMO77" s="63"/>
      <c r="UMP77" s="24"/>
      <c r="UMQ77" s="24"/>
      <c r="UMR77" s="64"/>
      <c r="UMS77" s="60"/>
      <c r="UMT77" s="40"/>
      <c r="UMU77" s="24"/>
      <c r="UMV77" s="42"/>
      <c r="UMW77" s="63"/>
      <c r="UMX77" s="24"/>
      <c r="UMY77" s="24"/>
      <c r="UMZ77" s="64"/>
      <c r="UNA77" s="60"/>
      <c r="UNB77" s="40"/>
      <c r="UNC77" s="24"/>
      <c r="UND77" s="42"/>
      <c r="UNE77" s="63"/>
      <c r="UNF77" s="24"/>
      <c r="UNG77" s="24"/>
      <c r="UNH77" s="64"/>
      <c r="UNI77" s="60"/>
      <c r="UNJ77" s="40"/>
      <c r="UNK77" s="24"/>
      <c r="UNL77" s="42"/>
      <c r="UNM77" s="63"/>
      <c r="UNN77" s="24"/>
      <c r="UNO77" s="24"/>
      <c r="UNP77" s="64"/>
      <c r="UNQ77" s="60"/>
      <c r="UNR77" s="40"/>
      <c r="UNS77" s="24"/>
      <c r="UNT77" s="42"/>
      <c r="UNU77" s="63"/>
      <c r="UNV77" s="24"/>
      <c r="UNW77" s="24"/>
      <c r="UNX77" s="64"/>
      <c r="UNY77" s="60"/>
      <c r="UNZ77" s="40"/>
      <c r="UOA77" s="24"/>
      <c r="UOB77" s="42"/>
      <c r="UOC77" s="63"/>
      <c r="UOD77" s="24"/>
      <c r="UOE77" s="24"/>
      <c r="UOF77" s="64"/>
      <c r="UOG77" s="60"/>
      <c r="UOH77" s="40"/>
      <c r="UOI77" s="24"/>
      <c r="UOJ77" s="42"/>
      <c r="UOK77" s="63"/>
      <c r="UOL77" s="24"/>
      <c r="UOM77" s="24"/>
      <c r="UON77" s="64"/>
      <c r="UOO77" s="60"/>
      <c r="UOP77" s="40"/>
      <c r="UOQ77" s="24"/>
      <c r="UOR77" s="42"/>
      <c r="UOS77" s="63"/>
      <c r="UOT77" s="24"/>
      <c r="UOU77" s="24"/>
      <c r="UOV77" s="64"/>
      <c r="UOW77" s="60"/>
      <c r="UOX77" s="40"/>
      <c r="UOY77" s="24"/>
      <c r="UOZ77" s="42"/>
      <c r="UPA77" s="63"/>
      <c r="UPB77" s="24"/>
      <c r="UPC77" s="24"/>
      <c r="UPD77" s="64"/>
      <c r="UPE77" s="60"/>
      <c r="UPF77" s="40"/>
      <c r="UPG77" s="24"/>
      <c r="UPH77" s="42"/>
      <c r="UPI77" s="63"/>
      <c r="UPJ77" s="24"/>
      <c r="UPK77" s="24"/>
      <c r="UPL77" s="64"/>
      <c r="UPM77" s="60"/>
      <c r="UPN77" s="40"/>
      <c r="UPO77" s="24"/>
      <c r="UPP77" s="42"/>
      <c r="UPQ77" s="63"/>
      <c r="UPR77" s="24"/>
      <c r="UPS77" s="24"/>
      <c r="UPT77" s="64"/>
      <c r="UPU77" s="60"/>
      <c r="UPV77" s="40"/>
      <c r="UPW77" s="24"/>
      <c r="UPX77" s="42"/>
      <c r="UPY77" s="63"/>
      <c r="UPZ77" s="24"/>
      <c r="UQA77" s="24"/>
      <c r="UQB77" s="64"/>
      <c r="UQC77" s="60"/>
      <c r="UQD77" s="40"/>
      <c r="UQE77" s="24"/>
      <c r="UQF77" s="42"/>
      <c r="UQG77" s="63"/>
      <c r="UQH77" s="24"/>
      <c r="UQI77" s="24"/>
      <c r="UQJ77" s="64"/>
      <c r="UQK77" s="60"/>
      <c r="UQL77" s="40"/>
      <c r="UQM77" s="24"/>
      <c r="UQN77" s="42"/>
      <c r="UQO77" s="63"/>
      <c r="UQP77" s="24"/>
      <c r="UQQ77" s="24"/>
      <c r="UQR77" s="64"/>
      <c r="UQS77" s="60"/>
      <c r="UQT77" s="40"/>
      <c r="UQU77" s="24"/>
      <c r="UQV77" s="42"/>
      <c r="UQW77" s="63"/>
      <c r="UQX77" s="24"/>
      <c r="UQY77" s="24"/>
      <c r="UQZ77" s="64"/>
      <c r="URA77" s="60"/>
      <c r="URB77" s="40"/>
      <c r="URC77" s="24"/>
      <c r="URD77" s="42"/>
      <c r="URE77" s="63"/>
      <c r="URF77" s="24"/>
      <c r="URG77" s="24"/>
      <c r="URH77" s="64"/>
      <c r="URI77" s="60"/>
      <c r="URJ77" s="40"/>
      <c r="URK77" s="24"/>
      <c r="URL77" s="42"/>
      <c r="URM77" s="63"/>
      <c r="URN77" s="24"/>
      <c r="URO77" s="24"/>
      <c r="URP77" s="64"/>
      <c r="URQ77" s="60"/>
      <c r="URR77" s="40"/>
      <c r="URS77" s="24"/>
      <c r="URT77" s="42"/>
      <c r="URU77" s="63"/>
      <c r="URV77" s="24"/>
      <c r="URW77" s="24"/>
      <c r="URX77" s="64"/>
      <c r="URY77" s="60"/>
      <c r="URZ77" s="40"/>
      <c r="USA77" s="24"/>
      <c r="USB77" s="42"/>
      <c r="USC77" s="63"/>
      <c r="USD77" s="24"/>
      <c r="USE77" s="24"/>
      <c r="USF77" s="64"/>
      <c r="USG77" s="60"/>
      <c r="USH77" s="40"/>
      <c r="USI77" s="24"/>
      <c r="USJ77" s="42"/>
      <c r="USK77" s="63"/>
      <c r="USL77" s="24"/>
      <c r="USM77" s="24"/>
      <c r="USN77" s="64"/>
      <c r="USO77" s="60"/>
      <c r="USP77" s="40"/>
      <c r="USQ77" s="24"/>
      <c r="USR77" s="42"/>
      <c r="USS77" s="63"/>
      <c r="UST77" s="24"/>
      <c r="USU77" s="24"/>
      <c r="USV77" s="64"/>
      <c r="USW77" s="60"/>
      <c r="USX77" s="40"/>
      <c r="USY77" s="24"/>
      <c r="USZ77" s="42"/>
      <c r="UTA77" s="63"/>
      <c r="UTB77" s="24"/>
      <c r="UTC77" s="24"/>
      <c r="UTD77" s="64"/>
      <c r="UTE77" s="60"/>
      <c r="UTF77" s="40"/>
      <c r="UTG77" s="24"/>
      <c r="UTH77" s="42"/>
      <c r="UTI77" s="63"/>
      <c r="UTJ77" s="24"/>
      <c r="UTK77" s="24"/>
      <c r="UTL77" s="64"/>
      <c r="UTM77" s="60"/>
      <c r="UTN77" s="40"/>
      <c r="UTO77" s="24"/>
      <c r="UTP77" s="42"/>
      <c r="UTQ77" s="63"/>
      <c r="UTR77" s="24"/>
      <c r="UTS77" s="24"/>
      <c r="UTT77" s="64"/>
      <c r="UTU77" s="60"/>
      <c r="UTV77" s="40"/>
      <c r="UTW77" s="24"/>
      <c r="UTX77" s="42"/>
      <c r="UTY77" s="63"/>
      <c r="UTZ77" s="24"/>
      <c r="UUA77" s="24"/>
      <c r="UUB77" s="64"/>
      <c r="UUC77" s="60"/>
      <c r="UUD77" s="40"/>
      <c r="UUE77" s="24"/>
      <c r="UUF77" s="42"/>
      <c r="UUG77" s="63"/>
      <c r="UUH77" s="24"/>
      <c r="UUI77" s="24"/>
      <c r="UUJ77" s="64"/>
      <c r="UUK77" s="60"/>
      <c r="UUL77" s="40"/>
      <c r="UUM77" s="24"/>
      <c r="UUN77" s="42"/>
      <c r="UUO77" s="63"/>
      <c r="UUP77" s="24"/>
      <c r="UUQ77" s="24"/>
      <c r="UUR77" s="64"/>
      <c r="UUS77" s="60"/>
      <c r="UUT77" s="40"/>
      <c r="UUU77" s="24"/>
      <c r="UUV77" s="42"/>
      <c r="UUW77" s="63"/>
      <c r="UUX77" s="24"/>
      <c r="UUY77" s="24"/>
      <c r="UUZ77" s="64"/>
      <c r="UVA77" s="60"/>
      <c r="UVB77" s="40"/>
      <c r="UVC77" s="24"/>
      <c r="UVD77" s="42"/>
      <c r="UVE77" s="63"/>
      <c r="UVF77" s="24"/>
      <c r="UVG77" s="24"/>
      <c r="UVH77" s="64"/>
      <c r="UVI77" s="60"/>
      <c r="UVJ77" s="40"/>
      <c r="UVK77" s="24"/>
      <c r="UVL77" s="42"/>
      <c r="UVM77" s="63"/>
      <c r="UVN77" s="24"/>
      <c r="UVO77" s="24"/>
      <c r="UVP77" s="64"/>
      <c r="UVQ77" s="60"/>
      <c r="UVR77" s="40"/>
      <c r="UVS77" s="24"/>
      <c r="UVT77" s="42"/>
      <c r="UVU77" s="63"/>
      <c r="UVV77" s="24"/>
      <c r="UVW77" s="24"/>
      <c r="UVX77" s="64"/>
      <c r="UVY77" s="60"/>
      <c r="UVZ77" s="40"/>
      <c r="UWA77" s="24"/>
      <c r="UWB77" s="42"/>
      <c r="UWC77" s="63"/>
      <c r="UWD77" s="24"/>
      <c r="UWE77" s="24"/>
      <c r="UWF77" s="64"/>
      <c r="UWG77" s="60"/>
      <c r="UWH77" s="40"/>
      <c r="UWI77" s="24"/>
      <c r="UWJ77" s="42"/>
      <c r="UWK77" s="63"/>
      <c r="UWL77" s="24"/>
      <c r="UWM77" s="24"/>
      <c r="UWN77" s="64"/>
      <c r="UWO77" s="60"/>
      <c r="UWP77" s="40"/>
      <c r="UWQ77" s="24"/>
      <c r="UWR77" s="42"/>
      <c r="UWS77" s="63"/>
      <c r="UWT77" s="24"/>
      <c r="UWU77" s="24"/>
      <c r="UWV77" s="64"/>
      <c r="UWW77" s="60"/>
      <c r="UWX77" s="40"/>
      <c r="UWY77" s="24"/>
      <c r="UWZ77" s="42"/>
      <c r="UXA77" s="63"/>
      <c r="UXB77" s="24"/>
      <c r="UXC77" s="24"/>
      <c r="UXD77" s="64"/>
      <c r="UXE77" s="60"/>
      <c r="UXF77" s="40"/>
      <c r="UXG77" s="24"/>
      <c r="UXH77" s="42"/>
      <c r="UXI77" s="63"/>
      <c r="UXJ77" s="24"/>
      <c r="UXK77" s="24"/>
      <c r="UXL77" s="64"/>
      <c r="UXM77" s="60"/>
      <c r="UXN77" s="40"/>
      <c r="UXO77" s="24"/>
      <c r="UXP77" s="42"/>
      <c r="UXQ77" s="63"/>
      <c r="UXR77" s="24"/>
      <c r="UXS77" s="24"/>
      <c r="UXT77" s="64"/>
      <c r="UXU77" s="60"/>
      <c r="UXV77" s="40"/>
      <c r="UXW77" s="24"/>
      <c r="UXX77" s="42"/>
      <c r="UXY77" s="63"/>
      <c r="UXZ77" s="24"/>
      <c r="UYA77" s="24"/>
      <c r="UYB77" s="64"/>
      <c r="UYC77" s="60"/>
      <c r="UYD77" s="40"/>
      <c r="UYE77" s="24"/>
      <c r="UYF77" s="42"/>
      <c r="UYG77" s="63"/>
      <c r="UYH77" s="24"/>
      <c r="UYI77" s="24"/>
      <c r="UYJ77" s="64"/>
      <c r="UYK77" s="60"/>
      <c r="UYL77" s="40"/>
      <c r="UYM77" s="24"/>
      <c r="UYN77" s="42"/>
      <c r="UYO77" s="63"/>
      <c r="UYP77" s="24"/>
      <c r="UYQ77" s="24"/>
      <c r="UYR77" s="64"/>
      <c r="UYS77" s="60"/>
      <c r="UYT77" s="40"/>
      <c r="UYU77" s="24"/>
      <c r="UYV77" s="42"/>
      <c r="UYW77" s="63"/>
      <c r="UYX77" s="24"/>
      <c r="UYY77" s="24"/>
      <c r="UYZ77" s="64"/>
      <c r="UZA77" s="60"/>
      <c r="UZB77" s="40"/>
      <c r="UZC77" s="24"/>
      <c r="UZD77" s="42"/>
      <c r="UZE77" s="63"/>
      <c r="UZF77" s="24"/>
      <c r="UZG77" s="24"/>
      <c r="UZH77" s="64"/>
      <c r="UZI77" s="60"/>
      <c r="UZJ77" s="40"/>
      <c r="UZK77" s="24"/>
      <c r="UZL77" s="42"/>
      <c r="UZM77" s="63"/>
      <c r="UZN77" s="24"/>
      <c r="UZO77" s="24"/>
      <c r="UZP77" s="64"/>
      <c r="UZQ77" s="60"/>
      <c r="UZR77" s="40"/>
      <c r="UZS77" s="24"/>
      <c r="UZT77" s="42"/>
      <c r="UZU77" s="63"/>
      <c r="UZV77" s="24"/>
      <c r="UZW77" s="24"/>
      <c r="UZX77" s="64"/>
      <c r="UZY77" s="60"/>
      <c r="UZZ77" s="40"/>
      <c r="VAA77" s="24"/>
      <c r="VAB77" s="42"/>
      <c r="VAC77" s="63"/>
      <c r="VAD77" s="24"/>
      <c r="VAE77" s="24"/>
      <c r="VAF77" s="64"/>
      <c r="VAG77" s="60"/>
      <c r="VAH77" s="40"/>
      <c r="VAI77" s="24"/>
      <c r="VAJ77" s="42"/>
      <c r="VAK77" s="63"/>
      <c r="VAL77" s="24"/>
      <c r="VAM77" s="24"/>
      <c r="VAN77" s="64"/>
      <c r="VAO77" s="60"/>
      <c r="VAP77" s="40"/>
      <c r="VAQ77" s="24"/>
      <c r="VAR77" s="42"/>
      <c r="VAS77" s="63"/>
      <c r="VAT77" s="24"/>
      <c r="VAU77" s="24"/>
      <c r="VAV77" s="64"/>
      <c r="VAW77" s="60"/>
      <c r="VAX77" s="40"/>
      <c r="VAY77" s="24"/>
      <c r="VAZ77" s="42"/>
      <c r="VBA77" s="63"/>
      <c r="VBB77" s="24"/>
      <c r="VBC77" s="24"/>
      <c r="VBD77" s="64"/>
      <c r="VBE77" s="60"/>
      <c r="VBF77" s="40"/>
      <c r="VBG77" s="24"/>
      <c r="VBH77" s="42"/>
      <c r="VBI77" s="63"/>
      <c r="VBJ77" s="24"/>
      <c r="VBK77" s="24"/>
      <c r="VBL77" s="64"/>
      <c r="VBM77" s="60"/>
      <c r="VBN77" s="40"/>
      <c r="VBO77" s="24"/>
      <c r="VBP77" s="42"/>
      <c r="VBQ77" s="63"/>
      <c r="VBR77" s="24"/>
      <c r="VBS77" s="24"/>
      <c r="VBT77" s="64"/>
      <c r="VBU77" s="60"/>
      <c r="VBV77" s="40"/>
      <c r="VBW77" s="24"/>
      <c r="VBX77" s="42"/>
      <c r="VBY77" s="63"/>
      <c r="VBZ77" s="24"/>
      <c r="VCA77" s="24"/>
      <c r="VCB77" s="64"/>
      <c r="VCC77" s="60"/>
      <c r="VCD77" s="40"/>
      <c r="VCE77" s="24"/>
      <c r="VCF77" s="42"/>
      <c r="VCG77" s="63"/>
      <c r="VCH77" s="24"/>
      <c r="VCI77" s="24"/>
      <c r="VCJ77" s="64"/>
      <c r="VCK77" s="60"/>
      <c r="VCL77" s="40"/>
      <c r="VCM77" s="24"/>
      <c r="VCN77" s="42"/>
      <c r="VCO77" s="63"/>
      <c r="VCP77" s="24"/>
      <c r="VCQ77" s="24"/>
      <c r="VCR77" s="64"/>
      <c r="VCS77" s="60"/>
      <c r="VCT77" s="40"/>
      <c r="VCU77" s="24"/>
      <c r="VCV77" s="42"/>
      <c r="VCW77" s="63"/>
      <c r="VCX77" s="24"/>
      <c r="VCY77" s="24"/>
      <c r="VCZ77" s="64"/>
      <c r="VDA77" s="60"/>
      <c r="VDB77" s="40"/>
      <c r="VDC77" s="24"/>
      <c r="VDD77" s="42"/>
      <c r="VDE77" s="63"/>
      <c r="VDF77" s="24"/>
      <c r="VDG77" s="24"/>
      <c r="VDH77" s="64"/>
      <c r="VDI77" s="60"/>
      <c r="VDJ77" s="40"/>
      <c r="VDK77" s="24"/>
      <c r="VDL77" s="42"/>
      <c r="VDM77" s="63"/>
      <c r="VDN77" s="24"/>
      <c r="VDO77" s="24"/>
      <c r="VDP77" s="64"/>
      <c r="VDQ77" s="60"/>
      <c r="VDR77" s="40"/>
      <c r="VDS77" s="24"/>
      <c r="VDT77" s="42"/>
      <c r="VDU77" s="63"/>
      <c r="VDV77" s="24"/>
      <c r="VDW77" s="24"/>
      <c r="VDX77" s="64"/>
      <c r="VDY77" s="60"/>
      <c r="VDZ77" s="40"/>
      <c r="VEA77" s="24"/>
      <c r="VEB77" s="42"/>
      <c r="VEC77" s="63"/>
      <c r="VED77" s="24"/>
      <c r="VEE77" s="24"/>
      <c r="VEF77" s="64"/>
      <c r="VEG77" s="60"/>
      <c r="VEH77" s="40"/>
      <c r="VEI77" s="24"/>
      <c r="VEJ77" s="42"/>
      <c r="VEK77" s="63"/>
      <c r="VEL77" s="24"/>
      <c r="VEM77" s="24"/>
      <c r="VEN77" s="64"/>
      <c r="VEO77" s="60"/>
      <c r="VEP77" s="40"/>
      <c r="VEQ77" s="24"/>
      <c r="VER77" s="42"/>
      <c r="VES77" s="63"/>
      <c r="VET77" s="24"/>
      <c r="VEU77" s="24"/>
      <c r="VEV77" s="64"/>
      <c r="VEW77" s="60"/>
      <c r="VEX77" s="40"/>
      <c r="VEY77" s="24"/>
      <c r="VEZ77" s="42"/>
      <c r="VFA77" s="63"/>
      <c r="VFB77" s="24"/>
      <c r="VFC77" s="24"/>
      <c r="VFD77" s="64"/>
      <c r="VFE77" s="60"/>
      <c r="VFF77" s="40"/>
      <c r="VFG77" s="24"/>
      <c r="VFH77" s="42"/>
      <c r="VFI77" s="63"/>
      <c r="VFJ77" s="24"/>
      <c r="VFK77" s="24"/>
      <c r="VFL77" s="64"/>
      <c r="VFM77" s="60"/>
      <c r="VFN77" s="40"/>
      <c r="VFO77" s="24"/>
      <c r="VFP77" s="42"/>
      <c r="VFQ77" s="63"/>
      <c r="VFR77" s="24"/>
      <c r="VFS77" s="24"/>
      <c r="VFT77" s="64"/>
      <c r="VFU77" s="60"/>
      <c r="VFV77" s="40"/>
      <c r="VFW77" s="24"/>
      <c r="VFX77" s="42"/>
      <c r="VFY77" s="63"/>
      <c r="VFZ77" s="24"/>
      <c r="VGA77" s="24"/>
      <c r="VGB77" s="64"/>
      <c r="VGC77" s="60"/>
      <c r="VGD77" s="40"/>
      <c r="VGE77" s="24"/>
      <c r="VGF77" s="42"/>
      <c r="VGG77" s="63"/>
      <c r="VGH77" s="24"/>
      <c r="VGI77" s="24"/>
      <c r="VGJ77" s="64"/>
      <c r="VGK77" s="60"/>
      <c r="VGL77" s="40"/>
      <c r="VGM77" s="24"/>
      <c r="VGN77" s="42"/>
      <c r="VGO77" s="63"/>
      <c r="VGP77" s="24"/>
      <c r="VGQ77" s="24"/>
      <c r="VGR77" s="64"/>
      <c r="VGS77" s="60"/>
      <c r="VGT77" s="40"/>
      <c r="VGU77" s="24"/>
      <c r="VGV77" s="42"/>
      <c r="VGW77" s="63"/>
      <c r="VGX77" s="24"/>
      <c r="VGY77" s="24"/>
      <c r="VGZ77" s="64"/>
      <c r="VHA77" s="60"/>
      <c r="VHB77" s="40"/>
      <c r="VHC77" s="24"/>
      <c r="VHD77" s="42"/>
      <c r="VHE77" s="63"/>
      <c r="VHF77" s="24"/>
      <c r="VHG77" s="24"/>
      <c r="VHH77" s="64"/>
      <c r="VHI77" s="60"/>
      <c r="VHJ77" s="40"/>
      <c r="VHK77" s="24"/>
      <c r="VHL77" s="42"/>
      <c r="VHM77" s="63"/>
      <c r="VHN77" s="24"/>
      <c r="VHO77" s="24"/>
      <c r="VHP77" s="64"/>
      <c r="VHQ77" s="60"/>
      <c r="VHR77" s="40"/>
      <c r="VHS77" s="24"/>
      <c r="VHT77" s="42"/>
      <c r="VHU77" s="63"/>
      <c r="VHV77" s="24"/>
      <c r="VHW77" s="24"/>
      <c r="VHX77" s="64"/>
      <c r="VHY77" s="60"/>
      <c r="VHZ77" s="40"/>
      <c r="VIA77" s="24"/>
      <c r="VIB77" s="42"/>
      <c r="VIC77" s="63"/>
      <c r="VID77" s="24"/>
      <c r="VIE77" s="24"/>
      <c r="VIF77" s="64"/>
      <c r="VIG77" s="60"/>
      <c r="VIH77" s="40"/>
      <c r="VII77" s="24"/>
      <c r="VIJ77" s="42"/>
      <c r="VIK77" s="63"/>
      <c r="VIL77" s="24"/>
      <c r="VIM77" s="24"/>
      <c r="VIN77" s="64"/>
      <c r="VIO77" s="60"/>
      <c r="VIP77" s="40"/>
      <c r="VIQ77" s="24"/>
      <c r="VIR77" s="42"/>
      <c r="VIS77" s="63"/>
      <c r="VIT77" s="24"/>
      <c r="VIU77" s="24"/>
      <c r="VIV77" s="64"/>
      <c r="VIW77" s="60"/>
      <c r="VIX77" s="40"/>
      <c r="VIY77" s="24"/>
      <c r="VIZ77" s="42"/>
      <c r="VJA77" s="63"/>
      <c r="VJB77" s="24"/>
      <c r="VJC77" s="24"/>
      <c r="VJD77" s="64"/>
      <c r="VJE77" s="60"/>
      <c r="VJF77" s="40"/>
      <c r="VJG77" s="24"/>
      <c r="VJH77" s="42"/>
      <c r="VJI77" s="63"/>
      <c r="VJJ77" s="24"/>
      <c r="VJK77" s="24"/>
      <c r="VJL77" s="64"/>
      <c r="VJM77" s="60"/>
      <c r="VJN77" s="40"/>
      <c r="VJO77" s="24"/>
      <c r="VJP77" s="42"/>
      <c r="VJQ77" s="63"/>
      <c r="VJR77" s="24"/>
      <c r="VJS77" s="24"/>
      <c r="VJT77" s="64"/>
      <c r="VJU77" s="60"/>
      <c r="VJV77" s="40"/>
      <c r="VJW77" s="24"/>
      <c r="VJX77" s="42"/>
      <c r="VJY77" s="63"/>
      <c r="VJZ77" s="24"/>
      <c r="VKA77" s="24"/>
      <c r="VKB77" s="64"/>
      <c r="VKC77" s="60"/>
      <c r="VKD77" s="40"/>
      <c r="VKE77" s="24"/>
      <c r="VKF77" s="42"/>
      <c r="VKG77" s="63"/>
      <c r="VKH77" s="24"/>
      <c r="VKI77" s="24"/>
      <c r="VKJ77" s="64"/>
      <c r="VKK77" s="60"/>
      <c r="VKL77" s="40"/>
      <c r="VKM77" s="24"/>
      <c r="VKN77" s="42"/>
      <c r="VKO77" s="63"/>
      <c r="VKP77" s="24"/>
      <c r="VKQ77" s="24"/>
      <c r="VKR77" s="64"/>
      <c r="VKS77" s="60"/>
      <c r="VKT77" s="40"/>
      <c r="VKU77" s="24"/>
      <c r="VKV77" s="42"/>
      <c r="VKW77" s="63"/>
      <c r="VKX77" s="24"/>
      <c r="VKY77" s="24"/>
      <c r="VKZ77" s="64"/>
      <c r="VLA77" s="60"/>
      <c r="VLB77" s="40"/>
      <c r="VLC77" s="24"/>
      <c r="VLD77" s="42"/>
      <c r="VLE77" s="63"/>
      <c r="VLF77" s="24"/>
      <c r="VLG77" s="24"/>
      <c r="VLH77" s="64"/>
      <c r="VLI77" s="60"/>
      <c r="VLJ77" s="40"/>
      <c r="VLK77" s="24"/>
      <c r="VLL77" s="42"/>
      <c r="VLM77" s="63"/>
      <c r="VLN77" s="24"/>
      <c r="VLO77" s="24"/>
      <c r="VLP77" s="64"/>
      <c r="VLQ77" s="60"/>
      <c r="VLR77" s="40"/>
      <c r="VLS77" s="24"/>
      <c r="VLT77" s="42"/>
      <c r="VLU77" s="63"/>
      <c r="VLV77" s="24"/>
      <c r="VLW77" s="24"/>
      <c r="VLX77" s="64"/>
      <c r="VLY77" s="60"/>
      <c r="VLZ77" s="40"/>
      <c r="VMA77" s="24"/>
      <c r="VMB77" s="42"/>
      <c r="VMC77" s="63"/>
      <c r="VMD77" s="24"/>
      <c r="VME77" s="24"/>
      <c r="VMF77" s="64"/>
      <c r="VMG77" s="60"/>
      <c r="VMH77" s="40"/>
      <c r="VMI77" s="24"/>
      <c r="VMJ77" s="42"/>
      <c r="VMK77" s="63"/>
      <c r="VML77" s="24"/>
      <c r="VMM77" s="24"/>
      <c r="VMN77" s="64"/>
      <c r="VMO77" s="60"/>
      <c r="VMP77" s="40"/>
      <c r="VMQ77" s="24"/>
      <c r="VMR77" s="42"/>
      <c r="VMS77" s="63"/>
      <c r="VMT77" s="24"/>
      <c r="VMU77" s="24"/>
      <c r="VMV77" s="64"/>
      <c r="VMW77" s="60"/>
      <c r="VMX77" s="40"/>
      <c r="VMY77" s="24"/>
      <c r="VMZ77" s="42"/>
      <c r="VNA77" s="63"/>
      <c r="VNB77" s="24"/>
      <c r="VNC77" s="24"/>
      <c r="VND77" s="64"/>
      <c r="VNE77" s="60"/>
      <c r="VNF77" s="40"/>
      <c r="VNG77" s="24"/>
      <c r="VNH77" s="42"/>
      <c r="VNI77" s="63"/>
      <c r="VNJ77" s="24"/>
      <c r="VNK77" s="24"/>
      <c r="VNL77" s="64"/>
      <c r="VNM77" s="60"/>
      <c r="VNN77" s="40"/>
      <c r="VNO77" s="24"/>
      <c r="VNP77" s="42"/>
      <c r="VNQ77" s="63"/>
      <c r="VNR77" s="24"/>
      <c r="VNS77" s="24"/>
      <c r="VNT77" s="64"/>
      <c r="VNU77" s="60"/>
      <c r="VNV77" s="40"/>
      <c r="VNW77" s="24"/>
      <c r="VNX77" s="42"/>
      <c r="VNY77" s="63"/>
      <c r="VNZ77" s="24"/>
      <c r="VOA77" s="24"/>
      <c r="VOB77" s="64"/>
      <c r="VOC77" s="60"/>
      <c r="VOD77" s="40"/>
      <c r="VOE77" s="24"/>
      <c r="VOF77" s="42"/>
      <c r="VOG77" s="63"/>
      <c r="VOH77" s="24"/>
      <c r="VOI77" s="24"/>
      <c r="VOJ77" s="64"/>
      <c r="VOK77" s="60"/>
      <c r="VOL77" s="40"/>
      <c r="VOM77" s="24"/>
      <c r="VON77" s="42"/>
      <c r="VOO77" s="63"/>
      <c r="VOP77" s="24"/>
      <c r="VOQ77" s="24"/>
      <c r="VOR77" s="64"/>
      <c r="VOS77" s="60"/>
      <c r="VOT77" s="40"/>
      <c r="VOU77" s="24"/>
      <c r="VOV77" s="42"/>
      <c r="VOW77" s="63"/>
      <c r="VOX77" s="24"/>
      <c r="VOY77" s="24"/>
      <c r="VOZ77" s="64"/>
      <c r="VPA77" s="60"/>
      <c r="VPB77" s="40"/>
      <c r="VPC77" s="24"/>
      <c r="VPD77" s="42"/>
      <c r="VPE77" s="63"/>
      <c r="VPF77" s="24"/>
      <c r="VPG77" s="24"/>
      <c r="VPH77" s="64"/>
      <c r="VPI77" s="60"/>
      <c r="VPJ77" s="40"/>
      <c r="VPK77" s="24"/>
      <c r="VPL77" s="42"/>
      <c r="VPM77" s="63"/>
      <c r="VPN77" s="24"/>
      <c r="VPO77" s="24"/>
      <c r="VPP77" s="64"/>
      <c r="VPQ77" s="60"/>
      <c r="VPR77" s="40"/>
      <c r="VPS77" s="24"/>
      <c r="VPT77" s="42"/>
      <c r="VPU77" s="63"/>
      <c r="VPV77" s="24"/>
      <c r="VPW77" s="24"/>
      <c r="VPX77" s="64"/>
      <c r="VPY77" s="60"/>
      <c r="VPZ77" s="40"/>
      <c r="VQA77" s="24"/>
      <c r="VQB77" s="42"/>
      <c r="VQC77" s="63"/>
      <c r="VQD77" s="24"/>
      <c r="VQE77" s="24"/>
      <c r="VQF77" s="64"/>
      <c r="VQG77" s="60"/>
      <c r="VQH77" s="40"/>
      <c r="VQI77" s="24"/>
      <c r="VQJ77" s="42"/>
      <c r="VQK77" s="63"/>
      <c r="VQL77" s="24"/>
      <c r="VQM77" s="24"/>
      <c r="VQN77" s="64"/>
      <c r="VQO77" s="60"/>
      <c r="VQP77" s="40"/>
      <c r="VQQ77" s="24"/>
      <c r="VQR77" s="42"/>
      <c r="VQS77" s="63"/>
      <c r="VQT77" s="24"/>
      <c r="VQU77" s="24"/>
      <c r="VQV77" s="64"/>
      <c r="VQW77" s="60"/>
      <c r="VQX77" s="40"/>
      <c r="VQY77" s="24"/>
      <c r="VQZ77" s="42"/>
      <c r="VRA77" s="63"/>
      <c r="VRB77" s="24"/>
      <c r="VRC77" s="24"/>
      <c r="VRD77" s="64"/>
      <c r="VRE77" s="60"/>
      <c r="VRF77" s="40"/>
      <c r="VRG77" s="24"/>
      <c r="VRH77" s="42"/>
      <c r="VRI77" s="63"/>
      <c r="VRJ77" s="24"/>
      <c r="VRK77" s="24"/>
      <c r="VRL77" s="64"/>
      <c r="VRM77" s="60"/>
      <c r="VRN77" s="40"/>
      <c r="VRO77" s="24"/>
      <c r="VRP77" s="42"/>
      <c r="VRQ77" s="63"/>
      <c r="VRR77" s="24"/>
      <c r="VRS77" s="24"/>
      <c r="VRT77" s="64"/>
      <c r="VRU77" s="60"/>
      <c r="VRV77" s="40"/>
      <c r="VRW77" s="24"/>
      <c r="VRX77" s="42"/>
      <c r="VRY77" s="63"/>
      <c r="VRZ77" s="24"/>
      <c r="VSA77" s="24"/>
      <c r="VSB77" s="64"/>
      <c r="VSC77" s="60"/>
      <c r="VSD77" s="40"/>
      <c r="VSE77" s="24"/>
      <c r="VSF77" s="42"/>
      <c r="VSG77" s="63"/>
      <c r="VSH77" s="24"/>
      <c r="VSI77" s="24"/>
      <c r="VSJ77" s="64"/>
      <c r="VSK77" s="60"/>
      <c r="VSL77" s="40"/>
      <c r="VSM77" s="24"/>
      <c r="VSN77" s="42"/>
      <c r="VSO77" s="63"/>
      <c r="VSP77" s="24"/>
      <c r="VSQ77" s="24"/>
      <c r="VSR77" s="64"/>
      <c r="VSS77" s="60"/>
      <c r="VST77" s="40"/>
      <c r="VSU77" s="24"/>
      <c r="VSV77" s="42"/>
      <c r="VSW77" s="63"/>
      <c r="VSX77" s="24"/>
      <c r="VSY77" s="24"/>
      <c r="VSZ77" s="64"/>
      <c r="VTA77" s="60"/>
      <c r="VTB77" s="40"/>
      <c r="VTC77" s="24"/>
      <c r="VTD77" s="42"/>
      <c r="VTE77" s="63"/>
      <c r="VTF77" s="24"/>
      <c r="VTG77" s="24"/>
      <c r="VTH77" s="64"/>
      <c r="VTI77" s="60"/>
      <c r="VTJ77" s="40"/>
      <c r="VTK77" s="24"/>
      <c r="VTL77" s="42"/>
      <c r="VTM77" s="63"/>
      <c r="VTN77" s="24"/>
      <c r="VTO77" s="24"/>
      <c r="VTP77" s="64"/>
      <c r="VTQ77" s="60"/>
      <c r="VTR77" s="40"/>
      <c r="VTS77" s="24"/>
      <c r="VTT77" s="42"/>
      <c r="VTU77" s="63"/>
      <c r="VTV77" s="24"/>
      <c r="VTW77" s="24"/>
      <c r="VTX77" s="64"/>
      <c r="VTY77" s="60"/>
      <c r="VTZ77" s="40"/>
      <c r="VUA77" s="24"/>
      <c r="VUB77" s="42"/>
      <c r="VUC77" s="63"/>
      <c r="VUD77" s="24"/>
      <c r="VUE77" s="24"/>
      <c r="VUF77" s="64"/>
      <c r="VUG77" s="60"/>
      <c r="VUH77" s="40"/>
      <c r="VUI77" s="24"/>
      <c r="VUJ77" s="42"/>
      <c r="VUK77" s="63"/>
      <c r="VUL77" s="24"/>
      <c r="VUM77" s="24"/>
      <c r="VUN77" s="64"/>
      <c r="VUO77" s="60"/>
      <c r="VUP77" s="40"/>
      <c r="VUQ77" s="24"/>
      <c r="VUR77" s="42"/>
      <c r="VUS77" s="63"/>
      <c r="VUT77" s="24"/>
      <c r="VUU77" s="24"/>
      <c r="VUV77" s="64"/>
      <c r="VUW77" s="60"/>
      <c r="VUX77" s="40"/>
      <c r="VUY77" s="24"/>
      <c r="VUZ77" s="42"/>
      <c r="VVA77" s="63"/>
      <c r="VVB77" s="24"/>
      <c r="VVC77" s="24"/>
      <c r="VVD77" s="64"/>
      <c r="VVE77" s="60"/>
      <c r="VVF77" s="40"/>
      <c r="VVG77" s="24"/>
      <c r="VVH77" s="42"/>
      <c r="VVI77" s="63"/>
      <c r="VVJ77" s="24"/>
      <c r="VVK77" s="24"/>
      <c r="VVL77" s="64"/>
      <c r="VVM77" s="60"/>
      <c r="VVN77" s="40"/>
      <c r="VVO77" s="24"/>
      <c r="VVP77" s="42"/>
      <c r="VVQ77" s="63"/>
      <c r="VVR77" s="24"/>
      <c r="VVS77" s="24"/>
      <c r="VVT77" s="64"/>
      <c r="VVU77" s="60"/>
      <c r="VVV77" s="40"/>
      <c r="VVW77" s="24"/>
      <c r="VVX77" s="42"/>
      <c r="VVY77" s="63"/>
      <c r="VVZ77" s="24"/>
      <c r="VWA77" s="24"/>
      <c r="VWB77" s="64"/>
      <c r="VWC77" s="60"/>
      <c r="VWD77" s="40"/>
      <c r="VWE77" s="24"/>
      <c r="VWF77" s="42"/>
      <c r="VWG77" s="63"/>
      <c r="VWH77" s="24"/>
      <c r="VWI77" s="24"/>
      <c r="VWJ77" s="64"/>
      <c r="VWK77" s="60"/>
      <c r="VWL77" s="40"/>
      <c r="VWM77" s="24"/>
      <c r="VWN77" s="42"/>
      <c r="VWO77" s="63"/>
      <c r="VWP77" s="24"/>
      <c r="VWQ77" s="24"/>
      <c r="VWR77" s="64"/>
      <c r="VWS77" s="60"/>
      <c r="VWT77" s="40"/>
      <c r="VWU77" s="24"/>
      <c r="VWV77" s="42"/>
      <c r="VWW77" s="63"/>
      <c r="VWX77" s="24"/>
      <c r="VWY77" s="24"/>
      <c r="VWZ77" s="64"/>
      <c r="VXA77" s="60"/>
      <c r="VXB77" s="40"/>
      <c r="VXC77" s="24"/>
      <c r="VXD77" s="42"/>
      <c r="VXE77" s="63"/>
      <c r="VXF77" s="24"/>
      <c r="VXG77" s="24"/>
      <c r="VXH77" s="64"/>
      <c r="VXI77" s="60"/>
      <c r="VXJ77" s="40"/>
      <c r="VXK77" s="24"/>
      <c r="VXL77" s="42"/>
      <c r="VXM77" s="63"/>
      <c r="VXN77" s="24"/>
      <c r="VXO77" s="24"/>
      <c r="VXP77" s="64"/>
      <c r="VXQ77" s="60"/>
      <c r="VXR77" s="40"/>
      <c r="VXS77" s="24"/>
      <c r="VXT77" s="42"/>
      <c r="VXU77" s="63"/>
      <c r="VXV77" s="24"/>
      <c r="VXW77" s="24"/>
      <c r="VXX77" s="64"/>
      <c r="VXY77" s="60"/>
      <c r="VXZ77" s="40"/>
      <c r="VYA77" s="24"/>
      <c r="VYB77" s="42"/>
      <c r="VYC77" s="63"/>
      <c r="VYD77" s="24"/>
      <c r="VYE77" s="24"/>
      <c r="VYF77" s="64"/>
      <c r="VYG77" s="60"/>
      <c r="VYH77" s="40"/>
      <c r="VYI77" s="24"/>
      <c r="VYJ77" s="42"/>
      <c r="VYK77" s="63"/>
      <c r="VYL77" s="24"/>
      <c r="VYM77" s="24"/>
      <c r="VYN77" s="64"/>
      <c r="VYO77" s="60"/>
      <c r="VYP77" s="40"/>
      <c r="VYQ77" s="24"/>
      <c r="VYR77" s="42"/>
      <c r="VYS77" s="63"/>
      <c r="VYT77" s="24"/>
      <c r="VYU77" s="24"/>
      <c r="VYV77" s="64"/>
      <c r="VYW77" s="60"/>
      <c r="VYX77" s="40"/>
      <c r="VYY77" s="24"/>
      <c r="VYZ77" s="42"/>
      <c r="VZA77" s="63"/>
      <c r="VZB77" s="24"/>
      <c r="VZC77" s="24"/>
      <c r="VZD77" s="64"/>
      <c r="VZE77" s="60"/>
      <c r="VZF77" s="40"/>
      <c r="VZG77" s="24"/>
      <c r="VZH77" s="42"/>
      <c r="VZI77" s="63"/>
      <c r="VZJ77" s="24"/>
      <c r="VZK77" s="24"/>
      <c r="VZL77" s="64"/>
      <c r="VZM77" s="60"/>
      <c r="VZN77" s="40"/>
      <c r="VZO77" s="24"/>
      <c r="VZP77" s="42"/>
      <c r="VZQ77" s="63"/>
      <c r="VZR77" s="24"/>
      <c r="VZS77" s="24"/>
      <c r="VZT77" s="64"/>
      <c r="VZU77" s="60"/>
      <c r="VZV77" s="40"/>
      <c r="VZW77" s="24"/>
      <c r="VZX77" s="42"/>
      <c r="VZY77" s="63"/>
      <c r="VZZ77" s="24"/>
      <c r="WAA77" s="24"/>
      <c r="WAB77" s="64"/>
      <c r="WAC77" s="60"/>
      <c r="WAD77" s="40"/>
      <c r="WAE77" s="24"/>
      <c r="WAF77" s="42"/>
      <c r="WAG77" s="63"/>
      <c r="WAH77" s="24"/>
      <c r="WAI77" s="24"/>
      <c r="WAJ77" s="64"/>
      <c r="WAK77" s="60"/>
      <c r="WAL77" s="40"/>
      <c r="WAM77" s="24"/>
      <c r="WAN77" s="42"/>
      <c r="WAO77" s="63"/>
      <c r="WAP77" s="24"/>
      <c r="WAQ77" s="24"/>
      <c r="WAR77" s="64"/>
      <c r="WAS77" s="60"/>
      <c r="WAT77" s="40"/>
      <c r="WAU77" s="24"/>
      <c r="WAV77" s="42"/>
      <c r="WAW77" s="63"/>
      <c r="WAX77" s="24"/>
      <c r="WAY77" s="24"/>
      <c r="WAZ77" s="64"/>
      <c r="WBA77" s="60"/>
      <c r="WBB77" s="40"/>
      <c r="WBC77" s="24"/>
      <c r="WBD77" s="42"/>
      <c r="WBE77" s="63"/>
      <c r="WBF77" s="24"/>
      <c r="WBG77" s="24"/>
      <c r="WBH77" s="64"/>
      <c r="WBI77" s="60"/>
      <c r="WBJ77" s="40"/>
      <c r="WBK77" s="24"/>
      <c r="WBL77" s="42"/>
      <c r="WBM77" s="63"/>
      <c r="WBN77" s="24"/>
      <c r="WBO77" s="24"/>
      <c r="WBP77" s="64"/>
      <c r="WBQ77" s="60"/>
      <c r="WBR77" s="40"/>
      <c r="WBS77" s="24"/>
      <c r="WBT77" s="42"/>
      <c r="WBU77" s="63"/>
      <c r="WBV77" s="24"/>
      <c r="WBW77" s="24"/>
      <c r="WBX77" s="64"/>
      <c r="WBY77" s="60"/>
      <c r="WBZ77" s="40"/>
      <c r="WCA77" s="24"/>
      <c r="WCB77" s="42"/>
      <c r="WCC77" s="63"/>
      <c r="WCD77" s="24"/>
      <c r="WCE77" s="24"/>
      <c r="WCF77" s="64"/>
      <c r="WCG77" s="60"/>
      <c r="WCH77" s="40"/>
      <c r="WCI77" s="24"/>
      <c r="WCJ77" s="42"/>
      <c r="WCK77" s="63"/>
      <c r="WCL77" s="24"/>
      <c r="WCM77" s="24"/>
      <c r="WCN77" s="64"/>
      <c r="WCO77" s="60"/>
      <c r="WCP77" s="40"/>
      <c r="WCQ77" s="24"/>
      <c r="WCR77" s="42"/>
      <c r="WCS77" s="63"/>
      <c r="WCT77" s="24"/>
      <c r="WCU77" s="24"/>
      <c r="WCV77" s="64"/>
      <c r="WCW77" s="60"/>
      <c r="WCX77" s="40"/>
      <c r="WCY77" s="24"/>
      <c r="WCZ77" s="42"/>
      <c r="WDA77" s="63"/>
      <c r="WDB77" s="24"/>
      <c r="WDC77" s="24"/>
      <c r="WDD77" s="64"/>
      <c r="WDE77" s="60"/>
      <c r="WDF77" s="40"/>
      <c r="WDG77" s="24"/>
      <c r="WDH77" s="42"/>
      <c r="WDI77" s="63"/>
      <c r="WDJ77" s="24"/>
      <c r="WDK77" s="24"/>
      <c r="WDL77" s="64"/>
      <c r="WDM77" s="60"/>
      <c r="WDN77" s="40"/>
      <c r="WDO77" s="24"/>
      <c r="WDP77" s="42"/>
      <c r="WDQ77" s="63"/>
      <c r="WDR77" s="24"/>
      <c r="WDS77" s="24"/>
      <c r="WDT77" s="64"/>
      <c r="WDU77" s="60"/>
      <c r="WDV77" s="40"/>
      <c r="WDW77" s="24"/>
      <c r="WDX77" s="42"/>
      <c r="WDY77" s="63"/>
      <c r="WDZ77" s="24"/>
      <c r="WEA77" s="24"/>
      <c r="WEB77" s="64"/>
      <c r="WEC77" s="60"/>
      <c r="WED77" s="40"/>
      <c r="WEE77" s="24"/>
      <c r="WEF77" s="42"/>
      <c r="WEG77" s="63"/>
      <c r="WEH77" s="24"/>
      <c r="WEI77" s="24"/>
      <c r="WEJ77" s="64"/>
      <c r="WEK77" s="60"/>
      <c r="WEL77" s="40"/>
      <c r="WEM77" s="24"/>
      <c r="WEN77" s="42"/>
      <c r="WEO77" s="63"/>
      <c r="WEP77" s="24"/>
      <c r="WEQ77" s="24"/>
      <c r="WER77" s="64"/>
      <c r="WES77" s="60"/>
      <c r="WET77" s="40"/>
      <c r="WEU77" s="24"/>
      <c r="WEV77" s="42"/>
      <c r="WEW77" s="63"/>
      <c r="WEX77" s="24"/>
      <c r="WEY77" s="24"/>
      <c r="WEZ77" s="64"/>
      <c r="WFA77" s="60"/>
      <c r="WFB77" s="40"/>
      <c r="WFC77" s="24"/>
      <c r="WFD77" s="42"/>
      <c r="WFE77" s="63"/>
      <c r="WFF77" s="24"/>
      <c r="WFG77" s="24"/>
      <c r="WFH77" s="64"/>
      <c r="WFI77" s="60"/>
      <c r="WFJ77" s="40"/>
      <c r="WFK77" s="24"/>
      <c r="WFL77" s="42"/>
      <c r="WFM77" s="63"/>
      <c r="WFN77" s="24"/>
      <c r="WFO77" s="24"/>
      <c r="WFP77" s="64"/>
      <c r="WFQ77" s="60"/>
      <c r="WFR77" s="40"/>
      <c r="WFS77" s="24"/>
      <c r="WFT77" s="42"/>
      <c r="WFU77" s="63"/>
      <c r="WFV77" s="24"/>
      <c r="WFW77" s="24"/>
      <c r="WFX77" s="64"/>
      <c r="WFY77" s="60"/>
      <c r="WFZ77" s="40"/>
      <c r="WGA77" s="24"/>
      <c r="WGB77" s="42"/>
      <c r="WGC77" s="63"/>
      <c r="WGD77" s="24"/>
      <c r="WGE77" s="24"/>
      <c r="WGF77" s="64"/>
      <c r="WGG77" s="60"/>
      <c r="WGH77" s="40"/>
      <c r="WGI77" s="24"/>
      <c r="WGJ77" s="42"/>
      <c r="WGK77" s="63"/>
      <c r="WGL77" s="24"/>
      <c r="WGM77" s="24"/>
      <c r="WGN77" s="64"/>
      <c r="WGO77" s="60"/>
      <c r="WGP77" s="40"/>
      <c r="WGQ77" s="24"/>
      <c r="WGR77" s="42"/>
      <c r="WGS77" s="63"/>
      <c r="WGT77" s="24"/>
      <c r="WGU77" s="24"/>
      <c r="WGV77" s="64"/>
      <c r="WGW77" s="60"/>
      <c r="WGX77" s="40"/>
      <c r="WGY77" s="24"/>
      <c r="WGZ77" s="42"/>
      <c r="WHA77" s="63"/>
      <c r="WHB77" s="24"/>
      <c r="WHC77" s="24"/>
      <c r="WHD77" s="64"/>
      <c r="WHE77" s="60"/>
      <c r="WHF77" s="40"/>
      <c r="WHG77" s="24"/>
      <c r="WHH77" s="42"/>
      <c r="WHI77" s="63"/>
      <c r="WHJ77" s="24"/>
      <c r="WHK77" s="24"/>
      <c r="WHL77" s="64"/>
      <c r="WHM77" s="60"/>
      <c r="WHN77" s="40"/>
      <c r="WHO77" s="24"/>
      <c r="WHP77" s="42"/>
      <c r="WHQ77" s="63"/>
      <c r="WHR77" s="24"/>
      <c r="WHS77" s="24"/>
      <c r="WHT77" s="64"/>
      <c r="WHU77" s="60"/>
      <c r="WHV77" s="40"/>
      <c r="WHW77" s="24"/>
      <c r="WHX77" s="42"/>
      <c r="WHY77" s="63"/>
      <c r="WHZ77" s="24"/>
      <c r="WIA77" s="24"/>
      <c r="WIB77" s="64"/>
      <c r="WIC77" s="60"/>
      <c r="WID77" s="40"/>
      <c r="WIE77" s="24"/>
      <c r="WIF77" s="42"/>
      <c r="WIG77" s="63"/>
      <c r="WIH77" s="24"/>
      <c r="WII77" s="24"/>
      <c r="WIJ77" s="64"/>
      <c r="WIK77" s="60"/>
      <c r="WIL77" s="40"/>
      <c r="WIM77" s="24"/>
      <c r="WIN77" s="42"/>
      <c r="WIO77" s="63"/>
      <c r="WIP77" s="24"/>
      <c r="WIQ77" s="24"/>
      <c r="WIR77" s="64"/>
      <c r="WIS77" s="60"/>
      <c r="WIT77" s="40"/>
      <c r="WIU77" s="24"/>
      <c r="WIV77" s="42"/>
      <c r="WIW77" s="63"/>
      <c r="WIX77" s="24"/>
      <c r="WIY77" s="24"/>
      <c r="WIZ77" s="64"/>
      <c r="WJA77" s="60"/>
      <c r="WJB77" s="40"/>
      <c r="WJC77" s="24"/>
      <c r="WJD77" s="42"/>
      <c r="WJE77" s="63"/>
      <c r="WJF77" s="24"/>
      <c r="WJG77" s="24"/>
      <c r="WJH77" s="64"/>
      <c r="WJI77" s="60"/>
      <c r="WJJ77" s="40"/>
      <c r="WJK77" s="24"/>
      <c r="WJL77" s="42"/>
      <c r="WJM77" s="63"/>
      <c r="WJN77" s="24"/>
      <c r="WJO77" s="24"/>
      <c r="WJP77" s="64"/>
      <c r="WJQ77" s="60"/>
      <c r="WJR77" s="40"/>
      <c r="WJS77" s="24"/>
      <c r="WJT77" s="42"/>
      <c r="WJU77" s="63"/>
      <c r="WJV77" s="24"/>
      <c r="WJW77" s="24"/>
      <c r="WJX77" s="64"/>
      <c r="WJY77" s="60"/>
      <c r="WJZ77" s="40"/>
      <c r="WKA77" s="24"/>
      <c r="WKB77" s="42"/>
      <c r="WKC77" s="63"/>
      <c r="WKD77" s="24"/>
      <c r="WKE77" s="24"/>
      <c r="WKF77" s="64"/>
      <c r="WKG77" s="60"/>
      <c r="WKH77" s="40"/>
      <c r="WKI77" s="24"/>
      <c r="WKJ77" s="42"/>
      <c r="WKK77" s="63"/>
      <c r="WKL77" s="24"/>
      <c r="WKM77" s="24"/>
      <c r="WKN77" s="64"/>
      <c r="WKO77" s="60"/>
      <c r="WKP77" s="40"/>
      <c r="WKQ77" s="24"/>
      <c r="WKR77" s="42"/>
      <c r="WKS77" s="63"/>
      <c r="WKT77" s="24"/>
      <c r="WKU77" s="24"/>
      <c r="WKV77" s="64"/>
      <c r="WKW77" s="60"/>
      <c r="WKX77" s="40"/>
      <c r="WKY77" s="24"/>
      <c r="WKZ77" s="42"/>
      <c r="WLA77" s="63"/>
      <c r="WLB77" s="24"/>
      <c r="WLC77" s="24"/>
      <c r="WLD77" s="64"/>
      <c r="WLE77" s="60"/>
      <c r="WLF77" s="40"/>
      <c r="WLG77" s="24"/>
      <c r="WLH77" s="42"/>
      <c r="WLI77" s="63"/>
      <c r="WLJ77" s="24"/>
      <c r="WLK77" s="24"/>
      <c r="WLL77" s="64"/>
      <c r="WLM77" s="60"/>
      <c r="WLN77" s="40"/>
      <c r="WLO77" s="24"/>
      <c r="WLP77" s="42"/>
      <c r="WLQ77" s="63"/>
      <c r="WLR77" s="24"/>
      <c r="WLS77" s="24"/>
      <c r="WLT77" s="64"/>
      <c r="WLU77" s="60"/>
      <c r="WLV77" s="40"/>
      <c r="WLW77" s="24"/>
      <c r="WLX77" s="42"/>
      <c r="WLY77" s="63"/>
      <c r="WLZ77" s="24"/>
      <c r="WMA77" s="24"/>
      <c r="WMB77" s="64"/>
      <c r="WMC77" s="60"/>
      <c r="WMD77" s="40"/>
      <c r="WME77" s="24"/>
      <c r="WMF77" s="42"/>
      <c r="WMG77" s="63"/>
      <c r="WMH77" s="24"/>
      <c r="WMI77" s="24"/>
      <c r="WMJ77" s="64"/>
      <c r="WMK77" s="60"/>
      <c r="WML77" s="40"/>
      <c r="WMM77" s="24"/>
      <c r="WMN77" s="42"/>
      <c r="WMO77" s="63"/>
      <c r="WMP77" s="24"/>
      <c r="WMQ77" s="24"/>
      <c r="WMR77" s="64"/>
      <c r="WMS77" s="60"/>
      <c r="WMT77" s="40"/>
      <c r="WMU77" s="24"/>
      <c r="WMV77" s="42"/>
      <c r="WMW77" s="63"/>
      <c r="WMX77" s="24"/>
      <c r="WMY77" s="24"/>
      <c r="WMZ77" s="64"/>
      <c r="WNA77" s="60"/>
      <c r="WNB77" s="40"/>
      <c r="WNC77" s="24"/>
      <c r="WND77" s="42"/>
      <c r="WNE77" s="63"/>
      <c r="WNF77" s="24"/>
      <c r="WNG77" s="24"/>
      <c r="WNH77" s="64"/>
      <c r="WNI77" s="60"/>
      <c r="WNJ77" s="40"/>
      <c r="WNK77" s="24"/>
      <c r="WNL77" s="42"/>
      <c r="WNM77" s="63"/>
      <c r="WNN77" s="24"/>
      <c r="WNO77" s="24"/>
      <c r="WNP77" s="64"/>
      <c r="WNQ77" s="60"/>
      <c r="WNR77" s="40"/>
      <c r="WNS77" s="24"/>
      <c r="WNT77" s="42"/>
      <c r="WNU77" s="63"/>
      <c r="WNV77" s="24"/>
      <c r="WNW77" s="24"/>
      <c r="WNX77" s="64"/>
      <c r="WNY77" s="60"/>
      <c r="WNZ77" s="40"/>
      <c r="WOA77" s="24"/>
      <c r="WOB77" s="42"/>
      <c r="WOC77" s="63"/>
      <c r="WOD77" s="24"/>
      <c r="WOE77" s="24"/>
      <c r="WOF77" s="64"/>
      <c r="WOG77" s="60"/>
      <c r="WOH77" s="40"/>
      <c r="WOI77" s="24"/>
      <c r="WOJ77" s="42"/>
      <c r="WOK77" s="63"/>
      <c r="WOL77" s="24"/>
      <c r="WOM77" s="24"/>
      <c r="WON77" s="64"/>
      <c r="WOO77" s="60"/>
      <c r="WOP77" s="40"/>
      <c r="WOQ77" s="24"/>
      <c r="WOR77" s="42"/>
      <c r="WOS77" s="63"/>
      <c r="WOT77" s="24"/>
      <c r="WOU77" s="24"/>
      <c r="WOV77" s="64"/>
      <c r="WOW77" s="60"/>
      <c r="WOX77" s="40"/>
      <c r="WOY77" s="24"/>
      <c r="WOZ77" s="42"/>
      <c r="WPA77" s="63"/>
      <c r="WPB77" s="24"/>
      <c r="WPC77" s="24"/>
      <c r="WPD77" s="64"/>
      <c r="WPE77" s="60"/>
      <c r="WPF77" s="40"/>
      <c r="WPG77" s="24"/>
      <c r="WPH77" s="42"/>
      <c r="WPI77" s="63"/>
      <c r="WPJ77" s="24"/>
      <c r="WPK77" s="24"/>
      <c r="WPL77" s="64"/>
      <c r="WPM77" s="60"/>
      <c r="WPN77" s="40"/>
      <c r="WPO77" s="24"/>
      <c r="WPP77" s="42"/>
      <c r="WPQ77" s="63"/>
      <c r="WPR77" s="24"/>
      <c r="WPS77" s="24"/>
      <c r="WPT77" s="64"/>
      <c r="WPU77" s="60"/>
      <c r="WPV77" s="40"/>
      <c r="WPW77" s="24"/>
      <c r="WPX77" s="42"/>
      <c r="WPY77" s="63"/>
      <c r="WPZ77" s="24"/>
      <c r="WQA77" s="24"/>
      <c r="WQB77" s="64"/>
      <c r="WQC77" s="60"/>
      <c r="WQD77" s="40"/>
      <c r="WQE77" s="24"/>
      <c r="WQF77" s="42"/>
      <c r="WQG77" s="63"/>
      <c r="WQH77" s="24"/>
      <c r="WQI77" s="24"/>
      <c r="WQJ77" s="64"/>
      <c r="WQK77" s="60"/>
      <c r="WQL77" s="40"/>
      <c r="WQM77" s="24"/>
      <c r="WQN77" s="42"/>
      <c r="WQO77" s="63"/>
      <c r="WQP77" s="24"/>
      <c r="WQQ77" s="24"/>
      <c r="WQR77" s="64"/>
      <c r="WQS77" s="60"/>
      <c r="WQT77" s="40"/>
      <c r="WQU77" s="24"/>
      <c r="WQV77" s="42"/>
      <c r="WQW77" s="63"/>
      <c r="WQX77" s="24"/>
      <c r="WQY77" s="24"/>
      <c r="WQZ77" s="64"/>
      <c r="WRA77" s="60"/>
      <c r="WRB77" s="40"/>
      <c r="WRC77" s="24"/>
      <c r="WRD77" s="42"/>
      <c r="WRE77" s="63"/>
      <c r="WRF77" s="24"/>
      <c r="WRG77" s="24"/>
      <c r="WRH77" s="64"/>
      <c r="WRI77" s="60"/>
      <c r="WRJ77" s="40"/>
      <c r="WRK77" s="24"/>
      <c r="WRL77" s="42"/>
      <c r="WRM77" s="63"/>
      <c r="WRN77" s="24"/>
      <c r="WRO77" s="24"/>
      <c r="WRP77" s="64"/>
      <c r="WRQ77" s="60"/>
      <c r="WRR77" s="40"/>
      <c r="WRS77" s="24"/>
      <c r="WRT77" s="42"/>
      <c r="WRU77" s="63"/>
      <c r="WRV77" s="24"/>
      <c r="WRW77" s="24"/>
      <c r="WRX77" s="64"/>
      <c r="WRY77" s="60"/>
      <c r="WRZ77" s="40"/>
      <c r="WSA77" s="24"/>
      <c r="WSB77" s="42"/>
      <c r="WSC77" s="63"/>
      <c r="WSD77" s="24"/>
      <c r="WSE77" s="24"/>
      <c r="WSF77" s="64"/>
      <c r="WSG77" s="60"/>
      <c r="WSH77" s="40"/>
      <c r="WSI77" s="24"/>
      <c r="WSJ77" s="42"/>
      <c r="WSK77" s="63"/>
      <c r="WSL77" s="24"/>
      <c r="WSM77" s="24"/>
      <c r="WSN77" s="64"/>
      <c r="WSO77" s="60"/>
      <c r="WSP77" s="40"/>
      <c r="WSQ77" s="24"/>
      <c r="WSR77" s="42"/>
      <c r="WSS77" s="63"/>
      <c r="WST77" s="24"/>
      <c r="WSU77" s="24"/>
      <c r="WSV77" s="64"/>
      <c r="WSW77" s="60"/>
      <c r="WSX77" s="40"/>
      <c r="WSY77" s="24"/>
      <c r="WSZ77" s="42"/>
      <c r="WTA77" s="63"/>
      <c r="WTB77" s="24"/>
      <c r="WTC77" s="24"/>
      <c r="WTD77" s="64"/>
      <c r="WTE77" s="60"/>
      <c r="WTF77" s="40"/>
      <c r="WTG77" s="24"/>
      <c r="WTH77" s="42"/>
      <c r="WTI77" s="63"/>
      <c r="WTJ77" s="24"/>
      <c r="WTK77" s="24"/>
      <c r="WTL77" s="64"/>
      <c r="WTM77" s="60"/>
      <c r="WTN77" s="40"/>
      <c r="WTO77" s="24"/>
      <c r="WTP77" s="42"/>
      <c r="WTQ77" s="63"/>
      <c r="WTR77" s="24"/>
      <c r="WTS77" s="24"/>
      <c r="WTT77" s="64"/>
      <c r="WTU77" s="60"/>
      <c r="WTV77" s="40"/>
      <c r="WTW77" s="24"/>
      <c r="WTX77" s="42"/>
      <c r="WTY77" s="63"/>
      <c r="WTZ77" s="24"/>
      <c r="WUA77" s="24"/>
      <c r="WUB77" s="64"/>
      <c r="WUC77" s="60"/>
      <c r="WUD77" s="40"/>
      <c r="WUE77" s="24"/>
      <c r="WUF77" s="42"/>
      <c r="WUG77" s="63"/>
      <c r="WUH77" s="24"/>
      <c r="WUI77" s="24"/>
      <c r="WUJ77" s="64"/>
      <c r="WUK77" s="60"/>
      <c r="WUL77" s="40"/>
      <c r="WUM77" s="24"/>
      <c r="WUN77" s="42"/>
      <c r="WUO77" s="63"/>
      <c r="WUP77" s="24"/>
      <c r="WUQ77" s="24"/>
      <c r="WUR77" s="64"/>
      <c r="WUS77" s="60"/>
      <c r="WUT77" s="40"/>
      <c r="WUU77" s="24"/>
      <c r="WUV77" s="42"/>
      <c r="WUW77" s="63"/>
      <c r="WUX77" s="24"/>
      <c r="WUY77" s="24"/>
      <c r="WUZ77" s="64"/>
      <c r="WVA77" s="60"/>
      <c r="WVB77" s="40"/>
      <c r="WVC77" s="24"/>
      <c r="WVD77" s="42"/>
      <c r="WVE77" s="63"/>
      <c r="WVF77" s="24"/>
      <c r="WVG77" s="24"/>
      <c r="WVH77" s="64"/>
      <c r="WVI77" s="60"/>
      <c r="WVJ77" s="40"/>
      <c r="WVK77" s="24"/>
      <c r="WVL77" s="42"/>
      <c r="WVM77" s="63"/>
      <c r="WVN77" s="24"/>
      <c r="WVO77" s="24"/>
      <c r="WVP77" s="64"/>
      <c r="WVQ77" s="60"/>
      <c r="WVR77" s="40"/>
      <c r="WVS77" s="24"/>
      <c r="WVT77" s="42"/>
      <c r="WVU77" s="63"/>
      <c r="WVV77" s="24"/>
      <c r="WVW77" s="24"/>
      <c r="WVX77" s="64"/>
      <c r="WVY77" s="60"/>
      <c r="WVZ77" s="40"/>
      <c r="WWA77" s="24"/>
      <c r="WWB77" s="42"/>
      <c r="WWC77" s="63"/>
      <c r="WWD77" s="24"/>
      <c r="WWE77" s="24"/>
      <c r="WWF77" s="64"/>
      <c r="WWG77" s="60"/>
      <c r="WWH77" s="40"/>
      <c r="WWI77" s="24"/>
      <c r="WWJ77" s="42"/>
      <c r="WWK77" s="63"/>
      <c r="WWL77" s="24"/>
      <c r="WWM77" s="24"/>
      <c r="WWN77" s="64"/>
      <c r="WWO77" s="60"/>
      <c r="WWP77" s="40"/>
      <c r="WWQ77" s="24"/>
      <c r="WWR77" s="42"/>
      <c r="WWS77" s="63"/>
      <c r="WWT77" s="24"/>
      <c r="WWU77" s="24"/>
      <c r="WWV77" s="64"/>
      <c r="WWW77" s="60"/>
      <c r="WWX77" s="40"/>
      <c r="WWY77" s="24"/>
      <c r="WWZ77" s="42"/>
      <c r="WXA77" s="63"/>
      <c r="WXB77" s="24"/>
      <c r="WXC77" s="24"/>
      <c r="WXD77" s="64"/>
      <c r="WXE77" s="60"/>
      <c r="WXF77" s="40"/>
      <c r="WXG77" s="24"/>
      <c r="WXH77" s="42"/>
      <c r="WXI77" s="63"/>
      <c r="WXJ77" s="24"/>
      <c r="WXK77" s="24"/>
      <c r="WXL77" s="64"/>
      <c r="WXM77" s="60"/>
      <c r="WXN77" s="40"/>
      <c r="WXO77" s="24"/>
      <c r="WXP77" s="42"/>
      <c r="WXQ77" s="63"/>
      <c r="WXR77" s="24"/>
      <c r="WXS77" s="24"/>
      <c r="WXT77" s="64"/>
      <c r="WXU77" s="60"/>
      <c r="WXV77" s="40"/>
      <c r="WXW77" s="24"/>
      <c r="WXX77" s="42"/>
      <c r="WXY77" s="63"/>
      <c r="WXZ77" s="24"/>
      <c r="WYA77" s="24"/>
      <c r="WYB77" s="64"/>
      <c r="WYC77" s="60"/>
      <c r="WYD77" s="40"/>
      <c r="WYE77" s="24"/>
      <c r="WYF77" s="42"/>
      <c r="WYG77" s="63"/>
      <c r="WYH77" s="24"/>
      <c r="WYI77" s="24"/>
      <c r="WYJ77" s="64"/>
      <c r="WYK77" s="60"/>
      <c r="WYL77" s="40"/>
      <c r="WYM77" s="24"/>
      <c r="WYN77" s="42"/>
      <c r="WYO77" s="63"/>
      <c r="WYP77" s="24"/>
      <c r="WYQ77" s="24"/>
      <c r="WYR77" s="64"/>
      <c r="WYS77" s="60"/>
      <c r="WYT77" s="40"/>
      <c r="WYU77" s="24"/>
      <c r="WYV77" s="42"/>
      <c r="WYW77" s="63"/>
      <c r="WYX77" s="24"/>
      <c r="WYY77" s="24"/>
      <c r="WYZ77" s="64"/>
      <c r="WZA77" s="60"/>
      <c r="WZB77" s="40"/>
      <c r="WZC77" s="24"/>
      <c r="WZD77" s="42"/>
      <c r="WZE77" s="63"/>
      <c r="WZF77" s="24"/>
      <c r="WZG77" s="24"/>
      <c r="WZH77" s="64"/>
      <c r="WZI77" s="60"/>
      <c r="WZJ77" s="40"/>
      <c r="WZK77" s="24"/>
      <c r="WZL77" s="42"/>
      <c r="WZM77" s="63"/>
      <c r="WZN77" s="24"/>
      <c r="WZO77" s="24"/>
      <c r="WZP77" s="64"/>
      <c r="WZQ77" s="60"/>
      <c r="WZR77" s="40"/>
      <c r="WZS77" s="24"/>
      <c r="WZT77" s="42"/>
      <c r="WZU77" s="63"/>
      <c r="WZV77" s="24"/>
      <c r="WZW77" s="24"/>
      <c r="WZX77" s="64"/>
      <c r="WZY77" s="60"/>
      <c r="WZZ77" s="40"/>
      <c r="XAA77" s="24"/>
      <c r="XAB77" s="42"/>
      <c r="XAC77" s="63"/>
      <c r="XAD77" s="24"/>
      <c r="XAE77" s="24"/>
      <c r="XAF77" s="64"/>
      <c r="XAG77" s="60"/>
      <c r="XAH77" s="40"/>
      <c r="XAI77" s="24"/>
      <c r="XAJ77" s="42"/>
      <c r="XAK77" s="63"/>
      <c r="XAL77" s="24"/>
      <c r="XAM77" s="24"/>
      <c r="XAN77" s="64"/>
      <c r="XAO77" s="60"/>
      <c r="XAP77" s="40"/>
      <c r="XAQ77" s="24"/>
      <c r="XAR77" s="42"/>
      <c r="XAS77" s="63"/>
      <c r="XAT77" s="24"/>
      <c r="XAU77" s="24"/>
      <c r="XAV77" s="64"/>
      <c r="XAW77" s="60"/>
      <c r="XAX77" s="40"/>
      <c r="XAY77" s="24"/>
      <c r="XAZ77" s="42"/>
      <c r="XBA77" s="63"/>
      <c r="XBB77" s="24"/>
      <c r="XBC77" s="24"/>
      <c r="XBD77" s="64"/>
      <c r="XBE77" s="60"/>
      <c r="XBF77" s="40"/>
      <c r="XBG77" s="24"/>
      <c r="XBH77" s="42"/>
      <c r="XBI77" s="63"/>
      <c r="XBJ77" s="24"/>
      <c r="XBK77" s="24"/>
      <c r="XBL77" s="64"/>
      <c r="XBM77" s="60"/>
      <c r="XBN77" s="40"/>
      <c r="XBO77" s="24"/>
      <c r="XBP77" s="42"/>
      <c r="XBQ77" s="63"/>
      <c r="XBR77" s="24"/>
      <c r="XBS77" s="24"/>
      <c r="XBT77" s="64"/>
      <c r="XBU77" s="60"/>
      <c r="XBV77" s="40"/>
      <c r="XBW77" s="24"/>
      <c r="XBX77" s="42"/>
      <c r="XBY77" s="63"/>
      <c r="XBZ77" s="24"/>
      <c r="XCA77" s="24"/>
      <c r="XCB77" s="64"/>
      <c r="XCC77" s="60"/>
      <c r="XCD77" s="40"/>
      <c r="XCE77" s="24"/>
      <c r="XCF77" s="42"/>
      <c r="XCG77" s="63"/>
      <c r="XCH77" s="24"/>
      <c r="XCI77" s="24"/>
      <c r="XCJ77" s="64"/>
      <c r="XCK77" s="60"/>
      <c r="XCL77" s="40"/>
      <c r="XCM77" s="24"/>
      <c r="XCN77" s="42"/>
      <c r="XCO77" s="63"/>
      <c r="XCP77" s="24"/>
      <c r="XCQ77" s="24"/>
      <c r="XCR77" s="64"/>
      <c r="XCS77" s="60"/>
      <c r="XCT77" s="40"/>
      <c r="XCU77" s="24"/>
      <c r="XCV77" s="42"/>
      <c r="XCW77" s="63"/>
      <c r="XCX77" s="24"/>
      <c r="XCY77" s="24"/>
      <c r="XCZ77" s="64"/>
      <c r="XDA77" s="60"/>
      <c r="XDB77" s="40"/>
      <c r="XDC77" s="24"/>
      <c r="XDD77" s="42"/>
      <c r="XDE77" s="63"/>
      <c r="XDF77" s="24"/>
      <c r="XDG77" s="24"/>
      <c r="XDH77" s="64"/>
      <c r="XDI77" s="60"/>
      <c r="XDJ77" s="40"/>
      <c r="XDK77" s="24"/>
      <c r="XDL77" s="42"/>
      <c r="XDM77" s="63"/>
      <c r="XDN77" s="24"/>
      <c r="XDO77" s="24"/>
      <c r="XDP77" s="64"/>
      <c r="XDQ77" s="60"/>
      <c r="XDR77" s="40"/>
      <c r="XDS77" s="24"/>
      <c r="XDT77" s="42"/>
      <c r="XDU77" s="63"/>
      <c r="XDV77" s="24"/>
      <c r="XDW77" s="24"/>
      <c r="XDX77" s="64"/>
      <c r="XDY77" s="60"/>
      <c r="XDZ77" s="40"/>
      <c r="XEA77" s="24"/>
      <c r="XEB77" s="42"/>
      <c r="XEC77" s="63"/>
      <c r="XED77" s="24"/>
      <c r="XEE77" s="24"/>
      <c r="XEF77" s="64"/>
      <c r="XEG77" s="60"/>
      <c r="XEH77" s="40"/>
      <c r="XEI77" s="24"/>
      <c r="XEJ77" s="42"/>
      <c r="XEK77" s="63"/>
      <c r="XEL77" s="24"/>
      <c r="XEM77" s="24"/>
      <c r="XEN77" s="64"/>
      <c r="XEO77" s="60"/>
      <c r="XEP77" s="40"/>
      <c r="XEQ77" s="24"/>
      <c r="XER77" s="42"/>
      <c r="XES77" s="63"/>
      <c r="XET77" s="24"/>
      <c r="XEU77" s="24"/>
      <c r="XEV77" s="64"/>
      <c r="XEW77" s="60"/>
      <c r="XEX77" s="40"/>
      <c r="XEY77" s="24"/>
      <c r="XEZ77" s="42"/>
      <c r="XFA77" s="63"/>
      <c r="XFB77" s="24"/>
      <c r="XFC77" s="24"/>
      <c r="XFD77" s="64"/>
    </row>
    <row r="78" spans="1:16384" ht="45" x14ac:dyDescent="0.25">
      <c r="A78" s="39" t="s">
        <v>90</v>
      </c>
      <c r="B78" s="40" t="s">
        <v>1189</v>
      </c>
      <c r="C78" s="43" t="s">
        <v>1178</v>
      </c>
      <c r="D78" s="41" t="s">
        <v>1184</v>
      </c>
      <c r="E78" s="28"/>
      <c r="F78" s="26"/>
      <c r="G78" s="24" t="s">
        <v>10</v>
      </c>
      <c r="H78" s="26"/>
      <c r="AIG78" s="66"/>
      <c r="AIH78" s="67"/>
      <c r="AII78" s="24"/>
      <c r="AIJ78" s="64"/>
      <c r="AIK78" s="60"/>
      <c r="AIL78" s="40"/>
      <c r="AIM78" s="24"/>
      <c r="AIN78" s="65"/>
      <c r="AIO78" s="66"/>
      <c r="AIP78" s="67"/>
      <c r="AIQ78" s="24"/>
      <c r="AIR78" s="64"/>
      <c r="AIS78" s="60"/>
      <c r="AIT78" s="40"/>
      <c r="AIU78" s="24"/>
      <c r="AIV78" s="65"/>
      <c r="AIW78" s="66"/>
      <c r="AIX78" s="67"/>
      <c r="AIY78" s="24"/>
      <c r="AIZ78" s="64"/>
      <c r="AJA78" s="60"/>
      <c r="AJB78" s="40"/>
      <c r="AJC78" s="24"/>
      <c r="AJD78" s="65"/>
      <c r="AJE78" s="66"/>
      <c r="AJF78" s="67"/>
      <c r="AJG78" s="24"/>
      <c r="AJH78" s="64"/>
      <c r="AJI78" s="60"/>
      <c r="AJJ78" s="40"/>
      <c r="AJK78" s="24"/>
      <c r="AJL78" s="65"/>
      <c r="AJM78" s="66"/>
      <c r="AJN78" s="67"/>
      <c r="AJO78" s="24"/>
      <c r="AJP78" s="64"/>
      <c r="AJQ78" s="60"/>
      <c r="AJR78" s="40"/>
      <c r="AJS78" s="24"/>
      <c r="AJT78" s="65"/>
      <c r="AJU78" s="66"/>
      <c r="AJV78" s="67"/>
      <c r="AJW78" s="24"/>
      <c r="AJX78" s="64"/>
      <c r="AJY78" s="60"/>
      <c r="AJZ78" s="40"/>
      <c r="AKA78" s="24"/>
      <c r="AKB78" s="65"/>
      <c r="AKC78" s="66"/>
      <c r="AKD78" s="67"/>
      <c r="AKE78" s="24"/>
      <c r="AKF78" s="64"/>
      <c r="AKG78" s="60"/>
      <c r="AKH78" s="40"/>
      <c r="AKI78" s="24"/>
      <c r="AKJ78" s="65"/>
      <c r="AKK78" s="66"/>
      <c r="AKL78" s="67"/>
      <c r="AKM78" s="24"/>
      <c r="AKN78" s="64"/>
      <c r="AKO78" s="60"/>
      <c r="AKP78" s="40"/>
      <c r="AKQ78" s="24"/>
      <c r="AKR78" s="65"/>
      <c r="AKS78" s="66"/>
      <c r="AKT78" s="67"/>
      <c r="AKU78" s="24"/>
      <c r="AKV78" s="64"/>
      <c r="AKW78" s="60"/>
      <c r="AKX78" s="40"/>
      <c r="AKY78" s="24"/>
      <c r="AKZ78" s="65"/>
      <c r="ALA78" s="66"/>
      <c r="ALB78" s="67"/>
      <c r="ALC78" s="24"/>
      <c r="ALD78" s="64"/>
      <c r="ALE78" s="60"/>
      <c r="ALF78" s="40"/>
      <c r="ALG78" s="24"/>
      <c r="ALH78" s="65"/>
      <c r="ALI78" s="66"/>
      <c r="ALJ78" s="67"/>
      <c r="ALK78" s="24"/>
      <c r="ALL78" s="64"/>
      <c r="ALM78" s="60"/>
      <c r="ALN78" s="40"/>
      <c r="ALO78" s="24"/>
      <c r="ALP78" s="65"/>
      <c r="ALQ78" s="66"/>
      <c r="ALR78" s="67"/>
      <c r="ALS78" s="24"/>
      <c r="ALT78" s="64"/>
      <c r="ALU78" s="60"/>
      <c r="ALV78" s="40"/>
      <c r="ALW78" s="24"/>
      <c r="ALX78" s="65"/>
      <c r="ALY78" s="66"/>
      <c r="ALZ78" s="67"/>
      <c r="AMA78" s="24"/>
      <c r="AMB78" s="64"/>
      <c r="AMC78" s="60"/>
      <c r="AMD78" s="40"/>
      <c r="AME78" s="24"/>
      <c r="AMF78" s="65"/>
      <c r="AMG78" s="66"/>
      <c r="AMH78" s="67"/>
      <c r="AMI78" s="24"/>
      <c r="AMJ78" s="64"/>
      <c r="AMK78" s="60"/>
      <c r="AML78" s="40"/>
      <c r="AMM78" s="24"/>
      <c r="AMN78" s="65"/>
      <c r="AMO78" s="66"/>
      <c r="AMP78" s="67"/>
      <c r="AMQ78" s="24"/>
      <c r="AMR78" s="64"/>
      <c r="AMS78" s="60"/>
      <c r="AMT78" s="40"/>
      <c r="AMU78" s="24"/>
      <c r="AMV78" s="65"/>
      <c r="AMW78" s="66"/>
      <c r="AMX78" s="67"/>
      <c r="AMY78" s="24"/>
      <c r="AMZ78" s="64"/>
      <c r="ANA78" s="60"/>
      <c r="ANB78" s="40"/>
      <c r="ANC78" s="24"/>
      <c r="AND78" s="65"/>
      <c r="ANE78" s="66"/>
      <c r="ANF78" s="67"/>
      <c r="ANG78" s="24"/>
      <c r="ANH78" s="64"/>
      <c r="ANI78" s="60"/>
      <c r="ANJ78" s="40"/>
      <c r="ANK78" s="24"/>
      <c r="ANL78" s="65"/>
      <c r="ANM78" s="66"/>
      <c r="ANN78" s="67"/>
      <c r="ANO78" s="24"/>
      <c r="ANP78" s="64"/>
      <c r="ANQ78" s="60"/>
      <c r="ANR78" s="40"/>
      <c r="ANS78" s="24"/>
      <c r="ANT78" s="65"/>
      <c r="ANU78" s="66"/>
      <c r="ANV78" s="67"/>
      <c r="ANW78" s="24"/>
      <c r="ANX78" s="64"/>
      <c r="ANY78" s="60"/>
      <c r="ANZ78" s="40"/>
      <c r="AOA78" s="24"/>
      <c r="AOB78" s="65"/>
      <c r="AOC78" s="66"/>
      <c r="AOD78" s="67"/>
      <c r="AOE78" s="24"/>
      <c r="AOF78" s="64"/>
      <c r="AOG78" s="60"/>
      <c r="AOH78" s="40"/>
      <c r="AOI78" s="24"/>
      <c r="AOJ78" s="65"/>
      <c r="AOK78" s="66"/>
      <c r="AOL78" s="67"/>
      <c r="AOM78" s="24"/>
      <c r="AON78" s="64"/>
      <c r="AOO78" s="60"/>
      <c r="AOP78" s="40"/>
      <c r="AOQ78" s="24"/>
      <c r="AOR78" s="65"/>
      <c r="AOS78" s="66"/>
      <c r="AOT78" s="67"/>
      <c r="AOU78" s="24"/>
      <c r="AOV78" s="64"/>
      <c r="AOW78" s="60"/>
      <c r="AOX78" s="40"/>
      <c r="AOY78" s="24"/>
      <c r="AOZ78" s="65"/>
      <c r="APA78" s="66"/>
      <c r="APB78" s="67"/>
      <c r="APC78" s="24"/>
      <c r="APD78" s="64"/>
      <c r="APE78" s="60"/>
      <c r="APF78" s="40"/>
      <c r="APG78" s="24"/>
      <c r="APH78" s="65"/>
      <c r="API78" s="66"/>
      <c r="APJ78" s="67"/>
      <c r="APK78" s="24"/>
      <c r="APL78" s="64"/>
      <c r="APM78" s="60"/>
      <c r="APN78" s="40"/>
      <c r="APO78" s="24"/>
      <c r="APP78" s="65"/>
      <c r="APQ78" s="66"/>
      <c r="APR78" s="67"/>
      <c r="APS78" s="24"/>
      <c r="APT78" s="64"/>
      <c r="APU78" s="60"/>
      <c r="APV78" s="40"/>
      <c r="APW78" s="24"/>
      <c r="APX78" s="65"/>
      <c r="APY78" s="66"/>
      <c r="APZ78" s="67"/>
      <c r="AQA78" s="24"/>
      <c r="AQB78" s="64"/>
      <c r="AQC78" s="60"/>
      <c r="AQD78" s="40"/>
      <c r="AQE78" s="24"/>
      <c r="AQF78" s="65"/>
      <c r="AQG78" s="66"/>
      <c r="AQH78" s="67"/>
      <c r="AQI78" s="24"/>
      <c r="AQJ78" s="64"/>
      <c r="AQK78" s="60"/>
      <c r="AQL78" s="40"/>
      <c r="AQM78" s="24"/>
      <c r="AQN78" s="65"/>
      <c r="AQO78" s="66"/>
      <c r="AQP78" s="67"/>
      <c r="AQQ78" s="24"/>
      <c r="AQR78" s="64"/>
      <c r="AQS78" s="60"/>
      <c r="AQT78" s="40"/>
      <c r="AQU78" s="24"/>
      <c r="AQV78" s="65"/>
      <c r="AQW78" s="66"/>
      <c r="AQX78" s="67"/>
      <c r="AQY78" s="24"/>
      <c r="AQZ78" s="64"/>
      <c r="ARA78" s="60"/>
      <c r="ARB78" s="40"/>
      <c r="ARC78" s="24"/>
      <c r="ARD78" s="65"/>
      <c r="ARE78" s="66"/>
      <c r="ARF78" s="67"/>
      <c r="ARG78" s="24"/>
      <c r="ARH78" s="64"/>
      <c r="ARI78" s="60"/>
      <c r="ARJ78" s="40"/>
      <c r="ARK78" s="24"/>
      <c r="ARL78" s="65"/>
      <c r="ARM78" s="66"/>
      <c r="ARN78" s="67"/>
      <c r="ARO78" s="24"/>
      <c r="ARP78" s="64"/>
      <c r="ARQ78" s="60"/>
      <c r="ARR78" s="40"/>
      <c r="ARS78" s="24"/>
      <c r="ART78" s="65"/>
      <c r="ARU78" s="66"/>
      <c r="ARV78" s="67"/>
      <c r="ARW78" s="24"/>
      <c r="ARX78" s="64"/>
      <c r="ARY78" s="60"/>
      <c r="ARZ78" s="40"/>
      <c r="ASA78" s="24"/>
      <c r="ASB78" s="65"/>
      <c r="ASC78" s="66"/>
      <c r="ASD78" s="67"/>
      <c r="ASE78" s="24"/>
      <c r="ASF78" s="64"/>
      <c r="ASG78" s="60"/>
      <c r="ASH78" s="40"/>
      <c r="ASI78" s="24"/>
      <c r="ASJ78" s="65"/>
      <c r="ASK78" s="66"/>
      <c r="ASL78" s="67"/>
      <c r="ASM78" s="24"/>
      <c r="ASN78" s="64"/>
      <c r="ASO78" s="60"/>
      <c r="ASP78" s="40"/>
      <c r="ASQ78" s="24"/>
      <c r="ASR78" s="65"/>
      <c r="ASS78" s="66"/>
      <c r="AST78" s="67"/>
      <c r="ASU78" s="24"/>
      <c r="ASV78" s="64"/>
      <c r="ASW78" s="60"/>
      <c r="ASX78" s="40"/>
      <c r="ASY78" s="24"/>
      <c r="ASZ78" s="65"/>
      <c r="ATA78" s="66"/>
      <c r="ATB78" s="67"/>
      <c r="ATC78" s="24"/>
      <c r="ATD78" s="64"/>
      <c r="ATE78" s="60"/>
      <c r="ATF78" s="40"/>
      <c r="ATG78" s="24"/>
      <c r="ATH78" s="65"/>
      <c r="ATI78" s="66"/>
      <c r="ATJ78" s="67"/>
      <c r="ATK78" s="24"/>
      <c r="ATL78" s="64"/>
      <c r="ATM78" s="60"/>
      <c r="ATN78" s="40"/>
      <c r="ATO78" s="24"/>
      <c r="ATP78" s="65"/>
      <c r="ATQ78" s="66"/>
      <c r="ATR78" s="67"/>
      <c r="ATS78" s="24"/>
      <c r="ATT78" s="64"/>
      <c r="ATU78" s="60"/>
      <c r="ATV78" s="40"/>
      <c r="ATW78" s="24"/>
      <c r="ATX78" s="65"/>
      <c r="ATY78" s="66"/>
      <c r="ATZ78" s="67"/>
      <c r="AUA78" s="24"/>
      <c r="AUB78" s="64"/>
      <c r="AUC78" s="60"/>
      <c r="AUD78" s="40"/>
      <c r="AUE78" s="24"/>
      <c r="AUF78" s="65"/>
      <c r="AUG78" s="66"/>
      <c r="AUH78" s="67"/>
      <c r="AUI78" s="24"/>
      <c r="AUJ78" s="64"/>
      <c r="AUK78" s="60"/>
      <c r="AUL78" s="40"/>
      <c r="AUM78" s="24"/>
      <c r="AUN78" s="65"/>
      <c r="AUO78" s="66"/>
      <c r="AUP78" s="67"/>
      <c r="AUQ78" s="24"/>
      <c r="AUR78" s="64"/>
      <c r="AUS78" s="60"/>
      <c r="AUT78" s="40"/>
      <c r="AUU78" s="24"/>
      <c r="AUV78" s="65"/>
      <c r="AUW78" s="66"/>
      <c r="AUX78" s="67"/>
      <c r="AUY78" s="24"/>
      <c r="AUZ78" s="64"/>
      <c r="AVA78" s="60"/>
      <c r="AVB78" s="40"/>
      <c r="AVC78" s="24"/>
      <c r="AVD78" s="65"/>
      <c r="AVE78" s="66"/>
      <c r="AVF78" s="67"/>
      <c r="AVG78" s="24"/>
      <c r="AVH78" s="64"/>
      <c r="AVI78" s="60"/>
      <c r="AVJ78" s="40"/>
      <c r="AVK78" s="24"/>
      <c r="AVL78" s="65"/>
      <c r="AVM78" s="66"/>
      <c r="AVN78" s="67"/>
      <c r="AVO78" s="24"/>
      <c r="AVP78" s="64"/>
      <c r="AVQ78" s="60"/>
      <c r="AVR78" s="40"/>
      <c r="AVS78" s="24"/>
      <c r="AVT78" s="65"/>
      <c r="AVU78" s="66"/>
      <c r="AVV78" s="67"/>
      <c r="AVW78" s="24"/>
      <c r="AVX78" s="64"/>
      <c r="AVY78" s="60"/>
      <c r="AVZ78" s="40"/>
      <c r="AWA78" s="24"/>
      <c r="AWB78" s="65"/>
      <c r="AWC78" s="66"/>
      <c r="AWD78" s="67"/>
      <c r="AWE78" s="24"/>
      <c r="AWF78" s="64"/>
      <c r="AWG78" s="60"/>
      <c r="AWH78" s="40"/>
      <c r="AWI78" s="24"/>
      <c r="AWJ78" s="65"/>
      <c r="AWK78" s="66"/>
      <c r="AWL78" s="67"/>
      <c r="AWM78" s="24"/>
      <c r="AWN78" s="64"/>
      <c r="AWO78" s="60"/>
      <c r="AWP78" s="40"/>
      <c r="AWQ78" s="24"/>
      <c r="AWR78" s="65"/>
      <c r="AWS78" s="66"/>
      <c r="AWT78" s="67"/>
      <c r="AWU78" s="24"/>
      <c r="AWV78" s="64"/>
      <c r="AWW78" s="60"/>
      <c r="AWX78" s="40"/>
      <c r="AWY78" s="24"/>
      <c r="AWZ78" s="65"/>
      <c r="AXA78" s="66"/>
      <c r="AXB78" s="67"/>
      <c r="AXC78" s="24"/>
      <c r="AXD78" s="64"/>
      <c r="AXE78" s="60"/>
      <c r="AXF78" s="40"/>
      <c r="AXG78" s="24"/>
      <c r="AXH78" s="65"/>
      <c r="AXI78" s="66"/>
      <c r="AXJ78" s="67"/>
      <c r="AXK78" s="24"/>
      <c r="AXL78" s="64"/>
      <c r="AXM78" s="60"/>
      <c r="AXN78" s="40"/>
      <c r="AXO78" s="24"/>
      <c r="AXP78" s="65"/>
      <c r="AXQ78" s="66"/>
      <c r="AXR78" s="67"/>
      <c r="AXS78" s="24"/>
      <c r="AXT78" s="64"/>
      <c r="AXU78" s="60"/>
      <c r="AXV78" s="40"/>
      <c r="AXW78" s="24"/>
      <c r="AXX78" s="65"/>
      <c r="AXY78" s="66"/>
      <c r="AXZ78" s="67"/>
      <c r="AYA78" s="24"/>
      <c r="AYB78" s="64"/>
      <c r="AYC78" s="60"/>
      <c r="AYD78" s="40"/>
      <c r="AYE78" s="24"/>
      <c r="AYF78" s="65"/>
      <c r="AYG78" s="66"/>
      <c r="AYH78" s="67"/>
      <c r="AYI78" s="24"/>
      <c r="AYJ78" s="64"/>
      <c r="AYK78" s="60"/>
      <c r="AYL78" s="40"/>
      <c r="AYM78" s="24"/>
      <c r="AYN78" s="65"/>
      <c r="AYO78" s="66"/>
      <c r="AYP78" s="67"/>
      <c r="AYQ78" s="24"/>
      <c r="AYR78" s="64"/>
      <c r="AYS78" s="60"/>
      <c r="AYT78" s="40"/>
      <c r="AYU78" s="24"/>
      <c r="AYV78" s="65"/>
      <c r="AYW78" s="66"/>
      <c r="AYX78" s="67"/>
      <c r="AYY78" s="24"/>
      <c r="AYZ78" s="64"/>
      <c r="AZA78" s="60"/>
      <c r="AZB78" s="40"/>
      <c r="AZC78" s="24"/>
      <c r="AZD78" s="65"/>
      <c r="AZE78" s="66"/>
      <c r="AZF78" s="67"/>
      <c r="AZG78" s="24"/>
      <c r="AZH78" s="64"/>
      <c r="AZI78" s="60"/>
      <c r="AZJ78" s="40"/>
      <c r="AZK78" s="24"/>
      <c r="AZL78" s="65"/>
      <c r="AZM78" s="66"/>
      <c r="AZN78" s="67"/>
      <c r="AZO78" s="24"/>
      <c r="AZP78" s="64"/>
      <c r="AZQ78" s="60"/>
      <c r="AZR78" s="40"/>
      <c r="AZS78" s="24"/>
      <c r="AZT78" s="65"/>
      <c r="AZU78" s="66"/>
      <c r="AZV78" s="67"/>
      <c r="AZW78" s="24"/>
      <c r="AZX78" s="64"/>
      <c r="AZY78" s="60"/>
      <c r="AZZ78" s="40"/>
      <c r="BAA78" s="24"/>
      <c r="BAB78" s="65"/>
      <c r="BAC78" s="66"/>
      <c r="BAD78" s="67"/>
      <c r="BAE78" s="24"/>
      <c r="BAF78" s="64"/>
      <c r="BAG78" s="60"/>
      <c r="BAH78" s="40"/>
      <c r="BAI78" s="24"/>
      <c r="BAJ78" s="65"/>
      <c r="BAK78" s="66"/>
      <c r="BAL78" s="67"/>
      <c r="BAM78" s="24"/>
      <c r="BAN78" s="64"/>
      <c r="BAO78" s="60"/>
      <c r="BAP78" s="40"/>
      <c r="BAQ78" s="24"/>
      <c r="BAR78" s="65"/>
      <c r="BAS78" s="66"/>
      <c r="BAT78" s="67"/>
      <c r="BAU78" s="24"/>
      <c r="BAV78" s="64"/>
      <c r="BAW78" s="60"/>
      <c r="BAX78" s="40"/>
      <c r="BAY78" s="24"/>
      <c r="BAZ78" s="65"/>
      <c r="BBA78" s="66"/>
      <c r="BBB78" s="67"/>
      <c r="BBC78" s="24"/>
      <c r="BBD78" s="64"/>
      <c r="BBE78" s="60"/>
      <c r="BBF78" s="40"/>
      <c r="BBG78" s="24"/>
      <c r="BBH78" s="65"/>
      <c r="BBI78" s="66"/>
      <c r="BBJ78" s="67"/>
      <c r="BBK78" s="24"/>
      <c r="BBL78" s="64"/>
      <c r="BBM78" s="60"/>
      <c r="BBN78" s="40"/>
      <c r="BBO78" s="24"/>
      <c r="BBP78" s="65"/>
      <c r="BBQ78" s="66"/>
      <c r="BBR78" s="67"/>
      <c r="BBS78" s="24"/>
      <c r="BBT78" s="64"/>
      <c r="BBU78" s="60"/>
      <c r="BBV78" s="40"/>
      <c r="BBW78" s="24"/>
      <c r="BBX78" s="65"/>
      <c r="BBY78" s="66"/>
      <c r="BBZ78" s="67"/>
      <c r="BCA78" s="24"/>
      <c r="BCB78" s="64"/>
      <c r="BCC78" s="60"/>
      <c r="BCD78" s="40"/>
      <c r="BCE78" s="24"/>
      <c r="BCF78" s="65"/>
      <c r="BCG78" s="66"/>
      <c r="BCH78" s="67"/>
      <c r="BCI78" s="24"/>
      <c r="BCJ78" s="64"/>
      <c r="BCK78" s="60"/>
      <c r="BCL78" s="40"/>
      <c r="BCM78" s="24"/>
      <c r="BCN78" s="65"/>
      <c r="BCO78" s="66"/>
      <c r="BCP78" s="67"/>
      <c r="BCQ78" s="24"/>
      <c r="BCR78" s="64"/>
      <c r="BCS78" s="60"/>
      <c r="BCT78" s="40"/>
      <c r="BCU78" s="24"/>
      <c r="BCV78" s="65"/>
      <c r="BCW78" s="66"/>
      <c r="BCX78" s="67"/>
      <c r="BCY78" s="24"/>
      <c r="BCZ78" s="64"/>
      <c r="BDA78" s="60"/>
      <c r="BDB78" s="40"/>
      <c r="BDC78" s="24"/>
      <c r="BDD78" s="65"/>
      <c r="BDE78" s="66"/>
      <c r="BDF78" s="67"/>
      <c r="BDG78" s="24"/>
      <c r="BDH78" s="64"/>
      <c r="BDI78" s="60"/>
      <c r="BDJ78" s="40"/>
      <c r="BDK78" s="24"/>
      <c r="BDL78" s="65"/>
      <c r="BDM78" s="66"/>
      <c r="BDN78" s="67"/>
      <c r="BDO78" s="24"/>
      <c r="BDP78" s="64"/>
      <c r="BDQ78" s="60"/>
      <c r="BDR78" s="40"/>
      <c r="BDS78" s="24"/>
      <c r="BDT78" s="65"/>
      <c r="BDU78" s="66"/>
      <c r="BDV78" s="67"/>
      <c r="BDW78" s="24"/>
      <c r="BDX78" s="64"/>
      <c r="BDY78" s="60"/>
      <c r="BDZ78" s="40"/>
      <c r="BEA78" s="24"/>
      <c r="BEB78" s="65"/>
      <c r="BEC78" s="66"/>
      <c r="BED78" s="67"/>
      <c r="BEE78" s="24"/>
      <c r="BEF78" s="64"/>
      <c r="BEG78" s="60"/>
      <c r="BEH78" s="40"/>
      <c r="BEI78" s="24"/>
      <c r="BEJ78" s="65"/>
      <c r="BEK78" s="66"/>
      <c r="BEL78" s="67"/>
      <c r="BEM78" s="24"/>
      <c r="BEN78" s="64"/>
      <c r="BEO78" s="60"/>
      <c r="BEP78" s="40"/>
      <c r="BEQ78" s="24"/>
      <c r="BER78" s="65"/>
      <c r="BES78" s="66"/>
      <c r="BET78" s="67"/>
      <c r="BEU78" s="24"/>
      <c r="BEV78" s="64"/>
      <c r="BEW78" s="60"/>
      <c r="BEX78" s="40"/>
      <c r="BEY78" s="24"/>
      <c r="BEZ78" s="65"/>
      <c r="BFA78" s="66"/>
      <c r="BFB78" s="67"/>
      <c r="BFC78" s="24"/>
      <c r="BFD78" s="64"/>
      <c r="BFE78" s="60"/>
      <c r="BFF78" s="40"/>
      <c r="BFG78" s="24"/>
      <c r="BFH78" s="65"/>
      <c r="BFI78" s="66"/>
      <c r="BFJ78" s="67"/>
      <c r="BFK78" s="24"/>
      <c r="BFL78" s="64"/>
      <c r="BFM78" s="60"/>
      <c r="BFN78" s="40"/>
      <c r="BFO78" s="24"/>
      <c r="BFP78" s="65"/>
      <c r="BFQ78" s="66"/>
      <c r="BFR78" s="67"/>
      <c r="BFS78" s="24"/>
      <c r="BFT78" s="64"/>
      <c r="BFU78" s="60"/>
      <c r="BFV78" s="40"/>
      <c r="BFW78" s="24"/>
      <c r="BFX78" s="65"/>
      <c r="BFY78" s="66"/>
      <c r="BFZ78" s="67"/>
      <c r="BGA78" s="24"/>
      <c r="BGB78" s="64"/>
      <c r="BGC78" s="60"/>
      <c r="BGD78" s="40"/>
      <c r="BGE78" s="24"/>
      <c r="BGF78" s="65"/>
      <c r="BGG78" s="66"/>
      <c r="BGH78" s="67"/>
      <c r="BGI78" s="24"/>
      <c r="BGJ78" s="64"/>
      <c r="BGK78" s="60"/>
      <c r="BGL78" s="40"/>
      <c r="BGM78" s="24"/>
      <c r="BGN78" s="65"/>
      <c r="BGO78" s="66"/>
      <c r="BGP78" s="67"/>
      <c r="BGQ78" s="24"/>
      <c r="BGR78" s="64"/>
      <c r="BGS78" s="60"/>
      <c r="BGT78" s="40"/>
      <c r="BGU78" s="24"/>
      <c r="BGV78" s="65"/>
      <c r="BGW78" s="66"/>
      <c r="BGX78" s="67"/>
      <c r="BGY78" s="24"/>
      <c r="BGZ78" s="64"/>
      <c r="BHA78" s="60"/>
      <c r="BHB78" s="40"/>
      <c r="BHC78" s="24"/>
      <c r="BHD78" s="65"/>
      <c r="BHE78" s="66"/>
      <c r="BHF78" s="67"/>
      <c r="BHG78" s="24"/>
      <c r="BHH78" s="64"/>
      <c r="BHI78" s="60"/>
      <c r="BHJ78" s="40"/>
      <c r="BHK78" s="24"/>
      <c r="BHL78" s="65"/>
      <c r="BHM78" s="66"/>
      <c r="BHN78" s="67"/>
      <c r="BHO78" s="24"/>
      <c r="BHP78" s="64"/>
      <c r="BHQ78" s="60"/>
      <c r="BHR78" s="40"/>
      <c r="BHS78" s="24"/>
      <c r="BHT78" s="65"/>
      <c r="BHU78" s="66"/>
      <c r="BHV78" s="67"/>
      <c r="BHW78" s="24"/>
      <c r="BHX78" s="64"/>
      <c r="BHY78" s="60"/>
      <c r="BHZ78" s="40"/>
      <c r="BIA78" s="24"/>
      <c r="BIB78" s="65"/>
      <c r="BIC78" s="66"/>
      <c r="BID78" s="67"/>
      <c r="BIE78" s="24"/>
      <c r="BIF78" s="64"/>
      <c r="BIG78" s="60"/>
      <c r="BIH78" s="40"/>
      <c r="BII78" s="24"/>
      <c r="BIJ78" s="65"/>
      <c r="BIK78" s="66"/>
      <c r="BIL78" s="67"/>
      <c r="BIM78" s="24"/>
      <c r="BIN78" s="64"/>
      <c r="BIO78" s="60"/>
      <c r="BIP78" s="40"/>
      <c r="BIQ78" s="24"/>
      <c r="BIR78" s="65"/>
      <c r="BIS78" s="66"/>
      <c r="BIT78" s="67"/>
      <c r="BIU78" s="24"/>
      <c r="BIV78" s="64"/>
      <c r="BIW78" s="60"/>
      <c r="BIX78" s="40"/>
      <c r="BIY78" s="24"/>
      <c r="BIZ78" s="65"/>
      <c r="BJA78" s="66"/>
      <c r="BJB78" s="67"/>
      <c r="BJC78" s="24"/>
      <c r="BJD78" s="64"/>
      <c r="BJE78" s="60"/>
      <c r="BJF78" s="40"/>
      <c r="BJG78" s="24"/>
      <c r="BJH78" s="65"/>
      <c r="BJI78" s="66"/>
      <c r="BJJ78" s="67"/>
      <c r="BJK78" s="24"/>
      <c r="BJL78" s="64"/>
      <c r="BJM78" s="60"/>
      <c r="BJN78" s="40"/>
      <c r="BJO78" s="24"/>
      <c r="BJP78" s="65"/>
      <c r="BJQ78" s="66"/>
      <c r="BJR78" s="67"/>
      <c r="BJS78" s="24"/>
      <c r="BJT78" s="64"/>
      <c r="BJU78" s="60"/>
      <c r="BJV78" s="40"/>
      <c r="BJW78" s="24"/>
      <c r="BJX78" s="65"/>
      <c r="BJY78" s="66"/>
      <c r="BJZ78" s="67"/>
      <c r="BKA78" s="24"/>
      <c r="BKB78" s="64"/>
      <c r="BKC78" s="60"/>
      <c r="BKD78" s="40"/>
      <c r="BKE78" s="24"/>
      <c r="BKF78" s="65"/>
      <c r="BKG78" s="66"/>
      <c r="BKH78" s="67"/>
      <c r="BKI78" s="24"/>
      <c r="BKJ78" s="64"/>
      <c r="BKK78" s="60"/>
      <c r="BKL78" s="40"/>
      <c r="BKM78" s="24"/>
      <c r="BKN78" s="65"/>
      <c r="BKO78" s="66"/>
      <c r="BKP78" s="67"/>
      <c r="BKQ78" s="24"/>
      <c r="BKR78" s="64"/>
      <c r="BKS78" s="60"/>
      <c r="BKT78" s="40"/>
      <c r="BKU78" s="24"/>
      <c r="BKV78" s="65"/>
      <c r="BKW78" s="66"/>
      <c r="BKX78" s="67"/>
      <c r="BKY78" s="24"/>
      <c r="BKZ78" s="64"/>
      <c r="BLA78" s="60"/>
      <c r="BLB78" s="40"/>
      <c r="BLC78" s="24"/>
      <c r="BLD78" s="65"/>
      <c r="BLE78" s="66"/>
      <c r="BLF78" s="67"/>
      <c r="BLG78" s="24"/>
      <c r="BLH78" s="64"/>
      <c r="BLI78" s="60"/>
      <c r="BLJ78" s="40"/>
      <c r="BLK78" s="24"/>
      <c r="BLL78" s="65"/>
      <c r="BLM78" s="66"/>
      <c r="BLN78" s="67"/>
      <c r="BLO78" s="24"/>
      <c r="BLP78" s="64"/>
      <c r="BLQ78" s="60"/>
      <c r="BLR78" s="40"/>
      <c r="BLS78" s="24"/>
      <c r="BLT78" s="65"/>
      <c r="BLU78" s="66"/>
      <c r="BLV78" s="67"/>
      <c r="BLW78" s="24"/>
      <c r="BLX78" s="64"/>
      <c r="BLY78" s="60"/>
      <c r="BLZ78" s="40"/>
      <c r="BMA78" s="24"/>
      <c r="BMB78" s="65"/>
      <c r="BMC78" s="66"/>
      <c r="BMD78" s="67"/>
      <c r="BME78" s="24"/>
      <c r="BMF78" s="64"/>
      <c r="BMG78" s="60"/>
      <c r="BMH78" s="40"/>
      <c r="BMI78" s="24"/>
      <c r="BMJ78" s="65"/>
      <c r="BMK78" s="66"/>
      <c r="BML78" s="67"/>
      <c r="BMM78" s="24"/>
      <c r="BMN78" s="64"/>
      <c r="BMO78" s="60"/>
      <c r="BMP78" s="40"/>
      <c r="BMQ78" s="24"/>
      <c r="BMR78" s="65"/>
      <c r="BMS78" s="66"/>
      <c r="BMT78" s="67"/>
      <c r="BMU78" s="24"/>
      <c r="BMV78" s="64"/>
      <c r="BMW78" s="60"/>
      <c r="BMX78" s="40"/>
      <c r="BMY78" s="24"/>
      <c r="BMZ78" s="65"/>
      <c r="BNA78" s="66"/>
      <c r="BNB78" s="67"/>
      <c r="BNC78" s="24"/>
      <c r="BND78" s="64"/>
      <c r="BNE78" s="60"/>
      <c r="BNF78" s="40"/>
      <c r="BNG78" s="24"/>
      <c r="BNH78" s="65"/>
      <c r="BNI78" s="66"/>
      <c r="BNJ78" s="67"/>
      <c r="BNK78" s="24"/>
      <c r="BNL78" s="64"/>
      <c r="BNM78" s="60"/>
      <c r="BNN78" s="40"/>
      <c r="BNO78" s="24"/>
      <c r="BNP78" s="65"/>
      <c r="BNQ78" s="66"/>
      <c r="BNR78" s="67"/>
      <c r="BNS78" s="24"/>
      <c r="BNT78" s="64"/>
      <c r="BNU78" s="60"/>
      <c r="BNV78" s="40"/>
      <c r="BNW78" s="24"/>
      <c r="BNX78" s="65"/>
      <c r="BNY78" s="66"/>
      <c r="BNZ78" s="67"/>
      <c r="BOA78" s="24"/>
      <c r="BOB78" s="64"/>
      <c r="BOC78" s="60"/>
      <c r="BOD78" s="40"/>
      <c r="BOE78" s="24"/>
      <c r="BOF78" s="65"/>
      <c r="BOG78" s="66"/>
      <c r="BOH78" s="67"/>
      <c r="BOI78" s="24"/>
      <c r="BOJ78" s="64"/>
      <c r="BOK78" s="60"/>
      <c r="BOL78" s="40"/>
      <c r="BOM78" s="24"/>
      <c r="BON78" s="65"/>
      <c r="BOO78" s="66"/>
      <c r="BOP78" s="67"/>
      <c r="BOQ78" s="24"/>
      <c r="BOR78" s="64"/>
      <c r="BOS78" s="60"/>
      <c r="BOT78" s="40"/>
      <c r="BOU78" s="24"/>
      <c r="BOV78" s="65"/>
      <c r="BOW78" s="66"/>
      <c r="BOX78" s="67"/>
      <c r="BOY78" s="24"/>
      <c r="BOZ78" s="64"/>
      <c r="BPA78" s="60"/>
      <c r="BPB78" s="40"/>
      <c r="BPC78" s="24"/>
      <c r="BPD78" s="65"/>
      <c r="BPE78" s="66"/>
      <c r="BPF78" s="67"/>
      <c r="BPG78" s="24"/>
      <c r="BPH78" s="64"/>
      <c r="BPI78" s="60"/>
      <c r="BPJ78" s="40"/>
      <c r="BPK78" s="24"/>
      <c r="BPL78" s="65"/>
      <c r="BPM78" s="66"/>
      <c r="BPN78" s="67"/>
      <c r="BPO78" s="24"/>
      <c r="BPP78" s="64"/>
      <c r="BPQ78" s="60"/>
      <c r="BPR78" s="40"/>
      <c r="BPS78" s="24"/>
      <c r="BPT78" s="65"/>
      <c r="BPU78" s="66"/>
      <c r="BPV78" s="67"/>
      <c r="BPW78" s="24"/>
      <c r="BPX78" s="64"/>
      <c r="BPY78" s="60"/>
      <c r="BPZ78" s="40"/>
      <c r="BQA78" s="24"/>
      <c r="BQB78" s="65"/>
      <c r="BQC78" s="66"/>
      <c r="BQD78" s="67"/>
      <c r="BQE78" s="24"/>
      <c r="BQF78" s="64"/>
      <c r="BQG78" s="60"/>
      <c r="BQH78" s="40"/>
      <c r="BQI78" s="24"/>
      <c r="BQJ78" s="65"/>
      <c r="BQK78" s="66"/>
      <c r="BQL78" s="67"/>
      <c r="BQM78" s="24"/>
      <c r="BQN78" s="64"/>
      <c r="BQO78" s="60"/>
      <c r="BQP78" s="40"/>
      <c r="BQQ78" s="24"/>
      <c r="BQR78" s="65"/>
      <c r="BQS78" s="66"/>
      <c r="BQT78" s="67"/>
      <c r="BQU78" s="24"/>
      <c r="BQV78" s="64"/>
      <c r="BQW78" s="60"/>
      <c r="BQX78" s="40"/>
      <c r="BQY78" s="24"/>
      <c r="BQZ78" s="65"/>
      <c r="BRA78" s="66"/>
      <c r="BRB78" s="67"/>
      <c r="BRC78" s="24"/>
      <c r="BRD78" s="64"/>
      <c r="BRE78" s="60"/>
      <c r="BRF78" s="40"/>
      <c r="BRG78" s="24"/>
      <c r="BRH78" s="65"/>
      <c r="BRI78" s="66"/>
      <c r="BRJ78" s="67"/>
      <c r="BRK78" s="24"/>
      <c r="BRL78" s="64"/>
      <c r="BRM78" s="60"/>
      <c r="BRN78" s="40"/>
      <c r="BRO78" s="24"/>
      <c r="BRP78" s="65"/>
      <c r="BRQ78" s="66"/>
      <c r="BRR78" s="67"/>
      <c r="BRS78" s="24"/>
      <c r="BRT78" s="64"/>
      <c r="BRU78" s="60"/>
      <c r="BRV78" s="40"/>
      <c r="BRW78" s="24"/>
      <c r="BRX78" s="65"/>
      <c r="BRY78" s="66"/>
      <c r="BRZ78" s="67"/>
      <c r="BSA78" s="24"/>
      <c r="BSB78" s="64"/>
      <c r="BSC78" s="60"/>
      <c r="BSD78" s="40"/>
      <c r="BSE78" s="24"/>
      <c r="BSF78" s="65"/>
      <c r="BSG78" s="66"/>
      <c r="BSH78" s="67"/>
      <c r="BSI78" s="24"/>
      <c r="BSJ78" s="64"/>
      <c r="BSK78" s="60"/>
      <c r="BSL78" s="40"/>
      <c r="BSM78" s="24"/>
      <c r="BSN78" s="65"/>
      <c r="BSO78" s="66"/>
      <c r="BSP78" s="67"/>
      <c r="BSQ78" s="24"/>
      <c r="BSR78" s="64"/>
      <c r="BSS78" s="60"/>
      <c r="BST78" s="40"/>
      <c r="BSU78" s="24"/>
      <c r="BSV78" s="65"/>
      <c r="BSW78" s="66"/>
      <c r="BSX78" s="67"/>
      <c r="BSY78" s="24"/>
      <c r="BSZ78" s="64"/>
      <c r="BTA78" s="60"/>
      <c r="BTB78" s="40"/>
      <c r="BTC78" s="24"/>
      <c r="BTD78" s="65"/>
      <c r="BTE78" s="66"/>
      <c r="BTF78" s="67"/>
      <c r="BTG78" s="24"/>
      <c r="BTH78" s="64"/>
      <c r="BTI78" s="60"/>
      <c r="BTJ78" s="40"/>
      <c r="BTK78" s="24"/>
      <c r="BTL78" s="65"/>
      <c r="BTM78" s="66"/>
      <c r="BTN78" s="67"/>
      <c r="BTO78" s="24"/>
      <c r="BTP78" s="64"/>
      <c r="BTQ78" s="60"/>
      <c r="BTR78" s="40"/>
      <c r="BTS78" s="24"/>
      <c r="BTT78" s="65"/>
      <c r="BTU78" s="66"/>
      <c r="BTV78" s="67"/>
      <c r="BTW78" s="24"/>
      <c r="BTX78" s="64"/>
      <c r="BTY78" s="60"/>
      <c r="BTZ78" s="40"/>
      <c r="BUA78" s="24"/>
      <c r="BUB78" s="65"/>
      <c r="BUC78" s="66"/>
      <c r="BUD78" s="67"/>
      <c r="BUE78" s="24"/>
      <c r="BUF78" s="64"/>
      <c r="BUG78" s="60"/>
      <c r="BUH78" s="40"/>
      <c r="BUI78" s="24"/>
      <c r="BUJ78" s="65"/>
      <c r="BUK78" s="66"/>
      <c r="BUL78" s="67"/>
      <c r="BUM78" s="24"/>
      <c r="BUN78" s="64"/>
      <c r="BUO78" s="60"/>
      <c r="BUP78" s="40"/>
      <c r="BUQ78" s="24"/>
      <c r="BUR78" s="65"/>
      <c r="BUS78" s="66"/>
      <c r="BUT78" s="67"/>
      <c r="BUU78" s="24"/>
      <c r="BUV78" s="64"/>
      <c r="BUW78" s="60"/>
      <c r="BUX78" s="40"/>
      <c r="BUY78" s="24"/>
      <c r="BUZ78" s="65"/>
      <c r="BVA78" s="66"/>
      <c r="BVB78" s="67"/>
      <c r="BVC78" s="24"/>
      <c r="BVD78" s="64"/>
      <c r="BVE78" s="60"/>
      <c r="BVF78" s="40"/>
      <c r="BVG78" s="24"/>
      <c r="BVH78" s="65"/>
      <c r="BVI78" s="66"/>
      <c r="BVJ78" s="67"/>
      <c r="BVK78" s="24"/>
      <c r="BVL78" s="64"/>
      <c r="BVM78" s="60"/>
      <c r="BVN78" s="40"/>
      <c r="BVO78" s="24"/>
      <c r="BVP78" s="65"/>
      <c r="BVQ78" s="66"/>
      <c r="BVR78" s="67"/>
      <c r="BVS78" s="24"/>
      <c r="BVT78" s="64"/>
      <c r="BVU78" s="60"/>
      <c r="BVV78" s="40"/>
      <c r="BVW78" s="24"/>
      <c r="BVX78" s="65"/>
      <c r="BVY78" s="66"/>
      <c r="BVZ78" s="67"/>
      <c r="BWA78" s="24"/>
      <c r="BWB78" s="64"/>
      <c r="BWC78" s="60"/>
      <c r="BWD78" s="40"/>
      <c r="BWE78" s="24"/>
      <c r="BWF78" s="65"/>
      <c r="BWG78" s="66"/>
      <c r="BWH78" s="67"/>
      <c r="BWI78" s="24"/>
      <c r="BWJ78" s="64"/>
      <c r="BWK78" s="60"/>
      <c r="BWL78" s="40"/>
      <c r="BWM78" s="24"/>
      <c r="BWN78" s="65"/>
      <c r="BWO78" s="66"/>
      <c r="BWP78" s="67"/>
      <c r="BWQ78" s="24"/>
      <c r="BWR78" s="64"/>
      <c r="BWS78" s="60"/>
      <c r="BWT78" s="40"/>
      <c r="BWU78" s="24"/>
      <c r="BWV78" s="65"/>
      <c r="BWW78" s="66"/>
      <c r="BWX78" s="67"/>
      <c r="BWY78" s="24"/>
      <c r="BWZ78" s="64"/>
      <c r="BXA78" s="60"/>
      <c r="BXB78" s="40"/>
      <c r="BXC78" s="24"/>
      <c r="BXD78" s="65"/>
      <c r="BXE78" s="66"/>
      <c r="BXF78" s="67"/>
      <c r="BXG78" s="24"/>
      <c r="BXH78" s="64"/>
      <c r="BXI78" s="60"/>
      <c r="BXJ78" s="40"/>
      <c r="BXK78" s="24"/>
      <c r="BXL78" s="65"/>
      <c r="BXM78" s="66"/>
      <c r="BXN78" s="67"/>
      <c r="BXO78" s="24"/>
      <c r="BXP78" s="64"/>
      <c r="BXQ78" s="60"/>
      <c r="BXR78" s="40"/>
      <c r="BXS78" s="24"/>
      <c r="BXT78" s="65"/>
      <c r="BXU78" s="66"/>
      <c r="BXV78" s="67"/>
      <c r="BXW78" s="24"/>
      <c r="BXX78" s="64"/>
      <c r="BXY78" s="60"/>
      <c r="BXZ78" s="40"/>
      <c r="BYA78" s="24"/>
      <c r="BYB78" s="65"/>
      <c r="BYC78" s="66"/>
      <c r="BYD78" s="67"/>
      <c r="BYE78" s="24"/>
      <c r="BYF78" s="64"/>
      <c r="BYG78" s="60"/>
      <c r="BYH78" s="40"/>
      <c r="BYI78" s="24"/>
      <c r="BYJ78" s="65"/>
      <c r="BYK78" s="66"/>
      <c r="BYL78" s="67"/>
      <c r="BYM78" s="24"/>
      <c r="BYN78" s="64"/>
      <c r="BYO78" s="60"/>
      <c r="BYP78" s="40"/>
      <c r="BYQ78" s="24"/>
      <c r="BYR78" s="65"/>
      <c r="BYS78" s="66"/>
      <c r="BYT78" s="67"/>
      <c r="BYU78" s="24"/>
      <c r="BYV78" s="64"/>
      <c r="BYW78" s="60"/>
      <c r="BYX78" s="40"/>
      <c r="BYY78" s="24"/>
      <c r="BYZ78" s="65"/>
      <c r="BZA78" s="66"/>
      <c r="BZB78" s="67"/>
      <c r="BZC78" s="24"/>
      <c r="BZD78" s="64"/>
      <c r="BZE78" s="60"/>
      <c r="BZF78" s="40"/>
      <c r="BZG78" s="24"/>
      <c r="BZH78" s="65"/>
      <c r="BZI78" s="66"/>
      <c r="BZJ78" s="67"/>
      <c r="BZK78" s="24"/>
      <c r="BZL78" s="64"/>
      <c r="BZM78" s="60"/>
      <c r="BZN78" s="40"/>
      <c r="BZO78" s="24"/>
      <c r="BZP78" s="65"/>
      <c r="BZQ78" s="66"/>
      <c r="BZR78" s="67"/>
      <c r="BZS78" s="24"/>
      <c r="BZT78" s="64"/>
      <c r="BZU78" s="60"/>
      <c r="BZV78" s="40"/>
      <c r="BZW78" s="24"/>
      <c r="BZX78" s="65"/>
      <c r="BZY78" s="66"/>
      <c r="BZZ78" s="67"/>
      <c r="CAA78" s="24"/>
      <c r="CAB78" s="64"/>
      <c r="CAC78" s="60"/>
      <c r="CAD78" s="40"/>
      <c r="CAE78" s="24"/>
      <c r="CAF78" s="65"/>
      <c r="CAG78" s="66"/>
      <c r="CAH78" s="67"/>
      <c r="CAI78" s="24"/>
      <c r="CAJ78" s="64"/>
      <c r="CAK78" s="60"/>
      <c r="CAL78" s="40"/>
      <c r="CAM78" s="24"/>
      <c r="CAN78" s="65"/>
      <c r="CAO78" s="66"/>
      <c r="CAP78" s="67"/>
      <c r="CAQ78" s="24"/>
      <c r="CAR78" s="64"/>
      <c r="CAS78" s="60"/>
      <c r="CAT78" s="40"/>
      <c r="CAU78" s="24"/>
      <c r="CAV78" s="65"/>
      <c r="CAW78" s="66"/>
      <c r="CAX78" s="67"/>
      <c r="CAY78" s="24"/>
      <c r="CAZ78" s="64"/>
      <c r="CBA78" s="60"/>
      <c r="CBB78" s="40"/>
      <c r="CBC78" s="24"/>
      <c r="CBD78" s="65"/>
      <c r="CBE78" s="66"/>
      <c r="CBF78" s="67"/>
      <c r="CBG78" s="24"/>
      <c r="CBH78" s="64"/>
      <c r="CBI78" s="60"/>
      <c r="CBJ78" s="40"/>
      <c r="CBK78" s="24"/>
      <c r="CBL78" s="65"/>
      <c r="CBM78" s="66"/>
      <c r="CBN78" s="67"/>
      <c r="CBO78" s="24"/>
      <c r="CBP78" s="64"/>
      <c r="CBQ78" s="60"/>
      <c r="CBR78" s="40"/>
      <c r="CBS78" s="24"/>
      <c r="CBT78" s="65"/>
      <c r="CBU78" s="66"/>
      <c r="CBV78" s="67"/>
      <c r="CBW78" s="24"/>
      <c r="CBX78" s="64"/>
      <c r="CBY78" s="60"/>
      <c r="CBZ78" s="40"/>
      <c r="CCA78" s="24"/>
      <c r="CCB78" s="65"/>
      <c r="CCC78" s="66"/>
      <c r="CCD78" s="67"/>
      <c r="CCE78" s="24"/>
      <c r="CCF78" s="64"/>
      <c r="CCG78" s="60"/>
      <c r="CCH78" s="40"/>
      <c r="CCI78" s="24"/>
      <c r="CCJ78" s="65"/>
      <c r="CCK78" s="66"/>
      <c r="CCL78" s="67"/>
      <c r="CCM78" s="24"/>
      <c r="CCN78" s="64"/>
      <c r="CCO78" s="60"/>
      <c r="CCP78" s="40"/>
      <c r="CCQ78" s="24"/>
      <c r="CCR78" s="65"/>
      <c r="CCS78" s="66"/>
      <c r="CCT78" s="67"/>
      <c r="CCU78" s="24"/>
      <c r="CCV78" s="64"/>
      <c r="CCW78" s="60"/>
      <c r="CCX78" s="40"/>
      <c r="CCY78" s="24"/>
      <c r="CCZ78" s="65"/>
      <c r="CDA78" s="66"/>
      <c r="CDB78" s="67"/>
      <c r="CDC78" s="24"/>
      <c r="CDD78" s="64"/>
      <c r="CDE78" s="60"/>
      <c r="CDF78" s="40"/>
      <c r="CDG78" s="24"/>
      <c r="CDH78" s="65"/>
      <c r="CDI78" s="66"/>
      <c r="CDJ78" s="67"/>
      <c r="CDK78" s="24"/>
      <c r="CDL78" s="64"/>
      <c r="CDM78" s="60"/>
      <c r="CDN78" s="40"/>
      <c r="CDO78" s="24"/>
      <c r="CDP78" s="65"/>
      <c r="CDQ78" s="66"/>
      <c r="CDR78" s="67"/>
      <c r="CDS78" s="24"/>
      <c r="CDT78" s="64"/>
      <c r="CDU78" s="60"/>
      <c r="CDV78" s="40"/>
      <c r="CDW78" s="24"/>
      <c r="CDX78" s="65"/>
      <c r="CDY78" s="66"/>
      <c r="CDZ78" s="67"/>
      <c r="CEA78" s="24"/>
      <c r="CEB78" s="64"/>
      <c r="CEC78" s="60"/>
      <c r="CED78" s="40"/>
      <c r="CEE78" s="24"/>
      <c r="CEF78" s="65"/>
      <c r="CEG78" s="66"/>
      <c r="CEH78" s="67"/>
      <c r="CEI78" s="24"/>
      <c r="CEJ78" s="64"/>
      <c r="CEK78" s="60"/>
      <c r="CEL78" s="40"/>
      <c r="CEM78" s="24"/>
      <c r="CEN78" s="65"/>
      <c r="CEO78" s="66"/>
      <c r="CEP78" s="67"/>
      <c r="CEQ78" s="24"/>
      <c r="CER78" s="64"/>
      <c r="CES78" s="60"/>
      <c r="CET78" s="40"/>
      <c r="CEU78" s="24"/>
      <c r="CEV78" s="65"/>
      <c r="CEW78" s="66"/>
      <c r="CEX78" s="67"/>
      <c r="CEY78" s="24"/>
      <c r="CEZ78" s="64"/>
      <c r="CFA78" s="60"/>
      <c r="CFB78" s="40"/>
      <c r="CFC78" s="24"/>
      <c r="CFD78" s="65"/>
      <c r="CFE78" s="66"/>
      <c r="CFF78" s="67"/>
      <c r="CFG78" s="24"/>
      <c r="CFH78" s="64"/>
      <c r="CFI78" s="60"/>
      <c r="CFJ78" s="40"/>
      <c r="CFK78" s="24"/>
      <c r="CFL78" s="65"/>
      <c r="CFM78" s="66"/>
      <c r="CFN78" s="67"/>
      <c r="CFO78" s="24"/>
      <c r="CFP78" s="64"/>
      <c r="CFQ78" s="60"/>
      <c r="CFR78" s="40"/>
      <c r="CFS78" s="24"/>
      <c r="CFT78" s="65"/>
      <c r="CFU78" s="66"/>
      <c r="CFV78" s="67"/>
      <c r="CFW78" s="24"/>
      <c r="CFX78" s="64"/>
      <c r="CFY78" s="60"/>
      <c r="CFZ78" s="40"/>
      <c r="CGA78" s="24"/>
      <c r="CGB78" s="65"/>
      <c r="CGC78" s="66"/>
      <c r="CGD78" s="67"/>
      <c r="CGE78" s="24"/>
      <c r="CGF78" s="64"/>
      <c r="CGG78" s="60"/>
      <c r="CGH78" s="40"/>
      <c r="CGI78" s="24"/>
      <c r="CGJ78" s="65"/>
      <c r="CGK78" s="66"/>
      <c r="CGL78" s="67"/>
      <c r="CGM78" s="24"/>
      <c r="CGN78" s="64"/>
      <c r="CGO78" s="60"/>
      <c r="CGP78" s="40"/>
      <c r="CGQ78" s="24"/>
      <c r="CGR78" s="65"/>
      <c r="CGS78" s="66"/>
      <c r="CGT78" s="67"/>
      <c r="CGU78" s="24"/>
      <c r="CGV78" s="64"/>
      <c r="CGW78" s="60"/>
      <c r="CGX78" s="40"/>
      <c r="CGY78" s="24"/>
      <c r="CGZ78" s="65"/>
      <c r="CHA78" s="66"/>
      <c r="CHB78" s="67"/>
      <c r="CHC78" s="24"/>
      <c r="CHD78" s="64"/>
      <c r="CHE78" s="60"/>
      <c r="CHF78" s="40"/>
      <c r="CHG78" s="24"/>
      <c r="CHH78" s="65"/>
      <c r="CHI78" s="66"/>
      <c r="CHJ78" s="67"/>
      <c r="CHK78" s="24"/>
      <c r="CHL78" s="64"/>
      <c r="CHM78" s="60"/>
      <c r="CHN78" s="40"/>
      <c r="CHO78" s="24"/>
      <c r="CHP78" s="65"/>
      <c r="CHQ78" s="66"/>
      <c r="CHR78" s="67"/>
      <c r="CHS78" s="24"/>
      <c r="CHT78" s="64"/>
      <c r="CHU78" s="60"/>
      <c r="CHV78" s="40"/>
      <c r="CHW78" s="24"/>
      <c r="CHX78" s="65"/>
      <c r="CHY78" s="66"/>
      <c r="CHZ78" s="67"/>
      <c r="CIA78" s="24"/>
      <c r="CIB78" s="64"/>
      <c r="CIC78" s="60"/>
      <c r="CID78" s="40"/>
      <c r="CIE78" s="24"/>
      <c r="CIF78" s="65"/>
      <c r="CIG78" s="66"/>
      <c r="CIH78" s="67"/>
      <c r="CII78" s="24"/>
      <c r="CIJ78" s="64"/>
      <c r="CIK78" s="60"/>
      <c r="CIL78" s="40"/>
      <c r="CIM78" s="24"/>
      <c r="CIN78" s="65"/>
      <c r="CIO78" s="66"/>
      <c r="CIP78" s="67"/>
      <c r="CIQ78" s="24"/>
      <c r="CIR78" s="64"/>
      <c r="CIS78" s="60"/>
      <c r="CIT78" s="40"/>
      <c r="CIU78" s="24"/>
      <c r="CIV78" s="65"/>
      <c r="CIW78" s="66"/>
      <c r="CIX78" s="67"/>
      <c r="CIY78" s="24"/>
      <c r="CIZ78" s="64"/>
      <c r="CJA78" s="60"/>
      <c r="CJB78" s="40"/>
      <c r="CJC78" s="24"/>
      <c r="CJD78" s="65"/>
      <c r="CJE78" s="66"/>
      <c r="CJF78" s="67"/>
      <c r="CJG78" s="24"/>
      <c r="CJH78" s="64"/>
      <c r="CJI78" s="60"/>
      <c r="CJJ78" s="40"/>
      <c r="CJK78" s="24"/>
      <c r="CJL78" s="65"/>
      <c r="CJM78" s="66"/>
      <c r="CJN78" s="67"/>
      <c r="CJO78" s="24"/>
      <c r="CJP78" s="64"/>
      <c r="CJQ78" s="60"/>
      <c r="CJR78" s="40"/>
      <c r="CJS78" s="24"/>
      <c r="CJT78" s="65"/>
      <c r="CJU78" s="66"/>
      <c r="CJV78" s="67"/>
      <c r="CJW78" s="24"/>
      <c r="CJX78" s="64"/>
      <c r="CJY78" s="60"/>
      <c r="CJZ78" s="40"/>
      <c r="CKA78" s="24"/>
      <c r="CKB78" s="65"/>
      <c r="CKC78" s="66"/>
      <c r="CKD78" s="67"/>
      <c r="CKE78" s="24"/>
      <c r="CKF78" s="64"/>
      <c r="CKG78" s="60"/>
      <c r="CKH78" s="40"/>
      <c r="CKI78" s="24"/>
      <c r="CKJ78" s="65"/>
      <c r="CKK78" s="66"/>
      <c r="CKL78" s="67"/>
      <c r="CKM78" s="24"/>
      <c r="CKN78" s="64"/>
      <c r="CKO78" s="60"/>
      <c r="CKP78" s="40"/>
      <c r="CKQ78" s="24"/>
      <c r="CKR78" s="65"/>
      <c r="CKS78" s="66"/>
      <c r="CKT78" s="67"/>
      <c r="CKU78" s="24"/>
      <c r="CKV78" s="64"/>
      <c r="CKW78" s="60"/>
      <c r="CKX78" s="40"/>
      <c r="CKY78" s="24"/>
      <c r="CKZ78" s="65"/>
      <c r="CLA78" s="66"/>
      <c r="CLB78" s="67"/>
      <c r="CLC78" s="24"/>
      <c r="CLD78" s="64"/>
      <c r="CLE78" s="60"/>
      <c r="CLF78" s="40"/>
      <c r="CLG78" s="24"/>
      <c r="CLH78" s="65"/>
      <c r="CLI78" s="66"/>
      <c r="CLJ78" s="67"/>
      <c r="CLK78" s="24"/>
      <c r="CLL78" s="64"/>
      <c r="CLM78" s="60"/>
      <c r="CLN78" s="40"/>
      <c r="CLO78" s="24"/>
      <c r="CLP78" s="65"/>
      <c r="CLQ78" s="66"/>
      <c r="CLR78" s="67"/>
      <c r="CLS78" s="24"/>
      <c r="CLT78" s="64"/>
      <c r="CLU78" s="60"/>
      <c r="CLV78" s="40"/>
      <c r="CLW78" s="24"/>
      <c r="CLX78" s="65"/>
      <c r="CLY78" s="66"/>
      <c r="CLZ78" s="67"/>
      <c r="CMA78" s="24"/>
      <c r="CMB78" s="64"/>
      <c r="CMC78" s="60"/>
      <c r="CMD78" s="40"/>
      <c r="CME78" s="24"/>
      <c r="CMF78" s="65"/>
      <c r="CMG78" s="66"/>
      <c r="CMH78" s="67"/>
      <c r="CMI78" s="24"/>
      <c r="CMJ78" s="64"/>
      <c r="CMK78" s="60"/>
      <c r="CML78" s="40"/>
      <c r="CMM78" s="24"/>
      <c r="CMN78" s="65"/>
      <c r="CMO78" s="66"/>
      <c r="CMP78" s="67"/>
      <c r="CMQ78" s="24"/>
      <c r="CMR78" s="64"/>
      <c r="CMS78" s="60"/>
      <c r="CMT78" s="40"/>
      <c r="CMU78" s="24"/>
      <c r="CMV78" s="65"/>
      <c r="CMW78" s="66"/>
      <c r="CMX78" s="67"/>
      <c r="CMY78" s="24"/>
      <c r="CMZ78" s="64"/>
      <c r="CNA78" s="60"/>
      <c r="CNB78" s="40"/>
      <c r="CNC78" s="24"/>
      <c r="CND78" s="65"/>
      <c r="CNE78" s="66"/>
      <c r="CNF78" s="67"/>
      <c r="CNG78" s="24"/>
      <c r="CNH78" s="64"/>
      <c r="CNI78" s="60"/>
      <c r="CNJ78" s="40"/>
      <c r="CNK78" s="24"/>
      <c r="CNL78" s="65"/>
      <c r="CNM78" s="66"/>
      <c r="CNN78" s="67"/>
      <c r="CNO78" s="24"/>
      <c r="CNP78" s="64"/>
      <c r="CNQ78" s="60"/>
      <c r="CNR78" s="40"/>
      <c r="CNS78" s="24"/>
      <c r="CNT78" s="65"/>
      <c r="CNU78" s="66"/>
      <c r="CNV78" s="67"/>
      <c r="CNW78" s="24"/>
      <c r="CNX78" s="64"/>
      <c r="CNY78" s="60"/>
      <c r="CNZ78" s="40"/>
      <c r="COA78" s="24"/>
      <c r="COB78" s="65"/>
      <c r="COC78" s="66"/>
      <c r="COD78" s="67"/>
      <c r="COE78" s="24"/>
      <c r="COF78" s="64"/>
      <c r="COG78" s="60"/>
      <c r="COH78" s="40"/>
      <c r="COI78" s="24"/>
      <c r="COJ78" s="65"/>
      <c r="COK78" s="66"/>
      <c r="COL78" s="67"/>
      <c r="COM78" s="24"/>
      <c r="CON78" s="64"/>
      <c r="COO78" s="60"/>
      <c r="COP78" s="40"/>
      <c r="COQ78" s="24"/>
      <c r="COR78" s="65"/>
      <c r="COS78" s="66"/>
      <c r="COT78" s="67"/>
      <c r="COU78" s="24"/>
      <c r="COV78" s="64"/>
      <c r="COW78" s="60"/>
      <c r="COX78" s="40"/>
      <c r="COY78" s="24"/>
      <c r="COZ78" s="65"/>
      <c r="CPA78" s="66"/>
      <c r="CPB78" s="67"/>
      <c r="CPC78" s="24"/>
      <c r="CPD78" s="64"/>
      <c r="CPE78" s="60"/>
      <c r="CPF78" s="40"/>
      <c r="CPG78" s="24"/>
      <c r="CPH78" s="65"/>
      <c r="CPI78" s="66"/>
      <c r="CPJ78" s="67"/>
      <c r="CPK78" s="24"/>
      <c r="CPL78" s="64"/>
      <c r="CPM78" s="60"/>
      <c r="CPN78" s="40"/>
      <c r="CPO78" s="24"/>
      <c r="CPP78" s="65"/>
      <c r="CPQ78" s="66"/>
      <c r="CPR78" s="67"/>
      <c r="CPS78" s="24"/>
      <c r="CPT78" s="64"/>
      <c r="CPU78" s="60"/>
      <c r="CPV78" s="40"/>
      <c r="CPW78" s="24"/>
      <c r="CPX78" s="65"/>
      <c r="CPY78" s="66"/>
      <c r="CPZ78" s="67"/>
      <c r="CQA78" s="24"/>
      <c r="CQB78" s="64"/>
      <c r="CQC78" s="60"/>
      <c r="CQD78" s="40"/>
      <c r="CQE78" s="24"/>
      <c r="CQF78" s="65"/>
      <c r="CQG78" s="66"/>
      <c r="CQH78" s="67"/>
      <c r="CQI78" s="24"/>
      <c r="CQJ78" s="64"/>
      <c r="CQK78" s="60"/>
      <c r="CQL78" s="40"/>
      <c r="CQM78" s="24"/>
      <c r="CQN78" s="65"/>
      <c r="CQO78" s="66"/>
      <c r="CQP78" s="67"/>
      <c r="CQQ78" s="24"/>
      <c r="CQR78" s="64"/>
      <c r="CQS78" s="60"/>
      <c r="CQT78" s="40"/>
      <c r="CQU78" s="24"/>
      <c r="CQV78" s="65"/>
      <c r="CQW78" s="66"/>
      <c r="CQX78" s="67"/>
      <c r="CQY78" s="24"/>
      <c r="CQZ78" s="64"/>
      <c r="CRA78" s="60"/>
      <c r="CRB78" s="40"/>
      <c r="CRC78" s="24"/>
      <c r="CRD78" s="65"/>
      <c r="CRE78" s="66"/>
      <c r="CRF78" s="67"/>
      <c r="CRG78" s="24"/>
      <c r="CRH78" s="64"/>
      <c r="CRI78" s="60"/>
      <c r="CRJ78" s="40"/>
      <c r="CRK78" s="24"/>
      <c r="CRL78" s="65"/>
      <c r="CRM78" s="66"/>
      <c r="CRN78" s="67"/>
      <c r="CRO78" s="24"/>
      <c r="CRP78" s="64"/>
      <c r="CRQ78" s="60"/>
      <c r="CRR78" s="40"/>
      <c r="CRS78" s="24"/>
      <c r="CRT78" s="65"/>
      <c r="CRU78" s="66"/>
      <c r="CRV78" s="67"/>
      <c r="CRW78" s="24"/>
      <c r="CRX78" s="64"/>
      <c r="CRY78" s="60"/>
      <c r="CRZ78" s="40"/>
      <c r="CSA78" s="24"/>
      <c r="CSB78" s="65"/>
      <c r="CSC78" s="66"/>
      <c r="CSD78" s="67"/>
      <c r="CSE78" s="24"/>
      <c r="CSF78" s="64"/>
      <c r="CSG78" s="60"/>
      <c r="CSH78" s="40"/>
      <c r="CSI78" s="24"/>
      <c r="CSJ78" s="65"/>
      <c r="CSK78" s="66"/>
      <c r="CSL78" s="67"/>
      <c r="CSM78" s="24"/>
      <c r="CSN78" s="64"/>
      <c r="CSO78" s="60"/>
      <c r="CSP78" s="40"/>
      <c r="CSQ78" s="24"/>
      <c r="CSR78" s="65"/>
      <c r="CSS78" s="66"/>
      <c r="CST78" s="67"/>
      <c r="CSU78" s="24"/>
      <c r="CSV78" s="64"/>
      <c r="CSW78" s="60"/>
      <c r="CSX78" s="40"/>
      <c r="CSY78" s="24"/>
      <c r="CSZ78" s="65"/>
      <c r="CTA78" s="66"/>
      <c r="CTB78" s="67"/>
      <c r="CTC78" s="24"/>
      <c r="CTD78" s="64"/>
      <c r="CTE78" s="60"/>
      <c r="CTF78" s="40"/>
      <c r="CTG78" s="24"/>
      <c r="CTH78" s="65"/>
      <c r="CTI78" s="66"/>
      <c r="CTJ78" s="67"/>
      <c r="CTK78" s="24"/>
      <c r="CTL78" s="64"/>
      <c r="CTM78" s="60"/>
      <c r="CTN78" s="40"/>
      <c r="CTO78" s="24"/>
      <c r="CTP78" s="65"/>
      <c r="CTQ78" s="66"/>
      <c r="CTR78" s="67"/>
      <c r="CTS78" s="24"/>
      <c r="CTT78" s="64"/>
      <c r="CTU78" s="60"/>
      <c r="CTV78" s="40"/>
      <c r="CTW78" s="24"/>
      <c r="CTX78" s="65"/>
      <c r="CTY78" s="66"/>
      <c r="CTZ78" s="67"/>
      <c r="CUA78" s="24"/>
      <c r="CUB78" s="64"/>
      <c r="CUC78" s="60"/>
      <c r="CUD78" s="40"/>
      <c r="CUE78" s="24"/>
      <c r="CUF78" s="65"/>
      <c r="CUG78" s="66"/>
      <c r="CUH78" s="67"/>
      <c r="CUI78" s="24"/>
      <c r="CUJ78" s="64"/>
      <c r="CUK78" s="60"/>
      <c r="CUL78" s="40"/>
      <c r="CUM78" s="24"/>
      <c r="CUN78" s="65"/>
      <c r="CUO78" s="66"/>
      <c r="CUP78" s="67"/>
      <c r="CUQ78" s="24"/>
      <c r="CUR78" s="64"/>
      <c r="CUS78" s="60"/>
      <c r="CUT78" s="40"/>
      <c r="CUU78" s="24"/>
      <c r="CUV78" s="65"/>
      <c r="CUW78" s="66"/>
      <c r="CUX78" s="67"/>
      <c r="CUY78" s="24"/>
      <c r="CUZ78" s="64"/>
      <c r="CVA78" s="60"/>
      <c r="CVB78" s="40"/>
      <c r="CVC78" s="24"/>
      <c r="CVD78" s="65"/>
      <c r="CVE78" s="66"/>
      <c r="CVF78" s="67"/>
      <c r="CVG78" s="24"/>
      <c r="CVH78" s="64"/>
      <c r="CVI78" s="60"/>
      <c r="CVJ78" s="40"/>
      <c r="CVK78" s="24"/>
      <c r="CVL78" s="65"/>
      <c r="CVM78" s="66"/>
      <c r="CVN78" s="67"/>
      <c r="CVO78" s="24"/>
      <c r="CVP78" s="64"/>
      <c r="CVQ78" s="60"/>
      <c r="CVR78" s="40"/>
      <c r="CVS78" s="24"/>
      <c r="CVT78" s="65"/>
      <c r="CVU78" s="66"/>
      <c r="CVV78" s="67"/>
      <c r="CVW78" s="24"/>
      <c r="CVX78" s="64"/>
      <c r="CVY78" s="60"/>
      <c r="CVZ78" s="40"/>
      <c r="CWA78" s="24"/>
      <c r="CWB78" s="65"/>
      <c r="CWC78" s="66"/>
      <c r="CWD78" s="67"/>
      <c r="CWE78" s="24"/>
      <c r="CWF78" s="64"/>
      <c r="CWG78" s="60"/>
      <c r="CWH78" s="40"/>
      <c r="CWI78" s="24"/>
      <c r="CWJ78" s="65"/>
      <c r="CWK78" s="66"/>
      <c r="CWL78" s="67"/>
      <c r="CWM78" s="24"/>
      <c r="CWN78" s="64"/>
      <c r="CWO78" s="60"/>
      <c r="CWP78" s="40"/>
      <c r="CWQ78" s="24"/>
      <c r="CWR78" s="65"/>
      <c r="CWS78" s="66"/>
      <c r="CWT78" s="67"/>
      <c r="CWU78" s="24"/>
      <c r="CWV78" s="64"/>
      <c r="CWW78" s="60"/>
      <c r="CWX78" s="40"/>
      <c r="CWY78" s="24"/>
      <c r="CWZ78" s="65"/>
      <c r="CXA78" s="66"/>
      <c r="CXB78" s="67"/>
      <c r="CXC78" s="24"/>
      <c r="CXD78" s="64"/>
      <c r="CXE78" s="60"/>
      <c r="CXF78" s="40"/>
      <c r="CXG78" s="24"/>
      <c r="CXH78" s="65"/>
      <c r="CXI78" s="66"/>
      <c r="CXJ78" s="67"/>
      <c r="CXK78" s="24"/>
      <c r="CXL78" s="64"/>
      <c r="CXM78" s="60"/>
      <c r="CXN78" s="40"/>
      <c r="CXO78" s="24"/>
      <c r="CXP78" s="65"/>
      <c r="CXQ78" s="66"/>
      <c r="CXR78" s="67"/>
      <c r="CXS78" s="24"/>
      <c r="CXT78" s="64"/>
      <c r="CXU78" s="60"/>
      <c r="CXV78" s="40"/>
      <c r="CXW78" s="24"/>
      <c r="CXX78" s="65"/>
      <c r="CXY78" s="66"/>
      <c r="CXZ78" s="67"/>
      <c r="CYA78" s="24"/>
      <c r="CYB78" s="64"/>
      <c r="CYC78" s="60"/>
      <c r="CYD78" s="40"/>
      <c r="CYE78" s="24"/>
      <c r="CYF78" s="65"/>
      <c r="CYG78" s="66"/>
      <c r="CYH78" s="67"/>
      <c r="CYI78" s="24"/>
      <c r="CYJ78" s="64"/>
      <c r="CYK78" s="60"/>
      <c r="CYL78" s="40"/>
      <c r="CYM78" s="24"/>
      <c r="CYN78" s="65"/>
      <c r="CYO78" s="66"/>
      <c r="CYP78" s="67"/>
      <c r="CYQ78" s="24"/>
      <c r="CYR78" s="64"/>
      <c r="CYS78" s="60"/>
      <c r="CYT78" s="40"/>
      <c r="CYU78" s="24"/>
      <c r="CYV78" s="65"/>
      <c r="CYW78" s="66"/>
      <c r="CYX78" s="67"/>
      <c r="CYY78" s="24"/>
      <c r="CYZ78" s="64"/>
      <c r="CZA78" s="60"/>
      <c r="CZB78" s="40"/>
      <c r="CZC78" s="24"/>
      <c r="CZD78" s="65"/>
      <c r="CZE78" s="66"/>
      <c r="CZF78" s="67"/>
      <c r="CZG78" s="24"/>
      <c r="CZH78" s="64"/>
      <c r="CZI78" s="60"/>
      <c r="CZJ78" s="40"/>
      <c r="CZK78" s="24"/>
      <c r="CZL78" s="65"/>
      <c r="CZM78" s="66"/>
      <c r="CZN78" s="67"/>
      <c r="CZO78" s="24"/>
      <c r="CZP78" s="64"/>
      <c r="CZQ78" s="60"/>
      <c r="CZR78" s="40"/>
      <c r="CZS78" s="24"/>
      <c r="CZT78" s="65"/>
      <c r="CZU78" s="66"/>
      <c r="CZV78" s="67"/>
      <c r="CZW78" s="24"/>
      <c r="CZX78" s="64"/>
      <c r="CZY78" s="60"/>
      <c r="CZZ78" s="40"/>
      <c r="DAA78" s="24"/>
      <c r="DAB78" s="65"/>
      <c r="DAC78" s="66"/>
      <c r="DAD78" s="67"/>
      <c r="DAE78" s="24"/>
      <c r="DAF78" s="64"/>
      <c r="DAG78" s="60"/>
      <c r="DAH78" s="40"/>
      <c r="DAI78" s="24"/>
      <c r="DAJ78" s="65"/>
      <c r="DAK78" s="66"/>
      <c r="DAL78" s="67"/>
      <c r="DAM78" s="24"/>
      <c r="DAN78" s="64"/>
      <c r="DAO78" s="60"/>
      <c r="DAP78" s="40"/>
      <c r="DAQ78" s="24"/>
      <c r="DAR78" s="65"/>
      <c r="DAS78" s="66"/>
      <c r="DAT78" s="67"/>
      <c r="DAU78" s="24"/>
      <c r="DAV78" s="64"/>
      <c r="DAW78" s="60"/>
      <c r="DAX78" s="40"/>
      <c r="DAY78" s="24"/>
      <c r="DAZ78" s="65"/>
      <c r="DBA78" s="66"/>
      <c r="DBB78" s="67"/>
      <c r="DBC78" s="24"/>
      <c r="DBD78" s="64"/>
      <c r="DBE78" s="60"/>
      <c r="DBF78" s="40"/>
      <c r="DBG78" s="24"/>
      <c r="DBH78" s="65"/>
      <c r="DBI78" s="66"/>
      <c r="DBJ78" s="67"/>
      <c r="DBK78" s="24"/>
      <c r="DBL78" s="64"/>
      <c r="DBM78" s="60"/>
      <c r="DBN78" s="40"/>
      <c r="DBO78" s="24"/>
      <c r="DBP78" s="65"/>
      <c r="DBQ78" s="66"/>
      <c r="DBR78" s="67"/>
      <c r="DBS78" s="24"/>
      <c r="DBT78" s="64"/>
      <c r="DBU78" s="60"/>
      <c r="DBV78" s="40"/>
      <c r="DBW78" s="24"/>
      <c r="DBX78" s="65"/>
      <c r="DBY78" s="66"/>
      <c r="DBZ78" s="67"/>
      <c r="DCA78" s="24"/>
      <c r="DCB78" s="64"/>
      <c r="DCC78" s="60"/>
      <c r="DCD78" s="40"/>
      <c r="DCE78" s="24"/>
      <c r="DCF78" s="65"/>
      <c r="DCG78" s="66"/>
      <c r="DCH78" s="67"/>
      <c r="DCI78" s="24"/>
      <c r="DCJ78" s="64"/>
      <c r="DCK78" s="60"/>
      <c r="DCL78" s="40"/>
      <c r="DCM78" s="24"/>
      <c r="DCN78" s="65"/>
      <c r="DCO78" s="66"/>
      <c r="DCP78" s="67"/>
      <c r="DCQ78" s="24"/>
      <c r="DCR78" s="64"/>
      <c r="DCS78" s="60"/>
      <c r="DCT78" s="40"/>
      <c r="DCU78" s="24"/>
      <c r="DCV78" s="65"/>
      <c r="DCW78" s="66"/>
      <c r="DCX78" s="67"/>
      <c r="DCY78" s="24"/>
      <c r="DCZ78" s="64"/>
      <c r="DDA78" s="60"/>
      <c r="DDB78" s="40"/>
      <c r="DDC78" s="24"/>
      <c r="DDD78" s="65"/>
      <c r="DDE78" s="66"/>
      <c r="DDF78" s="67"/>
      <c r="DDG78" s="24"/>
      <c r="DDH78" s="64"/>
      <c r="DDI78" s="60"/>
      <c r="DDJ78" s="40"/>
      <c r="DDK78" s="24"/>
      <c r="DDL78" s="65"/>
      <c r="DDM78" s="66"/>
      <c r="DDN78" s="67"/>
      <c r="DDO78" s="24"/>
      <c r="DDP78" s="64"/>
      <c r="DDQ78" s="60"/>
      <c r="DDR78" s="40"/>
      <c r="DDS78" s="24"/>
      <c r="DDT78" s="65"/>
      <c r="DDU78" s="66"/>
      <c r="DDV78" s="67"/>
      <c r="DDW78" s="24"/>
      <c r="DDX78" s="64"/>
      <c r="DDY78" s="60"/>
      <c r="DDZ78" s="40"/>
      <c r="DEA78" s="24"/>
      <c r="DEB78" s="65"/>
      <c r="DEC78" s="66"/>
      <c r="DED78" s="67"/>
      <c r="DEE78" s="24"/>
      <c r="DEF78" s="64"/>
      <c r="DEG78" s="60"/>
      <c r="DEH78" s="40"/>
      <c r="DEI78" s="24"/>
      <c r="DEJ78" s="65"/>
      <c r="DEK78" s="66"/>
      <c r="DEL78" s="67"/>
      <c r="DEM78" s="24"/>
      <c r="DEN78" s="64"/>
      <c r="DEO78" s="60"/>
      <c r="DEP78" s="40"/>
      <c r="DEQ78" s="24"/>
      <c r="DER78" s="65"/>
      <c r="DES78" s="66"/>
      <c r="DET78" s="67"/>
      <c r="DEU78" s="24"/>
      <c r="DEV78" s="64"/>
      <c r="DEW78" s="60"/>
      <c r="DEX78" s="40"/>
      <c r="DEY78" s="24"/>
      <c r="DEZ78" s="65"/>
      <c r="DFA78" s="66"/>
      <c r="DFB78" s="67"/>
      <c r="DFC78" s="24"/>
      <c r="DFD78" s="64"/>
      <c r="DFE78" s="60"/>
      <c r="DFF78" s="40"/>
      <c r="DFG78" s="24"/>
      <c r="DFH78" s="65"/>
      <c r="DFI78" s="66"/>
      <c r="DFJ78" s="67"/>
      <c r="DFK78" s="24"/>
      <c r="DFL78" s="64"/>
      <c r="DFM78" s="60"/>
      <c r="DFN78" s="40"/>
      <c r="DFO78" s="24"/>
      <c r="DFP78" s="65"/>
      <c r="DFQ78" s="66"/>
      <c r="DFR78" s="67"/>
      <c r="DFS78" s="24"/>
      <c r="DFT78" s="64"/>
      <c r="DFU78" s="60"/>
      <c r="DFV78" s="40"/>
      <c r="DFW78" s="24"/>
      <c r="DFX78" s="65"/>
      <c r="DFY78" s="66"/>
      <c r="DFZ78" s="67"/>
      <c r="DGA78" s="24"/>
      <c r="DGB78" s="64"/>
      <c r="DGC78" s="60"/>
      <c r="DGD78" s="40"/>
      <c r="DGE78" s="24"/>
      <c r="DGF78" s="65"/>
      <c r="DGG78" s="66"/>
      <c r="DGH78" s="67"/>
      <c r="DGI78" s="24"/>
      <c r="DGJ78" s="64"/>
      <c r="DGK78" s="60"/>
      <c r="DGL78" s="40"/>
      <c r="DGM78" s="24"/>
      <c r="DGN78" s="65"/>
      <c r="DGO78" s="66"/>
      <c r="DGP78" s="67"/>
      <c r="DGQ78" s="24"/>
      <c r="DGR78" s="64"/>
      <c r="DGS78" s="60"/>
      <c r="DGT78" s="40"/>
      <c r="DGU78" s="24"/>
      <c r="DGV78" s="65"/>
      <c r="DGW78" s="66"/>
      <c r="DGX78" s="67"/>
      <c r="DGY78" s="24"/>
      <c r="DGZ78" s="64"/>
      <c r="DHA78" s="60"/>
      <c r="DHB78" s="40"/>
      <c r="DHC78" s="24"/>
      <c r="DHD78" s="65"/>
      <c r="DHE78" s="66"/>
      <c r="DHF78" s="67"/>
      <c r="DHG78" s="24"/>
      <c r="DHH78" s="64"/>
      <c r="DHI78" s="60"/>
      <c r="DHJ78" s="40"/>
      <c r="DHK78" s="24"/>
      <c r="DHL78" s="65"/>
      <c r="DHM78" s="66"/>
      <c r="DHN78" s="67"/>
      <c r="DHO78" s="24"/>
      <c r="DHP78" s="64"/>
      <c r="DHQ78" s="60"/>
      <c r="DHR78" s="40"/>
      <c r="DHS78" s="24"/>
      <c r="DHT78" s="65"/>
      <c r="DHU78" s="66"/>
      <c r="DHV78" s="67"/>
      <c r="DHW78" s="24"/>
      <c r="DHX78" s="64"/>
      <c r="DHY78" s="60"/>
      <c r="DHZ78" s="40"/>
      <c r="DIA78" s="24"/>
      <c r="DIB78" s="65"/>
      <c r="DIC78" s="66"/>
      <c r="DID78" s="67"/>
      <c r="DIE78" s="24"/>
      <c r="DIF78" s="64"/>
      <c r="DIG78" s="60"/>
      <c r="DIH78" s="40"/>
      <c r="DII78" s="24"/>
      <c r="DIJ78" s="65"/>
      <c r="DIK78" s="66"/>
      <c r="DIL78" s="67"/>
      <c r="DIM78" s="24"/>
      <c r="DIN78" s="64"/>
      <c r="DIO78" s="60"/>
      <c r="DIP78" s="40"/>
      <c r="DIQ78" s="24"/>
      <c r="DIR78" s="65"/>
      <c r="DIS78" s="66"/>
      <c r="DIT78" s="67"/>
      <c r="DIU78" s="24"/>
      <c r="DIV78" s="64"/>
      <c r="DIW78" s="60"/>
      <c r="DIX78" s="40"/>
      <c r="DIY78" s="24"/>
      <c r="DIZ78" s="65"/>
      <c r="DJA78" s="66"/>
      <c r="DJB78" s="67"/>
      <c r="DJC78" s="24"/>
      <c r="DJD78" s="64"/>
      <c r="DJE78" s="60"/>
      <c r="DJF78" s="40"/>
      <c r="DJG78" s="24"/>
      <c r="DJH78" s="65"/>
      <c r="DJI78" s="66"/>
      <c r="DJJ78" s="67"/>
      <c r="DJK78" s="24"/>
      <c r="DJL78" s="64"/>
      <c r="DJM78" s="60"/>
      <c r="DJN78" s="40"/>
      <c r="DJO78" s="24"/>
      <c r="DJP78" s="65"/>
      <c r="DJQ78" s="66"/>
      <c r="DJR78" s="67"/>
      <c r="DJS78" s="24"/>
      <c r="DJT78" s="64"/>
      <c r="DJU78" s="60"/>
      <c r="DJV78" s="40"/>
      <c r="DJW78" s="24"/>
      <c r="DJX78" s="65"/>
      <c r="DJY78" s="66"/>
      <c r="DJZ78" s="67"/>
      <c r="DKA78" s="24"/>
      <c r="DKB78" s="64"/>
      <c r="DKC78" s="60"/>
      <c r="DKD78" s="40"/>
      <c r="DKE78" s="24"/>
      <c r="DKF78" s="65"/>
      <c r="DKG78" s="66"/>
      <c r="DKH78" s="67"/>
      <c r="DKI78" s="24"/>
      <c r="DKJ78" s="64"/>
      <c r="DKK78" s="60"/>
      <c r="DKL78" s="40"/>
      <c r="DKM78" s="24"/>
      <c r="DKN78" s="65"/>
      <c r="DKO78" s="66"/>
      <c r="DKP78" s="67"/>
      <c r="DKQ78" s="24"/>
      <c r="DKR78" s="64"/>
      <c r="DKS78" s="60"/>
      <c r="DKT78" s="40"/>
      <c r="DKU78" s="24"/>
      <c r="DKV78" s="65"/>
      <c r="DKW78" s="66"/>
      <c r="DKX78" s="67"/>
      <c r="DKY78" s="24"/>
      <c r="DKZ78" s="64"/>
      <c r="DLA78" s="60"/>
      <c r="DLB78" s="40"/>
      <c r="DLC78" s="24"/>
      <c r="DLD78" s="65"/>
      <c r="DLE78" s="66"/>
      <c r="DLF78" s="67"/>
      <c r="DLG78" s="24"/>
      <c r="DLH78" s="64"/>
      <c r="DLI78" s="60"/>
      <c r="DLJ78" s="40"/>
      <c r="DLK78" s="24"/>
      <c r="DLL78" s="65"/>
      <c r="DLM78" s="66"/>
      <c r="DLN78" s="67"/>
      <c r="DLO78" s="24"/>
      <c r="DLP78" s="64"/>
      <c r="DLQ78" s="60"/>
      <c r="DLR78" s="40"/>
      <c r="DLS78" s="24"/>
      <c r="DLT78" s="65"/>
      <c r="DLU78" s="66"/>
      <c r="DLV78" s="67"/>
      <c r="DLW78" s="24"/>
      <c r="DLX78" s="64"/>
      <c r="DLY78" s="60"/>
      <c r="DLZ78" s="40"/>
      <c r="DMA78" s="24"/>
      <c r="DMB78" s="65"/>
      <c r="DMC78" s="66"/>
      <c r="DMD78" s="67"/>
      <c r="DME78" s="24"/>
      <c r="DMF78" s="64"/>
      <c r="DMG78" s="60"/>
      <c r="DMH78" s="40"/>
      <c r="DMI78" s="24"/>
      <c r="DMJ78" s="65"/>
      <c r="DMK78" s="66"/>
      <c r="DML78" s="67"/>
      <c r="DMM78" s="24"/>
      <c r="DMN78" s="64"/>
      <c r="DMO78" s="60"/>
      <c r="DMP78" s="40"/>
      <c r="DMQ78" s="24"/>
      <c r="DMR78" s="65"/>
      <c r="DMS78" s="66"/>
      <c r="DMT78" s="67"/>
      <c r="DMU78" s="24"/>
      <c r="DMV78" s="64"/>
      <c r="DMW78" s="60"/>
      <c r="DMX78" s="40"/>
      <c r="DMY78" s="24"/>
      <c r="DMZ78" s="65"/>
      <c r="DNA78" s="66"/>
      <c r="DNB78" s="67"/>
      <c r="DNC78" s="24"/>
      <c r="DND78" s="64"/>
      <c r="DNE78" s="60"/>
      <c r="DNF78" s="40"/>
      <c r="DNG78" s="24"/>
      <c r="DNH78" s="65"/>
      <c r="DNI78" s="66"/>
      <c r="DNJ78" s="67"/>
      <c r="DNK78" s="24"/>
      <c r="DNL78" s="64"/>
      <c r="DNM78" s="60"/>
      <c r="DNN78" s="40"/>
      <c r="DNO78" s="24"/>
      <c r="DNP78" s="65"/>
      <c r="DNQ78" s="66"/>
      <c r="DNR78" s="67"/>
      <c r="DNS78" s="24"/>
      <c r="DNT78" s="64"/>
      <c r="DNU78" s="60"/>
      <c r="DNV78" s="40"/>
      <c r="DNW78" s="24"/>
      <c r="DNX78" s="65"/>
      <c r="DNY78" s="66"/>
      <c r="DNZ78" s="67"/>
      <c r="DOA78" s="24"/>
      <c r="DOB78" s="64"/>
      <c r="DOC78" s="60"/>
      <c r="DOD78" s="40"/>
      <c r="DOE78" s="24"/>
      <c r="DOF78" s="65"/>
      <c r="DOG78" s="66"/>
      <c r="DOH78" s="67"/>
      <c r="DOI78" s="24"/>
      <c r="DOJ78" s="64"/>
      <c r="DOK78" s="60"/>
      <c r="DOL78" s="40"/>
      <c r="DOM78" s="24"/>
      <c r="DON78" s="65"/>
      <c r="DOO78" s="66"/>
      <c r="DOP78" s="67"/>
      <c r="DOQ78" s="24"/>
      <c r="DOR78" s="64"/>
      <c r="DOS78" s="60"/>
      <c r="DOT78" s="40"/>
      <c r="DOU78" s="24"/>
      <c r="DOV78" s="65"/>
      <c r="DOW78" s="66"/>
      <c r="DOX78" s="67"/>
      <c r="DOY78" s="24"/>
      <c r="DOZ78" s="64"/>
      <c r="DPA78" s="60"/>
      <c r="DPB78" s="40"/>
      <c r="DPC78" s="24"/>
      <c r="DPD78" s="65"/>
      <c r="DPE78" s="66"/>
      <c r="DPF78" s="67"/>
      <c r="DPG78" s="24"/>
      <c r="DPH78" s="64"/>
      <c r="DPI78" s="60"/>
      <c r="DPJ78" s="40"/>
      <c r="DPK78" s="24"/>
      <c r="DPL78" s="65"/>
      <c r="DPM78" s="66"/>
      <c r="DPN78" s="67"/>
      <c r="DPO78" s="24"/>
      <c r="DPP78" s="64"/>
      <c r="DPQ78" s="60"/>
      <c r="DPR78" s="40"/>
      <c r="DPS78" s="24"/>
      <c r="DPT78" s="65"/>
      <c r="DPU78" s="66"/>
      <c r="DPV78" s="67"/>
      <c r="DPW78" s="24"/>
      <c r="DPX78" s="64"/>
      <c r="DPY78" s="60"/>
      <c r="DPZ78" s="40"/>
      <c r="DQA78" s="24"/>
      <c r="DQB78" s="65"/>
      <c r="DQC78" s="66"/>
      <c r="DQD78" s="67"/>
      <c r="DQE78" s="24"/>
      <c r="DQF78" s="64"/>
      <c r="DQG78" s="60"/>
      <c r="DQH78" s="40"/>
      <c r="DQI78" s="24"/>
      <c r="DQJ78" s="65"/>
      <c r="DQK78" s="66"/>
      <c r="DQL78" s="67"/>
      <c r="DQM78" s="24"/>
      <c r="DQN78" s="64"/>
      <c r="DQO78" s="60"/>
      <c r="DQP78" s="40"/>
      <c r="DQQ78" s="24"/>
      <c r="DQR78" s="65"/>
      <c r="DQS78" s="66"/>
      <c r="DQT78" s="67"/>
      <c r="DQU78" s="24"/>
      <c r="DQV78" s="64"/>
      <c r="DQW78" s="60"/>
      <c r="DQX78" s="40"/>
      <c r="DQY78" s="24"/>
      <c r="DQZ78" s="65"/>
      <c r="DRA78" s="66"/>
      <c r="DRB78" s="67"/>
      <c r="DRC78" s="24"/>
      <c r="DRD78" s="64"/>
      <c r="DRE78" s="60"/>
      <c r="DRF78" s="40"/>
      <c r="DRG78" s="24"/>
      <c r="DRH78" s="65"/>
      <c r="DRI78" s="66"/>
      <c r="DRJ78" s="67"/>
      <c r="DRK78" s="24"/>
      <c r="DRL78" s="64"/>
      <c r="DRM78" s="60"/>
      <c r="DRN78" s="40"/>
      <c r="DRO78" s="24"/>
      <c r="DRP78" s="65"/>
      <c r="DRQ78" s="66"/>
      <c r="DRR78" s="67"/>
      <c r="DRS78" s="24"/>
      <c r="DRT78" s="64"/>
      <c r="DRU78" s="60"/>
      <c r="DRV78" s="40"/>
      <c r="DRW78" s="24"/>
      <c r="DRX78" s="65"/>
      <c r="DRY78" s="66"/>
      <c r="DRZ78" s="67"/>
      <c r="DSA78" s="24"/>
      <c r="DSB78" s="64"/>
      <c r="DSC78" s="60"/>
      <c r="DSD78" s="40"/>
      <c r="DSE78" s="24"/>
      <c r="DSF78" s="65"/>
      <c r="DSG78" s="66"/>
      <c r="DSH78" s="67"/>
      <c r="DSI78" s="24"/>
      <c r="DSJ78" s="64"/>
      <c r="DSK78" s="60"/>
      <c r="DSL78" s="40"/>
      <c r="DSM78" s="24"/>
      <c r="DSN78" s="65"/>
      <c r="DSO78" s="66"/>
      <c r="DSP78" s="67"/>
      <c r="DSQ78" s="24"/>
      <c r="DSR78" s="64"/>
      <c r="DSS78" s="60"/>
      <c r="DST78" s="40"/>
      <c r="DSU78" s="24"/>
      <c r="DSV78" s="65"/>
      <c r="DSW78" s="66"/>
      <c r="DSX78" s="67"/>
      <c r="DSY78" s="24"/>
      <c r="DSZ78" s="64"/>
      <c r="DTA78" s="60"/>
      <c r="DTB78" s="40"/>
      <c r="DTC78" s="24"/>
      <c r="DTD78" s="65"/>
      <c r="DTE78" s="66"/>
      <c r="DTF78" s="67"/>
      <c r="DTG78" s="24"/>
      <c r="DTH78" s="64"/>
      <c r="DTI78" s="60"/>
      <c r="DTJ78" s="40"/>
      <c r="DTK78" s="24"/>
      <c r="DTL78" s="65"/>
      <c r="DTM78" s="66"/>
      <c r="DTN78" s="67"/>
      <c r="DTO78" s="24"/>
      <c r="DTP78" s="64"/>
      <c r="DTQ78" s="60"/>
      <c r="DTR78" s="40"/>
      <c r="DTS78" s="24"/>
      <c r="DTT78" s="65"/>
      <c r="DTU78" s="66"/>
      <c r="DTV78" s="67"/>
      <c r="DTW78" s="24"/>
      <c r="DTX78" s="64"/>
      <c r="DTY78" s="60"/>
      <c r="DTZ78" s="40"/>
      <c r="DUA78" s="24"/>
      <c r="DUB78" s="65"/>
      <c r="DUC78" s="66"/>
      <c r="DUD78" s="67"/>
      <c r="DUE78" s="24"/>
      <c r="DUF78" s="64"/>
      <c r="DUG78" s="60"/>
      <c r="DUH78" s="40"/>
      <c r="DUI78" s="24"/>
      <c r="DUJ78" s="65"/>
      <c r="DUK78" s="66"/>
      <c r="DUL78" s="67"/>
      <c r="DUM78" s="24"/>
      <c r="DUN78" s="64"/>
      <c r="DUO78" s="60"/>
      <c r="DUP78" s="40"/>
      <c r="DUQ78" s="24"/>
      <c r="DUR78" s="65"/>
      <c r="DUS78" s="66"/>
      <c r="DUT78" s="67"/>
      <c r="DUU78" s="24"/>
      <c r="DUV78" s="64"/>
      <c r="DUW78" s="60"/>
      <c r="DUX78" s="40"/>
      <c r="DUY78" s="24"/>
      <c r="DUZ78" s="65"/>
      <c r="DVA78" s="66"/>
      <c r="DVB78" s="67"/>
      <c r="DVC78" s="24"/>
      <c r="DVD78" s="64"/>
      <c r="DVE78" s="60"/>
      <c r="DVF78" s="40"/>
      <c r="DVG78" s="24"/>
      <c r="DVH78" s="65"/>
      <c r="DVI78" s="66"/>
      <c r="DVJ78" s="67"/>
      <c r="DVK78" s="24"/>
      <c r="DVL78" s="64"/>
      <c r="DVM78" s="60"/>
      <c r="DVN78" s="40"/>
      <c r="DVO78" s="24"/>
      <c r="DVP78" s="65"/>
      <c r="DVQ78" s="66"/>
      <c r="DVR78" s="67"/>
      <c r="DVS78" s="24"/>
      <c r="DVT78" s="64"/>
      <c r="DVU78" s="60"/>
      <c r="DVV78" s="40"/>
      <c r="DVW78" s="24"/>
      <c r="DVX78" s="65"/>
      <c r="DVY78" s="66"/>
      <c r="DVZ78" s="67"/>
      <c r="DWA78" s="24"/>
      <c r="DWB78" s="64"/>
      <c r="DWC78" s="60"/>
      <c r="DWD78" s="40"/>
      <c r="DWE78" s="24"/>
      <c r="DWF78" s="65"/>
      <c r="DWG78" s="66"/>
      <c r="DWH78" s="67"/>
      <c r="DWI78" s="24"/>
      <c r="DWJ78" s="64"/>
      <c r="DWK78" s="60"/>
      <c r="DWL78" s="40"/>
      <c r="DWM78" s="24"/>
      <c r="DWN78" s="65"/>
      <c r="DWO78" s="66"/>
      <c r="DWP78" s="67"/>
      <c r="DWQ78" s="24"/>
      <c r="DWR78" s="64"/>
      <c r="DWS78" s="60"/>
      <c r="DWT78" s="40"/>
      <c r="DWU78" s="24"/>
      <c r="DWV78" s="65"/>
      <c r="DWW78" s="66"/>
      <c r="DWX78" s="67"/>
      <c r="DWY78" s="24"/>
      <c r="DWZ78" s="64"/>
      <c r="DXA78" s="60"/>
      <c r="DXB78" s="40"/>
      <c r="DXC78" s="24"/>
      <c r="DXD78" s="65"/>
      <c r="DXE78" s="66"/>
      <c r="DXF78" s="67"/>
      <c r="DXG78" s="24"/>
      <c r="DXH78" s="64"/>
      <c r="DXI78" s="60"/>
      <c r="DXJ78" s="40"/>
      <c r="DXK78" s="24"/>
      <c r="DXL78" s="65"/>
      <c r="DXM78" s="66"/>
      <c r="DXN78" s="67"/>
      <c r="DXO78" s="24"/>
      <c r="DXP78" s="64"/>
      <c r="DXQ78" s="60"/>
      <c r="DXR78" s="40"/>
      <c r="DXS78" s="24"/>
      <c r="DXT78" s="65"/>
      <c r="DXU78" s="66"/>
      <c r="DXV78" s="67"/>
      <c r="DXW78" s="24"/>
      <c r="DXX78" s="64"/>
      <c r="DXY78" s="60"/>
      <c r="DXZ78" s="40"/>
      <c r="DYA78" s="24"/>
      <c r="DYB78" s="65"/>
      <c r="DYC78" s="66"/>
      <c r="DYD78" s="67"/>
      <c r="DYE78" s="24"/>
      <c r="DYF78" s="64"/>
      <c r="DYG78" s="60"/>
      <c r="DYH78" s="40"/>
      <c r="DYI78" s="24"/>
      <c r="DYJ78" s="65"/>
      <c r="DYK78" s="66"/>
      <c r="DYL78" s="67"/>
      <c r="DYM78" s="24"/>
      <c r="DYN78" s="64"/>
      <c r="DYO78" s="60"/>
      <c r="DYP78" s="40"/>
      <c r="DYQ78" s="24"/>
      <c r="DYR78" s="65"/>
      <c r="DYS78" s="66"/>
      <c r="DYT78" s="67"/>
      <c r="DYU78" s="24"/>
      <c r="DYV78" s="64"/>
      <c r="DYW78" s="60"/>
      <c r="DYX78" s="40"/>
      <c r="DYY78" s="24"/>
      <c r="DYZ78" s="65"/>
      <c r="DZA78" s="66"/>
      <c r="DZB78" s="67"/>
      <c r="DZC78" s="24"/>
      <c r="DZD78" s="64"/>
      <c r="DZE78" s="60"/>
      <c r="DZF78" s="40"/>
      <c r="DZG78" s="24"/>
      <c r="DZH78" s="65"/>
      <c r="DZI78" s="66"/>
      <c r="DZJ78" s="67"/>
      <c r="DZK78" s="24"/>
      <c r="DZL78" s="64"/>
      <c r="DZM78" s="60"/>
      <c r="DZN78" s="40"/>
      <c r="DZO78" s="24"/>
      <c r="DZP78" s="65"/>
      <c r="DZQ78" s="66"/>
      <c r="DZR78" s="67"/>
      <c r="DZS78" s="24"/>
      <c r="DZT78" s="64"/>
      <c r="DZU78" s="60"/>
      <c r="DZV78" s="40"/>
      <c r="DZW78" s="24"/>
      <c r="DZX78" s="65"/>
      <c r="DZY78" s="66"/>
      <c r="DZZ78" s="67"/>
      <c r="EAA78" s="24"/>
      <c r="EAB78" s="64"/>
      <c r="EAC78" s="60"/>
      <c r="EAD78" s="40"/>
      <c r="EAE78" s="24"/>
      <c r="EAF78" s="65"/>
      <c r="EAG78" s="66"/>
      <c r="EAH78" s="67"/>
      <c r="EAI78" s="24"/>
      <c r="EAJ78" s="64"/>
      <c r="EAK78" s="60"/>
      <c r="EAL78" s="40"/>
      <c r="EAM78" s="24"/>
      <c r="EAN78" s="65"/>
      <c r="EAO78" s="66"/>
      <c r="EAP78" s="67"/>
      <c r="EAQ78" s="24"/>
      <c r="EAR78" s="64"/>
      <c r="EAS78" s="60"/>
      <c r="EAT78" s="40"/>
      <c r="EAU78" s="24"/>
      <c r="EAV78" s="65"/>
      <c r="EAW78" s="66"/>
      <c r="EAX78" s="67"/>
      <c r="EAY78" s="24"/>
      <c r="EAZ78" s="64"/>
      <c r="EBA78" s="60"/>
      <c r="EBB78" s="40"/>
      <c r="EBC78" s="24"/>
      <c r="EBD78" s="65"/>
      <c r="EBE78" s="66"/>
      <c r="EBF78" s="67"/>
      <c r="EBG78" s="24"/>
      <c r="EBH78" s="64"/>
      <c r="EBI78" s="60"/>
      <c r="EBJ78" s="40"/>
      <c r="EBK78" s="24"/>
      <c r="EBL78" s="65"/>
      <c r="EBM78" s="66"/>
      <c r="EBN78" s="67"/>
      <c r="EBO78" s="24"/>
      <c r="EBP78" s="64"/>
      <c r="EBQ78" s="60"/>
      <c r="EBR78" s="40"/>
      <c r="EBS78" s="24"/>
      <c r="EBT78" s="65"/>
      <c r="EBU78" s="66"/>
      <c r="EBV78" s="67"/>
      <c r="EBW78" s="24"/>
      <c r="EBX78" s="64"/>
      <c r="EBY78" s="60"/>
      <c r="EBZ78" s="40"/>
      <c r="ECA78" s="24"/>
      <c r="ECB78" s="65"/>
      <c r="ECC78" s="66"/>
      <c r="ECD78" s="67"/>
      <c r="ECE78" s="24"/>
      <c r="ECF78" s="64"/>
      <c r="ECG78" s="60"/>
      <c r="ECH78" s="40"/>
      <c r="ECI78" s="24"/>
      <c r="ECJ78" s="65"/>
      <c r="ECK78" s="66"/>
      <c r="ECL78" s="67"/>
      <c r="ECM78" s="24"/>
      <c r="ECN78" s="64"/>
      <c r="ECO78" s="60"/>
      <c r="ECP78" s="40"/>
      <c r="ECQ78" s="24"/>
      <c r="ECR78" s="65"/>
      <c r="ECS78" s="66"/>
      <c r="ECT78" s="67"/>
      <c r="ECU78" s="24"/>
      <c r="ECV78" s="64"/>
      <c r="ECW78" s="60"/>
      <c r="ECX78" s="40"/>
      <c r="ECY78" s="24"/>
      <c r="ECZ78" s="65"/>
      <c r="EDA78" s="66"/>
      <c r="EDB78" s="67"/>
      <c r="EDC78" s="24"/>
      <c r="EDD78" s="64"/>
      <c r="EDE78" s="60"/>
      <c r="EDF78" s="40"/>
      <c r="EDG78" s="24"/>
      <c r="EDH78" s="65"/>
      <c r="EDI78" s="66"/>
      <c r="EDJ78" s="67"/>
      <c r="EDK78" s="24"/>
      <c r="EDL78" s="64"/>
      <c r="EDM78" s="60"/>
      <c r="EDN78" s="40"/>
      <c r="EDO78" s="24"/>
      <c r="EDP78" s="65"/>
      <c r="EDQ78" s="66"/>
      <c r="EDR78" s="67"/>
      <c r="EDS78" s="24"/>
      <c r="EDT78" s="64"/>
      <c r="EDU78" s="60"/>
      <c r="EDV78" s="40"/>
      <c r="EDW78" s="24"/>
      <c r="EDX78" s="65"/>
      <c r="EDY78" s="66"/>
      <c r="EDZ78" s="67"/>
      <c r="EEA78" s="24"/>
      <c r="EEB78" s="64"/>
      <c r="EEC78" s="60"/>
      <c r="EED78" s="40"/>
      <c r="EEE78" s="24"/>
      <c r="EEF78" s="65"/>
      <c r="EEG78" s="66"/>
      <c r="EEH78" s="67"/>
      <c r="EEI78" s="24"/>
      <c r="EEJ78" s="64"/>
      <c r="EEK78" s="60"/>
      <c r="EEL78" s="40"/>
      <c r="EEM78" s="24"/>
      <c r="EEN78" s="65"/>
      <c r="EEO78" s="66"/>
      <c r="EEP78" s="67"/>
      <c r="EEQ78" s="24"/>
      <c r="EER78" s="64"/>
      <c r="EES78" s="60"/>
      <c r="EET78" s="40"/>
      <c r="EEU78" s="24"/>
      <c r="EEV78" s="65"/>
      <c r="EEW78" s="66"/>
      <c r="EEX78" s="67"/>
      <c r="EEY78" s="24"/>
      <c r="EEZ78" s="64"/>
      <c r="EFA78" s="60"/>
      <c r="EFB78" s="40"/>
      <c r="EFC78" s="24"/>
      <c r="EFD78" s="65"/>
      <c r="EFE78" s="66"/>
      <c r="EFF78" s="67"/>
      <c r="EFG78" s="24"/>
      <c r="EFH78" s="64"/>
      <c r="EFI78" s="60"/>
      <c r="EFJ78" s="40"/>
      <c r="EFK78" s="24"/>
      <c r="EFL78" s="65"/>
      <c r="EFM78" s="66"/>
      <c r="EFN78" s="67"/>
      <c r="EFO78" s="24"/>
      <c r="EFP78" s="64"/>
      <c r="EFQ78" s="60"/>
      <c r="EFR78" s="40"/>
      <c r="EFS78" s="24"/>
      <c r="EFT78" s="65"/>
      <c r="EFU78" s="66"/>
      <c r="EFV78" s="67"/>
      <c r="EFW78" s="24"/>
      <c r="EFX78" s="64"/>
      <c r="EFY78" s="60"/>
      <c r="EFZ78" s="40"/>
      <c r="EGA78" s="24"/>
      <c r="EGB78" s="65"/>
      <c r="EGC78" s="66"/>
      <c r="EGD78" s="67"/>
      <c r="EGE78" s="24"/>
      <c r="EGF78" s="64"/>
      <c r="EGG78" s="60"/>
      <c r="EGH78" s="40"/>
      <c r="EGI78" s="24"/>
      <c r="EGJ78" s="65"/>
      <c r="EGK78" s="66"/>
      <c r="EGL78" s="67"/>
      <c r="EGM78" s="24"/>
      <c r="EGN78" s="64"/>
      <c r="EGO78" s="60"/>
      <c r="EGP78" s="40"/>
      <c r="EGQ78" s="24"/>
      <c r="EGR78" s="65"/>
      <c r="EGS78" s="66"/>
      <c r="EGT78" s="67"/>
      <c r="EGU78" s="24"/>
      <c r="EGV78" s="64"/>
      <c r="EGW78" s="60"/>
      <c r="EGX78" s="40"/>
      <c r="EGY78" s="24"/>
      <c r="EGZ78" s="65"/>
      <c r="EHA78" s="66"/>
      <c r="EHB78" s="67"/>
      <c r="EHC78" s="24"/>
      <c r="EHD78" s="64"/>
      <c r="EHE78" s="60"/>
      <c r="EHF78" s="40"/>
      <c r="EHG78" s="24"/>
      <c r="EHH78" s="65"/>
      <c r="EHI78" s="66"/>
      <c r="EHJ78" s="67"/>
      <c r="EHK78" s="24"/>
      <c r="EHL78" s="64"/>
      <c r="EHM78" s="60"/>
      <c r="EHN78" s="40"/>
      <c r="EHO78" s="24"/>
      <c r="EHP78" s="65"/>
      <c r="EHQ78" s="66"/>
      <c r="EHR78" s="67"/>
      <c r="EHS78" s="24"/>
      <c r="EHT78" s="64"/>
      <c r="EHU78" s="60"/>
      <c r="EHV78" s="40"/>
      <c r="EHW78" s="24"/>
      <c r="EHX78" s="65"/>
      <c r="EHY78" s="66"/>
      <c r="EHZ78" s="67"/>
      <c r="EIA78" s="24"/>
      <c r="EIB78" s="64"/>
      <c r="EIC78" s="60"/>
      <c r="EID78" s="40"/>
      <c r="EIE78" s="24"/>
      <c r="EIF78" s="65"/>
      <c r="EIG78" s="66"/>
      <c r="EIH78" s="67"/>
      <c r="EII78" s="24"/>
      <c r="EIJ78" s="64"/>
      <c r="EIK78" s="60"/>
      <c r="EIL78" s="40"/>
      <c r="EIM78" s="24"/>
      <c r="EIN78" s="65"/>
      <c r="EIO78" s="66"/>
      <c r="EIP78" s="67"/>
      <c r="EIQ78" s="24"/>
      <c r="EIR78" s="64"/>
      <c r="EIS78" s="60"/>
      <c r="EIT78" s="40"/>
      <c r="EIU78" s="24"/>
      <c r="EIV78" s="65"/>
      <c r="EIW78" s="66"/>
      <c r="EIX78" s="67"/>
      <c r="EIY78" s="24"/>
      <c r="EIZ78" s="64"/>
      <c r="EJA78" s="60"/>
      <c r="EJB78" s="40"/>
      <c r="EJC78" s="24"/>
      <c r="EJD78" s="65"/>
      <c r="EJE78" s="66"/>
      <c r="EJF78" s="67"/>
      <c r="EJG78" s="24"/>
      <c r="EJH78" s="64"/>
      <c r="EJI78" s="60"/>
      <c r="EJJ78" s="40"/>
      <c r="EJK78" s="24"/>
      <c r="EJL78" s="65"/>
      <c r="EJM78" s="66"/>
      <c r="EJN78" s="67"/>
      <c r="EJO78" s="24"/>
      <c r="EJP78" s="64"/>
      <c r="EJQ78" s="60"/>
      <c r="EJR78" s="40"/>
      <c r="EJS78" s="24"/>
      <c r="EJT78" s="65"/>
      <c r="EJU78" s="66"/>
      <c r="EJV78" s="67"/>
      <c r="EJW78" s="24"/>
      <c r="EJX78" s="64"/>
      <c r="EJY78" s="60"/>
      <c r="EJZ78" s="40"/>
      <c r="EKA78" s="24"/>
      <c r="EKB78" s="65"/>
      <c r="EKC78" s="66"/>
      <c r="EKD78" s="67"/>
      <c r="EKE78" s="24"/>
      <c r="EKF78" s="64"/>
      <c r="EKG78" s="60"/>
      <c r="EKH78" s="40"/>
      <c r="EKI78" s="24"/>
      <c r="EKJ78" s="65"/>
      <c r="EKK78" s="66"/>
      <c r="EKL78" s="67"/>
      <c r="EKM78" s="24"/>
      <c r="EKN78" s="64"/>
      <c r="EKO78" s="60"/>
      <c r="EKP78" s="40"/>
      <c r="EKQ78" s="24"/>
      <c r="EKR78" s="65"/>
      <c r="EKS78" s="66"/>
      <c r="EKT78" s="67"/>
      <c r="EKU78" s="24"/>
      <c r="EKV78" s="64"/>
      <c r="EKW78" s="60"/>
      <c r="EKX78" s="40"/>
      <c r="EKY78" s="24"/>
      <c r="EKZ78" s="65"/>
      <c r="ELA78" s="66"/>
      <c r="ELB78" s="67"/>
      <c r="ELC78" s="24"/>
      <c r="ELD78" s="64"/>
      <c r="ELE78" s="60"/>
      <c r="ELF78" s="40"/>
      <c r="ELG78" s="24"/>
      <c r="ELH78" s="65"/>
      <c r="ELI78" s="66"/>
      <c r="ELJ78" s="67"/>
      <c r="ELK78" s="24"/>
      <c r="ELL78" s="64"/>
      <c r="ELM78" s="60"/>
      <c r="ELN78" s="40"/>
      <c r="ELO78" s="24"/>
      <c r="ELP78" s="65"/>
      <c r="ELQ78" s="66"/>
      <c r="ELR78" s="67"/>
      <c r="ELS78" s="24"/>
      <c r="ELT78" s="64"/>
      <c r="ELU78" s="60"/>
      <c r="ELV78" s="40"/>
      <c r="ELW78" s="24"/>
      <c r="ELX78" s="65"/>
      <c r="ELY78" s="66"/>
      <c r="ELZ78" s="67"/>
      <c r="EMA78" s="24"/>
      <c r="EMB78" s="64"/>
      <c r="EMC78" s="60"/>
      <c r="EMD78" s="40"/>
      <c r="EME78" s="24"/>
      <c r="EMF78" s="65"/>
      <c r="EMG78" s="66"/>
      <c r="EMH78" s="67"/>
      <c r="EMI78" s="24"/>
      <c r="EMJ78" s="64"/>
      <c r="EMK78" s="60"/>
      <c r="EML78" s="40"/>
      <c r="EMM78" s="24"/>
      <c r="EMN78" s="65"/>
      <c r="EMO78" s="66"/>
      <c r="EMP78" s="67"/>
      <c r="EMQ78" s="24"/>
      <c r="EMR78" s="64"/>
      <c r="EMS78" s="60"/>
      <c r="EMT78" s="40"/>
      <c r="EMU78" s="24"/>
      <c r="EMV78" s="65"/>
      <c r="EMW78" s="66"/>
      <c r="EMX78" s="67"/>
      <c r="EMY78" s="24"/>
      <c r="EMZ78" s="64"/>
      <c r="ENA78" s="60"/>
      <c r="ENB78" s="40"/>
      <c r="ENC78" s="24"/>
      <c r="END78" s="65"/>
      <c r="ENE78" s="66"/>
      <c r="ENF78" s="67"/>
      <c r="ENG78" s="24"/>
      <c r="ENH78" s="64"/>
      <c r="ENI78" s="60"/>
      <c r="ENJ78" s="40"/>
      <c r="ENK78" s="24"/>
      <c r="ENL78" s="65"/>
      <c r="ENM78" s="66"/>
      <c r="ENN78" s="67"/>
      <c r="ENO78" s="24"/>
      <c r="ENP78" s="64"/>
      <c r="ENQ78" s="60"/>
      <c r="ENR78" s="40"/>
      <c r="ENS78" s="24"/>
      <c r="ENT78" s="65"/>
      <c r="ENU78" s="66"/>
      <c r="ENV78" s="67"/>
      <c r="ENW78" s="24"/>
      <c r="ENX78" s="64"/>
      <c r="ENY78" s="60"/>
      <c r="ENZ78" s="40"/>
      <c r="EOA78" s="24"/>
      <c r="EOB78" s="65"/>
      <c r="EOC78" s="66"/>
      <c r="EOD78" s="67"/>
      <c r="EOE78" s="24"/>
      <c r="EOF78" s="64"/>
      <c r="EOG78" s="60"/>
      <c r="EOH78" s="40"/>
      <c r="EOI78" s="24"/>
      <c r="EOJ78" s="65"/>
      <c r="EOK78" s="66"/>
      <c r="EOL78" s="67"/>
      <c r="EOM78" s="24"/>
      <c r="EON78" s="64"/>
      <c r="EOO78" s="60"/>
      <c r="EOP78" s="40"/>
      <c r="EOQ78" s="24"/>
      <c r="EOR78" s="65"/>
      <c r="EOS78" s="66"/>
      <c r="EOT78" s="67"/>
      <c r="EOU78" s="24"/>
      <c r="EOV78" s="64"/>
      <c r="EOW78" s="60"/>
      <c r="EOX78" s="40"/>
      <c r="EOY78" s="24"/>
      <c r="EOZ78" s="65"/>
      <c r="EPA78" s="66"/>
      <c r="EPB78" s="67"/>
      <c r="EPC78" s="24"/>
      <c r="EPD78" s="64"/>
      <c r="EPE78" s="60"/>
      <c r="EPF78" s="40"/>
      <c r="EPG78" s="24"/>
      <c r="EPH78" s="65"/>
      <c r="EPI78" s="66"/>
      <c r="EPJ78" s="67"/>
      <c r="EPK78" s="24"/>
      <c r="EPL78" s="64"/>
      <c r="EPM78" s="60"/>
      <c r="EPN78" s="40"/>
      <c r="EPO78" s="24"/>
      <c r="EPP78" s="65"/>
      <c r="EPQ78" s="66"/>
      <c r="EPR78" s="67"/>
      <c r="EPS78" s="24"/>
      <c r="EPT78" s="64"/>
      <c r="EPU78" s="60"/>
      <c r="EPV78" s="40"/>
      <c r="EPW78" s="24"/>
      <c r="EPX78" s="65"/>
      <c r="EPY78" s="66"/>
      <c r="EPZ78" s="67"/>
      <c r="EQA78" s="24"/>
      <c r="EQB78" s="64"/>
      <c r="EQC78" s="60"/>
      <c r="EQD78" s="40"/>
      <c r="EQE78" s="24"/>
      <c r="EQF78" s="65"/>
      <c r="EQG78" s="66"/>
      <c r="EQH78" s="67"/>
      <c r="EQI78" s="24"/>
      <c r="EQJ78" s="64"/>
      <c r="EQK78" s="60"/>
      <c r="EQL78" s="40"/>
      <c r="EQM78" s="24"/>
      <c r="EQN78" s="65"/>
      <c r="EQO78" s="66"/>
      <c r="EQP78" s="67"/>
      <c r="EQQ78" s="24"/>
      <c r="EQR78" s="64"/>
      <c r="EQS78" s="60"/>
      <c r="EQT78" s="40"/>
      <c r="EQU78" s="24"/>
      <c r="EQV78" s="65"/>
      <c r="EQW78" s="66"/>
      <c r="EQX78" s="67"/>
      <c r="EQY78" s="24"/>
      <c r="EQZ78" s="64"/>
      <c r="ERA78" s="60"/>
      <c r="ERB78" s="40"/>
      <c r="ERC78" s="24"/>
      <c r="ERD78" s="65"/>
      <c r="ERE78" s="66"/>
      <c r="ERF78" s="67"/>
      <c r="ERG78" s="24"/>
      <c r="ERH78" s="64"/>
      <c r="ERI78" s="60"/>
      <c r="ERJ78" s="40"/>
      <c r="ERK78" s="24"/>
      <c r="ERL78" s="65"/>
      <c r="ERM78" s="66"/>
      <c r="ERN78" s="67"/>
      <c r="ERO78" s="24"/>
      <c r="ERP78" s="64"/>
      <c r="ERQ78" s="60"/>
      <c r="ERR78" s="40"/>
      <c r="ERS78" s="24"/>
      <c r="ERT78" s="65"/>
      <c r="ERU78" s="66"/>
      <c r="ERV78" s="67"/>
      <c r="ERW78" s="24"/>
      <c r="ERX78" s="64"/>
      <c r="ERY78" s="60"/>
      <c r="ERZ78" s="40"/>
      <c r="ESA78" s="24"/>
      <c r="ESB78" s="65"/>
      <c r="ESC78" s="66"/>
      <c r="ESD78" s="67"/>
      <c r="ESE78" s="24"/>
      <c r="ESF78" s="64"/>
      <c r="ESG78" s="60"/>
      <c r="ESH78" s="40"/>
      <c r="ESI78" s="24"/>
      <c r="ESJ78" s="65"/>
      <c r="ESK78" s="66"/>
      <c r="ESL78" s="67"/>
      <c r="ESM78" s="24"/>
      <c r="ESN78" s="64"/>
      <c r="ESO78" s="60"/>
      <c r="ESP78" s="40"/>
      <c r="ESQ78" s="24"/>
      <c r="ESR78" s="65"/>
      <c r="ESS78" s="66"/>
      <c r="EST78" s="67"/>
      <c r="ESU78" s="24"/>
      <c r="ESV78" s="64"/>
      <c r="ESW78" s="60"/>
      <c r="ESX78" s="40"/>
      <c r="ESY78" s="24"/>
      <c r="ESZ78" s="65"/>
      <c r="ETA78" s="66"/>
      <c r="ETB78" s="67"/>
      <c r="ETC78" s="24"/>
      <c r="ETD78" s="64"/>
      <c r="ETE78" s="60"/>
      <c r="ETF78" s="40"/>
      <c r="ETG78" s="24"/>
      <c r="ETH78" s="65"/>
      <c r="ETI78" s="66"/>
      <c r="ETJ78" s="67"/>
      <c r="ETK78" s="24"/>
      <c r="ETL78" s="64"/>
      <c r="ETM78" s="60"/>
      <c r="ETN78" s="40"/>
      <c r="ETO78" s="24"/>
      <c r="ETP78" s="65"/>
      <c r="ETQ78" s="66"/>
      <c r="ETR78" s="67"/>
      <c r="ETS78" s="24"/>
      <c r="ETT78" s="64"/>
      <c r="ETU78" s="60"/>
      <c r="ETV78" s="40"/>
      <c r="ETW78" s="24"/>
      <c r="ETX78" s="65"/>
      <c r="ETY78" s="66"/>
      <c r="ETZ78" s="67"/>
      <c r="EUA78" s="24"/>
      <c r="EUB78" s="64"/>
      <c r="EUC78" s="60"/>
      <c r="EUD78" s="40"/>
      <c r="EUE78" s="24"/>
      <c r="EUF78" s="65"/>
      <c r="EUG78" s="66"/>
      <c r="EUH78" s="67"/>
      <c r="EUI78" s="24"/>
      <c r="EUJ78" s="64"/>
      <c r="EUK78" s="60"/>
      <c r="EUL78" s="40"/>
      <c r="EUM78" s="24"/>
      <c r="EUN78" s="65"/>
      <c r="EUO78" s="66"/>
      <c r="EUP78" s="67"/>
      <c r="EUQ78" s="24"/>
      <c r="EUR78" s="64"/>
      <c r="EUS78" s="60"/>
      <c r="EUT78" s="40"/>
      <c r="EUU78" s="24"/>
      <c r="EUV78" s="65"/>
      <c r="EUW78" s="66"/>
      <c r="EUX78" s="67"/>
      <c r="EUY78" s="24"/>
      <c r="EUZ78" s="64"/>
      <c r="EVA78" s="60"/>
      <c r="EVB78" s="40"/>
      <c r="EVC78" s="24"/>
      <c r="EVD78" s="65"/>
      <c r="EVE78" s="66"/>
      <c r="EVF78" s="67"/>
      <c r="EVG78" s="24"/>
      <c r="EVH78" s="64"/>
      <c r="EVI78" s="60"/>
      <c r="EVJ78" s="40"/>
      <c r="EVK78" s="24"/>
      <c r="EVL78" s="65"/>
      <c r="EVM78" s="66"/>
      <c r="EVN78" s="67"/>
      <c r="EVO78" s="24"/>
      <c r="EVP78" s="64"/>
      <c r="EVQ78" s="60"/>
      <c r="EVR78" s="40"/>
      <c r="EVS78" s="24"/>
      <c r="EVT78" s="65"/>
      <c r="EVU78" s="66"/>
      <c r="EVV78" s="67"/>
      <c r="EVW78" s="24"/>
      <c r="EVX78" s="64"/>
      <c r="EVY78" s="60"/>
      <c r="EVZ78" s="40"/>
      <c r="EWA78" s="24"/>
      <c r="EWB78" s="65"/>
      <c r="EWC78" s="66"/>
      <c r="EWD78" s="67"/>
      <c r="EWE78" s="24"/>
      <c r="EWF78" s="64"/>
      <c r="EWG78" s="60"/>
      <c r="EWH78" s="40"/>
      <c r="EWI78" s="24"/>
      <c r="EWJ78" s="65"/>
      <c r="EWK78" s="66"/>
      <c r="EWL78" s="67"/>
      <c r="EWM78" s="24"/>
      <c r="EWN78" s="64"/>
      <c r="EWO78" s="60"/>
      <c r="EWP78" s="40"/>
      <c r="EWQ78" s="24"/>
      <c r="EWR78" s="65"/>
      <c r="EWS78" s="66"/>
      <c r="EWT78" s="67"/>
      <c r="EWU78" s="24"/>
      <c r="EWV78" s="64"/>
      <c r="EWW78" s="60"/>
      <c r="EWX78" s="40"/>
      <c r="EWY78" s="24"/>
      <c r="EWZ78" s="65"/>
      <c r="EXA78" s="66"/>
      <c r="EXB78" s="67"/>
      <c r="EXC78" s="24"/>
      <c r="EXD78" s="64"/>
      <c r="EXE78" s="60"/>
      <c r="EXF78" s="40"/>
      <c r="EXG78" s="24"/>
      <c r="EXH78" s="65"/>
      <c r="EXI78" s="66"/>
      <c r="EXJ78" s="67"/>
      <c r="EXK78" s="24"/>
      <c r="EXL78" s="64"/>
      <c r="EXM78" s="60"/>
      <c r="EXN78" s="40"/>
      <c r="EXO78" s="24"/>
      <c r="EXP78" s="65"/>
      <c r="EXQ78" s="66"/>
      <c r="EXR78" s="67"/>
      <c r="EXS78" s="24"/>
      <c r="EXT78" s="64"/>
      <c r="EXU78" s="60"/>
      <c r="EXV78" s="40"/>
      <c r="EXW78" s="24"/>
      <c r="EXX78" s="65"/>
      <c r="EXY78" s="66"/>
      <c r="EXZ78" s="67"/>
      <c r="EYA78" s="24"/>
      <c r="EYB78" s="64"/>
      <c r="EYC78" s="60"/>
      <c r="EYD78" s="40"/>
      <c r="EYE78" s="24"/>
      <c r="EYF78" s="65"/>
      <c r="EYG78" s="66"/>
      <c r="EYH78" s="67"/>
      <c r="EYI78" s="24"/>
      <c r="EYJ78" s="64"/>
      <c r="EYK78" s="60"/>
      <c r="EYL78" s="40"/>
      <c r="EYM78" s="24"/>
      <c r="EYN78" s="65"/>
      <c r="EYO78" s="66"/>
      <c r="EYP78" s="67"/>
      <c r="EYQ78" s="24"/>
      <c r="EYR78" s="64"/>
      <c r="EYS78" s="60"/>
      <c r="EYT78" s="40"/>
      <c r="EYU78" s="24"/>
      <c r="EYV78" s="65"/>
      <c r="EYW78" s="66"/>
      <c r="EYX78" s="67"/>
      <c r="EYY78" s="24"/>
      <c r="EYZ78" s="64"/>
      <c r="EZA78" s="60"/>
      <c r="EZB78" s="40"/>
      <c r="EZC78" s="24"/>
      <c r="EZD78" s="65"/>
      <c r="EZE78" s="66"/>
      <c r="EZF78" s="67"/>
      <c r="EZG78" s="24"/>
      <c r="EZH78" s="64"/>
      <c r="EZI78" s="60"/>
      <c r="EZJ78" s="40"/>
      <c r="EZK78" s="24"/>
      <c r="EZL78" s="65"/>
      <c r="EZM78" s="66"/>
      <c r="EZN78" s="67"/>
      <c r="EZO78" s="24"/>
      <c r="EZP78" s="64"/>
      <c r="EZQ78" s="60"/>
      <c r="EZR78" s="40"/>
      <c r="EZS78" s="24"/>
      <c r="EZT78" s="65"/>
      <c r="EZU78" s="66"/>
      <c r="EZV78" s="67"/>
      <c r="EZW78" s="24"/>
      <c r="EZX78" s="64"/>
      <c r="EZY78" s="60"/>
      <c r="EZZ78" s="40"/>
      <c r="FAA78" s="24"/>
      <c r="FAB78" s="65"/>
      <c r="FAC78" s="66"/>
      <c r="FAD78" s="67"/>
      <c r="FAE78" s="24"/>
      <c r="FAF78" s="64"/>
      <c r="FAG78" s="60"/>
      <c r="FAH78" s="40"/>
      <c r="FAI78" s="24"/>
      <c r="FAJ78" s="65"/>
      <c r="FAK78" s="66"/>
      <c r="FAL78" s="67"/>
      <c r="FAM78" s="24"/>
      <c r="FAN78" s="64"/>
      <c r="FAO78" s="60"/>
      <c r="FAP78" s="40"/>
      <c r="FAQ78" s="24"/>
      <c r="FAR78" s="65"/>
      <c r="FAS78" s="66"/>
      <c r="FAT78" s="67"/>
      <c r="FAU78" s="24"/>
      <c r="FAV78" s="64"/>
      <c r="FAW78" s="60"/>
      <c r="FAX78" s="40"/>
      <c r="FAY78" s="24"/>
      <c r="FAZ78" s="65"/>
      <c r="FBA78" s="66"/>
      <c r="FBB78" s="67"/>
      <c r="FBC78" s="24"/>
      <c r="FBD78" s="64"/>
      <c r="FBE78" s="60"/>
      <c r="FBF78" s="40"/>
      <c r="FBG78" s="24"/>
      <c r="FBH78" s="65"/>
      <c r="FBI78" s="66"/>
      <c r="FBJ78" s="67"/>
      <c r="FBK78" s="24"/>
      <c r="FBL78" s="64"/>
      <c r="FBM78" s="60"/>
      <c r="FBN78" s="40"/>
      <c r="FBO78" s="24"/>
      <c r="FBP78" s="65"/>
      <c r="FBQ78" s="66"/>
      <c r="FBR78" s="67"/>
      <c r="FBS78" s="24"/>
      <c r="FBT78" s="64"/>
      <c r="FBU78" s="60"/>
      <c r="FBV78" s="40"/>
      <c r="FBW78" s="24"/>
      <c r="FBX78" s="65"/>
      <c r="FBY78" s="66"/>
      <c r="FBZ78" s="67"/>
      <c r="FCA78" s="24"/>
      <c r="FCB78" s="64"/>
      <c r="FCC78" s="60"/>
      <c r="FCD78" s="40"/>
      <c r="FCE78" s="24"/>
      <c r="FCF78" s="65"/>
      <c r="FCG78" s="66"/>
      <c r="FCH78" s="67"/>
      <c r="FCI78" s="24"/>
      <c r="FCJ78" s="64"/>
      <c r="FCK78" s="60"/>
      <c r="FCL78" s="40"/>
      <c r="FCM78" s="24"/>
      <c r="FCN78" s="65"/>
      <c r="FCO78" s="66"/>
      <c r="FCP78" s="67"/>
      <c r="FCQ78" s="24"/>
      <c r="FCR78" s="64"/>
      <c r="FCS78" s="60"/>
      <c r="FCT78" s="40"/>
      <c r="FCU78" s="24"/>
      <c r="FCV78" s="65"/>
      <c r="FCW78" s="66"/>
      <c r="FCX78" s="67"/>
      <c r="FCY78" s="24"/>
      <c r="FCZ78" s="64"/>
      <c r="FDA78" s="60"/>
      <c r="FDB78" s="40"/>
      <c r="FDC78" s="24"/>
      <c r="FDD78" s="65"/>
      <c r="FDE78" s="66"/>
      <c r="FDF78" s="67"/>
      <c r="FDG78" s="24"/>
      <c r="FDH78" s="64"/>
      <c r="FDI78" s="60"/>
      <c r="FDJ78" s="40"/>
      <c r="FDK78" s="24"/>
      <c r="FDL78" s="65"/>
      <c r="FDM78" s="66"/>
      <c r="FDN78" s="67"/>
      <c r="FDO78" s="24"/>
      <c r="FDP78" s="64"/>
      <c r="FDQ78" s="60"/>
      <c r="FDR78" s="40"/>
      <c r="FDS78" s="24"/>
      <c r="FDT78" s="65"/>
      <c r="FDU78" s="66"/>
      <c r="FDV78" s="67"/>
      <c r="FDW78" s="24"/>
      <c r="FDX78" s="64"/>
      <c r="FDY78" s="60"/>
      <c r="FDZ78" s="40"/>
      <c r="FEA78" s="24"/>
      <c r="FEB78" s="65"/>
      <c r="FEC78" s="66"/>
      <c r="FED78" s="67"/>
      <c r="FEE78" s="24"/>
      <c r="FEF78" s="64"/>
      <c r="FEG78" s="60"/>
      <c r="FEH78" s="40"/>
      <c r="FEI78" s="24"/>
      <c r="FEJ78" s="65"/>
      <c r="FEK78" s="66"/>
      <c r="FEL78" s="67"/>
      <c r="FEM78" s="24"/>
      <c r="FEN78" s="64"/>
      <c r="FEO78" s="60"/>
      <c r="FEP78" s="40"/>
      <c r="FEQ78" s="24"/>
      <c r="FER78" s="65"/>
      <c r="FES78" s="66"/>
      <c r="FET78" s="67"/>
      <c r="FEU78" s="24"/>
      <c r="FEV78" s="64"/>
      <c r="FEW78" s="60"/>
      <c r="FEX78" s="40"/>
      <c r="FEY78" s="24"/>
      <c r="FEZ78" s="65"/>
      <c r="FFA78" s="66"/>
      <c r="FFB78" s="67"/>
      <c r="FFC78" s="24"/>
      <c r="FFD78" s="64"/>
      <c r="FFE78" s="60"/>
      <c r="FFF78" s="40"/>
      <c r="FFG78" s="24"/>
      <c r="FFH78" s="65"/>
      <c r="FFI78" s="66"/>
      <c r="FFJ78" s="67"/>
      <c r="FFK78" s="24"/>
      <c r="FFL78" s="64"/>
      <c r="FFM78" s="60"/>
      <c r="FFN78" s="40"/>
      <c r="FFO78" s="24"/>
      <c r="FFP78" s="65"/>
      <c r="FFQ78" s="66"/>
      <c r="FFR78" s="67"/>
      <c r="FFS78" s="24"/>
      <c r="FFT78" s="64"/>
      <c r="FFU78" s="60"/>
      <c r="FFV78" s="40"/>
      <c r="FFW78" s="24"/>
      <c r="FFX78" s="65"/>
      <c r="FFY78" s="66"/>
      <c r="FFZ78" s="67"/>
      <c r="FGA78" s="24"/>
      <c r="FGB78" s="64"/>
      <c r="FGC78" s="60"/>
      <c r="FGD78" s="40"/>
      <c r="FGE78" s="24"/>
      <c r="FGF78" s="65"/>
      <c r="FGG78" s="66"/>
      <c r="FGH78" s="67"/>
      <c r="FGI78" s="24"/>
      <c r="FGJ78" s="64"/>
      <c r="FGK78" s="60"/>
      <c r="FGL78" s="40"/>
      <c r="FGM78" s="24"/>
      <c r="FGN78" s="65"/>
      <c r="FGO78" s="66"/>
      <c r="FGP78" s="67"/>
      <c r="FGQ78" s="24"/>
      <c r="FGR78" s="64"/>
      <c r="FGS78" s="60"/>
      <c r="FGT78" s="40"/>
      <c r="FGU78" s="24"/>
      <c r="FGV78" s="65"/>
      <c r="FGW78" s="66"/>
      <c r="FGX78" s="67"/>
      <c r="FGY78" s="24"/>
      <c r="FGZ78" s="64"/>
      <c r="FHA78" s="60"/>
      <c r="FHB78" s="40"/>
      <c r="FHC78" s="24"/>
      <c r="FHD78" s="65"/>
      <c r="FHE78" s="66"/>
      <c r="FHF78" s="67"/>
      <c r="FHG78" s="24"/>
      <c r="FHH78" s="64"/>
      <c r="FHI78" s="60"/>
      <c r="FHJ78" s="40"/>
      <c r="FHK78" s="24"/>
      <c r="FHL78" s="65"/>
      <c r="FHM78" s="66"/>
      <c r="FHN78" s="67"/>
      <c r="FHO78" s="24"/>
      <c r="FHP78" s="64"/>
      <c r="FHQ78" s="60"/>
      <c r="FHR78" s="40"/>
      <c r="FHS78" s="24"/>
      <c r="FHT78" s="65"/>
      <c r="FHU78" s="66"/>
      <c r="FHV78" s="67"/>
      <c r="FHW78" s="24"/>
      <c r="FHX78" s="64"/>
      <c r="FHY78" s="60"/>
      <c r="FHZ78" s="40"/>
      <c r="FIA78" s="24"/>
      <c r="FIB78" s="65"/>
      <c r="FIC78" s="66"/>
      <c r="FID78" s="67"/>
      <c r="FIE78" s="24"/>
      <c r="FIF78" s="64"/>
      <c r="FIG78" s="60"/>
      <c r="FIH78" s="40"/>
      <c r="FII78" s="24"/>
      <c r="FIJ78" s="65"/>
      <c r="FIK78" s="66"/>
      <c r="FIL78" s="67"/>
      <c r="FIM78" s="24"/>
      <c r="FIN78" s="64"/>
      <c r="FIO78" s="60"/>
      <c r="FIP78" s="40"/>
      <c r="FIQ78" s="24"/>
      <c r="FIR78" s="65"/>
      <c r="FIS78" s="66"/>
      <c r="FIT78" s="67"/>
      <c r="FIU78" s="24"/>
      <c r="FIV78" s="64"/>
      <c r="FIW78" s="60"/>
      <c r="FIX78" s="40"/>
      <c r="FIY78" s="24"/>
      <c r="FIZ78" s="65"/>
      <c r="FJA78" s="66"/>
      <c r="FJB78" s="67"/>
      <c r="FJC78" s="24"/>
      <c r="FJD78" s="64"/>
      <c r="FJE78" s="60"/>
      <c r="FJF78" s="40"/>
      <c r="FJG78" s="24"/>
      <c r="FJH78" s="65"/>
      <c r="FJI78" s="66"/>
      <c r="FJJ78" s="67"/>
      <c r="FJK78" s="24"/>
      <c r="FJL78" s="64"/>
      <c r="FJM78" s="60"/>
      <c r="FJN78" s="40"/>
      <c r="FJO78" s="24"/>
      <c r="FJP78" s="65"/>
      <c r="FJQ78" s="66"/>
      <c r="FJR78" s="67"/>
      <c r="FJS78" s="24"/>
      <c r="FJT78" s="64"/>
      <c r="FJU78" s="60"/>
      <c r="FJV78" s="40"/>
      <c r="FJW78" s="24"/>
      <c r="FJX78" s="65"/>
      <c r="FJY78" s="66"/>
      <c r="FJZ78" s="67"/>
      <c r="FKA78" s="24"/>
      <c r="FKB78" s="64"/>
      <c r="FKC78" s="60"/>
      <c r="FKD78" s="40"/>
      <c r="FKE78" s="24"/>
      <c r="FKF78" s="65"/>
      <c r="FKG78" s="66"/>
      <c r="FKH78" s="67"/>
      <c r="FKI78" s="24"/>
      <c r="FKJ78" s="64"/>
      <c r="FKK78" s="60"/>
      <c r="FKL78" s="40"/>
      <c r="FKM78" s="24"/>
      <c r="FKN78" s="65"/>
      <c r="FKO78" s="66"/>
      <c r="FKP78" s="67"/>
      <c r="FKQ78" s="24"/>
      <c r="FKR78" s="64"/>
      <c r="FKS78" s="60"/>
      <c r="FKT78" s="40"/>
      <c r="FKU78" s="24"/>
      <c r="FKV78" s="65"/>
      <c r="FKW78" s="66"/>
      <c r="FKX78" s="67"/>
      <c r="FKY78" s="24"/>
      <c r="FKZ78" s="64"/>
      <c r="FLA78" s="60"/>
      <c r="FLB78" s="40"/>
      <c r="FLC78" s="24"/>
      <c r="FLD78" s="65"/>
      <c r="FLE78" s="66"/>
      <c r="FLF78" s="67"/>
      <c r="FLG78" s="24"/>
      <c r="FLH78" s="64"/>
      <c r="FLI78" s="60"/>
      <c r="FLJ78" s="40"/>
      <c r="FLK78" s="24"/>
      <c r="FLL78" s="65"/>
      <c r="FLM78" s="66"/>
      <c r="FLN78" s="67"/>
      <c r="FLO78" s="24"/>
      <c r="FLP78" s="64"/>
      <c r="FLQ78" s="60"/>
      <c r="FLR78" s="40"/>
      <c r="FLS78" s="24"/>
      <c r="FLT78" s="65"/>
      <c r="FLU78" s="66"/>
      <c r="FLV78" s="67"/>
      <c r="FLW78" s="24"/>
      <c r="FLX78" s="64"/>
      <c r="FLY78" s="60"/>
      <c r="FLZ78" s="40"/>
      <c r="FMA78" s="24"/>
      <c r="FMB78" s="65"/>
      <c r="FMC78" s="66"/>
      <c r="FMD78" s="67"/>
      <c r="FME78" s="24"/>
      <c r="FMF78" s="64"/>
      <c r="FMG78" s="60"/>
      <c r="FMH78" s="40"/>
      <c r="FMI78" s="24"/>
      <c r="FMJ78" s="65"/>
      <c r="FMK78" s="66"/>
      <c r="FML78" s="67"/>
      <c r="FMM78" s="24"/>
      <c r="FMN78" s="64"/>
      <c r="FMO78" s="60"/>
      <c r="FMP78" s="40"/>
      <c r="FMQ78" s="24"/>
      <c r="FMR78" s="65"/>
      <c r="FMS78" s="66"/>
      <c r="FMT78" s="67"/>
      <c r="FMU78" s="24"/>
      <c r="FMV78" s="64"/>
      <c r="FMW78" s="60"/>
      <c r="FMX78" s="40"/>
      <c r="FMY78" s="24"/>
      <c r="FMZ78" s="65"/>
      <c r="FNA78" s="66"/>
      <c r="FNB78" s="67"/>
      <c r="FNC78" s="24"/>
      <c r="FND78" s="64"/>
      <c r="FNE78" s="60"/>
      <c r="FNF78" s="40"/>
      <c r="FNG78" s="24"/>
      <c r="FNH78" s="65"/>
      <c r="FNI78" s="66"/>
      <c r="FNJ78" s="67"/>
      <c r="FNK78" s="24"/>
      <c r="FNL78" s="64"/>
      <c r="FNM78" s="60"/>
      <c r="FNN78" s="40"/>
      <c r="FNO78" s="24"/>
      <c r="FNP78" s="65"/>
      <c r="FNQ78" s="66"/>
      <c r="FNR78" s="67"/>
      <c r="FNS78" s="24"/>
      <c r="FNT78" s="64"/>
      <c r="FNU78" s="60"/>
      <c r="FNV78" s="40"/>
      <c r="FNW78" s="24"/>
      <c r="FNX78" s="65"/>
      <c r="FNY78" s="66"/>
      <c r="FNZ78" s="67"/>
      <c r="FOA78" s="24"/>
      <c r="FOB78" s="64"/>
      <c r="FOC78" s="60"/>
      <c r="FOD78" s="40"/>
      <c r="FOE78" s="24"/>
      <c r="FOF78" s="65"/>
      <c r="FOG78" s="66"/>
      <c r="FOH78" s="67"/>
      <c r="FOI78" s="24"/>
      <c r="FOJ78" s="64"/>
      <c r="FOK78" s="60"/>
      <c r="FOL78" s="40"/>
      <c r="FOM78" s="24"/>
      <c r="FON78" s="65"/>
      <c r="FOO78" s="66"/>
      <c r="FOP78" s="67"/>
      <c r="FOQ78" s="24"/>
      <c r="FOR78" s="64"/>
      <c r="FOS78" s="60"/>
      <c r="FOT78" s="40"/>
      <c r="FOU78" s="24"/>
      <c r="FOV78" s="65"/>
      <c r="FOW78" s="66"/>
      <c r="FOX78" s="67"/>
      <c r="FOY78" s="24"/>
      <c r="FOZ78" s="64"/>
      <c r="FPA78" s="60"/>
      <c r="FPB78" s="40"/>
      <c r="FPC78" s="24"/>
      <c r="FPD78" s="65"/>
      <c r="FPE78" s="66"/>
      <c r="FPF78" s="67"/>
      <c r="FPG78" s="24"/>
      <c r="FPH78" s="64"/>
      <c r="FPI78" s="60"/>
      <c r="FPJ78" s="40"/>
      <c r="FPK78" s="24"/>
      <c r="FPL78" s="65"/>
      <c r="FPM78" s="66"/>
      <c r="FPN78" s="67"/>
      <c r="FPO78" s="24"/>
      <c r="FPP78" s="64"/>
      <c r="FPQ78" s="60"/>
      <c r="FPR78" s="40"/>
      <c r="FPS78" s="24"/>
      <c r="FPT78" s="65"/>
      <c r="FPU78" s="66"/>
      <c r="FPV78" s="67"/>
      <c r="FPW78" s="24"/>
      <c r="FPX78" s="64"/>
      <c r="FPY78" s="60"/>
      <c r="FPZ78" s="40"/>
      <c r="FQA78" s="24"/>
      <c r="FQB78" s="65"/>
      <c r="FQC78" s="66"/>
      <c r="FQD78" s="67"/>
      <c r="FQE78" s="24"/>
      <c r="FQF78" s="64"/>
      <c r="FQG78" s="60"/>
      <c r="FQH78" s="40"/>
      <c r="FQI78" s="24"/>
      <c r="FQJ78" s="65"/>
      <c r="FQK78" s="66"/>
      <c r="FQL78" s="67"/>
      <c r="FQM78" s="24"/>
      <c r="FQN78" s="64"/>
      <c r="FQO78" s="60"/>
      <c r="FQP78" s="40"/>
      <c r="FQQ78" s="24"/>
      <c r="FQR78" s="65"/>
      <c r="FQS78" s="66"/>
      <c r="FQT78" s="67"/>
      <c r="FQU78" s="24"/>
      <c r="FQV78" s="64"/>
      <c r="FQW78" s="60"/>
      <c r="FQX78" s="40"/>
      <c r="FQY78" s="24"/>
      <c r="FQZ78" s="65"/>
      <c r="FRA78" s="66"/>
      <c r="FRB78" s="67"/>
      <c r="FRC78" s="24"/>
      <c r="FRD78" s="64"/>
      <c r="FRE78" s="60"/>
      <c r="FRF78" s="40"/>
      <c r="FRG78" s="24"/>
      <c r="FRH78" s="65"/>
      <c r="FRI78" s="66"/>
      <c r="FRJ78" s="67"/>
      <c r="FRK78" s="24"/>
      <c r="FRL78" s="64"/>
      <c r="FRM78" s="60"/>
      <c r="FRN78" s="40"/>
      <c r="FRO78" s="24"/>
      <c r="FRP78" s="65"/>
      <c r="FRQ78" s="66"/>
      <c r="FRR78" s="67"/>
      <c r="FRS78" s="24"/>
      <c r="FRT78" s="64"/>
      <c r="FRU78" s="60"/>
      <c r="FRV78" s="40"/>
      <c r="FRW78" s="24"/>
      <c r="FRX78" s="65"/>
      <c r="FRY78" s="66"/>
      <c r="FRZ78" s="67"/>
      <c r="FSA78" s="24"/>
      <c r="FSB78" s="64"/>
      <c r="FSC78" s="60"/>
      <c r="FSD78" s="40"/>
      <c r="FSE78" s="24"/>
      <c r="FSF78" s="65"/>
      <c r="FSG78" s="66"/>
      <c r="FSH78" s="67"/>
      <c r="FSI78" s="24"/>
      <c r="FSJ78" s="64"/>
      <c r="FSK78" s="60"/>
      <c r="FSL78" s="40"/>
      <c r="FSM78" s="24"/>
      <c r="FSN78" s="65"/>
      <c r="FSO78" s="66"/>
      <c r="FSP78" s="67"/>
      <c r="FSQ78" s="24"/>
      <c r="FSR78" s="64"/>
      <c r="FSS78" s="60"/>
      <c r="FST78" s="40"/>
      <c r="FSU78" s="24"/>
      <c r="FSV78" s="65"/>
      <c r="FSW78" s="66"/>
      <c r="FSX78" s="67"/>
      <c r="FSY78" s="24"/>
      <c r="FSZ78" s="64"/>
      <c r="FTA78" s="60"/>
      <c r="FTB78" s="40"/>
      <c r="FTC78" s="24"/>
      <c r="FTD78" s="65"/>
      <c r="FTE78" s="66"/>
      <c r="FTF78" s="67"/>
      <c r="FTG78" s="24"/>
      <c r="FTH78" s="64"/>
      <c r="FTI78" s="60"/>
      <c r="FTJ78" s="40"/>
      <c r="FTK78" s="24"/>
      <c r="FTL78" s="65"/>
      <c r="FTM78" s="66"/>
      <c r="FTN78" s="67"/>
      <c r="FTO78" s="24"/>
      <c r="FTP78" s="64"/>
      <c r="FTQ78" s="60"/>
      <c r="FTR78" s="40"/>
      <c r="FTS78" s="24"/>
      <c r="FTT78" s="65"/>
      <c r="FTU78" s="66"/>
      <c r="FTV78" s="67"/>
      <c r="FTW78" s="24"/>
      <c r="FTX78" s="64"/>
      <c r="FTY78" s="60"/>
      <c r="FTZ78" s="40"/>
      <c r="FUA78" s="24"/>
      <c r="FUB78" s="65"/>
      <c r="FUC78" s="66"/>
      <c r="FUD78" s="67"/>
      <c r="FUE78" s="24"/>
      <c r="FUF78" s="64"/>
      <c r="FUG78" s="60"/>
      <c r="FUH78" s="40"/>
      <c r="FUI78" s="24"/>
      <c r="FUJ78" s="65"/>
      <c r="FUK78" s="66"/>
      <c r="FUL78" s="67"/>
      <c r="FUM78" s="24"/>
      <c r="FUN78" s="64"/>
      <c r="FUO78" s="60"/>
      <c r="FUP78" s="40"/>
      <c r="FUQ78" s="24"/>
      <c r="FUR78" s="65"/>
      <c r="FUS78" s="66"/>
      <c r="FUT78" s="67"/>
      <c r="FUU78" s="24"/>
      <c r="FUV78" s="64"/>
      <c r="FUW78" s="60"/>
      <c r="FUX78" s="40"/>
      <c r="FUY78" s="24"/>
      <c r="FUZ78" s="65"/>
      <c r="FVA78" s="66"/>
      <c r="FVB78" s="67"/>
      <c r="FVC78" s="24"/>
      <c r="FVD78" s="64"/>
      <c r="FVE78" s="60"/>
      <c r="FVF78" s="40"/>
      <c r="FVG78" s="24"/>
      <c r="FVH78" s="65"/>
      <c r="FVI78" s="66"/>
      <c r="FVJ78" s="67"/>
      <c r="FVK78" s="24"/>
      <c r="FVL78" s="64"/>
      <c r="FVM78" s="60"/>
      <c r="FVN78" s="40"/>
      <c r="FVO78" s="24"/>
      <c r="FVP78" s="65"/>
      <c r="FVQ78" s="66"/>
      <c r="FVR78" s="67"/>
      <c r="FVS78" s="24"/>
      <c r="FVT78" s="64"/>
      <c r="FVU78" s="60"/>
      <c r="FVV78" s="40"/>
      <c r="FVW78" s="24"/>
      <c r="FVX78" s="65"/>
      <c r="FVY78" s="66"/>
      <c r="FVZ78" s="67"/>
      <c r="FWA78" s="24"/>
      <c r="FWB78" s="64"/>
      <c r="FWC78" s="60"/>
      <c r="FWD78" s="40"/>
      <c r="FWE78" s="24"/>
      <c r="FWF78" s="65"/>
      <c r="FWG78" s="66"/>
      <c r="FWH78" s="67"/>
      <c r="FWI78" s="24"/>
      <c r="FWJ78" s="64"/>
      <c r="FWK78" s="60"/>
      <c r="FWL78" s="40"/>
      <c r="FWM78" s="24"/>
      <c r="FWN78" s="65"/>
      <c r="FWO78" s="66"/>
      <c r="FWP78" s="67"/>
      <c r="FWQ78" s="24"/>
      <c r="FWR78" s="64"/>
      <c r="FWS78" s="60"/>
      <c r="FWT78" s="40"/>
      <c r="FWU78" s="24"/>
      <c r="FWV78" s="65"/>
      <c r="FWW78" s="66"/>
      <c r="FWX78" s="67"/>
      <c r="FWY78" s="24"/>
      <c r="FWZ78" s="64"/>
      <c r="FXA78" s="60"/>
      <c r="FXB78" s="40"/>
      <c r="FXC78" s="24"/>
      <c r="FXD78" s="65"/>
      <c r="FXE78" s="66"/>
      <c r="FXF78" s="67"/>
      <c r="FXG78" s="24"/>
      <c r="FXH78" s="64"/>
      <c r="FXI78" s="60"/>
      <c r="FXJ78" s="40"/>
      <c r="FXK78" s="24"/>
      <c r="FXL78" s="65"/>
      <c r="FXM78" s="66"/>
      <c r="FXN78" s="67"/>
      <c r="FXO78" s="24"/>
      <c r="FXP78" s="64"/>
      <c r="FXQ78" s="60"/>
      <c r="FXR78" s="40"/>
      <c r="FXS78" s="24"/>
      <c r="FXT78" s="65"/>
      <c r="FXU78" s="66"/>
      <c r="FXV78" s="67"/>
      <c r="FXW78" s="24"/>
      <c r="FXX78" s="64"/>
      <c r="FXY78" s="60"/>
      <c r="FXZ78" s="40"/>
      <c r="FYA78" s="24"/>
      <c r="FYB78" s="65"/>
      <c r="FYC78" s="66"/>
      <c r="FYD78" s="67"/>
      <c r="FYE78" s="24"/>
      <c r="FYF78" s="64"/>
      <c r="FYG78" s="60"/>
      <c r="FYH78" s="40"/>
      <c r="FYI78" s="24"/>
      <c r="FYJ78" s="65"/>
      <c r="FYK78" s="66"/>
      <c r="FYL78" s="67"/>
      <c r="FYM78" s="24"/>
      <c r="FYN78" s="64"/>
      <c r="FYO78" s="60"/>
      <c r="FYP78" s="40"/>
      <c r="FYQ78" s="24"/>
      <c r="FYR78" s="65"/>
      <c r="FYS78" s="66"/>
      <c r="FYT78" s="67"/>
      <c r="FYU78" s="24"/>
      <c r="FYV78" s="64"/>
      <c r="FYW78" s="60"/>
      <c r="FYX78" s="40"/>
      <c r="FYY78" s="24"/>
      <c r="FYZ78" s="65"/>
      <c r="FZA78" s="66"/>
      <c r="FZB78" s="67"/>
      <c r="FZC78" s="24"/>
      <c r="FZD78" s="64"/>
      <c r="FZE78" s="60"/>
      <c r="FZF78" s="40"/>
      <c r="FZG78" s="24"/>
      <c r="FZH78" s="65"/>
      <c r="FZI78" s="66"/>
      <c r="FZJ78" s="67"/>
      <c r="FZK78" s="24"/>
      <c r="FZL78" s="64"/>
      <c r="FZM78" s="60"/>
      <c r="FZN78" s="40"/>
      <c r="FZO78" s="24"/>
      <c r="FZP78" s="65"/>
      <c r="FZQ78" s="66"/>
      <c r="FZR78" s="67"/>
      <c r="FZS78" s="24"/>
      <c r="FZT78" s="64"/>
      <c r="FZU78" s="60"/>
      <c r="FZV78" s="40"/>
      <c r="FZW78" s="24"/>
      <c r="FZX78" s="65"/>
      <c r="FZY78" s="66"/>
      <c r="FZZ78" s="67"/>
      <c r="GAA78" s="24"/>
      <c r="GAB78" s="64"/>
      <c r="GAC78" s="60"/>
      <c r="GAD78" s="40"/>
      <c r="GAE78" s="24"/>
      <c r="GAF78" s="65"/>
      <c r="GAG78" s="66"/>
      <c r="GAH78" s="67"/>
      <c r="GAI78" s="24"/>
      <c r="GAJ78" s="64"/>
      <c r="GAK78" s="60"/>
      <c r="GAL78" s="40"/>
      <c r="GAM78" s="24"/>
      <c r="GAN78" s="65"/>
      <c r="GAO78" s="66"/>
      <c r="GAP78" s="67"/>
      <c r="GAQ78" s="24"/>
      <c r="GAR78" s="64"/>
      <c r="GAS78" s="60"/>
      <c r="GAT78" s="40"/>
      <c r="GAU78" s="24"/>
      <c r="GAV78" s="65"/>
      <c r="GAW78" s="66"/>
      <c r="GAX78" s="67"/>
      <c r="GAY78" s="24"/>
      <c r="GAZ78" s="64"/>
      <c r="GBA78" s="60"/>
      <c r="GBB78" s="40"/>
      <c r="GBC78" s="24"/>
      <c r="GBD78" s="65"/>
      <c r="GBE78" s="66"/>
      <c r="GBF78" s="67"/>
      <c r="GBG78" s="24"/>
      <c r="GBH78" s="64"/>
      <c r="GBI78" s="60"/>
      <c r="GBJ78" s="40"/>
      <c r="GBK78" s="24"/>
      <c r="GBL78" s="65"/>
      <c r="GBM78" s="66"/>
      <c r="GBN78" s="67"/>
      <c r="GBO78" s="24"/>
      <c r="GBP78" s="64"/>
      <c r="GBQ78" s="60"/>
      <c r="GBR78" s="40"/>
      <c r="GBS78" s="24"/>
      <c r="GBT78" s="65"/>
      <c r="GBU78" s="66"/>
      <c r="GBV78" s="67"/>
      <c r="GBW78" s="24"/>
      <c r="GBX78" s="64"/>
      <c r="GBY78" s="60"/>
      <c r="GBZ78" s="40"/>
      <c r="GCA78" s="24"/>
      <c r="GCB78" s="65"/>
      <c r="GCC78" s="66"/>
      <c r="GCD78" s="67"/>
      <c r="GCE78" s="24"/>
      <c r="GCF78" s="64"/>
      <c r="GCG78" s="60"/>
      <c r="GCH78" s="40"/>
      <c r="GCI78" s="24"/>
      <c r="GCJ78" s="65"/>
      <c r="GCK78" s="66"/>
      <c r="GCL78" s="67"/>
      <c r="GCM78" s="24"/>
      <c r="GCN78" s="64"/>
      <c r="GCO78" s="60"/>
      <c r="GCP78" s="40"/>
      <c r="GCQ78" s="24"/>
      <c r="GCR78" s="65"/>
      <c r="GCS78" s="66"/>
      <c r="GCT78" s="67"/>
      <c r="GCU78" s="24"/>
      <c r="GCV78" s="64"/>
      <c r="GCW78" s="60"/>
      <c r="GCX78" s="40"/>
      <c r="GCY78" s="24"/>
      <c r="GCZ78" s="65"/>
      <c r="GDA78" s="66"/>
      <c r="GDB78" s="67"/>
      <c r="GDC78" s="24"/>
      <c r="GDD78" s="64"/>
      <c r="GDE78" s="60"/>
      <c r="GDF78" s="40"/>
      <c r="GDG78" s="24"/>
      <c r="GDH78" s="65"/>
      <c r="GDI78" s="66"/>
      <c r="GDJ78" s="67"/>
      <c r="GDK78" s="24"/>
      <c r="GDL78" s="64"/>
      <c r="GDM78" s="60"/>
      <c r="GDN78" s="40"/>
      <c r="GDO78" s="24"/>
      <c r="GDP78" s="65"/>
      <c r="GDQ78" s="66"/>
      <c r="GDR78" s="67"/>
      <c r="GDS78" s="24"/>
      <c r="GDT78" s="64"/>
      <c r="GDU78" s="60"/>
      <c r="GDV78" s="40"/>
      <c r="GDW78" s="24"/>
      <c r="GDX78" s="65"/>
      <c r="GDY78" s="66"/>
      <c r="GDZ78" s="67"/>
      <c r="GEA78" s="24"/>
      <c r="GEB78" s="64"/>
      <c r="GEC78" s="60"/>
      <c r="GED78" s="40"/>
      <c r="GEE78" s="24"/>
      <c r="GEF78" s="65"/>
      <c r="GEG78" s="66"/>
      <c r="GEH78" s="67"/>
      <c r="GEI78" s="24"/>
      <c r="GEJ78" s="64"/>
      <c r="GEK78" s="60"/>
      <c r="GEL78" s="40"/>
      <c r="GEM78" s="24"/>
      <c r="GEN78" s="65"/>
      <c r="GEO78" s="66"/>
      <c r="GEP78" s="67"/>
      <c r="GEQ78" s="24"/>
      <c r="GER78" s="64"/>
      <c r="GES78" s="60"/>
      <c r="GET78" s="40"/>
      <c r="GEU78" s="24"/>
      <c r="GEV78" s="65"/>
      <c r="GEW78" s="66"/>
      <c r="GEX78" s="67"/>
      <c r="GEY78" s="24"/>
      <c r="GEZ78" s="64"/>
      <c r="GFA78" s="60"/>
      <c r="GFB78" s="40"/>
      <c r="GFC78" s="24"/>
      <c r="GFD78" s="65"/>
      <c r="GFE78" s="66"/>
      <c r="GFF78" s="67"/>
      <c r="GFG78" s="24"/>
      <c r="GFH78" s="64"/>
      <c r="GFI78" s="60"/>
      <c r="GFJ78" s="40"/>
      <c r="GFK78" s="24"/>
      <c r="GFL78" s="65"/>
      <c r="GFM78" s="66"/>
      <c r="GFN78" s="67"/>
      <c r="GFO78" s="24"/>
      <c r="GFP78" s="64"/>
      <c r="GFQ78" s="60"/>
      <c r="GFR78" s="40"/>
      <c r="GFS78" s="24"/>
      <c r="GFT78" s="65"/>
      <c r="GFU78" s="66"/>
      <c r="GFV78" s="67"/>
      <c r="GFW78" s="24"/>
      <c r="GFX78" s="64"/>
      <c r="GFY78" s="60"/>
      <c r="GFZ78" s="40"/>
      <c r="GGA78" s="24"/>
      <c r="GGB78" s="65"/>
      <c r="GGC78" s="66"/>
      <c r="GGD78" s="67"/>
      <c r="GGE78" s="24"/>
      <c r="GGF78" s="64"/>
      <c r="GGG78" s="60"/>
      <c r="GGH78" s="40"/>
      <c r="GGI78" s="24"/>
      <c r="GGJ78" s="65"/>
      <c r="GGK78" s="66"/>
      <c r="GGL78" s="67"/>
      <c r="GGM78" s="24"/>
      <c r="GGN78" s="64"/>
      <c r="GGO78" s="60"/>
      <c r="GGP78" s="40"/>
      <c r="GGQ78" s="24"/>
      <c r="GGR78" s="65"/>
      <c r="GGS78" s="66"/>
      <c r="GGT78" s="67"/>
      <c r="GGU78" s="24"/>
      <c r="GGV78" s="64"/>
      <c r="GGW78" s="60"/>
      <c r="GGX78" s="40"/>
      <c r="GGY78" s="24"/>
      <c r="GGZ78" s="65"/>
      <c r="GHA78" s="66"/>
      <c r="GHB78" s="67"/>
      <c r="GHC78" s="24"/>
      <c r="GHD78" s="64"/>
      <c r="GHE78" s="60"/>
      <c r="GHF78" s="40"/>
      <c r="GHG78" s="24"/>
      <c r="GHH78" s="65"/>
      <c r="GHI78" s="66"/>
      <c r="GHJ78" s="67"/>
      <c r="GHK78" s="24"/>
      <c r="GHL78" s="64"/>
      <c r="GHM78" s="60"/>
      <c r="GHN78" s="40"/>
      <c r="GHO78" s="24"/>
      <c r="GHP78" s="65"/>
      <c r="GHQ78" s="66"/>
      <c r="GHR78" s="67"/>
      <c r="GHS78" s="24"/>
      <c r="GHT78" s="64"/>
      <c r="GHU78" s="60"/>
      <c r="GHV78" s="40"/>
      <c r="GHW78" s="24"/>
      <c r="GHX78" s="65"/>
      <c r="GHY78" s="66"/>
      <c r="GHZ78" s="67"/>
      <c r="GIA78" s="24"/>
      <c r="GIB78" s="64"/>
      <c r="GIC78" s="60"/>
      <c r="GID78" s="40"/>
      <c r="GIE78" s="24"/>
      <c r="GIF78" s="65"/>
      <c r="GIG78" s="66"/>
      <c r="GIH78" s="67"/>
      <c r="GII78" s="24"/>
      <c r="GIJ78" s="64"/>
      <c r="GIK78" s="60"/>
      <c r="GIL78" s="40"/>
      <c r="GIM78" s="24"/>
      <c r="GIN78" s="65"/>
      <c r="GIO78" s="66"/>
      <c r="GIP78" s="67"/>
      <c r="GIQ78" s="24"/>
      <c r="GIR78" s="64"/>
      <c r="GIS78" s="60"/>
      <c r="GIT78" s="40"/>
      <c r="GIU78" s="24"/>
      <c r="GIV78" s="65"/>
      <c r="GIW78" s="66"/>
      <c r="GIX78" s="67"/>
      <c r="GIY78" s="24"/>
      <c r="GIZ78" s="64"/>
      <c r="GJA78" s="60"/>
      <c r="GJB78" s="40"/>
      <c r="GJC78" s="24"/>
      <c r="GJD78" s="65"/>
      <c r="GJE78" s="66"/>
      <c r="GJF78" s="67"/>
      <c r="GJG78" s="24"/>
      <c r="GJH78" s="64"/>
      <c r="GJI78" s="60"/>
      <c r="GJJ78" s="40"/>
      <c r="GJK78" s="24"/>
      <c r="GJL78" s="65"/>
      <c r="GJM78" s="66"/>
      <c r="GJN78" s="67"/>
      <c r="GJO78" s="24"/>
      <c r="GJP78" s="64"/>
      <c r="GJQ78" s="60"/>
      <c r="GJR78" s="40"/>
      <c r="GJS78" s="24"/>
      <c r="GJT78" s="65"/>
      <c r="GJU78" s="66"/>
      <c r="GJV78" s="67"/>
      <c r="GJW78" s="24"/>
      <c r="GJX78" s="64"/>
      <c r="GJY78" s="60"/>
      <c r="GJZ78" s="40"/>
      <c r="GKA78" s="24"/>
      <c r="GKB78" s="65"/>
      <c r="GKC78" s="66"/>
      <c r="GKD78" s="67"/>
      <c r="GKE78" s="24"/>
      <c r="GKF78" s="64"/>
      <c r="GKG78" s="60"/>
      <c r="GKH78" s="40"/>
      <c r="GKI78" s="24"/>
      <c r="GKJ78" s="65"/>
      <c r="GKK78" s="66"/>
      <c r="GKL78" s="67"/>
      <c r="GKM78" s="24"/>
      <c r="GKN78" s="64"/>
      <c r="GKO78" s="60"/>
      <c r="GKP78" s="40"/>
      <c r="GKQ78" s="24"/>
      <c r="GKR78" s="65"/>
      <c r="GKS78" s="66"/>
      <c r="GKT78" s="67"/>
      <c r="GKU78" s="24"/>
      <c r="GKV78" s="64"/>
      <c r="GKW78" s="60"/>
      <c r="GKX78" s="40"/>
      <c r="GKY78" s="24"/>
      <c r="GKZ78" s="65"/>
      <c r="GLA78" s="66"/>
      <c r="GLB78" s="67"/>
      <c r="GLC78" s="24"/>
      <c r="GLD78" s="64"/>
      <c r="GLE78" s="60"/>
      <c r="GLF78" s="40"/>
      <c r="GLG78" s="24"/>
      <c r="GLH78" s="65"/>
      <c r="GLI78" s="66"/>
      <c r="GLJ78" s="67"/>
      <c r="GLK78" s="24"/>
      <c r="GLL78" s="64"/>
      <c r="GLM78" s="60"/>
      <c r="GLN78" s="40"/>
      <c r="GLO78" s="24"/>
      <c r="GLP78" s="65"/>
      <c r="GLQ78" s="66"/>
      <c r="GLR78" s="67"/>
      <c r="GLS78" s="24"/>
      <c r="GLT78" s="64"/>
      <c r="GLU78" s="60"/>
      <c r="GLV78" s="40"/>
      <c r="GLW78" s="24"/>
      <c r="GLX78" s="65"/>
      <c r="GLY78" s="66"/>
      <c r="GLZ78" s="67"/>
      <c r="GMA78" s="24"/>
      <c r="GMB78" s="64"/>
      <c r="GMC78" s="60"/>
      <c r="GMD78" s="40"/>
      <c r="GME78" s="24"/>
      <c r="GMF78" s="65"/>
      <c r="GMG78" s="66"/>
      <c r="GMH78" s="67"/>
      <c r="GMI78" s="24"/>
      <c r="GMJ78" s="64"/>
      <c r="GMK78" s="60"/>
      <c r="GML78" s="40"/>
      <c r="GMM78" s="24"/>
      <c r="GMN78" s="65"/>
      <c r="GMO78" s="66"/>
      <c r="GMP78" s="67"/>
      <c r="GMQ78" s="24"/>
      <c r="GMR78" s="64"/>
      <c r="GMS78" s="60"/>
      <c r="GMT78" s="40"/>
      <c r="GMU78" s="24"/>
      <c r="GMV78" s="65"/>
      <c r="GMW78" s="66"/>
      <c r="GMX78" s="67"/>
      <c r="GMY78" s="24"/>
      <c r="GMZ78" s="64"/>
      <c r="GNA78" s="60"/>
      <c r="GNB78" s="40"/>
      <c r="GNC78" s="24"/>
      <c r="GND78" s="65"/>
      <c r="GNE78" s="66"/>
      <c r="GNF78" s="67"/>
      <c r="GNG78" s="24"/>
      <c r="GNH78" s="64"/>
      <c r="GNI78" s="60"/>
      <c r="GNJ78" s="40"/>
      <c r="GNK78" s="24"/>
      <c r="GNL78" s="65"/>
      <c r="GNM78" s="66"/>
      <c r="GNN78" s="67"/>
      <c r="GNO78" s="24"/>
      <c r="GNP78" s="64"/>
      <c r="GNQ78" s="60"/>
      <c r="GNR78" s="40"/>
      <c r="GNS78" s="24"/>
      <c r="GNT78" s="65"/>
      <c r="GNU78" s="66"/>
      <c r="GNV78" s="67"/>
      <c r="GNW78" s="24"/>
      <c r="GNX78" s="64"/>
      <c r="GNY78" s="60"/>
      <c r="GNZ78" s="40"/>
      <c r="GOA78" s="24"/>
      <c r="GOB78" s="65"/>
      <c r="GOC78" s="66"/>
      <c r="GOD78" s="67"/>
      <c r="GOE78" s="24"/>
      <c r="GOF78" s="64"/>
      <c r="GOG78" s="60"/>
      <c r="GOH78" s="40"/>
      <c r="GOI78" s="24"/>
      <c r="GOJ78" s="65"/>
      <c r="GOK78" s="66"/>
      <c r="GOL78" s="67"/>
      <c r="GOM78" s="24"/>
      <c r="GON78" s="64"/>
      <c r="GOO78" s="60"/>
      <c r="GOP78" s="40"/>
      <c r="GOQ78" s="24"/>
      <c r="GOR78" s="65"/>
      <c r="GOS78" s="66"/>
      <c r="GOT78" s="67"/>
      <c r="GOU78" s="24"/>
      <c r="GOV78" s="64"/>
      <c r="GOW78" s="60"/>
      <c r="GOX78" s="40"/>
      <c r="GOY78" s="24"/>
      <c r="GOZ78" s="65"/>
      <c r="GPA78" s="66"/>
      <c r="GPB78" s="67"/>
      <c r="GPC78" s="24"/>
      <c r="GPD78" s="64"/>
      <c r="GPE78" s="60"/>
      <c r="GPF78" s="40"/>
      <c r="GPG78" s="24"/>
      <c r="GPH78" s="65"/>
      <c r="GPI78" s="66"/>
      <c r="GPJ78" s="67"/>
      <c r="GPK78" s="24"/>
      <c r="GPL78" s="64"/>
      <c r="GPM78" s="60"/>
      <c r="GPN78" s="40"/>
      <c r="GPO78" s="24"/>
      <c r="GPP78" s="65"/>
      <c r="GPQ78" s="66"/>
      <c r="GPR78" s="67"/>
      <c r="GPS78" s="24"/>
      <c r="GPT78" s="64"/>
      <c r="GPU78" s="60"/>
      <c r="GPV78" s="40"/>
      <c r="GPW78" s="24"/>
      <c r="GPX78" s="65"/>
      <c r="GPY78" s="66"/>
      <c r="GPZ78" s="67"/>
      <c r="GQA78" s="24"/>
      <c r="GQB78" s="64"/>
      <c r="GQC78" s="60"/>
      <c r="GQD78" s="40"/>
      <c r="GQE78" s="24"/>
      <c r="GQF78" s="65"/>
      <c r="GQG78" s="66"/>
      <c r="GQH78" s="67"/>
      <c r="GQI78" s="24"/>
      <c r="GQJ78" s="64"/>
      <c r="GQK78" s="60"/>
      <c r="GQL78" s="40"/>
      <c r="GQM78" s="24"/>
      <c r="GQN78" s="65"/>
      <c r="GQO78" s="66"/>
      <c r="GQP78" s="67"/>
      <c r="GQQ78" s="24"/>
      <c r="GQR78" s="64"/>
      <c r="GQS78" s="60"/>
      <c r="GQT78" s="40"/>
      <c r="GQU78" s="24"/>
      <c r="GQV78" s="65"/>
      <c r="GQW78" s="66"/>
      <c r="GQX78" s="67"/>
      <c r="GQY78" s="24"/>
      <c r="GQZ78" s="64"/>
      <c r="GRA78" s="60"/>
      <c r="GRB78" s="40"/>
      <c r="GRC78" s="24"/>
      <c r="GRD78" s="65"/>
      <c r="GRE78" s="66"/>
      <c r="GRF78" s="67"/>
      <c r="GRG78" s="24"/>
      <c r="GRH78" s="64"/>
      <c r="GRI78" s="60"/>
      <c r="GRJ78" s="40"/>
      <c r="GRK78" s="24"/>
      <c r="GRL78" s="65"/>
      <c r="GRM78" s="66"/>
      <c r="GRN78" s="67"/>
      <c r="GRO78" s="24"/>
      <c r="GRP78" s="64"/>
      <c r="GRQ78" s="60"/>
      <c r="GRR78" s="40"/>
      <c r="GRS78" s="24"/>
      <c r="GRT78" s="65"/>
      <c r="GRU78" s="66"/>
      <c r="GRV78" s="67"/>
      <c r="GRW78" s="24"/>
      <c r="GRX78" s="64"/>
      <c r="GRY78" s="60"/>
      <c r="GRZ78" s="40"/>
      <c r="GSA78" s="24"/>
      <c r="GSB78" s="65"/>
      <c r="GSC78" s="66"/>
      <c r="GSD78" s="67"/>
      <c r="GSE78" s="24"/>
      <c r="GSF78" s="64"/>
      <c r="GSG78" s="60"/>
      <c r="GSH78" s="40"/>
      <c r="GSI78" s="24"/>
      <c r="GSJ78" s="65"/>
      <c r="GSK78" s="66"/>
      <c r="GSL78" s="67"/>
      <c r="GSM78" s="24"/>
      <c r="GSN78" s="64"/>
      <c r="GSO78" s="60"/>
      <c r="GSP78" s="40"/>
      <c r="GSQ78" s="24"/>
      <c r="GSR78" s="65"/>
      <c r="GSS78" s="66"/>
      <c r="GST78" s="67"/>
      <c r="GSU78" s="24"/>
      <c r="GSV78" s="64"/>
      <c r="GSW78" s="60"/>
      <c r="GSX78" s="40"/>
      <c r="GSY78" s="24"/>
      <c r="GSZ78" s="65"/>
      <c r="GTA78" s="66"/>
      <c r="GTB78" s="67"/>
      <c r="GTC78" s="24"/>
      <c r="GTD78" s="64"/>
      <c r="GTE78" s="60"/>
      <c r="GTF78" s="40"/>
      <c r="GTG78" s="24"/>
      <c r="GTH78" s="65"/>
      <c r="GTI78" s="66"/>
      <c r="GTJ78" s="67"/>
      <c r="GTK78" s="24"/>
      <c r="GTL78" s="64"/>
      <c r="GTM78" s="60"/>
      <c r="GTN78" s="40"/>
      <c r="GTO78" s="24"/>
      <c r="GTP78" s="65"/>
      <c r="GTQ78" s="66"/>
      <c r="GTR78" s="67"/>
      <c r="GTS78" s="24"/>
      <c r="GTT78" s="64"/>
      <c r="GTU78" s="60"/>
      <c r="GTV78" s="40"/>
      <c r="GTW78" s="24"/>
      <c r="GTX78" s="65"/>
      <c r="GTY78" s="66"/>
      <c r="GTZ78" s="67"/>
      <c r="GUA78" s="24"/>
      <c r="GUB78" s="64"/>
      <c r="GUC78" s="60"/>
      <c r="GUD78" s="40"/>
      <c r="GUE78" s="24"/>
      <c r="GUF78" s="65"/>
      <c r="GUG78" s="66"/>
      <c r="GUH78" s="67"/>
      <c r="GUI78" s="24"/>
      <c r="GUJ78" s="64"/>
      <c r="GUK78" s="60"/>
      <c r="GUL78" s="40"/>
      <c r="GUM78" s="24"/>
      <c r="GUN78" s="65"/>
      <c r="GUO78" s="66"/>
      <c r="GUP78" s="67"/>
      <c r="GUQ78" s="24"/>
      <c r="GUR78" s="64"/>
      <c r="GUS78" s="60"/>
      <c r="GUT78" s="40"/>
      <c r="GUU78" s="24"/>
      <c r="GUV78" s="65"/>
      <c r="GUW78" s="66"/>
      <c r="GUX78" s="67"/>
      <c r="GUY78" s="24"/>
      <c r="GUZ78" s="64"/>
      <c r="GVA78" s="60"/>
      <c r="GVB78" s="40"/>
      <c r="GVC78" s="24"/>
      <c r="GVD78" s="65"/>
      <c r="GVE78" s="66"/>
      <c r="GVF78" s="67"/>
      <c r="GVG78" s="24"/>
      <c r="GVH78" s="64"/>
      <c r="GVI78" s="60"/>
      <c r="GVJ78" s="40"/>
      <c r="GVK78" s="24"/>
      <c r="GVL78" s="65"/>
      <c r="GVM78" s="66"/>
      <c r="GVN78" s="67"/>
      <c r="GVO78" s="24"/>
      <c r="GVP78" s="64"/>
      <c r="GVQ78" s="60"/>
      <c r="GVR78" s="40"/>
      <c r="GVS78" s="24"/>
      <c r="GVT78" s="65"/>
      <c r="GVU78" s="66"/>
      <c r="GVV78" s="67"/>
      <c r="GVW78" s="24"/>
      <c r="GVX78" s="64"/>
      <c r="GVY78" s="60"/>
      <c r="GVZ78" s="40"/>
      <c r="GWA78" s="24"/>
      <c r="GWB78" s="65"/>
      <c r="GWC78" s="66"/>
      <c r="GWD78" s="67"/>
      <c r="GWE78" s="24"/>
      <c r="GWF78" s="64"/>
      <c r="GWG78" s="60"/>
      <c r="GWH78" s="40"/>
      <c r="GWI78" s="24"/>
      <c r="GWJ78" s="65"/>
      <c r="GWK78" s="66"/>
      <c r="GWL78" s="67"/>
      <c r="GWM78" s="24"/>
      <c r="GWN78" s="64"/>
      <c r="GWO78" s="60"/>
      <c r="GWP78" s="40"/>
      <c r="GWQ78" s="24"/>
      <c r="GWR78" s="65"/>
      <c r="GWS78" s="66"/>
      <c r="GWT78" s="67"/>
      <c r="GWU78" s="24"/>
      <c r="GWV78" s="64"/>
      <c r="GWW78" s="60"/>
      <c r="GWX78" s="40"/>
      <c r="GWY78" s="24"/>
      <c r="GWZ78" s="65"/>
      <c r="GXA78" s="66"/>
      <c r="GXB78" s="67"/>
      <c r="GXC78" s="24"/>
      <c r="GXD78" s="64"/>
      <c r="GXE78" s="60"/>
      <c r="GXF78" s="40"/>
      <c r="GXG78" s="24"/>
      <c r="GXH78" s="65"/>
      <c r="GXI78" s="66"/>
      <c r="GXJ78" s="67"/>
      <c r="GXK78" s="24"/>
      <c r="GXL78" s="64"/>
      <c r="GXM78" s="60"/>
      <c r="GXN78" s="40"/>
      <c r="GXO78" s="24"/>
      <c r="GXP78" s="65"/>
      <c r="GXQ78" s="66"/>
      <c r="GXR78" s="67"/>
      <c r="GXS78" s="24"/>
      <c r="GXT78" s="64"/>
      <c r="GXU78" s="60"/>
      <c r="GXV78" s="40"/>
      <c r="GXW78" s="24"/>
      <c r="GXX78" s="65"/>
      <c r="GXY78" s="66"/>
      <c r="GXZ78" s="67"/>
      <c r="GYA78" s="24"/>
      <c r="GYB78" s="64"/>
      <c r="GYC78" s="60"/>
      <c r="GYD78" s="40"/>
      <c r="GYE78" s="24"/>
      <c r="GYF78" s="65"/>
      <c r="GYG78" s="66"/>
      <c r="GYH78" s="67"/>
      <c r="GYI78" s="24"/>
      <c r="GYJ78" s="64"/>
      <c r="GYK78" s="60"/>
      <c r="GYL78" s="40"/>
      <c r="GYM78" s="24"/>
      <c r="GYN78" s="65"/>
      <c r="GYO78" s="66"/>
      <c r="GYP78" s="67"/>
      <c r="GYQ78" s="24"/>
      <c r="GYR78" s="64"/>
      <c r="GYS78" s="60"/>
      <c r="GYT78" s="40"/>
      <c r="GYU78" s="24"/>
      <c r="GYV78" s="65"/>
      <c r="GYW78" s="66"/>
      <c r="GYX78" s="67"/>
      <c r="GYY78" s="24"/>
      <c r="GYZ78" s="64"/>
      <c r="GZA78" s="60"/>
      <c r="GZB78" s="40"/>
      <c r="GZC78" s="24"/>
      <c r="GZD78" s="65"/>
      <c r="GZE78" s="66"/>
      <c r="GZF78" s="67"/>
      <c r="GZG78" s="24"/>
      <c r="GZH78" s="64"/>
      <c r="GZI78" s="60"/>
      <c r="GZJ78" s="40"/>
      <c r="GZK78" s="24"/>
      <c r="GZL78" s="65"/>
      <c r="GZM78" s="66"/>
      <c r="GZN78" s="67"/>
      <c r="GZO78" s="24"/>
      <c r="GZP78" s="64"/>
      <c r="GZQ78" s="60"/>
      <c r="GZR78" s="40"/>
      <c r="GZS78" s="24"/>
      <c r="GZT78" s="65"/>
      <c r="GZU78" s="66"/>
      <c r="GZV78" s="67"/>
      <c r="GZW78" s="24"/>
      <c r="GZX78" s="64"/>
      <c r="GZY78" s="60"/>
      <c r="GZZ78" s="40"/>
      <c r="HAA78" s="24"/>
      <c r="HAB78" s="65"/>
      <c r="HAC78" s="66"/>
      <c r="HAD78" s="67"/>
      <c r="HAE78" s="24"/>
      <c r="HAF78" s="64"/>
      <c r="HAG78" s="60"/>
      <c r="HAH78" s="40"/>
      <c r="HAI78" s="24"/>
      <c r="HAJ78" s="65"/>
      <c r="HAK78" s="66"/>
      <c r="HAL78" s="67"/>
      <c r="HAM78" s="24"/>
      <c r="HAN78" s="64"/>
      <c r="HAO78" s="60"/>
      <c r="HAP78" s="40"/>
      <c r="HAQ78" s="24"/>
      <c r="HAR78" s="65"/>
      <c r="HAS78" s="66"/>
      <c r="HAT78" s="67"/>
      <c r="HAU78" s="24"/>
      <c r="HAV78" s="64"/>
      <c r="HAW78" s="60"/>
      <c r="HAX78" s="40"/>
      <c r="HAY78" s="24"/>
      <c r="HAZ78" s="65"/>
      <c r="HBA78" s="66"/>
      <c r="HBB78" s="67"/>
      <c r="HBC78" s="24"/>
      <c r="HBD78" s="64"/>
      <c r="HBE78" s="60"/>
      <c r="HBF78" s="40"/>
      <c r="HBG78" s="24"/>
      <c r="HBH78" s="65"/>
      <c r="HBI78" s="66"/>
      <c r="HBJ78" s="67"/>
      <c r="HBK78" s="24"/>
      <c r="HBL78" s="64"/>
      <c r="HBM78" s="60"/>
      <c r="HBN78" s="40"/>
      <c r="HBO78" s="24"/>
      <c r="HBP78" s="65"/>
      <c r="HBQ78" s="66"/>
      <c r="HBR78" s="67"/>
      <c r="HBS78" s="24"/>
      <c r="HBT78" s="64"/>
      <c r="HBU78" s="60"/>
      <c r="HBV78" s="40"/>
      <c r="HBW78" s="24"/>
      <c r="HBX78" s="65"/>
      <c r="HBY78" s="66"/>
      <c r="HBZ78" s="67"/>
      <c r="HCA78" s="24"/>
      <c r="HCB78" s="64"/>
      <c r="HCC78" s="60"/>
      <c r="HCD78" s="40"/>
      <c r="HCE78" s="24"/>
      <c r="HCF78" s="65"/>
      <c r="HCG78" s="66"/>
      <c r="HCH78" s="67"/>
      <c r="HCI78" s="24"/>
      <c r="HCJ78" s="64"/>
      <c r="HCK78" s="60"/>
      <c r="HCL78" s="40"/>
      <c r="HCM78" s="24"/>
      <c r="HCN78" s="65"/>
      <c r="HCO78" s="66"/>
      <c r="HCP78" s="67"/>
      <c r="HCQ78" s="24"/>
      <c r="HCR78" s="64"/>
      <c r="HCS78" s="60"/>
      <c r="HCT78" s="40"/>
      <c r="HCU78" s="24"/>
      <c r="HCV78" s="65"/>
      <c r="HCW78" s="66"/>
      <c r="HCX78" s="67"/>
      <c r="HCY78" s="24"/>
      <c r="HCZ78" s="64"/>
      <c r="HDA78" s="60"/>
      <c r="HDB78" s="40"/>
      <c r="HDC78" s="24"/>
      <c r="HDD78" s="65"/>
      <c r="HDE78" s="66"/>
      <c r="HDF78" s="67"/>
      <c r="HDG78" s="24"/>
      <c r="HDH78" s="64"/>
      <c r="HDI78" s="60"/>
      <c r="HDJ78" s="40"/>
      <c r="HDK78" s="24"/>
      <c r="HDL78" s="65"/>
      <c r="HDM78" s="66"/>
      <c r="HDN78" s="67"/>
      <c r="HDO78" s="24"/>
      <c r="HDP78" s="64"/>
      <c r="HDQ78" s="60"/>
      <c r="HDR78" s="40"/>
      <c r="HDS78" s="24"/>
      <c r="HDT78" s="65"/>
      <c r="HDU78" s="66"/>
      <c r="HDV78" s="67"/>
      <c r="HDW78" s="24"/>
      <c r="HDX78" s="64"/>
      <c r="HDY78" s="60"/>
      <c r="HDZ78" s="40"/>
      <c r="HEA78" s="24"/>
      <c r="HEB78" s="65"/>
      <c r="HEC78" s="66"/>
      <c r="HED78" s="67"/>
      <c r="HEE78" s="24"/>
      <c r="HEF78" s="64"/>
      <c r="HEG78" s="60"/>
      <c r="HEH78" s="40"/>
      <c r="HEI78" s="24"/>
      <c r="HEJ78" s="65"/>
      <c r="HEK78" s="66"/>
      <c r="HEL78" s="67"/>
      <c r="HEM78" s="24"/>
      <c r="HEN78" s="64"/>
      <c r="HEO78" s="60"/>
      <c r="HEP78" s="40"/>
      <c r="HEQ78" s="24"/>
      <c r="HER78" s="65"/>
      <c r="HES78" s="66"/>
      <c r="HET78" s="67"/>
      <c r="HEU78" s="24"/>
      <c r="HEV78" s="64"/>
      <c r="HEW78" s="60"/>
      <c r="HEX78" s="40"/>
      <c r="HEY78" s="24"/>
      <c r="HEZ78" s="65"/>
      <c r="HFA78" s="66"/>
      <c r="HFB78" s="67"/>
      <c r="HFC78" s="24"/>
      <c r="HFD78" s="64"/>
      <c r="HFE78" s="60"/>
      <c r="HFF78" s="40"/>
      <c r="HFG78" s="24"/>
      <c r="HFH78" s="65"/>
      <c r="HFI78" s="66"/>
      <c r="HFJ78" s="67"/>
      <c r="HFK78" s="24"/>
      <c r="HFL78" s="64"/>
      <c r="HFM78" s="60"/>
      <c r="HFN78" s="40"/>
      <c r="HFO78" s="24"/>
      <c r="HFP78" s="65"/>
      <c r="HFQ78" s="66"/>
      <c r="HFR78" s="67"/>
      <c r="HFS78" s="24"/>
      <c r="HFT78" s="64"/>
      <c r="HFU78" s="60"/>
      <c r="HFV78" s="40"/>
      <c r="HFW78" s="24"/>
      <c r="HFX78" s="65"/>
      <c r="HFY78" s="66"/>
      <c r="HFZ78" s="67"/>
      <c r="HGA78" s="24"/>
      <c r="HGB78" s="64"/>
      <c r="HGC78" s="60"/>
      <c r="HGD78" s="40"/>
      <c r="HGE78" s="24"/>
      <c r="HGF78" s="65"/>
      <c r="HGG78" s="66"/>
      <c r="HGH78" s="67"/>
      <c r="HGI78" s="24"/>
      <c r="HGJ78" s="64"/>
      <c r="HGK78" s="60"/>
      <c r="HGL78" s="40"/>
      <c r="HGM78" s="24"/>
      <c r="HGN78" s="65"/>
      <c r="HGO78" s="66"/>
      <c r="HGP78" s="67"/>
      <c r="HGQ78" s="24"/>
      <c r="HGR78" s="64"/>
      <c r="HGS78" s="60"/>
      <c r="HGT78" s="40"/>
      <c r="HGU78" s="24"/>
      <c r="HGV78" s="65"/>
      <c r="HGW78" s="66"/>
      <c r="HGX78" s="67"/>
      <c r="HGY78" s="24"/>
      <c r="HGZ78" s="64"/>
      <c r="HHA78" s="60"/>
      <c r="HHB78" s="40"/>
      <c r="HHC78" s="24"/>
      <c r="HHD78" s="65"/>
      <c r="HHE78" s="66"/>
      <c r="HHF78" s="67"/>
      <c r="HHG78" s="24"/>
      <c r="HHH78" s="64"/>
      <c r="HHI78" s="60"/>
      <c r="HHJ78" s="40"/>
      <c r="HHK78" s="24"/>
      <c r="HHL78" s="65"/>
      <c r="HHM78" s="66"/>
      <c r="HHN78" s="67"/>
      <c r="HHO78" s="24"/>
      <c r="HHP78" s="64"/>
      <c r="HHQ78" s="60"/>
      <c r="HHR78" s="40"/>
      <c r="HHS78" s="24"/>
      <c r="HHT78" s="65"/>
      <c r="HHU78" s="66"/>
      <c r="HHV78" s="67"/>
      <c r="HHW78" s="24"/>
      <c r="HHX78" s="64"/>
      <c r="HHY78" s="60"/>
      <c r="HHZ78" s="40"/>
      <c r="HIA78" s="24"/>
      <c r="HIB78" s="65"/>
      <c r="HIC78" s="66"/>
      <c r="HID78" s="67"/>
      <c r="HIE78" s="24"/>
      <c r="HIF78" s="64"/>
      <c r="HIG78" s="60"/>
      <c r="HIH78" s="40"/>
      <c r="HII78" s="24"/>
      <c r="HIJ78" s="65"/>
      <c r="HIK78" s="66"/>
      <c r="HIL78" s="67"/>
      <c r="HIM78" s="24"/>
      <c r="HIN78" s="64"/>
      <c r="HIO78" s="60"/>
      <c r="HIP78" s="40"/>
      <c r="HIQ78" s="24"/>
      <c r="HIR78" s="65"/>
      <c r="HIS78" s="66"/>
      <c r="HIT78" s="67"/>
      <c r="HIU78" s="24"/>
      <c r="HIV78" s="64"/>
      <c r="HIW78" s="60"/>
      <c r="HIX78" s="40"/>
      <c r="HIY78" s="24"/>
      <c r="HIZ78" s="65"/>
      <c r="HJA78" s="66"/>
      <c r="HJB78" s="67"/>
      <c r="HJC78" s="24"/>
      <c r="HJD78" s="64"/>
      <c r="HJE78" s="60"/>
      <c r="HJF78" s="40"/>
      <c r="HJG78" s="24"/>
      <c r="HJH78" s="65"/>
      <c r="HJI78" s="66"/>
      <c r="HJJ78" s="67"/>
      <c r="HJK78" s="24"/>
      <c r="HJL78" s="64"/>
      <c r="HJM78" s="60"/>
      <c r="HJN78" s="40"/>
      <c r="HJO78" s="24"/>
      <c r="HJP78" s="65"/>
      <c r="HJQ78" s="66"/>
      <c r="HJR78" s="67"/>
      <c r="HJS78" s="24"/>
      <c r="HJT78" s="64"/>
      <c r="HJU78" s="60"/>
      <c r="HJV78" s="40"/>
      <c r="HJW78" s="24"/>
      <c r="HJX78" s="65"/>
      <c r="HJY78" s="66"/>
      <c r="HJZ78" s="67"/>
      <c r="HKA78" s="24"/>
      <c r="HKB78" s="64"/>
      <c r="HKC78" s="60"/>
      <c r="HKD78" s="40"/>
      <c r="HKE78" s="24"/>
      <c r="HKF78" s="65"/>
      <c r="HKG78" s="66"/>
      <c r="HKH78" s="67"/>
      <c r="HKI78" s="24"/>
      <c r="HKJ78" s="64"/>
      <c r="HKK78" s="60"/>
      <c r="HKL78" s="40"/>
      <c r="HKM78" s="24"/>
      <c r="HKN78" s="65"/>
      <c r="HKO78" s="66"/>
      <c r="HKP78" s="67"/>
      <c r="HKQ78" s="24"/>
      <c r="HKR78" s="64"/>
      <c r="HKS78" s="60"/>
      <c r="HKT78" s="40"/>
      <c r="HKU78" s="24"/>
      <c r="HKV78" s="65"/>
      <c r="HKW78" s="66"/>
      <c r="HKX78" s="67"/>
      <c r="HKY78" s="24"/>
      <c r="HKZ78" s="64"/>
      <c r="HLA78" s="60"/>
      <c r="HLB78" s="40"/>
      <c r="HLC78" s="24"/>
      <c r="HLD78" s="65"/>
      <c r="HLE78" s="66"/>
      <c r="HLF78" s="67"/>
      <c r="HLG78" s="24"/>
      <c r="HLH78" s="64"/>
      <c r="HLI78" s="60"/>
      <c r="HLJ78" s="40"/>
      <c r="HLK78" s="24"/>
      <c r="HLL78" s="65"/>
      <c r="HLM78" s="66"/>
      <c r="HLN78" s="67"/>
      <c r="HLO78" s="24"/>
      <c r="HLP78" s="64"/>
      <c r="HLQ78" s="60"/>
      <c r="HLR78" s="40"/>
      <c r="HLS78" s="24"/>
      <c r="HLT78" s="65"/>
      <c r="HLU78" s="66"/>
      <c r="HLV78" s="67"/>
      <c r="HLW78" s="24"/>
      <c r="HLX78" s="64"/>
      <c r="HLY78" s="60"/>
      <c r="HLZ78" s="40"/>
      <c r="HMA78" s="24"/>
      <c r="HMB78" s="65"/>
      <c r="HMC78" s="66"/>
      <c r="HMD78" s="67"/>
      <c r="HME78" s="24"/>
      <c r="HMF78" s="64"/>
      <c r="HMG78" s="60"/>
      <c r="HMH78" s="40"/>
      <c r="HMI78" s="24"/>
      <c r="HMJ78" s="65"/>
      <c r="HMK78" s="66"/>
      <c r="HML78" s="67"/>
      <c r="HMM78" s="24"/>
      <c r="HMN78" s="64"/>
      <c r="HMO78" s="60"/>
      <c r="HMP78" s="40"/>
      <c r="HMQ78" s="24"/>
      <c r="HMR78" s="65"/>
      <c r="HMS78" s="66"/>
      <c r="HMT78" s="67"/>
      <c r="HMU78" s="24"/>
      <c r="HMV78" s="64"/>
      <c r="HMW78" s="60"/>
      <c r="HMX78" s="40"/>
      <c r="HMY78" s="24"/>
      <c r="HMZ78" s="65"/>
      <c r="HNA78" s="66"/>
      <c r="HNB78" s="67"/>
      <c r="HNC78" s="24"/>
      <c r="HND78" s="64"/>
      <c r="HNE78" s="60"/>
      <c r="HNF78" s="40"/>
      <c r="HNG78" s="24"/>
      <c r="HNH78" s="65"/>
      <c r="HNI78" s="66"/>
      <c r="HNJ78" s="67"/>
      <c r="HNK78" s="24"/>
      <c r="HNL78" s="64"/>
      <c r="HNM78" s="60"/>
      <c r="HNN78" s="40"/>
      <c r="HNO78" s="24"/>
      <c r="HNP78" s="65"/>
      <c r="HNQ78" s="66"/>
      <c r="HNR78" s="67"/>
      <c r="HNS78" s="24"/>
      <c r="HNT78" s="64"/>
      <c r="HNU78" s="60"/>
      <c r="HNV78" s="40"/>
      <c r="HNW78" s="24"/>
      <c r="HNX78" s="65"/>
      <c r="HNY78" s="66"/>
      <c r="HNZ78" s="67"/>
      <c r="HOA78" s="24"/>
      <c r="HOB78" s="64"/>
      <c r="HOC78" s="60"/>
      <c r="HOD78" s="40"/>
      <c r="HOE78" s="24"/>
      <c r="HOF78" s="65"/>
      <c r="HOG78" s="66"/>
      <c r="HOH78" s="67"/>
      <c r="HOI78" s="24"/>
      <c r="HOJ78" s="64"/>
      <c r="HOK78" s="60"/>
      <c r="HOL78" s="40"/>
      <c r="HOM78" s="24"/>
      <c r="HON78" s="65"/>
      <c r="HOO78" s="66"/>
      <c r="HOP78" s="67"/>
      <c r="HOQ78" s="24"/>
      <c r="HOR78" s="64"/>
      <c r="HOS78" s="60"/>
      <c r="HOT78" s="40"/>
      <c r="HOU78" s="24"/>
      <c r="HOV78" s="65"/>
      <c r="HOW78" s="66"/>
      <c r="HOX78" s="67"/>
      <c r="HOY78" s="24"/>
      <c r="HOZ78" s="64"/>
      <c r="HPA78" s="60"/>
      <c r="HPB78" s="40"/>
      <c r="HPC78" s="24"/>
      <c r="HPD78" s="65"/>
      <c r="HPE78" s="66"/>
      <c r="HPF78" s="67"/>
      <c r="HPG78" s="24"/>
      <c r="HPH78" s="64"/>
      <c r="HPI78" s="60"/>
      <c r="HPJ78" s="40"/>
      <c r="HPK78" s="24"/>
      <c r="HPL78" s="65"/>
      <c r="HPM78" s="66"/>
      <c r="HPN78" s="67"/>
      <c r="HPO78" s="24"/>
      <c r="HPP78" s="64"/>
      <c r="HPQ78" s="60"/>
      <c r="HPR78" s="40"/>
      <c r="HPS78" s="24"/>
      <c r="HPT78" s="65"/>
      <c r="HPU78" s="66"/>
      <c r="HPV78" s="67"/>
      <c r="HPW78" s="24"/>
      <c r="HPX78" s="64"/>
      <c r="HPY78" s="60"/>
      <c r="HPZ78" s="40"/>
      <c r="HQA78" s="24"/>
      <c r="HQB78" s="65"/>
      <c r="HQC78" s="66"/>
      <c r="HQD78" s="67"/>
      <c r="HQE78" s="24"/>
      <c r="HQF78" s="64"/>
      <c r="HQG78" s="60"/>
      <c r="HQH78" s="40"/>
      <c r="HQI78" s="24"/>
      <c r="HQJ78" s="65"/>
      <c r="HQK78" s="66"/>
      <c r="HQL78" s="67"/>
      <c r="HQM78" s="24"/>
      <c r="HQN78" s="64"/>
      <c r="HQO78" s="60"/>
      <c r="HQP78" s="40"/>
      <c r="HQQ78" s="24"/>
      <c r="HQR78" s="65"/>
      <c r="HQS78" s="66"/>
      <c r="HQT78" s="67"/>
      <c r="HQU78" s="24"/>
      <c r="HQV78" s="64"/>
      <c r="HQW78" s="60"/>
      <c r="HQX78" s="40"/>
      <c r="HQY78" s="24"/>
      <c r="HQZ78" s="65"/>
      <c r="HRA78" s="66"/>
      <c r="HRB78" s="67"/>
      <c r="HRC78" s="24"/>
      <c r="HRD78" s="64"/>
      <c r="HRE78" s="60"/>
      <c r="HRF78" s="40"/>
      <c r="HRG78" s="24"/>
      <c r="HRH78" s="65"/>
      <c r="HRI78" s="66"/>
      <c r="HRJ78" s="67"/>
      <c r="HRK78" s="24"/>
      <c r="HRL78" s="64"/>
      <c r="HRM78" s="60"/>
      <c r="HRN78" s="40"/>
      <c r="HRO78" s="24"/>
      <c r="HRP78" s="65"/>
      <c r="HRQ78" s="66"/>
      <c r="HRR78" s="67"/>
      <c r="HRS78" s="24"/>
      <c r="HRT78" s="64"/>
      <c r="HRU78" s="60"/>
      <c r="HRV78" s="40"/>
      <c r="HRW78" s="24"/>
      <c r="HRX78" s="65"/>
      <c r="HRY78" s="66"/>
      <c r="HRZ78" s="67"/>
      <c r="HSA78" s="24"/>
      <c r="HSB78" s="64"/>
      <c r="HSC78" s="60"/>
      <c r="HSD78" s="40"/>
      <c r="HSE78" s="24"/>
      <c r="HSF78" s="65"/>
      <c r="HSG78" s="66"/>
      <c r="HSH78" s="67"/>
      <c r="HSI78" s="24"/>
      <c r="HSJ78" s="64"/>
      <c r="HSK78" s="60"/>
      <c r="HSL78" s="40"/>
      <c r="HSM78" s="24"/>
      <c r="HSN78" s="65"/>
      <c r="HSO78" s="66"/>
      <c r="HSP78" s="67"/>
      <c r="HSQ78" s="24"/>
      <c r="HSR78" s="64"/>
      <c r="HSS78" s="60"/>
      <c r="HST78" s="40"/>
      <c r="HSU78" s="24"/>
      <c r="HSV78" s="65"/>
      <c r="HSW78" s="66"/>
      <c r="HSX78" s="67"/>
      <c r="HSY78" s="24"/>
      <c r="HSZ78" s="64"/>
      <c r="HTA78" s="60"/>
      <c r="HTB78" s="40"/>
      <c r="HTC78" s="24"/>
      <c r="HTD78" s="65"/>
      <c r="HTE78" s="66"/>
      <c r="HTF78" s="67"/>
      <c r="HTG78" s="24"/>
      <c r="HTH78" s="64"/>
      <c r="HTI78" s="60"/>
      <c r="HTJ78" s="40"/>
      <c r="HTK78" s="24"/>
      <c r="HTL78" s="65"/>
      <c r="HTM78" s="66"/>
      <c r="HTN78" s="67"/>
      <c r="HTO78" s="24"/>
      <c r="HTP78" s="64"/>
      <c r="HTQ78" s="60"/>
      <c r="HTR78" s="40"/>
      <c r="HTS78" s="24"/>
      <c r="HTT78" s="65"/>
      <c r="HTU78" s="66"/>
      <c r="HTV78" s="67"/>
      <c r="HTW78" s="24"/>
      <c r="HTX78" s="64"/>
      <c r="HTY78" s="60"/>
      <c r="HTZ78" s="40"/>
      <c r="HUA78" s="24"/>
      <c r="HUB78" s="65"/>
      <c r="HUC78" s="66"/>
      <c r="HUD78" s="67"/>
      <c r="HUE78" s="24"/>
      <c r="HUF78" s="64"/>
      <c r="HUG78" s="60"/>
      <c r="HUH78" s="40"/>
      <c r="HUI78" s="24"/>
      <c r="HUJ78" s="65"/>
      <c r="HUK78" s="66"/>
      <c r="HUL78" s="67"/>
      <c r="HUM78" s="24"/>
      <c r="HUN78" s="64"/>
      <c r="HUO78" s="60"/>
      <c r="HUP78" s="40"/>
      <c r="HUQ78" s="24"/>
      <c r="HUR78" s="65"/>
      <c r="HUS78" s="66"/>
      <c r="HUT78" s="67"/>
      <c r="HUU78" s="24"/>
      <c r="HUV78" s="64"/>
      <c r="HUW78" s="60"/>
      <c r="HUX78" s="40"/>
      <c r="HUY78" s="24"/>
      <c r="HUZ78" s="65"/>
      <c r="HVA78" s="66"/>
      <c r="HVB78" s="67"/>
      <c r="HVC78" s="24"/>
      <c r="HVD78" s="64"/>
      <c r="HVE78" s="60"/>
      <c r="HVF78" s="40"/>
      <c r="HVG78" s="24"/>
      <c r="HVH78" s="65"/>
      <c r="HVI78" s="66"/>
      <c r="HVJ78" s="67"/>
      <c r="HVK78" s="24"/>
      <c r="HVL78" s="64"/>
      <c r="HVM78" s="60"/>
      <c r="HVN78" s="40"/>
      <c r="HVO78" s="24"/>
      <c r="HVP78" s="65"/>
      <c r="HVQ78" s="66"/>
      <c r="HVR78" s="67"/>
      <c r="HVS78" s="24"/>
      <c r="HVT78" s="64"/>
      <c r="HVU78" s="60"/>
      <c r="HVV78" s="40"/>
      <c r="HVW78" s="24"/>
      <c r="HVX78" s="65"/>
      <c r="HVY78" s="66"/>
      <c r="HVZ78" s="67"/>
      <c r="HWA78" s="24"/>
      <c r="HWB78" s="64"/>
      <c r="HWC78" s="60"/>
      <c r="HWD78" s="40"/>
      <c r="HWE78" s="24"/>
      <c r="HWF78" s="65"/>
      <c r="HWG78" s="66"/>
      <c r="HWH78" s="67"/>
      <c r="HWI78" s="24"/>
      <c r="HWJ78" s="64"/>
      <c r="HWK78" s="60"/>
      <c r="HWL78" s="40"/>
      <c r="HWM78" s="24"/>
      <c r="HWN78" s="65"/>
      <c r="HWO78" s="66"/>
      <c r="HWP78" s="67"/>
      <c r="HWQ78" s="24"/>
      <c r="HWR78" s="64"/>
      <c r="HWS78" s="60"/>
      <c r="HWT78" s="40"/>
      <c r="HWU78" s="24"/>
      <c r="HWV78" s="65"/>
      <c r="HWW78" s="66"/>
      <c r="HWX78" s="67"/>
      <c r="HWY78" s="24"/>
      <c r="HWZ78" s="64"/>
      <c r="HXA78" s="60"/>
      <c r="HXB78" s="40"/>
      <c r="HXC78" s="24"/>
      <c r="HXD78" s="65"/>
      <c r="HXE78" s="66"/>
      <c r="HXF78" s="67"/>
      <c r="HXG78" s="24"/>
      <c r="HXH78" s="64"/>
      <c r="HXI78" s="60"/>
      <c r="HXJ78" s="40"/>
      <c r="HXK78" s="24"/>
      <c r="HXL78" s="65"/>
      <c r="HXM78" s="66"/>
      <c r="HXN78" s="67"/>
      <c r="HXO78" s="24"/>
      <c r="HXP78" s="64"/>
      <c r="HXQ78" s="60"/>
      <c r="HXR78" s="40"/>
      <c r="HXS78" s="24"/>
      <c r="HXT78" s="65"/>
      <c r="HXU78" s="66"/>
      <c r="HXV78" s="67"/>
      <c r="HXW78" s="24"/>
      <c r="HXX78" s="64"/>
      <c r="HXY78" s="60"/>
      <c r="HXZ78" s="40"/>
      <c r="HYA78" s="24"/>
      <c r="HYB78" s="65"/>
      <c r="HYC78" s="66"/>
      <c r="HYD78" s="67"/>
      <c r="HYE78" s="24"/>
      <c r="HYF78" s="64"/>
      <c r="HYG78" s="60"/>
      <c r="HYH78" s="40"/>
      <c r="HYI78" s="24"/>
      <c r="HYJ78" s="65"/>
      <c r="HYK78" s="66"/>
      <c r="HYL78" s="67"/>
      <c r="HYM78" s="24"/>
      <c r="HYN78" s="64"/>
      <c r="HYO78" s="60"/>
      <c r="HYP78" s="40"/>
      <c r="HYQ78" s="24"/>
      <c r="HYR78" s="65"/>
      <c r="HYS78" s="66"/>
      <c r="HYT78" s="67"/>
      <c r="HYU78" s="24"/>
      <c r="HYV78" s="64"/>
      <c r="HYW78" s="60"/>
      <c r="HYX78" s="40"/>
      <c r="HYY78" s="24"/>
      <c r="HYZ78" s="65"/>
      <c r="HZA78" s="66"/>
      <c r="HZB78" s="67"/>
      <c r="HZC78" s="24"/>
      <c r="HZD78" s="64"/>
      <c r="HZE78" s="60"/>
      <c r="HZF78" s="40"/>
      <c r="HZG78" s="24"/>
      <c r="HZH78" s="65"/>
      <c r="HZI78" s="66"/>
      <c r="HZJ78" s="67"/>
      <c r="HZK78" s="24"/>
      <c r="HZL78" s="64"/>
      <c r="HZM78" s="60"/>
      <c r="HZN78" s="40"/>
      <c r="HZO78" s="24"/>
      <c r="HZP78" s="65"/>
      <c r="HZQ78" s="66"/>
      <c r="HZR78" s="67"/>
      <c r="HZS78" s="24"/>
      <c r="HZT78" s="64"/>
      <c r="HZU78" s="60"/>
      <c r="HZV78" s="40"/>
      <c r="HZW78" s="24"/>
      <c r="HZX78" s="65"/>
      <c r="HZY78" s="66"/>
      <c r="HZZ78" s="67"/>
      <c r="IAA78" s="24"/>
      <c r="IAB78" s="64"/>
      <c r="IAC78" s="60"/>
      <c r="IAD78" s="40"/>
      <c r="IAE78" s="24"/>
      <c r="IAF78" s="65"/>
      <c r="IAG78" s="66"/>
      <c r="IAH78" s="67"/>
      <c r="IAI78" s="24"/>
      <c r="IAJ78" s="64"/>
      <c r="IAK78" s="60"/>
      <c r="IAL78" s="40"/>
      <c r="IAM78" s="24"/>
      <c r="IAN78" s="65"/>
      <c r="IAO78" s="66"/>
      <c r="IAP78" s="67"/>
      <c r="IAQ78" s="24"/>
      <c r="IAR78" s="64"/>
      <c r="IAS78" s="60"/>
      <c r="IAT78" s="40"/>
      <c r="IAU78" s="24"/>
      <c r="IAV78" s="65"/>
      <c r="IAW78" s="66"/>
      <c r="IAX78" s="67"/>
      <c r="IAY78" s="24"/>
      <c r="IAZ78" s="64"/>
      <c r="IBA78" s="60"/>
      <c r="IBB78" s="40"/>
      <c r="IBC78" s="24"/>
      <c r="IBD78" s="65"/>
      <c r="IBE78" s="66"/>
      <c r="IBF78" s="67"/>
      <c r="IBG78" s="24"/>
      <c r="IBH78" s="64"/>
      <c r="IBI78" s="60"/>
      <c r="IBJ78" s="40"/>
      <c r="IBK78" s="24"/>
      <c r="IBL78" s="65"/>
      <c r="IBM78" s="66"/>
      <c r="IBN78" s="67"/>
      <c r="IBO78" s="24"/>
      <c r="IBP78" s="64"/>
      <c r="IBQ78" s="60"/>
      <c r="IBR78" s="40"/>
      <c r="IBS78" s="24"/>
      <c r="IBT78" s="65"/>
      <c r="IBU78" s="66"/>
      <c r="IBV78" s="67"/>
      <c r="IBW78" s="24"/>
      <c r="IBX78" s="64"/>
      <c r="IBY78" s="60"/>
      <c r="IBZ78" s="40"/>
      <c r="ICA78" s="24"/>
      <c r="ICB78" s="65"/>
      <c r="ICC78" s="66"/>
      <c r="ICD78" s="67"/>
      <c r="ICE78" s="24"/>
      <c r="ICF78" s="64"/>
      <c r="ICG78" s="60"/>
      <c r="ICH78" s="40"/>
      <c r="ICI78" s="24"/>
      <c r="ICJ78" s="65"/>
      <c r="ICK78" s="66"/>
      <c r="ICL78" s="67"/>
      <c r="ICM78" s="24"/>
      <c r="ICN78" s="64"/>
      <c r="ICO78" s="60"/>
      <c r="ICP78" s="40"/>
      <c r="ICQ78" s="24"/>
      <c r="ICR78" s="65"/>
      <c r="ICS78" s="66"/>
      <c r="ICT78" s="67"/>
      <c r="ICU78" s="24"/>
      <c r="ICV78" s="64"/>
      <c r="ICW78" s="60"/>
      <c r="ICX78" s="40"/>
      <c r="ICY78" s="24"/>
      <c r="ICZ78" s="65"/>
      <c r="IDA78" s="66"/>
      <c r="IDB78" s="67"/>
      <c r="IDC78" s="24"/>
      <c r="IDD78" s="64"/>
      <c r="IDE78" s="60"/>
      <c r="IDF78" s="40"/>
      <c r="IDG78" s="24"/>
      <c r="IDH78" s="65"/>
      <c r="IDI78" s="66"/>
      <c r="IDJ78" s="67"/>
      <c r="IDK78" s="24"/>
      <c r="IDL78" s="64"/>
      <c r="IDM78" s="60"/>
      <c r="IDN78" s="40"/>
      <c r="IDO78" s="24"/>
      <c r="IDP78" s="65"/>
      <c r="IDQ78" s="66"/>
      <c r="IDR78" s="67"/>
      <c r="IDS78" s="24"/>
      <c r="IDT78" s="64"/>
      <c r="IDU78" s="60"/>
      <c r="IDV78" s="40"/>
      <c r="IDW78" s="24"/>
      <c r="IDX78" s="65"/>
      <c r="IDY78" s="66"/>
      <c r="IDZ78" s="67"/>
      <c r="IEA78" s="24"/>
      <c r="IEB78" s="64"/>
      <c r="IEC78" s="60"/>
      <c r="IED78" s="40"/>
      <c r="IEE78" s="24"/>
      <c r="IEF78" s="65"/>
      <c r="IEG78" s="66"/>
      <c r="IEH78" s="67"/>
      <c r="IEI78" s="24"/>
      <c r="IEJ78" s="64"/>
      <c r="IEK78" s="60"/>
      <c r="IEL78" s="40"/>
      <c r="IEM78" s="24"/>
      <c r="IEN78" s="65"/>
      <c r="IEO78" s="66"/>
      <c r="IEP78" s="67"/>
      <c r="IEQ78" s="24"/>
      <c r="IER78" s="64"/>
      <c r="IES78" s="60"/>
      <c r="IET78" s="40"/>
      <c r="IEU78" s="24"/>
      <c r="IEV78" s="65"/>
      <c r="IEW78" s="66"/>
      <c r="IEX78" s="67"/>
      <c r="IEY78" s="24"/>
      <c r="IEZ78" s="64"/>
      <c r="IFA78" s="60"/>
      <c r="IFB78" s="40"/>
      <c r="IFC78" s="24"/>
      <c r="IFD78" s="65"/>
      <c r="IFE78" s="66"/>
      <c r="IFF78" s="67"/>
      <c r="IFG78" s="24"/>
      <c r="IFH78" s="64"/>
      <c r="IFI78" s="60"/>
      <c r="IFJ78" s="40"/>
      <c r="IFK78" s="24"/>
      <c r="IFL78" s="65"/>
      <c r="IFM78" s="66"/>
      <c r="IFN78" s="67"/>
      <c r="IFO78" s="24"/>
      <c r="IFP78" s="64"/>
      <c r="IFQ78" s="60"/>
      <c r="IFR78" s="40"/>
      <c r="IFS78" s="24"/>
      <c r="IFT78" s="65"/>
      <c r="IFU78" s="66"/>
      <c r="IFV78" s="67"/>
      <c r="IFW78" s="24"/>
      <c r="IFX78" s="64"/>
      <c r="IFY78" s="60"/>
      <c r="IFZ78" s="40"/>
      <c r="IGA78" s="24"/>
      <c r="IGB78" s="65"/>
      <c r="IGC78" s="66"/>
      <c r="IGD78" s="67"/>
      <c r="IGE78" s="24"/>
      <c r="IGF78" s="64"/>
      <c r="IGG78" s="60"/>
      <c r="IGH78" s="40"/>
      <c r="IGI78" s="24"/>
      <c r="IGJ78" s="65"/>
      <c r="IGK78" s="66"/>
      <c r="IGL78" s="67"/>
      <c r="IGM78" s="24"/>
      <c r="IGN78" s="64"/>
      <c r="IGO78" s="60"/>
      <c r="IGP78" s="40"/>
      <c r="IGQ78" s="24"/>
      <c r="IGR78" s="65"/>
      <c r="IGS78" s="66"/>
      <c r="IGT78" s="67"/>
      <c r="IGU78" s="24"/>
      <c r="IGV78" s="64"/>
      <c r="IGW78" s="60"/>
      <c r="IGX78" s="40"/>
      <c r="IGY78" s="24"/>
      <c r="IGZ78" s="65"/>
      <c r="IHA78" s="66"/>
      <c r="IHB78" s="67"/>
      <c r="IHC78" s="24"/>
      <c r="IHD78" s="64"/>
      <c r="IHE78" s="60"/>
      <c r="IHF78" s="40"/>
      <c r="IHG78" s="24"/>
      <c r="IHH78" s="65"/>
      <c r="IHI78" s="66"/>
      <c r="IHJ78" s="67"/>
      <c r="IHK78" s="24"/>
      <c r="IHL78" s="64"/>
      <c r="IHM78" s="60"/>
      <c r="IHN78" s="40"/>
      <c r="IHO78" s="24"/>
      <c r="IHP78" s="65"/>
      <c r="IHQ78" s="66"/>
      <c r="IHR78" s="67"/>
      <c r="IHS78" s="24"/>
      <c r="IHT78" s="64"/>
      <c r="IHU78" s="60"/>
      <c r="IHV78" s="40"/>
      <c r="IHW78" s="24"/>
      <c r="IHX78" s="65"/>
      <c r="IHY78" s="66"/>
      <c r="IHZ78" s="67"/>
      <c r="IIA78" s="24"/>
      <c r="IIB78" s="64"/>
      <c r="IIC78" s="60"/>
      <c r="IID78" s="40"/>
      <c r="IIE78" s="24"/>
      <c r="IIF78" s="65"/>
      <c r="IIG78" s="66"/>
      <c r="IIH78" s="67"/>
      <c r="III78" s="24"/>
      <c r="IIJ78" s="64"/>
      <c r="IIK78" s="60"/>
      <c r="IIL78" s="40"/>
      <c r="IIM78" s="24"/>
      <c r="IIN78" s="65"/>
      <c r="IIO78" s="66"/>
      <c r="IIP78" s="67"/>
      <c r="IIQ78" s="24"/>
      <c r="IIR78" s="64"/>
      <c r="IIS78" s="60"/>
      <c r="IIT78" s="40"/>
      <c r="IIU78" s="24"/>
      <c r="IIV78" s="65"/>
      <c r="IIW78" s="66"/>
      <c r="IIX78" s="67"/>
      <c r="IIY78" s="24"/>
      <c r="IIZ78" s="64"/>
      <c r="IJA78" s="60"/>
      <c r="IJB78" s="40"/>
      <c r="IJC78" s="24"/>
      <c r="IJD78" s="65"/>
      <c r="IJE78" s="66"/>
      <c r="IJF78" s="67"/>
      <c r="IJG78" s="24"/>
      <c r="IJH78" s="64"/>
      <c r="IJI78" s="60"/>
      <c r="IJJ78" s="40"/>
      <c r="IJK78" s="24"/>
      <c r="IJL78" s="65"/>
      <c r="IJM78" s="66"/>
      <c r="IJN78" s="67"/>
      <c r="IJO78" s="24"/>
      <c r="IJP78" s="64"/>
      <c r="IJQ78" s="60"/>
      <c r="IJR78" s="40"/>
      <c r="IJS78" s="24"/>
      <c r="IJT78" s="65"/>
      <c r="IJU78" s="66"/>
      <c r="IJV78" s="67"/>
      <c r="IJW78" s="24"/>
      <c r="IJX78" s="64"/>
      <c r="IJY78" s="60"/>
      <c r="IJZ78" s="40"/>
      <c r="IKA78" s="24"/>
      <c r="IKB78" s="65"/>
      <c r="IKC78" s="66"/>
      <c r="IKD78" s="67"/>
      <c r="IKE78" s="24"/>
      <c r="IKF78" s="64"/>
      <c r="IKG78" s="60"/>
      <c r="IKH78" s="40"/>
      <c r="IKI78" s="24"/>
      <c r="IKJ78" s="65"/>
      <c r="IKK78" s="66"/>
      <c r="IKL78" s="67"/>
      <c r="IKM78" s="24"/>
      <c r="IKN78" s="64"/>
      <c r="IKO78" s="60"/>
      <c r="IKP78" s="40"/>
      <c r="IKQ78" s="24"/>
      <c r="IKR78" s="65"/>
      <c r="IKS78" s="66"/>
      <c r="IKT78" s="67"/>
      <c r="IKU78" s="24"/>
      <c r="IKV78" s="64"/>
      <c r="IKW78" s="60"/>
      <c r="IKX78" s="40"/>
      <c r="IKY78" s="24"/>
      <c r="IKZ78" s="65"/>
      <c r="ILA78" s="66"/>
      <c r="ILB78" s="67"/>
      <c r="ILC78" s="24"/>
      <c r="ILD78" s="64"/>
      <c r="ILE78" s="60"/>
      <c r="ILF78" s="40"/>
      <c r="ILG78" s="24"/>
      <c r="ILH78" s="65"/>
      <c r="ILI78" s="66"/>
      <c r="ILJ78" s="67"/>
      <c r="ILK78" s="24"/>
      <c r="ILL78" s="64"/>
      <c r="ILM78" s="60"/>
      <c r="ILN78" s="40"/>
      <c r="ILO78" s="24"/>
      <c r="ILP78" s="65"/>
      <c r="ILQ78" s="66"/>
      <c r="ILR78" s="67"/>
      <c r="ILS78" s="24"/>
      <c r="ILT78" s="64"/>
      <c r="ILU78" s="60"/>
      <c r="ILV78" s="40"/>
      <c r="ILW78" s="24"/>
      <c r="ILX78" s="65"/>
      <c r="ILY78" s="66"/>
      <c r="ILZ78" s="67"/>
      <c r="IMA78" s="24"/>
      <c r="IMB78" s="64"/>
      <c r="IMC78" s="60"/>
      <c r="IMD78" s="40"/>
      <c r="IME78" s="24"/>
      <c r="IMF78" s="65"/>
      <c r="IMG78" s="66"/>
      <c r="IMH78" s="67"/>
      <c r="IMI78" s="24"/>
      <c r="IMJ78" s="64"/>
      <c r="IMK78" s="60"/>
      <c r="IML78" s="40"/>
      <c r="IMM78" s="24"/>
      <c r="IMN78" s="65"/>
      <c r="IMO78" s="66"/>
      <c r="IMP78" s="67"/>
      <c r="IMQ78" s="24"/>
      <c r="IMR78" s="64"/>
      <c r="IMS78" s="60"/>
      <c r="IMT78" s="40"/>
      <c r="IMU78" s="24"/>
      <c r="IMV78" s="65"/>
      <c r="IMW78" s="66"/>
      <c r="IMX78" s="67"/>
      <c r="IMY78" s="24"/>
      <c r="IMZ78" s="64"/>
      <c r="INA78" s="60"/>
      <c r="INB78" s="40"/>
      <c r="INC78" s="24"/>
      <c r="IND78" s="65"/>
      <c r="INE78" s="66"/>
      <c r="INF78" s="67"/>
      <c r="ING78" s="24"/>
      <c r="INH78" s="64"/>
      <c r="INI78" s="60"/>
      <c r="INJ78" s="40"/>
      <c r="INK78" s="24"/>
      <c r="INL78" s="65"/>
      <c r="INM78" s="66"/>
      <c r="INN78" s="67"/>
      <c r="INO78" s="24"/>
      <c r="INP78" s="64"/>
      <c r="INQ78" s="60"/>
      <c r="INR78" s="40"/>
      <c r="INS78" s="24"/>
      <c r="INT78" s="65"/>
      <c r="INU78" s="66"/>
      <c r="INV78" s="67"/>
      <c r="INW78" s="24"/>
      <c r="INX78" s="64"/>
      <c r="INY78" s="60"/>
      <c r="INZ78" s="40"/>
      <c r="IOA78" s="24"/>
      <c r="IOB78" s="65"/>
      <c r="IOC78" s="66"/>
      <c r="IOD78" s="67"/>
      <c r="IOE78" s="24"/>
      <c r="IOF78" s="64"/>
      <c r="IOG78" s="60"/>
      <c r="IOH78" s="40"/>
      <c r="IOI78" s="24"/>
      <c r="IOJ78" s="65"/>
      <c r="IOK78" s="66"/>
      <c r="IOL78" s="67"/>
      <c r="IOM78" s="24"/>
      <c r="ION78" s="64"/>
      <c r="IOO78" s="60"/>
      <c r="IOP78" s="40"/>
      <c r="IOQ78" s="24"/>
      <c r="IOR78" s="65"/>
      <c r="IOS78" s="66"/>
      <c r="IOT78" s="67"/>
      <c r="IOU78" s="24"/>
      <c r="IOV78" s="64"/>
      <c r="IOW78" s="60"/>
      <c r="IOX78" s="40"/>
      <c r="IOY78" s="24"/>
      <c r="IOZ78" s="65"/>
      <c r="IPA78" s="66"/>
      <c r="IPB78" s="67"/>
      <c r="IPC78" s="24"/>
      <c r="IPD78" s="64"/>
      <c r="IPE78" s="60"/>
      <c r="IPF78" s="40"/>
      <c r="IPG78" s="24"/>
      <c r="IPH78" s="65"/>
      <c r="IPI78" s="66"/>
      <c r="IPJ78" s="67"/>
      <c r="IPK78" s="24"/>
      <c r="IPL78" s="64"/>
      <c r="IPM78" s="60"/>
      <c r="IPN78" s="40"/>
      <c r="IPO78" s="24"/>
      <c r="IPP78" s="65"/>
      <c r="IPQ78" s="66"/>
      <c r="IPR78" s="67"/>
      <c r="IPS78" s="24"/>
      <c r="IPT78" s="64"/>
      <c r="IPU78" s="60"/>
      <c r="IPV78" s="40"/>
      <c r="IPW78" s="24"/>
      <c r="IPX78" s="65"/>
      <c r="IPY78" s="66"/>
      <c r="IPZ78" s="67"/>
      <c r="IQA78" s="24"/>
      <c r="IQB78" s="64"/>
      <c r="IQC78" s="60"/>
      <c r="IQD78" s="40"/>
      <c r="IQE78" s="24"/>
      <c r="IQF78" s="65"/>
      <c r="IQG78" s="66"/>
      <c r="IQH78" s="67"/>
      <c r="IQI78" s="24"/>
      <c r="IQJ78" s="64"/>
      <c r="IQK78" s="60"/>
      <c r="IQL78" s="40"/>
      <c r="IQM78" s="24"/>
      <c r="IQN78" s="65"/>
      <c r="IQO78" s="66"/>
      <c r="IQP78" s="67"/>
      <c r="IQQ78" s="24"/>
      <c r="IQR78" s="64"/>
      <c r="IQS78" s="60"/>
      <c r="IQT78" s="40"/>
      <c r="IQU78" s="24"/>
      <c r="IQV78" s="65"/>
      <c r="IQW78" s="66"/>
      <c r="IQX78" s="67"/>
      <c r="IQY78" s="24"/>
      <c r="IQZ78" s="64"/>
      <c r="IRA78" s="60"/>
      <c r="IRB78" s="40"/>
      <c r="IRC78" s="24"/>
      <c r="IRD78" s="65"/>
      <c r="IRE78" s="66"/>
      <c r="IRF78" s="67"/>
      <c r="IRG78" s="24"/>
      <c r="IRH78" s="64"/>
      <c r="IRI78" s="60"/>
      <c r="IRJ78" s="40"/>
      <c r="IRK78" s="24"/>
      <c r="IRL78" s="65"/>
      <c r="IRM78" s="66"/>
      <c r="IRN78" s="67"/>
      <c r="IRO78" s="24"/>
      <c r="IRP78" s="64"/>
      <c r="IRQ78" s="60"/>
      <c r="IRR78" s="40"/>
      <c r="IRS78" s="24"/>
      <c r="IRT78" s="65"/>
      <c r="IRU78" s="66"/>
      <c r="IRV78" s="67"/>
      <c r="IRW78" s="24"/>
      <c r="IRX78" s="64"/>
      <c r="IRY78" s="60"/>
      <c r="IRZ78" s="40"/>
      <c r="ISA78" s="24"/>
      <c r="ISB78" s="65"/>
      <c r="ISC78" s="66"/>
      <c r="ISD78" s="67"/>
      <c r="ISE78" s="24"/>
      <c r="ISF78" s="64"/>
      <c r="ISG78" s="60"/>
      <c r="ISH78" s="40"/>
      <c r="ISI78" s="24"/>
      <c r="ISJ78" s="65"/>
      <c r="ISK78" s="66"/>
      <c r="ISL78" s="67"/>
      <c r="ISM78" s="24"/>
      <c r="ISN78" s="64"/>
      <c r="ISO78" s="60"/>
      <c r="ISP78" s="40"/>
      <c r="ISQ78" s="24"/>
      <c r="ISR78" s="65"/>
      <c r="ISS78" s="66"/>
      <c r="IST78" s="67"/>
      <c r="ISU78" s="24"/>
      <c r="ISV78" s="64"/>
      <c r="ISW78" s="60"/>
      <c r="ISX78" s="40"/>
      <c r="ISY78" s="24"/>
      <c r="ISZ78" s="65"/>
      <c r="ITA78" s="66"/>
      <c r="ITB78" s="67"/>
      <c r="ITC78" s="24"/>
      <c r="ITD78" s="64"/>
      <c r="ITE78" s="60"/>
      <c r="ITF78" s="40"/>
      <c r="ITG78" s="24"/>
      <c r="ITH78" s="65"/>
      <c r="ITI78" s="66"/>
      <c r="ITJ78" s="67"/>
      <c r="ITK78" s="24"/>
      <c r="ITL78" s="64"/>
      <c r="ITM78" s="60"/>
      <c r="ITN78" s="40"/>
      <c r="ITO78" s="24"/>
      <c r="ITP78" s="65"/>
      <c r="ITQ78" s="66"/>
      <c r="ITR78" s="67"/>
      <c r="ITS78" s="24"/>
      <c r="ITT78" s="64"/>
      <c r="ITU78" s="60"/>
      <c r="ITV78" s="40"/>
      <c r="ITW78" s="24"/>
      <c r="ITX78" s="65"/>
      <c r="ITY78" s="66"/>
      <c r="ITZ78" s="67"/>
      <c r="IUA78" s="24"/>
      <c r="IUB78" s="64"/>
      <c r="IUC78" s="60"/>
      <c r="IUD78" s="40"/>
      <c r="IUE78" s="24"/>
      <c r="IUF78" s="65"/>
      <c r="IUG78" s="66"/>
      <c r="IUH78" s="67"/>
      <c r="IUI78" s="24"/>
      <c r="IUJ78" s="64"/>
      <c r="IUK78" s="60"/>
      <c r="IUL78" s="40"/>
      <c r="IUM78" s="24"/>
      <c r="IUN78" s="65"/>
      <c r="IUO78" s="66"/>
      <c r="IUP78" s="67"/>
      <c r="IUQ78" s="24"/>
      <c r="IUR78" s="64"/>
      <c r="IUS78" s="60"/>
      <c r="IUT78" s="40"/>
      <c r="IUU78" s="24"/>
      <c r="IUV78" s="65"/>
      <c r="IUW78" s="66"/>
      <c r="IUX78" s="67"/>
      <c r="IUY78" s="24"/>
      <c r="IUZ78" s="64"/>
      <c r="IVA78" s="60"/>
      <c r="IVB78" s="40"/>
      <c r="IVC78" s="24"/>
      <c r="IVD78" s="65"/>
      <c r="IVE78" s="66"/>
      <c r="IVF78" s="67"/>
      <c r="IVG78" s="24"/>
      <c r="IVH78" s="64"/>
      <c r="IVI78" s="60"/>
      <c r="IVJ78" s="40"/>
      <c r="IVK78" s="24"/>
      <c r="IVL78" s="65"/>
      <c r="IVM78" s="66"/>
      <c r="IVN78" s="67"/>
      <c r="IVO78" s="24"/>
      <c r="IVP78" s="64"/>
      <c r="IVQ78" s="60"/>
      <c r="IVR78" s="40"/>
      <c r="IVS78" s="24"/>
      <c r="IVT78" s="65"/>
      <c r="IVU78" s="66"/>
      <c r="IVV78" s="67"/>
      <c r="IVW78" s="24"/>
      <c r="IVX78" s="64"/>
      <c r="IVY78" s="60"/>
      <c r="IVZ78" s="40"/>
      <c r="IWA78" s="24"/>
      <c r="IWB78" s="65"/>
      <c r="IWC78" s="66"/>
      <c r="IWD78" s="67"/>
      <c r="IWE78" s="24"/>
      <c r="IWF78" s="64"/>
      <c r="IWG78" s="60"/>
      <c r="IWH78" s="40"/>
      <c r="IWI78" s="24"/>
      <c r="IWJ78" s="65"/>
      <c r="IWK78" s="66"/>
      <c r="IWL78" s="67"/>
      <c r="IWM78" s="24"/>
      <c r="IWN78" s="64"/>
      <c r="IWO78" s="60"/>
      <c r="IWP78" s="40"/>
      <c r="IWQ78" s="24"/>
      <c r="IWR78" s="65"/>
      <c r="IWS78" s="66"/>
      <c r="IWT78" s="67"/>
      <c r="IWU78" s="24"/>
      <c r="IWV78" s="64"/>
      <c r="IWW78" s="60"/>
      <c r="IWX78" s="40"/>
      <c r="IWY78" s="24"/>
      <c r="IWZ78" s="65"/>
      <c r="IXA78" s="66"/>
      <c r="IXB78" s="67"/>
      <c r="IXC78" s="24"/>
      <c r="IXD78" s="64"/>
      <c r="IXE78" s="60"/>
      <c r="IXF78" s="40"/>
      <c r="IXG78" s="24"/>
      <c r="IXH78" s="65"/>
      <c r="IXI78" s="66"/>
      <c r="IXJ78" s="67"/>
      <c r="IXK78" s="24"/>
      <c r="IXL78" s="64"/>
      <c r="IXM78" s="60"/>
      <c r="IXN78" s="40"/>
      <c r="IXO78" s="24"/>
      <c r="IXP78" s="65"/>
      <c r="IXQ78" s="66"/>
      <c r="IXR78" s="67"/>
      <c r="IXS78" s="24"/>
      <c r="IXT78" s="64"/>
      <c r="IXU78" s="60"/>
      <c r="IXV78" s="40"/>
      <c r="IXW78" s="24"/>
      <c r="IXX78" s="65"/>
      <c r="IXY78" s="66"/>
      <c r="IXZ78" s="67"/>
      <c r="IYA78" s="24"/>
      <c r="IYB78" s="64"/>
      <c r="IYC78" s="60"/>
      <c r="IYD78" s="40"/>
      <c r="IYE78" s="24"/>
      <c r="IYF78" s="65"/>
      <c r="IYG78" s="66"/>
      <c r="IYH78" s="67"/>
      <c r="IYI78" s="24"/>
      <c r="IYJ78" s="64"/>
      <c r="IYK78" s="60"/>
      <c r="IYL78" s="40"/>
      <c r="IYM78" s="24"/>
      <c r="IYN78" s="65"/>
      <c r="IYO78" s="66"/>
      <c r="IYP78" s="67"/>
      <c r="IYQ78" s="24"/>
      <c r="IYR78" s="64"/>
      <c r="IYS78" s="60"/>
      <c r="IYT78" s="40"/>
      <c r="IYU78" s="24"/>
      <c r="IYV78" s="65"/>
      <c r="IYW78" s="66"/>
      <c r="IYX78" s="67"/>
      <c r="IYY78" s="24"/>
      <c r="IYZ78" s="64"/>
      <c r="IZA78" s="60"/>
      <c r="IZB78" s="40"/>
      <c r="IZC78" s="24"/>
      <c r="IZD78" s="65"/>
      <c r="IZE78" s="66"/>
      <c r="IZF78" s="67"/>
      <c r="IZG78" s="24"/>
      <c r="IZH78" s="64"/>
      <c r="IZI78" s="60"/>
      <c r="IZJ78" s="40"/>
      <c r="IZK78" s="24"/>
      <c r="IZL78" s="65"/>
      <c r="IZM78" s="66"/>
      <c r="IZN78" s="67"/>
      <c r="IZO78" s="24"/>
      <c r="IZP78" s="64"/>
      <c r="IZQ78" s="60"/>
      <c r="IZR78" s="40"/>
      <c r="IZS78" s="24"/>
      <c r="IZT78" s="65"/>
      <c r="IZU78" s="66"/>
      <c r="IZV78" s="67"/>
      <c r="IZW78" s="24"/>
      <c r="IZX78" s="64"/>
      <c r="IZY78" s="60"/>
      <c r="IZZ78" s="40"/>
      <c r="JAA78" s="24"/>
      <c r="JAB78" s="65"/>
      <c r="JAC78" s="66"/>
      <c r="JAD78" s="67"/>
      <c r="JAE78" s="24"/>
      <c r="JAF78" s="64"/>
      <c r="JAG78" s="60"/>
      <c r="JAH78" s="40"/>
      <c r="JAI78" s="24"/>
      <c r="JAJ78" s="65"/>
      <c r="JAK78" s="66"/>
      <c r="JAL78" s="67"/>
      <c r="JAM78" s="24"/>
      <c r="JAN78" s="64"/>
      <c r="JAO78" s="60"/>
      <c r="JAP78" s="40"/>
      <c r="JAQ78" s="24"/>
      <c r="JAR78" s="65"/>
      <c r="JAS78" s="66"/>
      <c r="JAT78" s="67"/>
      <c r="JAU78" s="24"/>
      <c r="JAV78" s="64"/>
      <c r="JAW78" s="60"/>
      <c r="JAX78" s="40"/>
      <c r="JAY78" s="24"/>
      <c r="JAZ78" s="65"/>
      <c r="JBA78" s="66"/>
      <c r="JBB78" s="67"/>
      <c r="JBC78" s="24"/>
      <c r="JBD78" s="64"/>
      <c r="JBE78" s="60"/>
      <c r="JBF78" s="40"/>
      <c r="JBG78" s="24"/>
      <c r="JBH78" s="65"/>
      <c r="JBI78" s="66"/>
      <c r="JBJ78" s="67"/>
      <c r="JBK78" s="24"/>
      <c r="JBL78" s="64"/>
      <c r="JBM78" s="60"/>
      <c r="JBN78" s="40"/>
      <c r="JBO78" s="24"/>
      <c r="JBP78" s="65"/>
      <c r="JBQ78" s="66"/>
      <c r="JBR78" s="67"/>
      <c r="JBS78" s="24"/>
      <c r="JBT78" s="64"/>
      <c r="JBU78" s="60"/>
      <c r="JBV78" s="40"/>
      <c r="JBW78" s="24"/>
      <c r="JBX78" s="65"/>
      <c r="JBY78" s="66"/>
      <c r="JBZ78" s="67"/>
      <c r="JCA78" s="24"/>
      <c r="JCB78" s="64"/>
      <c r="JCC78" s="60"/>
      <c r="JCD78" s="40"/>
      <c r="JCE78" s="24"/>
      <c r="JCF78" s="65"/>
      <c r="JCG78" s="66"/>
      <c r="JCH78" s="67"/>
      <c r="JCI78" s="24"/>
      <c r="JCJ78" s="64"/>
      <c r="JCK78" s="60"/>
      <c r="JCL78" s="40"/>
      <c r="JCM78" s="24"/>
      <c r="JCN78" s="65"/>
      <c r="JCO78" s="66"/>
      <c r="JCP78" s="67"/>
      <c r="JCQ78" s="24"/>
      <c r="JCR78" s="64"/>
      <c r="JCS78" s="60"/>
      <c r="JCT78" s="40"/>
      <c r="JCU78" s="24"/>
      <c r="JCV78" s="65"/>
      <c r="JCW78" s="66"/>
      <c r="JCX78" s="67"/>
      <c r="JCY78" s="24"/>
      <c r="JCZ78" s="64"/>
      <c r="JDA78" s="60"/>
      <c r="JDB78" s="40"/>
      <c r="JDC78" s="24"/>
      <c r="JDD78" s="65"/>
      <c r="JDE78" s="66"/>
      <c r="JDF78" s="67"/>
      <c r="JDG78" s="24"/>
      <c r="JDH78" s="64"/>
      <c r="JDI78" s="60"/>
      <c r="JDJ78" s="40"/>
      <c r="JDK78" s="24"/>
      <c r="JDL78" s="65"/>
      <c r="JDM78" s="66"/>
      <c r="JDN78" s="67"/>
      <c r="JDO78" s="24"/>
      <c r="JDP78" s="64"/>
      <c r="JDQ78" s="60"/>
      <c r="JDR78" s="40"/>
      <c r="JDS78" s="24"/>
      <c r="JDT78" s="65"/>
      <c r="JDU78" s="66"/>
      <c r="JDV78" s="67"/>
      <c r="JDW78" s="24"/>
      <c r="JDX78" s="64"/>
      <c r="JDY78" s="60"/>
      <c r="JDZ78" s="40"/>
      <c r="JEA78" s="24"/>
      <c r="JEB78" s="65"/>
      <c r="JEC78" s="66"/>
      <c r="JED78" s="67"/>
      <c r="JEE78" s="24"/>
      <c r="JEF78" s="64"/>
      <c r="JEG78" s="60"/>
      <c r="JEH78" s="40"/>
      <c r="JEI78" s="24"/>
      <c r="JEJ78" s="65"/>
      <c r="JEK78" s="66"/>
      <c r="JEL78" s="67"/>
      <c r="JEM78" s="24"/>
      <c r="JEN78" s="64"/>
      <c r="JEO78" s="60"/>
      <c r="JEP78" s="40"/>
      <c r="JEQ78" s="24"/>
      <c r="JER78" s="65"/>
      <c r="JES78" s="66"/>
      <c r="JET78" s="67"/>
      <c r="JEU78" s="24"/>
      <c r="JEV78" s="64"/>
      <c r="JEW78" s="60"/>
      <c r="JEX78" s="40"/>
      <c r="JEY78" s="24"/>
      <c r="JEZ78" s="65"/>
      <c r="JFA78" s="66"/>
      <c r="JFB78" s="67"/>
      <c r="JFC78" s="24"/>
      <c r="JFD78" s="64"/>
      <c r="JFE78" s="60"/>
      <c r="JFF78" s="40"/>
      <c r="JFG78" s="24"/>
      <c r="JFH78" s="65"/>
      <c r="JFI78" s="66"/>
      <c r="JFJ78" s="67"/>
      <c r="JFK78" s="24"/>
      <c r="JFL78" s="64"/>
      <c r="JFM78" s="60"/>
      <c r="JFN78" s="40"/>
      <c r="JFO78" s="24"/>
      <c r="JFP78" s="65"/>
      <c r="JFQ78" s="66"/>
      <c r="JFR78" s="67"/>
      <c r="JFS78" s="24"/>
      <c r="JFT78" s="64"/>
      <c r="JFU78" s="60"/>
      <c r="JFV78" s="40"/>
      <c r="JFW78" s="24"/>
      <c r="JFX78" s="65"/>
      <c r="JFY78" s="66"/>
      <c r="JFZ78" s="67"/>
      <c r="JGA78" s="24"/>
      <c r="JGB78" s="64"/>
      <c r="JGC78" s="60"/>
      <c r="JGD78" s="40"/>
      <c r="JGE78" s="24"/>
      <c r="JGF78" s="65"/>
      <c r="JGG78" s="66"/>
      <c r="JGH78" s="67"/>
      <c r="JGI78" s="24"/>
      <c r="JGJ78" s="64"/>
      <c r="JGK78" s="60"/>
      <c r="JGL78" s="40"/>
      <c r="JGM78" s="24"/>
      <c r="JGN78" s="65"/>
      <c r="JGO78" s="66"/>
      <c r="JGP78" s="67"/>
      <c r="JGQ78" s="24"/>
      <c r="JGR78" s="64"/>
      <c r="JGS78" s="60"/>
      <c r="JGT78" s="40"/>
      <c r="JGU78" s="24"/>
      <c r="JGV78" s="65"/>
      <c r="JGW78" s="66"/>
      <c r="JGX78" s="67"/>
      <c r="JGY78" s="24"/>
      <c r="JGZ78" s="64"/>
      <c r="JHA78" s="60"/>
      <c r="JHB78" s="40"/>
      <c r="JHC78" s="24"/>
      <c r="JHD78" s="65"/>
      <c r="JHE78" s="66"/>
      <c r="JHF78" s="67"/>
      <c r="JHG78" s="24"/>
      <c r="JHH78" s="64"/>
      <c r="JHI78" s="60"/>
      <c r="JHJ78" s="40"/>
      <c r="JHK78" s="24"/>
      <c r="JHL78" s="65"/>
      <c r="JHM78" s="66"/>
      <c r="JHN78" s="67"/>
      <c r="JHO78" s="24"/>
      <c r="JHP78" s="64"/>
      <c r="JHQ78" s="60"/>
      <c r="JHR78" s="40"/>
      <c r="JHS78" s="24"/>
      <c r="JHT78" s="65"/>
      <c r="JHU78" s="66"/>
      <c r="JHV78" s="67"/>
      <c r="JHW78" s="24"/>
      <c r="JHX78" s="64"/>
      <c r="JHY78" s="60"/>
      <c r="JHZ78" s="40"/>
      <c r="JIA78" s="24"/>
      <c r="JIB78" s="65"/>
      <c r="JIC78" s="66"/>
      <c r="JID78" s="67"/>
      <c r="JIE78" s="24"/>
      <c r="JIF78" s="64"/>
      <c r="JIG78" s="60"/>
      <c r="JIH78" s="40"/>
      <c r="JII78" s="24"/>
      <c r="JIJ78" s="65"/>
      <c r="JIK78" s="66"/>
      <c r="JIL78" s="67"/>
      <c r="JIM78" s="24"/>
      <c r="JIN78" s="64"/>
      <c r="JIO78" s="60"/>
      <c r="JIP78" s="40"/>
      <c r="JIQ78" s="24"/>
      <c r="JIR78" s="65"/>
      <c r="JIS78" s="66"/>
      <c r="JIT78" s="67"/>
      <c r="JIU78" s="24"/>
      <c r="JIV78" s="64"/>
      <c r="JIW78" s="60"/>
      <c r="JIX78" s="40"/>
      <c r="JIY78" s="24"/>
      <c r="JIZ78" s="65"/>
      <c r="JJA78" s="66"/>
      <c r="JJB78" s="67"/>
      <c r="JJC78" s="24"/>
      <c r="JJD78" s="64"/>
      <c r="JJE78" s="60"/>
      <c r="JJF78" s="40"/>
      <c r="JJG78" s="24"/>
      <c r="JJH78" s="65"/>
      <c r="JJI78" s="66"/>
      <c r="JJJ78" s="67"/>
      <c r="JJK78" s="24"/>
      <c r="JJL78" s="64"/>
      <c r="JJM78" s="60"/>
      <c r="JJN78" s="40"/>
      <c r="JJO78" s="24"/>
      <c r="JJP78" s="65"/>
      <c r="JJQ78" s="66"/>
      <c r="JJR78" s="67"/>
      <c r="JJS78" s="24"/>
      <c r="JJT78" s="64"/>
      <c r="JJU78" s="60"/>
      <c r="JJV78" s="40"/>
      <c r="JJW78" s="24"/>
      <c r="JJX78" s="65"/>
      <c r="JJY78" s="66"/>
      <c r="JJZ78" s="67"/>
      <c r="JKA78" s="24"/>
      <c r="JKB78" s="64"/>
      <c r="JKC78" s="60"/>
      <c r="JKD78" s="40"/>
      <c r="JKE78" s="24"/>
      <c r="JKF78" s="65"/>
      <c r="JKG78" s="66"/>
      <c r="JKH78" s="67"/>
      <c r="JKI78" s="24"/>
      <c r="JKJ78" s="64"/>
      <c r="JKK78" s="60"/>
      <c r="JKL78" s="40"/>
      <c r="JKM78" s="24"/>
      <c r="JKN78" s="65"/>
      <c r="JKO78" s="66"/>
      <c r="JKP78" s="67"/>
      <c r="JKQ78" s="24"/>
      <c r="JKR78" s="64"/>
      <c r="JKS78" s="60"/>
      <c r="JKT78" s="40"/>
      <c r="JKU78" s="24"/>
      <c r="JKV78" s="65"/>
      <c r="JKW78" s="66"/>
      <c r="JKX78" s="67"/>
      <c r="JKY78" s="24"/>
      <c r="JKZ78" s="64"/>
      <c r="JLA78" s="60"/>
      <c r="JLB78" s="40"/>
      <c r="JLC78" s="24"/>
      <c r="JLD78" s="65"/>
      <c r="JLE78" s="66"/>
      <c r="JLF78" s="67"/>
      <c r="JLG78" s="24"/>
      <c r="JLH78" s="64"/>
      <c r="JLI78" s="60"/>
      <c r="JLJ78" s="40"/>
      <c r="JLK78" s="24"/>
      <c r="JLL78" s="65"/>
      <c r="JLM78" s="66"/>
      <c r="JLN78" s="67"/>
      <c r="JLO78" s="24"/>
      <c r="JLP78" s="64"/>
      <c r="JLQ78" s="60"/>
      <c r="JLR78" s="40"/>
      <c r="JLS78" s="24"/>
      <c r="JLT78" s="65"/>
      <c r="JLU78" s="66"/>
      <c r="JLV78" s="67"/>
      <c r="JLW78" s="24"/>
      <c r="JLX78" s="64"/>
      <c r="JLY78" s="60"/>
      <c r="JLZ78" s="40"/>
      <c r="JMA78" s="24"/>
      <c r="JMB78" s="65"/>
      <c r="JMC78" s="66"/>
      <c r="JMD78" s="67"/>
      <c r="JME78" s="24"/>
      <c r="JMF78" s="64"/>
      <c r="JMG78" s="60"/>
      <c r="JMH78" s="40"/>
      <c r="JMI78" s="24"/>
      <c r="JMJ78" s="65"/>
      <c r="JMK78" s="66"/>
      <c r="JML78" s="67"/>
      <c r="JMM78" s="24"/>
      <c r="JMN78" s="64"/>
      <c r="JMO78" s="60"/>
      <c r="JMP78" s="40"/>
      <c r="JMQ78" s="24"/>
      <c r="JMR78" s="65"/>
      <c r="JMS78" s="66"/>
      <c r="JMT78" s="67"/>
      <c r="JMU78" s="24"/>
      <c r="JMV78" s="64"/>
      <c r="JMW78" s="60"/>
      <c r="JMX78" s="40"/>
      <c r="JMY78" s="24"/>
      <c r="JMZ78" s="65"/>
      <c r="JNA78" s="66"/>
      <c r="JNB78" s="67"/>
      <c r="JNC78" s="24"/>
      <c r="JND78" s="64"/>
      <c r="JNE78" s="60"/>
      <c r="JNF78" s="40"/>
      <c r="JNG78" s="24"/>
      <c r="JNH78" s="65"/>
      <c r="JNI78" s="66"/>
      <c r="JNJ78" s="67"/>
      <c r="JNK78" s="24"/>
      <c r="JNL78" s="64"/>
      <c r="JNM78" s="60"/>
      <c r="JNN78" s="40"/>
      <c r="JNO78" s="24"/>
      <c r="JNP78" s="65"/>
      <c r="JNQ78" s="66"/>
      <c r="JNR78" s="67"/>
      <c r="JNS78" s="24"/>
      <c r="JNT78" s="64"/>
      <c r="JNU78" s="60"/>
      <c r="JNV78" s="40"/>
      <c r="JNW78" s="24"/>
      <c r="JNX78" s="65"/>
      <c r="JNY78" s="66"/>
      <c r="JNZ78" s="67"/>
      <c r="JOA78" s="24"/>
      <c r="JOB78" s="64"/>
      <c r="JOC78" s="60"/>
      <c r="JOD78" s="40"/>
      <c r="JOE78" s="24"/>
      <c r="JOF78" s="65"/>
      <c r="JOG78" s="66"/>
      <c r="JOH78" s="67"/>
      <c r="JOI78" s="24"/>
      <c r="JOJ78" s="64"/>
      <c r="JOK78" s="60"/>
      <c r="JOL78" s="40"/>
      <c r="JOM78" s="24"/>
      <c r="JON78" s="65"/>
      <c r="JOO78" s="66"/>
      <c r="JOP78" s="67"/>
      <c r="JOQ78" s="24"/>
      <c r="JOR78" s="64"/>
      <c r="JOS78" s="60"/>
      <c r="JOT78" s="40"/>
      <c r="JOU78" s="24"/>
      <c r="JOV78" s="65"/>
      <c r="JOW78" s="66"/>
      <c r="JOX78" s="67"/>
      <c r="JOY78" s="24"/>
      <c r="JOZ78" s="64"/>
      <c r="JPA78" s="60"/>
      <c r="JPB78" s="40"/>
      <c r="JPC78" s="24"/>
      <c r="JPD78" s="65"/>
      <c r="JPE78" s="66"/>
      <c r="JPF78" s="67"/>
      <c r="JPG78" s="24"/>
      <c r="JPH78" s="64"/>
      <c r="JPI78" s="60"/>
      <c r="JPJ78" s="40"/>
      <c r="JPK78" s="24"/>
      <c r="JPL78" s="65"/>
      <c r="JPM78" s="66"/>
      <c r="JPN78" s="67"/>
      <c r="JPO78" s="24"/>
      <c r="JPP78" s="64"/>
      <c r="JPQ78" s="60"/>
      <c r="JPR78" s="40"/>
      <c r="JPS78" s="24"/>
      <c r="JPT78" s="65"/>
      <c r="JPU78" s="66"/>
      <c r="JPV78" s="67"/>
      <c r="JPW78" s="24"/>
      <c r="JPX78" s="64"/>
      <c r="JPY78" s="60"/>
      <c r="JPZ78" s="40"/>
      <c r="JQA78" s="24"/>
      <c r="JQB78" s="65"/>
      <c r="JQC78" s="66"/>
      <c r="JQD78" s="67"/>
      <c r="JQE78" s="24"/>
      <c r="JQF78" s="64"/>
      <c r="JQG78" s="60"/>
      <c r="JQH78" s="40"/>
      <c r="JQI78" s="24"/>
      <c r="JQJ78" s="65"/>
      <c r="JQK78" s="66"/>
      <c r="JQL78" s="67"/>
      <c r="JQM78" s="24"/>
      <c r="JQN78" s="64"/>
      <c r="JQO78" s="60"/>
      <c r="JQP78" s="40"/>
      <c r="JQQ78" s="24"/>
      <c r="JQR78" s="65"/>
      <c r="JQS78" s="66"/>
      <c r="JQT78" s="67"/>
      <c r="JQU78" s="24"/>
      <c r="JQV78" s="64"/>
      <c r="JQW78" s="60"/>
      <c r="JQX78" s="40"/>
      <c r="JQY78" s="24"/>
      <c r="JQZ78" s="65"/>
      <c r="JRA78" s="66"/>
      <c r="JRB78" s="67"/>
      <c r="JRC78" s="24"/>
      <c r="JRD78" s="64"/>
      <c r="JRE78" s="60"/>
      <c r="JRF78" s="40"/>
      <c r="JRG78" s="24"/>
      <c r="JRH78" s="65"/>
      <c r="JRI78" s="66"/>
      <c r="JRJ78" s="67"/>
      <c r="JRK78" s="24"/>
      <c r="JRL78" s="64"/>
      <c r="JRM78" s="60"/>
      <c r="JRN78" s="40"/>
      <c r="JRO78" s="24"/>
      <c r="JRP78" s="65"/>
      <c r="JRQ78" s="66"/>
      <c r="JRR78" s="67"/>
      <c r="JRS78" s="24"/>
      <c r="JRT78" s="64"/>
      <c r="JRU78" s="60"/>
      <c r="JRV78" s="40"/>
      <c r="JRW78" s="24"/>
      <c r="JRX78" s="65"/>
      <c r="JRY78" s="66"/>
      <c r="JRZ78" s="67"/>
      <c r="JSA78" s="24"/>
      <c r="JSB78" s="64"/>
      <c r="JSC78" s="60"/>
      <c r="JSD78" s="40"/>
      <c r="JSE78" s="24"/>
      <c r="JSF78" s="65"/>
      <c r="JSG78" s="66"/>
      <c r="JSH78" s="67"/>
      <c r="JSI78" s="24"/>
      <c r="JSJ78" s="64"/>
      <c r="JSK78" s="60"/>
      <c r="JSL78" s="40"/>
      <c r="JSM78" s="24"/>
      <c r="JSN78" s="65"/>
      <c r="JSO78" s="66"/>
      <c r="JSP78" s="67"/>
      <c r="JSQ78" s="24"/>
      <c r="JSR78" s="64"/>
      <c r="JSS78" s="60"/>
      <c r="JST78" s="40"/>
      <c r="JSU78" s="24"/>
      <c r="JSV78" s="65"/>
      <c r="JSW78" s="66"/>
      <c r="JSX78" s="67"/>
      <c r="JSY78" s="24"/>
      <c r="JSZ78" s="64"/>
      <c r="JTA78" s="60"/>
      <c r="JTB78" s="40"/>
      <c r="JTC78" s="24"/>
      <c r="JTD78" s="65"/>
      <c r="JTE78" s="66"/>
      <c r="JTF78" s="67"/>
      <c r="JTG78" s="24"/>
      <c r="JTH78" s="64"/>
      <c r="JTI78" s="60"/>
      <c r="JTJ78" s="40"/>
      <c r="JTK78" s="24"/>
      <c r="JTL78" s="65"/>
      <c r="JTM78" s="66"/>
      <c r="JTN78" s="67"/>
      <c r="JTO78" s="24"/>
      <c r="JTP78" s="64"/>
      <c r="JTQ78" s="60"/>
      <c r="JTR78" s="40"/>
      <c r="JTS78" s="24"/>
      <c r="JTT78" s="65"/>
      <c r="JTU78" s="66"/>
      <c r="JTV78" s="67"/>
      <c r="JTW78" s="24"/>
      <c r="JTX78" s="64"/>
      <c r="JTY78" s="60"/>
      <c r="JTZ78" s="40"/>
      <c r="JUA78" s="24"/>
      <c r="JUB78" s="65"/>
      <c r="JUC78" s="66"/>
      <c r="JUD78" s="67"/>
      <c r="JUE78" s="24"/>
      <c r="JUF78" s="64"/>
      <c r="JUG78" s="60"/>
      <c r="JUH78" s="40"/>
      <c r="JUI78" s="24"/>
      <c r="JUJ78" s="65"/>
      <c r="JUK78" s="66"/>
      <c r="JUL78" s="67"/>
      <c r="JUM78" s="24"/>
      <c r="JUN78" s="64"/>
      <c r="JUO78" s="60"/>
      <c r="JUP78" s="40"/>
      <c r="JUQ78" s="24"/>
      <c r="JUR78" s="65"/>
      <c r="JUS78" s="66"/>
      <c r="JUT78" s="67"/>
      <c r="JUU78" s="24"/>
      <c r="JUV78" s="64"/>
      <c r="JUW78" s="60"/>
      <c r="JUX78" s="40"/>
      <c r="JUY78" s="24"/>
      <c r="JUZ78" s="65"/>
      <c r="JVA78" s="66"/>
      <c r="JVB78" s="67"/>
      <c r="JVC78" s="24"/>
      <c r="JVD78" s="64"/>
      <c r="JVE78" s="60"/>
      <c r="JVF78" s="40"/>
      <c r="JVG78" s="24"/>
      <c r="JVH78" s="65"/>
      <c r="JVI78" s="66"/>
      <c r="JVJ78" s="67"/>
      <c r="JVK78" s="24"/>
      <c r="JVL78" s="64"/>
      <c r="JVM78" s="60"/>
      <c r="JVN78" s="40"/>
      <c r="JVO78" s="24"/>
      <c r="JVP78" s="65"/>
      <c r="JVQ78" s="66"/>
      <c r="JVR78" s="67"/>
      <c r="JVS78" s="24"/>
      <c r="JVT78" s="64"/>
      <c r="JVU78" s="60"/>
      <c r="JVV78" s="40"/>
      <c r="JVW78" s="24"/>
      <c r="JVX78" s="65"/>
      <c r="JVY78" s="66"/>
      <c r="JVZ78" s="67"/>
      <c r="JWA78" s="24"/>
      <c r="JWB78" s="64"/>
      <c r="JWC78" s="60"/>
      <c r="JWD78" s="40"/>
      <c r="JWE78" s="24"/>
      <c r="JWF78" s="65"/>
      <c r="JWG78" s="66"/>
      <c r="JWH78" s="67"/>
      <c r="JWI78" s="24"/>
      <c r="JWJ78" s="64"/>
      <c r="JWK78" s="60"/>
      <c r="JWL78" s="40"/>
      <c r="JWM78" s="24"/>
      <c r="JWN78" s="65"/>
      <c r="JWO78" s="66"/>
      <c r="JWP78" s="67"/>
      <c r="JWQ78" s="24"/>
      <c r="JWR78" s="64"/>
      <c r="JWS78" s="60"/>
      <c r="JWT78" s="40"/>
      <c r="JWU78" s="24"/>
      <c r="JWV78" s="65"/>
      <c r="JWW78" s="66"/>
      <c r="JWX78" s="67"/>
      <c r="JWY78" s="24"/>
      <c r="JWZ78" s="64"/>
      <c r="JXA78" s="60"/>
      <c r="JXB78" s="40"/>
      <c r="JXC78" s="24"/>
      <c r="JXD78" s="65"/>
      <c r="JXE78" s="66"/>
      <c r="JXF78" s="67"/>
      <c r="JXG78" s="24"/>
      <c r="JXH78" s="64"/>
      <c r="JXI78" s="60"/>
      <c r="JXJ78" s="40"/>
      <c r="JXK78" s="24"/>
      <c r="JXL78" s="65"/>
      <c r="JXM78" s="66"/>
      <c r="JXN78" s="67"/>
      <c r="JXO78" s="24"/>
      <c r="JXP78" s="64"/>
      <c r="JXQ78" s="60"/>
      <c r="JXR78" s="40"/>
      <c r="JXS78" s="24"/>
      <c r="JXT78" s="65"/>
      <c r="JXU78" s="66"/>
      <c r="JXV78" s="67"/>
      <c r="JXW78" s="24"/>
      <c r="JXX78" s="64"/>
      <c r="JXY78" s="60"/>
      <c r="JXZ78" s="40"/>
      <c r="JYA78" s="24"/>
      <c r="JYB78" s="65"/>
      <c r="JYC78" s="66"/>
      <c r="JYD78" s="67"/>
      <c r="JYE78" s="24"/>
      <c r="JYF78" s="64"/>
      <c r="JYG78" s="60"/>
      <c r="JYH78" s="40"/>
      <c r="JYI78" s="24"/>
      <c r="JYJ78" s="65"/>
      <c r="JYK78" s="66"/>
      <c r="JYL78" s="67"/>
      <c r="JYM78" s="24"/>
      <c r="JYN78" s="64"/>
      <c r="JYO78" s="60"/>
      <c r="JYP78" s="40"/>
      <c r="JYQ78" s="24"/>
      <c r="JYR78" s="65"/>
      <c r="JYS78" s="66"/>
      <c r="JYT78" s="67"/>
      <c r="JYU78" s="24"/>
      <c r="JYV78" s="64"/>
      <c r="JYW78" s="60"/>
      <c r="JYX78" s="40"/>
      <c r="JYY78" s="24"/>
      <c r="JYZ78" s="65"/>
      <c r="JZA78" s="66"/>
      <c r="JZB78" s="67"/>
      <c r="JZC78" s="24"/>
      <c r="JZD78" s="64"/>
      <c r="JZE78" s="60"/>
      <c r="JZF78" s="40"/>
      <c r="JZG78" s="24"/>
      <c r="JZH78" s="65"/>
      <c r="JZI78" s="66"/>
      <c r="JZJ78" s="67"/>
      <c r="JZK78" s="24"/>
      <c r="JZL78" s="64"/>
      <c r="JZM78" s="60"/>
      <c r="JZN78" s="40"/>
      <c r="JZO78" s="24"/>
      <c r="JZP78" s="65"/>
      <c r="JZQ78" s="66"/>
      <c r="JZR78" s="67"/>
      <c r="JZS78" s="24"/>
      <c r="JZT78" s="64"/>
      <c r="JZU78" s="60"/>
      <c r="JZV78" s="40"/>
      <c r="JZW78" s="24"/>
      <c r="JZX78" s="65"/>
      <c r="JZY78" s="66"/>
      <c r="JZZ78" s="67"/>
      <c r="KAA78" s="24"/>
      <c r="KAB78" s="64"/>
      <c r="KAC78" s="60"/>
      <c r="KAD78" s="40"/>
      <c r="KAE78" s="24"/>
      <c r="KAF78" s="65"/>
      <c r="KAG78" s="66"/>
      <c r="KAH78" s="67"/>
      <c r="KAI78" s="24"/>
      <c r="KAJ78" s="64"/>
      <c r="KAK78" s="60"/>
      <c r="KAL78" s="40"/>
      <c r="KAM78" s="24"/>
      <c r="KAN78" s="65"/>
      <c r="KAO78" s="66"/>
      <c r="KAP78" s="67"/>
      <c r="KAQ78" s="24"/>
      <c r="KAR78" s="64"/>
      <c r="KAS78" s="60"/>
      <c r="KAT78" s="40"/>
      <c r="KAU78" s="24"/>
      <c r="KAV78" s="65"/>
      <c r="KAW78" s="66"/>
      <c r="KAX78" s="67"/>
      <c r="KAY78" s="24"/>
      <c r="KAZ78" s="64"/>
      <c r="KBA78" s="60"/>
      <c r="KBB78" s="40"/>
      <c r="KBC78" s="24"/>
      <c r="KBD78" s="65"/>
      <c r="KBE78" s="66"/>
      <c r="KBF78" s="67"/>
      <c r="KBG78" s="24"/>
      <c r="KBH78" s="64"/>
      <c r="KBI78" s="60"/>
      <c r="KBJ78" s="40"/>
      <c r="KBK78" s="24"/>
      <c r="KBL78" s="65"/>
      <c r="KBM78" s="66"/>
      <c r="KBN78" s="67"/>
      <c r="KBO78" s="24"/>
      <c r="KBP78" s="64"/>
      <c r="KBQ78" s="60"/>
      <c r="KBR78" s="40"/>
      <c r="KBS78" s="24"/>
      <c r="KBT78" s="65"/>
      <c r="KBU78" s="66"/>
      <c r="KBV78" s="67"/>
      <c r="KBW78" s="24"/>
      <c r="KBX78" s="64"/>
      <c r="KBY78" s="60"/>
      <c r="KBZ78" s="40"/>
      <c r="KCA78" s="24"/>
      <c r="KCB78" s="65"/>
      <c r="KCC78" s="66"/>
      <c r="KCD78" s="67"/>
      <c r="KCE78" s="24"/>
      <c r="KCF78" s="64"/>
      <c r="KCG78" s="60"/>
      <c r="KCH78" s="40"/>
      <c r="KCI78" s="24"/>
      <c r="KCJ78" s="65"/>
      <c r="KCK78" s="66"/>
      <c r="KCL78" s="67"/>
      <c r="KCM78" s="24"/>
      <c r="KCN78" s="64"/>
      <c r="KCO78" s="60"/>
      <c r="KCP78" s="40"/>
      <c r="KCQ78" s="24"/>
      <c r="KCR78" s="65"/>
      <c r="KCS78" s="66"/>
      <c r="KCT78" s="67"/>
      <c r="KCU78" s="24"/>
      <c r="KCV78" s="64"/>
      <c r="KCW78" s="60"/>
      <c r="KCX78" s="40"/>
      <c r="KCY78" s="24"/>
      <c r="KCZ78" s="65"/>
      <c r="KDA78" s="66"/>
      <c r="KDB78" s="67"/>
      <c r="KDC78" s="24"/>
      <c r="KDD78" s="64"/>
      <c r="KDE78" s="60"/>
      <c r="KDF78" s="40"/>
      <c r="KDG78" s="24"/>
      <c r="KDH78" s="65"/>
      <c r="KDI78" s="66"/>
      <c r="KDJ78" s="67"/>
      <c r="KDK78" s="24"/>
      <c r="KDL78" s="64"/>
      <c r="KDM78" s="60"/>
      <c r="KDN78" s="40"/>
      <c r="KDO78" s="24"/>
      <c r="KDP78" s="65"/>
      <c r="KDQ78" s="66"/>
      <c r="KDR78" s="67"/>
      <c r="KDS78" s="24"/>
      <c r="KDT78" s="64"/>
      <c r="KDU78" s="60"/>
      <c r="KDV78" s="40"/>
      <c r="KDW78" s="24"/>
      <c r="KDX78" s="65"/>
      <c r="KDY78" s="66"/>
      <c r="KDZ78" s="67"/>
      <c r="KEA78" s="24"/>
      <c r="KEB78" s="64"/>
      <c r="KEC78" s="60"/>
      <c r="KED78" s="40"/>
      <c r="KEE78" s="24"/>
      <c r="KEF78" s="65"/>
      <c r="KEG78" s="66"/>
      <c r="KEH78" s="67"/>
      <c r="KEI78" s="24"/>
      <c r="KEJ78" s="64"/>
      <c r="KEK78" s="60"/>
      <c r="KEL78" s="40"/>
      <c r="KEM78" s="24"/>
      <c r="KEN78" s="65"/>
      <c r="KEO78" s="66"/>
      <c r="KEP78" s="67"/>
      <c r="KEQ78" s="24"/>
      <c r="KER78" s="64"/>
      <c r="KES78" s="60"/>
      <c r="KET78" s="40"/>
      <c r="KEU78" s="24"/>
      <c r="KEV78" s="65"/>
      <c r="KEW78" s="66"/>
      <c r="KEX78" s="67"/>
      <c r="KEY78" s="24"/>
      <c r="KEZ78" s="64"/>
      <c r="KFA78" s="60"/>
      <c r="KFB78" s="40"/>
      <c r="KFC78" s="24"/>
      <c r="KFD78" s="65"/>
      <c r="KFE78" s="66"/>
      <c r="KFF78" s="67"/>
      <c r="KFG78" s="24"/>
      <c r="KFH78" s="64"/>
      <c r="KFI78" s="60"/>
      <c r="KFJ78" s="40"/>
      <c r="KFK78" s="24"/>
      <c r="KFL78" s="65"/>
      <c r="KFM78" s="66"/>
      <c r="KFN78" s="67"/>
      <c r="KFO78" s="24"/>
      <c r="KFP78" s="64"/>
      <c r="KFQ78" s="60"/>
      <c r="KFR78" s="40"/>
      <c r="KFS78" s="24"/>
      <c r="KFT78" s="65"/>
      <c r="KFU78" s="66"/>
      <c r="KFV78" s="67"/>
      <c r="KFW78" s="24"/>
      <c r="KFX78" s="64"/>
      <c r="KFY78" s="60"/>
      <c r="KFZ78" s="40"/>
      <c r="KGA78" s="24"/>
      <c r="KGB78" s="65"/>
      <c r="KGC78" s="66"/>
      <c r="KGD78" s="67"/>
      <c r="KGE78" s="24"/>
      <c r="KGF78" s="64"/>
      <c r="KGG78" s="60"/>
      <c r="KGH78" s="40"/>
      <c r="KGI78" s="24"/>
      <c r="KGJ78" s="65"/>
      <c r="KGK78" s="66"/>
      <c r="KGL78" s="67"/>
      <c r="KGM78" s="24"/>
      <c r="KGN78" s="64"/>
      <c r="KGO78" s="60"/>
      <c r="KGP78" s="40"/>
      <c r="KGQ78" s="24"/>
      <c r="KGR78" s="65"/>
      <c r="KGS78" s="66"/>
      <c r="KGT78" s="67"/>
      <c r="KGU78" s="24"/>
      <c r="KGV78" s="64"/>
      <c r="KGW78" s="60"/>
      <c r="KGX78" s="40"/>
      <c r="KGY78" s="24"/>
      <c r="KGZ78" s="65"/>
      <c r="KHA78" s="66"/>
      <c r="KHB78" s="67"/>
      <c r="KHC78" s="24"/>
      <c r="KHD78" s="64"/>
      <c r="KHE78" s="60"/>
      <c r="KHF78" s="40"/>
      <c r="KHG78" s="24"/>
      <c r="KHH78" s="65"/>
      <c r="KHI78" s="66"/>
      <c r="KHJ78" s="67"/>
      <c r="KHK78" s="24"/>
      <c r="KHL78" s="64"/>
      <c r="KHM78" s="60"/>
      <c r="KHN78" s="40"/>
      <c r="KHO78" s="24"/>
      <c r="KHP78" s="65"/>
      <c r="KHQ78" s="66"/>
      <c r="KHR78" s="67"/>
      <c r="KHS78" s="24"/>
      <c r="KHT78" s="64"/>
      <c r="KHU78" s="60"/>
      <c r="KHV78" s="40"/>
      <c r="KHW78" s="24"/>
      <c r="KHX78" s="65"/>
      <c r="KHY78" s="66"/>
      <c r="KHZ78" s="67"/>
      <c r="KIA78" s="24"/>
      <c r="KIB78" s="64"/>
      <c r="KIC78" s="60"/>
      <c r="KID78" s="40"/>
      <c r="KIE78" s="24"/>
      <c r="KIF78" s="65"/>
      <c r="KIG78" s="66"/>
      <c r="KIH78" s="67"/>
      <c r="KII78" s="24"/>
      <c r="KIJ78" s="64"/>
      <c r="KIK78" s="60"/>
      <c r="KIL78" s="40"/>
      <c r="KIM78" s="24"/>
      <c r="KIN78" s="65"/>
      <c r="KIO78" s="66"/>
      <c r="KIP78" s="67"/>
      <c r="KIQ78" s="24"/>
      <c r="KIR78" s="64"/>
      <c r="KIS78" s="60"/>
      <c r="KIT78" s="40"/>
      <c r="KIU78" s="24"/>
      <c r="KIV78" s="65"/>
      <c r="KIW78" s="66"/>
      <c r="KIX78" s="67"/>
      <c r="KIY78" s="24"/>
      <c r="KIZ78" s="64"/>
      <c r="KJA78" s="60"/>
      <c r="KJB78" s="40"/>
      <c r="KJC78" s="24"/>
      <c r="KJD78" s="65"/>
      <c r="KJE78" s="66"/>
      <c r="KJF78" s="67"/>
      <c r="KJG78" s="24"/>
      <c r="KJH78" s="64"/>
      <c r="KJI78" s="60"/>
      <c r="KJJ78" s="40"/>
      <c r="KJK78" s="24"/>
      <c r="KJL78" s="65"/>
      <c r="KJM78" s="66"/>
      <c r="KJN78" s="67"/>
      <c r="KJO78" s="24"/>
      <c r="KJP78" s="64"/>
      <c r="KJQ78" s="60"/>
      <c r="KJR78" s="40"/>
      <c r="KJS78" s="24"/>
      <c r="KJT78" s="65"/>
      <c r="KJU78" s="66"/>
      <c r="KJV78" s="67"/>
      <c r="KJW78" s="24"/>
      <c r="KJX78" s="64"/>
      <c r="KJY78" s="60"/>
      <c r="KJZ78" s="40"/>
      <c r="KKA78" s="24"/>
      <c r="KKB78" s="65"/>
      <c r="KKC78" s="66"/>
      <c r="KKD78" s="67"/>
      <c r="KKE78" s="24"/>
      <c r="KKF78" s="64"/>
      <c r="KKG78" s="60"/>
      <c r="KKH78" s="40"/>
      <c r="KKI78" s="24"/>
      <c r="KKJ78" s="65"/>
      <c r="KKK78" s="66"/>
      <c r="KKL78" s="67"/>
      <c r="KKM78" s="24"/>
      <c r="KKN78" s="64"/>
      <c r="KKO78" s="60"/>
      <c r="KKP78" s="40"/>
      <c r="KKQ78" s="24"/>
      <c r="KKR78" s="65"/>
      <c r="KKS78" s="66"/>
      <c r="KKT78" s="67"/>
      <c r="KKU78" s="24"/>
      <c r="KKV78" s="64"/>
      <c r="KKW78" s="60"/>
      <c r="KKX78" s="40"/>
      <c r="KKY78" s="24"/>
      <c r="KKZ78" s="65"/>
      <c r="KLA78" s="66"/>
      <c r="KLB78" s="67"/>
      <c r="KLC78" s="24"/>
      <c r="KLD78" s="64"/>
      <c r="KLE78" s="60"/>
      <c r="KLF78" s="40"/>
      <c r="KLG78" s="24"/>
      <c r="KLH78" s="65"/>
      <c r="KLI78" s="66"/>
      <c r="KLJ78" s="67"/>
      <c r="KLK78" s="24"/>
      <c r="KLL78" s="64"/>
      <c r="KLM78" s="60"/>
      <c r="KLN78" s="40"/>
      <c r="KLO78" s="24"/>
      <c r="KLP78" s="65"/>
      <c r="KLQ78" s="66"/>
      <c r="KLR78" s="67"/>
      <c r="KLS78" s="24"/>
      <c r="KLT78" s="64"/>
      <c r="KLU78" s="60"/>
      <c r="KLV78" s="40"/>
      <c r="KLW78" s="24"/>
      <c r="KLX78" s="65"/>
      <c r="KLY78" s="66"/>
      <c r="KLZ78" s="67"/>
      <c r="KMA78" s="24"/>
      <c r="KMB78" s="64"/>
      <c r="KMC78" s="60"/>
      <c r="KMD78" s="40"/>
      <c r="KME78" s="24"/>
      <c r="KMF78" s="65"/>
      <c r="KMG78" s="66"/>
      <c r="KMH78" s="67"/>
      <c r="KMI78" s="24"/>
      <c r="KMJ78" s="64"/>
      <c r="KMK78" s="60"/>
      <c r="KML78" s="40"/>
      <c r="KMM78" s="24"/>
      <c r="KMN78" s="65"/>
      <c r="KMO78" s="66"/>
      <c r="KMP78" s="67"/>
      <c r="KMQ78" s="24"/>
      <c r="KMR78" s="64"/>
      <c r="KMS78" s="60"/>
      <c r="KMT78" s="40"/>
      <c r="KMU78" s="24"/>
      <c r="KMV78" s="65"/>
      <c r="KMW78" s="66"/>
      <c r="KMX78" s="67"/>
      <c r="KMY78" s="24"/>
      <c r="KMZ78" s="64"/>
      <c r="KNA78" s="60"/>
      <c r="KNB78" s="40"/>
      <c r="KNC78" s="24"/>
      <c r="KND78" s="65"/>
      <c r="KNE78" s="66"/>
      <c r="KNF78" s="67"/>
      <c r="KNG78" s="24"/>
      <c r="KNH78" s="64"/>
      <c r="KNI78" s="60"/>
      <c r="KNJ78" s="40"/>
      <c r="KNK78" s="24"/>
      <c r="KNL78" s="65"/>
      <c r="KNM78" s="66"/>
      <c r="KNN78" s="67"/>
      <c r="KNO78" s="24"/>
      <c r="KNP78" s="64"/>
      <c r="KNQ78" s="60"/>
      <c r="KNR78" s="40"/>
      <c r="KNS78" s="24"/>
      <c r="KNT78" s="65"/>
      <c r="KNU78" s="66"/>
      <c r="KNV78" s="67"/>
      <c r="KNW78" s="24"/>
      <c r="KNX78" s="64"/>
      <c r="KNY78" s="60"/>
      <c r="KNZ78" s="40"/>
      <c r="KOA78" s="24"/>
      <c r="KOB78" s="65"/>
      <c r="KOC78" s="66"/>
      <c r="KOD78" s="67"/>
      <c r="KOE78" s="24"/>
      <c r="KOF78" s="64"/>
      <c r="KOG78" s="60"/>
      <c r="KOH78" s="40"/>
      <c r="KOI78" s="24"/>
      <c r="KOJ78" s="65"/>
      <c r="KOK78" s="66"/>
      <c r="KOL78" s="67"/>
      <c r="KOM78" s="24"/>
      <c r="KON78" s="64"/>
      <c r="KOO78" s="60"/>
      <c r="KOP78" s="40"/>
      <c r="KOQ78" s="24"/>
      <c r="KOR78" s="65"/>
      <c r="KOS78" s="66"/>
      <c r="KOT78" s="67"/>
      <c r="KOU78" s="24"/>
      <c r="KOV78" s="64"/>
      <c r="KOW78" s="60"/>
      <c r="KOX78" s="40"/>
      <c r="KOY78" s="24"/>
      <c r="KOZ78" s="65"/>
      <c r="KPA78" s="66"/>
      <c r="KPB78" s="67"/>
      <c r="KPC78" s="24"/>
      <c r="KPD78" s="64"/>
      <c r="KPE78" s="60"/>
      <c r="KPF78" s="40"/>
      <c r="KPG78" s="24"/>
      <c r="KPH78" s="65"/>
      <c r="KPI78" s="66"/>
      <c r="KPJ78" s="67"/>
      <c r="KPK78" s="24"/>
      <c r="KPL78" s="64"/>
      <c r="KPM78" s="60"/>
      <c r="KPN78" s="40"/>
      <c r="KPO78" s="24"/>
      <c r="KPP78" s="65"/>
      <c r="KPQ78" s="66"/>
      <c r="KPR78" s="67"/>
      <c r="KPS78" s="24"/>
      <c r="KPT78" s="64"/>
      <c r="KPU78" s="60"/>
      <c r="KPV78" s="40"/>
      <c r="KPW78" s="24"/>
      <c r="KPX78" s="65"/>
      <c r="KPY78" s="66"/>
      <c r="KPZ78" s="67"/>
      <c r="KQA78" s="24"/>
      <c r="KQB78" s="64"/>
      <c r="KQC78" s="60"/>
      <c r="KQD78" s="40"/>
      <c r="KQE78" s="24"/>
      <c r="KQF78" s="65"/>
      <c r="KQG78" s="66"/>
      <c r="KQH78" s="67"/>
      <c r="KQI78" s="24"/>
      <c r="KQJ78" s="64"/>
      <c r="KQK78" s="60"/>
      <c r="KQL78" s="40"/>
      <c r="KQM78" s="24"/>
      <c r="KQN78" s="65"/>
      <c r="KQO78" s="66"/>
      <c r="KQP78" s="67"/>
      <c r="KQQ78" s="24"/>
      <c r="KQR78" s="64"/>
      <c r="KQS78" s="60"/>
      <c r="KQT78" s="40"/>
      <c r="KQU78" s="24"/>
      <c r="KQV78" s="65"/>
      <c r="KQW78" s="66"/>
      <c r="KQX78" s="67"/>
      <c r="KQY78" s="24"/>
      <c r="KQZ78" s="64"/>
      <c r="KRA78" s="60"/>
      <c r="KRB78" s="40"/>
      <c r="KRC78" s="24"/>
      <c r="KRD78" s="65"/>
      <c r="KRE78" s="66"/>
      <c r="KRF78" s="67"/>
      <c r="KRG78" s="24"/>
      <c r="KRH78" s="64"/>
      <c r="KRI78" s="60"/>
      <c r="KRJ78" s="40"/>
      <c r="KRK78" s="24"/>
      <c r="KRL78" s="65"/>
      <c r="KRM78" s="66"/>
      <c r="KRN78" s="67"/>
      <c r="KRO78" s="24"/>
      <c r="KRP78" s="64"/>
      <c r="KRQ78" s="60"/>
      <c r="KRR78" s="40"/>
      <c r="KRS78" s="24"/>
      <c r="KRT78" s="65"/>
      <c r="KRU78" s="66"/>
      <c r="KRV78" s="67"/>
      <c r="KRW78" s="24"/>
      <c r="KRX78" s="64"/>
      <c r="KRY78" s="60"/>
      <c r="KRZ78" s="40"/>
      <c r="KSA78" s="24"/>
      <c r="KSB78" s="65"/>
      <c r="KSC78" s="66"/>
      <c r="KSD78" s="67"/>
      <c r="KSE78" s="24"/>
      <c r="KSF78" s="64"/>
      <c r="KSG78" s="60"/>
      <c r="KSH78" s="40"/>
      <c r="KSI78" s="24"/>
      <c r="KSJ78" s="65"/>
      <c r="KSK78" s="66"/>
      <c r="KSL78" s="67"/>
      <c r="KSM78" s="24"/>
      <c r="KSN78" s="64"/>
      <c r="KSO78" s="60"/>
      <c r="KSP78" s="40"/>
      <c r="KSQ78" s="24"/>
      <c r="KSR78" s="65"/>
      <c r="KSS78" s="66"/>
      <c r="KST78" s="67"/>
      <c r="KSU78" s="24"/>
      <c r="KSV78" s="64"/>
      <c r="KSW78" s="60"/>
      <c r="KSX78" s="40"/>
      <c r="KSY78" s="24"/>
      <c r="KSZ78" s="65"/>
      <c r="KTA78" s="66"/>
      <c r="KTB78" s="67"/>
      <c r="KTC78" s="24"/>
      <c r="KTD78" s="64"/>
      <c r="KTE78" s="60"/>
      <c r="KTF78" s="40"/>
      <c r="KTG78" s="24"/>
      <c r="KTH78" s="65"/>
      <c r="KTI78" s="66"/>
      <c r="KTJ78" s="67"/>
      <c r="KTK78" s="24"/>
      <c r="KTL78" s="64"/>
      <c r="KTM78" s="60"/>
      <c r="KTN78" s="40"/>
      <c r="KTO78" s="24"/>
      <c r="KTP78" s="65"/>
      <c r="KTQ78" s="66"/>
      <c r="KTR78" s="67"/>
      <c r="KTS78" s="24"/>
      <c r="KTT78" s="64"/>
      <c r="KTU78" s="60"/>
      <c r="KTV78" s="40"/>
      <c r="KTW78" s="24"/>
      <c r="KTX78" s="65"/>
      <c r="KTY78" s="66"/>
      <c r="KTZ78" s="67"/>
      <c r="KUA78" s="24"/>
      <c r="KUB78" s="64"/>
      <c r="KUC78" s="60"/>
      <c r="KUD78" s="40"/>
      <c r="KUE78" s="24"/>
      <c r="KUF78" s="65"/>
      <c r="KUG78" s="66"/>
      <c r="KUH78" s="67"/>
      <c r="KUI78" s="24"/>
      <c r="KUJ78" s="64"/>
      <c r="KUK78" s="60"/>
      <c r="KUL78" s="40"/>
      <c r="KUM78" s="24"/>
      <c r="KUN78" s="65"/>
      <c r="KUO78" s="66"/>
      <c r="KUP78" s="67"/>
      <c r="KUQ78" s="24"/>
      <c r="KUR78" s="64"/>
      <c r="KUS78" s="60"/>
      <c r="KUT78" s="40"/>
      <c r="KUU78" s="24"/>
      <c r="KUV78" s="65"/>
      <c r="KUW78" s="66"/>
      <c r="KUX78" s="67"/>
      <c r="KUY78" s="24"/>
      <c r="KUZ78" s="64"/>
      <c r="KVA78" s="60"/>
      <c r="KVB78" s="40"/>
      <c r="KVC78" s="24"/>
      <c r="KVD78" s="65"/>
      <c r="KVE78" s="66"/>
      <c r="KVF78" s="67"/>
      <c r="KVG78" s="24"/>
      <c r="KVH78" s="64"/>
      <c r="KVI78" s="60"/>
      <c r="KVJ78" s="40"/>
      <c r="KVK78" s="24"/>
      <c r="KVL78" s="65"/>
      <c r="KVM78" s="66"/>
      <c r="KVN78" s="67"/>
      <c r="KVO78" s="24"/>
      <c r="KVP78" s="64"/>
      <c r="KVQ78" s="60"/>
      <c r="KVR78" s="40"/>
      <c r="KVS78" s="24"/>
      <c r="KVT78" s="65"/>
      <c r="KVU78" s="66"/>
      <c r="KVV78" s="67"/>
      <c r="KVW78" s="24"/>
      <c r="KVX78" s="64"/>
      <c r="KVY78" s="60"/>
      <c r="KVZ78" s="40"/>
      <c r="KWA78" s="24"/>
      <c r="KWB78" s="65"/>
      <c r="KWC78" s="66"/>
      <c r="KWD78" s="67"/>
      <c r="KWE78" s="24"/>
      <c r="KWF78" s="64"/>
      <c r="KWG78" s="60"/>
      <c r="KWH78" s="40"/>
      <c r="KWI78" s="24"/>
      <c r="KWJ78" s="65"/>
      <c r="KWK78" s="66"/>
      <c r="KWL78" s="67"/>
      <c r="KWM78" s="24"/>
      <c r="KWN78" s="64"/>
      <c r="KWO78" s="60"/>
      <c r="KWP78" s="40"/>
      <c r="KWQ78" s="24"/>
      <c r="KWR78" s="65"/>
      <c r="KWS78" s="66"/>
      <c r="KWT78" s="67"/>
      <c r="KWU78" s="24"/>
      <c r="KWV78" s="64"/>
      <c r="KWW78" s="60"/>
      <c r="KWX78" s="40"/>
      <c r="KWY78" s="24"/>
      <c r="KWZ78" s="65"/>
      <c r="KXA78" s="66"/>
      <c r="KXB78" s="67"/>
      <c r="KXC78" s="24"/>
      <c r="KXD78" s="64"/>
      <c r="KXE78" s="60"/>
      <c r="KXF78" s="40"/>
      <c r="KXG78" s="24"/>
      <c r="KXH78" s="65"/>
      <c r="KXI78" s="66"/>
      <c r="KXJ78" s="67"/>
      <c r="KXK78" s="24"/>
      <c r="KXL78" s="64"/>
      <c r="KXM78" s="60"/>
      <c r="KXN78" s="40"/>
      <c r="KXO78" s="24"/>
      <c r="KXP78" s="65"/>
      <c r="KXQ78" s="66"/>
      <c r="KXR78" s="67"/>
      <c r="KXS78" s="24"/>
      <c r="KXT78" s="64"/>
      <c r="KXU78" s="60"/>
      <c r="KXV78" s="40"/>
      <c r="KXW78" s="24"/>
      <c r="KXX78" s="65"/>
      <c r="KXY78" s="66"/>
      <c r="KXZ78" s="67"/>
      <c r="KYA78" s="24"/>
      <c r="KYB78" s="64"/>
      <c r="KYC78" s="60"/>
      <c r="KYD78" s="40"/>
      <c r="KYE78" s="24"/>
      <c r="KYF78" s="65"/>
      <c r="KYG78" s="66"/>
      <c r="KYH78" s="67"/>
      <c r="KYI78" s="24"/>
      <c r="KYJ78" s="64"/>
      <c r="KYK78" s="60"/>
      <c r="KYL78" s="40"/>
      <c r="KYM78" s="24"/>
      <c r="KYN78" s="65"/>
      <c r="KYO78" s="66"/>
      <c r="KYP78" s="67"/>
      <c r="KYQ78" s="24"/>
      <c r="KYR78" s="64"/>
      <c r="KYS78" s="60"/>
      <c r="KYT78" s="40"/>
      <c r="KYU78" s="24"/>
      <c r="KYV78" s="65"/>
      <c r="KYW78" s="66"/>
      <c r="KYX78" s="67"/>
      <c r="KYY78" s="24"/>
      <c r="KYZ78" s="64"/>
      <c r="KZA78" s="60"/>
      <c r="KZB78" s="40"/>
      <c r="KZC78" s="24"/>
      <c r="KZD78" s="65"/>
      <c r="KZE78" s="66"/>
      <c r="KZF78" s="67"/>
      <c r="KZG78" s="24"/>
      <c r="KZH78" s="64"/>
      <c r="KZI78" s="60"/>
      <c r="KZJ78" s="40"/>
      <c r="KZK78" s="24"/>
      <c r="KZL78" s="65"/>
      <c r="KZM78" s="66"/>
      <c r="KZN78" s="67"/>
      <c r="KZO78" s="24"/>
      <c r="KZP78" s="64"/>
      <c r="KZQ78" s="60"/>
      <c r="KZR78" s="40"/>
      <c r="KZS78" s="24"/>
      <c r="KZT78" s="65"/>
      <c r="KZU78" s="66"/>
      <c r="KZV78" s="67"/>
      <c r="KZW78" s="24"/>
      <c r="KZX78" s="64"/>
      <c r="KZY78" s="60"/>
      <c r="KZZ78" s="40"/>
      <c r="LAA78" s="24"/>
      <c r="LAB78" s="65"/>
      <c r="LAC78" s="66"/>
      <c r="LAD78" s="67"/>
      <c r="LAE78" s="24"/>
      <c r="LAF78" s="64"/>
      <c r="LAG78" s="60"/>
      <c r="LAH78" s="40"/>
      <c r="LAI78" s="24"/>
      <c r="LAJ78" s="65"/>
      <c r="LAK78" s="66"/>
      <c r="LAL78" s="67"/>
      <c r="LAM78" s="24"/>
      <c r="LAN78" s="64"/>
      <c r="LAO78" s="60"/>
      <c r="LAP78" s="40"/>
      <c r="LAQ78" s="24"/>
      <c r="LAR78" s="65"/>
      <c r="LAS78" s="66"/>
      <c r="LAT78" s="67"/>
      <c r="LAU78" s="24"/>
      <c r="LAV78" s="64"/>
      <c r="LAW78" s="60"/>
      <c r="LAX78" s="40"/>
      <c r="LAY78" s="24"/>
      <c r="LAZ78" s="65"/>
      <c r="LBA78" s="66"/>
      <c r="LBB78" s="67"/>
      <c r="LBC78" s="24"/>
      <c r="LBD78" s="64"/>
      <c r="LBE78" s="60"/>
      <c r="LBF78" s="40"/>
      <c r="LBG78" s="24"/>
      <c r="LBH78" s="65"/>
      <c r="LBI78" s="66"/>
      <c r="LBJ78" s="67"/>
      <c r="LBK78" s="24"/>
      <c r="LBL78" s="64"/>
      <c r="LBM78" s="60"/>
      <c r="LBN78" s="40"/>
      <c r="LBO78" s="24"/>
      <c r="LBP78" s="65"/>
      <c r="LBQ78" s="66"/>
      <c r="LBR78" s="67"/>
      <c r="LBS78" s="24"/>
      <c r="LBT78" s="64"/>
      <c r="LBU78" s="60"/>
      <c r="LBV78" s="40"/>
      <c r="LBW78" s="24"/>
      <c r="LBX78" s="65"/>
      <c r="LBY78" s="66"/>
      <c r="LBZ78" s="67"/>
      <c r="LCA78" s="24"/>
      <c r="LCB78" s="64"/>
      <c r="LCC78" s="60"/>
      <c r="LCD78" s="40"/>
      <c r="LCE78" s="24"/>
      <c r="LCF78" s="65"/>
      <c r="LCG78" s="66"/>
      <c r="LCH78" s="67"/>
      <c r="LCI78" s="24"/>
      <c r="LCJ78" s="64"/>
      <c r="LCK78" s="60"/>
      <c r="LCL78" s="40"/>
      <c r="LCM78" s="24"/>
      <c r="LCN78" s="65"/>
      <c r="LCO78" s="66"/>
      <c r="LCP78" s="67"/>
      <c r="LCQ78" s="24"/>
      <c r="LCR78" s="64"/>
      <c r="LCS78" s="60"/>
      <c r="LCT78" s="40"/>
      <c r="LCU78" s="24"/>
      <c r="LCV78" s="65"/>
      <c r="LCW78" s="66"/>
      <c r="LCX78" s="67"/>
      <c r="LCY78" s="24"/>
      <c r="LCZ78" s="64"/>
      <c r="LDA78" s="60"/>
      <c r="LDB78" s="40"/>
      <c r="LDC78" s="24"/>
      <c r="LDD78" s="65"/>
      <c r="LDE78" s="66"/>
      <c r="LDF78" s="67"/>
      <c r="LDG78" s="24"/>
      <c r="LDH78" s="64"/>
      <c r="LDI78" s="60"/>
      <c r="LDJ78" s="40"/>
      <c r="LDK78" s="24"/>
      <c r="LDL78" s="65"/>
      <c r="LDM78" s="66"/>
      <c r="LDN78" s="67"/>
      <c r="LDO78" s="24"/>
      <c r="LDP78" s="64"/>
      <c r="LDQ78" s="60"/>
      <c r="LDR78" s="40"/>
      <c r="LDS78" s="24"/>
      <c r="LDT78" s="65"/>
      <c r="LDU78" s="66"/>
      <c r="LDV78" s="67"/>
      <c r="LDW78" s="24"/>
      <c r="LDX78" s="64"/>
      <c r="LDY78" s="60"/>
      <c r="LDZ78" s="40"/>
      <c r="LEA78" s="24"/>
      <c r="LEB78" s="65"/>
      <c r="LEC78" s="66"/>
      <c r="LED78" s="67"/>
      <c r="LEE78" s="24"/>
      <c r="LEF78" s="64"/>
      <c r="LEG78" s="60"/>
      <c r="LEH78" s="40"/>
      <c r="LEI78" s="24"/>
      <c r="LEJ78" s="65"/>
      <c r="LEK78" s="66"/>
      <c r="LEL78" s="67"/>
      <c r="LEM78" s="24"/>
      <c r="LEN78" s="64"/>
      <c r="LEO78" s="60"/>
      <c r="LEP78" s="40"/>
      <c r="LEQ78" s="24"/>
      <c r="LER78" s="65"/>
      <c r="LES78" s="66"/>
      <c r="LET78" s="67"/>
      <c r="LEU78" s="24"/>
      <c r="LEV78" s="64"/>
      <c r="LEW78" s="60"/>
      <c r="LEX78" s="40"/>
      <c r="LEY78" s="24"/>
      <c r="LEZ78" s="65"/>
      <c r="LFA78" s="66"/>
      <c r="LFB78" s="67"/>
      <c r="LFC78" s="24"/>
      <c r="LFD78" s="64"/>
      <c r="LFE78" s="60"/>
      <c r="LFF78" s="40"/>
      <c r="LFG78" s="24"/>
      <c r="LFH78" s="65"/>
      <c r="LFI78" s="66"/>
      <c r="LFJ78" s="67"/>
      <c r="LFK78" s="24"/>
      <c r="LFL78" s="64"/>
      <c r="LFM78" s="60"/>
      <c r="LFN78" s="40"/>
      <c r="LFO78" s="24"/>
      <c r="LFP78" s="65"/>
      <c r="LFQ78" s="66"/>
      <c r="LFR78" s="67"/>
      <c r="LFS78" s="24"/>
      <c r="LFT78" s="64"/>
      <c r="LFU78" s="60"/>
      <c r="LFV78" s="40"/>
      <c r="LFW78" s="24"/>
      <c r="LFX78" s="65"/>
      <c r="LFY78" s="66"/>
      <c r="LFZ78" s="67"/>
      <c r="LGA78" s="24"/>
      <c r="LGB78" s="64"/>
      <c r="LGC78" s="60"/>
      <c r="LGD78" s="40"/>
      <c r="LGE78" s="24"/>
      <c r="LGF78" s="65"/>
      <c r="LGG78" s="66"/>
      <c r="LGH78" s="67"/>
      <c r="LGI78" s="24"/>
      <c r="LGJ78" s="64"/>
      <c r="LGK78" s="60"/>
      <c r="LGL78" s="40"/>
      <c r="LGM78" s="24"/>
      <c r="LGN78" s="65"/>
      <c r="LGO78" s="66"/>
      <c r="LGP78" s="67"/>
      <c r="LGQ78" s="24"/>
      <c r="LGR78" s="64"/>
      <c r="LGS78" s="60"/>
      <c r="LGT78" s="40"/>
      <c r="LGU78" s="24"/>
      <c r="LGV78" s="65"/>
      <c r="LGW78" s="66"/>
      <c r="LGX78" s="67"/>
      <c r="LGY78" s="24"/>
      <c r="LGZ78" s="64"/>
      <c r="LHA78" s="60"/>
      <c r="LHB78" s="40"/>
      <c r="LHC78" s="24"/>
      <c r="LHD78" s="65"/>
      <c r="LHE78" s="66"/>
      <c r="LHF78" s="67"/>
      <c r="LHG78" s="24"/>
      <c r="LHH78" s="64"/>
      <c r="LHI78" s="60"/>
      <c r="LHJ78" s="40"/>
      <c r="LHK78" s="24"/>
      <c r="LHL78" s="65"/>
      <c r="LHM78" s="66"/>
      <c r="LHN78" s="67"/>
      <c r="LHO78" s="24"/>
      <c r="LHP78" s="64"/>
      <c r="LHQ78" s="60"/>
      <c r="LHR78" s="40"/>
      <c r="LHS78" s="24"/>
      <c r="LHT78" s="65"/>
      <c r="LHU78" s="66"/>
      <c r="LHV78" s="67"/>
      <c r="LHW78" s="24"/>
      <c r="LHX78" s="64"/>
      <c r="LHY78" s="60"/>
      <c r="LHZ78" s="40"/>
      <c r="LIA78" s="24"/>
      <c r="LIB78" s="65"/>
      <c r="LIC78" s="66"/>
      <c r="LID78" s="67"/>
      <c r="LIE78" s="24"/>
      <c r="LIF78" s="64"/>
      <c r="LIG78" s="60"/>
      <c r="LIH78" s="40"/>
      <c r="LII78" s="24"/>
      <c r="LIJ78" s="65"/>
      <c r="LIK78" s="66"/>
      <c r="LIL78" s="67"/>
      <c r="LIM78" s="24"/>
      <c r="LIN78" s="64"/>
      <c r="LIO78" s="60"/>
      <c r="LIP78" s="40"/>
      <c r="LIQ78" s="24"/>
      <c r="LIR78" s="65"/>
      <c r="LIS78" s="66"/>
      <c r="LIT78" s="67"/>
      <c r="LIU78" s="24"/>
      <c r="LIV78" s="64"/>
      <c r="LIW78" s="60"/>
      <c r="LIX78" s="40"/>
      <c r="LIY78" s="24"/>
      <c r="LIZ78" s="65"/>
      <c r="LJA78" s="66"/>
      <c r="LJB78" s="67"/>
      <c r="LJC78" s="24"/>
      <c r="LJD78" s="64"/>
      <c r="LJE78" s="60"/>
      <c r="LJF78" s="40"/>
      <c r="LJG78" s="24"/>
      <c r="LJH78" s="65"/>
      <c r="LJI78" s="66"/>
      <c r="LJJ78" s="67"/>
      <c r="LJK78" s="24"/>
      <c r="LJL78" s="64"/>
      <c r="LJM78" s="60"/>
      <c r="LJN78" s="40"/>
      <c r="LJO78" s="24"/>
      <c r="LJP78" s="65"/>
      <c r="LJQ78" s="66"/>
      <c r="LJR78" s="67"/>
      <c r="LJS78" s="24"/>
      <c r="LJT78" s="64"/>
      <c r="LJU78" s="60"/>
      <c r="LJV78" s="40"/>
      <c r="LJW78" s="24"/>
      <c r="LJX78" s="65"/>
      <c r="LJY78" s="66"/>
      <c r="LJZ78" s="67"/>
      <c r="LKA78" s="24"/>
      <c r="LKB78" s="64"/>
      <c r="LKC78" s="60"/>
      <c r="LKD78" s="40"/>
      <c r="LKE78" s="24"/>
      <c r="LKF78" s="65"/>
      <c r="LKG78" s="66"/>
      <c r="LKH78" s="67"/>
      <c r="LKI78" s="24"/>
      <c r="LKJ78" s="64"/>
      <c r="LKK78" s="60"/>
      <c r="LKL78" s="40"/>
      <c r="LKM78" s="24"/>
      <c r="LKN78" s="65"/>
      <c r="LKO78" s="66"/>
      <c r="LKP78" s="67"/>
      <c r="LKQ78" s="24"/>
      <c r="LKR78" s="64"/>
      <c r="LKS78" s="60"/>
      <c r="LKT78" s="40"/>
      <c r="LKU78" s="24"/>
      <c r="LKV78" s="65"/>
      <c r="LKW78" s="66"/>
      <c r="LKX78" s="67"/>
      <c r="LKY78" s="24"/>
      <c r="LKZ78" s="64"/>
      <c r="LLA78" s="60"/>
      <c r="LLB78" s="40"/>
      <c r="LLC78" s="24"/>
      <c r="LLD78" s="65"/>
      <c r="LLE78" s="66"/>
      <c r="LLF78" s="67"/>
      <c r="LLG78" s="24"/>
      <c r="LLH78" s="64"/>
      <c r="LLI78" s="60"/>
      <c r="LLJ78" s="40"/>
      <c r="LLK78" s="24"/>
      <c r="LLL78" s="65"/>
      <c r="LLM78" s="66"/>
      <c r="LLN78" s="67"/>
      <c r="LLO78" s="24"/>
      <c r="LLP78" s="64"/>
      <c r="LLQ78" s="60"/>
      <c r="LLR78" s="40"/>
      <c r="LLS78" s="24"/>
      <c r="LLT78" s="65"/>
      <c r="LLU78" s="66"/>
      <c r="LLV78" s="67"/>
      <c r="LLW78" s="24"/>
      <c r="LLX78" s="64"/>
      <c r="LLY78" s="60"/>
      <c r="LLZ78" s="40"/>
      <c r="LMA78" s="24"/>
      <c r="LMB78" s="65"/>
      <c r="LMC78" s="66"/>
      <c r="LMD78" s="67"/>
      <c r="LME78" s="24"/>
      <c r="LMF78" s="64"/>
      <c r="LMG78" s="60"/>
      <c r="LMH78" s="40"/>
      <c r="LMI78" s="24"/>
      <c r="LMJ78" s="65"/>
      <c r="LMK78" s="66"/>
      <c r="LML78" s="67"/>
      <c r="LMM78" s="24"/>
      <c r="LMN78" s="64"/>
      <c r="LMO78" s="60"/>
      <c r="LMP78" s="40"/>
      <c r="LMQ78" s="24"/>
      <c r="LMR78" s="65"/>
      <c r="LMS78" s="66"/>
      <c r="LMT78" s="67"/>
      <c r="LMU78" s="24"/>
      <c r="LMV78" s="64"/>
      <c r="LMW78" s="60"/>
      <c r="LMX78" s="40"/>
      <c r="LMY78" s="24"/>
      <c r="LMZ78" s="65"/>
      <c r="LNA78" s="66"/>
      <c r="LNB78" s="67"/>
      <c r="LNC78" s="24"/>
      <c r="LND78" s="64"/>
      <c r="LNE78" s="60"/>
      <c r="LNF78" s="40"/>
      <c r="LNG78" s="24"/>
      <c r="LNH78" s="65"/>
      <c r="LNI78" s="66"/>
      <c r="LNJ78" s="67"/>
      <c r="LNK78" s="24"/>
      <c r="LNL78" s="64"/>
      <c r="LNM78" s="60"/>
      <c r="LNN78" s="40"/>
      <c r="LNO78" s="24"/>
      <c r="LNP78" s="65"/>
      <c r="LNQ78" s="66"/>
      <c r="LNR78" s="67"/>
      <c r="LNS78" s="24"/>
      <c r="LNT78" s="64"/>
      <c r="LNU78" s="60"/>
      <c r="LNV78" s="40"/>
      <c r="LNW78" s="24"/>
      <c r="LNX78" s="65"/>
      <c r="LNY78" s="66"/>
      <c r="LNZ78" s="67"/>
      <c r="LOA78" s="24"/>
      <c r="LOB78" s="64"/>
      <c r="LOC78" s="60"/>
      <c r="LOD78" s="40"/>
      <c r="LOE78" s="24"/>
      <c r="LOF78" s="65"/>
      <c r="LOG78" s="66"/>
      <c r="LOH78" s="67"/>
      <c r="LOI78" s="24"/>
      <c r="LOJ78" s="64"/>
      <c r="LOK78" s="60"/>
      <c r="LOL78" s="40"/>
      <c r="LOM78" s="24"/>
      <c r="LON78" s="65"/>
      <c r="LOO78" s="66"/>
      <c r="LOP78" s="67"/>
      <c r="LOQ78" s="24"/>
      <c r="LOR78" s="64"/>
      <c r="LOS78" s="60"/>
      <c r="LOT78" s="40"/>
      <c r="LOU78" s="24"/>
      <c r="LOV78" s="65"/>
      <c r="LOW78" s="66"/>
      <c r="LOX78" s="67"/>
      <c r="LOY78" s="24"/>
      <c r="LOZ78" s="64"/>
      <c r="LPA78" s="60"/>
      <c r="LPB78" s="40"/>
      <c r="LPC78" s="24"/>
      <c r="LPD78" s="65"/>
      <c r="LPE78" s="66"/>
      <c r="LPF78" s="67"/>
      <c r="LPG78" s="24"/>
      <c r="LPH78" s="64"/>
      <c r="LPI78" s="60"/>
      <c r="LPJ78" s="40"/>
      <c r="LPK78" s="24"/>
      <c r="LPL78" s="65"/>
      <c r="LPM78" s="66"/>
      <c r="LPN78" s="67"/>
      <c r="LPO78" s="24"/>
      <c r="LPP78" s="64"/>
      <c r="LPQ78" s="60"/>
      <c r="LPR78" s="40"/>
      <c r="LPS78" s="24"/>
      <c r="LPT78" s="65"/>
      <c r="LPU78" s="66"/>
      <c r="LPV78" s="67"/>
      <c r="LPW78" s="24"/>
      <c r="LPX78" s="64"/>
      <c r="LPY78" s="60"/>
      <c r="LPZ78" s="40"/>
      <c r="LQA78" s="24"/>
      <c r="LQB78" s="65"/>
      <c r="LQC78" s="66"/>
      <c r="LQD78" s="67"/>
      <c r="LQE78" s="24"/>
      <c r="LQF78" s="64"/>
      <c r="LQG78" s="60"/>
      <c r="LQH78" s="40"/>
      <c r="LQI78" s="24"/>
      <c r="LQJ78" s="65"/>
      <c r="LQK78" s="66"/>
      <c r="LQL78" s="67"/>
      <c r="LQM78" s="24"/>
      <c r="LQN78" s="64"/>
      <c r="LQO78" s="60"/>
      <c r="LQP78" s="40"/>
      <c r="LQQ78" s="24"/>
      <c r="LQR78" s="65"/>
      <c r="LQS78" s="66"/>
      <c r="LQT78" s="67"/>
      <c r="LQU78" s="24"/>
      <c r="LQV78" s="64"/>
      <c r="LQW78" s="60"/>
      <c r="LQX78" s="40"/>
      <c r="LQY78" s="24"/>
      <c r="LQZ78" s="65"/>
      <c r="LRA78" s="66"/>
      <c r="LRB78" s="67"/>
      <c r="LRC78" s="24"/>
      <c r="LRD78" s="64"/>
      <c r="LRE78" s="60"/>
      <c r="LRF78" s="40"/>
      <c r="LRG78" s="24"/>
      <c r="LRH78" s="65"/>
      <c r="LRI78" s="66"/>
      <c r="LRJ78" s="67"/>
      <c r="LRK78" s="24"/>
      <c r="LRL78" s="64"/>
      <c r="LRM78" s="60"/>
      <c r="LRN78" s="40"/>
      <c r="LRO78" s="24"/>
      <c r="LRP78" s="65"/>
      <c r="LRQ78" s="66"/>
      <c r="LRR78" s="67"/>
      <c r="LRS78" s="24"/>
      <c r="LRT78" s="64"/>
      <c r="LRU78" s="60"/>
      <c r="LRV78" s="40"/>
      <c r="LRW78" s="24"/>
      <c r="LRX78" s="65"/>
      <c r="LRY78" s="66"/>
      <c r="LRZ78" s="67"/>
      <c r="LSA78" s="24"/>
      <c r="LSB78" s="64"/>
      <c r="LSC78" s="60"/>
      <c r="LSD78" s="40"/>
      <c r="LSE78" s="24"/>
      <c r="LSF78" s="65"/>
      <c r="LSG78" s="66"/>
      <c r="LSH78" s="67"/>
      <c r="LSI78" s="24"/>
      <c r="LSJ78" s="64"/>
      <c r="LSK78" s="60"/>
      <c r="LSL78" s="40"/>
      <c r="LSM78" s="24"/>
      <c r="LSN78" s="65"/>
      <c r="LSO78" s="66"/>
      <c r="LSP78" s="67"/>
      <c r="LSQ78" s="24"/>
      <c r="LSR78" s="64"/>
      <c r="LSS78" s="60"/>
      <c r="LST78" s="40"/>
      <c r="LSU78" s="24"/>
      <c r="LSV78" s="65"/>
      <c r="LSW78" s="66"/>
      <c r="LSX78" s="67"/>
      <c r="LSY78" s="24"/>
      <c r="LSZ78" s="64"/>
      <c r="LTA78" s="60"/>
      <c r="LTB78" s="40"/>
      <c r="LTC78" s="24"/>
      <c r="LTD78" s="65"/>
      <c r="LTE78" s="66"/>
      <c r="LTF78" s="67"/>
      <c r="LTG78" s="24"/>
      <c r="LTH78" s="64"/>
      <c r="LTI78" s="60"/>
      <c r="LTJ78" s="40"/>
      <c r="LTK78" s="24"/>
      <c r="LTL78" s="65"/>
      <c r="LTM78" s="66"/>
      <c r="LTN78" s="67"/>
      <c r="LTO78" s="24"/>
      <c r="LTP78" s="64"/>
      <c r="LTQ78" s="60"/>
      <c r="LTR78" s="40"/>
      <c r="LTS78" s="24"/>
      <c r="LTT78" s="65"/>
      <c r="LTU78" s="66"/>
      <c r="LTV78" s="67"/>
      <c r="LTW78" s="24"/>
      <c r="LTX78" s="64"/>
      <c r="LTY78" s="60"/>
      <c r="LTZ78" s="40"/>
      <c r="LUA78" s="24"/>
      <c r="LUB78" s="65"/>
      <c r="LUC78" s="66"/>
      <c r="LUD78" s="67"/>
      <c r="LUE78" s="24"/>
      <c r="LUF78" s="64"/>
      <c r="LUG78" s="60"/>
      <c r="LUH78" s="40"/>
      <c r="LUI78" s="24"/>
      <c r="LUJ78" s="65"/>
      <c r="LUK78" s="66"/>
      <c r="LUL78" s="67"/>
      <c r="LUM78" s="24"/>
      <c r="LUN78" s="64"/>
      <c r="LUO78" s="60"/>
      <c r="LUP78" s="40"/>
      <c r="LUQ78" s="24"/>
      <c r="LUR78" s="65"/>
      <c r="LUS78" s="66"/>
      <c r="LUT78" s="67"/>
      <c r="LUU78" s="24"/>
      <c r="LUV78" s="64"/>
      <c r="LUW78" s="60"/>
      <c r="LUX78" s="40"/>
      <c r="LUY78" s="24"/>
      <c r="LUZ78" s="65"/>
      <c r="LVA78" s="66"/>
      <c r="LVB78" s="67"/>
      <c r="LVC78" s="24"/>
      <c r="LVD78" s="64"/>
      <c r="LVE78" s="60"/>
      <c r="LVF78" s="40"/>
      <c r="LVG78" s="24"/>
      <c r="LVH78" s="65"/>
      <c r="LVI78" s="66"/>
      <c r="LVJ78" s="67"/>
      <c r="LVK78" s="24"/>
      <c r="LVL78" s="64"/>
      <c r="LVM78" s="60"/>
      <c r="LVN78" s="40"/>
      <c r="LVO78" s="24"/>
      <c r="LVP78" s="65"/>
      <c r="LVQ78" s="66"/>
      <c r="LVR78" s="67"/>
      <c r="LVS78" s="24"/>
      <c r="LVT78" s="64"/>
      <c r="LVU78" s="60"/>
      <c r="LVV78" s="40"/>
      <c r="LVW78" s="24"/>
      <c r="LVX78" s="65"/>
      <c r="LVY78" s="66"/>
      <c r="LVZ78" s="67"/>
      <c r="LWA78" s="24"/>
      <c r="LWB78" s="64"/>
      <c r="LWC78" s="60"/>
      <c r="LWD78" s="40"/>
      <c r="LWE78" s="24"/>
      <c r="LWF78" s="65"/>
      <c r="LWG78" s="66"/>
      <c r="LWH78" s="67"/>
      <c r="LWI78" s="24"/>
      <c r="LWJ78" s="64"/>
      <c r="LWK78" s="60"/>
      <c r="LWL78" s="40"/>
      <c r="LWM78" s="24"/>
      <c r="LWN78" s="65"/>
      <c r="LWO78" s="66"/>
      <c r="LWP78" s="67"/>
      <c r="LWQ78" s="24"/>
      <c r="LWR78" s="64"/>
      <c r="LWS78" s="60"/>
      <c r="LWT78" s="40"/>
      <c r="LWU78" s="24"/>
      <c r="LWV78" s="65"/>
      <c r="LWW78" s="66"/>
      <c r="LWX78" s="67"/>
      <c r="LWY78" s="24"/>
      <c r="LWZ78" s="64"/>
      <c r="LXA78" s="60"/>
      <c r="LXB78" s="40"/>
      <c r="LXC78" s="24"/>
      <c r="LXD78" s="65"/>
      <c r="LXE78" s="66"/>
      <c r="LXF78" s="67"/>
      <c r="LXG78" s="24"/>
      <c r="LXH78" s="64"/>
      <c r="LXI78" s="60"/>
      <c r="LXJ78" s="40"/>
      <c r="LXK78" s="24"/>
      <c r="LXL78" s="65"/>
      <c r="LXM78" s="66"/>
      <c r="LXN78" s="67"/>
      <c r="LXO78" s="24"/>
      <c r="LXP78" s="64"/>
      <c r="LXQ78" s="60"/>
      <c r="LXR78" s="40"/>
      <c r="LXS78" s="24"/>
      <c r="LXT78" s="65"/>
      <c r="LXU78" s="66"/>
      <c r="LXV78" s="67"/>
      <c r="LXW78" s="24"/>
      <c r="LXX78" s="64"/>
      <c r="LXY78" s="60"/>
      <c r="LXZ78" s="40"/>
      <c r="LYA78" s="24"/>
      <c r="LYB78" s="65"/>
      <c r="LYC78" s="66"/>
      <c r="LYD78" s="67"/>
      <c r="LYE78" s="24"/>
      <c r="LYF78" s="64"/>
      <c r="LYG78" s="60"/>
      <c r="LYH78" s="40"/>
      <c r="LYI78" s="24"/>
      <c r="LYJ78" s="65"/>
      <c r="LYK78" s="66"/>
      <c r="LYL78" s="67"/>
      <c r="LYM78" s="24"/>
      <c r="LYN78" s="64"/>
      <c r="LYO78" s="60"/>
      <c r="LYP78" s="40"/>
      <c r="LYQ78" s="24"/>
      <c r="LYR78" s="65"/>
      <c r="LYS78" s="66"/>
      <c r="LYT78" s="67"/>
      <c r="LYU78" s="24"/>
      <c r="LYV78" s="64"/>
      <c r="LYW78" s="60"/>
      <c r="LYX78" s="40"/>
      <c r="LYY78" s="24"/>
      <c r="LYZ78" s="65"/>
      <c r="LZA78" s="66"/>
      <c r="LZB78" s="67"/>
      <c r="LZC78" s="24"/>
      <c r="LZD78" s="64"/>
      <c r="LZE78" s="60"/>
      <c r="LZF78" s="40"/>
      <c r="LZG78" s="24"/>
      <c r="LZH78" s="65"/>
      <c r="LZI78" s="66"/>
      <c r="LZJ78" s="67"/>
      <c r="LZK78" s="24"/>
      <c r="LZL78" s="64"/>
      <c r="LZM78" s="60"/>
      <c r="LZN78" s="40"/>
      <c r="LZO78" s="24"/>
      <c r="LZP78" s="65"/>
      <c r="LZQ78" s="66"/>
      <c r="LZR78" s="67"/>
      <c r="LZS78" s="24"/>
      <c r="LZT78" s="64"/>
      <c r="LZU78" s="60"/>
      <c r="LZV78" s="40"/>
      <c r="LZW78" s="24"/>
      <c r="LZX78" s="65"/>
      <c r="LZY78" s="66"/>
      <c r="LZZ78" s="67"/>
      <c r="MAA78" s="24"/>
      <c r="MAB78" s="64"/>
      <c r="MAC78" s="60"/>
      <c r="MAD78" s="40"/>
      <c r="MAE78" s="24"/>
      <c r="MAF78" s="65"/>
      <c r="MAG78" s="66"/>
      <c r="MAH78" s="67"/>
      <c r="MAI78" s="24"/>
      <c r="MAJ78" s="64"/>
      <c r="MAK78" s="60"/>
      <c r="MAL78" s="40"/>
      <c r="MAM78" s="24"/>
      <c r="MAN78" s="65"/>
      <c r="MAO78" s="66"/>
      <c r="MAP78" s="67"/>
      <c r="MAQ78" s="24"/>
      <c r="MAR78" s="64"/>
      <c r="MAS78" s="60"/>
      <c r="MAT78" s="40"/>
      <c r="MAU78" s="24"/>
      <c r="MAV78" s="65"/>
      <c r="MAW78" s="66"/>
      <c r="MAX78" s="67"/>
      <c r="MAY78" s="24"/>
      <c r="MAZ78" s="64"/>
      <c r="MBA78" s="60"/>
      <c r="MBB78" s="40"/>
      <c r="MBC78" s="24"/>
      <c r="MBD78" s="65"/>
      <c r="MBE78" s="66"/>
      <c r="MBF78" s="67"/>
      <c r="MBG78" s="24"/>
      <c r="MBH78" s="64"/>
      <c r="MBI78" s="60"/>
      <c r="MBJ78" s="40"/>
      <c r="MBK78" s="24"/>
      <c r="MBL78" s="65"/>
      <c r="MBM78" s="66"/>
      <c r="MBN78" s="67"/>
      <c r="MBO78" s="24"/>
      <c r="MBP78" s="64"/>
      <c r="MBQ78" s="60"/>
      <c r="MBR78" s="40"/>
      <c r="MBS78" s="24"/>
      <c r="MBT78" s="65"/>
      <c r="MBU78" s="66"/>
      <c r="MBV78" s="67"/>
      <c r="MBW78" s="24"/>
      <c r="MBX78" s="64"/>
      <c r="MBY78" s="60"/>
      <c r="MBZ78" s="40"/>
      <c r="MCA78" s="24"/>
      <c r="MCB78" s="65"/>
      <c r="MCC78" s="66"/>
      <c r="MCD78" s="67"/>
      <c r="MCE78" s="24"/>
      <c r="MCF78" s="64"/>
      <c r="MCG78" s="60"/>
      <c r="MCH78" s="40"/>
      <c r="MCI78" s="24"/>
      <c r="MCJ78" s="65"/>
      <c r="MCK78" s="66"/>
      <c r="MCL78" s="67"/>
      <c r="MCM78" s="24"/>
      <c r="MCN78" s="64"/>
      <c r="MCO78" s="60"/>
      <c r="MCP78" s="40"/>
      <c r="MCQ78" s="24"/>
      <c r="MCR78" s="65"/>
      <c r="MCS78" s="66"/>
      <c r="MCT78" s="67"/>
      <c r="MCU78" s="24"/>
      <c r="MCV78" s="64"/>
      <c r="MCW78" s="60"/>
      <c r="MCX78" s="40"/>
      <c r="MCY78" s="24"/>
      <c r="MCZ78" s="65"/>
      <c r="MDA78" s="66"/>
      <c r="MDB78" s="67"/>
      <c r="MDC78" s="24"/>
      <c r="MDD78" s="64"/>
      <c r="MDE78" s="60"/>
      <c r="MDF78" s="40"/>
      <c r="MDG78" s="24"/>
      <c r="MDH78" s="65"/>
      <c r="MDI78" s="66"/>
      <c r="MDJ78" s="67"/>
      <c r="MDK78" s="24"/>
      <c r="MDL78" s="64"/>
      <c r="MDM78" s="60"/>
      <c r="MDN78" s="40"/>
      <c r="MDO78" s="24"/>
      <c r="MDP78" s="65"/>
      <c r="MDQ78" s="66"/>
      <c r="MDR78" s="67"/>
      <c r="MDS78" s="24"/>
      <c r="MDT78" s="64"/>
      <c r="MDU78" s="60"/>
      <c r="MDV78" s="40"/>
      <c r="MDW78" s="24"/>
      <c r="MDX78" s="65"/>
      <c r="MDY78" s="66"/>
      <c r="MDZ78" s="67"/>
      <c r="MEA78" s="24"/>
      <c r="MEB78" s="64"/>
      <c r="MEC78" s="60"/>
      <c r="MED78" s="40"/>
      <c r="MEE78" s="24"/>
      <c r="MEF78" s="65"/>
      <c r="MEG78" s="66"/>
      <c r="MEH78" s="67"/>
      <c r="MEI78" s="24"/>
      <c r="MEJ78" s="64"/>
      <c r="MEK78" s="60"/>
      <c r="MEL78" s="40"/>
      <c r="MEM78" s="24"/>
      <c r="MEN78" s="65"/>
      <c r="MEO78" s="66"/>
      <c r="MEP78" s="67"/>
      <c r="MEQ78" s="24"/>
      <c r="MER78" s="64"/>
      <c r="MES78" s="60"/>
      <c r="MET78" s="40"/>
      <c r="MEU78" s="24"/>
      <c r="MEV78" s="65"/>
      <c r="MEW78" s="66"/>
      <c r="MEX78" s="67"/>
      <c r="MEY78" s="24"/>
      <c r="MEZ78" s="64"/>
      <c r="MFA78" s="60"/>
      <c r="MFB78" s="40"/>
      <c r="MFC78" s="24"/>
      <c r="MFD78" s="65"/>
      <c r="MFE78" s="66"/>
      <c r="MFF78" s="67"/>
      <c r="MFG78" s="24"/>
      <c r="MFH78" s="64"/>
      <c r="MFI78" s="60"/>
      <c r="MFJ78" s="40"/>
      <c r="MFK78" s="24"/>
      <c r="MFL78" s="65"/>
      <c r="MFM78" s="66"/>
      <c r="MFN78" s="67"/>
      <c r="MFO78" s="24"/>
      <c r="MFP78" s="64"/>
      <c r="MFQ78" s="60"/>
      <c r="MFR78" s="40"/>
      <c r="MFS78" s="24"/>
      <c r="MFT78" s="65"/>
      <c r="MFU78" s="66"/>
      <c r="MFV78" s="67"/>
      <c r="MFW78" s="24"/>
      <c r="MFX78" s="64"/>
      <c r="MFY78" s="60"/>
      <c r="MFZ78" s="40"/>
      <c r="MGA78" s="24"/>
      <c r="MGB78" s="65"/>
      <c r="MGC78" s="66"/>
      <c r="MGD78" s="67"/>
      <c r="MGE78" s="24"/>
      <c r="MGF78" s="64"/>
      <c r="MGG78" s="60"/>
      <c r="MGH78" s="40"/>
      <c r="MGI78" s="24"/>
      <c r="MGJ78" s="65"/>
      <c r="MGK78" s="66"/>
      <c r="MGL78" s="67"/>
      <c r="MGM78" s="24"/>
      <c r="MGN78" s="64"/>
      <c r="MGO78" s="60"/>
      <c r="MGP78" s="40"/>
      <c r="MGQ78" s="24"/>
      <c r="MGR78" s="65"/>
      <c r="MGS78" s="66"/>
      <c r="MGT78" s="67"/>
      <c r="MGU78" s="24"/>
      <c r="MGV78" s="64"/>
      <c r="MGW78" s="60"/>
      <c r="MGX78" s="40"/>
      <c r="MGY78" s="24"/>
      <c r="MGZ78" s="65"/>
      <c r="MHA78" s="66"/>
      <c r="MHB78" s="67"/>
      <c r="MHC78" s="24"/>
      <c r="MHD78" s="64"/>
      <c r="MHE78" s="60"/>
      <c r="MHF78" s="40"/>
      <c r="MHG78" s="24"/>
      <c r="MHH78" s="65"/>
      <c r="MHI78" s="66"/>
      <c r="MHJ78" s="67"/>
      <c r="MHK78" s="24"/>
      <c r="MHL78" s="64"/>
      <c r="MHM78" s="60"/>
      <c r="MHN78" s="40"/>
      <c r="MHO78" s="24"/>
      <c r="MHP78" s="65"/>
      <c r="MHQ78" s="66"/>
      <c r="MHR78" s="67"/>
      <c r="MHS78" s="24"/>
      <c r="MHT78" s="64"/>
      <c r="MHU78" s="60"/>
      <c r="MHV78" s="40"/>
      <c r="MHW78" s="24"/>
      <c r="MHX78" s="65"/>
      <c r="MHY78" s="66"/>
      <c r="MHZ78" s="67"/>
      <c r="MIA78" s="24"/>
      <c r="MIB78" s="64"/>
      <c r="MIC78" s="60"/>
      <c r="MID78" s="40"/>
      <c r="MIE78" s="24"/>
      <c r="MIF78" s="65"/>
      <c r="MIG78" s="66"/>
      <c r="MIH78" s="67"/>
      <c r="MII78" s="24"/>
      <c r="MIJ78" s="64"/>
      <c r="MIK78" s="60"/>
      <c r="MIL78" s="40"/>
      <c r="MIM78" s="24"/>
      <c r="MIN78" s="65"/>
      <c r="MIO78" s="66"/>
      <c r="MIP78" s="67"/>
      <c r="MIQ78" s="24"/>
      <c r="MIR78" s="64"/>
      <c r="MIS78" s="60"/>
      <c r="MIT78" s="40"/>
      <c r="MIU78" s="24"/>
      <c r="MIV78" s="65"/>
      <c r="MIW78" s="66"/>
      <c r="MIX78" s="67"/>
      <c r="MIY78" s="24"/>
      <c r="MIZ78" s="64"/>
      <c r="MJA78" s="60"/>
      <c r="MJB78" s="40"/>
      <c r="MJC78" s="24"/>
      <c r="MJD78" s="65"/>
      <c r="MJE78" s="66"/>
      <c r="MJF78" s="67"/>
      <c r="MJG78" s="24"/>
      <c r="MJH78" s="64"/>
      <c r="MJI78" s="60"/>
      <c r="MJJ78" s="40"/>
      <c r="MJK78" s="24"/>
      <c r="MJL78" s="65"/>
      <c r="MJM78" s="66"/>
      <c r="MJN78" s="67"/>
      <c r="MJO78" s="24"/>
      <c r="MJP78" s="64"/>
      <c r="MJQ78" s="60"/>
      <c r="MJR78" s="40"/>
      <c r="MJS78" s="24"/>
      <c r="MJT78" s="65"/>
      <c r="MJU78" s="66"/>
      <c r="MJV78" s="67"/>
      <c r="MJW78" s="24"/>
      <c r="MJX78" s="64"/>
      <c r="MJY78" s="60"/>
      <c r="MJZ78" s="40"/>
      <c r="MKA78" s="24"/>
      <c r="MKB78" s="65"/>
      <c r="MKC78" s="66"/>
      <c r="MKD78" s="67"/>
      <c r="MKE78" s="24"/>
      <c r="MKF78" s="64"/>
      <c r="MKG78" s="60"/>
      <c r="MKH78" s="40"/>
      <c r="MKI78" s="24"/>
      <c r="MKJ78" s="65"/>
      <c r="MKK78" s="66"/>
      <c r="MKL78" s="67"/>
      <c r="MKM78" s="24"/>
      <c r="MKN78" s="64"/>
      <c r="MKO78" s="60"/>
      <c r="MKP78" s="40"/>
      <c r="MKQ78" s="24"/>
      <c r="MKR78" s="65"/>
      <c r="MKS78" s="66"/>
      <c r="MKT78" s="67"/>
      <c r="MKU78" s="24"/>
      <c r="MKV78" s="64"/>
      <c r="MKW78" s="60"/>
      <c r="MKX78" s="40"/>
      <c r="MKY78" s="24"/>
      <c r="MKZ78" s="65"/>
      <c r="MLA78" s="66"/>
      <c r="MLB78" s="67"/>
      <c r="MLC78" s="24"/>
      <c r="MLD78" s="64"/>
      <c r="MLE78" s="60"/>
      <c r="MLF78" s="40"/>
      <c r="MLG78" s="24"/>
      <c r="MLH78" s="65"/>
      <c r="MLI78" s="66"/>
      <c r="MLJ78" s="67"/>
      <c r="MLK78" s="24"/>
      <c r="MLL78" s="64"/>
      <c r="MLM78" s="60"/>
      <c r="MLN78" s="40"/>
      <c r="MLO78" s="24"/>
      <c r="MLP78" s="65"/>
      <c r="MLQ78" s="66"/>
      <c r="MLR78" s="67"/>
      <c r="MLS78" s="24"/>
      <c r="MLT78" s="64"/>
      <c r="MLU78" s="60"/>
      <c r="MLV78" s="40"/>
      <c r="MLW78" s="24"/>
      <c r="MLX78" s="65"/>
      <c r="MLY78" s="66"/>
      <c r="MLZ78" s="67"/>
      <c r="MMA78" s="24"/>
      <c r="MMB78" s="64"/>
      <c r="MMC78" s="60"/>
      <c r="MMD78" s="40"/>
      <c r="MME78" s="24"/>
      <c r="MMF78" s="65"/>
      <c r="MMG78" s="66"/>
      <c r="MMH78" s="67"/>
      <c r="MMI78" s="24"/>
      <c r="MMJ78" s="64"/>
      <c r="MMK78" s="60"/>
      <c r="MML78" s="40"/>
      <c r="MMM78" s="24"/>
      <c r="MMN78" s="65"/>
      <c r="MMO78" s="66"/>
      <c r="MMP78" s="67"/>
      <c r="MMQ78" s="24"/>
      <c r="MMR78" s="64"/>
      <c r="MMS78" s="60"/>
      <c r="MMT78" s="40"/>
      <c r="MMU78" s="24"/>
      <c r="MMV78" s="65"/>
      <c r="MMW78" s="66"/>
      <c r="MMX78" s="67"/>
      <c r="MMY78" s="24"/>
      <c r="MMZ78" s="64"/>
      <c r="MNA78" s="60"/>
      <c r="MNB78" s="40"/>
      <c r="MNC78" s="24"/>
      <c r="MND78" s="65"/>
      <c r="MNE78" s="66"/>
      <c r="MNF78" s="67"/>
      <c r="MNG78" s="24"/>
      <c r="MNH78" s="64"/>
      <c r="MNI78" s="60"/>
      <c r="MNJ78" s="40"/>
      <c r="MNK78" s="24"/>
      <c r="MNL78" s="65"/>
      <c r="MNM78" s="66"/>
      <c r="MNN78" s="67"/>
      <c r="MNO78" s="24"/>
      <c r="MNP78" s="64"/>
      <c r="MNQ78" s="60"/>
      <c r="MNR78" s="40"/>
      <c r="MNS78" s="24"/>
      <c r="MNT78" s="65"/>
      <c r="MNU78" s="66"/>
      <c r="MNV78" s="67"/>
      <c r="MNW78" s="24"/>
      <c r="MNX78" s="64"/>
      <c r="MNY78" s="60"/>
      <c r="MNZ78" s="40"/>
      <c r="MOA78" s="24"/>
      <c r="MOB78" s="65"/>
      <c r="MOC78" s="66"/>
      <c r="MOD78" s="67"/>
      <c r="MOE78" s="24"/>
      <c r="MOF78" s="64"/>
      <c r="MOG78" s="60"/>
      <c r="MOH78" s="40"/>
      <c r="MOI78" s="24"/>
      <c r="MOJ78" s="65"/>
      <c r="MOK78" s="66"/>
      <c r="MOL78" s="67"/>
      <c r="MOM78" s="24"/>
      <c r="MON78" s="64"/>
      <c r="MOO78" s="60"/>
      <c r="MOP78" s="40"/>
      <c r="MOQ78" s="24"/>
      <c r="MOR78" s="65"/>
      <c r="MOS78" s="66"/>
      <c r="MOT78" s="67"/>
      <c r="MOU78" s="24"/>
      <c r="MOV78" s="64"/>
      <c r="MOW78" s="60"/>
      <c r="MOX78" s="40"/>
      <c r="MOY78" s="24"/>
      <c r="MOZ78" s="65"/>
      <c r="MPA78" s="66"/>
      <c r="MPB78" s="67"/>
      <c r="MPC78" s="24"/>
      <c r="MPD78" s="64"/>
      <c r="MPE78" s="60"/>
      <c r="MPF78" s="40"/>
      <c r="MPG78" s="24"/>
      <c r="MPH78" s="65"/>
      <c r="MPI78" s="66"/>
      <c r="MPJ78" s="67"/>
      <c r="MPK78" s="24"/>
      <c r="MPL78" s="64"/>
      <c r="MPM78" s="60"/>
      <c r="MPN78" s="40"/>
      <c r="MPO78" s="24"/>
      <c r="MPP78" s="65"/>
      <c r="MPQ78" s="66"/>
      <c r="MPR78" s="67"/>
      <c r="MPS78" s="24"/>
      <c r="MPT78" s="64"/>
      <c r="MPU78" s="60"/>
      <c r="MPV78" s="40"/>
      <c r="MPW78" s="24"/>
      <c r="MPX78" s="65"/>
      <c r="MPY78" s="66"/>
      <c r="MPZ78" s="67"/>
      <c r="MQA78" s="24"/>
      <c r="MQB78" s="64"/>
      <c r="MQC78" s="60"/>
      <c r="MQD78" s="40"/>
      <c r="MQE78" s="24"/>
      <c r="MQF78" s="65"/>
      <c r="MQG78" s="66"/>
      <c r="MQH78" s="67"/>
      <c r="MQI78" s="24"/>
      <c r="MQJ78" s="64"/>
      <c r="MQK78" s="60"/>
      <c r="MQL78" s="40"/>
      <c r="MQM78" s="24"/>
      <c r="MQN78" s="65"/>
      <c r="MQO78" s="66"/>
      <c r="MQP78" s="67"/>
      <c r="MQQ78" s="24"/>
      <c r="MQR78" s="64"/>
      <c r="MQS78" s="60"/>
      <c r="MQT78" s="40"/>
      <c r="MQU78" s="24"/>
      <c r="MQV78" s="65"/>
      <c r="MQW78" s="66"/>
      <c r="MQX78" s="67"/>
      <c r="MQY78" s="24"/>
      <c r="MQZ78" s="64"/>
      <c r="MRA78" s="60"/>
      <c r="MRB78" s="40"/>
      <c r="MRC78" s="24"/>
      <c r="MRD78" s="65"/>
      <c r="MRE78" s="66"/>
      <c r="MRF78" s="67"/>
      <c r="MRG78" s="24"/>
      <c r="MRH78" s="64"/>
      <c r="MRI78" s="60"/>
      <c r="MRJ78" s="40"/>
      <c r="MRK78" s="24"/>
      <c r="MRL78" s="65"/>
      <c r="MRM78" s="66"/>
      <c r="MRN78" s="67"/>
      <c r="MRO78" s="24"/>
      <c r="MRP78" s="64"/>
      <c r="MRQ78" s="60"/>
      <c r="MRR78" s="40"/>
      <c r="MRS78" s="24"/>
      <c r="MRT78" s="65"/>
      <c r="MRU78" s="66"/>
      <c r="MRV78" s="67"/>
      <c r="MRW78" s="24"/>
      <c r="MRX78" s="64"/>
      <c r="MRY78" s="60"/>
      <c r="MRZ78" s="40"/>
      <c r="MSA78" s="24"/>
      <c r="MSB78" s="65"/>
      <c r="MSC78" s="66"/>
      <c r="MSD78" s="67"/>
      <c r="MSE78" s="24"/>
      <c r="MSF78" s="64"/>
      <c r="MSG78" s="60"/>
      <c r="MSH78" s="40"/>
      <c r="MSI78" s="24"/>
      <c r="MSJ78" s="65"/>
      <c r="MSK78" s="66"/>
      <c r="MSL78" s="67"/>
      <c r="MSM78" s="24"/>
      <c r="MSN78" s="64"/>
      <c r="MSO78" s="60"/>
      <c r="MSP78" s="40"/>
      <c r="MSQ78" s="24"/>
      <c r="MSR78" s="65"/>
      <c r="MSS78" s="66"/>
      <c r="MST78" s="67"/>
      <c r="MSU78" s="24"/>
      <c r="MSV78" s="64"/>
      <c r="MSW78" s="60"/>
      <c r="MSX78" s="40"/>
      <c r="MSY78" s="24"/>
      <c r="MSZ78" s="65"/>
      <c r="MTA78" s="66"/>
      <c r="MTB78" s="67"/>
      <c r="MTC78" s="24"/>
      <c r="MTD78" s="64"/>
      <c r="MTE78" s="60"/>
      <c r="MTF78" s="40"/>
      <c r="MTG78" s="24"/>
      <c r="MTH78" s="65"/>
      <c r="MTI78" s="66"/>
      <c r="MTJ78" s="67"/>
      <c r="MTK78" s="24"/>
      <c r="MTL78" s="64"/>
      <c r="MTM78" s="60"/>
      <c r="MTN78" s="40"/>
      <c r="MTO78" s="24"/>
      <c r="MTP78" s="65"/>
      <c r="MTQ78" s="66"/>
      <c r="MTR78" s="67"/>
      <c r="MTS78" s="24"/>
      <c r="MTT78" s="64"/>
      <c r="MTU78" s="60"/>
      <c r="MTV78" s="40"/>
      <c r="MTW78" s="24"/>
      <c r="MTX78" s="65"/>
      <c r="MTY78" s="66"/>
      <c r="MTZ78" s="67"/>
      <c r="MUA78" s="24"/>
      <c r="MUB78" s="64"/>
      <c r="MUC78" s="60"/>
      <c r="MUD78" s="40"/>
      <c r="MUE78" s="24"/>
      <c r="MUF78" s="65"/>
      <c r="MUG78" s="66"/>
      <c r="MUH78" s="67"/>
      <c r="MUI78" s="24"/>
      <c r="MUJ78" s="64"/>
      <c r="MUK78" s="60"/>
      <c r="MUL78" s="40"/>
      <c r="MUM78" s="24"/>
      <c r="MUN78" s="65"/>
      <c r="MUO78" s="66"/>
      <c r="MUP78" s="67"/>
      <c r="MUQ78" s="24"/>
      <c r="MUR78" s="64"/>
      <c r="MUS78" s="60"/>
      <c r="MUT78" s="40"/>
      <c r="MUU78" s="24"/>
      <c r="MUV78" s="65"/>
      <c r="MUW78" s="66"/>
      <c r="MUX78" s="67"/>
      <c r="MUY78" s="24"/>
      <c r="MUZ78" s="64"/>
      <c r="MVA78" s="60"/>
      <c r="MVB78" s="40"/>
      <c r="MVC78" s="24"/>
      <c r="MVD78" s="65"/>
      <c r="MVE78" s="66"/>
      <c r="MVF78" s="67"/>
      <c r="MVG78" s="24"/>
      <c r="MVH78" s="64"/>
      <c r="MVI78" s="60"/>
      <c r="MVJ78" s="40"/>
      <c r="MVK78" s="24"/>
      <c r="MVL78" s="65"/>
      <c r="MVM78" s="66"/>
      <c r="MVN78" s="67"/>
      <c r="MVO78" s="24"/>
      <c r="MVP78" s="64"/>
      <c r="MVQ78" s="60"/>
      <c r="MVR78" s="40"/>
      <c r="MVS78" s="24"/>
      <c r="MVT78" s="65"/>
      <c r="MVU78" s="66"/>
      <c r="MVV78" s="67"/>
      <c r="MVW78" s="24"/>
      <c r="MVX78" s="64"/>
      <c r="MVY78" s="60"/>
      <c r="MVZ78" s="40"/>
      <c r="MWA78" s="24"/>
      <c r="MWB78" s="65"/>
      <c r="MWC78" s="66"/>
      <c r="MWD78" s="67"/>
      <c r="MWE78" s="24"/>
      <c r="MWF78" s="64"/>
      <c r="MWG78" s="60"/>
      <c r="MWH78" s="40"/>
      <c r="MWI78" s="24"/>
      <c r="MWJ78" s="65"/>
      <c r="MWK78" s="66"/>
      <c r="MWL78" s="67"/>
      <c r="MWM78" s="24"/>
      <c r="MWN78" s="64"/>
      <c r="MWO78" s="60"/>
      <c r="MWP78" s="40"/>
      <c r="MWQ78" s="24"/>
      <c r="MWR78" s="65"/>
      <c r="MWS78" s="66"/>
      <c r="MWT78" s="67"/>
      <c r="MWU78" s="24"/>
      <c r="MWV78" s="64"/>
      <c r="MWW78" s="60"/>
      <c r="MWX78" s="40"/>
      <c r="MWY78" s="24"/>
      <c r="MWZ78" s="65"/>
      <c r="MXA78" s="66"/>
      <c r="MXB78" s="67"/>
      <c r="MXC78" s="24"/>
      <c r="MXD78" s="64"/>
      <c r="MXE78" s="60"/>
      <c r="MXF78" s="40"/>
      <c r="MXG78" s="24"/>
      <c r="MXH78" s="65"/>
      <c r="MXI78" s="66"/>
      <c r="MXJ78" s="67"/>
      <c r="MXK78" s="24"/>
      <c r="MXL78" s="64"/>
      <c r="MXM78" s="60"/>
      <c r="MXN78" s="40"/>
      <c r="MXO78" s="24"/>
      <c r="MXP78" s="65"/>
      <c r="MXQ78" s="66"/>
      <c r="MXR78" s="67"/>
      <c r="MXS78" s="24"/>
      <c r="MXT78" s="64"/>
      <c r="MXU78" s="60"/>
      <c r="MXV78" s="40"/>
      <c r="MXW78" s="24"/>
      <c r="MXX78" s="65"/>
      <c r="MXY78" s="66"/>
      <c r="MXZ78" s="67"/>
      <c r="MYA78" s="24"/>
      <c r="MYB78" s="64"/>
      <c r="MYC78" s="60"/>
      <c r="MYD78" s="40"/>
      <c r="MYE78" s="24"/>
      <c r="MYF78" s="65"/>
      <c r="MYG78" s="66"/>
      <c r="MYH78" s="67"/>
      <c r="MYI78" s="24"/>
      <c r="MYJ78" s="64"/>
      <c r="MYK78" s="60"/>
      <c r="MYL78" s="40"/>
      <c r="MYM78" s="24"/>
      <c r="MYN78" s="65"/>
      <c r="MYO78" s="66"/>
      <c r="MYP78" s="67"/>
      <c r="MYQ78" s="24"/>
      <c r="MYR78" s="64"/>
      <c r="MYS78" s="60"/>
      <c r="MYT78" s="40"/>
      <c r="MYU78" s="24"/>
      <c r="MYV78" s="65"/>
      <c r="MYW78" s="66"/>
      <c r="MYX78" s="67"/>
      <c r="MYY78" s="24"/>
      <c r="MYZ78" s="64"/>
      <c r="MZA78" s="60"/>
      <c r="MZB78" s="40"/>
      <c r="MZC78" s="24"/>
      <c r="MZD78" s="65"/>
      <c r="MZE78" s="66"/>
      <c r="MZF78" s="67"/>
      <c r="MZG78" s="24"/>
      <c r="MZH78" s="64"/>
      <c r="MZI78" s="60"/>
      <c r="MZJ78" s="40"/>
      <c r="MZK78" s="24"/>
      <c r="MZL78" s="65"/>
      <c r="MZM78" s="66"/>
      <c r="MZN78" s="67"/>
      <c r="MZO78" s="24"/>
      <c r="MZP78" s="64"/>
      <c r="MZQ78" s="60"/>
      <c r="MZR78" s="40"/>
      <c r="MZS78" s="24"/>
      <c r="MZT78" s="65"/>
      <c r="MZU78" s="66"/>
      <c r="MZV78" s="67"/>
      <c r="MZW78" s="24"/>
      <c r="MZX78" s="64"/>
      <c r="MZY78" s="60"/>
      <c r="MZZ78" s="40"/>
      <c r="NAA78" s="24"/>
      <c r="NAB78" s="65"/>
      <c r="NAC78" s="66"/>
      <c r="NAD78" s="67"/>
      <c r="NAE78" s="24"/>
      <c r="NAF78" s="64"/>
      <c r="NAG78" s="60"/>
      <c r="NAH78" s="40"/>
      <c r="NAI78" s="24"/>
      <c r="NAJ78" s="65"/>
      <c r="NAK78" s="66"/>
      <c r="NAL78" s="67"/>
      <c r="NAM78" s="24"/>
      <c r="NAN78" s="64"/>
      <c r="NAO78" s="60"/>
      <c r="NAP78" s="40"/>
      <c r="NAQ78" s="24"/>
      <c r="NAR78" s="65"/>
      <c r="NAS78" s="66"/>
      <c r="NAT78" s="67"/>
      <c r="NAU78" s="24"/>
      <c r="NAV78" s="64"/>
      <c r="NAW78" s="60"/>
      <c r="NAX78" s="40"/>
      <c r="NAY78" s="24"/>
      <c r="NAZ78" s="65"/>
      <c r="NBA78" s="66"/>
      <c r="NBB78" s="67"/>
      <c r="NBC78" s="24"/>
      <c r="NBD78" s="64"/>
      <c r="NBE78" s="60"/>
      <c r="NBF78" s="40"/>
      <c r="NBG78" s="24"/>
      <c r="NBH78" s="65"/>
      <c r="NBI78" s="66"/>
      <c r="NBJ78" s="67"/>
      <c r="NBK78" s="24"/>
      <c r="NBL78" s="64"/>
      <c r="NBM78" s="60"/>
      <c r="NBN78" s="40"/>
      <c r="NBO78" s="24"/>
      <c r="NBP78" s="65"/>
      <c r="NBQ78" s="66"/>
      <c r="NBR78" s="67"/>
      <c r="NBS78" s="24"/>
      <c r="NBT78" s="64"/>
      <c r="NBU78" s="60"/>
      <c r="NBV78" s="40"/>
      <c r="NBW78" s="24"/>
      <c r="NBX78" s="65"/>
      <c r="NBY78" s="66"/>
      <c r="NBZ78" s="67"/>
      <c r="NCA78" s="24"/>
      <c r="NCB78" s="64"/>
      <c r="NCC78" s="60"/>
      <c r="NCD78" s="40"/>
      <c r="NCE78" s="24"/>
      <c r="NCF78" s="65"/>
      <c r="NCG78" s="66"/>
      <c r="NCH78" s="67"/>
      <c r="NCI78" s="24"/>
      <c r="NCJ78" s="64"/>
      <c r="NCK78" s="60"/>
      <c r="NCL78" s="40"/>
      <c r="NCM78" s="24"/>
      <c r="NCN78" s="65"/>
      <c r="NCO78" s="66"/>
      <c r="NCP78" s="67"/>
      <c r="NCQ78" s="24"/>
      <c r="NCR78" s="64"/>
      <c r="NCS78" s="60"/>
      <c r="NCT78" s="40"/>
      <c r="NCU78" s="24"/>
      <c r="NCV78" s="65"/>
      <c r="NCW78" s="66"/>
      <c r="NCX78" s="67"/>
      <c r="NCY78" s="24"/>
      <c r="NCZ78" s="64"/>
      <c r="NDA78" s="60"/>
      <c r="NDB78" s="40"/>
      <c r="NDC78" s="24"/>
      <c r="NDD78" s="65"/>
      <c r="NDE78" s="66"/>
      <c r="NDF78" s="67"/>
      <c r="NDG78" s="24"/>
      <c r="NDH78" s="64"/>
      <c r="NDI78" s="60"/>
      <c r="NDJ78" s="40"/>
      <c r="NDK78" s="24"/>
      <c r="NDL78" s="65"/>
      <c r="NDM78" s="66"/>
      <c r="NDN78" s="67"/>
      <c r="NDO78" s="24"/>
      <c r="NDP78" s="64"/>
      <c r="NDQ78" s="60"/>
      <c r="NDR78" s="40"/>
      <c r="NDS78" s="24"/>
      <c r="NDT78" s="65"/>
      <c r="NDU78" s="66"/>
      <c r="NDV78" s="67"/>
      <c r="NDW78" s="24"/>
      <c r="NDX78" s="64"/>
      <c r="NDY78" s="60"/>
      <c r="NDZ78" s="40"/>
      <c r="NEA78" s="24"/>
      <c r="NEB78" s="65"/>
      <c r="NEC78" s="66"/>
      <c r="NED78" s="67"/>
      <c r="NEE78" s="24"/>
      <c r="NEF78" s="64"/>
      <c r="NEG78" s="60"/>
      <c r="NEH78" s="40"/>
      <c r="NEI78" s="24"/>
      <c r="NEJ78" s="65"/>
      <c r="NEK78" s="66"/>
      <c r="NEL78" s="67"/>
      <c r="NEM78" s="24"/>
      <c r="NEN78" s="64"/>
      <c r="NEO78" s="60"/>
      <c r="NEP78" s="40"/>
      <c r="NEQ78" s="24"/>
      <c r="NER78" s="65"/>
      <c r="NES78" s="66"/>
      <c r="NET78" s="67"/>
      <c r="NEU78" s="24"/>
      <c r="NEV78" s="64"/>
      <c r="NEW78" s="60"/>
      <c r="NEX78" s="40"/>
      <c r="NEY78" s="24"/>
      <c r="NEZ78" s="65"/>
      <c r="NFA78" s="66"/>
      <c r="NFB78" s="67"/>
      <c r="NFC78" s="24"/>
      <c r="NFD78" s="64"/>
      <c r="NFE78" s="60"/>
      <c r="NFF78" s="40"/>
      <c r="NFG78" s="24"/>
      <c r="NFH78" s="65"/>
      <c r="NFI78" s="66"/>
      <c r="NFJ78" s="67"/>
      <c r="NFK78" s="24"/>
      <c r="NFL78" s="64"/>
      <c r="NFM78" s="60"/>
      <c r="NFN78" s="40"/>
      <c r="NFO78" s="24"/>
      <c r="NFP78" s="65"/>
      <c r="NFQ78" s="66"/>
      <c r="NFR78" s="67"/>
      <c r="NFS78" s="24"/>
      <c r="NFT78" s="64"/>
      <c r="NFU78" s="60"/>
      <c r="NFV78" s="40"/>
      <c r="NFW78" s="24"/>
      <c r="NFX78" s="65"/>
      <c r="NFY78" s="66"/>
      <c r="NFZ78" s="67"/>
      <c r="NGA78" s="24"/>
      <c r="NGB78" s="64"/>
      <c r="NGC78" s="60"/>
      <c r="NGD78" s="40"/>
      <c r="NGE78" s="24"/>
      <c r="NGF78" s="65"/>
      <c r="NGG78" s="66"/>
      <c r="NGH78" s="67"/>
      <c r="NGI78" s="24"/>
      <c r="NGJ78" s="64"/>
      <c r="NGK78" s="60"/>
      <c r="NGL78" s="40"/>
      <c r="NGM78" s="24"/>
      <c r="NGN78" s="65"/>
      <c r="NGO78" s="66"/>
      <c r="NGP78" s="67"/>
      <c r="NGQ78" s="24"/>
      <c r="NGR78" s="64"/>
      <c r="NGS78" s="60"/>
      <c r="NGT78" s="40"/>
      <c r="NGU78" s="24"/>
      <c r="NGV78" s="65"/>
      <c r="NGW78" s="66"/>
      <c r="NGX78" s="67"/>
      <c r="NGY78" s="24"/>
      <c r="NGZ78" s="64"/>
      <c r="NHA78" s="60"/>
      <c r="NHB78" s="40"/>
      <c r="NHC78" s="24"/>
      <c r="NHD78" s="65"/>
      <c r="NHE78" s="66"/>
      <c r="NHF78" s="67"/>
      <c r="NHG78" s="24"/>
      <c r="NHH78" s="64"/>
      <c r="NHI78" s="60"/>
      <c r="NHJ78" s="40"/>
      <c r="NHK78" s="24"/>
      <c r="NHL78" s="65"/>
      <c r="NHM78" s="66"/>
      <c r="NHN78" s="67"/>
      <c r="NHO78" s="24"/>
      <c r="NHP78" s="64"/>
      <c r="NHQ78" s="60"/>
      <c r="NHR78" s="40"/>
      <c r="NHS78" s="24"/>
      <c r="NHT78" s="65"/>
      <c r="NHU78" s="66"/>
      <c r="NHV78" s="67"/>
      <c r="NHW78" s="24"/>
      <c r="NHX78" s="64"/>
      <c r="NHY78" s="60"/>
      <c r="NHZ78" s="40"/>
      <c r="NIA78" s="24"/>
      <c r="NIB78" s="65"/>
      <c r="NIC78" s="66"/>
      <c r="NID78" s="67"/>
      <c r="NIE78" s="24"/>
      <c r="NIF78" s="64"/>
      <c r="NIG78" s="60"/>
      <c r="NIH78" s="40"/>
      <c r="NII78" s="24"/>
      <c r="NIJ78" s="65"/>
      <c r="NIK78" s="66"/>
      <c r="NIL78" s="67"/>
      <c r="NIM78" s="24"/>
      <c r="NIN78" s="64"/>
      <c r="NIO78" s="60"/>
      <c r="NIP78" s="40"/>
      <c r="NIQ78" s="24"/>
      <c r="NIR78" s="65"/>
      <c r="NIS78" s="66"/>
      <c r="NIT78" s="67"/>
      <c r="NIU78" s="24"/>
      <c r="NIV78" s="64"/>
      <c r="NIW78" s="60"/>
      <c r="NIX78" s="40"/>
      <c r="NIY78" s="24"/>
      <c r="NIZ78" s="65"/>
      <c r="NJA78" s="66"/>
      <c r="NJB78" s="67"/>
      <c r="NJC78" s="24"/>
      <c r="NJD78" s="64"/>
      <c r="NJE78" s="60"/>
      <c r="NJF78" s="40"/>
      <c r="NJG78" s="24"/>
      <c r="NJH78" s="65"/>
      <c r="NJI78" s="66"/>
      <c r="NJJ78" s="67"/>
      <c r="NJK78" s="24"/>
      <c r="NJL78" s="64"/>
      <c r="NJM78" s="60"/>
      <c r="NJN78" s="40"/>
      <c r="NJO78" s="24"/>
      <c r="NJP78" s="65"/>
      <c r="NJQ78" s="66"/>
      <c r="NJR78" s="67"/>
      <c r="NJS78" s="24"/>
      <c r="NJT78" s="64"/>
      <c r="NJU78" s="60"/>
      <c r="NJV78" s="40"/>
      <c r="NJW78" s="24"/>
      <c r="NJX78" s="65"/>
      <c r="NJY78" s="66"/>
      <c r="NJZ78" s="67"/>
      <c r="NKA78" s="24"/>
      <c r="NKB78" s="64"/>
      <c r="NKC78" s="60"/>
      <c r="NKD78" s="40"/>
      <c r="NKE78" s="24"/>
      <c r="NKF78" s="65"/>
      <c r="NKG78" s="66"/>
      <c r="NKH78" s="67"/>
      <c r="NKI78" s="24"/>
      <c r="NKJ78" s="64"/>
      <c r="NKK78" s="60"/>
      <c r="NKL78" s="40"/>
      <c r="NKM78" s="24"/>
      <c r="NKN78" s="65"/>
      <c r="NKO78" s="66"/>
      <c r="NKP78" s="67"/>
      <c r="NKQ78" s="24"/>
      <c r="NKR78" s="64"/>
      <c r="NKS78" s="60"/>
      <c r="NKT78" s="40"/>
      <c r="NKU78" s="24"/>
      <c r="NKV78" s="65"/>
      <c r="NKW78" s="66"/>
      <c r="NKX78" s="67"/>
      <c r="NKY78" s="24"/>
      <c r="NKZ78" s="64"/>
      <c r="NLA78" s="60"/>
      <c r="NLB78" s="40"/>
      <c r="NLC78" s="24"/>
      <c r="NLD78" s="65"/>
      <c r="NLE78" s="66"/>
      <c r="NLF78" s="67"/>
      <c r="NLG78" s="24"/>
      <c r="NLH78" s="64"/>
      <c r="NLI78" s="60"/>
      <c r="NLJ78" s="40"/>
      <c r="NLK78" s="24"/>
      <c r="NLL78" s="65"/>
      <c r="NLM78" s="66"/>
      <c r="NLN78" s="67"/>
      <c r="NLO78" s="24"/>
      <c r="NLP78" s="64"/>
      <c r="NLQ78" s="60"/>
      <c r="NLR78" s="40"/>
      <c r="NLS78" s="24"/>
      <c r="NLT78" s="65"/>
      <c r="NLU78" s="66"/>
      <c r="NLV78" s="67"/>
      <c r="NLW78" s="24"/>
      <c r="NLX78" s="64"/>
      <c r="NLY78" s="60"/>
      <c r="NLZ78" s="40"/>
      <c r="NMA78" s="24"/>
      <c r="NMB78" s="65"/>
      <c r="NMC78" s="66"/>
      <c r="NMD78" s="67"/>
      <c r="NME78" s="24"/>
      <c r="NMF78" s="64"/>
      <c r="NMG78" s="60"/>
      <c r="NMH78" s="40"/>
      <c r="NMI78" s="24"/>
      <c r="NMJ78" s="65"/>
      <c r="NMK78" s="66"/>
      <c r="NML78" s="67"/>
      <c r="NMM78" s="24"/>
      <c r="NMN78" s="64"/>
      <c r="NMO78" s="60"/>
      <c r="NMP78" s="40"/>
      <c r="NMQ78" s="24"/>
      <c r="NMR78" s="65"/>
      <c r="NMS78" s="66"/>
      <c r="NMT78" s="67"/>
      <c r="NMU78" s="24"/>
      <c r="NMV78" s="64"/>
      <c r="NMW78" s="60"/>
      <c r="NMX78" s="40"/>
      <c r="NMY78" s="24"/>
      <c r="NMZ78" s="65"/>
      <c r="NNA78" s="66"/>
      <c r="NNB78" s="67"/>
      <c r="NNC78" s="24"/>
      <c r="NND78" s="64"/>
      <c r="NNE78" s="60"/>
      <c r="NNF78" s="40"/>
      <c r="NNG78" s="24"/>
      <c r="NNH78" s="65"/>
      <c r="NNI78" s="66"/>
      <c r="NNJ78" s="67"/>
      <c r="NNK78" s="24"/>
      <c r="NNL78" s="64"/>
      <c r="NNM78" s="60"/>
      <c r="NNN78" s="40"/>
      <c r="NNO78" s="24"/>
      <c r="NNP78" s="65"/>
      <c r="NNQ78" s="66"/>
      <c r="NNR78" s="67"/>
      <c r="NNS78" s="24"/>
      <c r="NNT78" s="64"/>
      <c r="NNU78" s="60"/>
      <c r="NNV78" s="40"/>
      <c r="NNW78" s="24"/>
      <c r="NNX78" s="65"/>
      <c r="NNY78" s="66"/>
      <c r="NNZ78" s="67"/>
      <c r="NOA78" s="24"/>
      <c r="NOB78" s="64"/>
      <c r="NOC78" s="60"/>
      <c r="NOD78" s="40"/>
      <c r="NOE78" s="24"/>
      <c r="NOF78" s="65"/>
      <c r="NOG78" s="66"/>
      <c r="NOH78" s="67"/>
      <c r="NOI78" s="24"/>
      <c r="NOJ78" s="64"/>
      <c r="NOK78" s="60"/>
      <c r="NOL78" s="40"/>
      <c r="NOM78" s="24"/>
      <c r="NON78" s="65"/>
      <c r="NOO78" s="66"/>
      <c r="NOP78" s="67"/>
      <c r="NOQ78" s="24"/>
      <c r="NOR78" s="64"/>
      <c r="NOS78" s="60"/>
      <c r="NOT78" s="40"/>
      <c r="NOU78" s="24"/>
      <c r="NOV78" s="65"/>
      <c r="NOW78" s="66"/>
      <c r="NOX78" s="67"/>
      <c r="NOY78" s="24"/>
      <c r="NOZ78" s="64"/>
      <c r="NPA78" s="60"/>
      <c r="NPB78" s="40"/>
      <c r="NPC78" s="24"/>
      <c r="NPD78" s="65"/>
      <c r="NPE78" s="66"/>
      <c r="NPF78" s="67"/>
      <c r="NPG78" s="24"/>
      <c r="NPH78" s="64"/>
      <c r="NPI78" s="60"/>
      <c r="NPJ78" s="40"/>
      <c r="NPK78" s="24"/>
      <c r="NPL78" s="65"/>
      <c r="NPM78" s="66"/>
      <c r="NPN78" s="67"/>
      <c r="NPO78" s="24"/>
      <c r="NPP78" s="64"/>
      <c r="NPQ78" s="60"/>
      <c r="NPR78" s="40"/>
      <c r="NPS78" s="24"/>
      <c r="NPT78" s="65"/>
      <c r="NPU78" s="66"/>
      <c r="NPV78" s="67"/>
      <c r="NPW78" s="24"/>
      <c r="NPX78" s="64"/>
      <c r="NPY78" s="60"/>
      <c r="NPZ78" s="40"/>
      <c r="NQA78" s="24"/>
      <c r="NQB78" s="65"/>
      <c r="NQC78" s="66"/>
      <c r="NQD78" s="67"/>
      <c r="NQE78" s="24"/>
      <c r="NQF78" s="64"/>
      <c r="NQG78" s="60"/>
      <c r="NQH78" s="40"/>
      <c r="NQI78" s="24"/>
      <c r="NQJ78" s="65"/>
      <c r="NQK78" s="66"/>
      <c r="NQL78" s="67"/>
      <c r="NQM78" s="24"/>
      <c r="NQN78" s="64"/>
      <c r="NQO78" s="60"/>
      <c r="NQP78" s="40"/>
      <c r="NQQ78" s="24"/>
      <c r="NQR78" s="65"/>
      <c r="NQS78" s="66"/>
      <c r="NQT78" s="67"/>
      <c r="NQU78" s="24"/>
      <c r="NQV78" s="64"/>
      <c r="NQW78" s="60"/>
      <c r="NQX78" s="40"/>
      <c r="NQY78" s="24"/>
      <c r="NQZ78" s="65"/>
      <c r="NRA78" s="66"/>
      <c r="NRB78" s="67"/>
      <c r="NRC78" s="24"/>
      <c r="NRD78" s="64"/>
      <c r="NRE78" s="60"/>
      <c r="NRF78" s="40"/>
      <c r="NRG78" s="24"/>
      <c r="NRH78" s="65"/>
      <c r="NRI78" s="66"/>
      <c r="NRJ78" s="67"/>
      <c r="NRK78" s="24"/>
      <c r="NRL78" s="64"/>
      <c r="NRM78" s="60"/>
      <c r="NRN78" s="40"/>
      <c r="NRO78" s="24"/>
      <c r="NRP78" s="65"/>
      <c r="NRQ78" s="66"/>
      <c r="NRR78" s="67"/>
      <c r="NRS78" s="24"/>
      <c r="NRT78" s="64"/>
      <c r="NRU78" s="60"/>
      <c r="NRV78" s="40"/>
      <c r="NRW78" s="24"/>
      <c r="NRX78" s="65"/>
      <c r="NRY78" s="66"/>
      <c r="NRZ78" s="67"/>
      <c r="NSA78" s="24"/>
      <c r="NSB78" s="64"/>
      <c r="NSC78" s="60"/>
      <c r="NSD78" s="40"/>
      <c r="NSE78" s="24"/>
      <c r="NSF78" s="65"/>
      <c r="NSG78" s="66"/>
      <c r="NSH78" s="67"/>
      <c r="NSI78" s="24"/>
      <c r="NSJ78" s="64"/>
      <c r="NSK78" s="60"/>
      <c r="NSL78" s="40"/>
      <c r="NSM78" s="24"/>
      <c r="NSN78" s="65"/>
      <c r="NSO78" s="66"/>
      <c r="NSP78" s="67"/>
      <c r="NSQ78" s="24"/>
      <c r="NSR78" s="64"/>
      <c r="NSS78" s="60"/>
      <c r="NST78" s="40"/>
      <c r="NSU78" s="24"/>
      <c r="NSV78" s="65"/>
      <c r="NSW78" s="66"/>
      <c r="NSX78" s="67"/>
      <c r="NSY78" s="24"/>
      <c r="NSZ78" s="64"/>
      <c r="NTA78" s="60"/>
      <c r="NTB78" s="40"/>
      <c r="NTC78" s="24"/>
      <c r="NTD78" s="65"/>
      <c r="NTE78" s="66"/>
      <c r="NTF78" s="67"/>
      <c r="NTG78" s="24"/>
      <c r="NTH78" s="64"/>
      <c r="NTI78" s="60"/>
      <c r="NTJ78" s="40"/>
      <c r="NTK78" s="24"/>
      <c r="NTL78" s="65"/>
      <c r="NTM78" s="66"/>
      <c r="NTN78" s="67"/>
      <c r="NTO78" s="24"/>
      <c r="NTP78" s="64"/>
      <c r="NTQ78" s="60"/>
      <c r="NTR78" s="40"/>
      <c r="NTS78" s="24"/>
      <c r="NTT78" s="65"/>
      <c r="NTU78" s="66"/>
      <c r="NTV78" s="67"/>
      <c r="NTW78" s="24"/>
      <c r="NTX78" s="64"/>
      <c r="NTY78" s="60"/>
      <c r="NTZ78" s="40"/>
      <c r="NUA78" s="24"/>
      <c r="NUB78" s="65"/>
      <c r="NUC78" s="66"/>
      <c r="NUD78" s="67"/>
      <c r="NUE78" s="24"/>
      <c r="NUF78" s="64"/>
      <c r="NUG78" s="60"/>
      <c r="NUH78" s="40"/>
      <c r="NUI78" s="24"/>
      <c r="NUJ78" s="65"/>
      <c r="NUK78" s="66"/>
      <c r="NUL78" s="67"/>
      <c r="NUM78" s="24"/>
      <c r="NUN78" s="64"/>
      <c r="NUO78" s="60"/>
      <c r="NUP78" s="40"/>
      <c r="NUQ78" s="24"/>
      <c r="NUR78" s="65"/>
      <c r="NUS78" s="66"/>
      <c r="NUT78" s="67"/>
      <c r="NUU78" s="24"/>
      <c r="NUV78" s="64"/>
      <c r="NUW78" s="60"/>
      <c r="NUX78" s="40"/>
      <c r="NUY78" s="24"/>
      <c r="NUZ78" s="65"/>
      <c r="NVA78" s="66"/>
      <c r="NVB78" s="67"/>
      <c r="NVC78" s="24"/>
      <c r="NVD78" s="64"/>
      <c r="NVE78" s="60"/>
      <c r="NVF78" s="40"/>
      <c r="NVG78" s="24"/>
      <c r="NVH78" s="65"/>
      <c r="NVI78" s="66"/>
      <c r="NVJ78" s="67"/>
      <c r="NVK78" s="24"/>
      <c r="NVL78" s="64"/>
      <c r="NVM78" s="60"/>
      <c r="NVN78" s="40"/>
      <c r="NVO78" s="24"/>
      <c r="NVP78" s="65"/>
      <c r="NVQ78" s="66"/>
      <c r="NVR78" s="67"/>
      <c r="NVS78" s="24"/>
      <c r="NVT78" s="64"/>
      <c r="NVU78" s="60"/>
      <c r="NVV78" s="40"/>
      <c r="NVW78" s="24"/>
      <c r="NVX78" s="65"/>
      <c r="NVY78" s="66"/>
      <c r="NVZ78" s="67"/>
      <c r="NWA78" s="24"/>
      <c r="NWB78" s="64"/>
      <c r="NWC78" s="60"/>
      <c r="NWD78" s="40"/>
      <c r="NWE78" s="24"/>
      <c r="NWF78" s="65"/>
      <c r="NWG78" s="66"/>
      <c r="NWH78" s="67"/>
      <c r="NWI78" s="24"/>
      <c r="NWJ78" s="64"/>
      <c r="NWK78" s="60"/>
      <c r="NWL78" s="40"/>
      <c r="NWM78" s="24"/>
      <c r="NWN78" s="65"/>
      <c r="NWO78" s="66"/>
      <c r="NWP78" s="67"/>
      <c r="NWQ78" s="24"/>
      <c r="NWR78" s="64"/>
      <c r="NWS78" s="60"/>
      <c r="NWT78" s="40"/>
      <c r="NWU78" s="24"/>
      <c r="NWV78" s="65"/>
      <c r="NWW78" s="66"/>
      <c r="NWX78" s="67"/>
      <c r="NWY78" s="24"/>
      <c r="NWZ78" s="64"/>
      <c r="NXA78" s="60"/>
      <c r="NXB78" s="40"/>
      <c r="NXC78" s="24"/>
      <c r="NXD78" s="65"/>
      <c r="NXE78" s="66"/>
      <c r="NXF78" s="67"/>
      <c r="NXG78" s="24"/>
      <c r="NXH78" s="64"/>
      <c r="NXI78" s="60"/>
      <c r="NXJ78" s="40"/>
      <c r="NXK78" s="24"/>
      <c r="NXL78" s="65"/>
      <c r="NXM78" s="66"/>
      <c r="NXN78" s="67"/>
      <c r="NXO78" s="24"/>
      <c r="NXP78" s="64"/>
      <c r="NXQ78" s="60"/>
      <c r="NXR78" s="40"/>
      <c r="NXS78" s="24"/>
      <c r="NXT78" s="65"/>
      <c r="NXU78" s="66"/>
      <c r="NXV78" s="67"/>
      <c r="NXW78" s="24"/>
      <c r="NXX78" s="64"/>
      <c r="NXY78" s="60"/>
      <c r="NXZ78" s="40"/>
      <c r="NYA78" s="24"/>
      <c r="NYB78" s="65"/>
      <c r="NYC78" s="66"/>
      <c r="NYD78" s="67"/>
      <c r="NYE78" s="24"/>
      <c r="NYF78" s="64"/>
      <c r="NYG78" s="60"/>
      <c r="NYH78" s="40"/>
      <c r="NYI78" s="24"/>
      <c r="NYJ78" s="65"/>
      <c r="NYK78" s="66"/>
      <c r="NYL78" s="67"/>
      <c r="NYM78" s="24"/>
      <c r="NYN78" s="64"/>
      <c r="NYO78" s="60"/>
      <c r="NYP78" s="40"/>
      <c r="NYQ78" s="24"/>
      <c r="NYR78" s="65"/>
      <c r="NYS78" s="66"/>
      <c r="NYT78" s="67"/>
      <c r="NYU78" s="24"/>
      <c r="NYV78" s="64"/>
      <c r="NYW78" s="60"/>
      <c r="NYX78" s="40"/>
      <c r="NYY78" s="24"/>
      <c r="NYZ78" s="65"/>
      <c r="NZA78" s="66"/>
      <c r="NZB78" s="67"/>
      <c r="NZC78" s="24"/>
      <c r="NZD78" s="64"/>
      <c r="NZE78" s="60"/>
      <c r="NZF78" s="40"/>
      <c r="NZG78" s="24"/>
      <c r="NZH78" s="65"/>
      <c r="NZI78" s="66"/>
      <c r="NZJ78" s="67"/>
      <c r="NZK78" s="24"/>
      <c r="NZL78" s="64"/>
      <c r="NZM78" s="60"/>
      <c r="NZN78" s="40"/>
      <c r="NZO78" s="24"/>
      <c r="NZP78" s="65"/>
      <c r="NZQ78" s="66"/>
      <c r="NZR78" s="67"/>
      <c r="NZS78" s="24"/>
      <c r="NZT78" s="64"/>
      <c r="NZU78" s="60"/>
      <c r="NZV78" s="40"/>
      <c r="NZW78" s="24"/>
      <c r="NZX78" s="65"/>
      <c r="NZY78" s="66"/>
      <c r="NZZ78" s="67"/>
      <c r="OAA78" s="24"/>
      <c r="OAB78" s="64"/>
      <c r="OAC78" s="60"/>
      <c r="OAD78" s="40"/>
      <c r="OAE78" s="24"/>
      <c r="OAF78" s="65"/>
      <c r="OAG78" s="66"/>
      <c r="OAH78" s="67"/>
      <c r="OAI78" s="24"/>
      <c r="OAJ78" s="64"/>
      <c r="OAK78" s="60"/>
      <c r="OAL78" s="40"/>
      <c r="OAM78" s="24"/>
      <c r="OAN78" s="65"/>
      <c r="OAO78" s="66"/>
      <c r="OAP78" s="67"/>
      <c r="OAQ78" s="24"/>
      <c r="OAR78" s="64"/>
      <c r="OAS78" s="60"/>
      <c r="OAT78" s="40"/>
      <c r="OAU78" s="24"/>
      <c r="OAV78" s="65"/>
      <c r="OAW78" s="66"/>
      <c r="OAX78" s="67"/>
      <c r="OAY78" s="24"/>
      <c r="OAZ78" s="64"/>
      <c r="OBA78" s="60"/>
      <c r="OBB78" s="40"/>
      <c r="OBC78" s="24"/>
      <c r="OBD78" s="65"/>
      <c r="OBE78" s="66"/>
      <c r="OBF78" s="67"/>
      <c r="OBG78" s="24"/>
      <c r="OBH78" s="64"/>
      <c r="OBI78" s="60"/>
      <c r="OBJ78" s="40"/>
      <c r="OBK78" s="24"/>
      <c r="OBL78" s="65"/>
      <c r="OBM78" s="66"/>
      <c r="OBN78" s="67"/>
      <c r="OBO78" s="24"/>
      <c r="OBP78" s="64"/>
      <c r="OBQ78" s="60"/>
      <c r="OBR78" s="40"/>
      <c r="OBS78" s="24"/>
      <c r="OBT78" s="65"/>
      <c r="OBU78" s="66"/>
      <c r="OBV78" s="67"/>
      <c r="OBW78" s="24"/>
      <c r="OBX78" s="64"/>
      <c r="OBY78" s="60"/>
      <c r="OBZ78" s="40"/>
      <c r="OCA78" s="24"/>
      <c r="OCB78" s="65"/>
      <c r="OCC78" s="66"/>
      <c r="OCD78" s="67"/>
      <c r="OCE78" s="24"/>
      <c r="OCF78" s="64"/>
      <c r="OCG78" s="60"/>
      <c r="OCH78" s="40"/>
      <c r="OCI78" s="24"/>
      <c r="OCJ78" s="65"/>
      <c r="OCK78" s="66"/>
      <c r="OCL78" s="67"/>
      <c r="OCM78" s="24"/>
      <c r="OCN78" s="64"/>
      <c r="OCO78" s="60"/>
      <c r="OCP78" s="40"/>
      <c r="OCQ78" s="24"/>
      <c r="OCR78" s="65"/>
      <c r="OCS78" s="66"/>
      <c r="OCT78" s="67"/>
      <c r="OCU78" s="24"/>
      <c r="OCV78" s="64"/>
      <c r="OCW78" s="60"/>
      <c r="OCX78" s="40"/>
      <c r="OCY78" s="24"/>
      <c r="OCZ78" s="65"/>
      <c r="ODA78" s="66"/>
      <c r="ODB78" s="67"/>
      <c r="ODC78" s="24"/>
      <c r="ODD78" s="64"/>
      <c r="ODE78" s="60"/>
      <c r="ODF78" s="40"/>
      <c r="ODG78" s="24"/>
      <c r="ODH78" s="65"/>
      <c r="ODI78" s="66"/>
      <c r="ODJ78" s="67"/>
      <c r="ODK78" s="24"/>
      <c r="ODL78" s="64"/>
      <c r="ODM78" s="60"/>
      <c r="ODN78" s="40"/>
      <c r="ODO78" s="24"/>
      <c r="ODP78" s="65"/>
      <c r="ODQ78" s="66"/>
      <c r="ODR78" s="67"/>
      <c r="ODS78" s="24"/>
      <c r="ODT78" s="64"/>
      <c r="ODU78" s="60"/>
      <c r="ODV78" s="40"/>
      <c r="ODW78" s="24"/>
      <c r="ODX78" s="65"/>
      <c r="ODY78" s="66"/>
      <c r="ODZ78" s="67"/>
      <c r="OEA78" s="24"/>
      <c r="OEB78" s="64"/>
      <c r="OEC78" s="60"/>
      <c r="OED78" s="40"/>
      <c r="OEE78" s="24"/>
      <c r="OEF78" s="65"/>
      <c r="OEG78" s="66"/>
      <c r="OEH78" s="67"/>
      <c r="OEI78" s="24"/>
      <c r="OEJ78" s="64"/>
      <c r="OEK78" s="60"/>
      <c r="OEL78" s="40"/>
      <c r="OEM78" s="24"/>
      <c r="OEN78" s="65"/>
      <c r="OEO78" s="66"/>
      <c r="OEP78" s="67"/>
      <c r="OEQ78" s="24"/>
      <c r="OER78" s="64"/>
      <c r="OES78" s="60"/>
      <c r="OET78" s="40"/>
      <c r="OEU78" s="24"/>
      <c r="OEV78" s="65"/>
      <c r="OEW78" s="66"/>
      <c r="OEX78" s="67"/>
      <c r="OEY78" s="24"/>
      <c r="OEZ78" s="64"/>
      <c r="OFA78" s="60"/>
      <c r="OFB78" s="40"/>
      <c r="OFC78" s="24"/>
      <c r="OFD78" s="65"/>
      <c r="OFE78" s="66"/>
      <c r="OFF78" s="67"/>
      <c r="OFG78" s="24"/>
      <c r="OFH78" s="64"/>
      <c r="OFI78" s="60"/>
      <c r="OFJ78" s="40"/>
      <c r="OFK78" s="24"/>
      <c r="OFL78" s="65"/>
      <c r="OFM78" s="66"/>
      <c r="OFN78" s="67"/>
      <c r="OFO78" s="24"/>
      <c r="OFP78" s="64"/>
      <c r="OFQ78" s="60"/>
      <c r="OFR78" s="40"/>
      <c r="OFS78" s="24"/>
      <c r="OFT78" s="65"/>
      <c r="OFU78" s="66"/>
      <c r="OFV78" s="67"/>
      <c r="OFW78" s="24"/>
      <c r="OFX78" s="64"/>
      <c r="OFY78" s="60"/>
      <c r="OFZ78" s="40"/>
      <c r="OGA78" s="24"/>
      <c r="OGB78" s="65"/>
      <c r="OGC78" s="66"/>
      <c r="OGD78" s="67"/>
      <c r="OGE78" s="24"/>
      <c r="OGF78" s="64"/>
      <c r="OGG78" s="60"/>
      <c r="OGH78" s="40"/>
      <c r="OGI78" s="24"/>
      <c r="OGJ78" s="65"/>
      <c r="OGK78" s="66"/>
      <c r="OGL78" s="67"/>
      <c r="OGM78" s="24"/>
      <c r="OGN78" s="64"/>
      <c r="OGO78" s="60"/>
      <c r="OGP78" s="40"/>
      <c r="OGQ78" s="24"/>
      <c r="OGR78" s="65"/>
      <c r="OGS78" s="66"/>
      <c r="OGT78" s="67"/>
      <c r="OGU78" s="24"/>
      <c r="OGV78" s="64"/>
      <c r="OGW78" s="60"/>
      <c r="OGX78" s="40"/>
      <c r="OGY78" s="24"/>
      <c r="OGZ78" s="65"/>
      <c r="OHA78" s="66"/>
      <c r="OHB78" s="67"/>
      <c r="OHC78" s="24"/>
      <c r="OHD78" s="64"/>
      <c r="OHE78" s="60"/>
      <c r="OHF78" s="40"/>
      <c r="OHG78" s="24"/>
      <c r="OHH78" s="65"/>
      <c r="OHI78" s="66"/>
      <c r="OHJ78" s="67"/>
      <c r="OHK78" s="24"/>
      <c r="OHL78" s="64"/>
      <c r="OHM78" s="60"/>
      <c r="OHN78" s="40"/>
      <c r="OHO78" s="24"/>
      <c r="OHP78" s="65"/>
      <c r="OHQ78" s="66"/>
      <c r="OHR78" s="67"/>
      <c r="OHS78" s="24"/>
      <c r="OHT78" s="64"/>
      <c r="OHU78" s="60"/>
      <c r="OHV78" s="40"/>
      <c r="OHW78" s="24"/>
      <c r="OHX78" s="65"/>
      <c r="OHY78" s="66"/>
      <c r="OHZ78" s="67"/>
      <c r="OIA78" s="24"/>
      <c r="OIB78" s="64"/>
      <c r="OIC78" s="60"/>
      <c r="OID78" s="40"/>
      <c r="OIE78" s="24"/>
      <c r="OIF78" s="65"/>
      <c r="OIG78" s="66"/>
      <c r="OIH78" s="67"/>
      <c r="OII78" s="24"/>
      <c r="OIJ78" s="64"/>
      <c r="OIK78" s="60"/>
      <c r="OIL78" s="40"/>
      <c r="OIM78" s="24"/>
      <c r="OIN78" s="65"/>
      <c r="OIO78" s="66"/>
      <c r="OIP78" s="67"/>
      <c r="OIQ78" s="24"/>
      <c r="OIR78" s="64"/>
      <c r="OIS78" s="60"/>
      <c r="OIT78" s="40"/>
      <c r="OIU78" s="24"/>
      <c r="OIV78" s="65"/>
      <c r="OIW78" s="66"/>
      <c r="OIX78" s="67"/>
      <c r="OIY78" s="24"/>
      <c r="OIZ78" s="64"/>
      <c r="OJA78" s="60"/>
      <c r="OJB78" s="40"/>
      <c r="OJC78" s="24"/>
      <c r="OJD78" s="65"/>
      <c r="OJE78" s="66"/>
      <c r="OJF78" s="67"/>
      <c r="OJG78" s="24"/>
      <c r="OJH78" s="64"/>
      <c r="OJI78" s="60"/>
      <c r="OJJ78" s="40"/>
      <c r="OJK78" s="24"/>
      <c r="OJL78" s="65"/>
      <c r="OJM78" s="66"/>
      <c r="OJN78" s="67"/>
      <c r="OJO78" s="24"/>
      <c r="OJP78" s="64"/>
      <c r="OJQ78" s="60"/>
      <c r="OJR78" s="40"/>
      <c r="OJS78" s="24"/>
      <c r="OJT78" s="65"/>
      <c r="OJU78" s="66"/>
      <c r="OJV78" s="67"/>
      <c r="OJW78" s="24"/>
      <c r="OJX78" s="64"/>
      <c r="OJY78" s="60"/>
      <c r="OJZ78" s="40"/>
      <c r="OKA78" s="24"/>
      <c r="OKB78" s="65"/>
      <c r="OKC78" s="66"/>
      <c r="OKD78" s="67"/>
      <c r="OKE78" s="24"/>
      <c r="OKF78" s="64"/>
      <c r="OKG78" s="60"/>
      <c r="OKH78" s="40"/>
      <c r="OKI78" s="24"/>
      <c r="OKJ78" s="65"/>
      <c r="OKK78" s="66"/>
      <c r="OKL78" s="67"/>
      <c r="OKM78" s="24"/>
      <c r="OKN78" s="64"/>
      <c r="OKO78" s="60"/>
      <c r="OKP78" s="40"/>
      <c r="OKQ78" s="24"/>
      <c r="OKR78" s="65"/>
      <c r="OKS78" s="66"/>
      <c r="OKT78" s="67"/>
      <c r="OKU78" s="24"/>
      <c r="OKV78" s="64"/>
      <c r="OKW78" s="60"/>
      <c r="OKX78" s="40"/>
      <c r="OKY78" s="24"/>
      <c r="OKZ78" s="65"/>
      <c r="OLA78" s="66"/>
      <c r="OLB78" s="67"/>
      <c r="OLC78" s="24"/>
      <c r="OLD78" s="64"/>
      <c r="OLE78" s="60"/>
      <c r="OLF78" s="40"/>
      <c r="OLG78" s="24"/>
      <c r="OLH78" s="65"/>
      <c r="OLI78" s="66"/>
      <c r="OLJ78" s="67"/>
      <c r="OLK78" s="24"/>
      <c r="OLL78" s="64"/>
      <c r="OLM78" s="60"/>
      <c r="OLN78" s="40"/>
      <c r="OLO78" s="24"/>
      <c r="OLP78" s="65"/>
      <c r="OLQ78" s="66"/>
      <c r="OLR78" s="67"/>
      <c r="OLS78" s="24"/>
      <c r="OLT78" s="64"/>
      <c r="OLU78" s="60"/>
      <c r="OLV78" s="40"/>
      <c r="OLW78" s="24"/>
      <c r="OLX78" s="65"/>
      <c r="OLY78" s="66"/>
      <c r="OLZ78" s="67"/>
      <c r="OMA78" s="24"/>
      <c r="OMB78" s="64"/>
      <c r="OMC78" s="60"/>
      <c r="OMD78" s="40"/>
      <c r="OME78" s="24"/>
      <c r="OMF78" s="65"/>
      <c r="OMG78" s="66"/>
      <c r="OMH78" s="67"/>
      <c r="OMI78" s="24"/>
      <c r="OMJ78" s="64"/>
      <c r="OMK78" s="60"/>
      <c r="OML78" s="40"/>
      <c r="OMM78" s="24"/>
      <c r="OMN78" s="65"/>
      <c r="OMO78" s="66"/>
      <c r="OMP78" s="67"/>
      <c r="OMQ78" s="24"/>
      <c r="OMR78" s="64"/>
      <c r="OMS78" s="60"/>
      <c r="OMT78" s="40"/>
      <c r="OMU78" s="24"/>
      <c r="OMV78" s="65"/>
      <c r="OMW78" s="66"/>
      <c r="OMX78" s="67"/>
      <c r="OMY78" s="24"/>
      <c r="OMZ78" s="64"/>
      <c r="ONA78" s="60"/>
      <c r="ONB78" s="40"/>
      <c r="ONC78" s="24"/>
      <c r="OND78" s="65"/>
      <c r="ONE78" s="66"/>
      <c r="ONF78" s="67"/>
      <c r="ONG78" s="24"/>
      <c r="ONH78" s="64"/>
      <c r="ONI78" s="60"/>
      <c r="ONJ78" s="40"/>
      <c r="ONK78" s="24"/>
      <c r="ONL78" s="65"/>
      <c r="ONM78" s="66"/>
      <c r="ONN78" s="67"/>
      <c r="ONO78" s="24"/>
      <c r="ONP78" s="64"/>
      <c r="ONQ78" s="60"/>
      <c r="ONR78" s="40"/>
      <c r="ONS78" s="24"/>
      <c r="ONT78" s="65"/>
      <c r="ONU78" s="66"/>
      <c r="ONV78" s="67"/>
      <c r="ONW78" s="24"/>
      <c r="ONX78" s="64"/>
      <c r="ONY78" s="60"/>
      <c r="ONZ78" s="40"/>
      <c r="OOA78" s="24"/>
      <c r="OOB78" s="65"/>
      <c r="OOC78" s="66"/>
      <c r="OOD78" s="67"/>
      <c r="OOE78" s="24"/>
      <c r="OOF78" s="64"/>
      <c r="OOG78" s="60"/>
      <c r="OOH78" s="40"/>
      <c r="OOI78" s="24"/>
      <c r="OOJ78" s="65"/>
      <c r="OOK78" s="66"/>
      <c r="OOL78" s="67"/>
      <c r="OOM78" s="24"/>
      <c r="OON78" s="64"/>
      <c r="OOO78" s="60"/>
      <c r="OOP78" s="40"/>
      <c r="OOQ78" s="24"/>
      <c r="OOR78" s="65"/>
      <c r="OOS78" s="66"/>
      <c r="OOT78" s="67"/>
      <c r="OOU78" s="24"/>
      <c r="OOV78" s="64"/>
      <c r="OOW78" s="60"/>
      <c r="OOX78" s="40"/>
      <c r="OOY78" s="24"/>
      <c r="OOZ78" s="65"/>
      <c r="OPA78" s="66"/>
      <c r="OPB78" s="67"/>
      <c r="OPC78" s="24"/>
      <c r="OPD78" s="64"/>
      <c r="OPE78" s="60"/>
      <c r="OPF78" s="40"/>
      <c r="OPG78" s="24"/>
      <c r="OPH78" s="65"/>
      <c r="OPI78" s="66"/>
      <c r="OPJ78" s="67"/>
      <c r="OPK78" s="24"/>
      <c r="OPL78" s="64"/>
      <c r="OPM78" s="60"/>
      <c r="OPN78" s="40"/>
      <c r="OPO78" s="24"/>
      <c r="OPP78" s="65"/>
      <c r="OPQ78" s="66"/>
      <c r="OPR78" s="67"/>
      <c r="OPS78" s="24"/>
      <c r="OPT78" s="64"/>
      <c r="OPU78" s="60"/>
      <c r="OPV78" s="40"/>
      <c r="OPW78" s="24"/>
      <c r="OPX78" s="65"/>
      <c r="OPY78" s="66"/>
      <c r="OPZ78" s="67"/>
      <c r="OQA78" s="24"/>
      <c r="OQB78" s="64"/>
      <c r="OQC78" s="60"/>
      <c r="OQD78" s="40"/>
      <c r="OQE78" s="24"/>
      <c r="OQF78" s="65"/>
      <c r="OQG78" s="66"/>
      <c r="OQH78" s="67"/>
      <c r="OQI78" s="24"/>
      <c r="OQJ78" s="64"/>
      <c r="OQK78" s="60"/>
      <c r="OQL78" s="40"/>
      <c r="OQM78" s="24"/>
      <c r="OQN78" s="65"/>
      <c r="OQO78" s="66"/>
      <c r="OQP78" s="67"/>
      <c r="OQQ78" s="24"/>
      <c r="OQR78" s="64"/>
      <c r="OQS78" s="60"/>
      <c r="OQT78" s="40"/>
      <c r="OQU78" s="24"/>
      <c r="OQV78" s="65"/>
      <c r="OQW78" s="66"/>
      <c r="OQX78" s="67"/>
      <c r="OQY78" s="24"/>
      <c r="OQZ78" s="64"/>
      <c r="ORA78" s="60"/>
      <c r="ORB78" s="40"/>
      <c r="ORC78" s="24"/>
      <c r="ORD78" s="65"/>
      <c r="ORE78" s="66"/>
      <c r="ORF78" s="67"/>
      <c r="ORG78" s="24"/>
      <c r="ORH78" s="64"/>
      <c r="ORI78" s="60"/>
      <c r="ORJ78" s="40"/>
      <c r="ORK78" s="24"/>
      <c r="ORL78" s="65"/>
      <c r="ORM78" s="66"/>
      <c r="ORN78" s="67"/>
      <c r="ORO78" s="24"/>
      <c r="ORP78" s="64"/>
      <c r="ORQ78" s="60"/>
      <c r="ORR78" s="40"/>
      <c r="ORS78" s="24"/>
      <c r="ORT78" s="65"/>
      <c r="ORU78" s="66"/>
      <c r="ORV78" s="67"/>
      <c r="ORW78" s="24"/>
      <c r="ORX78" s="64"/>
      <c r="ORY78" s="60"/>
      <c r="ORZ78" s="40"/>
      <c r="OSA78" s="24"/>
      <c r="OSB78" s="65"/>
      <c r="OSC78" s="66"/>
      <c r="OSD78" s="67"/>
      <c r="OSE78" s="24"/>
      <c r="OSF78" s="64"/>
      <c r="OSG78" s="60"/>
      <c r="OSH78" s="40"/>
      <c r="OSI78" s="24"/>
      <c r="OSJ78" s="65"/>
      <c r="OSK78" s="66"/>
      <c r="OSL78" s="67"/>
      <c r="OSM78" s="24"/>
      <c r="OSN78" s="64"/>
      <c r="OSO78" s="60"/>
      <c r="OSP78" s="40"/>
      <c r="OSQ78" s="24"/>
      <c r="OSR78" s="65"/>
      <c r="OSS78" s="66"/>
      <c r="OST78" s="67"/>
      <c r="OSU78" s="24"/>
      <c r="OSV78" s="64"/>
      <c r="OSW78" s="60"/>
      <c r="OSX78" s="40"/>
      <c r="OSY78" s="24"/>
      <c r="OSZ78" s="65"/>
      <c r="OTA78" s="66"/>
      <c r="OTB78" s="67"/>
      <c r="OTC78" s="24"/>
      <c r="OTD78" s="64"/>
      <c r="OTE78" s="60"/>
      <c r="OTF78" s="40"/>
      <c r="OTG78" s="24"/>
      <c r="OTH78" s="65"/>
      <c r="OTI78" s="66"/>
      <c r="OTJ78" s="67"/>
      <c r="OTK78" s="24"/>
      <c r="OTL78" s="64"/>
      <c r="OTM78" s="60"/>
      <c r="OTN78" s="40"/>
      <c r="OTO78" s="24"/>
      <c r="OTP78" s="65"/>
      <c r="OTQ78" s="66"/>
      <c r="OTR78" s="67"/>
      <c r="OTS78" s="24"/>
      <c r="OTT78" s="64"/>
      <c r="OTU78" s="60"/>
      <c r="OTV78" s="40"/>
      <c r="OTW78" s="24"/>
      <c r="OTX78" s="65"/>
      <c r="OTY78" s="66"/>
      <c r="OTZ78" s="67"/>
      <c r="OUA78" s="24"/>
      <c r="OUB78" s="64"/>
      <c r="OUC78" s="60"/>
      <c r="OUD78" s="40"/>
      <c r="OUE78" s="24"/>
      <c r="OUF78" s="65"/>
      <c r="OUG78" s="66"/>
      <c r="OUH78" s="67"/>
      <c r="OUI78" s="24"/>
      <c r="OUJ78" s="64"/>
      <c r="OUK78" s="60"/>
      <c r="OUL78" s="40"/>
      <c r="OUM78" s="24"/>
      <c r="OUN78" s="65"/>
      <c r="OUO78" s="66"/>
      <c r="OUP78" s="67"/>
      <c r="OUQ78" s="24"/>
      <c r="OUR78" s="64"/>
      <c r="OUS78" s="60"/>
      <c r="OUT78" s="40"/>
      <c r="OUU78" s="24"/>
      <c r="OUV78" s="65"/>
      <c r="OUW78" s="66"/>
      <c r="OUX78" s="67"/>
      <c r="OUY78" s="24"/>
      <c r="OUZ78" s="64"/>
      <c r="OVA78" s="60"/>
      <c r="OVB78" s="40"/>
      <c r="OVC78" s="24"/>
      <c r="OVD78" s="65"/>
      <c r="OVE78" s="66"/>
      <c r="OVF78" s="67"/>
      <c r="OVG78" s="24"/>
      <c r="OVH78" s="64"/>
      <c r="OVI78" s="60"/>
      <c r="OVJ78" s="40"/>
      <c r="OVK78" s="24"/>
      <c r="OVL78" s="65"/>
      <c r="OVM78" s="66"/>
      <c r="OVN78" s="67"/>
      <c r="OVO78" s="24"/>
      <c r="OVP78" s="64"/>
      <c r="OVQ78" s="60"/>
      <c r="OVR78" s="40"/>
      <c r="OVS78" s="24"/>
      <c r="OVT78" s="65"/>
      <c r="OVU78" s="66"/>
      <c r="OVV78" s="67"/>
      <c r="OVW78" s="24"/>
      <c r="OVX78" s="64"/>
      <c r="OVY78" s="60"/>
      <c r="OVZ78" s="40"/>
      <c r="OWA78" s="24"/>
      <c r="OWB78" s="65"/>
      <c r="OWC78" s="66"/>
      <c r="OWD78" s="67"/>
      <c r="OWE78" s="24"/>
      <c r="OWF78" s="64"/>
      <c r="OWG78" s="60"/>
      <c r="OWH78" s="40"/>
      <c r="OWI78" s="24"/>
      <c r="OWJ78" s="65"/>
      <c r="OWK78" s="66"/>
      <c r="OWL78" s="67"/>
      <c r="OWM78" s="24"/>
      <c r="OWN78" s="64"/>
      <c r="OWO78" s="60"/>
      <c r="OWP78" s="40"/>
      <c r="OWQ78" s="24"/>
      <c r="OWR78" s="65"/>
      <c r="OWS78" s="66"/>
      <c r="OWT78" s="67"/>
      <c r="OWU78" s="24"/>
      <c r="OWV78" s="64"/>
      <c r="OWW78" s="60"/>
      <c r="OWX78" s="40"/>
      <c r="OWY78" s="24"/>
      <c r="OWZ78" s="65"/>
      <c r="OXA78" s="66"/>
      <c r="OXB78" s="67"/>
      <c r="OXC78" s="24"/>
      <c r="OXD78" s="64"/>
      <c r="OXE78" s="60"/>
      <c r="OXF78" s="40"/>
      <c r="OXG78" s="24"/>
      <c r="OXH78" s="65"/>
      <c r="OXI78" s="66"/>
      <c r="OXJ78" s="67"/>
      <c r="OXK78" s="24"/>
      <c r="OXL78" s="64"/>
      <c r="OXM78" s="60"/>
      <c r="OXN78" s="40"/>
      <c r="OXO78" s="24"/>
      <c r="OXP78" s="65"/>
      <c r="OXQ78" s="66"/>
      <c r="OXR78" s="67"/>
      <c r="OXS78" s="24"/>
      <c r="OXT78" s="64"/>
      <c r="OXU78" s="60"/>
      <c r="OXV78" s="40"/>
      <c r="OXW78" s="24"/>
      <c r="OXX78" s="65"/>
      <c r="OXY78" s="66"/>
      <c r="OXZ78" s="67"/>
      <c r="OYA78" s="24"/>
      <c r="OYB78" s="64"/>
      <c r="OYC78" s="60"/>
      <c r="OYD78" s="40"/>
      <c r="OYE78" s="24"/>
      <c r="OYF78" s="65"/>
      <c r="OYG78" s="66"/>
      <c r="OYH78" s="67"/>
      <c r="OYI78" s="24"/>
      <c r="OYJ78" s="64"/>
      <c r="OYK78" s="60"/>
      <c r="OYL78" s="40"/>
      <c r="OYM78" s="24"/>
      <c r="OYN78" s="65"/>
      <c r="OYO78" s="66"/>
      <c r="OYP78" s="67"/>
      <c r="OYQ78" s="24"/>
      <c r="OYR78" s="64"/>
      <c r="OYS78" s="60"/>
      <c r="OYT78" s="40"/>
      <c r="OYU78" s="24"/>
      <c r="OYV78" s="65"/>
      <c r="OYW78" s="66"/>
      <c r="OYX78" s="67"/>
      <c r="OYY78" s="24"/>
      <c r="OYZ78" s="64"/>
      <c r="OZA78" s="60"/>
      <c r="OZB78" s="40"/>
      <c r="OZC78" s="24"/>
      <c r="OZD78" s="65"/>
      <c r="OZE78" s="66"/>
      <c r="OZF78" s="67"/>
      <c r="OZG78" s="24"/>
      <c r="OZH78" s="64"/>
      <c r="OZI78" s="60"/>
      <c r="OZJ78" s="40"/>
      <c r="OZK78" s="24"/>
      <c r="OZL78" s="65"/>
      <c r="OZM78" s="66"/>
      <c r="OZN78" s="67"/>
      <c r="OZO78" s="24"/>
      <c r="OZP78" s="64"/>
      <c r="OZQ78" s="60"/>
      <c r="OZR78" s="40"/>
      <c r="OZS78" s="24"/>
      <c r="OZT78" s="65"/>
      <c r="OZU78" s="66"/>
      <c r="OZV78" s="67"/>
      <c r="OZW78" s="24"/>
      <c r="OZX78" s="64"/>
      <c r="OZY78" s="60"/>
      <c r="OZZ78" s="40"/>
      <c r="PAA78" s="24"/>
      <c r="PAB78" s="65"/>
      <c r="PAC78" s="66"/>
      <c r="PAD78" s="67"/>
      <c r="PAE78" s="24"/>
      <c r="PAF78" s="64"/>
      <c r="PAG78" s="60"/>
      <c r="PAH78" s="40"/>
      <c r="PAI78" s="24"/>
      <c r="PAJ78" s="65"/>
      <c r="PAK78" s="66"/>
      <c r="PAL78" s="67"/>
      <c r="PAM78" s="24"/>
      <c r="PAN78" s="64"/>
      <c r="PAO78" s="60"/>
      <c r="PAP78" s="40"/>
      <c r="PAQ78" s="24"/>
      <c r="PAR78" s="65"/>
      <c r="PAS78" s="66"/>
      <c r="PAT78" s="67"/>
      <c r="PAU78" s="24"/>
      <c r="PAV78" s="64"/>
      <c r="PAW78" s="60"/>
      <c r="PAX78" s="40"/>
      <c r="PAY78" s="24"/>
      <c r="PAZ78" s="65"/>
      <c r="PBA78" s="66"/>
      <c r="PBB78" s="67"/>
      <c r="PBC78" s="24"/>
      <c r="PBD78" s="64"/>
      <c r="PBE78" s="60"/>
      <c r="PBF78" s="40"/>
      <c r="PBG78" s="24"/>
      <c r="PBH78" s="65"/>
      <c r="PBI78" s="66"/>
      <c r="PBJ78" s="67"/>
      <c r="PBK78" s="24"/>
      <c r="PBL78" s="64"/>
      <c r="PBM78" s="60"/>
      <c r="PBN78" s="40"/>
      <c r="PBO78" s="24"/>
      <c r="PBP78" s="65"/>
      <c r="PBQ78" s="66"/>
      <c r="PBR78" s="67"/>
      <c r="PBS78" s="24"/>
      <c r="PBT78" s="64"/>
      <c r="PBU78" s="60"/>
      <c r="PBV78" s="40"/>
      <c r="PBW78" s="24"/>
      <c r="PBX78" s="65"/>
      <c r="PBY78" s="66"/>
      <c r="PBZ78" s="67"/>
      <c r="PCA78" s="24"/>
      <c r="PCB78" s="64"/>
      <c r="PCC78" s="60"/>
      <c r="PCD78" s="40"/>
      <c r="PCE78" s="24"/>
      <c r="PCF78" s="65"/>
      <c r="PCG78" s="66"/>
      <c r="PCH78" s="67"/>
      <c r="PCI78" s="24"/>
      <c r="PCJ78" s="64"/>
      <c r="PCK78" s="60"/>
      <c r="PCL78" s="40"/>
      <c r="PCM78" s="24"/>
      <c r="PCN78" s="65"/>
      <c r="PCO78" s="66"/>
      <c r="PCP78" s="67"/>
      <c r="PCQ78" s="24"/>
      <c r="PCR78" s="64"/>
      <c r="PCS78" s="60"/>
      <c r="PCT78" s="40"/>
      <c r="PCU78" s="24"/>
      <c r="PCV78" s="65"/>
      <c r="PCW78" s="66"/>
      <c r="PCX78" s="67"/>
      <c r="PCY78" s="24"/>
      <c r="PCZ78" s="64"/>
      <c r="PDA78" s="60"/>
      <c r="PDB78" s="40"/>
      <c r="PDC78" s="24"/>
      <c r="PDD78" s="65"/>
      <c r="PDE78" s="66"/>
      <c r="PDF78" s="67"/>
      <c r="PDG78" s="24"/>
      <c r="PDH78" s="64"/>
      <c r="PDI78" s="60"/>
      <c r="PDJ78" s="40"/>
      <c r="PDK78" s="24"/>
      <c r="PDL78" s="65"/>
      <c r="PDM78" s="66"/>
      <c r="PDN78" s="67"/>
      <c r="PDO78" s="24"/>
      <c r="PDP78" s="64"/>
      <c r="PDQ78" s="60"/>
      <c r="PDR78" s="40"/>
      <c r="PDS78" s="24"/>
      <c r="PDT78" s="65"/>
      <c r="PDU78" s="66"/>
      <c r="PDV78" s="67"/>
      <c r="PDW78" s="24"/>
      <c r="PDX78" s="64"/>
      <c r="PDY78" s="60"/>
      <c r="PDZ78" s="40"/>
      <c r="PEA78" s="24"/>
      <c r="PEB78" s="65"/>
      <c r="PEC78" s="66"/>
      <c r="PED78" s="67"/>
      <c r="PEE78" s="24"/>
      <c r="PEF78" s="64"/>
      <c r="PEG78" s="60"/>
      <c r="PEH78" s="40"/>
      <c r="PEI78" s="24"/>
      <c r="PEJ78" s="65"/>
      <c r="PEK78" s="66"/>
      <c r="PEL78" s="67"/>
      <c r="PEM78" s="24"/>
      <c r="PEN78" s="64"/>
      <c r="PEO78" s="60"/>
      <c r="PEP78" s="40"/>
      <c r="PEQ78" s="24"/>
      <c r="PER78" s="65"/>
      <c r="PES78" s="66"/>
      <c r="PET78" s="67"/>
      <c r="PEU78" s="24"/>
      <c r="PEV78" s="64"/>
      <c r="PEW78" s="60"/>
      <c r="PEX78" s="40"/>
      <c r="PEY78" s="24"/>
      <c r="PEZ78" s="65"/>
      <c r="PFA78" s="66"/>
      <c r="PFB78" s="67"/>
      <c r="PFC78" s="24"/>
      <c r="PFD78" s="64"/>
      <c r="PFE78" s="60"/>
      <c r="PFF78" s="40"/>
      <c r="PFG78" s="24"/>
      <c r="PFH78" s="65"/>
      <c r="PFI78" s="66"/>
      <c r="PFJ78" s="67"/>
      <c r="PFK78" s="24"/>
      <c r="PFL78" s="64"/>
      <c r="PFM78" s="60"/>
      <c r="PFN78" s="40"/>
      <c r="PFO78" s="24"/>
      <c r="PFP78" s="65"/>
      <c r="PFQ78" s="66"/>
      <c r="PFR78" s="67"/>
      <c r="PFS78" s="24"/>
      <c r="PFT78" s="64"/>
      <c r="PFU78" s="60"/>
      <c r="PFV78" s="40"/>
      <c r="PFW78" s="24"/>
      <c r="PFX78" s="65"/>
      <c r="PFY78" s="66"/>
      <c r="PFZ78" s="67"/>
      <c r="PGA78" s="24"/>
      <c r="PGB78" s="64"/>
      <c r="PGC78" s="60"/>
      <c r="PGD78" s="40"/>
      <c r="PGE78" s="24"/>
      <c r="PGF78" s="65"/>
      <c r="PGG78" s="66"/>
      <c r="PGH78" s="67"/>
      <c r="PGI78" s="24"/>
      <c r="PGJ78" s="64"/>
      <c r="PGK78" s="60"/>
      <c r="PGL78" s="40"/>
      <c r="PGM78" s="24"/>
      <c r="PGN78" s="65"/>
      <c r="PGO78" s="66"/>
      <c r="PGP78" s="67"/>
      <c r="PGQ78" s="24"/>
      <c r="PGR78" s="64"/>
      <c r="PGS78" s="60"/>
      <c r="PGT78" s="40"/>
      <c r="PGU78" s="24"/>
      <c r="PGV78" s="65"/>
      <c r="PGW78" s="66"/>
      <c r="PGX78" s="67"/>
      <c r="PGY78" s="24"/>
      <c r="PGZ78" s="64"/>
      <c r="PHA78" s="60"/>
      <c r="PHB78" s="40"/>
      <c r="PHC78" s="24"/>
      <c r="PHD78" s="65"/>
      <c r="PHE78" s="66"/>
      <c r="PHF78" s="67"/>
      <c r="PHG78" s="24"/>
      <c r="PHH78" s="64"/>
      <c r="PHI78" s="60"/>
      <c r="PHJ78" s="40"/>
      <c r="PHK78" s="24"/>
      <c r="PHL78" s="65"/>
      <c r="PHM78" s="66"/>
      <c r="PHN78" s="67"/>
      <c r="PHO78" s="24"/>
      <c r="PHP78" s="64"/>
      <c r="PHQ78" s="60"/>
      <c r="PHR78" s="40"/>
      <c r="PHS78" s="24"/>
      <c r="PHT78" s="65"/>
      <c r="PHU78" s="66"/>
      <c r="PHV78" s="67"/>
      <c r="PHW78" s="24"/>
      <c r="PHX78" s="64"/>
      <c r="PHY78" s="60"/>
      <c r="PHZ78" s="40"/>
      <c r="PIA78" s="24"/>
      <c r="PIB78" s="65"/>
      <c r="PIC78" s="66"/>
      <c r="PID78" s="67"/>
      <c r="PIE78" s="24"/>
      <c r="PIF78" s="64"/>
      <c r="PIG78" s="60"/>
      <c r="PIH78" s="40"/>
      <c r="PII78" s="24"/>
      <c r="PIJ78" s="65"/>
      <c r="PIK78" s="66"/>
      <c r="PIL78" s="67"/>
      <c r="PIM78" s="24"/>
      <c r="PIN78" s="64"/>
      <c r="PIO78" s="60"/>
      <c r="PIP78" s="40"/>
      <c r="PIQ78" s="24"/>
      <c r="PIR78" s="65"/>
      <c r="PIS78" s="66"/>
      <c r="PIT78" s="67"/>
      <c r="PIU78" s="24"/>
      <c r="PIV78" s="64"/>
      <c r="PIW78" s="60"/>
      <c r="PIX78" s="40"/>
      <c r="PIY78" s="24"/>
      <c r="PIZ78" s="65"/>
      <c r="PJA78" s="66"/>
      <c r="PJB78" s="67"/>
      <c r="PJC78" s="24"/>
      <c r="PJD78" s="64"/>
      <c r="PJE78" s="60"/>
      <c r="PJF78" s="40"/>
      <c r="PJG78" s="24"/>
      <c r="PJH78" s="65"/>
      <c r="PJI78" s="66"/>
      <c r="PJJ78" s="67"/>
      <c r="PJK78" s="24"/>
      <c r="PJL78" s="64"/>
      <c r="PJM78" s="60"/>
      <c r="PJN78" s="40"/>
      <c r="PJO78" s="24"/>
      <c r="PJP78" s="65"/>
      <c r="PJQ78" s="66"/>
      <c r="PJR78" s="67"/>
      <c r="PJS78" s="24"/>
      <c r="PJT78" s="64"/>
      <c r="PJU78" s="60"/>
      <c r="PJV78" s="40"/>
      <c r="PJW78" s="24"/>
      <c r="PJX78" s="65"/>
      <c r="PJY78" s="66"/>
      <c r="PJZ78" s="67"/>
      <c r="PKA78" s="24"/>
      <c r="PKB78" s="64"/>
      <c r="PKC78" s="60"/>
      <c r="PKD78" s="40"/>
      <c r="PKE78" s="24"/>
      <c r="PKF78" s="65"/>
      <c r="PKG78" s="66"/>
      <c r="PKH78" s="67"/>
      <c r="PKI78" s="24"/>
      <c r="PKJ78" s="64"/>
      <c r="PKK78" s="60"/>
      <c r="PKL78" s="40"/>
      <c r="PKM78" s="24"/>
      <c r="PKN78" s="65"/>
      <c r="PKO78" s="66"/>
      <c r="PKP78" s="67"/>
      <c r="PKQ78" s="24"/>
      <c r="PKR78" s="64"/>
      <c r="PKS78" s="60"/>
      <c r="PKT78" s="40"/>
      <c r="PKU78" s="24"/>
      <c r="PKV78" s="65"/>
      <c r="PKW78" s="66"/>
      <c r="PKX78" s="67"/>
      <c r="PKY78" s="24"/>
      <c r="PKZ78" s="64"/>
      <c r="PLA78" s="60"/>
      <c r="PLB78" s="40"/>
      <c r="PLC78" s="24"/>
      <c r="PLD78" s="65"/>
      <c r="PLE78" s="66"/>
      <c r="PLF78" s="67"/>
      <c r="PLG78" s="24"/>
      <c r="PLH78" s="64"/>
      <c r="PLI78" s="60"/>
      <c r="PLJ78" s="40"/>
      <c r="PLK78" s="24"/>
      <c r="PLL78" s="65"/>
      <c r="PLM78" s="66"/>
      <c r="PLN78" s="67"/>
      <c r="PLO78" s="24"/>
      <c r="PLP78" s="64"/>
      <c r="PLQ78" s="60"/>
      <c r="PLR78" s="40"/>
      <c r="PLS78" s="24"/>
      <c r="PLT78" s="65"/>
      <c r="PLU78" s="66"/>
      <c r="PLV78" s="67"/>
      <c r="PLW78" s="24"/>
      <c r="PLX78" s="64"/>
      <c r="PLY78" s="60"/>
      <c r="PLZ78" s="40"/>
      <c r="PMA78" s="24"/>
      <c r="PMB78" s="65"/>
      <c r="PMC78" s="66"/>
      <c r="PMD78" s="67"/>
      <c r="PME78" s="24"/>
      <c r="PMF78" s="64"/>
      <c r="PMG78" s="60"/>
      <c r="PMH78" s="40"/>
      <c r="PMI78" s="24"/>
      <c r="PMJ78" s="65"/>
      <c r="PMK78" s="66"/>
      <c r="PML78" s="67"/>
      <c r="PMM78" s="24"/>
      <c r="PMN78" s="64"/>
      <c r="PMO78" s="60"/>
      <c r="PMP78" s="40"/>
      <c r="PMQ78" s="24"/>
      <c r="PMR78" s="65"/>
      <c r="PMS78" s="66"/>
      <c r="PMT78" s="67"/>
      <c r="PMU78" s="24"/>
      <c r="PMV78" s="64"/>
      <c r="PMW78" s="60"/>
      <c r="PMX78" s="40"/>
      <c r="PMY78" s="24"/>
      <c r="PMZ78" s="65"/>
      <c r="PNA78" s="66"/>
      <c r="PNB78" s="67"/>
      <c r="PNC78" s="24"/>
      <c r="PND78" s="64"/>
      <c r="PNE78" s="60"/>
      <c r="PNF78" s="40"/>
      <c r="PNG78" s="24"/>
      <c r="PNH78" s="65"/>
      <c r="PNI78" s="66"/>
      <c r="PNJ78" s="67"/>
      <c r="PNK78" s="24"/>
      <c r="PNL78" s="64"/>
      <c r="PNM78" s="60"/>
      <c r="PNN78" s="40"/>
      <c r="PNO78" s="24"/>
      <c r="PNP78" s="65"/>
      <c r="PNQ78" s="66"/>
      <c r="PNR78" s="67"/>
      <c r="PNS78" s="24"/>
      <c r="PNT78" s="64"/>
      <c r="PNU78" s="60"/>
      <c r="PNV78" s="40"/>
      <c r="PNW78" s="24"/>
      <c r="PNX78" s="65"/>
      <c r="PNY78" s="66"/>
      <c r="PNZ78" s="67"/>
      <c r="POA78" s="24"/>
      <c r="POB78" s="64"/>
      <c r="POC78" s="60"/>
      <c r="POD78" s="40"/>
      <c r="POE78" s="24"/>
      <c r="POF78" s="65"/>
      <c r="POG78" s="66"/>
      <c r="POH78" s="67"/>
      <c r="POI78" s="24"/>
      <c r="POJ78" s="64"/>
      <c r="POK78" s="60"/>
      <c r="POL78" s="40"/>
      <c r="POM78" s="24"/>
      <c r="PON78" s="65"/>
      <c r="POO78" s="66"/>
      <c r="POP78" s="67"/>
      <c r="POQ78" s="24"/>
      <c r="POR78" s="64"/>
      <c r="POS78" s="60"/>
      <c r="POT78" s="40"/>
      <c r="POU78" s="24"/>
      <c r="POV78" s="65"/>
      <c r="POW78" s="66"/>
      <c r="POX78" s="67"/>
      <c r="POY78" s="24"/>
      <c r="POZ78" s="64"/>
      <c r="PPA78" s="60"/>
      <c r="PPB78" s="40"/>
      <c r="PPC78" s="24"/>
      <c r="PPD78" s="65"/>
      <c r="PPE78" s="66"/>
      <c r="PPF78" s="67"/>
      <c r="PPG78" s="24"/>
      <c r="PPH78" s="64"/>
      <c r="PPI78" s="60"/>
      <c r="PPJ78" s="40"/>
      <c r="PPK78" s="24"/>
      <c r="PPL78" s="65"/>
      <c r="PPM78" s="66"/>
      <c r="PPN78" s="67"/>
      <c r="PPO78" s="24"/>
      <c r="PPP78" s="64"/>
      <c r="PPQ78" s="60"/>
      <c r="PPR78" s="40"/>
      <c r="PPS78" s="24"/>
      <c r="PPT78" s="65"/>
      <c r="PPU78" s="66"/>
      <c r="PPV78" s="67"/>
      <c r="PPW78" s="24"/>
      <c r="PPX78" s="64"/>
      <c r="PPY78" s="60"/>
      <c r="PPZ78" s="40"/>
      <c r="PQA78" s="24"/>
      <c r="PQB78" s="65"/>
      <c r="PQC78" s="66"/>
      <c r="PQD78" s="67"/>
      <c r="PQE78" s="24"/>
      <c r="PQF78" s="64"/>
      <c r="PQG78" s="60"/>
      <c r="PQH78" s="40"/>
      <c r="PQI78" s="24"/>
      <c r="PQJ78" s="65"/>
      <c r="PQK78" s="66"/>
      <c r="PQL78" s="67"/>
      <c r="PQM78" s="24"/>
      <c r="PQN78" s="64"/>
      <c r="PQO78" s="60"/>
      <c r="PQP78" s="40"/>
      <c r="PQQ78" s="24"/>
      <c r="PQR78" s="65"/>
      <c r="PQS78" s="66"/>
      <c r="PQT78" s="67"/>
      <c r="PQU78" s="24"/>
      <c r="PQV78" s="64"/>
      <c r="PQW78" s="60"/>
      <c r="PQX78" s="40"/>
      <c r="PQY78" s="24"/>
      <c r="PQZ78" s="65"/>
      <c r="PRA78" s="66"/>
      <c r="PRB78" s="67"/>
      <c r="PRC78" s="24"/>
      <c r="PRD78" s="64"/>
      <c r="PRE78" s="60"/>
      <c r="PRF78" s="40"/>
      <c r="PRG78" s="24"/>
      <c r="PRH78" s="65"/>
      <c r="PRI78" s="66"/>
      <c r="PRJ78" s="67"/>
      <c r="PRK78" s="24"/>
      <c r="PRL78" s="64"/>
      <c r="PRM78" s="60"/>
      <c r="PRN78" s="40"/>
      <c r="PRO78" s="24"/>
      <c r="PRP78" s="65"/>
      <c r="PRQ78" s="66"/>
      <c r="PRR78" s="67"/>
      <c r="PRS78" s="24"/>
      <c r="PRT78" s="64"/>
      <c r="PRU78" s="60"/>
      <c r="PRV78" s="40"/>
      <c r="PRW78" s="24"/>
      <c r="PRX78" s="65"/>
      <c r="PRY78" s="66"/>
      <c r="PRZ78" s="67"/>
      <c r="PSA78" s="24"/>
      <c r="PSB78" s="64"/>
      <c r="PSC78" s="60"/>
      <c r="PSD78" s="40"/>
      <c r="PSE78" s="24"/>
      <c r="PSF78" s="65"/>
      <c r="PSG78" s="66"/>
      <c r="PSH78" s="67"/>
      <c r="PSI78" s="24"/>
      <c r="PSJ78" s="64"/>
      <c r="PSK78" s="60"/>
      <c r="PSL78" s="40"/>
      <c r="PSM78" s="24"/>
      <c r="PSN78" s="65"/>
      <c r="PSO78" s="66"/>
      <c r="PSP78" s="67"/>
      <c r="PSQ78" s="24"/>
      <c r="PSR78" s="64"/>
      <c r="PSS78" s="60"/>
      <c r="PST78" s="40"/>
      <c r="PSU78" s="24"/>
      <c r="PSV78" s="65"/>
      <c r="PSW78" s="66"/>
      <c r="PSX78" s="67"/>
      <c r="PSY78" s="24"/>
      <c r="PSZ78" s="64"/>
      <c r="PTA78" s="60"/>
      <c r="PTB78" s="40"/>
      <c r="PTC78" s="24"/>
      <c r="PTD78" s="65"/>
      <c r="PTE78" s="66"/>
      <c r="PTF78" s="67"/>
      <c r="PTG78" s="24"/>
      <c r="PTH78" s="64"/>
      <c r="PTI78" s="60"/>
      <c r="PTJ78" s="40"/>
      <c r="PTK78" s="24"/>
      <c r="PTL78" s="65"/>
      <c r="PTM78" s="66"/>
      <c r="PTN78" s="67"/>
      <c r="PTO78" s="24"/>
      <c r="PTP78" s="64"/>
      <c r="PTQ78" s="60"/>
      <c r="PTR78" s="40"/>
      <c r="PTS78" s="24"/>
      <c r="PTT78" s="65"/>
      <c r="PTU78" s="66"/>
      <c r="PTV78" s="67"/>
      <c r="PTW78" s="24"/>
      <c r="PTX78" s="64"/>
      <c r="PTY78" s="60"/>
      <c r="PTZ78" s="40"/>
      <c r="PUA78" s="24"/>
      <c r="PUB78" s="65"/>
      <c r="PUC78" s="66"/>
      <c r="PUD78" s="67"/>
      <c r="PUE78" s="24"/>
      <c r="PUF78" s="64"/>
      <c r="PUG78" s="60"/>
      <c r="PUH78" s="40"/>
      <c r="PUI78" s="24"/>
      <c r="PUJ78" s="65"/>
      <c r="PUK78" s="66"/>
      <c r="PUL78" s="67"/>
      <c r="PUM78" s="24"/>
      <c r="PUN78" s="64"/>
      <c r="PUO78" s="60"/>
      <c r="PUP78" s="40"/>
      <c r="PUQ78" s="24"/>
      <c r="PUR78" s="65"/>
      <c r="PUS78" s="66"/>
      <c r="PUT78" s="67"/>
      <c r="PUU78" s="24"/>
      <c r="PUV78" s="64"/>
      <c r="PUW78" s="60"/>
      <c r="PUX78" s="40"/>
      <c r="PUY78" s="24"/>
      <c r="PUZ78" s="65"/>
      <c r="PVA78" s="66"/>
      <c r="PVB78" s="67"/>
      <c r="PVC78" s="24"/>
      <c r="PVD78" s="64"/>
      <c r="PVE78" s="60"/>
      <c r="PVF78" s="40"/>
      <c r="PVG78" s="24"/>
      <c r="PVH78" s="65"/>
      <c r="PVI78" s="66"/>
      <c r="PVJ78" s="67"/>
      <c r="PVK78" s="24"/>
      <c r="PVL78" s="64"/>
      <c r="PVM78" s="60"/>
      <c r="PVN78" s="40"/>
      <c r="PVO78" s="24"/>
      <c r="PVP78" s="65"/>
      <c r="PVQ78" s="66"/>
      <c r="PVR78" s="67"/>
      <c r="PVS78" s="24"/>
      <c r="PVT78" s="64"/>
      <c r="PVU78" s="60"/>
      <c r="PVV78" s="40"/>
      <c r="PVW78" s="24"/>
      <c r="PVX78" s="65"/>
      <c r="PVY78" s="66"/>
      <c r="PVZ78" s="67"/>
      <c r="PWA78" s="24"/>
      <c r="PWB78" s="64"/>
      <c r="PWC78" s="60"/>
      <c r="PWD78" s="40"/>
      <c r="PWE78" s="24"/>
      <c r="PWF78" s="65"/>
      <c r="PWG78" s="66"/>
      <c r="PWH78" s="67"/>
      <c r="PWI78" s="24"/>
      <c r="PWJ78" s="64"/>
      <c r="PWK78" s="60"/>
      <c r="PWL78" s="40"/>
      <c r="PWM78" s="24"/>
      <c r="PWN78" s="65"/>
      <c r="PWO78" s="66"/>
      <c r="PWP78" s="67"/>
      <c r="PWQ78" s="24"/>
      <c r="PWR78" s="64"/>
      <c r="PWS78" s="60"/>
      <c r="PWT78" s="40"/>
      <c r="PWU78" s="24"/>
      <c r="PWV78" s="65"/>
      <c r="PWW78" s="66"/>
      <c r="PWX78" s="67"/>
      <c r="PWY78" s="24"/>
      <c r="PWZ78" s="64"/>
      <c r="PXA78" s="60"/>
      <c r="PXB78" s="40"/>
      <c r="PXC78" s="24"/>
      <c r="PXD78" s="65"/>
      <c r="PXE78" s="66"/>
      <c r="PXF78" s="67"/>
      <c r="PXG78" s="24"/>
      <c r="PXH78" s="64"/>
      <c r="PXI78" s="60"/>
      <c r="PXJ78" s="40"/>
      <c r="PXK78" s="24"/>
      <c r="PXL78" s="65"/>
      <c r="PXM78" s="66"/>
      <c r="PXN78" s="67"/>
      <c r="PXO78" s="24"/>
      <c r="PXP78" s="64"/>
      <c r="PXQ78" s="60"/>
      <c r="PXR78" s="40"/>
      <c r="PXS78" s="24"/>
      <c r="PXT78" s="65"/>
      <c r="PXU78" s="66"/>
      <c r="PXV78" s="67"/>
      <c r="PXW78" s="24"/>
      <c r="PXX78" s="64"/>
      <c r="PXY78" s="60"/>
      <c r="PXZ78" s="40"/>
      <c r="PYA78" s="24"/>
      <c r="PYB78" s="65"/>
      <c r="PYC78" s="66"/>
      <c r="PYD78" s="67"/>
      <c r="PYE78" s="24"/>
      <c r="PYF78" s="64"/>
      <c r="PYG78" s="60"/>
      <c r="PYH78" s="40"/>
      <c r="PYI78" s="24"/>
      <c r="PYJ78" s="65"/>
      <c r="PYK78" s="66"/>
      <c r="PYL78" s="67"/>
      <c r="PYM78" s="24"/>
      <c r="PYN78" s="64"/>
      <c r="PYO78" s="60"/>
      <c r="PYP78" s="40"/>
      <c r="PYQ78" s="24"/>
      <c r="PYR78" s="65"/>
      <c r="PYS78" s="66"/>
      <c r="PYT78" s="67"/>
      <c r="PYU78" s="24"/>
      <c r="PYV78" s="64"/>
      <c r="PYW78" s="60"/>
      <c r="PYX78" s="40"/>
      <c r="PYY78" s="24"/>
      <c r="PYZ78" s="65"/>
      <c r="PZA78" s="66"/>
      <c r="PZB78" s="67"/>
      <c r="PZC78" s="24"/>
      <c r="PZD78" s="64"/>
      <c r="PZE78" s="60"/>
      <c r="PZF78" s="40"/>
      <c r="PZG78" s="24"/>
      <c r="PZH78" s="65"/>
      <c r="PZI78" s="66"/>
      <c r="PZJ78" s="67"/>
      <c r="PZK78" s="24"/>
      <c r="PZL78" s="64"/>
      <c r="PZM78" s="60"/>
      <c r="PZN78" s="40"/>
      <c r="PZO78" s="24"/>
      <c r="PZP78" s="65"/>
      <c r="PZQ78" s="66"/>
      <c r="PZR78" s="67"/>
      <c r="PZS78" s="24"/>
      <c r="PZT78" s="64"/>
      <c r="PZU78" s="60"/>
      <c r="PZV78" s="40"/>
      <c r="PZW78" s="24"/>
      <c r="PZX78" s="65"/>
      <c r="PZY78" s="66"/>
      <c r="PZZ78" s="67"/>
      <c r="QAA78" s="24"/>
      <c r="QAB78" s="64"/>
      <c r="QAC78" s="60"/>
      <c r="QAD78" s="40"/>
      <c r="QAE78" s="24"/>
      <c r="QAF78" s="65"/>
      <c r="QAG78" s="66"/>
      <c r="QAH78" s="67"/>
      <c r="QAI78" s="24"/>
      <c r="QAJ78" s="64"/>
      <c r="QAK78" s="60"/>
      <c r="QAL78" s="40"/>
      <c r="QAM78" s="24"/>
      <c r="QAN78" s="65"/>
      <c r="QAO78" s="66"/>
      <c r="QAP78" s="67"/>
      <c r="QAQ78" s="24"/>
      <c r="QAR78" s="64"/>
      <c r="QAS78" s="60"/>
      <c r="QAT78" s="40"/>
      <c r="QAU78" s="24"/>
      <c r="QAV78" s="65"/>
      <c r="QAW78" s="66"/>
      <c r="QAX78" s="67"/>
      <c r="QAY78" s="24"/>
      <c r="QAZ78" s="64"/>
      <c r="QBA78" s="60"/>
      <c r="QBB78" s="40"/>
      <c r="QBC78" s="24"/>
      <c r="QBD78" s="65"/>
      <c r="QBE78" s="66"/>
      <c r="QBF78" s="67"/>
      <c r="QBG78" s="24"/>
      <c r="QBH78" s="64"/>
      <c r="QBI78" s="60"/>
      <c r="QBJ78" s="40"/>
      <c r="QBK78" s="24"/>
      <c r="QBL78" s="65"/>
      <c r="QBM78" s="66"/>
      <c r="QBN78" s="67"/>
      <c r="QBO78" s="24"/>
      <c r="QBP78" s="64"/>
      <c r="QBQ78" s="60"/>
      <c r="QBR78" s="40"/>
      <c r="QBS78" s="24"/>
      <c r="QBT78" s="65"/>
      <c r="QBU78" s="66"/>
      <c r="QBV78" s="67"/>
      <c r="QBW78" s="24"/>
      <c r="QBX78" s="64"/>
      <c r="QBY78" s="60"/>
      <c r="QBZ78" s="40"/>
      <c r="QCA78" s="24"/>
      <c r="QCB78" s="65"/>
      <c r="QCC78" s="66"/>
      <c r="QCD78" s="67"/>
      <c r="QCE78" s="24"/>
      <c r="QCF78" s="64"/>
      <c r="QCG78" s="60"/>
      <c r="QCH78" s="40"/>
      <c r="QCI78" s="24"/>
      <c r="QCJ78" s="65"/>
      <c r="QCK78" s="66"/>
      <c r="QCL78" s="67"/>
      <c r="QCM78" s="24"/>
      <c r="QCN78" s="64"/>
      <c r="QCO78" s="60"/>
      <c r="QCP78" s="40"/>
      <c r="QCQ78" s="24"/>
      <c r="QCR78" s="65"/>
      <c r="QCS78" s="66"/>
      <c r="QCT78" s="67"/>
      <c r="QCU78" s="24"/>
      <c r="QCV78" s="64"/>
      <c r="QCW78" s="60"/>
      <c r="QCX78" s="40"/>
      <c r="QCY78" s="24"/>
      <c r="QCZ78" s="65"/>
      <c r="QDA78" s="66"/>
      <c r="QDB78" s="67"/>
      <c r="QDC78" s="24"/>
      <c r="QDD78" s="64"/>
      <c r="QDE78" s="60"/>
      <c r="QDF78" s="40"/>
      <c r="QDG78" s="24"/>
      <c r="QDH78" s="65"/>
      <c r="QDI78" s="66"/>
      <c r="QDJ78" s="67"/>
      <c r="QDK78" s="24"/>
      <c r="QDL78" s="64"/>
      <c r="QDM78" s="60"/>
      <c r="QDN78" s="40"/>
      <c r="QDO78" s="24"/>
      <c r="QDP78" s="65"/>
      <c r="QDQ78" s="66"/>
      <c r="QDR78" s="67"/>
      <c r="QDS78" s="24"/>
      <c r="QDT78" s="64"/>
      <c r="QDU78" s="60"/>
      <c r="QDV78" s="40"/>
      <c r="QDW78" s="24"/>
      <c r="QDX78" s="65"/>
      <c r="QDY78" s="66"/>
      <c r="QDZ78" s="67"/>
      <c r="QEA78" s="24"/>
      <c r="QEB78" s="64"/>
      <c r="QEC78" s="60"/>
      <c r="QED78" s="40"/>
      <c r="QEE78" s="24"/>
      <c r="QEF78" s="65"/>
      <c r="QEG78" s="66"/>
      <c r="QEH78" s="67"/>
      <c r="QEI78" s="24"/>
      <c r="QEJ78" s="64"/>
      <c r="QEK78" s="60"/>
      <c r="QEL78" s="40"/>
      <c r="QEM78" s="24"/>
      <c r="QEN78" s="65"/>
      <c r="QEO78" s="66"/>
      <c r="QEP78" s="67"/>
      <c r="QEQ78" s="24"/>
      <c r="QER78" s="64"/>
      <c r="QES78" s="60"/>
      <c r="QET78" s="40"/>
      <c r="QEU78" s="24"/>
      <c r="QEV78" s="65"/>
      <c r="QEW78" s="66"/>
      <c r="QEX78" s="67"/>
      <c r="QEY78" s="24"/>
      <c r="QEZ78" s="64"/>
      <c r="QFA78" s="60"/>
      <c r="QFB78" s="40"/>
      <c r="QFC78" s="24"/>
      <c r="QFD78" s="65"/>
      <c r="QFE78" s="66"/>
      <c r="QFF78" s="67"/>
      <c r="QFG78" s="24"/>
      <c r="QFH78" s="64"/>
      <c r="QFI78" s="60"/>
      <c r="QFJ78" s="40"/>
      <c r="QFK78" s="24"/>
      <c r="QFL78" s="65"/>
      <c r="QFM78" s="66"/>
      <c r="QFN78" s="67"/>
      <c r="QFO78" s="24"/>
      <c r="QFP78" s="64"/>
      <c r="QFQ78" s="60"/>
      <c r="QFR78" s="40"/>
      <c r="QFS78" s="24"/>
      <c r="QFT78" s="65"/>
      <c r="QFU78" s="66"/>
      <c r="QFV78" s="67"/>
      <c r="QFW78" s="24"/>
      <c r="QFX78" s="64"/>
      <c r="QFY78" s="60"/>
      <c r="QFZ78" s="40"/>
      <c r="QGA78" s="24"/>
      <c r="QGB78" s="65"/>
      <c r="QGC78" s="66"/>
      <c r="QGD78" s="67"/>
      <c r="QGE78" s="24"/>
      <c r="QGF78" s="64"/>
      <c r="QGG78" s="60"/>
      <c r="QGH78" s="40"/>
      <c r="QGI78" s="24"/>
      <c r="QGJ78" s="65"/>
      <c r="QGK78" s="66"/>
      <c r="QGL78" s="67"/>
      <c r="QGM78" s="24"/>
      <c r="QGN78" s="64"/>
      <c r="QGO78" s="60"/>
      <c r="QGP78" s="40"/>
      <c r="QGQ78" s="24"/>
      <c r="QGR78" s="65"/>
      <c r="QGS78" s="66"/>
      <c r="QGT78" s="67"/>
      <c r="QGU78" s="24"/>
      <c r="QGV78" s="64"/>
      <c r="QGW78" s="60"/>
      <c r="QGX78" s="40"/>
      <c r="QGY78" s="24"/>
      <c r="QGZ78" s="65"/>
      <c r="QHA78" s="66"/>
      <c r="QHB78" s="67"/>
      <c r="QHC78" s="24"/>
      <c r="QHD78" s="64"/>
      <c r="QHE78" s="60"/>
      <c r="QHF78" s="40"/>
      <c r="QHG78" s="24"/>
      <c r="QHH78" s="65"/>
      <c r="QHI78" s="66"/>
      <c r="QHJ78" s="67"/>
      <c r="QHK78" s="24"/>
      <c r="QHL78" s="64"/>
      <c r="QHM78" s="60"/>
      <c r="QHN78" s="40"/>
      <c r="QHO78" s="24"/>
      <c r="QHP78" s="65"/>
      <c r="QHQ78" s="66"/>
      <c r="QHR78" s="67"/>
      <c r="QHS78" s="24"/>
      <c r="QHT78" s="64"/>
      <c r="QHU78" s="60"/>
      <c r="QHV78" s="40"/>
      <c r="QHW78" s="24"/>
      <c r="QHX78" s="65"/>
      <c r="QHY78" s="66"/>
      <c r="QHZ78" s="67"/>
      <c r="QIA78" s="24"/>
      <c r="QIB78" s="64"/>
      <c r="QIC78" s="60"/>
      <c r="QID78" s="40"/>
      <c r="QIE78" s="24"/>
      <c r="QIF78" s="65"/>
      <c r="QIG78" s="66"/>
      <c r="QIH78" s="67"/>
      <c r="QII78" s="24"/>
      <c r="QIJ78" s="64"/>
      <c r="QIK78" s="60"/>
      <c r="QIL78" s="40"/>
      <c r="QIM78" s="24"/>
      <c r="QIN78" s="65"/>
      <c r="QIO78" s="66"/>
      <c r="QIP78" s="67"/>
      <c r="QIQ78" s="24"/>
      <c r="QIR78" s="64"/>
      <c r="QIS78" s="60"/>
      <c r="QIT78" s="40"/>
      <c r="QIU78" s="24"/>
      <c r="QIV78" s="65"/>
      <c r="QIW78" s="66"/>
      <c r="QIX78" s="67"/>
      <c r="QIY78" s="24"/>
      <c r="QIZ78" s="64"/>
      <c r="QJA78" s="60"/>
      <c r="QJB78" s="40"/>
      <c r="QJC78" s="24"/>
      <c r="QJD78" s="65"/>
      <c r="QJE78" s="66"/>
      <c r="QJF78" s="67"/>
      <c r="QJG78" s="24"/>
      <c r="QJH78" s="64"/>
      <c r="QJI78" s="60"/>
      <c r="QJJ78" s="40"/>
      <c r="QJK78" s="24"/>
      <c r="QJL78" s="65"/>
      <c r="QJM78" s="66"/>
      <c r="QJN78" s="67"/>
      <c r="QJO78" s="24"/>
      <c r="QJP78" s="64"/>
      <c r="QJQ78" s="60"/>
      <c r="QJR78" s="40"/>
      <c r="QJS78" s="24"/>
      <c r="QJT78" s="65"/>
      <c r="QJU78" s="66"/>
      <c r="QJV78" s="67"/>
      <c r="QJW78" s="24"/>
      <c r="QJX78" s="64"/>
      <c r="QJY78" s="60"/>
      <c r="QJZ78" s="40"/>
      <c r="QKA78" s="24"/>
      <c r="QKB78" s="65"/>
      <c r="QKC78" s="66"/>
      <c r="QKD78" s="67"/>
      <c r="QKE78" s="24"/>
      <c r="QKF78" s="64"/>
      <c r="QKG78" s="60"/>
      <c r="QKH78" s="40"/>
      <c r="QKI78" s="24"/>
      <c r="QKJ78" s="65"/>
      <c r="QKK78" s="66"/>
      <c r="QKL78" s="67"/>
      <c r="QKM78" s="24"/>
      <c r="QKN78" s="64"/>
      <c r="QKO78" s="60"/>
      <c r="QKP78" s="40"/>
      <c r="QKQ78" s="24"/>
      <c r="QKR78" s="65"/>
      <c r="QKS78" s="66"/>
      <c r="QKT78" s="67"/>
      <c r="QKU78" s="24"/>
      <c r="QKV78" s="64"/>
      <c r="QKW78" s="60"/>
      <c r="QKX78" s="40"/>
      <c r="QKY78" s="24"/>
      <c r="QKZ78" s="65"/>
      <c r="QLA78" s="66"/>
      <c r="QLB78" s="67"/>
      <c r="QLC78" s="24"/>
      <c r="QLD78" s="64"/>
      <c r="QLE78" s="60"/>
      <c r="QLF78" s="40"/>
      <c r="QLG78" s="24"/>
      <c r="QLH78" s="65"/>
      <c r="QLI78" s="66"/>
      <c r="QLJ78" s="67"/>
      <c r="QLK78" s="24"/>
      <c r="QLL78" s="64"/>
      <c r="QLM78" s="60"/>
      <c r="QLN78" s="40"/>
      <c r="QLO78" s="24"/>
      <c r="QLP78" s="65"/>
      <c r="QLQ78" s="66"/>
      <c r="QLR78" s="67"/>
      <c r="QLS78" s="24"/>
      <c r="QLT78" s="64"/>
      <c r="QLU78" s="60"/>
      <c r="QLV78" s="40"/>
      <c r="QLW78" s="24"/>
      <c r="QLX78" s="65"/>
      <c r="QLY78" s="66"/>
      <c r="QLZ78" s="67"/>
      <c r="QMA78" s="24"/>
      <c r="QMB78" s="64"/>
      <c r="QMC78" s="60"/>
      <c r="QMD78" s="40"/>
      <c r="QME78" s="24"/>
      <c r="QMF78" s="65"/>
      <c r="QMG78" s="66"/>
      <c r="QMH78" s="67"/>
      <c r="QMI78" s="24"/>
      <c r="QMJ78" s="64"/>
      <c r="QMK78" s="60"/>
      <c r="QML78" s="40"/>
      <c r="QMM78" s="24"/>
      <c r="QMN78" s="65"/>
      <c r="QMO78" s="66"/>
      <c r="QMP78" s="67"/>
      <c r="QMQ78" s="24"/>
      <c r="QMR78" s="64"/>
      <c r="QMS78" s="60"/>
      <c r="QMT78" s="40"/>
      <c r="QMU78" s="24"/>
      <c r="QMV78" s="65"/>
      <c r="QMW78" s="66"/>
      <c r="QMX78" s="67"/>
      <c r="QMY78" s="24"/>
      <c r="QMZ78" s="64"/>
      <c r="QNA78" s="60"/>
      <c r="QNB78" s="40"/>
      <c r="QNC78" s="24"/>
      <c r="QND78" s="65"/>
      <c r="QNE78" s="66"/>
      <c r="QNF78" s="67"/>
      <c r="QNG78" s="24"/>
      <c r="QNH78" s="64"/>
      <c r="QNI78" s="60"/>
      <c r="QNJ78" s="40"/>
      <c r="QNK78" s="24"/>
      <c r="QNL78" s="65"/>
      <c r="QNM78" s="66"/>
      <c r="QNN78" s="67"/>
      <c r="QNO78" s="24"/>
      <c r="QNP78" s="64"/>
      <c r="QNQ78" s="60"/>
      <c r="QNR78" s="40"/>
      <c r="QNS78" s="24"/>
      <c r="QNT78" s="65"/>
      <c r="QNU78" s="66"/>
      <c r="QNV78" s="67"/>
      <c r="QNW78" s="24"/>
      <c r="QNX78" s="64"/>
      <c r="QNY78" s="60"/>
      <c r="QNZ78" s="40"/>
      <c r="QOA78" s="24"/>
      <c r="QOB78" s="65"/>
      <c r="QOC78" s="66"/>
      <c r="QOD78" s="67"/>
      <c r="QOE78" s="24"/>
      <c r="QOF78" s="64"/>
      <c r="QOG78" s="60"/>
      <c r="QOH78" s="40"/>
      <c r="QOI78" s="24"/>
      <c r="QOJ78" s="65"/>
      <c r="QOK78" s="66"/>
      <c r="QOL78" s="67"/>
      <c r="QOM78" s="24"/>
      <c r="QON78" s="64"/>
      <c r="QOO78" s="60"/>
      <c r="QOP78" s="40"/>
      <c r="QOQ78" s="24"/>
      <c r="QOR78" s="65"/>
      <c r="QOS78" s="66"/>
      <c r="QOT78" s="67"/>
      <c r="QOU78" s="24"/>
      <c r="QOV78" s="64"/>
      <c r="QOW78" s="60"/>
      <c r="QOX78" s="40"/>
      <c r="QOY78" s="24"/>
      <c r="QOZ78" s="65"/>
      <c r="QPA78" s="66"/>
      <c r="QPB78" s="67"/>
      <c r="QPC78" s="24"/>
      <c r="QPD78" s="64"/>
      <c r="QPE78" s="60"/>
      <c r="QPF78" s="40"/>
      <c r="QPG78" s="24"/>
      <c r="QPH78" s="65"/>
      <c r="QPI78" s="66"/>
      <c r="QPJ78" s="67"/>
      <c r="QPK78" s="24"/>
      <c r="QPL78" s="64"/>
      <c r="QPM78" s="60"/>
      <c r="QPN78" s="40"/>
      <c r="QPO78" s="24"/>
      <c r="QPP78" s="65"/>
      <c r="QPQ78" s="66"/>
      <c r="QPR78" s="67"/>
      <c r="QPS78" s="24"/>
      <c r="QPT78" s="64"/>
      <c r="QPU78" s="60"/>
      <c r="QPV78" s="40"/>
      <c r="QPW78" s="24"/>
      <c r="QPX78" s="65"/>
      <c r="QPY78" s="66"/>
      <c r="QPZ78" s="67"/>
      <c r="QQA78" s="24"/>
      <c r="QQB78" s="64"/>
      <c r="QQC78" s="60"/>
      <c r="QQD78" s="40"/>
      <c r="QQE78" s="24"/>
      <c r="QQF78" s="65"/>
      <c r="QQG78" s="66"/>
      <c r="QQH78" s="67"/>
      <c r="QQI78" s="24"/>
      <c r="QQJ78" s="64"/>
      <c r="QQK78" s="60"/>
      <c r="QQL78" s="40"/>
      <c r="QQM78" s="24"/>
      <c r="QQN78" s="65"/>
      <c r="QQO78" s="66"/>
      <c r="QQP78" s="67"/>
      <c r="QQQ78" s="24"/>
      <c r="QQR78" s="64"/>
      <c r="QQS78" s="60"/>
      <c r="QQT78" s="40"/>
      <c r="QQU78" s="24"/>
      <c r="QQV78" s="65"/>
      <c r="QQW78" s="66"/>
      <c r="QQX78" s="67"/>
      <c r="QQY78" s="24"/>
      <c r="QQZ78" s="64"/>
      <c r="QRA78" s="60"/>
      <c r="QRB78" s="40"/>
      <c r="QRC78" s="24"/>
      <c r="QRD78" s="65"/>
      <c r="QRE78" s="66"/>
      <c r="QRF78" s="67"/>
      <c r="QRG78" s="24"/>
      <c r="QRH78" s="64"/>
      <c r="QRI78" s="60"/>
      <c r="QRJ78" s="40"/>
      <c r="QRK78" s="24"/>
      <c r="QRL78" s="65"/>
      <c r="QRM78" s="66"/>
      <c r="QRN78" s="67"/>
      <c r="QRO78" s="24"/>
      <c r="QRP78" s="64"/>
      <c r="QRQ78" s="60"/>
      <c r="QRR78" s="40"/>
      <c r="QRS78" s="24"/>
      <c r="QRT78" s="65"/>
      <c r="QRU78" s="66"/>
      <c r="QRV78" s="67"/>
      <c r="QRW78" s="24"/>
      <c r="QRX78" s="64"/>
      <c r="QRY78" s="60"/>
      <c r="QRZ78" s="40"/>
      <c r="QSA78" s="24"/>
      <c r="QSB78" s="65"/>
      <c r="QSC78" s="66"/>
      <c r="QSD78" s="67"/>
      <c r="QSE78" s="24"/>
      <c r="QSF78" s="64"/>
      <c r="QSG78" s="60"/>
      <c r="QSH78" s="40"/>
      <c r="QSI78" s="24"/>
      <c r="QSJ78" s="65"/>
      <c r="QSK78" s="66"/>
      <c r="QSL78" s="67"/>
      <c r="QSM78" s="24"/>
      <c r="QSN78" s="64"/>
      <c r="QSO78" s="60"/>
      <c r="QSP78" s="40"/>
      <c r="QSQ78" s="24"/>
      <c r="QSR78" s="65"/>
      <c r="QSS78" s="66"/>
      <c r="QST78" s="67"/>
      <c r="QSU78" s="24"/>
      <c r="QSV78" s="64"/>
      <c r="QSW78" s="60"/>
      <c r="QSX78" s="40"/>
      <c r="QSY78" s="24"/>
      <c r="QSZ78" s="65"/>
      <c r="QTA78" s="66"/>
      <c r="QTB78" s="67"/>
      <c r="QTC78" s="24"/>
      <c r="QTD78" s="64"/>
      <c r="QTE78" s="60"/>
      <c r="QTF78" s="40"/>
      <c r="QTG78" s="24"/>
      <c r="QTH78" s="65"/>
      <c r="QTI78" s="66"/>
      <c r="QTJ78" s="67"/>
      <c r="QTK78" s="24"/>
      <c r="QTL78" s="64"/>
      <c r="QTM78" s="60"/>
      <c r="QTN78" s="40"/>
      <c r="QTO78" s="24"/>
      <c r="QTP78" s="65"/>
      <c r="QTQ78" s="66"/>
      <c r="QTR78" s="67"/>
      <c r="QTS78" s="24"/>
      <c r="QTT78" s="64"/>
      <c r="QTU78" s="60"/>
      <c r="QTV78" s="40"/>
      <c r="QTW78" s="24"/>
      <c r="QTX78" s="65"/>
      <c r="QTY78" s="66"/>
      <c r="QTZ78" s="67"/>
      <c r="QUA78" s="24"/>
      <c r="QUB78" s="64"/>
      <c r="QUC78" s="60"/>
      <c r="QUD78" s="40"/>
      <c r="QUE78" s="24"/>
      <c r="QUF78" s="65"/>
      <c r="QUG78" s="66"/>
      <c r="QUH78" s="67"/>
      <c r="QUI78" s="24"/>
      <c r="QUJ78" s="64"/>
      <c r="QUK78" s="60"/>
      <c r="QUL78" s="40"/>
      <c r="QUM78" s="24"/>
      <c r="QUN78" s="65"/>
      <c r="QUO78" s="66"/>
      <c r="QUP78" s="67"/>
      <c r="QUQ78" s="24"/>
      <c r="QUR78" s="64"/>
      <c r="QUS78" s="60"/>
      <c r="QUT78" s="40"/>
      <c r="QUU78" s="24"/>
      <c r="QUV78" s="65"/>
      <c r="QUW78" s="66"/>
      <c r="QUX78" s="67"/>
      <c r="QUY78" s="24"/>
      <c r="QUZ78" s="64"/>
      <c r="QVA78" s="60"/>
      <c r="QVB78" s="40"/>
      <c r="QVC78" s="24"/>
      <c r="QVD78" s="65"/>
      <c r="QVE78" s="66"/>
      <c r="QVF78" s="67"/>
      <c r="QVG78" s="24"/>
      <c r="QVH78" s="64"/>
      <c r="QVI78" s="60"/>
      <c r="QVJ78" s="40"/>
      <c r="QVK78" s="24"/>
      <c r="QVL78" s="65"/>
      <c r="QVM78" s="66"/>
      <c r="QVN78" s="67"/>
      <c r="QVO78" s="24"/>
      <c r="QVP78" s="64"/>
      <c r="QVQ78" s="60"/>
      <c r="QVR78" s="40"/>
      <c r="QVS78" s="24"/>
      <c r="QVT78" s="65"/>
      <c r="QVU78" s="66"/>
      <c r="QVV78" s="67"/>
      <c r="QVW78" s="24"/>
      <c r="QVX78" s="64"/>
      <c r="QVY78" s="60"/>
      <c r="QVZ78" s="40"/>
      <c r="QWA78" s="24"/>
      <c r="QWB78" s="65"/>
      <c r="QWC78" s="66"/>
      <c r="QWD78" s="67"/>
      <c r="QWE78" s="24"/>
      <c r="QWF78" s="64"/>
      <c r="QWG78" s="60"/>
      <c r="QWH78" s="40"/>
      <c r="QWI78" s="24"/>
      <c r="QWJ78" s="65"/>
      <c r="QWK78" s="66"/>
      <c r="QWL78" s="67"/>
      <c r="QWM78" s="24"/>
      <c r="QWN78" s="64"/>
      <c r="QWO78" s="60"/>
      <c r="QWP78" s="40"/>
      <c r="QWQ78" s="24"/>
      <c r="QWR78" s="65"/>
      <c r="QWS78" s="66"/>
      <c r="QWT78" s="67"/>
      <c r="QWU78" s="24"/>
      <c r="QWV78" s="64"/>
      <c r="QWW78" s="60"/>
      <c r="QWX78" s="40"/>
      <c r="QWY78" s="24"/>
      <c r="QWZ78" s="65"/>
      <c r="QXA78" s="66"/>
      <c r="QXB78" s="67"/>
      <c r="QXC78" s="24"/>
      <c r="QXD78" s="64"/>
      <c r="QXE78" s="60"/>
      <c r="QXF78" s="40"/>
      <c r="QXG78" s="24"/>
      <c r="QXH78" s="65"/>
      <c r="QXI78" s="66"/>
      <c r="QXJ78" s="67"/>
      <c r="QXK78" s="24"/>
      <c r="QXL78" s="64"/>
      <c r="QXM78" s="60"/>
      <c r="QXN78" s="40"/>
      <c r="QXO78" s="24"/>
      <c r="QXP78" s="65"/>
      <c r="QXQ78" s="66"/>
      <c r="QXR78" s="67"/>
      <c r="QXS78" s="24"/>
      <c r="QXT78" s="64"/>
      <c r="QXU78" s="60"/>
      <c r="QXV78" s="40"/>
      <c r="QXW78" s="24"/>
      <c r="QXX78" s="65"/>
      <c r="QXY78" s="66"/>
      <c r="QXZ78" s="67"/>
      <c r="QYA78" s="24"/>
      <c r="QYB78" s="64"/>
      <c r="QYC78" s="60"/>
      <c r="QYD78" s="40"/>
      <c r="QYE78" s="24"/>
      <c r="QYF78" s="65"/>
      <c r="QYG78" s="66"/>
      <c r="QYH78" s="67"/>
      <c r="QYI78" s="24"/>
      <c r="QYJ78" s="64"/>
      <c r="QYK78" s="60"/>
      <c r="QYL78" s="40"/>
      <c r="QYM78" s="24"/>
      <c r="QYN78" s="65"/>
      <c r="QYO78" s="66"/>
      <c r="QYP78" s="67"/>
      <c r="QYQ78" s="24"/>
      <c r="QYR78" s="64"/>
      <c r="QYS78" s="60"/>
      <c r="QYT78" s="40"/>
      <c r="QYU78" s="24"/>
      <c r="QYV78" s="65"/>
      <c r="QYW78" s="66"/>
      <c r="QYX78" s="67"/>
      <c r="QYY78" s="24"/>
      <c r="QYZ78" s="64"/>
      <c r="QZA78" s="60"/>
      <c r="QZB78" s="40"/>
      <c r="QZC78" s="24"/>
      <c r="QZD78" s="65"/>
      <c r="QZE78" s="66"/>
      <c r="QZF78" s="67"/>
      <c r="QZG78" s="24"/>
      <c r="QZH78" s="64"/>
      <c r="QZI78" s="60"/>
      <c r="QZJ78" s="40"/>
      <c r="QZK78" s="24"/>
      <c r="QZL78" s="65"/>
      <c r="QZM78" s="66"/>
      <c r="QZN78" s="67"/>
      <c r="QZO78" s="24"/>
      <c r="QZP78" s="64"/>
      <c r="QZQ78" s="60"/>
      <c r="QZR78" s="40"/>
      <c r="QZS78" s="24"/>
      <c r="QZT78" s="65"/>
      <c r="QZU78" s="66"/>
      <c r="QZV78" s="67"/>
      <c r="QZW78" s="24"/>
      <c r="QZX78" s="64"/>
      <c r="QZY78" s="60"/>
      <c r="QZZ78" s="40"/>
      <c r="RAA78" s="24"/>
      <c r="RAB78" s="65"/>
      <c r="RAC78" s="66"/>
      <c r="RAD78" s="67"/>
      <c r="RAE78" s="24"/>
      <c r="RAF78" s="64"/>
      <c r="RAG78" s="60"/>
      <c r="RAH78" s="40"/>
      <c r="RAI78" s="24"/>
      <c r="RAJ78" s="65"/>
      <c r="RAK78" s="66"/>
      <c r="RAL78" s="67"/>
      <c r="RAM78" s="24"/>
      <c r="RAN78" s="64"/>
      <c r="RAO78" s="60"/>
      <c r="RAP78" s="40"/>
      <c r="RAQ78" s="24"/>
      <c r="RAR78" s="65"/>
      <c r="RAS78" s="66"/>
      <c r="RAT78" s="67"/>
      <c r="RAU78" s="24"/>
      <c r="RAV78" s="64"/>
      <c r="RAW78" s="60"/>
      <c r="RAX78" s="40"/>
      <c r="RAY78" s="24"/>
      <c r="RAZ78" s="65"/>
      <c r="RBA78" s="66"/>
      <c r="RBB78" s="67"/>
      <c r="RBC78" s="24"/>
      <c r="RBD78" s="64"/>
      <c r="RBE78" s="60"/>
      <c r="RBF78" s="40"/>
      <c r="RBG78" s="24"/>
      <c r="RBH78" s="65"/>
      <c r="RBI78" s="66"/>
      <c r="RBJ78" s="67"/>
      <c r="RBK78" s="24"/>
      <c r="RBL78" s="64"/>
      <c r="RBM78" s="60"/>
      <c r="RBN78" s="40"/>
      <c r="RBO78" s="24"/>
      <c r="RBP78" s="65"/>
      <c r="RBQ78" s="66"/>
      <c r="RBR78" s="67"/>
      <c r="RBS78" s="24"/>
      <c r="RBT78" s="64"/>
      <c r="RBU78" s="60"/>
      <c r="RBV78" s="40"/>
      <c r="RBW78" s="24"/>
      <c r="RBX78" s="65"/>
      <c r="RBY78" s="66"/>
      <c r="RBZ78" s="67"/>
      <c r="RCA78" s="24"/>
      <c r="RCB78" s="64"/>
      <c r="RCC78" s="60"/>
      <c r="RCD78" s="40"/>
      <c r="RCE78" s="24"/>
      <c r="RCF78" s="65"/>
      <c r="RCG78" s="66"/>
      <c r="RCH78" s="67"/>
      <c r="RCI78" s="24"/>
      <c r="RCJ78" s="64"/>
      <c r="RCK78" s="60"/>
      <c r="RCL78" s="40"/>
      <c r="RCM78" s="24"/>
      <c r="RCN78" s="65"/>
      <c r="RCO78" s="66"/>
      <c r="RCP78" s="67"/>
      <c r="RCQ78" s="24"/>
      <c r="RCR78" s="64"/>
      <c r="RCS78" s="60"/>
      <c r="RCT78" s="40"/>
      <c r="RCU78" s="24"/>
      <c r="RCV78" s="65"/>
      <c r="RCW78" s="66"/>
      <c r="RCX78" s="67"/>
      <c r="RCY78" s="24"/>
      <c r="RCZ78" s="64"/>
      <c r="RDA78" s="60"/>
      <c r="RDB78" s="40"/>
      <c r="RDC78" s="24"/>
      <c r="RDD78" s="65"/>
      <c r="RDE78" s="66"/>
      <c r="RDF78" s="67"/>
      <c r="RDG78" s="24"/>
      <c r="RDH78" s="64"/>
      <c r="RDI78" s="60"/>
      <c r="RDJ78" s="40"/>
      <c r="RDK78" s="24"/>
      <c r="RDL78" s="65"/>
      <c r="RDM78" s="66"/>
      <c r="RDN78" s="67"/>
      <c r="RDO78" s="24"/>
      <c r="RDP78" s="64"/>
      <c r="RDQ78" s="60"/>
      <c r="RDR78" s="40"/>
      <c r="RDS78" s="24"/>
      <c r="RDT78" s="65"/>
      <c r="RDU78" s="66"/>
      <c r="RDV78" s="67"/>
      <c r="RDW78" s="24"/>
      <c r="RDX78" s="64"/>
      <c r="RDY78" s="60"/>
      <c r="RDZ78" s="40"/>
      <c r="REA78" s="24"/>
      <c r="REB78" s="65"/>
      <c r="REC78" s="66"/>
      <c r="RED78" s="67"/>
      <c r="REE78" s="24"/>
      <c r="REF78" s="64"/>
      <c r="REG78" s="60"/>
      <c r="REH78" s="40"/>
      <c r="REI78" s="24"/>
      <c r="REJ78" s="65"/>
      <c r="REK78" s="66"/>
      <c r="REL78" s="67"/>
      <c r="REM78" s="24"/>
      <c r="REN78" s="64"/>
      <c r="REO78" s="60"/>
      <c r="REP78" s="40"/>
      <c r="REQ78" s="24"/>
      <c r="RER78" s="65"/>
      <c r="RES78" s="66"/>
      <c r="RET78" s="67"/>
      <c r="REU78" s="24"/>
      <c r="REV78" s="64"/>
      <c r="REW78" s="60"/>
      <c r="REX78" s="40"/>
      <c r="REY78" s="24"/>
      <c r="REZ78" s="65"/>
      <c r="RFA78" s="66"/>
      <c r="RFB78" s="67"/>
      <c r="RFC78" s="24"/>
      <c r="RFD78" s="64"/>
      <c r="RFE78" s="60"/>
      <c r="RFF78" s="40"/>
      <c r="RFG78" s="24"/>
      <c r="RFH78" s="65"/>
      <c r="RFI78" s="66"/>
      <c r="RFJ78" s="67"/>
      <c r="RFK78" s="24"/>
      <c r="RFL78" s="64"/>
      <c r="RFM78" s="60"/>
      <c r="RFN78" s="40"/>
      <c r="RFO78" s="24"/>
      <c r="RFP78" s="65"/>
      <c r="RFQ78" s="66"/>
      <c r="RFR78" s="67"/>
      <c r="RFS78" s="24"/>
      <c r="RFT78" s="64"/>
      <c r="RFU78" s="60"/>
      <c r="RFV78" s="40"/>
      <c r="RFW78" s="24"/>
      <c r="RFX78" s="65"/>
      <c r="RFY78" s="66"/>
      <c r="RFZ78" s="67"/>
      <c r="RGA78" s="24"/>
      <c r="RGB78" s="64"/>
      <c r="RGC78" s="60"/>
      <c r="RGD78" s="40"/>
      <c r="RGE78" s="24"/>
      <c r="RGF78" s="65"/>
      <c r="RGG78" s="66"/>
      <c r="RGH78" s="67"/>
      <c r="RGI78" s="24"/>
      <c r="RGJ78" s="64"/>
      <c r="RGK78" s="60"/>
      <c r="RGL78" s="40"/>
      <c r="RGM78" s="24"/>
      <c r="RGN78" s="65"/>
      <c r="RGO78" s="66"/>
      <c r="RGP78" s="67"/>
      <c r="RGQ78" s="24"/>
      <c r="RGR78" s="64"/>
      <c r="RGS78" s="60"/>
      <c r="RGT78" s="40"/>
      <c r="RGU78" s="24"/>
      <c r="RGV78" s="65"/>
      <c r="RGW78" s="66"/>
      <c r="RGX78" s="67"/>
      <c r="RGY78" s="24"/>
      <c r="RGZ78" s="64"/>
      <c r="RHA78" s="60"/>
      <c r="RHB78" s="40"/>
      <c r="RHC78" s="24"/>
      <c r="RHD78" s="65"/>
      <c r="RHE78" s="66"/>
      <c r="RHF78" s="67"/>
      <c r="RHG78" s="24"/>
      <c r="RHH78" s="64"/>
      <c r="RHI78" s="60"/>
      <c r="RHJ78" s="40"/>
      <c r="RHK78" s="24"/>
      <c r="RHL78" s="65"/>
      <c r="RHM78" s="66"/>
      <c r="RHN78" s="67"/>
      <c r="RHO78" s="24"/>
      <c r="RHP78" s="64"/>
      <c r="RHQ78" s="60"/>
      <c r="RHR78" s="40"/>
      <c r="RHS78" s="24"/>
      <c r="RHT78" s="65"/>
      <c r="RHU78" s="66"/>
      <c r="RHV78" s="67"/>
      <c r="RHW78" s="24"/>
      <c r="RHX78" s="64"/>
      <c r="RHY78" s="60"/>
      <c r="RHZ78" s="40"/>
      <c r="RIA78" s="24"/>
      <c r="RIB78" s="65"/>
      <c r="RIC78" s="66"/>
      <c r="RID78" s="67"/>
      <c r="RIE78" s="24"/>
      <c r="RIF78" s="64"/>
      <c r="RIG78" s="60"/>
      <c r="RIH78" s="40"/>
      <c r="RII78" s="24"/>
      <c r="RIJ78" s="65"/>
      <c r="RIK78" s="66"/>
      <c r="RIL78" s="67"/>
      <c r="RIM78" s="24"/>
      <c r="RIN78" s="64"/>
      <c r="RIO78" s="60"/>
      <c r="RIP78" s="40"/>
      <c r="RIQ78" s="24"/>
      <c r="RIR78" s="65"/>
      <c r="RIS78" s="66"/>
      <c r="RIT78" s="67"/>
      <c r="RIU78" s="24"/>
      <c r="RIV78" s="64"/>
      <c r="RIW78" s="60"/>
      <c r="RIX78" s="40"/>
      <c r="RIY78" s="24"/>
      <c r="RIZ78" s="65"/>
      <c r="RJA78" s="66"/>
      <c r="RJB78" s="67"/>
      <c r="RJC78" s="24"/>
      <c r="RJD78" s="64"/>
      <c r="RJE78" s="60"/>
      <c r="RJF78" s="40"/>
      <c r="RJG78" s="24"/>
      <c r="RJH78" s="65"/>
      <c r="RJI78" s="66"/>
      <c r="RJJ78" s="67"/>
      <c r="RJK78" s="24"/>
      <c r="RJL78" s="64"/>
      <c r="RJM78" s="60"/>
      <c r="RJN78" s="40"/>
      <c r="RJO78" s="24"/>
      <c r="RJP78" s="65"/>
      <c r="RJQ78" s="66"/>
      <c r="RJR78" s="67"/>
      <c r="RJS78" s="24"/>
      <c r="RJT78" s="64"/>
      <c r="RJU78" s="60"/>
      <c r="RJV78" s="40"/>
      <c r="RJW78" s="24"/>
      <c r="RJX78" s="65"/>
      <c r="RJY78" s="66"/>
      <c r="RJZ78" s="67"/>
      <c r="RKA78" s="24"/>
      <c r="RKB78" s="64"/>
      <c r="RKC78" s="60"/>
      <c r="RKD78" s="40"/>
      <c r="RKE78" s="24"/>
      <c r="RKF78" s="65"/>
      <c r="RKG78" s="66"/>
      <c r="RKH78" s="67"/>
      <c r="RKI78" s="24"/>
      <c r="RKJ78" s="64"/>
      <c r="RKK78" s="60"/>
      <c r="RKL78" s="40"/>
      <c r="RKM78" s="24"/>
      <c r="RKN78" s="65"/>
      <c r="RKO78" s="66"/>
      <c r="RKP78" s="67"/>
      <c r="RKQ78" s="24"/>
      <c r="RKR78" s="64"/>
      <c r="RKS78" s="60"/>
      <c r="RKT78" s="40"/>
      <c r="RKU78" s="24"/>
      <c r="RKV78" s="65"/>
      <c r="RKW78" s="66"/>
      <c r="RKX78" s="67"/>
      <c r="RKY78" s="24"/>
      <c r="RKZ78" s="64"/>
      <c r="RLA78" s="60"/>
      <c r="RLB78" s="40"/>
      <c r="RLC78" s="24"/>
      <c r="RLD78" s="65"/>
      <c r="RLE78" s="66"/>
      <c r="RLF78" s="67"/>
      <c r="RLG78" s="24"/>
      <c r="RLH78" s="64"/>
      <c r="RLI78" s="60"/>
      <c r="RLJ78" s="40"/>
      <c r="RLK78" s="24"/>
      <c r="RLL78" s="65"/>
      <c r="RLM78" s="66"/>
      <c r="RLN78" s="67"/>
      <c r="RLO78" s="24"/>
      <c r="RLP78" s="64"/>
      <c r="RLQ78" s="60"/>
      <c r="RLR78" s="40"/>
      <c r="RLS78" s="24"/>
      <c r="RLT78" s="65"/>
      <c r="RLU78" s="66"/>
      <c r="RLV78" s="67"/>
      <c r="RLW78" s="24"/>
      <c r="RLX78" s="64"/>
      <c r="RLY78" s="60"/>
      <c r="RLZ78" s="40"/>
      <c r="RMA78" s="24"/>
      <c r="RMB78" s="65"/>
      <c r="RMC78" s="66"/>
      <c r="RMD78" s="67"/>
      <c r="RME78" s="24"/>
      <c r="RMF78" s="64"/>
      <c r="RMG78" s="60"/>
      <c r="RMH78" s="40"/>
      <c r="RMI78" s="24"/>
      <c r="RMJ78" s="65"/>
      <c r="RMK78" s="66"/>
      <c r="RML78" s="67"/>
      <c r="RMM78" s="24"/>
      <c r="RMN78" s="64"/>
      <c r="RMO78" s="60"/>
      <c r="RMP78" s="40"/>
      <c r="RMQ78" s="24"/>
      <c r="RMR78" s="65"/>
      <c r="RMS78" s="66"/>
      <c r="RMT78" s="67"/>
      <c r="RMU78" s="24"/>
      <c r="RMV78" s="64"/>
      <c r="RMW78" s="60"/>
      <c r="RMX78" s="40"/>
      <c r="RMY78" s="24"/>
      <c r="RMZ78" s="65"/>
      <c r="RNA78" s="66"/>
      <c r="RNB78" s="67"/>
      <c r="RNC78" s="24"/>
      <c r="RND78" s="64"/>
      <c r="RNE78" s="60"/>
      <c r="RNF78" s="40"/>
      <c r="RNG78" s="24"/>
      <c r="RNH78" s="65"/>
      <c r="RNI78" s="66"/>
      <c r="RNJ78" s="67"/>
      <c r="RNK78" s="24"/>
      <c r="RNL78" s="64"/>
      <c r="RNM78" s="60"/>
      <c r="RNN78" s="40"/>
      <c r="RNO78" s="24"/>
      <c r="RNP78" s="65"/>
      <c r="RNQ78" s="66"/>
      <c r="RNR78" s="67"/>
      <c r="RNS78" s="24"/>
      <c r="RNT78" s="64"/>
      <c r="RNU78" s="60"/>
      <c r="RNV78" s="40"/>
      <c r="RNW78" s="24"/>
      <c r="RNX78" s="65"/>
      <c r="RNY78" s="66"/>
      <c r="RNZ78" s="67"/>
      <c r="ROA78" s="24"/>
      <c r="ROB78" s="64"/>
      <c r="ROC78" s="60"/>
      <c r="ROD78" s="40"/>
      <c r="ROE78" s="24"/>
      <c r="ROF78" s="65"/>
      <c r="ROG78" s="66"/>
      <c r="ROH78" s="67"/>
      <c r="ROI78" s="24"/>
      <c r="ROJ78" s="64"/>
      <c r="ROK78" s="60"/>
      <c r="ROL78" s="40"/>
      <c r="ROM78" s="24"/>
      <c r="RON78" s="65"/>
      <c r="ROO78" s="66"/>
      <c r="ROP78" s="67"/>
      <c r="ROQ78" s="24"/>
      <c r="ROR78" s="64"/>
      <c r="ROS78" s="60"/>
      <c r="ROT78" s="40"/>
      <c r="ROU78" s="24"/>
      <c r="ROV78" s="65"/>
      <c r="ROW78" s="66"/>
      <c r="ROX78" s="67"/>
      <c r="ROY78" s="24"/>
      <c r="ROZ78" s="64"/>
      <c r="RPA78" s="60"/>
      <c r="RPB78" s="40"/>
      <c r="RPC78" s="24"/>
      <c r="RPD78" s="65"/>
      <c r="RPE78" s="66"/>
      <c r="RPF78" s="67"/>
      <c r="RPG78" s="24"/>
      <c r="RPH78" s="64"/>
      <c r="RPI78" s="60"/>
      <c r="RPJ78" s="40"/>
      <c r="RPK78" s="24"/>
      <c r="RPL78" s="65"/>
      <c r="RPM78" s="66"/>
      <c r="RPN78" s="67"/>
      <c r="RPO78" s="24"/>
      <c r="RPP78" s="64"/>
      <c r="RPQ78" s="60"/>
      <c r="RPR78" s="40"/>
      <c r="RPS78" s="24"/>
      <c r="RPT78" s="65"/>
      <c r="RPU78" s="66"/>
      <c r="RPV78" s="67"/>
      <c r="RPW78" s="24"/>
      <c r="RPX78" s="64"/>
      <c r="RPY78" s="60"/>
      <c r="RPZ78" s="40"/>
      <c r="RQA78" s="24"/>
      <c r="RQB78" s="65"/>
      <c r="RQC78" s="66"/>
      <c r="RQD78" s="67"/>
      <c r="RQE78" s="24"/>
      <c r="RQF78" s="64"/>
      <c r="RQG78" s="60"/>
      <c r="RQH78" s="40"/>
      <c r="RQI78" s="24"/>
      <c r="RQJ78" s="65"/>
      <c r="RQK78" s="66"/>
      <c r="RQL78" s="67"/>
      <c r="RQM78" s="24"/>
      <c r="RQN78" s="64"/>
      <c r="RQO78" s="60"/>
      <c r="RQP78" s="40"/>
      <c r="RQQ78" s="24"/>
      <c r="RQR78" s="65"/>
      <c r="RQS78" s="66"/>
      <c r="RQT78" s="67"/>
      <c r="RQU78" s="24"/>
      <c r="RQV78" s="64"/>
      <c r="RQW78" s="60"/>
      <c r="RQX78" s="40"/>
      <c r="RQY78" s="24"/>
      <c r="RQZ78" s="65"/>
      <c r="RRA78" s="66"/>
      <c r="RRB78" s="67"/>
      <c r="RRC78" s="24"/>
      <c r="RRD78" s="64"/>
      <c r="RRE78" s="60"/>
      <c r="RRF78" s="40"/>
      <c r="RRG78" s="24"/>
      <c r="RRH78" s="65"/>
      <c r="RRI78" s="66"/>
      <c r="RRJ78" s="67"/>
      <c r="RRK78" s="24"/>
      <c r="RRL78" s="64"/>
      <c r="RRM78" s="60"/>
      <c r="RRN78" s="40"/>
      <c r="RRO78" s="24"/>
      <c r="RRP78" s="65"/>
      <c r="RRQ78" s="66"/>
      <c r="RRR78" s="67"/>
      <c r="RRS78" s="24"/>
      <c r="RRT78" s="64"/>
      <c r="RRU78" s="60"/>
      <c r="RRV78" s="40"/>
      <c r="RRW78" s="24"/>
      <c r="RRX78" s="65"/>
      <c r="RRY78" s="66"/>
      <c r="RRZ78" s="67"/>
      <c r="RSA78" s="24"/>
      <c r="RSB78" s="64"/>
      <c r="RSC78" s="60"/>
      <c r="RSD78" s="40"/>
      <c r="RSE78" s="24"/>
      <c r="RSF78" s="65"/>
      <c r="RSG78" s="66"/>
      <c r="RSH78" s="67"/>
      <c r="RSI78" s="24"/>
      <c r="RSJ78" s="64"/>
      <c r="RSK78" s="60"/>
      <c r="RSL78" s="40"/>
      <c r="RSM78" s="24"/>
      <c r="RSN78" s="65"/>
      <c r="RSO78" s="66"/>
      <c r="RSP78" s="67"/>
      <c r="RSQ78" s="24"/>
      <c r="RSR78" s="64"/>
      <c r="RSS78" s="60"/>
      <c r="RST78" s="40"/>
      <c r="RSU78" s="24"/>
      <c r="RSV78" s="65"/>
      <c r="RSW78" s="66"/>
      <c r="RSX78" s="67"/>
      <c r="RSY78" s="24"/>
      <c r="RSZ78" s="64"/>
      <c r="RTA78" s="60"/>
      <c r="RTB78" s="40"/>
      <c r="RTC78" s="24"/>
      <c r="RTD78" s="65"/>
      <c r="RTE78" s="66"/>
      <c r="RTF78" s="67"/>
      <c r="RTG78" s="24"/>
      <c r="RTH78" s="64"/>
      <c r="RTI78" s="60"/>
      <c r="RTJ78" s="40"/>
      <c r="RTK78" s="24"/>
      <c r="RTL78" s="65"/>
      <c r="RTM78" s="66"/>
      <c r="RTN78" s="67"/>
      <c r="RTO78" s="24"/>
      <c r="RTP78" s="64"/>
      <c r="RTQ78" s="60"/>
      <c r="RTR78" s="40"/>
      <c r="RTS78" s="24"/>
      <c r="RTT78" s="65"/>
      <c r="RTU78" s="66"/>
      <c r="RTV78" s="67"/>
      <c r="RTW78" s="24"/>
      <c r="RTX78" s="64"/>
      <c r="RTY78" s="60"/>
      <c r="RTZ78" s="40"/>
      <c r="RUA78" s="24"/>
      <c r="RUB78" s="65"/>
      <c r="RUC78" s="66"/>
      <c r="RUD78" s="67"/>
      <c r="RUE78" s="24"/>
      <c r="RUF78" s="64"/>
      <c r="RUG78" s="60"/>
      <c r="RUH78" s="40"/>
      <c r="RUI78" s="24"/>
      <c r="RUJ78" s="65"/>
      <c r="RUK78" s="66"/>
      <c r="RUL78" s="67"/>
      <c r="RUM78" s="24"/>
      <c r="RUN78" s="64"/>
      <c r="RUO78" s="60"/>
      <c r="RUP78" s="40"/>
      <c r="RUQ78" s="24"/>
      <c r="RUR78" s="65"/>
      <c r="RUS78" s="66"/>
      <c r="RUT78" s="67"/>
      <c r="RUU78" s="24"/>
      <c r="RUV78" s="64"/>
      <c r="RUW78" s="60"/>
      <c r="RUX78" s="40"/>
      <c r="RUY78" s="24"/>
      <c r="RUZ78" s="65"/>
      <c r="RVA78" s="66"/>
      <c r="RVB78" s="67"/>
      <c r="RVC78" s="24"/>
      <c r="RVD78" s="64"/>
      <c r="RVE78" s="60"/>
      <c r="RVF78" s="40"/>
      <c r="RVG78" s="24"/>
      <c r="RVH78" s="65"/>
      <c r="RVI78" s="66"/>
      <c r="RVJ78" s="67"/>
      <c r="RVK78" s="24"/>
      <c r="RVL78" s="64"/>
      <c r="RVM78" s="60"/>
      <c r="RVN78" s="40"/>
      <c r="RVO78" s="24"/>
      <c r="RVP78" s="65"/>
      <c r="RVQ78" s="66"/>
      <c r="RVR78" s="67"/>
      <c r="RVS78" s="24"/>
      <c r="RVT78" s="64"/>
      <c r="RVU78" s="60"/>
      <c r="RVV78" s="40"/>
      <c r="RVW78" s="24"/>
      <c r="RVX78" s="65"/>
      <c r="RVY78" s="66"/>
      <c r="RVZ78" s="67"/>
      <c r="RWA78" s="24"/>
      <c r="RWB78" s="64"/>
      <c r="RWC78" s="60"/>
      <c r="RWD78" s="40"/>
      <c r="RWE78" s="24"/>
      <c r="RWF78" s="65"/>
      <c r="RWG78" s="66"/>
      <c r="RWH78" s="67"/>
      <c r="RWI78" s="24"/>
      <c r="RWJ78" s="64"/>
      <c r="RWK78" s="60"/>
      <c r="RWL78" s="40"/>
      <c r="RWM78" s="24"/>
      <c r="RWN78" s="65"/>
      <c r="RWO78" s="66"/>
      <c r="RWP78" s="67"/>
      <c r="RWQ78" s="24"/>
      <c r="RWR78" s="64"/>
      <c r="RWS78" s="60"/>
      <c r="RWT78" s="40"/>
      <c r="RWU78" s="24"/>
      <c r="RWV78" s="65"/>
      <c r="RWW78" s="66"/>
      <c r="RWX78" s="67"/>
      <c r="RWY78" s="24"/>
      <c r="RWZ78" s="64"/>
      <c r="RXA78" s="60"/>
      <c r="RXB78" s="40"/>
      <c r="RXC78" s="24"/>
      <c r="RXD78" s="65"/>
      <c r="RXE78" s="66"/>
      <c r="RXF78" s="67"/>
      <c r="RXG78" s="24"/>
      <c r="RXH78" s="64"/>
      <c r="RXI78" s="60"/>
      <c r="RXJ78" s="40"/>
      <c r="RXK78" s="24"/>
      <c r="RXL78" s="65"/>
      <c r="RXM78" s="66"/>
      <c r="RXN78" s="67"/>
      <c r="RXO78" s="24"/>
      <c r="RXP78" s="64"/>
      <c r="RXQ78" s="60"/>
      <c r="RXR78" s="40"/>
      <c r="RXS78" s="24"/>
      <c r="RXT78" s="65"/>
      <c r="RXU78" s="66"/>
      <c r="RXV78" s="67"/>
      <c r="RXW78" s="24"/>
      <c r="RXX78" s="64"/>
      <c r="RXY78" s="60"/>
      <c r="RXZ78" s="40"/>
      <c r="RYA78" s="24"/>
      <c r="RYB78" s="65"/>
      <c r="RYC78" s="66"/>
      <c r="RYD78" s="67"/>
      <c r="RYE78" s="24"/>
      <c r="RYF78" s="64"/>
      <c r="RYG78" s="60"/>
      <c r="RYH78" s="40"/>
      <c r="RYI78" s="24"/>
      <c r="RYJ78" s="65"/>
      <c r="RYK78" s="66"/>
      <c r="RYL78" s="67"/>
      <c r="RYM78" s="24"/>
      <c r="RYN78" s="64"/>
      <c r="RYO78" s="60"/>
      <c r="RYP78" s="40"/>
      <c r="RYQ78" s="24"/>
      <c r="RYR78" s="65"/>
      <c r="RYS78" s="66"/>
      <c r="RYT78" s="67"/>
      <c r="RYU78" s="24"/>
      <c r="RYV78" s="64"/>
      <c r="RYW78" s="60"/>
      <c r="RYX78" s="40"/>
      <c r="RYY78" s="24"/>
      <c r="RYZ78" s="65"/>
      <c r="RZA78" s="66"/>
      <c r="RZB78" s="67"/>
      <c r="RZC78" s="24"/>
      <c r="RZD78" s="64"/>
      <c r="RZE78" s="60"/>
      <c r="RZF78" s="40"/>
      <c r="RZG78" s="24"/>
      <c r="RZH78" s="65"/>
      <c r="RZI78" s="66"/>
      <c r="RZJ78" s="67"/>
      <c r="RZK78" s="24"/>
      <c r="RZL78" s="64"/>
      <c r="RZM78" s="60"/>
      <c r="RZN78" s="40"/>
      <c r="RZO78" s="24"/>
      <c r="RZP78" s="65"/>
      <c r="RZQ78" s="66"/>
      <c r="RZR78" s="67"/>
      <c r="RZS78" s="24"/>
      <c r="RZT78" s="64"/>
      <c r="RZU78" s="60"/>
      <c r="RZV78" s="40"/>
      <c r="RZW78" s="24"/>
      <c r="RZX78" s="65"/>
      <c r="RZY78" s="66"/>
      <c r="RZZ78" s="67"/>
      <c r="SAA78" s="24"/>
      <c r="SAB78" s="64"/>
      <c r="SAC78" s="60"/>
      <c r="SAD78" s="40"/>
      <c r="SAE78" s="24"/>
      <c r="SAF78" s="65"/>
      <c r="SAG78" s="66"/>
      <c r="SAH78" s="67"/>
      <c r="SAI78" s="24"/>
      <c r="SAJ78" s="64"/>
      <c r="SAK78" s="60"/>
      <c r="SAL78" s="40"/>
      <c r="SAM78" s="24"/>
      <c r="SAN78" s="65"/>
      <c r="SAO78" s="66"/>
      <c r="SAP78" s="67"/>
      <c r="SAQ78" s="24"/>
      <c r="SAR78" s="64"/>
      <c r="SAS78" s="60"/>
      <c r="SAT78" s="40"/>
      <c r="SAU78" s="24"/>
      <c r="SAV78" s="65"/>
      <c r="SAW78" s="66"/>
      <c r="SAX78" s="67"/>
      <c r="SAY78" s="24"/>
      <c r="SAZ78" s="64"/>
      <c r="SBA78" s="60"/>
      <c r="SBB78" s="40"/>
      <c r="SBC78" s="24"/>
      <c r="SBD78" s="65"/>
      <c r="SBE78" s="66"/>
      <c r="SBF78" s="67"/>
      <c r="SBG78" s="24"/>
      <c r="SBH78" s="64"/>
      <c r="SBI78" s="60"/>
      <c r="SBJ78" s="40"/>
      <c r="SBK78" s="24"/>
      <c r="SBL78" s="65"/>
      <c r="SBM78" s="66"/>
      <c r="SBN78" s="67"/>
      <c r="SBO78" s="24"/>
      <c r="SBP78" s="64"/>
      <c r="SBQ78" s="60"/>
      <c r="SBR78" s="40"/>
      <c r="SBS78" s="24"/>
      <c r="SBT78" s="65"/>
      <c r="SBU78" s="66"/>
      <c r="SBV78" s="67"/>
      <c r="SBW78" s="24"/>
      <c r="SBX78" s="64"/>
      <c r="SBY78" s="60"/>
      <c r="SBZ78" s="40"/>
      <c r="SCA78" s="24"/>
      <c r="SCB78" s="65"/>
      <c r="SCC78" s="66"/>
      <c r="SCD78" s="67"/>
      <c r="SCE78" s="24"/>
      <c r="SCF78" s="64"/>
      <c r="SCG78" s="60"/>
      <c r="SCH78" s="40"/>
      <c r="SCI78" s="24"/>
      <c r="SCJ78" s="65"/>
      <c r="SCK78" s="66"/>
      <c r="SCL78" s="67"/>
      <c r="SCM78" s="24"/>
      <c r="SCN78" s="64"/>
      <c r="SCO78" s="60"/>
      <c r="SCP78" s="40"/>
      <c r="SCQ78" s="24"/>
      <c r="SCR78" s="65"/>
      <c r="SCS78" s="66"/>
      <c r="SCT78" s="67"/>
      <c r="SCU78" s="24"/>
      <c r="SCV78" s="64"/>
      <c r="SCW78" s="60"/>
      <c r="SCX78" s="40"/>
      <c r="SCY78" s="24"/>
      <c r="SCZ78" s="65"/>
      <c r="SDA78" s="66"/>
      <c r="SDB78" s="67"/>
      <c r="SDC78" s="24"/>
      <c r="SDD78" s="64"/>
      <c r="SDE78" s="60"/>
      <c r="SDF78" s="40"/>
      <c r="SDG78" s="24"/>
      <c r="SDH78" s="65"/>
      <c r="SDI78" s="66"/>
      <c r="SDJ78" s="67"/>
      <c r="SDK78" s="24"/>
      <c r="SDL78" s="64"/>
      <c r="SDM78" s="60"/>
      <c r="SDN78" s="40"/>
      <c r="SDO78" s="24"/>
      <c r="SDP78" s="65"/>
      <c r="SDQ78" s="66"/>
      <c r="SDR78" s="67"/>
      <c r="SDS78" s="24"/>
      <c r="SDT78" s="64"/>
      <c r="SDU78" s="60"/>
      <c r="SDV78" s="40"/>
      <c r="SDW78" s="24"/>
      <c r="SDX78" s="65"/>
      <c r="SDY78" s="66"/>
      <c r="SDZ78" s="67"/>
      <c r="SEA78" s="24"/>
      <c r="SEB78" s="64"/>
      <c r="SEC78" s="60"/>
      <c r="SED78" s="40"/>
      <c r="SEE78" s="24"/>
      <c r="SEF78" s="65"/>
      <c r="SEG78" s="66"/>
      <c r="SEH78" s="67"/>
      <c r="SEI78" s="24"/>
      <c r="SEJ78" s="64"/>
      <c r="SEK78" s="60"/>
      <c r="SEL78" s="40"/>
      <c r="SEM78" s="24"/>
      <c r="SEN78" s="65"/>
      <c r="SEO78" s="66"/>
      <c r="SEP78" s="67"/>
      <c r="SEQ78" s="24"/>
      <c r="SER78" s="64"/>
      <c r="SES78" s="60"/>
      <c r="SET78" s="40"/>
      <c r="SEU78" s="24"/>
      <c r="SEV78" s="65"/>
      <c r="SEW78" s="66"/>
      <c r="SEX78" s="67"/>
      <c r="SEY78" s="24"/>
      <c r="SEZ78" s="64"/>
      <c r="SFA78" s="60"/>
      <c r="SFB78" s="40"/>
      <c r="SFC78" s="24"/>
      <c r="SFD78" s="65"/>
      <c r="SFE78" s="66"/>
      <c r="SFF78" s="67"/>
      <c r="SFG78" s="24"/>
      <c r="SFH78" s="64"/>
      <c r="SFI78" s="60"/>
      <c r="SFJ78" s="40"/>
      <c r="SFK78" s="24"/>
      <c r="SFL78" s="65"/>
      <c r="SFM78" s="66"/>
      <c r="SFN78" s="67"/>
      <c r="SFO78" s="24"/>
      <c r="SFP78" s="64"/>
      <c r="SFQ78" s="60"/>
      <c r="SFR78" s="40"/>
      <c r="SFS78" s="24"/>
      <c r="SFT78" s="65"/>
      <c r="SFU78" s="66"/>
      <c r="SFV78" s="67"/>
      <c r="SFW78" s="24"/>
      <c r="SFX78" s="64"/>
      <c r="SFY78" s="60"/>
      <c r="SFZ78" s="40"/>
      <c r="SGA78" s="24"/>
      <c r="SGB78" s="65"/>
      <c r="SGC78" s="66"/>
      <c r="SGD78" s="67"/>
      <c r="SGE78" s="24"/>
      <c r="SGF78" s="64"/>
      <c r="SGG78" s="60"/>
      <c r="SGH78" s="40"/>
      <c r="SGI78" s="24"/>
      <c r="SGJ78" s="65"/>
      <c r="SGK78" s="66"/>
      <c r="SGL78" s="67"/>
      <c r="SGM78" s="24"/>
      <c r="SGN78" s="64"/>
      <c r="SGO78" s="60"/>
      <c r="SGP78" s="40"/>
      <c r="SGQ78" s="24"/>
      <c r="SGR78" s="65"/>
      <c r="SGS78" s="66"/>
      <c r="SGT78" s="67"/>
      <c r="SGU78" s="24"/>
      <c r="SGV78" s="64"/>
      <c r="SGW78" s="60"/>
      <c r="SGX78" s="40"/>
      <c r="SGY78" s="24"/>
      <c r="SGZ78" s="65"/>
      <c r="SHA78" s="66"/>
      <c r="SHB78" s="67"/>
      <c r="SHC78" s="24"/>
      <c r="SHD78" s="64"/>
      <c r="SHE78" s="60"/>
      <c r="SHF78" s="40"/>
      <c r="SHG78" s="24"/>
      <c r="SHH78" s="65"/>
      <c r="SHI78" s="66"/>
      <c r="SHJ78" s="67"/>
      <c r="SHK78" s="24"/>
      <c r="SHL78" s="64"/>
      <c r="SHM78" s="60"/>
      <c r="SHN78" s="40"/>
      <c r="SHO78" s="24"/>
      <c r="SHP78" s="65"/>
      <c r="SHQ78" s="66"/>
      <c r="SHR78" s="67"/>
      <c r="SHS78" s="24"/>
      <c r="SHT78" s="64"/>
      <c r="SHU78" s="60"/>
      <c r="SHV78" s="40"/>
      <c r="SHW78" s="24"/>
      <c r="SHX78" s="65"/>
      <c r="SHY78" s="66"/>
      <c r="SHZ78" s="67"/>
      <c r="SIA78" s="24"/>
      <c r="SIB78" s="64"/>
      <c r="SIC78" s="60"/>
      <c r="SID78" s="40"/>
      <c r="SIE78" s="24"/>
      <c r="SIF78" s="65"/>
      <c r="SIG78" s="66"/>
      <c r="SIH78" s="67"/>
      <c r="SII78" s="24"/>
      <c r="SIJ78" s="64"/>
      <c r="SIK78" s="60"/>
      <c r="SIL78" s="40"/>
      <c r="SIM78" s="24"/>
      <c r="SIN78" s="65"/>
      <c r="SIO78" s="66"/>
      <c r="SIP78" s="67"/>
      <c r="SIQ78" s="24"/>
      <c r="SIR78" s="64"/>
      <c r="SIS78" s="60"/>
      <c r="SIT78" s="40"/>
      <c r="SIU78" s="24"/>
      <c r="SIV78" s="65"/>
      <c r="SIW78" s="66"/>
      <c r="SIX78" s="67"/>
      <c r="SIY78" s="24"/>
      <c r="SIZ78" s="64"/>
      <c r="SJA78" s="60"/>
      <c r="SJB78" s="40"/>
      <c r="SJC78" s="24"/>
      <c r="SJD78" s="65"/>
      <c r="SJE78" s="66"/>
      <c r="SJF78" s="67"/>
      <c r="SJG78" s="24"/>
      <c r="SJH78" s="64"/>
      <c r="SJI78" s="60"/>
      <c r="SJJ78" s="40"/>
      <c r="SJK78" s="24"/>
      <c r="SJL78" s="65"/>
      <c r="SJM78" s="66"/>
      <c r="SJN78" s="67"/>
      <c r="SJO78" s="24"/>
      <c r="SJP78" s="64"/>
      <c r="SJQ78" s="60"/>
      <c r="SJR78" s="40"/>
      <c r="SJS78" s="24"/>
      <c r="SJT78" s="65"/>
      <c r="SJU78" s="66"/>
      <c r="SJV78" s="67"/>
      <c r="SJW78" s="24"/>
      <c r="SJX78" s="64"/>
      <c r="SJY78" s="60"/>
      <c r="SJZ78" s="40"/>
      <c r="SKA78" s="24"/>
      <c r="SKB78" s="65"/>
      <c r="SKC78" s="66"/>
      <c r="SKD78" s="67"/>
      <c r="SKE78" s="24"/>
      <c r="SKF78" s="64"/>
      <c r="SKG78" s="60"/>
      <c r="SKH78" s="40"/>
      <c r="SKI78" s="24"/>
      <c r="SKJ78" s="65"/>
      <c r="SKK78" s="66"/>
      <c r="SKL78" s="67"/>
      <c r="SKM78" s="24"/>
      <c r="SKN78" s="64"/>
      <c r="SKO78" s="60"/>
      <c r="SKP78" s="40"/>
      <c r="SKQ78" s="24"/>
      <c r="SKR78" s="65"/>
      <c r="SKS78" s="66"/>
      <c r="SKT78" s="67"/>
      <c r="SKU78" s="24"/>
      <c r="SKV78" s="64"/>
      <c r="SKW78" s="60"/>
      <c r="SKX78" s="40"/>
      <c r="SKY78" s="24"/>
      <c r="SKZ78" s="65"/>
      <c r="SLA78" s="66"/>
      <c r="SLB78" s="67"/>
      <c r="SLC78" s="24"/>
      <c r="SLD78" s="64"/>
      <c r="SLE78" s="60"/>
      <c r="SLF78" s="40"/>
      <c r="SLG78" s="24"/>
      <c r="SLH78" s="65"/>
      <c r="SLI78" s="66"/>
      <c r="SLJ78" s="67"/>
      <c r="SLK78" s="24"/>
      <c r="SLL78" s="64"/>
      <c r="SLM78" s="60"/>
      <c r="SLN78" s="40"/>
      <c r="SLO78" s="24"/>
      <c r="SLP78" s="65"/>
      <c r="SLQ78" s="66"/>
      <c r="SLR78" s="67"/>
      <c r="SLS78" s="24"/>
      <c r="SLT78" s="64"/>
      <c r="SLU78" s="60"/>
      <c r="SLV78" s="40"/>
      <c r="SLW78" s="24"/>
      <c r="SLX78" s="65"/>
      <c r="SLY78" s="66"/>
      <c r="SLZ78" s="67"/>
      <c r="SMA78" s="24"/>
      <c r="SMB78" s="64"/>
      <c r="SMC78" s="60"/>
      <c r="SMD78" s="40"/>
      <c r="SME78" s="24"/>
      <c r="SMF78" s="65"/>
      <c r="SMG78" s="66"/>
      <c r="SMH78" s="67"/>
      <c r="SMI78" s="24"/>
      <c r="SMJ78" s="64"/>
      <c r="SMK78" s="60"/>
      <c r="SML78" s="40"/>
      <c r="SMM78" s="24"/>
      <c r="SMN78" s="65"/>
      <c r="SMO78" s="66"/>
      <c r="SMP78" s="67"/>
      <c r="SMQ78" s="24"/>
      <c r="SMR78" s="64"/>
      <c r="SMS78" s="60"/>
      <c r="SMT78" s="40"/>
      <c r="SMU78" s="24"/>
      <c r="SMV78" s="65"/>
      <c r="SMW78" s="66"/>
      <c r="SMX78" s="67"/>
      <c r="SMY78" s="24"/>
      <c r="SMZ78" s="64"/>
      <c r="SNA78" s="60"/>
      <c r="SNB78" s="40"/>
      <c r="SNC78" s="24"/>
      <c r="SND78" s="65"/>
      <c r="SNE78" s="66"/>
      <c r="SNF78" s="67"/>
      <c r="SNG78" s="24"/>
      <c r="SNH78" s="64"/>
      <c r="SNI78" s="60"/>
      <c r="SNJ78" s="40"/>
      <c r="SNK78" s="24"/>
      <c r="SNL78" s="65"/>
      <c r="SNM78" s="66"/>
      <c r="SNN78" s="67"/>
      <c r="SNO78" s="24"/>
      <c r="SNP78" s="64"/>
      <c r="SNQ78" s="60"/>
      <c r="SNR78" s="40"/>
      <c r="SNS78" s="24"/>
      <c r="SNT78" s="65"/>
      <c r="SNU78" s="66"/>
      <c r="SNV78" s="67"/>
      <c r="SNW78" s="24"/>
      <c r="SNX78" s="64"/>
      <c r="SNY78" s="60"/>
      <c r="SNZ78" s="40"/>
      <c r="SOA78" s="24"/>
      <c r="SOB78" s="65"/>
      <c r="SOC78" s="66"/>
      <c r="SOD78" s="67"/>
      <c r="SOE78" s="24"/>
      <c r="SOF78" s="64"/>
      <c r="SOG78" s="60"/>
      <c r="SOH78" s="40"/>
      <c r="SOI78" s="24"/>
      <c r="SOJ78" s="65"/>
      <c r="SOK78" s="66"/>
      <c r="SOL78" s="67"/>
      <c r="SOM78" s="24"/>
      <c r="SON78" s="64"/>
      <c r="SOO78" s="60"/>
      <c r="SOP78" s="40"/>
      <c r="SOQ78" s="24"/>
      <c r="SOR78" s="65"/>
      <c r="SOS78" s="66"/>
      <c r="SOT78" s="67"/>
      <c r="SOU78" s="24"/>
      <c r="SOV78" s="64"/>
      <c r="SOW78" s="60"/>
      <c r="SOX78" s="40"/>
      <c r="SOY78" s="24"/>
      <c r="SOZ78" s="65"/>
      <c r="SPA78" s="66"/>
      <c r="SPB78" s="67"/>
      <c r="SPC78" s="24"/>
      <c r="SPD78" s="64"/>
      <c r="SPE78" s="60"/>
      <c r="SPF78" s="40"/>
      <c r="SPG78" s="24"/>
      <c r="SPH78" s="65"/>
      <c r="SPI78" s="66"/>
      <c r="SPJ78" s="67"/>
      <c r="SPK78" s="24"/>
      <c r="SPL78" s="64"/>
      <c r="SPM78" s="60"/>
      <c r="SPN78" s="40"/>
      <c r="SPO78" s="24"/>
      <c r="SPP78" s="65"/>
      <c r="SPQ78" s="66"/>
      <c r="SPR78" s="67"/>
      <c r="SPS78" s="24"/>
      <c r="SPT78" s="64"/>
      <c r="SPU78" s="60"/>
      <c r="SPV78" s="40"/>
      <c r="SPW78" s="24"/>
      <c r="SPX78" s="65"/>
      <c r="SPY78" s="66"/>
      <c r="SPZ78" s="67"/>
      <c r="SQA78" s="24"/>
      <c r="SQB78" s="64"/>
      <c r="SQC78" s="60"/>
      <c r="SQD78" s="40"/>
      <c r="SQE78" s="24"/>
      <c r="SQF78" s="65"/>
      <c r="SQG78" s="66"/>
      <c r="SQH78" s="67"/>
      <c r="SQI78" s="24"/>
      <c r="SQJ78" s="64"/>
      <c r="SQK78" s="60"/>
      <c r="SQL78" s="40"/>
      <c r="SQM78" s="24"/>
      <c r="SQN78" s="65"/>
      <c r="SQO78" s="66"/>
      <c r="SQP78" s="67"/>
      <c r="SQQ78" s="24"/>
      <c r="SQR78" s="64"/>
      <c r="SQS78" s="60"/>
      <c r="SQT78" s="40"/>
      <c r="SQU78" s="24"/>
      <c r="SQV78" s="65"/>
      <c r="SQW78" s="66"/>
      <c r="SQX78" s="67"/>
      <c r="SQY78" s="24"/>
      <c r="SQZ78" s="64"/>
      <c r="SRA78" s="60"/>
      <c r="SRB78" s="40"/>
      <c r="SRC78" s="24"/>
      <c r="SRD78" s="65"/>
      <c r="SRE78" s="66"/>
      <c r="SRF78" s="67"/>
      <c r="SRG78" s="24"/>
      <c r="SRH78" s="64"/>
      <c r="SRI78" s="60"/>
      <c r="SRJ78" s="40"/>
      <c r="SRK78" s="24"/>
      <c r="SRL78" s="65"/>
      <c r="SRM78" s="66"/>
      <c r="SRN78" s="67"/>
      <c r="SRO78" s="24"/>
      <c r="SRP78" s="64"/>
      <c r="SRQ78" s="60"/>
      <c r="SRR78" s="40"/>
      <c r="SRS78" s="24"/>
      <c r="SRT78" s="65"/>
      <c r="SRU78" s="66"/>
      <c r="SRV78" s="67"/>
      <c r="SRW78" s="24"/>
      <c r="SRX78" s="64"/>
      <c r="SRY78" s="60"/>
      <c r="SRZ78" s="40"/>
      <c r="SSA78" s="24"/>
      <c r="SSB78" s="65"/>
      <c r="SSC78" s="66"/>
      <c r="SSD78" s="67"/>
      <c r="SSE78" s="24"/>
      <c r="SSF78" s="64"/>
      <c r="SSG78" s="60"/>
      <c r="SSH78" s="40"/>
      <c r="SSI78" s="24"/>
      <c r="SSJ78" s="65"/>
      <c r="SSK78" s="66"/>
      <c r="SSL78" s="67"/>
      <c r="SSM78" s="24"/>
      <c r="SSN78" s="64"/>
      <c r="SSO78" s="60"/>
      <c r="SSP78" s="40"/>
      <c r="SSQ78" s="24"/>
      <c r="SSR78" s="65"/>
      <c r="SSS78" s="66"/>
      <c r="SST78" s="67"/>
      <c r="SSU78" s="24"/>
      <c r="SSV78" s="64"/>
      <c r="SSW78" s="60"/>
      <c r="SSX78" s="40"/>
      <c r="SSY78" s="24"/>
      <c r="SSZ78" s="65"/>
      <c r="STA78" s="66"/>
      <c r="STB78" s="67"/>
      <c r="STC78" s="24"/>
      <c r="STD78" s="64"/>
      <c r="STE78" s="60"/>
      <c r="STF78" s="40"/>
      <c r="STG78" s="24"/>
      <c r="STH78" s="65"/>
      <c r="STI78" s="66"/>
      <c r="STJ78" s="67"/>
      <c r="STK78" s="24"/>
      <c r="STL78" s="64"/>
      <c r="STM78" s="60"/>
      <c r="STN78" s="40"/>
      <c r="STO78" s="24"/>
      <c r="STP78" s="65"/>
      <c r="STQ78" s="66"/>
      <c r="STR78" s="67"/>
      <c r="STS78" s="24"/>
      <c r="STT78" s="64"/>
      <c r="STU78" s="60"/>
      <c r="STV78" s="40"/>
      <c r="STW78" s="24"/>
      <c r="STX78" s="65"/>
      <c r="STY78" s="66"/>
      <c r="STZ78" s="67"/>
      <c r="SUA78" s="24"/>
      <c r="SUB78" s="64"/>
      <c r="SUC78" s="60"/>
      <c r="SUD78" s="40"/>
      <c r="SUE78" s="24"/>
      <c r="SUF78" s="65"/>
      <c r="SUG78" s="66"/>
      <c r="SUH78" s="67"/>
      <c r="SUI78" s="24"/>
      <c r="SUJ78" s="64"/>
      <c r="SUK78" s="60"/>
      <c r="SUL78" s="40"/>
      <c r="SUM78" s="24"/>
      <c r="SUN78" s="65"/>
      <c r="SUO78" s="66"/>
      <c r="SUP78" s="67"/>
      <c r="SUQ78" s="24"/>
      <c r="SUR78" s="64"/>
      <c r="SUS78" s="60"/>
      <c r="SUT78" s="40"/>
      <c r="SUU78" s="24"/>
      <c r="SUV78" s="65"/>
      <c r="SUW78" s="66"/>
      <c r="SUX78" s="67"/>
      <c r="SUY78" s="24"/>
      <c r="SUZ78" s="64"/>
      <c r="SVA78" s="60"/>
      <c r="SVB78" s="40"/>
      <c r="SVC78" s="24"/>
      <c r="SVD78" s="65"/>
      <c r="SVE78" s="66"/>
      <c r="SVF78" s="67"/>
      <c r="SVG78" s="24"/>
      <c r="SVH78" s="64"/>
      <c r="SVI78" s="60"/>
      <c r="SVJ78" s="40"/>
      <c r="SVK78" s="24"/>
      <c r="SVL78" s="65"/>
      <c r="SVM78" s="66"/>
      <c r="SVN78" s="67"/>
      <c r="SVO78" s="24"/>
      <c r="SVP78" s="64"/>
      <c r="SVQ78" s="60"/>
      <c r="SVR78" s="40"/>
      <c r="SVS78" s="24"/>
      <c r="SVT78" s="65"/>
      <c r="SVU78" s="66"/>
      <c r="SVV78" s="67"/>
      <c r="SVW78" s="24"/>
      <c r="SVX78" s="64"/>
      <c r="SVY78" s="60"/>
      <c r="SVZ78" s="40"/>
      <c r="SWA78" s="24"/>
      <c r="SWB78" s="65"/>
      <c r="SWC78" s="66"/>
      <c r="SWD78" s="67"/>
      <c r="SWE78" s="24"/>
      <c r="SWF78" s="64"/>
      <c r="SWG78" s="60"/>
      <c r="SWH78" s="40"/>
      <c r="SWI78" s="24"/>
      <c r="SWJ78" s="65"/>
      <c r="SWK78" s="66"/>
      <c r="SWL78" s="67"/>
      <c r="SWM78" s="24"/>
      <c r="SWN78" s="64"/>
      <c r="SWO78" s="60"/>
      <c r="SWP78" s="40"/>
      <c r="SWQ78" s="24"/>
      <c r="SWR78" s="65"/>
      <c r="SWS78" s="66"/>
      <c r="SWT78" s="67"/>
      <c r="SWU78" s="24"/>
      <c r="SWV78" s="64"/>
      <c r="SWW78" s="60"/>
      <c r="SWX78" s="40"/>
      <c r="SWY78" s="24"/>
      <c r="SWZ78" s="65"/>
      <c r="SXA78" s="66"/>
      <c r="SXB78" s="67"/>
      <c r="SXC78" s="24"/>
      <c r="SXD78" s="64"/>
      <c r="SXE78" s="60"/>
      <c r="SXF78" s="40"/>
      <c r="SXG78" s="24"/>
      <c r="SXH78" s="65"/>
      <c r="SXI78" s="66"/>
      <c r="SXJ78" s="67"/>
      <c r="SXK78" s="24"/>
      <c r="SXL78" s="64"/>
      <c r="SXM78" s="60"/>
      <c r="SXN78" s="40"/>
      <c r="SXO78" s="24"/>
      <c r="SXP78" s="65"/>
      <c r="SXQ78" s="66"/>
      <c r="SXR78" s="67"/>
      <c r="SXS78" s="24"/>
      <c r="SXT78" s="64"/>
      <c r="SXU78" s="60"/>
      <c r="SXV78" s="40"/>
      <c r="SXW78" s="24"/>
      <c r="SXX78" s="65"/>
      <c r="SXY78" s="66"/>
      <c r="SXZ78" s="67"/>
      <c r="SYA78" s="24"/>
      <c r="SYB78" s="64"/>
      <c r="SYC78" s="60"/>
      <c r="SYD78" s="40"/>
      <c r="SYE78" s="24"/>
      <c r="SYF78" s="65"/>
      <c r="SYG78" s="66"/>
      <c r="SYH78" s="67"/>
      <c r="SYI78" s="24"/>
      <c r="SYJ78" s="64"/>
      <c r="SYK78" s="60"/>
      <c r="SYL78" s="40"/>
      <c r="SYM78" s="24"/>
      <c r="SYN78" s="65"/>
      <c r="SYO78" s="66"/>
      <c r="SYP78" s="67"/>
      <c r="SYQ78" s="24"/>
      <c r="SYR78" s="64"/>
      <c r="SYS78" s="60"/>
      <c r="SYT78" s="40"/>
      <c r="SYU78" s="24"/>
      <c r="SYV78" s="65"/>
      <c r="SYW78" s="66"/>
      <c r="SYX78" s="67"/>
      <c r="SYY78" s="24"/>
      <c r="SYZ78" s="64"/>
      <c r="SZA78" s="60"/>
      <c r="SZB78" s="40"/>
      <c r="SZC78" s="24"/>
      <c r="SZD78" s="65"/>
      <c r="SZE78" s="66"/>
      <c r="SZF78" s="67"/>
      <c r="SZG78" s="24"/>
      <c r="SZH78" s="64"/>
      <c r="SZI78" s="60"/>
      <c r="SZJ78" s="40"/>
      <c r="SZK78" s="24"/>
      <c r="SZL78" s="65"/>
      <c r="SZM78" s="66"/>
      <c r="SZN78" s="67"/>
      <c r="SZO78" s="24"/>
      <c r="SZP78" s="64"/>
      <c r="SZQ78" s="60"/>
      <c r="SZR78" s="40"/>
      <c r="SZS78" s="24"/>
      <c r="SZT78" s="65"/>
      <c r="SZU78" s="66"/>
      <c r="SZV78" s="67"/>
      <c r="SZW78" s="24"/>
      <c r="SZX78" s="64"/>
      <c r="SZY78" s="60"/>
      <c r="SZZ78" s="40"/>
      <c r="TAA78" s="24"/>
      <c r="TAB78" s="65"/>
      <c r="TAC78" s="66"/>
      <c r="TAD78" s="67"/>
      <c r="TAE78" s="24"/>
      <c r="TAF78" s="64"/>
      <c r="TAG78" s="60"/>
      <c r="TAH78" s="40"/>
      <c r="TAI78" s="24"/>
      <c r="TAJ78" s="65"/>
      <c r="TAK78" s="66"/>
      <c r="TAL78" s="67"/>
      <c r="TAM78" s="24"/>
      <c r="TAN78" s="64"/>
      <c r="TAO78" s="60"/>
      <c r="TAP78" s="40"/>
      <c r="TAQ78" s="24"/>
      <c r="TAR78" s="65"/>
      <c r="TAS78" s="66"/>
      <c r="TAT78" s="67"/>
      <c r="TAU78" s="24"/>
      <c r="TAV78" s="64"/>
      <c r="TAW78" s="60"/>
      <c r="TAX78" s="40"/>
      <c r="TAY78" s="24"/>
      <c r="TAZ78" s="65"/>
      <c r="TBA78" s="66"/>
      <c r="TBB78" s="67"/>
      <c r="TBC78" s="24"/>
      <c r="TBD78" s="64"/>
      <c r="TBE78" s="60"/>
      <c r="TBF78" s="40"/>
      <c r="TBG78" s="24"/>
      <c r="TBH78" s="65"/>
      <c r="TBI78" s="66"/>
      <c r="TBJ78" s="67"/>
      <c r="TBK78" s="24"/>
      <c r="TBL78" s="64"/>
      <c r="TBM78" s="60"/>
      <c r="TBN78" s="40"/>
      <c r="TBO78" s="24"/>
      <c r="TBP78" s="65"/>
      <c r="TBQ78" s="66"/>
      <c r="TBR78" s="67"/>
      <c r="TBS78" s="24"/>
      <c r="TBT78" s="64"/>
      <c r="TBU78" s="60"/>
      <c r="TBV78" s="40"/>
      <c r="TBW78" s="24"/>
      <c r="TBX78" s="65"/>
      <c r="TBY78" s="66"/>
      <c r="TBZ78" s="67"/>
      <c r="TCA78" s="24"/>
      <c r="TCB78" s="64"/>
      <c r="TCC78" s="60"/>
      <c r="TCD78" s="40"/>
      <c r="TCE78" s="24"/>
      <c r="TCF78" s="65"/>
      <c r="TCG78" s="66"/>
      <c r="TCH78" s="67"/>
      <c r="TCI78" s="24"/>
      <c r="TCJ78" s="64"/>
      <c r="TCK78" s="60"/>
      <c r="TCL78" s="40"/>
      <c r="TCM78" s="24"/>
      <c r="TCN78" s="65"/>
      <c r="TCO78" s="66"/>
      <c r="TCP78" s="67"/>
      <c r="TCQ78" s="24"/>
      <c r="TCR78" s="64"/>
      <c r="TCS78" s="60"/>
      <c r="TCT78" s="40"/>
      <c r="TCU78" s="24"/>
      <c r="TCV78" s="65"/>
      <c r="TCW78" s="66"/>
      <c r="TCX78" s="67"/>
      <c r="TCY78" s="24"/>
      <c r="TCZ78" s="64"/>
      <c r="TDA78" s="60"/>
      <c r="TDB78" s="40"/>
      <c r="TDC78" s="24"/>
      <c r="TDD78" s="65"/>
      <c r="TDE78" s="66"/>
      <c r="TDF78" s="67"/>
      <c r="TDG78" s="24"/>
      <c r="TDH78" s="64"/>
      <c r="TDI78" s="60"/>
      <c r="TDJ78" s="40"/>
      <c r="TDK78" s="24"/>
      <c r="TDL78" s="65"/>
      <c r="TDM78" s="66"/>
      <c r="TDN78" s="67"/>
      <c r="TDO78" s="24"/>
      <c r="TDP78" s="64"/>
      <c r="TDQ78" s="60"/>
      <c r="TDR78" s="40"/>
      <c r="TDS78" s="24"/>
      <c r="TDT78" s="65"/>
      <c r="TDU78" s="66"/>
      <c r="TDV78" s="67"/>
      <c r="TDW78" s="24"/>
      <c r="TDX78" s="64"/>
      <c r="TDY78" s="60"/>
      <c r="TDZ78" s="40"/>
      <c r="TEA78" s="24"/>
      <c r="TEB78" s="65"/>
      <c r="TEC78" s="66"/>
      <c r="TED78" s="67"/>
      <c r="TEE78" s="24"/>
      <c r="TEF78" s="64"/>
      <c r="TEG78" s="60"/>
      <c r="TEH78" s="40"/>
      <c r="TEI78" s="24"/>
      <c r="TEJ78" s="65"/>
      <c r="TEK78" s="66"/>
      <c r="TEL78" s="67"/>
      <c r="TEM78" s="24"/>
      <c r="TEN78" s="64"/>
      <c r="TEO78" s="60"/>
      <c r="TEP78" s="40"/>
      <c r="TEQ78" s="24"/>
      <c r="TER78" s="65"/>
      <c r="TES78" s="66"/>
      <c r="TET78" s="67"/>
      <c r="TEU78" s="24"/>
      <c r="TEV78" s="64"/>
      <c r="TEW78" s="60"/>
      <c r="TEX78" s="40"/>
      <c r="TEY78" s="24"/>
      <c r="TEZ78" s="65"/>
      <c r="TFA78" s="66"/>
      <c r="TFB78" s="67"/>
      <c r="TFC78" s="24"/>
      <c r="TFD78" s="64"/>
      <c r="TFE78" s="60"/>
      <c r="TFF78" s="40"/>
      <c r="TFG78" s="24"/>
      <c r="TFH78" s="65"/>
      <c r="TFI78" s="66"/>
      <c r="TFJ78" s="67"/>
      <c r="TFK78" s="24"/>
      <c r="TFL78" s="64"/>
      <c r="TFM78" s="60"/>
      <c r="TFN78" s="40"/>
      <c r="TFO78" s="24"/>
      <c r="TFP78" s="65"/>
      <c r="TFQ78" s="66"/>
      <c r="TFR78" s="67"/>
      <c r="TFS78" s="24"/>
      <c r="TFT78" s="64"/>
      <c r="TFU78" s="60"/>
      <c r="TFV78" s="40"/>
      <c r="TFW78" s="24"/>
      <c r="TFX78" s="65"/>
      <c r="TFY78" s="66"/>
      <c r="TFZ78" s="67"/>
      <c r="TGA78" s="24"/>
      <c r="TGB78" s="64"/>
      <c r="TGC78" s="60"/>
      <c r="TGD78" s="40"/>
      <c r="TGE78" s="24"/>
      <c r="TGF78" s="65"/>
      <c r="TGG78" s="66"/>
      <c r="TGH78" s="67"/>
      <c r="TGI78" s="24"/>
      <c r="TGJ78" s="64"/>
      <c r="TGK78" s="60"/>
      <c r="TGL78" s="40"/>
      <c r="TGM78" s="24"/>
      <c r="TGN78" s="65"/>
      <c r="TGO78" s="66"/>
      <c r="TGP78" s="67"/>
      <c r="TGQ78" s="24"/>
      <c r="TGR78" s="64"/>
      <c r="TGS78" s="60"/>
      <c r="TGT78" s="40"/>
      <c r="TGU78" s="24"/>
      <c r="TGV78" s="65"/>
      <c r="TGW78" s="66"/>
      <c r="TGX78" s="67"/>
      <c r="TGY78" s="24"/>
      <c r="TGZ78" s="64"/>
      <c r="THA78" s="60"/>
      <c r="THB78" s="40"/>
      <c r="THC78" s="24"/>
      <c r="THD78" s="65"/>
      <c r="THE78" s="66"/>
      <c r="THF78" s="67"/>
      <c r="THG78" s="24"/>
      <c r="THH78" s="64"/>
      <c r="THI78" s="60"/>
      <c r="THJ78" s="40"/>
      <c r="THK78" s="24"/>
      <c r="THL78" s="65"/>
      <c r="THM78" s="66"/>
      <c r="THN78" s="67"/>
      <c r="THO78" s="24"/>
      <c r="THP78" s="64"/>
      <c r="THQ78" s="60"/>
      <c r="THR78" s="40"/>
      <c r="THS78" s="24"/>
      <c r="THT78" s="65"/>
      <c r="THU78" s="66"/>
      <c r="THV78" s="67"/>
      <c r="THW78" s="24"/>
      <c r="THX78" s="64"/>
      <c r="THY78" s="60"/>
      <c r="THZ78" s="40"/>
      <c r="TIA78" s="24"/>
      <c r="TIB78" s="65"/>
      <c r="TIC78" s="66"/>
      <c r="TID78" s="67"/>
      <c r="TIE78" s="24"/>
      <c r="TIF78" s="64"/>
      <c r="TIG78" s="60"/>
      <c r="TIH78" s="40"/>
      <c r="TII78" s="24"/>
      <c r="TIJ78" s="65"/>
      <c r="TIK78" s="66"/>
      <c r="TIL78" s="67"/>
      <c r="TIM78" s="24"/>
      <c r="TIN78" s="64"/>
      <c r="TIO78" s="60"/>
      <c r="TIP78" s="40"/>
      <c r="TIQ78" s="24"/>
      <c r="TIR78" s="65"/>
      <c r="TIS78" s="66"/>
      <c r="TIT78" s="67"/>
      <c r="TIU78" s="24"/>
      <c r="TIV78" s="64"/>
      <c r="TIW78" s="60"/>
      <c r="TIX78" s="40"/>
      <c r="TIY78" s="24"/>
      <c r="TIZ78" s="65"/>
      <c r="TJA78" s="66"/>
      <c r="TJB78" s="67"/>
      <c r="TJC78" s="24"/>
      <c r="TJD78" s="64"/>
      <c r="TJE78" s="60"/>
      <c r="TJF78" s="40"/>
      <c r="TJG78" s="24"/>
      <c r="TJH78" s="65"/>
      <c r="TJI78" s="66"/>
      <c r="TJJ78" s="67"/>
      <c r="TJK78" s="24"/>
      <c r="TJL78" s="64"/>
      <c r="TJM78" s="60"/>
      <c r="TJN78" s="40"/>
      <c r="TJO78" s="24"/>
      <c r="TJP78" s="65"/>
      <c r="TJQ78" s="66"/>
      <c r="TJR78" s="67"/>
      <c r="TJS78" s="24"/>
      <c r="TJT78" s="64"/>
      <c r="TJU78" s="60"/>
      <c r="TJV78" s="40"/>
      <c r="TJW78" s="24"/>
      <c r="TJX78" s="65"/>
      <c r="TJY78" s="66"/>
      <c r="TJZ78" s="67"/>
      <c r="TKA78" s="24"/>
      <c r="TKB78" s="64"/>
      <c r="TKC78" s="60"/>
      <c r="TKD78" s="40"/>
      <c r="TKE78" s="24"/>
      <c r="TKF78" s="65"/>
      <c r="TKG78" s="66"/>
      <c r="TKH78" s="67"/>
      <c r="TKI78" s="24"/>
      <c r="TKJ78" s="64"/>
      <c r="TKK78" s="60"/>
      <c r="TKL78" s="40"/>
      <c r="TKM78" s="24"/>
      <c r="TKN78" s="65"/>
      <c r="TKO78" s="66"/>
      <c r="TKP78" s="67"/>
      <c r="TKQ78" s="24"/>
      <c r="TKR78" s="64"/>
      <c r="TKS78" s="60"/>
      <c r="TKT78" s="40"/>
      <c r="TKU78" s="24"/>
      <c r="TKV78" s="65"/>
      <c r="TKW78" s="66"/>
      <c r="TKX78" s="67"/>
      <c r="TKY78" s="24"/>
      <c r="TKZ78" s="64"/>
      <c r="TLA78" s="60"/>
      <c r="TLB78" s="40"/>
      <c r="TLC78" s="24"/>
      <c r="TLD78" s="65"/>
      <c r="TLE78" s="66"/>
      <c r="TLF78" s="67"/>
      <c r="TLG78" s="24"/>
      <c r="TLH78" s="64"/>
      <c r="TLI78" s="60"/>
      <c r="TLJ78" s="40"/>
      <c r="TLK78" s="24"/>
      <c r="TLL78" s="65"/>
      <c r="TLM78" s="66"/>
      <c r="TLN78" s="67"/>
      <c r="TLO78" s="24"/>
      <c r="TLP78" s="64"/>
      <c r="TLQ78" s="60"/>
      <c r="TLR78" s="40"/>
      <c r="TLS78" s="24"/>
      <c r="TLT78" s="65"/>
      <c r="TLU78" s="66"/>
      <c r="TLV78" s="67"/>
      <c r="TLW78" s="24"/>
      <c r="TLX78" s="64"/>
      <c r="TLY78" s="60"/>
      <c r="TLZ78" s="40"/>
      <c r="TMA78" s="24"/>
      <c r="TMB78" s="65"/>
      <c r="TMC78" s="66"/>
      <c r="TMD78" s="67"/>
      <c r="TME78" s="24"/>
      <c r="TMF78" s="64"/>
      <c r="TMG78" s="60"/>
      <c r="TMH78" s="40"/>
      <c r="TMI78" s="24"/>
      <c r="TMJ78" s="65"/>
      <c r="TMK78" s="66"/>
      <c r="TML78" s="67"/>
      <c r="TMM78" s="24"/>
      <c r="TMN78" s="64"/>
      <c r="TMO78" s="60"/>
      <c r="TMP78" s="40"/>
      <c r="TMQ78" s="24"/>
      <c r="TMR78" s="65"/>
      <c r="TMS78" s="66"/>
      <c r="TMT78" s="67"/>
      <c r="TMU78" s="24"/>
      <c r="TMV78" s="64"/>
      <c r="TMW78" s="60"/>
      <c r="TMX78" s="40"/>
      <c r="TMY78" s="24"/>
      <c r="TMZ78" s="65"/>
      <c r="TNA78" s="66"/>
      <c r="TNB78" s="67"/>
      <c r="TNC78" s="24"/>
      <c r="TND78" s="64"/>
      <c r="TNE78" s="60"/>
      <c r="TNF78" s="40"/>
      <c r="TNG78" s="24"/>
      <c r="TNH78" s="65"/>
      <c r="TNI78" s="66"/>
      <c r="TNJ78" s="67"/>
      <c r="TNK78" s="24"/>
      <c r="TNL78" s="64"/>
      <c r="TNM78" s="60"/>
      <c r="TNN78" s="40"/>
      <c r="TNO78" s="24"/>
      <c r="TNP78" s="65"/>
      <c r="TNQ78" s="66"/>
      <c r="TNR78" s="67"/>
      <c r="TNS78" s="24"/>
      <c r="TNT78" s="64"/>
      <c r="TNU78" s="60"/>
      <c r="TNV78" s="40"/>
      <c r="TNW78" s="24"/>
      <c r="TNX78" s="65"/>
      <c r="TNY78" s="66"/>
      <c r="TNZ78" s="67"/>
      <c r="TOA78" s="24"/>
      <c r="TOB78" s="64"/>
      <c r="TOC78" s="60"/>
      <c r="TOD78" s="40"/>
      <c r="TOE78" s="24"/>
      <c r="TOF78" s="65"/>
      <c r="TOG78" s="66"/>
      <c r="TOH78" s="67"/>
      <c r="TOI78" s="24"/>
      <c r="TOJ78" s="64"/>
      <c r="TOK78" s="60"/>
      <c r="TOL78" s="40"/>
      <c r="TOM78" s="24"/>
      <c r="TON78" s="65"/>
      <c r="TOO78" s="66"/>
      <c r="TOP78" s="67"/>
      <c r="TOQ78" s="24"/>
      <c r="TOR78" s="64"/>
      <c r="TOS78" s="60"/>
      <c r="TOT78" s="40"/>
      <c r="TOU78" s="24"/>
      <c r="TOV78" s="65"/>
      <c r="TOW78" s="66"/>
      <c r="TOX78" s="67"/>
      <c r="TOY78" s="24"/>
      <c r="TOZ78" s="64"/>
      <c r="TPA78" s="60"/>
      <c r="TPB78" s="40"/>
      <c r="TPC78" s="24"/>
      <c r="TPD78" s="65"/>
      <c r="TPE78" s="66"/>
      <c r="TPF78" s="67"/>
      <c r="TPG78" s="24"/>
      <c r="TPH78" s="64"/>
      <c r="TPI78" s="60"/>
      <c r="TPJ78" s="40"/>
      <c r="TPK78" s="24"/>
      <c r="TPL78" s="65"/>
      <c r="TPM78" s="66"/>
      <c r="TPN78" s="67"/>
      <c r="TPO78" s="24"/>
      <c r="TPP78" s="64"/>
      <c r="TPQ78" s="60"/>
      <c r="TPR78" s="40"/>
      <c r="TPS78" s="24"/>
      <c r="TPT78" s="65"/>
      <c r="TPU78" s="66"/>
      <c r="TPV78" s="67"/>
      <c r="TPW78" s="24"/>
      <c r="TPX78" s="64"/>
      <c r="TPY78" s="60"/>
      <c r="TPZ78" s="40"/>
      <c r="TQA78" s="24"/>
      <c r="TQB78" s="65"/>
      <c r="TQC78" s="66"/>
      <c r="TQD78" s="67"/>
      <c r="TQE78" s="24"/>
      <c r="TQF78" s="64"/>
      <c r="TQG78" s="60"/>
      <c r="TQH78" s="40"/>
      <c r="TQI78" s="24"/>
      <c r="TQJ78" s="65"/>
      <c r="TQK78" s="66"/>
      <c r="TQL78" s="67"/>
      <c r="TQM78" s="24"/>
      <c r="TQN78" s="64"/>
      <c r="TQO78" s="60"/>
      <c r="TQP78" s="40"/>
      <c r="TQQ78" s="24"/>
      <c r="TQR78" s="65"/>
      <c r="TQS78" s="66"/>
      <c r="TQT78" s="67"/>
      <c r="TQU78" s="24"/>
      <c r="TQV78" s="64"/>
      <c r="TQW78" s="60"/>
      <c r="TQX78" s="40"/>
      <c r="TQY78" s="24"/>
      <c r="TQZ78" s="65"/>
      <c r="TRA78" s="66"/>
      <c r="TRB78" s="67"/>
      <c r="TRC78" s="24"/>
      <c r="TRD78" s="64"/>
      <c r="TRE78" s="60"/>
      <c r="TRF78" s="40"/>
      <c r="TRG78" s="24"/>
      <c r="TRH78" s="65"/>
      <c r="TRI78" s="66"/>
      <c r="TRJ78" s="67"/>
      <c r="TRK78" s="24"/>
      <c r="TRL78" s="64"/>
      <c r="TRM78" s="60"/>
      <c r="TRN78" s="40"/>
      <c r="TRO78" s="24"/>
      <c r="TRP78" s="65"/>
      <c r="TRQ78" s="66"/>
      <c r="TRR78" s="67"/>
      <c r="TRS78" s="24"/>
      <c r="TRT78" s="64"/>
      <c r="TRU78" s="60"/>
      <c r="TRV78" s="40"/>
      <c r="TRW78" s="24"/>
      <c r="TRX78" s="65"/>
      <c r="TRY78" s="66"/>
      <c r="TRZ78" s="67"/>
      <c r="TSA78" s="24"/>
      <c r="TSB78" s="64"/>
      <c r="TSC78" s="60"/>
      <c r="TSD78" s="40"/>
      <c r="TSE78" s="24"/>
      <c r="TSF78" s="65"/>
      <c r="TSG78" s="66"/>
      <c r="TSH78" s="67"/>
      <c r="TSI78" s="24"/>
      <c r="TSJ78" s="64"/>
      <c r="TSK78" s="60"/>
      <c r="TSL78" s="40"/>
      <c r="TSM78" s="24"/>
      <c r="TSN78" s="65"/>
      <c r="TSO78" s="66"/>
      <c r="TSP78" s="67"/>
      <c r="TSQ78" s="24"/>
      <c r="TSR78" s="64"/>
      <c r="TSS78" s="60"/>
      <c r="TST78" s="40"/>
      <c r="TSU78" s="24"/>
      <c r="TSV78" s="65"/>
      <c r="TSW78" s="66"/>
      <c r="TSX78" s="67"/>
      <c r="TSY78" s="24"/>
      <c r="TSZ78" s="64"/>
      <c r="TTA78" s="60"/>
      <c r="TTB78" s="40"/>
      <c r="TTC78" s="24"/>
      <c r="TTD78" s="65"/>
      <c r="TTE78" s="66"/>
      <c r="TTF78" s="67"/>
      <c r="TTG78" s="24"/>
      <c r="TTH78" s="64"/>
      <c r="TTI78" s="60"/>
      <c r="TTJ78" s="40"/>
      <c r="TTK78" s="24"/>
      <c r="TTL78" s="65"/>
      <c r="TTM78" s="66"/>
      <c r="TTN78" s="67"/>
      <c r="TTO78" s="24"/>
      <c r="TTP78" s="64"/>
      <c r="TTQ78" s="60"/>
      <c r="TTR78" s="40"/>
      <c r="TTS78" s="24"/>
      <c r="TTT78" s="65"/>
      <c r="TTU78" s="66"/>
      <c r="TTV78" s="67"/>
      <c r="TTW78" s="24"/>
      <c r="TTX78" s="64"/>
      <c r="TTY78" s="60"/>
      <c r="TTZ78" s="40"/>
      <c r="TUA78" s="24"/>
      <c r="TUB78" s="65"/>
      <c r="TUC78" s="66"/>
      <c r="TUD78" s="67"/>
      <c r="TUE78" s="24"/>
      <c r="TUF78" s="64"/>
      <c r="TUG78" s="60"/>
      <c r="TUH78" s="40"/>
      <c r="TUI78" s="24"/>
      <c r="TUJ78" s="65"/>
      <c r="TUK78" s="66"/>
      <c r="TUL78" s="67"/>
      <c r="TUM78" s="24"/>
      <c r="TUN78" s="64"/>
      <c r="TUO78" s="60"/>
      <c r="TUP78" s="40"/>
      <c r="TUQ78" s="24"/>
      <c r="TUR78" s="65"/>
      <c r="TUS78" s="66"/>
      <c r="TUT78" s="67"/>
      <c r="TUU78" s="24"/>
      <c r="TUV78" s="64"/>
      <c r="TUW78" s="60"/>
      <c r="TUX78" s="40"/>
      <c r="TUY78" s="24"/>
      <c r="TUZ78" s="65"/>
      <c r="TVA78" s="66"/>
      <c r="TVB78" s="67"/>
      <c r="TVC78" s="24"/>
      <c r="TVD78" s="64"/>
      <c r="TVE78" s="60"/>
      <c r="TVF78" s="40"/>
      <c r="TVG78" s="24"/>
      <c r="TVH78" s="65"/>
      <c r="TVI78" s="66"/>
      <c r="TVJ78" s="67"/>
      <c r="TVK78" s="24"/>
      <c r="TVL78" s="64"/>
      <c r="TVM78" s="60"/>
      <c r="TVN78" s="40"/>
      <c r="TVO78" s="24"/>
      <c r="TVP78" s="65"/>
      <c r="TVQ78" s="66"/>
      <c r="TVR78" s="67"/>
      <c r="TVS78" s="24"/>
      <c r="TVT78" s="64"/>
      <c r="TVU78" s="60"/>
      <c r="TVV78" s="40"/>
      <c r="TVW78" s="24"/>
      <c r="TVX78" s="65"/>
      <c r="TVY78" s="66"/>
      <c r="TVZ78" s="67"/>
      <c r="TWA78" s="24"/>
      <c r="TWB78" s="64"/>
      <c r="TWC78" s="60"/>
      <c r="TWD78" s="40"/>
      <c r="TWE78" s="24"/>
      <c r="TWF78" s="65"/>
      <c r="TWG78" s="66"/>
      <c r="TWH78" s="67"/>
      <c r="TWI78" s="24"/>
      <c r="TWJ78" s="64"/>
      <c r="TWK78" s="60"/>
      <c r="TWL78" s="40"/>
      <c r="TWM78" s="24"/>
      <c r="TWN78" s="65"/>
      <c r="TWO78" s="66"/>
      <c r="TWP78" s="67"/>
      <c r="TWQ78" s="24"/>
      <c r="TWR78" s="64"/>
      <c r="TWS78" s="60"/>
      <c r="TWT78" s="40"/>
      <c r="TWU78" s="24"/>
      <c r="TWV78" s="65"/>
      <c r="TWW78" s="66"/>
      <c r="TWX78" s="67"/>
      <c r="TWY78" s="24"/>
      <c r="TWZ78" s="64"/>
      <c r="TXA78" s="60"/>
      <c r="TXB78" s="40"/>
      <c r="TXC78" s="24"/>
      <c r="TXD78" s="65"/>
      <c r="TXE78" s="66"/>
      <c r="TXF78" s="67"/>
      <c r="TXG78" s="24"/>
      <c r="TXH78" s="64"/>
      <c r="TXI78" s="60"/>
      <c r="TXJ78" s="40"/>
      <c r="TXK78" s="24"/>
      <c r="TXL78" s="65"/>
      <c r="TXM78" s="66"/>
      <c r="TXN78" s="67"/>
      <c r="TXO78" s="24"/>
      <c r="TXP78" s="64"/>
      <c r="TXQ78" s="60"/>
      <c r="TXR78" s="40"/>
      <c r="TXS78" s="24"/>
      <c r="TXT78" s="65"/>
      <c r="TXU78" s="66"/>
      <c r="TXV78" s="67"/>
      <c r="TXW78" s="24"/>
      <c r="TXX78" s="64"/>
      <c r="TXY78" s="60"/>
      <c r="TXZ78" s="40"/>
      <c r="TYA78" s="24"/>
      <c r="TYB78" s="65"/>
      <c r="TYC78" s="66"/>
      <c r="TYD78" s="67"/>
      <c r="TYE78" s="24"/>
      <c r="TYF78" s="64"/>
      <c r="TYG78" s="60"/>
      <c r="TYH78" s="40"/>
      <c r="TYI78" s="24"/>
      <c r="TYJ78" s="65"/>
      <c r="TYK78" s="66"/>
      <c r="TYL78" s="67"/>
      <c r="TYM78" s="24"/>
      <c r="TYN78" s="64"/>
      <c r="TYO78" s="60"/>
      <c r="TYP78" s="40"/>
      <c r="TYQ78" s="24"/>
      <c r="TYR78" s="65"/>
      <c r="TYS78" s="66"/>
      <c r="TYT78" s="67"/>
      <c r="TYU78" s="24"/>
      <c r="TYV78" s="64"/>
      <c r="TYW78" s="60"/>
      <c r="TYX78" s="40"/>
      <c r="TYY78" s="24"/>
      <c r="TYZ78" s="65"/>
      <c r="TZA78" s="66"/>
      <c r="TZB78" s="67"/>
      <c r="TZC78" s="24"/>
      <c r="TZD78" s="64"/>
      <c r="TZE78" s="60"/>
      <c r="TZF78" s="40"/>
      <c r="TZG78" s="24"/>
      <c r="TZH78" s="65"/>
      <c r="TZI78" s="66"/>
      <c r="TZJ78" s="67"/>
      <c r="TZK78" s="24"/>
      <c r="TZL78" s="64"/>
      <c r="TZM78" s="60"/>
      <c r="TZN78" s="40"/>
      <c r="TZO78" s="24"/>
      <c r="TZP78" s="65"/>
      <c r="TZQ78" s="66"/>
      <c r="TZR78" s="67"/>
      <c r="TZS78" s="24"/>
      <c r="TZT78" s="64"/>
      <c r="TZU78" s="60"/>
      <c r="TZV78" s="40"/>
      <c r="TZW78" s="24"/>
      <c r="TZX78" s="65"/>
      <c r="TZY78" s="66"/>
      <c r="TZZ78" s="67"/>
      <c r="UAA78" s="24"/>
      <c r="UAB78" s="64"/>
      <c r="UAC78" s="60"/>
      <c r="UAD78" s="40"/>
      <c r="UAE78" s="24"/>
      <c r="UAF78" s="65"/>
      <c r="UAG78" s="66"/>
      <c r="UAH78" s="67"/>
      <c r="UAI78" s="24"/>
      <c r="UAJ78" s="64"/>
      <c r="UAK78" s="60"/>
      <c r="UAL78" s="40"/>
      <c r="UAM78" s="24"/>
      <c r="UAN78" s="65"/>
      <c r="UAO78" s="66"/>
      <c r="UAP78" s="67"/>
      <c r="UAQ78" s="24"/>
      <c r="UAR78" s="64"/>
      <c r="UAS78" s="60"/>
      <c r="UAT78" s="40"/>
      <c r="UAU78" s="24"/>
      <c r="UAV78" s="65"/>
      <c r="UAW78" s="66"/>
      <c r="UAX78" s="67"/>
      <c r="UAY78" s="24"/>
      <c r="UAZ78" s="64"/>
      <c r="UBA78" s="60"/>
      <c r="UBB78" s="40"/>
      <c r="UBC78" s="24"/>
      <c r="UBD78" s="65"/>
      <c r="UBE78" s="66"/>
      <c r="UBF78" s="67"/>
      <c r="UBG78" s="24"/>
      <c r="UBH78" s="64"/>
      <c r="UBI78" s="60"/>
      <c r="UBJ78" s="40"/>
      <c r="UBK78" s="24"/>
      <c r="UBL78" s="65"/>
      <c r="UBM78" s="66"/>
      <c r="UBN78" s="67"/>
      <c r="UBO78" s="24"/>
      <c r="UBP78" s="64"/>
      <c r="UBQ78" s="60"/>
      <c r="UBR78" s="40"/>
      <c r="UBS78" s="24"/>
      <c r="UBT78" s="65"/>
      <c r="UBU78" s="66"/>
      <c r="UBV78" s="67"/>
      <c r="UBW78" s="24"/>
      <c r="UBX78" s="64"/>
      <c r="UBY78" s="60"/>
      <c r="UBZ78" s="40"/>
      <c r="UCA78" s="24"/>
      <c r="UCB78" s="65"/>
      <c r="UCC78" s="66"/>
      <c r="UCD78" s="67"/>
      <c r="UCE78" s="24"/>
      <c r="UCF78" s="64"/>
      <c r="UCG78" s="60"/>
      <c r="UCH78" s="40"/>
      <c r="UCI78" s="24"/>
      <c r="UCJ78" s="65"/>
      <c r="UCK78" s="66"/>
      <c r="UCL78" s="67"/>
      <c r="UCM78" s="24"/>
      <c r="UCN78" s="64"/>
      <c r="UCO78" s="60"/>
      <c r="UCP78" s="40"/>
      <c r="UCQ78" s="24"/>
      <c r="UCR78" s="65"/>
      <c r="UCS78" s="66"/>
      <c r="UCT78" s="67"/>
      <c r="UCU78" s="24"/>
      <c r="UCV78" s="64"/>
      <c r="UCW78" s="60"/>
      <c r="UCX78" s="40"/>
      <c r="UCY78" s="24"/>
      <c r="UCZ78" s="65"/>
      <c r="UDA78" s="66"/>
      <c r="UDB78" s="67"/>
      <c r="UDC78" s="24"/>
      <c r="UDD78" s="64"/>
      <c r="UDE78" s="60"/>
      <c r="UDF78" s="40"/>
      <c r="UDG78" s="24"/>
      <c r="UDH78" s="65"/>
      <c r="UDI78" s="66"/>
      <c r="UDJ78" s="67"/>
      <c r="UDK78" s="24"/>
      <c r="UDL78" s="64"/>
      <c r="UDM78" s="60"/>
      <c r="UDN78" s="40"/>
      <c r="UDO78" s="24"/>
      <c r="UDP78" s="65"/>
      <c r="UDQ78" s="66"/>
      <c r="UDR78" s="67"/>
      <c r="UDS78" s="24"/>
      <c r="UDT78" s="64"/>
      <c r="UDU78" s="60"/>
      <c r="UDV78" s="40"/>
      <c r="UDW78" s="24"/>
      <c r="UDX78" s="65"/>
      <c r="UDY78" s="66"/>
      <c r="UDZ78" s="67"/>
      <c r="UEA78" s="24"/>
      <c r="UEB78" s="64"/>
      <c r="UEC78" s="60"/>
      <c r="UED78" s="40"/>
      <c r="UEE78" s="24"/>
      <c r="UEF78" s="65"/>
      <c r="UEG78" s="66"/>
      <c r="UEH78" s="67"/>
      <c r="UEI78" s="24"/>
      <c r="UEJ78" s="64"/>
      <c r="UEK78" s="60"/>
      <c r="UEL78" s="40"/>
      <c r="UEM78" s="24"/>
      <c r="UEN78" s="65"/>
      <c r="UEO78" s="66"/>
      <c r="UEP78" s="67"/>
      <c r="UEQ78" s="24"/>
      <c r="UER78" s="64"/>
      <c r="UES78" s="60"/>
      <c r="UET78" s="40"/>
      <c r="UEU78" s="24"/>
      <c r="UEV78" s="65"/>
      <c r="UEW78" s="66"/>
      <c r="UEX78" s="67"/>
      <c r="UEY78" s="24"/>
      <c r="UEZ78" s="64"/>
      <c r="UFA78" s="60"/>
      <c r="UFB78" s="40"/>
      <c r="UFC78" s="24"/>
      <c r="UFD78" s="65"/>
      <c r="UFE78" s="66"/>
      <c r="UFF78" s="67"/>
      <c r="UFG78" s="24"/>
      <c r="UFH78" s="64"/>
      <c r="UFI78" s="60"/>
      <c r="UFJ78" s="40"/>
      <c r="UFK78" s="24"/>
      <c r="UFL78" s="65"/>
      <c r="UFM78" s="66"/>
      <c r="UFN78" s="67"/>
      <c r="UFO78" s="24"/>
      <c r="UFP78" s="64"/>
      <c r="UFQ78" s="60"/>
      <c r="UFR78" s="40"/>
      <c r="UFS78" s="24"/>
      <c r="UFT78" s="65"/>
      <c r="UFU78" s="66"/>
      <c r="UFV78" s="67"/>
      <c r="UFW78" s="24"/>
      <c r="UFX78" s="64"/>
      <c r="UFY78" s="60"/>
      <c r="UFZ78" s="40"/>
      <c r="UGA78" s="24"/>
      <c r="UGB78" s="65"/>
      <c r="UGC78" s="66"/>
      <c r="UGD78" s="67"/>
      <c r="UGE78" s="24"/>
      <c r="UGF78" s="64"/>
      <c r="UGG78" s="60"/>
      <c r="UGH78" s="40"/>
      <c r="UGI78" s="24"/>
      <c r="UGJ78" s="65"/>
      <c r="UGK78" s="66"/>
      <c r="UGL78" s="67"/>
      <c r="UGM78" s="24"/>
      <c r="UGN78" s="64"/>
      <c r="UGO78" s="60"/>
      <c r="UGP78" s="40"/>
      <c r="UGQ78" s="24"/>
      <c r="UGR78" s="65"/>
      <c r="UGS78" s="66"/>
      <c r="UGT78" s="67"/>
      <c r="UGU78" s="24"/>
      <c r="UGV78" s="64"/>
      <c r="UGW78" s="60"/>
      <c r="UGX78" s="40"/>
      <c r="UGY78" s="24"/>
      <c r="UGZ78" s="65"/>
      <c r="UHA78" s="66"/>
      <c r="UHB78" s="67"/>
      <c r="UHC78" s="24"/>
      <c r="UHD78" s="64"/>
      <c r="UHE78" s="60"/>
      <c r="UHF78" s="40"/>
      <c r="UHG78" s="24"/>
      <c r="UHH78" s="65"/>
      <c r="UHI78" s="66"/>
      <c r="UHJ78" s="67"/>
      <c r="UHK78" s="24"/>
      <c r="UHL78" s="64"/>
      <c r="UHM78" s="60"/>
      <c r="UHN78" s="40"/>
      <c r="UHO78" s="24"/>
      <c r="UHP78" s="65"/>
      <c r="UHQ78" s="66"/>
      <c r="UHR78" s="67"/>
      <c r="UHS78" s="24"/>
      <c r="UHT78" s="64"/>
      <c r="UHU78" s="60"/>
      <c r="UHV78" s="40"/>
      <c r="UHW78" s="24"/>
      <c r="UHX78" s="65"/>
      <c r="UHY78" s="66"/>
      <c r="UHZ78" s="67"/>
      <c r="UIA78" s="24"/>
      <c r="UIB78" s="64"/>
      <c r="UIC78" s="60"/>
      <c r="UID78" s="40"/>
      <c r="UIE78" s="24"/>
      <c r="UIF78" s="65"/>
      <c r="UIG78" s="66"/>
      <c r="UIH78" s="67"/>
      <c r="UII78" s="24"/>
      <c r="UIJ78" s="64"/>
      <c r="UIK78" s="60"/>
      <c r="UIL78" s="40"/>
      <c r="UIM78" s="24"/>
      <c r="UIN78" s="65"/>
      <c r="UIO78" s="66"/>
      <c r="UIP78" s="67"/>
      <c r="UIQ78" s="24"/>
      <c r="UIR78" s="64"/>
      <c r="UIS78" s="60"/>
      <c r="UIT78" s="40"/>
      <c r="UIU78" s="24"/>
      <c r="UIV78" s="65"/>
      <c r="UIW78" s="66"/>
      <c r="UIX78" s="67"/>
      <c r="UIY78" s="24"/>
      <c r="UIZ78" s="64"/>
      <c r="UJA78" s="60"/>
      <c r="UJB78" s="40"/>
      <c r="UJC78" s="24"/>
      <c r="UJD78" s="65"/>
      <c r="UJE78" s="66"/>
      <c r="UJF78" s="67"/>
      <c r="UJG78" s="24"/>
      <c r="UJH78" s="64"/>
      <c r="UJI78" s="60"/>
      <c r="UJJ78" s="40"/>
      <c r="UJK78" s="24"/>
      <c r="UJL78" s="65"/>
      <c r="UJM78" s="66"/>
      <c r="UJN78" s="67"/>
      <c r="UJO78" s="24"/>
      <c r="UJP78" s="64"/>
      <c r="UJQ78" s="60"/>
      <c r="UJR78" s="40"/>
      <c r="UJS78" s="24"/>
      <c r="UJT78" s="65"/>
      <c r="UJU78" s="66"/>
      <c r="UJV78" s="67"/>
      <c r="UJW78" s="24"/>
      <c r="UJX78" s="64"/>
      <c r="UJY78" s="60"/>
      <c r="UJZ78" s="40"/>
      <c r="UKA78" s="24"/>
      <c r="UKB78" s="65"/>
      <c r="UKC78" s="66"/>
      <c r="UKD78" s="67"/>
      <c r="UKE78" s="24"/>
      <c r="UKF78" s="64"/>
      <c r="UKG78" s="60"/>
      <c r="UKH78" s="40"/>
      <c r="UKI78" s="24"/>
      <c r="UKJ78" s="65"/>
      <c r="UKK78" s="66"/>
      <c r="UKL78" s="67"/>
      <c r="UKM78" s="24"/>
      <c r="UKN78" s="64"/>
      <c r="UKO78" s="60"/>
      <c r="UKP78" s="40"/>
      <c r="UKQ78" s="24"/>
      <c r="UKR78" s="65"/>
      <c r="UKS78" s="66"/>
      <c r="UKT78" s="67"/>
      <c r="UKU78" s="24"/>
      <c r="UKV78" s="64"/>
      <c r="UKW78" s="60"/>
      <c r="UKX78" s="40"/>
      <c r="UKY78" s="24"/>
      <c r="UKZ78" s="65"/>
      <c r="ULA78" s="66"/>
      <c r="ULB78" s="67"/>
      <c r="ULC78" s="24"/>
      <c r="ULD78" s="64"/>
      <c r="ULE78" s="60"/>
      <c r="ULF78" s="40"/>
      <c r="ULG78" s="24"/>
      <c r="ULH78" s="65"/>
      <c r="ULI78" s="66"/>
      <c r="ULJ78" s="67"/>
      <c r="ULK78" s="24"/>
      <c r="ULL78" s="64"/>
      <c r="ULM78" s="60"/>
      <c r="ULN78" s="40"/>
      <c r="ULO78" s="24"/>
      <c r="ULP78" s="65"/>
      <c r="ULQ78" s="66"/>
      <c r="ULR78" s="67"/>
      <c r="ULS78" s="24"/>
      <c r="ULT78" s="64"/>
      <c r="ULU78" s="60"/>
      <c r="ULV78" s="40"/>
      <c r="ULW78" s="24"/>
      <c r="ULX78" s="65"/>
      <c r="ULY78" s="66"/>
      <c r="ULZ78" s="67"/>
      <c r="UMA78" s="24"/>
      <c r="UMB78" s="64"/>
      <c r="UMC78" s="60"/>
      <c r="UMD78" s="40"/>
      <c r="UME78" s="24"/>
      <c r="UMF78" s="65"/>
      <c r="UMG78" s="66"/>
      <c r="UMH78" s="67"/>
      <c r="UMI78" s="24"/>
      <c r="UMJ78" s="64"/>
      <c r="UMK78" s="60"/>
      <c r="UML78" s="40"/>
      <c r="UMM78" s="24"/>
      <c r="UMN78" s="65"/>
      <c r="UMO78" s="66"/>
      <c r="UMP78" s="67"/>
      <c r="UMQ78" s="24"/>
      <c r="UMR78" s="64"/>
      <c r="UMS78" s="60"/>
      <c r="UMT78" s="40"/>
      <c r="UMU78" s="24"/>
      <c r="UMV78" s="65"/>
      <c r="UMW78" s="66"/>
      <c r="UMX78" s="67"/>
      <c r="UMY78" s="24"/>
      <c r="UMZ78" s="64"/>
      <c r="UNA78" s="60"/>
      <c r="UNB78" s="40"/>
      <c r="UNC78" s="24"/>
      <c r="UND78" s="65"/>
      <c r="UNE78" s="66"/>
      <c r="UNF78" s="67"/>
      <c r="UNG78" s="24"/>
      <c r="UNH78" s="64"/>
      <c r="UNI78" s="60"/>
      <c r="UNJ78" s="40"/>
      <c r="UNK78" s="24"/>
      <c r="UNL78" s="65"/>
      <c r="UNM78" s="66"/>
      <c r="UNN78" s="67"/>
      <c r="UNO78" s="24"/>
      <c r="UNP78" s="64"/>
      <c r="UNQ78" s="60"/>
      <c r="UNR78" s="40"/>
      <c r="UNS78" s="24"/>
      <c r="UNT78" s="65"/>
      <c r="UNU78" s="66"/>
      <c r="UNV78" s="67"/>
      <c r="UNW78" s="24"/>
      <c r="UNX78" s="64"/>
      <c r="UNY78" s="60"/>
      <c r="UNZ78" s="40"/>
      <c r="UOA78" s="24"/>
      <c r="UOB78" s="65"/>
      <c r="UOC78" s="66"/>
      <c r="UOD78" s="67"/>
      <c r="UOE78" s="24"/>
      <c r="UOF78" s="64"/>
      <c r="UOG78" s="60"/>
      <c r="UOH78" s="40"/>
      <c r="UOI78" s="24"/>
      <c r="UOJ78" s="65"/>
      <c r="UOK78" s="66"/>
      <c r="UOL78" s="67"/>
      <c r="UOM78" s="24"/>
      <c r="UON78" s="64"/>
      <c r="UOO78" s="60"/>
      <c r="UOP78" s="40"/>
      <c r="UOQ78" s="24"/>
      <c r="UOR78" s="65"/>
      <c r="UOS78" s="66"/>
      <c r="UOT78" s="67"/>
      <c r="UOU78" s="24"/>
      <c r="UOV78" s="64"/>
      <c r="UOW78" s="60"/>
      <c r="UOX78" s="40"/>
      <c r="UOY78" s="24"/>
      <c r="UOZ78" s="65"/>
      <c r="UPA78" s="66"/>
      <c r="UPB78" s="67"/>
      <c r="UPC78" s="24"/>
      <c r="UPD78" s="64"/>
      <c r="UPE78" s="60"/>
      <c r="UPF78" s="40"/>
      <c r="UPG78" s="24"/>
      <c r="UPH78" s="65"/>
      <c r="UPI78" s="66"/>
      <c r="UPJ78" s="67"/>
      <c r="UPK78" s="24"/>
      <c r="UPL78" s="64"/>
      <c r="UPM78" s="60"/>
      <c r="UPN78" s="40"/>
      <c r="UPO78" s="24"/>
      <c r="UPP78" s="65"/>
      <c r="UPQ78" s="66"/>
      <c r="UPR78" s="67"/>
      <c r="UPS78" s="24"/>
      <c r="UPT78" s="64"/>
      <c r="UPU78" s="60"/>
      <c r="UPV78" s="40"/>
      <c r="UPW78" s="24"/>
      <c r="UPX78" s="65"/>
      <c r="UPY78" s="66"/>
      <c r="UPZ78" s="67"/>
      <c r="UQA78" s="24"/>
      <c r="UQB78" s="64"/>
      <c r="UQC78" s="60"/>
      <c r="UQD78" s="40"/>
      <c r="UQE78" s="24"/>
      <c r="UQF78" s="65"/>
      <c r="UQG78" s="66"/>
      <c r="UQH78" s="67"/>
      <c r="UQI78" s="24"/>
      <c r="UQJ78" s="64"/>
      <c r="UQK78" s="60"/>
      <c r="UQL78" s="40"/>
      <c r="UQM78" s="24"/>
      <c r="UQN78" s="65"/>
      <c r="UQO78" s="66"/>
      <c r="UQP78" s="67"/>
      <c r="UQQ78" s="24"/>
      <c r="UQR78" s="64"/>
      <c r="UQS78" s="60"/>
      <c r="UQT78" s="40"/>
      <c r="UQU78" s="24"/>
      <c r="UQV78" s="65"/>
      <c r="UQW78" s="66"/>
      <c r="UQX78" s="67"/>
      <c r="UQY78" s="24"/>
      <c r="UQZ78" s="64"/>
      <c r="URA78" s="60"/>
      <c r="URB78" s="40"/>
      <c r="URC78" s="24"/>
      <c r="URD78" s="65"/>
      <c r="URE78" s="66"/>
      <c r="URF78" s="67"/>
      <c r="URG78" s="24"/>
      <c r="URH78" s="64"/>
      <c r="URI78" s="60"/>
      <c r="URJ78" s="40"/>
      <c r="URK78" s="24"/>
      <c r="URL78" s="65"/>
      <c r="URM78" s="66"/>
      <c r="URN78" s="67"/>
      <c r="URO78" s="24"/>
      <c r="URP78" s="64"/>
      <c r="URQ78" s="60"/>
      <c r="URR78" s="40"/>
      <c r="URS78" s="24"/>
      <c r="URT78" s="65"/>
      <c r="URU78" s="66"/>
      <c r="URV78" s="67"/>
      <c r="URW78" s="24"/>
      <c r="URX78" s="64"/>
      <c r="URY78" s="60"/>
      <c r="URZ78" s="40"/>
      <c r="USA78" s="24"/>
      <c r="USB78" s="65"/>
      <c r="USC78" s="66"/>
      <c r="USD78" s="67"/>
      <c r="USE78" s="24"/>
      <c r="USF78" s="64"/>
      <c r="USG78" s="60"/>
      <c r="USH78" s="40"/>
      <c r="USI78" s="24"/>
      <c r="USJ78" s="65"/>
      <c r="USK78" s="66"/>
      <c r="USL78" s="67"/>
      <c r="USM78" s="24"/>
      <c r="USN78" s="64"/>
      <c r="USO78" s="60"/>
      <c r="USP78" s="40"/>
      <c r="USQ78" s="24"/>
      <c r="USR78" s="65"/>
      <c r="USS78" s="66"/>
      <c r="UST78" s="67"/>
      <c r="USU78" s="24"/>
      <c r="USV78" s="64"/>
      <c r="USW78" s="60"/>
      <c r="USX78" s="40"/>
      <c r="USY78" s="24"/>
      <c r="USZ78" s="65"/>
      <c r="UTA78" s="66"/>
      <c r="UTB78" s="67"/>
      <c r="UTC78" s="24"/>
      <c r="UTD78" s="64"/>
      <c r="UTE78" s="60"/>
      <c r="UTF78" s="40"/>
      <c r="UTG78" s="24"/>
      <c r="UTH78" s="65"/>
      <c r="UTI78" s="66"/>
      <c r="UTJ78" s="67"/>
      <c r="UTK78" s="24"/>
      <c r="UTL78" s="64"/>
      <c r="UTM78" s="60"/>
      <c r="UTN78" s="40"/>
      <c r="UTO78" s="24"/>
      <c r="UTP78" s="65"/>
      <c r="UTQ78" s="66"/>
      <c r="UTR78" s="67"/>
      <c r="UTS78" s="24"/>
      <c r="UTT78" s="64"/>
      <c r="UTU78" s="60"/>
      <c r="UTV78" s="40"/>
      <c r="UTW78" s="24"/>
      <c r="UTX78" s="65"/>
      <c r="UTY78" s="66"/>
      <c r="UTZ78" s="67"/>
      <c r="UUA78" s="24"/>
      <c r="UUB78" s="64"/>
      <c r="UUC78" s="60"/>
      <c r="UUD78" s="40"/>
      <c r="UUE78" s="24"/>
      <c r="UUF78" s="65"/>
      <c r="UUG78" s="66"/>
      <c r="UUH78" s="67"/>
      <c r="UUI78" s="24"/>
      <c r="UUJ78" s="64"/>
      <c r="UUK78" s="60"/>
      <c r="UUL78" s="40"/>
      <c r="UUM78" s="24"/>
      <c r="UUN78" s="65"/>
      <c r="UUO78" s="66"/>
      <c r="UUP78" s="67"/>
      <c r="UUQ78" s="24"/>
      <c r="UUR78" s="64"/>
      <c r="UUS78" s="60"/>
      <c r="UUT78" s="40"/>
      <c r="UUU78" s="24"/>
      <c r="UUV78" s="65"/>
      <c r="UUW78" s="66"/>
      <c r="UUX78" s="67"/>
      <c r="UUY78" s="24"/>
      <c r="UUZ78" s="64"/>
      <c r="UVA78" s="60"/>
      <c r="UVB78" s="40"/>
      <c r="UVC78" s="24"/>
      <c r="UVD78" s="65"/>
      <c r="UVE78" s="66"/>
      <c r="UVF78" s="67"/>
      <c r="UVG78" s="24"/>
      <c r="UVH78" s="64"/>
      <c r="UVI78" s="60"/>
      <c r="UVJ78" s="40"/>
      <c r="UVK78" s="24"/>
      <c r="UVL78" s="65"/>
      <c r="UVM78" s="66"/>
      <c r="UVN78" s="67"/>
      <c r="UVO78" s="24"/>
      <c r="UVP78" s="64"/>
      <c r="UVQ78" s="60"/>
      <c r="UVR78" s="40"/>
      <c r="UVS78" s="24"/>
      <c r="UVT78" s="65"/>
      <c r="UVU78" s="66"/>
      <c r="UVV78" s="67"/>
      <c r="UVW78" s="24"/>
      <c r="UVX78" s="64"/>
      <c r="UVY78" s="60"/>
      <c r="UVZ78" s="40"/>
      <c r="UWA78" s="24"/>
      <c r="UWB78" s="65"/>
      <c r="UWC78" s="66"/>
      <c r="UWD78" s="67"/>
      <c r="UWE78" s="24"/>
      <c r="UWF78" s="64"/>
      <c r="UWG78" s="60"/>
      <c r="UWH78" s="40"/>
      <c r="UWI78" s="24"/>
      <c r="UWJ78" s="65"/>
      <c r="UWK78" s="66"/>
      <c r="UWL78" s="67"/>
      <c r="UWM78" s="24"/>
      <c r="UWN78" s="64"/>
      <c r="UWO78" s="60"/>
      <c r="UWP78" s="40"/>
      <c r="UWQ78" s="24"/>
      <c r="UWR78" s="65"/>
      <c r="UWS78" s="66"/>
      <c r="UWT78" s="67"/>
      <c r="UWU78" s="24"/>
      <c r="UWV78" s="64"/>
      <c r="UWW78" s="60"/>
      <c r="UWX78" s="40"/>
      <c r="UWY78" s="24"/>
      <c r="UWZ78" s="65"/>
      <c r="UXA78" s="66"/>
      <c r="UXB78" s="67"/>
      <c r="UXC78" s="24"/>
      <c r="UXD78" s="64"/>
      <c r="UXE78" s="60"/>
      <c r="UXF78" s="40"/>
      <c r="UXG78" s="24"/>
      <c r="UXH78" s="65"/>
      <c r="UXI78" s="66"/>
      <c r="UXJ78" s="67"/>
      <c r="UXK78" s="24"/>
      <c r="UXL78" s="64"/>
      <c r="UXM78" s="60"/>
      <c r="UXN78" s="40"/>
      <c r="UXO78" s="24"/>
      <c r="UXP78" s="65"/>
      <c r="UXQ78" s="66"/>
      <c r="UXR78" s="67"/>
      <c r="UXS78" s="24"/>
      <c r="UXT78" s="64"/>
      <c r="UXU78" s="60"/>
      <c r="UXV78" s="40"/>
      <c r="UXW78" s="24"/>
      <c r="UXX78" s="65"/>
      <c r="UXY78" s="66"/>
      <c r="UXZ78" s="67"/>
      <c r="UYA78" s="24"/>
      <c r="UYB78" s="64"/>
      <c r="UYC78" s="60"/>
      <c r="UYD78" s="40"/>
      <c r="UYE78" s="24"/>
      <c r="UYF78" s="65"/>
      <c r="UYG78" s="66"/>
      <c r="UYH78" s="67"/>
      <c r="UYI78" s="24"/>
      <c r="UYJ78" s="64"/>
      <c r="UYK78" s="60"/>
      <c r="UYL78" s="40"/>
      <c r="UYM78" s="24"/>
      <c r="UYN78" s="65"/>
      <c r="UYO78" s="66"/>
      <c r="UYP78" s="67"/>
      <c r="UYQ78" s="24"/>
      <c r="UYR78" s="64"/>
      <c r="UYS78" s="60"/>
      <c r="UYT78" s="40"/>
      <c r="UYU78" s="24"/>
      <c r="UYV78" s="65"/>
      <c r="UYW78" s="66"/>
      <c r="UYX78" s="67"/>
      <c r="UYY78" s="24"/>
      <c r="UYZ78" s="64"/>
      <c r="UZA78" s="60"/>
      <c r="UZB78" s="40"/>
      <c r="UZC78" s="24"/>
      <c r="UZD78" s="65"/>
      <c r="UZE78" s="66"/>
      <c r="UZF78" s="67"/>
      <c r="UZG78" s="24"/>
      <c r="UZH78" s="64"/>
      <c r="UZI78" s="60"/>
      <c r="UZJ78" s="40"/>
      <c r="UZK78" s="24"/>
      <c r="UZL78" s="65"/>
      <c r="UZM78" s="66"/>
      <c r="UZN78" s="67"/>
      <c r="UZO78" s="24"/>
      <c r="UZP78" s="64"/>
      <c r="UZQ78" s="60"/>
      <c r="UZR78" s="40"/>
      <c r="UZS78" s="24"/>
      <c r="UZT78" s="65"/>
      <c r="UZU78" s="66"/>
      <c r="UZV78" s="67"/>
      <c r="UZW78" s="24"/>
      <c r="UZX78" s="64"/>
      <c r="UZY78" s="60"/>
      <c r="UZZ78" s="40"/>
      <c r="VAA78" s="24"/>
      <c r="VAB78" s="65"/>
      <c r="VAC78" s="66"/>
      <c r="VAD78" s="67"/>
      <c r="VAE78" s="24"/>
      <c r="VAF78" s="64"/>
      <c r="VAG78" s="60"/>
      <c r="VAH78" s="40"/>
      <c r="VAI78" s="24"/>
      <c r="VAJ78" s="65"/>
      <c r="VAK78" s="66"/>
      <c r="VAL78" s="67"/>
      <c r="VAM78" s="24"/>
      <c r="VAN78" s="64"/>
      <c r="VAO78" s="60"/>
      <c r="VAP78" s="40"/>
      <c r="VAQ78" s="24"/>
      <c r="VAR78" s="65"/>
      <c r="VAS78" s="66"/>
      <c r="VAT78" s="67"/>
      <c r="VAU78" s="24"/>
      <c r="VAV78" s="64"/>
      <c r="VAW78" s="60"/>
      <c r="VAX78" s="40"/>
      <c r="VAY78" s="24"/>
      <c r="VAZ78" s="65"/>
      <c r="VBA78" s="66"/>
      <c r="VBB78" s="67"/>
      <c r="VBC78" s="24"/>
      <c r="VBD78" s="64"/>
      <c r="VBE78" s="60"/>
      <c r="VBF78" s="40"/>
      <c r="VBG78" s="24"/>
      <c r="VBH78" s="65"/>
      <c r="VBI78" s="66"/>
      <c r="VBJ78" s="67"/>
      <c r="VBK78" s="24"/>
      <c r="VBL78" s="64"/>
      <c r="VBM78" s="60"/>
      <c r="VBN78" s="40"/>
      <c r="VBO78" s="24"/>
      <c r="VBP78" s="65"/>
      <c r="VBQ78" s="66"/>
      <c r="VBR78" s="67"/>
      <c r="VBS78" s="24"/>
      <c r="VBT78" s="64"/>
      <c r="VBU78" s="60"/>
      <c r="VBV78" s="40"/>
      <c r="VBW78" s="24"/>
      <c r="VBX78" s="65"/>
      <c r="VBY78" s="66"/>
      <c r="VBZ78" s="67"/>
      <c r="VCA78" s="24"/>
      <c r="VCB78" s="64"/>
      <c r="VCC78" s="60"/>
      <c r="VCD78" s="40"/>
      <c r="VCE78" s="24"/>
      <c r="VCF78" s="65"/>
      <c r="VCG78" s="66"/>
      <c r="VCH78" s="67"/>
      <c r="VCI78" s="24"/>
      <c r="VCJ78" s="64"/>
      <c r="VCK78" s="60"/>
      <c r="VCL78" s="40"/>
      <c r="VCM78" s="24"/>
      <c r="VCN78" s="65"/>
      <c r="VCO78" s="66"/>
      <c r="VCP78" s="67"/>
      <c r="VCQ78" s="24"/>
      <c r="VCR78" s="64"/>
      <c r="VCS78" s="60"/>
      <c r="VCT78" s="40"/>
      <c r="VCU78" s="24"/>
      <c r="VCV78" s="65"/>
      <c r="VCW78" s="66"/>
      <c r="VCX78" s="67"/>
      <c r="VCY78" s="24"/>
      <c r="VCZ78" s="64"/>
      <c r="VDA78" s="60"/>
      <c r="VDB78" s="40"/>
      <c r="VDC78" s="24"/>
      <c r="VDD78" s="65"/>
      <c r="VDE78" s="66"/>
      <c r="VDF78" s="67"/>
      <c r="VDG78" s="24"/>
      <c r="VDH78" s="64"/>
      <c r="VDI78" s="60"/>
      <c r="VDJ78" s="40"/>
      <c r="VDK78" s="24"/>
      <c r="VDL78" s="65"/>
      <c r="VDM78" s="66"/>
      <c r="VDN78" s="67"/>
      <c r="VDO78" s="24"/>
      <c r="VDP78" s="64"/>
      <c r="VDQ78" s="60"/>
      <c r="VDR78" s="40"/>
      <c r="VDS78" s="24"/>
      <c r="VDT78" s="65"/>
      <c r="VDU78" s="66"/>
      <c r="VDV78" s="67"/>
      <c r="VDW78" s="24"/>
      <c r="VDX78" s="64"/>
      <c r="VDY78" s="60"/>
      <c r="VDZ78" s="40"/>
      <c r="VEA78" s="24"/>
      <c r="VEB78" s="65"/>
      <c r="VEC78" s="66"/>
      <c r="VED78" s="67"/>
      <c r="VEE78" s="24"/>
      <c r="VEF78" s="64"/>
      <c r="VEG78" s="60"/>
      <c r="VEH78" s="40"/>
      <c r="VEI78" s="24"/>
      <c r="VEJ78" s="65"/>
      <c r="VEK78" s="66"/>
      <c r="VEL78" s="67"/>
      <c r="VEM78" s="24"/>
      <c r="VEN78" s="64"/>
      <c r="VEO78" s="60"/>
      <c r="VEP78" s="40"/>
      <c r="VEQ78" s="24"/>
      <c r="VER78" s="65"/>
      <c r="VES78" s="66"/>
      <c r="VET78" s="67"/>
      <c r="VEU78" s="24"/>
      <c r="VEV78" s="64"/>
      <c r="VEW78" s="60"/>
      <c r="VEX78" s="40"/>
      <c r="VEY78" s="24"/>
      <c r="VEZ78" s="65"/>
      <c r="VFA78" s="66"/>
      <c r="VFB78" s="67"/>
      <c r="VFC78" s="24"/>
      <c r="VFD78" s="64"/>
      <c r="VFE78" s="60"/>
      <c r="VFF78" s="40"/>
      <c r="VFG78" s="24"/>
      <c r="VFH78" s="65"/>
      <c r="VFI78" s="66"/>
      <c r="VFJ78" s="67"/>
      <c r="VFK78" s="24"/>
      <c r="VFL78" s="64"/>
      <c r="VFM78" s="60"/>
      <c r="VFN78" s="40"/>
      <c r="VFO78" s="24"/>
      <c r="VFP78" s="65"/>
      <c r="VFQ78" s="66"/>
      <c r="VFR78" s="67"/>
      <c r="VFS78" s="24"/>
      <c r="VFT78" s="64"/>
      <c r="VFU78" s="60"/>
      <c r="VFV78" s="40"/>
      <c r="VFW78" s="24"/>
      <c r="VFX78" s="65"/>
      <c r="VFY78" s="66"/>
      <c r="VFZ78" s="67"/>
      <c r="VGA78" s="24"/>
      <c r="VGB78" s="64"/>
      <c r="VGC78" s="60"/>
      <c r="VGD78" s="40"/>
      <c r="VGE78" s="24"/>
      <c r="VGF78" s="65"/>
      <c r="VGG78" s="66"/>
      <c r="VGH78" s="67"/>
      <c r="VGI78" s="24"/>
      <c r="VGJ78" s="64"/>
      <c r="VGK78" s="60"/>
      <c r="VGL78" s="40"/>
      <c r="VGM78" s="24"/>
      <c r="VGN78" s="65"/>
      <c r="VGO78" s="66"/>
      <c r="VGP78" s="67"/>
      <c r="VGQ78" s="24"/>
      <c r="VGR78" s="64"/>
      <c r="VGS78" s="60"/>
      <c r="VGT78" s="40"/>
      <c r="VGU78" s="24"/>
      <c r="VGV78" s="65"/>
      <c r="VGW78" s="66"/>
      <c r="VGX78" s="67"/>
      <c r="VGY78" s="24"/>
      <c r="VGZ78" s="64"/>
      <c r="VHA78" s="60"/>
      <c r="VHB78" s="40"/>
      <c r="VHC78" s="24"/>
      <c r="VHD78" s="65"/>
      <c r="VHE78" s="66"/>
      <c r="VHF78" s="67"/>
      <c r="VHG78" s="24"/>
      <c r="VHH78" s="64"/>
      <c r="VHI78" s="60"/>
      <c r="VHJ78" s="40"/>
      <c r="VHK78" s="24"/>
      <c r="VHL78" s="65"/>
      <c r="VHM78" s="66"/>
      <c r="VHN78" s="67"/>
      <c r="VHO78" s="24"/>
      <c r="VHP78" s="64"/>
      <c r="VHQ78" s="60"/>
      <c r="VHR78" s="40"/>
      <c r="VHS78" s="24"/>
      <c r="VHT78" s="65"/>
      <c r="VHU78" s="66"/>
      <c r="VHV78" s="67"/>
      <c r="VHW78" s="24"/>
      <c r="VHX78" s="64"/>
      <c r="VHY78" s="60"/>
      <c r="VHZ78" s="40"/>
      <c r="VIA78" s="24"/>
      <c r="VIB78" s="65"/>
      <c r="VIC78" s="66"/>
      <c r="VID78" s="67"/>
      <c r="VIE78" s="24"/>
      <c r="VIF78" s="64"/>
      <c r="VIG78" s="60"/>
      <c r="VIH78" s="40"/>
      <c r="VII78" s="24"/>
      <c r="VIJ78" s="65"/>
      <c r="VIK78" s="66"/>
      <c r="VIL78" s="67"/>
      <c r="VIM78" s="24"/>
      <c r="VIN78" s="64"/>
      <c r="VIO78" s="60"/>
      <c r="VIP78" s="40"/>
      <c r="VIQ78" s="24"/>
      <c r="VIR78" s="65"/>
      <c r="VIS78" s="66"/>
      <c r="VIT78" s="67"/>
      <c r="VIU78" s="24"/>
      <c r="VIV78" s="64"/>
      <c r="VIW78" s="60"/>
      <c r="VIX78" s="40"/>
      <c r="VIY78" s="24"/>
      <c r="VIZ78" s="65"/>
      <c r="VJA78" s="66"/>
      <c r="VJB78" s="67"/>
      <c r="VJC78" s="24"/>
      <c r="VJD78" s="64"/>
      <c r="VJE78" s="60"/>
      <c r="VJF78" s="40"/>
      <c r="VJG78" s="24"/>
      <c r="VJH78" s="65"/>
      <c r="VJI78" s="66"/>
      <c r="VJJ78" s="67"/>
      <c r="VJK78" s="24"/>
      <c r="VJL78" s="64"/>
      <c r="VJM78" s="60"/>
      <c r="VJN78" s="40"/>
      <c r="VJO78" s="24"/>
      <c r="VJP78" s="65"/>
      <c r="VJQ78" s="66"/>
      <c r="VJR78" s="67"/>
      <c r="VJS78" s="24"/>
      <c r="VJT78" s="64"/>
      <c r="VJU78" s="60"/>
      <c r="VJV78" s="40"/>
      <c r="VJW78" s="24"/>
      <c r="VJX78" s="65"/>
      <c r="VJY78" s="66"/>
      <c r="VJZ78" s="67"/>
      <c r="VKA78" s="24"/>
      <c r="VKB78" s="64"/>
      <c r="VKC78" s="60"/>
      <c r="VKD78" s="40"/>
      <c r="VKE78" s="24"/>
      <c r="VKF78" s="65"/>
      <c r="VKG78" s="66"/>
      <c r="VKH78" s="67"/>
      <c r="VKI78" s="24"/>
      <c r="VKJ78" s="64"/>
      <c r="VKK78" s="60"/>
      <c r="VKL78" s="40"/>
      <c r="VKM78" s="24"/>
      <c r="VKN78" s="65"/>
      <c r="VKO78" s="66"/>
      <c r="VKP78" s="67"/>
      <c r="VKQ78" s="24"/>
      <c r="VKR78" s="64"/>
      <c r="VKS78" s="60"/>
      <c r="VKT78" s="40"/>
      <c r="VKU78" s="24"/>
      <c r="VKV78" s="65"/>
      <c r="VKW78" s="66"/>
      <c r="VKX78" s="67"/>
      <c r="VKY78" s="24"/>
      <c r="VKZ78" s="64"/>
      <c r="VLA78" s="60"/>
      <c r="VLB78" s="40"/>
      <c r="VLC78" s="24"/>
      <c r="VLD78" s="65"/>
      <c r="VLE78" s="66"/>
      <c r="VLF78" s="67"/>
      <c r="VLG78" s="24"/>
      <c r="VLH78" s="64"/>
      <c r="VLI78" s="60"/>
      <c r="VLJ78" s="40"/>
      <c r="VLK78" s="24"/>
      <c r="VLL78" s="65"/>
      <c r="VLM78" s="66"/>
      <c r="VLN78" s="67"/>
      <c r="VLO78" s="24"/>
      <c r="VLP78" s="64"/>
      <c r="VLQ78" s="60"/>
      <c r="VLR78" s="40"/>
      <c r="VLS78" s="24"/>
      <c r="VLT78" s="65"/>
      <c r="VLU78" s="66"/>
      <c r="VLV78" s="67"/>
      <c r="VLW78" s="24"/>
      <c r="VLX78" s="64"/>
      <c r="VLY78" s="60"/>
      <c r="VLZ78" s="40"/>
      <c r="VMA78" s="24"/>
      <c r="VMB78" s="65"/>
      <c r="VMC78" s="66"/>
      <c r="VMD78" s="67"/>
      <c r="VME78" s="24"/>
      <c r="VMF78" s="64"/>
      <c r="VMG78" s="60"/>
      <c r="VMH78" s="40"/>
      <c r="VMI78" s="24"/>
      <c r="VMJ78" s="65"/>
      <c r="VMK78" s="66"/>
      <c r="VML78" s="67"/>
      <c r="VMM78" s="24"/>
      <c r="VMN78" s="64"/>
      <c r="VMO78" s="60"/>
      <c r="VMP78" s="40"/>
      <c r="VMQ78" s="24"/>
      <c r="VMR78" s="65"/>
      <c r="VMS78" s="66"/>
      <c r="VMT78" s="67"/>
      <c r="VMU78" s="24"/>
      <c r="VMV78" s="64"/>
      <c r="VMW78" s="60"/>
      <c r="VMX78" s="40"/>
      <c r="VMY78" s="24"/>
      <c r="VMZ78" s="65"/>
      <c r="VNA78" s="66"/>
      <c r="VNB78" s="67"/>
      <c r="VNC78" s="24"/>
      <c r="VND78" s="64"/>
      <c r="VNE78" s="60"/>
      <c r="VNF78" s="40"/>
      <c r="VNG78" s="24"/>
      <c r="VNH78" s="65"/>
      <c r="VNI78" s="66"/>
      <c r="VNJ78" s="67"/>
      <c r="VNK78" s="24"/>
      <c r="VNL78" s="64"/>
      <c r="VNM78" s="60"/>
      <c r="VNN78" s="40"/>
      <c r="VNO78" s="24"/>
      <c r="VNP78" s="65"/>
      <c r="VNQ78" s="66"/>
      <c r="VNR78" s="67"/>
      <c r="VNS78" s="24"/>
      <c r="VNT78" s="64"/>
      <c r="VNU78" s="60"/>
      <c r="VNV78" s="40"/>
      <c r="VNW78" s="24"/>
      <c r="VNX78" s="65"/>
      <c r="VNY78" s="66"/>
      <c r="VNZ78" s="67"/>
      <c r="VOA78" s="24"/>
      <c r="VOB78" s="64"/>
      <c r="VOC78" s="60"/>
      <c r="VOD78" s="40"/>
      <c r="VOE78" s="24"/>
      <c r="VOF78" s="65"/>
      <c r="VOG78" s="66"/>
      <c r="VOH78" s="67"/>
      <c r="VOI78" s="24"/>
      <c r="VOJ78" s="64"/>
      <c r="VOK78" s="60"/>
      <c r="VOL78" s="40"/>
      <c r="VOM78" s="24"/>
      <c r="VON78" s="65"/>
      <c r="VOO78" s="66"/>
      <c r="VOP78" s="67"/>
      <c r="VOQ78" s="24"/>
      <c r="VOR78" s="64"/>
      <c r="VOS78" s="60"/>
      <c r="VOT78" s="40"/>
      <c r="VOU78" s="24"/>
      <c r="VOV78" s="65"/>
      <c r="VOW78" s="66"/>
      <c r="VOX78" s="67"/>
      <c r="VOY78" s="24"/>
      <c r="VOZ78" s="64"/>
      <c r="VPA78" s="60"/>
      <c r="VPB78" s="40"/>
      <c r="VPC78" s="24"/>
      <c r="VPD78" s="65"/>
      <c r="VPE78" s="66"/>
      <c r="VPF78" s="67"/>
      <c r="VPG78" s="24"/>
      <c r="VPH78" s="64"/>
      <c r="VPI78" s="60"/>
      <c r="VPJ78" s="40"/>
      <c r="VPK78" s="24"/>
      <c r="VPL78" s="65"/>
      <c r="VPM78" s="66"/>
      <c r="VPN78" s="67"/>
      <c r="VPO78" s="24"/>
      <c r="VPP78" s="64"/>
      <c r="VPQ78" s="60"/>
      <c r="VPR78" s="40"/>
      <c r="VPS78" s="24"/>
      <c r="VPT78" s="65"/>
      <c r="VPU78" s="66"/>
      <c r="VPV78" s="67"/>
      <c r="VPW78" s="24"/>
      <c r="VPX78" s="64"/>
      <c r="VPY78" s="60"/>
      <c r="VPZ78" s="40"/>
      <c r="VQA78" s="24"/>
      <c r="VQB78" s="65"/>
      <c r="VQC78" s="66"/>
      <c r="VQD78" s="67"/>
      <c r="VQE78" s="24"/>
      <c r="VQF78" s="64"/>
      <c r="VQG78" s="60"/>
      <c r="VQH78" s="40"/>
      <c r="VQI78" s="24"/>
      <c r="VQJ78" s="65"/>
      <c r="VQK78" s="66"/>
      <c r="VQL78" s="67"/>
      <c r="VQM78" s="24"/>
      <c r="VQN78" s="64"/>
      <c r="VQO78" s="60"/>
      <c r="VQP78" s="40"/>
      <c r="VQQ78" s="24"/>
      <c r="VQR78" s="65"/>
      <c r="VQS78" s="66"/>
      <c r="VQT78" s="67"/>
      <c r="VQU78" s="24"/>
      <c r="VQV78" s="64"/>
      <c r="VQW78" s="60"/>
      <c r="VQX78" s="40"/>
      <c r="VQY78" s="24"/>
      <c r="VQZ78" s="65"/>
      <c r="VRA78" s="66"/>
      <c r="VRB78" s="67"/>
      <c r="VRC78" s="24"/>
      <c r="VRD78" s="64"/>
      <c r="VRE78" s="60"/>
      <c r="VRF78" s="40"/>
      <c r="VRG78" s="24"/>
      <c r="VRH78" s="65"/>
      <c r="VRI78" s="66"/>
      <c r="VRJ78" s="67"/>
      <c r="VRK78" s="24"/>
      <c r="VRL78" s="64"/>
      <c r="VRM78" s="60"/>
      <c r="VRN78" s="40"/>
      <c r="VRO78" s="24"/>
      <c r="VRP78" s="65"/>
      <c r="VRQ78" s="66"/>
      <c r="VRR78" s="67"/>
      <c r="VRS78" s="24"/>
      <c r="VRT78" s="64"/>
      <c r="VRU78" s="60"/>
      <c r="VRV78" s="40"/>
      <c r="VRW78" s="24"/>
      <c r="VRX78" s="65"/>
      <c r="VRY78" s="66"/>
      <c r="VRZ78" s="67"/>
      <c r="VSA78" s="24"/>
      <c r="VSB78" s="64"/>
      <c r="VSC78" s="60"/>
      <c r="VSD78" s="40"/>
      <c r="VSE78" s="24"/>
      <c r="VSF78" s="65"/>
      <c r="VSG78" s="66"/>
      <c r="VSH78" s="67"/>
      <c r="VSI78" s="24"/>
      <c r="VSJ78" s="64"/>
      <c r="VSK78" s="60"/>
      <c r="VSL78" s="40"/>
      <c r="VSM78" s="24"/>
      <c r="VSN78" s="65"/>
      <c r="VSO78" s="66"/>
      <c r="VSP78" s="67"/>
      <c r="VSQ78" s="24"/>
      <c r="VSR78" s="64"/>
      <c r="VSS78" s="60"/>
      <c r="VST78" s="40"/>
      <c r="VSU78" s="24"/>
      <c r="VSV78" s="65"/>
      <c r="VSW78" s="66"/>
      <c r="VSX78" s="67"/>
      <c r="VSY78" s="24"/>
      <c r="VSZ78" s="64"/>
      <c r="VTA78" s="60"/>
      <c r="VTB78" s="40"/>
      <c r="VTC78" s="24"/>
      <c r="VTD78" s="65"/>
      <c r="VTE78" s="66"/>
      <c r="VTF78" s="67"/>
      <c r="VTG78" s="24"/>
      <c r="VTH78" s="64"/>
      <c r="VTI78" s="60"/>
      <c r="VTJ78" s="40"/>
      <c r="VTK78" s="24"/>
      <c r="VTL78" s="65"/>
      <c r="VTM78" s="66"/>
      <c r="VTN78" s="67"/>
      <c r="VTO78" s="24"/>
      <c r="VTP78" s="64"/>
      <c r="VTQ78" s="60"/>
      <c r="VTR78" s="40"/>
      <c r="VTS78" s="24"/>
      <c r="VTT78" s="65"/>
      <c r="VTU78" s="66"/>
      <c r="VTV78" s="67"/>
      <c r="VTW78" s="24"/>
      <c r="VTX78" s="64"/>
      <c r="VTY78" s="60"/>
      <c r="VTZ78" s="40"/>
      <c r="VUA78" s="24"/>
      <c r="VUB78" s="65"/>
      <c r="VUC78" s="66"/>
      <c r="VUD78" s="67"/>
      <c r="VUE78" s="24"/>
      <c r="VUF78" s="64"/>
      <c r="VUG78" s="60"/>
      <c r="VUH78" s="40"/>
      <c r="VUI78" s="24"/>
      <c r="VUJ78" s="65"/>
      <c r="VUK78" s="66"/>
      <c r="VUL78" s="67"/>
      <c r="VUM78" s="24"/>
      <c r="VUN78" s="64"/>
      <c r="VUO78" s="60"/>
      <c r="VUP78" s="40"/>
      <c r="VUQ78" s="24"/>
      <c r="VUR78" s="65"/>
      <c r="VUS78" s="66"/>
      <c r="VUT78" s="67"/>
      <c r="VUU78" s="24"/>
      <c r="VUV78" s="64"/>
      <c r="VUW78" s="60"/>
      <c r="VUX78" s="40"/>
      <c r="VUY78" s="24"/>
      <c r="VUZ78" s="65"/>
      <c r="VVA78" s="66"/>
      <c r="VVB78" s="67"/>
      <c r="VVC78" s="24"/>
      <c r="VVD78" s="64"/>
      <c r="VVE78" s="60"/>
      <c r="VVF78" s="40"/>
      <c r="VVG78" s="24"/>
      <c r="VVH78" s="65"/>
      <c r="VVI78" s="66"/>
      <c r="VVJ78" s="67"/>
      <c r="VVK78" s="24"/>
      <c r="VVL78" s="64"/>
      <c r="VVM78" s="60"/>
      <c r="VVN78" s="40"/>
      <c r="VVO78" s="24"/>
      <c r="VVP78" s="65"/>
      <c r="VVQ78" s="66"/>
      <c r="VVR78" s="67"/>
      <c r="VVS78" s="24"/>
      <c r="VVT78" s="64"/>
      <c r="VVU78" s="60"/>
      <c r="VVV78" s="40"/>
      <c r="VVW78" s="24"/>
      <c r="VVX78" s="65"/>
      <c r="VVY78" s="66"/>
      <c r="VVZ78" s="67"/>
      <c r="VWA78" s="24"/>
      <c r="VWB78" s="64"/>
      <c r="VWC78" s="60"/>
      <c r="VWD78" s="40"/>
      <c r="VWE78" s="24"/>
      <c r="VWF78" s="65"/>
      <c r="VWG78" s="66"/>
      <c r="VWH78" s="67"/>
      <c r="VWI78" s="24"/>
      <c r="VWJ78" s="64"/>
      <c r="VWK78" s="60"/>
      <c r="VWL78" s="40"/>
      <c r="VWM78" s="24"/>
      <c r="VWN78" s="65"/>
      <c r="VWO78" s="66"/>
      <c r="VWP78" s="67"/>
      <c r="VWQ78" s="24"/>
      <c r="VWR78" s="64"/>
      <c r="VWS78" s="60"/>
      <c r="VWT78" s="40"/>
      <c r="VWU78" s="24"/>
      <c r="VWV78" s="65"/>
      <c r="VWW78" s="66"/>
      <c r="VWX78" s="67"/>
      <c r="VWY78" s="24"/>
      <c r="VWZ78" s="64"/>
      <c r="VXA78" s="60"/>
      <c r="VXB78" s="40"/>
      <c r="VXC78" s="24"/>
      <c r="VXD78" s="65"/>
      <c r="VXE78" s="66"/>
      <c r="VXF78" s="67"/>
      <c r="VXG78" s="24"/>
      <c r="VXH78" s="64"/>
      <c r="VXI78" s="60"/>
      <c r="VXJ78" s="40"/>
      <c r="VXK78" s="24"/>
      <c r="VXL78" s="65"/>
      <c r="VXM78" s="66"/>
      <c r="VXN78" s="67"/>
      <c r="VXO78" s="24"/>
      <c r="VXP78" s="64"/>
      <c r="VXQ78" s="60"/>
      <c r="VXR78" s="40"/>
      <c r="VXS78" s="24"/>
      <c r="VXT78" s="65"/>
      <c r="VXU78" s="66"/>
      <c r="VXV78" s="67"/>
      <c r="VXW78" s="24"/>
      <c r="VXX78" s="64"/>
      <c r="VXY78" s="60"/>
      <c r="VXZ78" s="40"/>
      <c r="VYA78" s="24"/>
      <c r="VYB78" s="65"/>
      <c r="VYC78" s="66"/>
      <c r="VYD78" s="67"/>
      <c r="VYE78" s="24"/>
      <c r="VYF78" s="64"/>
      <c r="VYG78" s="60"/>
      <c r="VYH78" s="40"/>
      <c r="VYI78" s="24"/>
      <c r="VYJ78" s="65"/>
      <c r="VYK78" s="66"/>
      <c r="VYL78" s="67"/>
      <c r="VYM78" s="24"/>
      <c r="VYN78" s="64"/>
      <c r="VYO78" s="60"/>
      <c r="VYP78" s="40"/>
      <c r="VYQ78" s="24"/>
      <c r="VYR78" s="65"/>
      <c r="VYS78" s="66"/>
      <c r="VYT78" s="67"/>
      <c r="VYU78" s="24"/>
      <c r="VYV78" s="64"/>
      <c r="VYW78" s="60"/>
      <c r="VYX78" s="40"/>
      <c r="VYY78" s="24"/>
      <c r="VYZ78" s="65"/>
      <c r="VZA78" s="66"/>
      <c r="VZB78" s="67"/>
      <c r="VZC78" s="24"/>
      <c r="VZD78" s="64"/>
      <c r="VZE78" s="60"/>
      <c r="VZF78" s="40"/>
      <c r="VZG78" s="24"/>
      <c r="VZH78" s="65"/>
      <c r="VZI78" s="66"/>
      <c r="VZJ78" s="67"/>
      <c r="VZK78" s="24"/>
      <c r="VZL78" s="64"/>
      <c r="VZM78" s="60"/>
      <c r="VZN78" s="40"/>
      <c r="VZO78" s="24"/>
      <c r="VZP78" s="65"/>
      <c r="VZQ78" s="66"/>
      <c r="VZR78" s="67"/>
      <c r="VZS78" s="24"/>
      <c r="VZT78" s="64"/>
      <c r="VZU78" s="60"/>
      <c r="VZV78" s="40"/>
      <c r="VZW78" s="24"/>
      <c r="VZX78" s="65"/>
      <c r="VZY78" s="66"/>
      <c r="VZZ78" s="67"/>
      <c r="WAA78" s="24"/>
      <c r="WAB78" s="64"/>
      <c r="WAC78" s="60"/>
      <c r="WAD78" s="40"/>
      <c r="WAE78" s="24"/>
      <c r="WAF78" s="65"/>
      <c r="WAG78" s="66"/>
      <c r="WAH78" s="67"/>
      <c r="WAI78" s="24"/>
      <c r="WAJ78" s="64"/>
      <c r="WAK78" s="60"/>
      <c r="WAL78" s="40"/>
      <c r="WAM78" s="24"/>
      <c r="WAN78" s="65"/>
      <c r="WAO78" s="66"/>
      <c r="WAP78" s="67"/>
      <c r="WAQ78" s="24"/>
      <c r="WAR78" s="64"/>
      <c r="WAS78" s="60"/>
      <c r="WAT78" s="40"/>
      <c r="WAU78" s="24"/>
      <c r="WAV78" s="65"/>
      <c r="WAW78" s="66"/>
      <c r="WAX78" s="67"/>
      <c r="WAY78" s="24"/>
      <c r="WAZ78" s="64"/>
      <c r="WBA78" s="60"/>
      <c r="WBB78" s="40"/>
      <c r="WBC78" s="24"/>
      <c r="WBD78" s="65"/>
      <c r="WBE78" s="66"/>
      <c r="WBF78" s="67"/>
      <c r="WBG78" s="24"/>
      <c r="WBH78" s="64"/>
      <c r="WBI78" s="60"/>
      <c r="WBJ78" s="40"/>
      <c r="WBK78" s="24"/>
      <c r="WBL78" s="65"/>
      <c r="WBM78" s="66"/>
      <c r="WBN78" s="67"/>
      <c r="WBO78" s="24"/>
      <c r="WBP78" s="64"/>
      <c r="WBQ78" s="60"/>
      <c r="WBR78" s="40"/>
      <c r="WBS78" s="24"/>
      <c r="WBT78" s="65"/>
      <c r="WBU78" s="66"/>
      <c r="WBV78" s="67"/>
      <c r="WBW78" s="24"/>
      <c r="WBX78" s="64"/>
      <c r="WBY78" s="60"/>
      <c r="WBZ78" s="40"/>
      <c r="WCA78" s="24"/>
      <c r="WCB78" s="65"/>
      <c r="WCC78" s="66"/>
      <c r="WCD78" s="67"/>
      <c r="WCE78" s="24"/>
      <c r="WCF78" s="64"/>
      <c r="WCG78" s="60"/>
      <c r="WCH78" s="40"/>
      <c r="WCI78" s="24"/>
      <c r="WCJ78" s="65"/>
      <c r="WCK78" s="66"/>
      <c r="WCL78" s="67"/>
      <c r="WCM78" s="24"/>
      <c r="WCN78" s="64"/>
      <c r="WCO78" s="60"/>
      <c r="WCP78" s="40"/>
      <c r="WCQ78" s="24"/>
      <c r="WCR78" s="65"/>
      <c r="WCS78" s="66"/>
      <c r="WCT78" s="67"/>
      <c r="WCU78" s="24"/>
      <c r="WCV78" s="64"/>
      <c r="WCW78" s="60"/>
      <c r="WCX78" s="40"/>
      <c r="WCY78" s="24"/>
      <c r="WCZ78" s="65"/>
      <c r="WDA78" s="66"/>
      <c r="WDB78" s="67"/>
      <c r="WDC78" s="24"/>
      <c r="WDD78" s="64"/>
      <c r="WDE78" s="60"/>
      <c r="WDF78" s="40"/>
      <c r="WDG78" s="24"/>
      <c r="WDH78" s="65"/>
      <c r="WDI78" s="66"/>
      <c r="WDJ78" s="67"/>
      <c r="WDK78" s="24"/>
      <c r="WDL78" s="64"/>
      <c r="WDM78" s="60"/>
      <c r="WDN78" s="40"/>
      <c r="WDO78" s="24"/>
      <c r="WDP78" s="65"/>
      <c r="WDQ78" s="66"/>
      <c r="WDR78" s="67"/>
      <c r="WDS78" s="24"/>
      <c r="WDT78" s="64"/>
      <c r="WDU78" s="60"/>
      <c r="WDV78" s="40"/>
      <c r="WDW78" s="24"/>
      <c r="WDX78" s="65"/>
      <c r="WDY78" s="66"/>
      <c r="WDZ78" s="67"/>
      <c r="WEA78" s="24"/>
      <c r="WEB78" s="64"/>
      <c r="WEC78" s="60"/>
      <c r="WED78" s="40"/>
      <c r="WEE78" s="24"/>
      <c r="WEF78" s="65"/>
      <c r="WEG78" s="66"/>
      <c r="WEH78" s="67"/>
      <c r="WEI78" s="24"/>
      <c r="WEJ78" s="64"/>
      <c r="WEK78" s="60"/>
      <c r="WEL78" s="40"/>
      <c r="WEM78" s="24"/>
      <c r="WEN78" s="65"/>
      <c r="WEO78" s="66"/>
      <c r="WEP78" s="67"/>
      <c r="WEQ78" s="24"/>
      <c r="WER78" s="64"/>
      <c r="WES78" s="60"/>
      <c r="WET78" s="40"/>
      <c r="WEU78" s="24"/>
      <c r="WEV78" s="65"/>
      <c r="WEW78" s="66"/>
      <c r="WEX78" s="67"/>
      <c r="WEY78" s="24"/>
      <c r="WEZ78" s="64"/>
      <c r="WFA78" s="60"/>
      <c r="WFB78" s="40"/>
      <c r="WFC78" s="24"/>
      <c r="WFD78" s="65"/>
      <c r="WFE78" s="66"/>
      <c r="WFF78" s="67"/>
      <c r="WFG78" s="24"/>
      <c r="WFH78" s="64"/>
      <c r="WFI78" s="60"/>
      <c r="WFJ78" s="40"/>
      <c r="WFK78" s="24"/>
      <c r="WFL78" s="65"/>
      <c r="WFM78" s="66"/>
      <c r="WFN78" s="67"/>
      <c r="WFO78" s="24"/>
      <c r="WFP78" s="64"/>
      <c r="WFQ78" s="60"/>
      <c r="WFR78" s="40"/>
      <c r="WFS78" s="24"/>
      <c r="WFT78" s="65"/>
      <c r="WFU78" s="66"/>
      <c r="WFV78" s="67"/>
      <c r="WFW78" s="24"/>
      <c r="WFX78" s="64"/>
      <c r="WFY78" s="60"/>
      <c r="WFZ78" s="40"/>
      <c r="WGA78" s="24"/>
      <c r="WGB78" s="65"/>
      <c r="WGC78" s="66"/>
      <c r="WGD78" s="67"/>
      <c r="WGE78" s="24"/>
      <c r="WGF78" s="64"/>
      <c r="WGG78" s="60"/>
      <c r="WGH78" s="40"/>
      <c r="WGI78" s="24"/>
      <c r="WGJ78" s="65"/>
      <c r="WGK78" s="66"/>
      <c r="WGL78" s="67"/>
      <c r="WGM78" s="24"/>
      <c r="WGN78" s="64"/>
      <c r="WGO78" s="60"/>
      <c r="WGP78" s="40"/>
      <c r="WGQ78" s="24"/>
      <c r="WGR78" s="65"/>
      <c r="WGS78" s="66"/>
      <c r="WGT78" s="67"/>
      <c r="WGU78" s="24"/>
      <c r="WGV78" s="64"/>
      <c r="WGW78" s="60"/>
      <c r="WGX78" s="40"/>
      <c r="WGY78" s="24"/>
      <c r="WGZ78" s="65"/>
      <c r="WHA78" s="66"/>
      <c r="WHB78" s="67"/>
      <c r="WHC78" s="24"/>
      <c r="WHD78" s="64"/>
      <c r="WHE78" s="60"/>
      <c r="WHF78" s="40"/>
      <c r="WHG78" s="24"/>
      <c r="WHH78" s="65"/>
      <c r="WHI78" s="66"/>
      <c r="WHJ78" s="67"/>
      <c r="WHK78" s="24"/>
      <c r="WHL78" s="64"/>
      <c r="WHM78" s="60"/>
      <c r="WHN78" s="40"/>
      <c r="WHO78" s="24"/>
      <c r="WHP78" s="65"/>
      <c r="WHQ78" s="66"/>
      <c r="WHR78" s="67"/>
      <c r="WHS78" s="24"/>
      <c r="WHT78" s="64"/>
      <c r="WHU78" s="60"/>
      <c r="WHV78" s="40"/>
      <c r="WHW78" s="24"/>
      <c r="WHX78" s="65"/>
      <c r="WHY78" s="66"/>
      <c r="WHZ78" s="67"/>
      <c r="WIA78" s="24"/>
      <c r="WIB78" s="64"/>
      <c r="WIC78" s="60"/>
      <c r="WID78" s="40"/>
      <c r="WIE78" s="24"/>
      <c r="WIF78" s="65"/>
      <c r="WIG78" s="66"/>
      <c r="WIH78" s="67"/>
      <c r="WII78" s="24"/>
      <c r="WIJ78" s="64"/>
      <c r="WIK78" s="60"/>
      <c r="WIL78" s="40"/>
      <c r="WIM78" s="24"/>
      <c r="WIN78" s="65"/>
      <c r="WIO78" s="66"/>
      <c r="WIP78" s="67"/>
      <c r="WIQ78" s="24"/>
      <c r="WIR78" s="64"/>
      <c r="WIS78" s="60"/>
      <c r="WIT78" s="40"/>
      <c r="WIU78" s="24"/>
      <c r="WIV78" s="65"/>
      <c r="WIW78" s="66"/>
      <c r="WIX78" s="67"/>
      <c r="WIY78" s="24"/>
      <c r="WIZ78" s="64"/>
      <c r="WJA78" s="60"/>
      <c r="WJB78" s="40"/>
      <c r="WJC78" s="24"/>
      <c r="WJD78" s="65"/>
      <c r="WJE78" s="66"/>
      <c r="WJF78" s="67"/>
      <c r="WJG78" s="24"/>
      <c r="WJH78" s="64"/>
      <c r="WJI78" s="60"/>
      <c r="WJJ78" s="40"/>
      <c r="WJK78" s="24"/>
      <c r="WJL78" s="65"/>
      <c r="WJM78" s="66"/>
      <c r="WJN78" s="67"/>
      <c r="WJO78" s="24"/>
      <c r="WJP78" s="64"/>
      <c r="WJQ78" s="60"/>
      <c r="WJR78" s="40"/>
      <c r="WJS78" s="24"/>
      <c r="WJT78" s="65"/>
      <c r="WJU78" s="66"/>
      <c r="WJV78" s="67"/>
      <c r="WJW78" s="24"/>
      <c r="WJX78" s="64"/>
      <c r="WJY78" s="60"/>
      <c r="WJZ78" s="40"/>
      <c r="WKA78" s="24"/>
      <c r="WKB78" s="65"/>
      <c r="WKC78" s="66"/>
      <c r="WKD78" s="67"/>
      <c r="WKE78" s="24"/>
      <c r="WKF78" s="64"/>
      <c r="WKG78" s="60"/>
      <c r="WKH78" s="40"/>
      <c r="WKI78" s="24"/>
      <c r="WKJ78" s="65"/>
      <c r="WKK78" s="66"/>
      <c r="WKL78" s="67"/>
      <c r="WKM78" s="24"/>
      <c r="WKN78" s="64"/>
      <c r="WKO78" s="60"/>
      <c r="WKP78" s="40"/>
      <c r="WKQ78" s="24"/>
      <c r="WKR78" s="65"/>
      <c r="WKS78" s="66"/>
      <c r="WKT78" s="67"/>
      <c r="WKU78" s="24"/>
      <c r="WKV78" s="64"/>
      <c r="WKW78" s="60"/>
      <c r="WKX78" s="40"/>
      <c r="WKY78" s="24"/>
      <c r="WKZ78" s="65"/>
      <c r="WLA78" s="66"/>
      <c r="WLB78" s="67"/>
      <c r="WLC78" s="24"/>
      <c r="WLD78" s="64"/>
      <c r="WLE78" s="60"/>
      <c r="WLF78" s="40"/>
      <c r="WLG78" s="24"/>
      <c r="WLH78" s="65"/>
      <c r="WLI78" s="66"/>
      <c r="WLJ78" s="67"/>
      <c r="WLK78" s="24"/>
      <c r="WLL78" s="64"/>
      <c r="WLM78" s="60"/>
      <c r="WLN78" s="40"/>
      <c r="WLO78" s="24"/>
      <c r="WLP78" s="65"/>
      <c r="WLQ78" s="66"/>
      <c r="WLR78" s="67"/>
      <c r="WLS78" s="24"/>
      <c r="WLT78" s="64"/>
      <c r="WLU78" s="60"/>
      <c r="WLV78" s="40"/>
      <c r="WLW78" s="24"/>
      <c r="WLX78" s="65"/>
      <c r="WLY78" s="66"/>
      <c r="WLZ78" s="67"/>
      <c r="WMA78" s="24"/>
      <c r="WMB78" s="64"/>
      <c r="WMC78" s="60"/>
      <c r="WMD78" s="40"/>
      <c r="WME78" s="24"/>
      <c r="WMF78" s="65"/>
      <c r="WMG78" s="66"/>
      <c r="WMH78" s="67"/>
      <c r="WMI78" s="24"/>
      <c r="WMJ78" s="64"/>
      <c r="WMK78" s="60"/>
      <c r="WML78" s="40"/>
      <c r="WMM78" s="24"/>
      <c r="WMN78" s="65"/>
      <c r="WMO78" s="66"/>
      <c r="WMP78" s="67"/>
      <c r="WMQ78" s="24"/>
      <c r="WMR78" s="64"/>
      <c r="WMS78" s="60"/>
      <c r="WMT78" s="40"/>
      <c r="WMU78" s="24"/>
      <c r="WMV78" s="65"/>
      <c r="WMW78" s="66"/>
      <c r="WMX78" s="67"/>
      <c r="WMY78" s="24"/>
      <c r="WMZ78" s="64"/>
      <c r="WNA78" s="60"/>
      <c r="WNB78" s="40"/>
      <c r="WNC78" s="24"/>
      <c r="WND78" s="65"/>
      <c r="WNE78" s="66"/>
      <c r="WNF78" s="67"/>
      <c r="WNG78" s="24"/>
      <c r="WNH78" s="64"/>
      <c r="WNI78" s="60"/>
      <c r="WNJ78" s="40"/>
      <c r="WNK78" s="24"/>
      <c r="WNL78" s="65"/>
      <c r="WNM78" s="66"/>
      <c r="WNN78" s="67"/>
      <c r="WNO78" s="24"/>
      <c r="WNP78" s="64"/>
      <c r="WNQ78" s="60"/>
      <c r="WNR78" s="40"/>
      <c r="WNS78" s="24"/>
      <c r="WNT78" s="65"/>
      <c r="WNU78" s="66"/>
      <c r="WNV78" s="67"/>
      <c r="WNW78" s="24"/>
      <c r="WNX78" s="64"/>
      <c r="WNY78" s="60"/>
      <c r="WNZ78" s="40"/>
      <c r="WOA78" s="24"/>
      <c r="WOB78" s="65"/>
      <c r="WOC78" s="66"/>
      <c r="WOD78" s="67"/>
      <c r="WOE78" s="24"/>
      <c r="WOF78" s="64"/>
      <c r="WOG78" s="60"/>
      <c r="WOH78" s="40"/>
      <c r="WOI78" s="24"/>
      <c r="WOJ78" s="65"/>
      <c r="WOK78" s="66"/>
      <c r="WOL78" s="67"/>
      <c r="WOM78" s="24"/>
      <c r="WON78" s="64"/>
      <c r="WOO78" s="60"/>
      <c r="WOP78" s="40"/>
      <c r="WOQ78" s="24"/>
      <c r="WOR78" s="65"/>
      <c r="WOS78" s="66"/>
      <c r="WOT78" s="67"/>
      <c r="WOU78" s="24"/>
      <c r="WOV78" s="64"/>
      <c r="WOW78" s="60"/>
      <c r="WOX78" s="40"/>
      <c r="WOY78" s="24"/>
      <c r="WOZ78" s="65"/>
      <c r="WPA78" s="66"/>
      <c r="WPB78" s="67"/>
      <c r="WPC78" s="24"/>
      <c r="WPD78" s="64"/>
      <c r="WPE78" s="60"/>
      <c r="WPF78" s="40"/>
      <c r="WPG78" s="24"/>
      <c r="WPH78" s="65"/>
      <c r="WPI78" s="66"/>
      <c r="WPJ78" s="67"/>
      <c r="WPK78" s="24"/>
      <c r="WPL78" s="64"/>
      <c r="WPM78" s="60"/>
      <c r="WPN78" s="40"/>
      <c r="WPO78" s="24"/>
      <c r="WPP78" s="65"/>
      <c r="WPQ78" s="66"/>
      <c r="WPR78" s="67"/>
      <c r="WPS78" s="24"/>
      <c r="WPT78" s="64"/>
      <c r="WPU78" s="60"/>
      <c r="WPV78" s="40"/>
      <c r="WPW78" s="24"/>
      <c r="WPX78" s="65"/>
      <c r="WPY78" s="66"/>
      <c r="WPZ78" s="67"/>
      <c r="WQA78" s="24"/>
      <c r="WQB78" s="64"/>
      <c r="WQC78" s="60"/>
      <c r="WQD78" s="40"/>
      <c r="WQE78" s="24"/>
      <c r="WQF78" s="65"/>
      <c r="WQG78" s="66"/>
      <c r="WQH78" s="67"/>
      <c r="WQI78" s="24"/>
      <c r="WQJ78" s="64"/>
      <c r="WQK78" s="60"/>
      <c r="WQL78" s="40"/>
      <c r="WQM78" s="24"/>
      <c r="WQN78" s="65"/>
      <c r="WQO78" s="66"/>
      <c r="WQP78" s="67"/>
      <c r="WQQ78" s="24"/>
      <c r="WQR78" s="64"/>
      <c r="WQS78" s="60"/>
      <c r="WQT78" s="40"/>
      <c r="WQU78" s="24"/>
      <c r="WQV78" s="65"/>
      <c r="WQW78" s="66"/>
      <c r="WQX78" s="67"/>
      <c r="WQY78" s="24"/>
      <c r="WQZ78" s="64"/>
      <c r="WRA78" s="60"/>
      <c r="WRB78" s="40"/>
      <c r="WRC78" s="24"/>
      <c r="WRD78" s="65"/>
      <c r="WRE78" s="66"/>
      <c r="WRF78" s="67"/>
      <c r="WRG78" s="24"/>
      <c r="WRH78" s="64"/>
      <c r="WRI78" s="60"/>
      <c r="WRJ78" s="40"/>
      <c r="WRK78" s="24"/>
      <c r="WRL78" s="65"/>
      <c r="WRM78" s="66"/>
      <c r="WRN78" s="67"/>
      <c r="WRO78" s="24"/>
      <c r="WRP78" s="64"/>
      <c r="WRQ78" s="60"/>
      <c r="WRR78" s="40"/>
      <c r="WRS78" s="24"/>
      <c r="WRT78" s="65"/>
      <c r="WRU78" s="66"/>
      <c r="WRV78" s="67"/>
      <c r="WRW78" s="24"/>
      <c r="WRX78" s="64"/>
      <c r="WRY78" s="60"/>
      <c r="WRZ78" s="40"/>
      <c r="WSA78" s="24"/>
      <c r="WSB78" s="65"/>
      <c r="WSC78" s="66"/>
      <c r="WSD78" s="67"/>
      <c r="WSE78" s="24"/>
      <c r="WSF78" s="64"/>
      <c r="WSG78" s="60"/>
      <c r="WSH78" s="40"/>
      <c r="WSI78" s="24"/>
      <c r="WSJ78" s="65"/>
      <c r="WSK78" s="66"/>
      <c r="WSL78" s="67"/>
      <c r="WSM78" s="24"/>
      <c r="WSN78" s="64"/>
      <c r="WSO78" s="60"/>
      <c r="WSP78" s="40"/>
      <c r="WSQ78" s="24"/>
      <c r="WSR78" s="65"/>
      <c r="WSS78" s="66"/>
      <c r="WST78" s="67"/>
      <c r="WSU78" s="24"/>
      <c r="WSV78" s="64"/>
      <c r="WSW78" s="60"/>
      <c r="WSX78" s="40"/>
      <c r="WSY78" s="24"/>
      <c r="WSZ78" s="65"/>
      <c r="WTA78" s="66"/>
      <c r="WTB78" s="67"/>
      <c r="WTC78" s="24"/>
      <c r="WTD78" s="64"/>
      <c r="WTE78" s="60"/>
      <c r="WTF78" s="40"/>
      <c r="WTG78" s="24"/>
      <c r="WTH78" s="65"/>
      <c r="WTI78" s="66"/>
      <c r="WTJ78" s="67"/>
      <c r="WTK78" s="24"/>
      <c r="WTL78" s="64"/>
      <c r="WTM78" s="60"/>
      <c r="WTN78" s="40"/>
      <c r="WTO78" s="24"/>
      <c r="WTP78" s="65"/>
      <c r="WTQ78" s="66"/>
      <c r="WTR78" s="67"/>
      <c r="WTS78" s="24"/>
      <c r="WTT78" s="64"/>
      <c r="WTU78" s="60"/>
      <c r="WTV78" s="40"/>
      <c r="WTW78" s="24"/>
      <c r="WTX78" s="65"/>
      <c r="WTY78" s="66"/>
      <c r="WTZ78" s="67"/>
      <c r="WUA78" s="24"/>
      <c r="WUB78" s="64"/>
      <c r="WUC78" s="60"/>
      <c r="WUD78" s="40"/>
      <c r="WUE78" s="24"/>
      <c r="WUF78" s="65"/>
      <c r="WUG78" s="66"/>
      <c r="WUH78" s="67"/>
      <c r="WUI78" s="24"/>
      <c r="WUJ78" s="64"/>
      <c r="WUK78" s="60"/>
      <c r="WUL78" s="40"/>
      <c r="WUM78" s="24"/>
      <c r="WUN78" s="65"/>
      <c r="WUO78" s="66"/>
      <c r="WUP78" s="67"/>
      <c r="WUQ78" s="24"/>
      <c r="WUR78" s="64"/>
      <c r="WUS78" s="60"/>
      <c r="WUT78" s="40"/>
      <c r="WUU78" s="24"/>
      <c r="WUV78" s="65"/>
      <c r="WUW78" s="66"/>
      <c r="WUX78" s="67"/>
      <c r="WUY78" s="24"/>
      <c r="WUZ78" s="64"/>
      <c r="WVA78" s="60"/>
      <c r="WVB78" s="40"/>
      <c r="WVC78" s="24"/>
      <c r="WVD78" s="65"/>
      <c r="WVE78" s="66"/>
      <c r="WVF78" s="67"/>
      <c r="WVG78" s="24"/>
      <c r="WVH78" s="64"/>
      <c r="WVI78" s="60"/>
      <c r="WVJ78" s="40"/>
      <c r="WVK78" s="24"/>
      <c r="WVL78" s="65"/>
      <c r="WVM78" s="66"/>
      <c r="WVN78" s="67"/>
      <c r="WVO78" s="24"/>
      <c r="WVP78" s="64"/>
      <c r="WVQ78" s="60"/>
      <c r="WVR78" s="40"/>
      <c r="WVS78" s="24"/>
      <c r="WVT78" s="65"/>
      <c r="WVU78" s="66"/>
      <c r="WVV78" s="67"/>
      <c r="WVW78" s="24"/>
      <c r="WVX78" s="64"/>
      <c r="WVY78" s="60"/>
      <c r="WVZ78" s="40"/>
      <c r="WWA78" s="24"/>
      <c r="WWB78" s="65"/>
      <c r="WWC78" s="66"/>
      <c r="WWD78" s="67"/>
      <c r="WWE78" s="24"/>
      <c r="WWF78" s="64"/>
      <c r="WWG78" s="60"/>
      <c r="WWH78" s="40"/>
      <c r="WWI78" s="24"/>
      <c r="WWJ78" s="65"/>
      <c r="WWK78" s="66"/>
      <c r="WWL78" s="67"/>
      <c r="WWM78" s="24"/>
      <c r="WWN78" s="64"/>
      <c r="WWO78" s="60"/>
      <c r="WWP78" s="40"/>
      <c r="WWQ78" s="24"/>
      <c r="WWR78" s="65"/>
      <c r="WWS78" s="66"/>
      <c r="WWT78" s="67"/>
      <c r="WWU78" s="24"/>
      <c r="WWV78" s="64"/>
      <c r="WWW78" s="60"/>
      <c r="WWX78" s="40"/>
      <c r="WWY78" s="24"/>
      <c r="WWZ78" s="65"/>
      <c r="WXA78" s="66"/>
      <c r="WXB78" s="67"/>
      <c r="WXC78" s="24"/>
      <c r="WXD78" s="64"/>
      <c r="WXE78" s="60"/>
      <c r="WXF78" s="40"/>
      <c r="WXG78" s="24"/>
      <c r="WXH78" s="65"/>
      <c r="WXI78" s="66"/>
      <c r="WXJ78" s="67"/>
      <c r="WXK78" s="24"/>
      <c r="WXL78" s="64"/>
      <c r="WXM78" s="60"/>
      <c r="WXN78" s="40"/>
      <c r="WXO78" s="24"/>
      <c r="WXP78" s="65"/>
      <c r="WXQ78" s="66"/>
      <c r="WXR78" s="67"/>
      <c r="WXS78" s="24"/>
      <c r="WXT78" s="64"/>
      <c r="WXU78" s="60"/>
      <c r="WXV78" s="40"/>
      <c r="WXW78" s="24"/>
      <c r="WXX78" s="65"/>
      <c r="WXY78" s="66"/>
      <c r="WXZ78" s="67"/>
      <c r="WYA78" s="24"/>
      <c r="WYB78" s="64"/>
      <c r="WYC78" s="60"/>
      <c r="WYD78" s="40"/>
      <c r="WYE78" s="24"/>
      <c r="WYF78" s="65"/>
      <c r="WYG78" s="66"/>
      <c r="WYH78" s="67"/>
      <c r="WYI78" s="24"/>
      <c r="WYJ78" s="64"/>
      <c r="WYK78" s="60"/>
      <c r="WYL78" s="40"/>
      <c r="WYM78" s="24"/>
      <c r="WYN78" s="65"/>
      <c r="WYO78" s="66"/>
      <c r="WYP78" s="67"/>
      <c r="WYQ78" s="24"/>
      <c r="WYR78" s="64"/>
      <c r="WYS78" s="60"/>
      <c r="WYT78" s="40"/>
      <c r="WYU78" s="24"/>
      <c r="WYV78" s="65"/>
      <c r="WYW78" s="66"/>
      <c r="WYX78" s="67"/>
      <c r="WYY78" s="24"/>
      <c r="WYZ78" s="64"/>
      <c r="WZA78" s="60"/>
      <c r="WZB78" s="40"/>
      <c r="WZC78" s="24"/>
      <c r="WZD78" s="65"/>
      <c r="WZE78" s="66"/>
      <c r="WZF78" s="67"/>
      <c r="WZG78" s="24"/>
      <c r="WZH78" s="64"/>
      <c r="WZI78" s="60"/>
      <c r="WZJ78" s="40"/>
      <c r="WZK78" s="24"/>
      <c r="WZL78" s="65"/>
      <c r="WZM78" s="66"/>
      <c r="WZN78" s="67"/>
      <c r="WZO78" s="24"/>
      <c r="WZP78" s="64"/>
      <c r="WZQ78" s="60"/>
      <c r="WZR78" s="40"/>
      <c r="WZS78" s="24"/>
      <c r="WZT78" s="65"/>
      <c r="WZU78" s="66"/>
      <c r="WZV78" s="67"/>
      <c r="WZW78" s="24"/>
      <c r="WZX78" s="64"/>
      <c r="WZY78" s="60"/>
      <c r="WZZ78" s="40"/>
      <c r="XAA78" s="24"/>
      <c r="XAB78" s="65"/>
      <c r="XAC78" s="66"/>
      <c r="XAD78" s="67"/>
      <c r="XAE78" s="24"/>
      <c r="XAF78" s="64"/>
      <c r="XAG78" s="60"/>
      <c r="XAH78" s="40"/>
      <c r="XAI78" s="24"/>
      <c r="XAJ78" s="65"/>
      <c r="XAK78" s="66"/>
      <c r="XAL78" s="67"/>
      <c r="XAM78" s="24"/>
      <c r="XAN78" s="64"/>
      <c r="XAO78" s="60"/>
      <c r="XAP78" s="40"/>
      <c r="XAQ78" s="24"/>
      <c r="XAR78" s="65"/>
      <c r="XAS78" s="66"/>
      <c r="XAT78" s="67"/>
      <c r="XAU78" s="24"/>
      <c r="XAV78" s="64"/>
      <c r="XAW78" s="60"/>
      <c r="XAX78" s="40"/>
      <c r="XAY78" s="24"/>
      <c r="XAZ78" s="65"/>
      <c r="XBA78" s="66"/>
      <c r="XBB78" s="67"/>
      <c r="XBC78" s="24"/>
      <c r="XBD78" s="64"/>
      <c r="XBE78" s="60"/>
      <c r="XBF78" s="40"/>
      <c r="XBG78" s="24"/>
      <c r="XBH78" s="65"/>
      <c r="XBI78" s="66"/>
      <c r="XBJ78" s="67"/>
      <c r="XBK78" s="24"/>
      <c r="XBL78" s="64"/>
      <c r="XBM78" s="60"/>
      <c r="XBN78" s="40"/>
      <c r="XBO78" s="24"/>
      <c r="XBP78" s="65"/>
      <c r="XBQ78" s="66"/>
      <c r="XBR78" s="67"/>
      <c r="XBS78" s="24"/>
      <c r="XBT78" s="64"/>
      <c r="XBU78" s="60"/>
      <c r="XBV78" s="40"/>
      <c r="XBW78" s="24"/>
      <c r="XBX78" s="65"/>
      <c r="XBY78" s="66"/>
      <c r="XBZ78" s="67"/>
      <c r="XCA78" s="24"/>
      <c r="XCB78" s="64"/>
      <c r="XCC78" s="60"/>
      <c r="XCD78" s="40"/>
      <c r="XCE78" s="24"/>
      <c r="XCF78" s="65"/>
      <c r="XCG78" s="66"/>
      <c r="XCH78" s="67"/>
      <c r="XCI78" s="24"/>
      <c r="XCJ78" s="64"/>
      <c r="XCK78" s="60"/>
      <c r="XCL78" s="40"/>
      <c r="XCM78" s="24"/>
      <c r="XCN78" s="65"/>
      <c r="XCO78" s="66"/>
      <c r="XCP78" s="67"/>
      <c r="XCQ78" s="24"/>
      <c r="XCR78" s="64"/>
      <c r="XCS78" s="60"/>
      <c r="XCT78" s="40"/>
      <c r="XCU78" s="24"/>
      <c r="XCV78" s="65"/>
      <c r="XCW78" s="66"/>
      <c r="XCX78" s="67"/>
      <c r="XCY78" s="24"/>
      <c r="XCZ78" s="64"/>
      <c r="XDA78" s="60"/>
      <c r="XDB78" s="40"/>
      <c r="XDC78" s="24"/>
      <c r="XDD78" s="65"/>
      <c r="XDE78" s="66"/>
      <c r="XDF78" s="67"/>
      <c r="XDG78" s="24"/>
      <c r="XDH78" s="64"/>
      <c r="XDI78" s="60"/>
      <c r="XDJ78" s="40"/>
      <c r="XDK78" s="24"/>
      <c r="XDL78" s="65"/>
      <c r="XDM78" s="66"/>
      <c r="XDN78" s="67"/>
      <c r="XDO78" s="24"/>
      <c r="XDP78" s="64"/>
      <c r="XDQ78" s="60"/>
      <c r="XDR78" s="40"/>
      <c r="XDS78" s="24"/>
      <c r="XDT78" s="65"/>
      <c r="XDU78" s="66"/>
      <c r="XDV78" s="67"/>
      <c r="XDW78" s="24"/>
      <c r="XDX78" s="64"/>
      <c r="XDY78" s="60"/>
      <c r="XDZ78" s="40"/>
      <c r="XEA78" s="24"/>
      <c r="XEB78" s="65"/>
      <c r="XEC78" s="66"/>
      <c r="XED78" s="67"/>
      <c r="XEE78" s="24"/>
      <c r="XEF78" s="64"/>
      <c r="XEG78" s="60"/>
      <c r="XEH78" s="40"/>
      <c r="XEI78" s="24"/>
      <c r="XEJ78" s="65"/>
      <c r="XEK78" s="66"/>
      <c r="XEL78" s="67"/>
      <c r="XEM78" s="24"/>
      <c r="XEN78" s="64"/>
      <c r="XEO78" s="60"/>
      <c r="XEP78" s="40"/>
      <c r="XEQ78" s="24"/>
      <c r="XER78" s="65"/>
      <c r="XES78" s="66"/>
      <c r="XET78" s="67"/>
      <c r="XEU78" s="24"/>
      <c r="XEV78" s="64"/>
      <c r="XEW78" s="60"/>
      <c r="XEX78" s="40"/>
      <c r="XEY78" s="24"/>
      <c r="XEZ78" s="65"/>
      <c r="XFA78" s="66"/>
      <c r="XFB78" s="67"/>
      <c r="XFC78" s="24"/>
      <c r="XFD78" s="64"/>
    </row>
    <row r="79" spans="1:16384" ht="30" x14ac:dyDescent="0.25">
      <c r="A79" s="39" t="s">
        <v>90</v>
      </c>
      <c r="B79" s="40" t="s">
        <v>1189</v>
      </c>
      <c r="C79" s="43" t="s">
        <v>1179</v>
      </c>
      <c r="D79" s="41" t="s">
        <v>1185</v>
      </c>
      <c r="E79" s="28"/>
      <c r="F79" s="26"/>
      <c r="G79" s="24" t="s">
        <v>10</v>
      </c>
      <c r="H79" s="26"/>
    </row>
    <row r="80" spans="1:16384" ht="30" x14ac:dyDescent="0.25">
      <c r="A80" s="39" t="s">
        <v>90</v>
      </c>
      <c r="B80" s="40" t="s">
        <v>1189</v>
      </c>
      <c r="C80" s="43" t="s">
        <v>1180</v>
      </c>
      <c r="D80" s="41" t="s">
        <v>1186</v>
      </c>
      <c r="E80" s="28"/>
      <c r="F80" s="26"/>
      <c r="G80" s="24" t="s">
        <v>10</v>
      </c>
      <c r="H80" s="26"/>
    </row>
    <row r="81" spans="1:16384" ht="45" x14ac:dyDescent="0.25">
      <c r="A81" s="55" t="s">
        <v>90</v>
      </c>
      <c r="B81" s="56" t="s">
        <v>1189</v>
      </c>
      <c r="C81" s="43" t="s">
        <v>1181</v>
      </c>
      <c r="D81" s="41" t="s">
        <v>1187</v>
      </c>
      <c r="E81" s="28"/>
      <c r="F81" s="26"/>
      <c r="G81" s="43" t="s">
        <v>10</v>
      </c>
      <c r="H81" s="26"/>
    </row>
    <row r="82" spans="1:16384" ht="45" x14ac:dyDescent="0.25">
      <c r="A82" s="40" t="s">
        <v>90</v>
      </c>
      <c r="B82" s="40" t="s">
        <v>1189</v>
      </c>
      <c r="C82" s="24" t="s">
        <v>1182</v>
      </c>
      <c r="D82" s="42" t="s">
        <v>1188</v>
      </c>
      <c r="E82" s="24"/>
      <c r="F82" s="24"/>
      <c r="G82" s="24" t="s">
        <v>10</v>
      </c>
      <c r="H82" s="24"/>
    </row>
    <row r="83" spans="1:16384" x14ac:dyDescent="0.25">
      <c r="A83" s="22"/>
      <c r="B83" s="22"/>
      <c r="C83" s="73"/>
      <c r="D83" s="72"/>
      <c r="E83" s="73"/>
      <c r="F83" s="73"/>
      <c r="G83" s="73"/>
      <c r="H83" s="73"/>
      <c r="AIG83" s="63"/>
      <c r="AIH83" s="24"/>
      <c r="AII83" s="24"/>
      <c r="AIJ83" s="64"/>
      <c r="AIK83" s="60"/>
      <c r="AIL83" s="40"/>
      <c r="AIM83" s="61"/>
      <c r="AIN83" s="62"/>
      <c r="AIO83" s="63"/>
      <c r="AIP83" s="24"/>
      <c r="AIQ83" s="24"/>
      <c r="AIR83" s="64"/>
      <c r="AIS83" s="60"/>
      <c r="AIT83" s="40"/>
      <c r="AIU83" s="61"/>
      <c r="AIV83" s="62"/>
      <c r="AIW83" s="63"/>
      <c r="AIX83" s="24"/>
      <c r="AIY83" s="24"/>
      <c r="AIZ83" s="64"/>
      <c r="AJA83" s="60"/>
      <c r="AJB83" s="40"/>
      <c r="AJC83" s="61"/>
      <c r="AJD83" s="62"/>
      <c r="AJE83" s="63"/>
      <c r="AJF83" s="24"/>
      <c r="AJG83" s="24"/>
      <c r="AJH83" s="64"/>
      <c r="AJI83" s="60"/>
      <c r="AJJ83" s="40"/>
      <c r="AJK83" s="61"/>
      <c r="AJL83" s="62"/>
      <c r="AJM83" s="63"/>
      <c r="AJN83" s="24"/>
      <c r="AJO83" s="24"/>
      <c r="AJP83" s="64"/>
      <c r="AJQ83" s="60"/>
      <c r="AJR83" s="40"/>
      <c r="AJS83" s="61"/>
      <c r="AJT83" s="62"/>
      <c r="AJU83" s="63"/>
      <c r="AJV83" s="24"/>
      <c r="AJW83" s="24"/>
      <c r="AJX83" s="64"/>
      <c r="AJY83" s="60"/>
      <c r="AJZ83" s="40"/>
      <c r="AKA83" s="61"/>
      <c r="AKB83" s="62"/>
      <c r="AKC83" s="63"/>
      <c r="AKD83" s="24"/>
      <c r="AKE83" s="24"/>
      <c r="AKF83" s="64"/>
      <c r="AKG83" s="60"/>
      <c r="AKH83" s="40"/>
      <c r="AKI83" s="61"/>
      <c r="AKJ83" s="62"/>
      <c r="AKK83" s="63"/>
      <c r="AKL83" s="24"/>
      <c r="AKM83" s="24"/>
      <c r="AKN83" s="64"/>
      <c r="AKO83" s="60"/>
      <c r="AKP83" s="40"/>
      <c r="AKQ83" s="61"/>
      <c r="AKR83" s="62"/>
      <c r="AKS83" s="63"/>
      <c r="AKT83" s="24"/>
      <c r="AKU83" s="24"/>
      <c r="AKV83" s="64"/>
      <c r="AKW83" s="60"/>
      <c r="AKX83" s="40"/>
      <c r="AKY83" s="61"/>
      <c r="AKZ83" s="62"/>
      <c r="ALA83" s="63"/>
      <c r="ALB83" s="24"/>
      <c r="ALC83" s="24"/>
      <c r="ALD83" s="64"/>
      <c r="ALE83" s="60"/>
      <c r="ALF83" s="40"/>
      <c r="ALG83" s="61"/>
      <c r="ALH83" s="62"/>
      <c r="ALI83" s="63"/>
      <c r="ALJ83" s="24"/>
      <c r="ALK83" s="24"/>
      <c r="ALL83" s="64"/>
      <c r="ALM83" s="60"/>
      <c r="ALN83" s="40"/>
      <c r="ALO83" s="61"/>
      <c r="ALP83" s="62"/>
      <c r="ALQ83" s="63"/>
      <c r="ALR83" s="24"/>
      <c r="ALS83" s="24"/>
      <c r="ALT83" s="64"/>
      <c r="ALU83" s="60"/>
      <c r="ALV83" s="40"/>
      <c r="ALW83" s="61"/>
      <c r="ALX83" s="62"/>
      <c r="ALY83" s="63"/>
      <c r="ALZ83" s="24"/>
      <c r="AMA83" s="24"/>
      <c r="AMB83" s="64"/>
      <c r="AMC83" s="60"/>
      <c r="AMD83" s="40"/>
      <c r="AME83" s="61"/>
      <c r="AMF83" s="62"/>
      <c r="AMG83" s="63"/>
      <c r="AMH83" s="24"/>
      <c r="AMI83" s="24"/>
      <c r="AMJ83" s="64"/>
      <c r="AMK83" s="60"/>
      <c r="AML83" s="40"/>
      <c r="AMM83" s="61"/>
      <c r="AMN83" s="62"/>
      <c r="AMO83" s="63"/>
      <c r="AMP83" s="24"/>
      <c r="AMQ83" s="24"/>
      <c r="AMR83" s="64"/>
      <c r="AMS83" s="60"/>
      <c r="AMT83" s="40"/>
      <c r="AMU83" s="61"/>
      <c r="AMV83" s="62"/>
      <c r="AMW83" s="63"/>
      <c r="AMX83" s="24"/>
      <c r="AMY83" s="24"/>
      <c r="AMZ83" s="64"/>
      <c r="ANA83" s="60"/>
      <c r="ANB83" s="40"/>
      <c r="ANC83" s="61"/>
      <c r="AND83" s="62"/>
      <c r="ANE83" s="63"/>
      <c r="ANF83" s="24"/>
      <c r="ANG83" s="24"/>
      <c r="ANH83" s="64"/>
      <c r="ANI83" s="60"/>
      <c r="ANJ83" s="40"/>
      <c r="ANK83" s="61"/>
      <c r="ANL83" s="62"/>
      <c r="ANM83" s="63"/>
      <c r="ANN83" s="24"/>
      <c r="ANO83" s="24"/>
      <c r="ANP83" s="64"/>
      <c r="ANQ83" s="60"/>
      <c r="ANR83" s="40"/>
      <c r="ANS83" s="61"/>
      <c r="ANT83" s="62"/>
      <c r="ANU83" s="63"/>
      <c r="ANV83" s="24"/>
      <c r="ANW83" s="24"/>
      <c r="ANX83" s="64"/>
      <c r="ANY83" s="60"/>
      <c r="ANZ83" s="40"/>
      <c r="AOA83" s="61"/>
      <c r="AOB83" s="62"/>
      <c r="AOC83" s="63"/>
      <c r="AOD83" s="24"/>
      <c r="AOE83" s="24"/>
      <c r="AOF83" s="64"/>
      <c r="AOG83" s="60"/>
      <c r="AOH83" s="40"/>
      <c r="AOI83" s="61"/>
      <c r="AOJ83" s="62"/>
      <c r="AOK83" s="63"/>
      <c r="AOL83" s="24"/>
      <c r="AOM83" s="24"/>
      <c r="AON83" s="64"/>
      <c r="AOO83" s="60"/>
      <c r="AOP83" s="40"/>
      <c r="AOQ83" s="61"/>
      <c r="AOR83" s="62"/>
      <c r="AOS83" s="63"/>
      <c r="AOT83" s="24"/>
      <c r="AOU83" s="24"/>
      <c r="AOV83" s="64"/>
      <c r="AOW83" s="60"/>
      <c r="AOX83" s="40"/>
      <c r="AOY83" s="61"/>
      <c r="AOZ83" s="62"/>
      <c r="APA83" s="63"/>
      <c r="APB83" s="24"/>
      <c r="APC83" s="24"/>
      <c r="APD83" s="64"/>
      <c r="APE83" s="60"/>
      <c r="APF83" s="40"/>
      <c r="APG83" s="61"/>
      <c r="APH83" s="62"/>
      <c r="API83" s="63"/>
      <c r="APJ83" s="24"/>
      <c r="APK83" s="24"/>
      <c r="APL83" s="64"/>
      <c r="APM83" s="60"/>
      <c r="APN83" s="40"/>
      <c r="APO83" s="61"/>
      <c r="APP83" s="62"/>
      <c r="APQ83" s="63"/>
      <c r="APR83" s="24"/>
      <c r="APS83" s="24"/>
      <c r="APT83" s="64"/>
      <c r="APU83" s="60"/>
      <c r="APV83" s="40"/>
      <c r="APW83" s="61"/>
      <c r="APX83" s="62"/>
      <c r="APY83" s="63"/>
      <c r="APZ83" s="24"/>
      <c r="AQA83" s="24"/>
      <c r="AQB83" s="64"/>
      <c r="AQC83" s="60"/>
      <c r="AQD83" s="40"/>
      <c r="AQE83" s="61"/>
      <c r="AQF83" s="62"/>
      <c r="AQG83" s="63"/>
      <c r="AQH83" s="24"/>
      <c r="AQI83" s="24"/>
      <c r="AQJ83" s="64"/>
      <c r="AQK83" s="60"/>
      <c r="AQL83" s="40"/>
      <c r="AQM83" s="61"/>
      <c r="AQN83" s="62"/>
      <c r="AQO83" s="63"/>
      <c r="AQP83" s="24"/>
      <c r="AQQ83" s="24"/>
      <c r="AQR83" s="64"/>
      <c r="AQS83" s="60"/>
      <c r="AQT83" s="40"/>
      <c r="AQU83" s="61"/>
      <c r="AQV83" s="62"/>
      <c r="AQW83" s="63"/>
      <c r="AQX83" s="24"/>
      <c r="AQY83" s="24"/>
      <c r="AQZ83" s="64"/>
      <c r="ARA83" s="60"/>
      <c r="ARB83" s="40"/>
      <c r="ARC83" s="61"/>
      <c r="ARD83" s="62"/>
      <c r="ARE83" s="63"/>
      <c r="ARF83" s="24"/>
      <c r="ARG83" s="24"/>
      <c r="ARH83" s="64"/>
      <c r="ARI83" s="60"/>
      <c r="ARJ83" s="40"/>
      <c r="ARK83" s="61"/>
      <c r="ARL83" s="62"/>
      <c r="ARM83" s="63"/>
      <c r="ARN83" s="24"/>
      <c r="ARO83" s="24"/>
      <c r="ARP83" s="64"/>
      <c r="ARQ83" s="60"/>
      <c r="ARR83" s="40"/>
      <c r="ARS83" s="61"/>
      <c r="ART83" s="62"/>
      <c r="ARU83" s="63"/>
      <c r="ARV83" s="24"/>
      <c r="ARW83" s="24"/>
      <c r="ARX83" s="64"/>
      <c r="ARY83" s="60"/>
      <c r="ARZ83" s="40"/>
      <c r="ASA83" s="61"/>
      <c r="ASB83" s="62"/>
      <c r="ASC83" s="63"/>
      <c r="ASD83" s="24"/>
      <c r="ASE83" s="24"/>
      <c r="ASF83" s="64"/>
      <c r="ASG83" s="60"/>
      <c r="ASH83" s="40"/>
      <c r="ASI83" s="61"/>
      <c r="ASJ83" s="62"/>
      <c r="ASK83" s="63"/>
      <c r="ASL83" s="24"/>
      <c r="ASM83" s="24"/>
      <c r="ASN83" s="64"/>
      <c r="ASO83" s="60"/>
      <c r="ASP83" s="40"/>
      <c r="ASQ83" s="61"/>
      <c r="ASR83" s="62"/>
      <c r="ASS83" s="63"/>
      <c r="AST83" s="24"/>
      <c r="ASU83" s="24"/>
      <c r="ASV83" s="64"/>
      <c r="ASW83" s="60"/>
      <c r="ASX83" s="40"/>
      <c r="ASY83" s="61"/>
      <c r="ASZ83" s="62"/>
      <c r="ATA83" s="63"/>
      <c r="ATB83" s="24"/>
      <c r="ATC83" s="24"/>
      <c r="ATD83" s="64"/>
      <c r="ATE83" s="60"/>
      <c r="ATF83" s="40"/>
      <c r="ATG83" s="61"/>
      <c r="ATH83" s="62"/>
      <c r="ATI83" s="63"/>
      <c r="ATJ83" s="24"/>
      <c r="ATK83" s="24"/>
      <c r="ATL83" s="64"/>
      <c r="ATM83" s="60"/>
      <c r="ATN83" s="40"/>
      <c r="ATO83" s="61"/>
      <c r="ATP83" s="62"/>
      <c r="ATQ83" s="63"/>
      <c r="ATR83" s="24"/>
      <c r="ATS83" s="24"/>
      <c r="ATT83" s="64"/>
      <c r="ATU83" s="60"/>
      <c r="ATV83" s="40"/>
      <c r="ATW83" s="61"/>
      <c r="ATX83" s="62"/>
      <c r="ATY83" s="63"/>
      <c r="ATZ83" s="24"/>
      <c r="AUA83" s="24"/>
      <c r="AUB83" s="64"/>
      <c r="AUC83" s="60"/>
      <c r="AUD83" s="40"/>
      <c r="AUE83" s="61"/>
      <c r="AUF83" s="62"/>
      <c r="AUG83" s="63"/>
      <c r="AUH83" s="24"/>
      <c r="AUI83" s="24"/>
      <c r="AUJ83" s="64"/>
      <c r="AUK83" s="60"/>
      <c r="AUL83" s="40"/>
      <c r="AUM83" s="61"/>
      <c r="AUN83" s="62"/>
      <c r="AUO83" s="63"/>
      <c r="AUP83" s="24"/>
      <c r="AUQ83" s="24"/>
      <c r="AUR83" s="64"/>
      <c r="AUS83" s="60"/>
      <c r="AUT83" s="40"/>
      <c r="AUU83" s="61"/>
      <c r="AUV83" s="62"/>
      <c r="AUW83" s="63"/>
      <c r="AUX83" s="24"/>
      <c r="AUY83" s="24"/>
      <c r="AUZ83" s="64"/>
      <c r="AVA83" s="60"/>
      <c r="AVB83" s="40"/>
      <c r="AVC83" s="61"/>
      <c r="AVD83" s="62"/>
      <c r="AVE83" s="63"/>
      <c r="AVF83" s="24"/>
      <c r="AVG83" s="24"/>
      <c r="AVH83" s="64"/>
      <c r="AVI83" s="60"/>
      <c r="AVJ83" s="40"/>
      <c r="AVK83" s="61"/>
      <c r="AVL83" s="62"/>
      <c r="AVM83" s="63"/>
      <c r="AVN83" s="24"/>
      <c r="AVO83" s="24"/>
      <c r="AVP83" s="64"/>
      <c r="AVQ83" s="60"/>
      <c r="AVR83" s="40"/>
      <c r="AVS83" s="61"/>
      <c r="AVT83" s="62"/>
      <c r="AVU83" s="63"/>
      <c r="AVV83" s="24"/>
      <c r="AVW83" s="24"/>
      <c r="AVX83" s="64"/>
      <c r="AVY83" s="60"/>
      <c r="AVZ83" s="40"/>
      <c r="AWA83" s="61"/>
      <c r="AWB83" s="62"/>
      <c r="AWC83" s="63"/>
      <c r="AWD83" s="24"/>
      <c r="AWE83" s="24"/>
      <c r="AWF83" s="64"/>
      <c r="AWG83" s="60"/>
      <c r="AWH83" s="40"/>
      <c r="AWI83" s="61"/>
      <c r="AWJ83" s="62"/>
      <c r="AWK83" s="63"/>
      <c r="AWL83" s="24"/>
      <c r="AWM83" s="24"/>
      <c r="AWN83" s="64"/>
      <c r="AWO83" s="60"/>
      <c r="AWP83" s="40"/>
      <c r="AWQ83" s="61"/>
      <c r="AWR83" s="62"/>
      <c r="AWS83" s="63"/>
      <c r="AWT83" s="24"/>
      <c r="AWU83" s="24"/>
      <c r="AWV83" s="64"/>
      <c r="AWW83" s="60"/>
      <c r="AWX83" s="40"/>
      <c r="AWY83" s="61"/>
      <c r="AWZ83" s="62"/>
      <c r="AXA83" s="63"/>
      <c r="AXB83" s="24"/>
      <c r="AXC83" s="24"/>
      <c r="AXD83" s="64"/>
      <c r="AXE83" s="60"/>
      <c r="AXF83" s="40"/>
      <c r="AXG83" s="61"/>
      <c r="AXH83" s="62"/>
      <c r="AXI83" s="63"/>
      <c r="AXJ83" s="24"/>
      <c r="AXK83" s="24"/>
      <c r="AXL83" s="64"/>
      <c r="AXM83" s="60"/>
      <c r="AXN83" s="40"/>
      <c r="AXO83" s="61"/>
      <c r="AXP83" s="62"/>
      <c r="AXQ83" s="63"/>
      <c r="AXR83" s="24"/>
      <c r="AXS83" s="24"/>
      <c r="AXT83" s="64"/>
      <c r="AXU83" s="60"/>
      <c r="AXV83" s="40"/>
      <c r="AXW83" s="61"/>
      <c r="AXX83" s="62"/>
      <c r="AXY83" s="63"/>
      <c r="AXZ83" s="24"/>
      <c r="AYA83" s="24"/>
      <c r="AYB83" s="64"/>
      <c r="AYC83" s="60"/>
      <c r="AYD83" s="40"/>
      <c r="AYE83" s="61"/>
      <c r="AYF83" s="62"/>
      <c r="AYG83" s="63"/>
      <c r="AYH83" s="24"/>
      <c r="AYI83" s="24"/>
      <c r="AYJ83" s="64"/>
      <c r="AYK83" s="60"/>
      <c r="AYL83" s="40"/>
      <c r="AYM83" s="61"/>
      <c r="AYN83" s="62"/>
      <c r="AYO83" s="63"/>
      <c r="AYP83" s="24"/>
      <c r="AYQ83" s="24"/>
      <c r="AYR83" s="64"/>
      <c r="AYS83" s="60"/>
      <c r="AYT83" s="40"/>
      <c r="AYU83" s="61"/>
      <c r="AYV83" s="62"/>
      <c r="AYW83" s="63"/>
      <c r="AYX83" s="24"/>
      <c r="AYY83" s="24"/>
      <c r="AYZ83" s="64"/>
      <c r="AZA83" s="60"/>
      <c r="AZB83" s="40"/>
      <c r="AZC83" s="61"/>
      <c r="AZD83" s="62"/>
      <c r="AZE83" s="63"/>
      <c r="AZF83" s="24"/>
      <c r="AZG83" s="24"/>
      <c r="AZH83" s="64"/>
      <c r="AZI83" s="60"/>
      <c r="AZJ83" s="40"/>
      <c r="AZK83" s="61"/>
      <c r="AZL83" s="62"/>
      <c r="AZM83" s="63"/>
      <c r="AZN83" s="24"/>
      <c r="AZO83" s="24"/>
      <c r="AZP83" s="64"/>
      <c r="AZQ83" s="60"/>
      <c r="AZR83" s="40"/>
      <c r="AZS83" s="61"/>
      <c r="AZT83" s="62"/>
      <c r="AZU83" s="63"/>
      <c r="AZV83" s="24"/>
      <c r="AZW83" s="24"/>
      <c r="AZX83" s="64"/>
      <c r="AZY83" s="60"/>
      <c r="AZZ83" s="40"/>
      <c r="BAA83" s="61"/>
      <c r="BAB83" s="62"/>
      <c r="BAC83" s="63"/>
      <c r="BAD83" s="24"/>
      <c r="BAE83" s="24"/>
      <c r="BAF83" s="64"/>
      <c r="BAG83" s="60"/>
      <c r="BAH83" s="40"/>
      <c r="BAI83" s="61"/>
      <c r="BAJ83" s="62"/>
      <c r="BAK83" s="63"/>
      <c r="BAL83" s="24"/>
      <c r="BAM83" s="24"/>
      <c r="BAN83" s="64"/>
      <c r="BAO83" s="60"/>
      <c r="BAP83" s="40"/>
      <c r="BAQ83" s="61"/>
      <c r="BAR83" s="62"/>
      <c r="BAS83" s="63"/>
      <c r="BAT83" s="24"/>
      <c r="BAU83" s="24"/>
      <c r="BAV83" s="64"/>
      <c r="BAW83" s="60"/>
      <c r="BAX83" s="40"/>
      <c r="BAY83" s="61"/>
      <c r="BAZ83" s="62"/>
      <c r="BBA83" s="63"/>
      <c r="BBB83" s="24"/>
      <c r="BBC83" s="24"/>
      <c r="BBD83" s="64"/>
      <c r="BBE83" s="60"/>
      <c r="BBF83" s="40"/>
      <c r="BBG83" s="61"/>
      <c r="BBH83" s="62"/>
      <c r="BBI83" s="63"/>
      <c r="BBJ83" s="24"/>
      <c r="BBK83" s="24"/>
      <c r="BBL83" s="64"/>
      <c r="BBM83" s="60"/>
      <c r="BBN83" s="40"/>
      <c r="BBO83" s="61"/>
      <c r="BBP83" s="62"/>
      <c r="BBQ83" s="63"/>
      <c r="BBR83" s="24"/>
      <c r="BBS83" s="24"/>
      <c r="BBT83" s="64"/>
      <c r="BBU83" s="60"/>
      <c r="BBV83" s="40"/>
      <c r="BBW83" s="61"/>
      <c r="BBX83" s="62"/>
      <c r="BBY83" s="63"/>
      <c r="BBZ83" s="24"/>
      <c r="BCA83" s="24"/>
      <c r="BCB83" s="64"/>
      <c r="BCC83" s="60"/>
      <c r="BCD83" s="40"/>
      <c r="BCE83" s="61"/>
      <c r="BCF83" s="62"/>
      <c r="BCG83" s="63"/>
      <c r="BCH83" s="24"/>
      <c r="BCI83" s="24"/>
      <c r="BCJ83" s="64"/>
      <c r="BCK83" s="60"/>
      <c r="BCL83" s="40"/>
      <c r="BCM83" s="61"/>
      <c r="BCN83" s="62"/>
      <c r="BCO83" s="63"/>
      <c r="BCP83" s="24"/>
      <c r="BCQ83" s="24"/>
      <c r="BCR83" s="64"/>
      <c r="BCS83" s="60"/>
      <c r="BCT83" s="40"/>
      <c r="BCU83" s="61"/>
      <c r="BCV83" s="62"/>
      <c r="BCW83" s="63"/>
      <c r="BCX83" s="24"/>
      <c r="BCY83" s="24"/>
      <c r="BCZ83" s="64"/>
      <c r="BDA83" s="60"/>
      <c r="BDB83" s="40"/>
      <c r="BDC83" s="61"/>
      <c r="BDD83" s="62"/>
      <c r="BDE83" s="63"/>
      <c r="BDF83" s="24"/>
      <c r="BDG83" s="24"/>
      <c r="BDH83" s="64"/>
      <c r="BDI83" s="60"/>
      <c r="BDJ83" s="40"/>
      <c r="BDK83" s="61"/>
      <c r="BDL83" s="62"/>
      <c r="BDM83" s="63"/>
      <c r="BDN83" s="24"/>
      <c r="BDO83" s="24"/>
      <c r="BDP83" s="64"/>
      <c r="BDQ83" s="60"/>
      <c r="BDR83" s="40"/>
      <c r="BDS83" s="61"/>
      <c r="BDT83" s="62"/>
      <c r="BDU83" s="63"/>
      <c r="BDV83" s="24"/>
      <c r="BDW83" s="24"/>
      <c r="BDX83" s="64"/>
      <c r="BDY83" s="60"/>
      <c r="BDZ83" s="40"/>
      <c r="BEA83" s="61"/>
      <c r="BEB83" s="62"/>
      <c r="BEC83" s="63"/>
      <c r="BED83" s="24"/>
      <c r="BEE83" s="24"/>
      <c r="BEF83" s="64"/>
      <c r="BEG83" s="60"/>
      <c r="BEH83" s="40"/>
      <c r="BEI83" s="61"/>
      <c r="BEJ83" s="62"/>
      <c r="BEK83" s="63"/>
      <c r="BEL83" s="24"/>
      <c r="BEM83" s="24"/>
      <c r="BEN83" s="64"/>
      <c r="BEO83" s="60"/>
      <c r="BEP83" s="40"/>
      <c r="BEQ83" s="61"/>
      <c r="BER83" s="62"/>
      <c r="BES83" s="63"/>
      <c r="BET83" s="24"/>
      <c r="BEU83" s="24"/>
      <c r="BEV83" s="64"/>
      <c r="BEW83" s="60"/>
      <c r="BEX83" s="40"/>
      <c r="BEY83" s="61"/>
      <c r="BEZ83" s="62"/>
      <c r="BFA83" s="63"/>
      <c r="BFB83" s="24"/>
      <c r="BFC83" s="24"/>
      <c r="BFD83" s="64"/>
      <c r="BFE83" s="60"/>
      <c r="BFF83" s="40"/>
      <c r="BFG83" s="61"/>
      <c r="BFH83" s="62"/>
      <c r="BFI83" s="63"/>
      <c r="BFJ83" s="24"/>
      <c r="BFK83" s="24"/>
      <c r="BFL83" s="64"/>
      <c r="BFM83" s="60"/>
      <c r="BFN83" s="40"/>
      <c r="BFO83" s="61"/>
      <c r="BFP83" s="62"/>
      <c r="BFQ83" s="63"/>
      <c r="BFR83" s="24"/>
      <c r="BFS83" s="24"/>
      <c r="BFT83" s="64"/>
      <c r="BFU83" s="60"/>
      <c r="BFV83" s="40"/>
      <c r="BFW83" s="61"/>
      <c r="BFX83" s="62"/>
      <c r="BFY83" s="63"/>
      <c r="BFZ83" s="24"/>
      <c r="BGA83" s="24"/>
      <c r="BGB83" s="64"/>
      <c r="BGC83" s="60"/>
      <c r="BGD83" s="40"/>
      <c r="BGE83" s="61"/>
      <c r="BGF83" s="62"/>
      <c r="BGG83" s="63"/>
      <c r="BGH83" s="24"/>
      <c r="BGI83" s="24"/>
      <c r="BGJ83" s="64"/>
      <c r="BGK83" s="60"/>
      <c r="BGL83" s="40"/>
      <c r="BGM83" s="61"/>
      <c r="BGN83" s="62"/>
      <c r="BGO83" s="63"/>
      <c r="BGP83" s="24"/>
      <c r="BGQ83" s="24"/>
      <c r="BGR83" s="64"/>
      <c r="BGS83" s="60"/>
      <c r="BGT83" s="40"/>
      <c r="BGU83" s="61"/>
      <c r="BGV83" s="62"/>
      <c r="BGW83" s="63"/>
      <c r="BGX83" s="24"/>
      <c r="BGY83" s="24"/>
      <c r="BGZ83" s="64"/>
      <c r="BHA83" s="60"/>
      <c r="BHB83" s="40"/>
      <c r="BHC83" s="61"/>
      <c r="BHD83" s="62"/>
      <c r="BHE83" s="63"/>
      <c r="BHF83" s="24"/>
      <c r="BHG83" s="24"/>
      <c r="BHH83" s="64"/>
      <c r="BHI83" s="60"/>
      <c r="BHJ83" s="40"/>
      <c r="BHK83" s="61"/>
      <c r="BHL83" s="62"/>
      <c r="BHM83" s="63"/>
      <c r="BHN83" s="24"/>
      <c r="BHO83" s="24"/>
      <c r="BHP83" s="64"/>
      <c r="BHQ83" s="60"/>
      <c r="BHR83" s="40"/>
      <c r="BHS83" s="61"/>
      <c r="BHT83" s="62"/>
      <c r="BHU83" s="63"/>
      <c r="BHV83" s="24"/>
      <c r="BHW83" s="24"/>
      <c r="BHX83" s="64"/>
      <c r="BHY83" s="60"/>
      <c r="BHZ83" s="40"/>
      <c r="BIA83" s="61"/>
      <c r="BIB83" s="62"/>
      <c r="BIC83" s="63"/>
      <c r="BID83" s="24"/>
      <c r="BIE83" s="24"/>
      <c r="BIF83" s="64"/>
      <c r="BIG83" s="60"/>
      <c r="BIH83" s="40"/>
      <c r="BII83" s="61"/>
      <c r="BIJ83" s="62"/>
      <c r="BIK83" s="63"/>
      <c r="BIL83" s="24"/>
      <c r="BIM83" s="24"/>
      <c r="BIN83" s="64"/>
      <c r="BIO83" s="60"/>
      <c r="BIP83" s="40"/>
      <c r="BIQ83" s="61"/>
      <c r="BIR83" s="62"/>
      <c r="BIS83" s="63"/>
      <c r="BIT83" s="24"/>
      <c r="BIU83" s="24"/>
      <c r="BIV83" s="64"/>
      <c r="BIW83" s="60"/>
      <c r="BIX83" s="40"/>
      <c r="BIY83" s="61"/>
      <c r="BIZ83" s="62"/>
      <c r="BJA83" s="63"/>
      <c r="BJB83" s="24"/>
      <c r="BJC83" s="24"/>
      <c r="BJD83" s="64"/>
      <c r="BJE83" s="60"/>
      <c r="BJF83" s="40"/>
      <c r="BJG83" s="61"/>
      <c r="BJH83" s="62"/>
      <c r="BJI83" s="63"/>
      <c r="BJJ83" s="24"/>
      <c r="BJK83" s="24"/>
      <c r="BJL83" s="64"/>
      <c r="BJM83" s="60"/>
      <c r="BJN83" s="40"/>
      <c r="BJO83" s="61"/>
      <c r="BJP83" s="62"/>
      <c r="BJQ83" s="63"/>
      <c r="BJR83" s="24"/>
      <c r="BJS83" s="24"/>
      <c r="BJT83" s="64"/>
      <c r="BJU83" s="60"/>
      <c r="BJV83" s="40"/>
      <c r="BJW83" s="61"/>
      <c r="BJX83" s="62"/>
      <c r="BJY83" s="63"/>
      <c r="BJZ83" s="24"/>
      <c r="BKA83" s="24"/>
      <c r="BKB83" s="64"/>
      <c r="BKC83" s="60"/>
      <c r="BKD83" s="40"/>
      <c r="BKE83" s="61"/>
      <c r="BKF83" s="62"/>
      <c r="BKG83" s="63"/>
      <c r="BKH83" s="24"/>
      <c r="BKI83" s="24"/>
      <c r="BKJ83" s="64"/>
      <c r="BKK83" s="60"/>
      <c r="BKL83" s="40"/>
      <c r="BKM83" s="61"/>
      <c r="BKN83" s="62"/>
      <c r="BKO83" s="63"/>
      <c r="BKP83" s="24"/>
      <c r="BKQ83" s="24"/>
      <c r="BKR83" s="64"/>
      <c r="BKS83" s="60"/>
      <c r="BKT83" s="40"/>
      <c r="BKU83" s="61"/>
      <c r="BKV83" s="62"/>
      <c r="BKW83" s="63"/>
      <c r="BKX83" s="24"/>
      <c r="BKY83" s="24"/>
      <c r="BKZ83" s="64"/>
      <c r="BLA83" s="60"/>
      <c r="BLB83" s="40"/>
      <c r="BLC83" s="61"/>
      <c r="BLD83" s="62"/>
      <c r="BLE83" s="63"/>
      <c r="BLF83" s="24"/>
      <c r="BLG83" s="24"/>
      <c r="BLH83" s="64"/>
      <c r="BLI83" s="60"/>
      <c r="BLJ83" s="40"/>
      <c r="BLK83" s="61"/>
      <c r="BLL83" s="62"/>
      <c r="BLM83" s="63"/>
      <c r="BLN83" s="24"/>
      <c r="BLO83" s="24"/>
      <c r="BLP83" s="64"/>
      <c r="BLQ83" s="60"/>
      <c r="BLR83" s="40"/>
      <c r="BLS83" s="61"/>
      <c r="BLT83" s="62"/>
      <c r="BLU83" s="63"/>
      <c r="BLV83" s="24"/>
      <c r="BLW83" s="24"/>
      <c r="BLX83" s="64"/>
      <c r="BLY83" s="60"/>
      <c r="BLZ83" s="40"/>
      <c r="BMA83" s="61"/>
      <c r="BMB83" s="62"/>
      <c r="BMC83" s="63"/>
      <c r="BMD83" s="24"/>
      <c r="BME83" s="24"/>
      <c r="BMF83" s="64"/>
      <c r="BMG83" s="60"/>
      <c r="BMH83" s="40"/>
      <c r="BMI83" s="61"/>
      <c r="BMJ83" s="62"/>
      <c r="BMK83" s="63"/>
      <c r="BML83" s="24"/>
      <c r="BMM83" s="24"/>
      <c r="BMN83" s="64"/>
      <c r="BMO83" s="60"/>
      <c r="BMP83" s="40"/>
      <c r="BMQ83" s="61"/>
      <c r="BMR83" s="62"/>
      <c r="BMS83" s="63"/>
      <c r="BMT83" s="24"/>
      <c r="BMU83" s="24"/>
      <c r="BMV83" s="64"/>
      <c r="BMW83" s="60"/>
      <c r="BMX83" s="40"/>
      <c r="BMY83" s="61"/>
      <c r="BMZ83" s="62"/>
      <c r="BNA83" s="63"/>
      <c r="BNB83" s="24"/>
      <c r="BNC83" s="24"/>
      <c r="BND83" s="64"/>
      <c r="BNE83" s="60"/>
      <c r="BNF83" s="40"/>
      <c r="BNG83" s="61"/>
      <c r="BNH83" s="62"/>
      <c r="BNI83" s="63"/>
      <c r="BNJ83" s="24"/>
      <c r="BNK83" s="24"/>
      <c r="BNL83" s="64"/>
      <c r="BNM83" s="60"/>
      <c r="BNN83" s="40"/>
      <c r="BNO83" s="61"/>
      <c r="BNP83" s="62"/>
      <c r="BNQ83" s="63"/>
      <c r="BNR83" s="24"/>
      <c r="BNS83" s="24"/>
      <c r="BNT83" s="64"/>
      <c r="BNU83" s="60"/>
      <c r="BNV83" s="40"/>
      <c r="BNW83" s="61"/>
      <c r="BNX83" s="62"/>
      <c r="BNY83" s="63"/>
      <c r="BNZ83" s="24"/>
      <c r="BOA83" s="24"/>
      <c r="BOB83" s="64"/>
      <c r="BOC83" s="60"/>
      <c r="BOD83" s="40"/>
      <c r="BOE83" s="61"/>
      <c r="BOF83" s="62"/>
      <c r="BOG83" s="63"/>
      <c r="BOH83" s="24"/>
      <c r="BOI83" s="24"/>
      <c r="BOJ83" s="64"/>
      <c r="BOK83" s="60"/>
      <c r="BOL83" s="40"/>
      <c r="BOM83" s="61"/>
      <c r="BON83" s="62"/>
      <c r="BOO83" s="63"/>
      <c r="BOP83" s="24"/>
      <c r="BOQ83" s="24"/>
      <c r="BOR83" s="64"/>
      <c r="BOS83" s="60"/>
      <c r="BOT83" s="40"/>
      <c r="BOU83" s="61"/>
      <c r="BOV83" s="62"/>
      <c r="BOW83" s="63"/>
      <c r="BOX83" s="24"/>
      <c r="BOY83" s="24"/>
      <c r="BOZ83" s="64"/>
      <c r="BPA83" s="60"/>
      <c r="BPB83" s="40"/>
      <c r="BPC83" s="61"/>
      <c r="BPD83" s="62"/>
      <c r="BPE83" s="63"/>
      <c r="BPF83" s="24"/>
      <c r="BPG83" s="24"/>
      <c r="BPH83" s="64"/>
      <c r="BPI83" s="60"/>
      <c r="BPJ83" s="40"/>
      <c r="BPK83" s="61"/>
      <c r="BPL83" s="62"/>
      <c r="BPM83" s="63"/>
      <c r="BPN83" s="24"/>
      <c r="BPO83" s="24"/>
      <c r="BPP83" s="64"/>
      <c r="BPQ83" s="60"/>
      <c r="BPR83" s="40"/>
      <c r="BPS83" s="61"/>
      <c r="BPT83" s="62"/>
      <c r="BPU83" s="63"/>
      <c r="BPV83" s="24"/>
      <c r="BPW83" s="24"/>
      <c r="BPX83" s="64"/>
      <c r="BPY83" s="60"/>
      <c r="BPZ83" s="40"/>
      <c r="BQA83" s="61"/>
      <c r="BQB83" s="62"/>
      <c r="BQC83" s="63"/>
      <c r="BQD83" s="24"/>
      <c r="BQE83" s="24"/>
      <c r="BQF83" s="64"/>
      <c r="BQG83" s="60"/>
      <c r="BQH83" s="40"/>
      <c r="BQI83" s="61"/>
      <c r="BQJ83" s="62"/>
      <c r="BQK83" s="63"/>
      <c r="BQL83" s="24"/>
      <c r="BQM83" s="24"/>
      <c r="BQN83" s="64"/>
      <c r="BQO83" s="60"/>
      <c r="BQP83" s="40"/>
      <c r="BQQ83" s="61"/>
      <c r="BQR83" s="62"/>
      <c r="BQS83" s="63"/>
      <c r="BQT83" s="24"/>
      <c r="BQU83" s="24"/>
      <c r="BQV83" s="64"/>
      <c r="BQW83" s="60"/>
      <c r="BQX83" s="40"/>
      <c r="BQY83" s="61"/>
      <c r="BQZ83" s="62"/>
      <c r="BRA83" s="63"/>
      <c r="BRB83" s="24"/>
      <c r="BRC83" s="24"/>
      <c r="BRD83" s="64"/>
      <c r="BRE83" s="60"/>
      <c r="BRF83" s="40"/>
      <c r="BRG83" s="61"/>
      <c r="BRH83" s="62"/>
      <c r="BRI83" s="63"/>
      <c r="BRJ83" s="24"/>
      <c r="BRK83" s="24"/>
      <c r="BRL83" s="64"/>
      <c r="BRM83" s="60"/>
      <c r="BRN83" s="40"/>
      <c r="BRO83" s="61"/>
      <c r="BRP83" s="62"/>
      <c r="BRQ83" s="63"/>
      <c r="BRR83" s="24"/>
      <c r="BRS83" s="24"/>
      <c r="BRT83" s="64"/>
      <c r="BRU83" s="60"/>
      <c r="BRV83" s="40"/>
      <c r="BRW83" s="61"/>
      <c r="BRX83" s="62"/>
      <c r="BRY83" s="63"/>
      <c r="BRZ83" s="24"/>
      <c r="BSA83" s="24"/>
      <c r="BSB83" s="64"/>
      <c r="BSC83" s="60"/>
      <c r="BSD83" s="40"/>
      <c r="BSE83" s="61"/>
      <c r="BSF83" s="62"/>
      <c r="BSG83" s="63"/>
      <c r="BSH83" s="24"/>
      <c r="BSI83" s="24"/>
      <c r="BSJ83" s="64"/>
      <c r="BSK83" s="60"/>
      <c r="BSL83" s="40"/>
      <c r="BSM83" s="61"/>
      <c r="BSN83" s="62"/>
      <c r="BSO83" s="63"/>
      <c r="BSP83" s="24"/>
      <c r="BSQ83" s="24"/>
      <c r="BSR83" s="64"/>
      <c r="BSS83" s="60"/>
      <c r="BST83" s="40"/>
      <c r="BSU83" s="61"/>
      <c r="BSV83" s="62"/>
      <c r="BSW83" s="63"/>
      <c r="BSX83" s="24"/>
      <c r="BSY83" s="24"/>
      <c r="BSZ83" s="64"/>
      <c r="BTA83" s="60"/>
      <c r="BTB83" s="40"/>
      <c r="BTC83" s="61"/>
      <c r="BTD83" s="62"/>
      <c r="BTE83" s="63"/>
      <c r="BTF83" s="24"/>
      <c r="BTG83" s="24"/>
      <c r="BTH83" s="64"/>
      <c r="BTI83" s="60"/>
      <c r="BTJ83" s="40"/>
      <c r="BTK83" s="61"/>
      <c r="BTL83" s="62"/>
      <c r="BTM83" s="63"/>
      <c r="BTN83" s="24"/>
      <c r="BTO83" s="24"/>
      <c r="BTP83" s="64"/>
      <c r="BTQ83" s="60"/>
      <c r="BTR83" s="40"/>
      <c r="BTS83" s="61"/>
      <c r="BTT83" s="62"/>
      <c r="BTU83" s="63"/>
      <c r="BTV83" s="24"/>
      <c r="BTW83" s="24"/>
      <c r="BTX83" s="64"/>
      <c r="BTY83" s="60"/>
      <c r="BTZ83" s="40"/>
      <c r="BUA83" s="61"/>
      <c r="BUB83" s="62"/>
      <c r="BUC83" s="63"/>
      <c r="BUD83" s="24"/>
      <c r="BUE83" s="24"/>
      <c r="BUF83" s="64"/>
      <c r="BUG83" s="60"/>
      <c r="BUH83" s="40"/>
      <c r="BUI83" s="61"/>
      <c r="BUJ83" s="62"/>
      <c r="BUK83" s="63"/>
      <c r="BUL83" s="24"/>
      <c r="BUM83" s="24"/>
      <c r="BUN83" s="64"/>
      <c r="BUO83" s="60"/>
      <c r="BUP83" s="40"/>
      <c r="BUQ83" s="61"/>
      <c r="BUR83" s="62"/>
      <c r="BUS83" s="63"/>
      <c r="BUT83" s="24"/>
      <c r="BUU83" s="24"/>
      <c r="BUV83" s="64"/>
      <c r="BUW83" s="60"/>
      <c r="BUX83" s="40"/>
      <c r="BUY83" s="61"/>
      <c r="BUZ83" s="62"/>
      <c r="BVA83" s="63"/>
      <c r="BVB83" s="24"/>
      <c r="BVC83" s="24"/>
      <c r="BVD83" s="64"/>
      <c r="BVE83" s="60"/>
      <c r="BVF83" s="40"/>
      <c r="BVG83" s="61"/>
      <c r="BVH83" s="62"/>
      <c r="BVI83" s="63"/>
      <c r="BVJ83" s="24"/>
      <c r="BVK83" s="24"/>
      <c r="BVL83" s="64"/>
      <c r="BVM83" s="60"/>
      <c r="BVN83" s="40"/>
      <c r="BVO83" s="61"/>
      <c r="BVP83" s="62"/>
      <c r="BVQ83" s="63"/>
      <c r="BVR83" s="24"/>
      <c r="BVS83" s="24"/>
      <c r="BVT83" s="64"/>
      <c r="BVU83" s="60"/>
      <c r="BVV83" s="40"/>
      <c r="BVW83" s="61"/>
      <c r="BVX83" s="62"/>
      <c r="BVY83" s="63"/>
      <c r="BVZ83" s="24"/>
      <c r="BWA83" s="24"/>
      <c r="BWB83" s="64"/>
      <c r="BWC83" s="60"/>
      <c r="BWD83" s="40"/>
      <c r="BWE83" s="61"/>
      <c r="BWF83" s="62"/>
      <c r="BWG83" s="63"/>
      <c r="BWH83" s="24"/>
      <c r="BWI83" s="24"/>
      <c r="BWJ83" s="64"/>
      <c r="BWK83" s="60"/>
      <c r="BWL83" s="40"/>
      <c r="BWM83" s="61"/>
      <c r="BWN83" s="62"/>
      <c r="BWO83" s="63"/>
      <c r="BWP83" s="24"/>
      <c r="BWQ83" s="24"/>
      <c r="BWR83" s="64"/>
      <c r="BWS83" s="60"/>
      <c r="BWT83" s="40"/>
      <c r="BWU83" s="61"/>
      <c r="BWV83" s="62"/>
      <c r="BWW83" s="63"/>
      <c r="BWX83" s="24"/>
      <c r="BWY83" s="24"/>
      <c r="BWZ83" s="64"/>
      <c r="BXA83" s="60"/>
      <c r="BXB83" s="40"/>
      <c r="BXC83" s="61"/>
      <c r="BXD83" s="62"/>
      <c r="BXE83" s="63"/>
      <c r="BXF83" s="24"/>
      <c r="BXG83" s="24"/>
      <c r="BXH83" s="64"/>
      <c r="BXI83" s="60"/>
      <c r="BXJ83" s="40"/>
      <c r="BXK83" s="61"/>
      <c r="BXL83" s="62"/>
      <c r="BXM83" s="63"/>
      <c r="BXN83" s="24"/>
      <c r="BXO83" s="24"/>
      <c r="BXP83" s="64"/>
      <c r="BXQ83" s="60"/>
      <c r="BXR83" s="40"/>
      <c r="BXS83" s="61"/>
      <c r="BXT83" s="62"/>
      <c r="BXU83" s="63"/>
      <c r="BXV83" s="24"/>
      <c r="BXW83" s="24"/>
      <c r="BXX83" s="64"/>
      <c r="BXY83" s="60"/>
      <c r="BXZ83" s="40"/>
      <c r="BYA83" s="61"/>
      <c r="BYB83" s="62"/>
      <c r="BYC83" s="63"/>
      <c r="BYD83" s="24"/>
      <c r="BYE83" s="24"/>
      <c r="BYF83" s="64"/>
      <c r="BYG83" s="60"/>
      <c r="BYH83" s="40"/>
      <c r="BYI83" s="61"/>
      <c r="BYJ83" s="62"/>
      <c r="BYK83" s="63"/>
      <c r="BYL83" s="24"/>
      <c r="BYM83" s="24"/>
      <c r="BYN83" s="64"/>
      <c r="BYO83" s="60"/>
      <c r="BYP83" s="40"/>
      <c r="BYQ83" s="61"/>
      <c r="BYR83" s="62"/>
      <c r="BYS83" s="63"/>
      <c r="BYT83" s="24"/>
      <c r="BYU83" s="24"/>
      <c r="BYV83" s="64"/>
      <c r="BYW83" s="60"/>
      <c r="BYX83" s="40"/>
      <c r="BYY83" s="61"/>
      <c r="BYZ83" s="62"/>
      <c r="BZA83" s="63"/>
      <c r="BZB83" s="24"/>
      <c r="BZC83" s="24"/>
      <c r="BZD83" s="64"/>
      <c r="BZE83" s="60"/>
      <c r="BZF83" s="40"/>
      <c r="BZG83" s="61"/>
      <c r="BZH83" s="62"/>
      <c r="BZI83" s="63"/>
      <c r="BZJ83" s="24"/>
      <c r="BZK83" s="24"/>
      <c r="BZL83" s="64"/>
      <c r="BZM83" s="60"/>
      <c r="BZN83" s="40"/>
      <c r="BZO83" s="61"/>
      <c r="BZP83" s="62"/>
      <c r="BZQ83" s="63"/>
      <c r="BZR83" s="24"/>
      <c r="BZS83" s="24"/>
      <c r="BZT83" s="64"/>
      <c r="BZU83" s="60"/>
      <c r="BZV83" s="40"/>
      <c r="BZW83" s="61"/>
      <c r="BZX83" s="62"/>
      <c r="BZY83" s="63"/>
      <c r="BZZ83" s="24"/>
      <c r="CAA83" s="24"/>
      <c r="CAB83" s="64"/>
      <c r="CAC83" s="60"/>
      <c r="CAD83" s="40"/>
      <c r="CAE83" s="61"/>
      <c r="CAF83" s="62"/>
      <c r="CAG83" s="63"/>
      <c r="CAH83" s="24"/>
      <c r="CAI83" s="24"/>
      <c r="CAJ83" s="64"/>
      <c r="CAK83" s="60"/>
      <c r="CAL83" s="40"/>
      <c r="CAM83" s="61"/>
      <c r="CAN83" s="62"/>
      <c r="CAO83" s="63"/>
      <c r="CAP83" s="24"/>
      <c r="CAQ83" s="24"/>
      <c r="CAR83" s="64"/>
      <c r="CAS83" s="60"/>
      <c r="CAT83" s="40"/>
      <c r="CAU83" s="61"/>
      <c r="CAV83" s="62"/>
      <c r="CAW83" s="63"/>
      <c r="CAX83" s="24"/>
      <c r="CAY83" s="24"/>
      <c r="CAZ83" s="64"/>
      <c r="CBA83" s="60"/>
      <c r="CBB83" s="40"/>
      <c r="CBC83" s="61"/>
      <c r="CBD83" s="62"/>
      <c r="CBE83" s="63"/>
      <c r="CBF83" s="24"/>
      <c r="CBG83" s="24"/>
      <c r="CBH83" s="64"/>
      <c r="CBI83" s="60"/>
      <c r="CBJ83" s="40"/>
      <c r="CBK83" s="61"/>
      <c r="CBL83" s="62"/>
      <c r="CBM83" s="63"/>
      <c r="CBN83" s="24"/>
      <c r="CBO83" s="24"/>
      <c r="CBP83" s="64"/>
      <c r="CBQ83" s="60"/>
      <c r="CBR83" s="40"/>
      <c r="CBS83" s="61"/>
      <c r="CBT83" s="62"/>
      <c r="CBU83" s="63"/>
      <c r="CBV83" s="24"/>
      <c r="CBW83" s="24"/>
      <c r="CBX83" s="64"/>
      <c r="CBY83" s="60"/>
      <c r="CBZ83" s="40"/>
      <c r="CCA83" s="61"/>
      <c r="CCB83" s="62"/>
      <c r="CCC83" s="63"/>
      <c r="CCD83" s="24"/>
      <c r="CCE83" s="24"/>
      <c r="CCF83" s="64"/>
      <c r="CCG83" s="60"/>
      <c r="CCH83" s="40"/>
      <c r="CCI83" s="61"/>
      <c r="CCJ83" s="62"/>
      <c r="CCK83" s="63"/>
      <c r="CCL83" s="24"/>
      <c r="CCM83" s="24"/>
      <c r="CCN83" s="64"/>
      <c r="CCO83" s="60"/>
      <c r="CCP83" s="40"/>
      <c r="CCQ83" s="61"/>
      <c r="CCR83" s="62"/>
      <c r="CCS83" s="63"/>
      <c r="CCT83" s="24"/>
      <c r="CCU83" s="24"/>
      <c r="CCV83" s="64"/>
      <c r="CCW83" s="60"/>
      <c r="CCX83" s="40"/>
      <c r="CCY83" s="61"/>
      <c r="CCZ83" s="62"/>
      <c r="CDA83" s="63"/>
      <c r="CDB83" s="24"/>
      <c r="CDC83" s="24"/>
      <c r="CDD83" s="64"/>
      <c r="CDE83" s="60"/>
      <c r="CDF83" s="40"/>
      <c r="CDG83" s="61"/>
      <c r="CDH83" s="62"/>
      <c r="CDI83" s="63"/>
      <c r="CDJ83" s="24"/>
      <c r="CDK83" s="24"/>
      <c r="CDL83" s="64"/>
      <c r="CDM83" s="60"/>
      <c r="CDN83" s="40"/>
      <c r="CDO83" s="61"/>
      <c r="CDP83" s="62"/>
      <c r="CDQ83" s="63"/>
      <c r="CDR83" s="24"/>
      <c r="CDS83" s="24"/>
      <c r="CDT83" s="64"/>
      <c r="CDU83" s="60"/>
      <c r="CDV83" s="40"/>
      <c r="CDW83" s="61"/>
      <c r="CDX83" s="62"/>
      <c r="CDY83" s="63"/>
      <c r="CDZ83" s="24"/>
      <c r="CEA83" s="24"/>
      <c r="CEB83" s="64"/>
      <c r="CEC83" s="60"/>
      <c r="CED83" s="40"/>
      <c r="CEE83" s="61"/>
      <c r="CEF83" s="62"/>
      <c r="CEG83" s="63"/>
      <c r="CEH83" s="24"/>
      <c r="CEI83" s="24"/>
      <c r="CEJ83" s="64"/>
      <c r="CEK83" s="60"/>
      <c r="CEL83" s="40"/>
      <c r="CEM83" s="61"/>
      <c r="CEN83" s="62"/>
      <c r="CEO83" s="63"/>
      <c r="CEP83" s="24"/>
      <c r="CEQ83" s="24"/>
      <c r="CER83" s="64"/>
      <c r="CES83" s="60"/>
      <c r="CET83" s="40"/>
      <c r="CEU83" s="61"/>
      <c r="CEV83" s="62"/>
      <c r="CEW83" s="63"/>
      <c r="CEX83" s="24"/>
      <c r="CEY83" s="24"/>
      <c r="CEZ83" s="64"/>
      <c r="CFA83" s="60"/>
      <c r="CFB83" s="40"/>
      <c r="CFC83" s="61"/>
      <c r="CFD83" s="62"/>
      <c r="CFE83" s="63"/>
      <c r="CFF83" s="24"/>
      <c r="CFG83" s="24"/>
      <c r="CFH83" s="64"/>
      <c r="CFI83" s="60"/>
      <c r="CFJ83" s="40"/>
      <c r="CFK83" s="61"/>
      <c r="CFL83" s="62"/>
      <c r="CFM83" s="63"/>
      <c r="CFN83" s="24"/>
      <c r="CFO83" s="24"/>
      <c r="CFP83" s="64"/>
      <c r="CFQ83" s="60"/>
      <c r="CFR83" s="40"/>
      <c r="CFS83" s="61"/>
      <c r="CFT83" s="62"/>
      <c r="CFU83" s="63"/>
      <c r="CFV83" s="24"/>
      <c r="CFW83" s="24"/>
      <c r="CFX83" s="64"/>
      <c r="CFY83" s="60"/>
      <c r="CFZ83" s="40"/>
      <c r="CGA83" s="61"/>
      <c r="CGB83" s="62"/>
      <c r="CGC83" s="63"/>
      <c r="CGD83" s="24"/>
      <c r="CGE83" s="24"/>
      <c r="CGF83" s="64"/>
      <c r="CGG83" s="60"/>
      <c r="CGH83" s="40"/>
      <c r="CGI83" s="61"/>
      <c r="CGJ83" s="62"/>
      <c r="CGK83" s="63"/>
      <c r="CGL83" s="24"/>
      <c r="CGM83" s="24"/>
      <c r="CGN83" s="64"/>
      <c r="CGO83" s="60"/>
      <c r="CGP83" s="40"/>
      <c r="CGQ83" s="61"/>
      <c r="CGR83" s="62"/>
      <c r="CGS83" s="63"/>
      <c r="CGT83" s="24"/>
      <c r="CGU83" s="24"/>
      <c r="CGV83" s="64"/>
      <c r="CGW83" s="60"/>
      <c r="CGX83" s="40"/>
      <c r="CGY83" s="61"/>
      <c r="CGZ83" s="62"/>
      <c r="CHA83" s="63"/>
      <c r="CHB83" s="24"/>
      <c r="CHC83" s="24"/>
      <c r="CHD83" s="64"/>
      <c r="CHE83" s="60"/>
      <c r="CHF83" s="40"/>
      <c r="CHG83" s="61"/>
      <c r="CHH83" s="62"/>
      <c r="CHI83" s="63"/>
      <c r="CHJ83" s="24"/>
      <c r="CHK83" s="24"/>
      <c r="CHL83" s="64"/>
      <c r="CHM83" s="60"/>
      <c r="CHN83" s="40"/>
      <c r="CHO83" s="61"/>
      <c r="CHP83" s="62"/>
      <c r="CHQ83" s="63"/>
      <c r="CHR83" s="24"/>
      <c r="CHS83" s="24"/>
      <c r="CHT83" s="64"/>
      <c r="CHU83" s="60"/>
      <c r="CHV83" s="40"/>
      <c r="CHW83" s="61"/>
      <c r="CHX83" s="62"/>
      <c r="CHY83" s="63"/>
      <c r="CHZ83" s="24"/>
      <c r="CIA83" s="24"/>
      <c r="CIB83" s="64"/>
      <c r="CIC83" s="60"/>
      <c r="CID83" s="40"/>
      <c r="CIE83" s="61"/>
      <c r="CIF83" s="62"/>
      <c r="CIG83" s="63"/>
      <c r="CIH83" s="24"/>
      <c r="CII83" s="24"/>
      <c r="CIJ83" s="64"/>
      <c r="CIK83" s="60"/>
      <c r="CIL83" s="40"/>
      <c r="CIM83" s="61"/>
      <c r="CIN83" s="62"/>
      <c r="CIO83" s="63"/>
      <c r="CIP83" s="24"/>
      <c r="CIQ83" s="24"/>
      <c r="CIR83" s="64"/>
      <c r="CIS83" s="60"/>
      <c r="CIT83" s="40"/>
      <c r="CIU83" s="61"/>
      <c r="CIV83" s="62"/>
      <c r="CIW83" s="63"/>
      <c r="CIX83" s="24"/>
      <c r="CIY83" s="24"/>
      <c r="CIZ83" s="64"/>
      <c r="CJA83" s="60"/>
      <c r="CJB83" s="40"/>
      <c r="CJC83" s="61"/>
      <c r="CJD83" s="62"/>
      <c r="CJE83" s="63"/>
      <c r="CJF83" s="24"/>
      <c r="CJG83" s="24"/>
      <c r="CJH83" s="64"/>
      <c r="CJI83" s="60"/>
      <c r="CJJ83" s="40"/>
      <c r="CJK83" s="61"/>
      <c r="CJL83" s="62"/>
      <c r="CJM83" s="63"/>
      <c r="CJN83" s="24"/>
      <c r="CJO83" s="24"/>
      <c r="CJP83" s="64"/>
      <c r="CJQ83" s="60"/>
      <c r="CJR83" s="40"/>
      <c r="CJS83" s="61"/>
      <c r="CJT83" s="62"/>
      <c r="CJU83" s="63"/>
      <c r="CJV83" s="24"/>
      <c r="CJW83" s="24"/>
      <c r="CJX83" s="64"/>
      <c r="CJY83" s="60"/>
      <c r="CJZ83" s="40"/>
      <c r="CKA83" s="61"/>
      <c r="CKB83" s="62"/>
      <c r="CKC83" s="63"/>
      <c r="CKD83" s="24"/>
      <c r="CKE83" s="24"/>
      <c r="CKF83" s="64"/>
      <c r="CKG83" s="60"/>
      <c r="CKH83" s="40"/>
      <c r="CKI83" s="61"/>
      <c r="CKJ83" s="62"/>
      <c r="CKK83" s="63"/>
      <c r="CKL83" s="24"/>
      <c r="CKM83" s="24"/>
      <c r="CKN83" s="64"/>
      <c r="CKO83" s="60"/>
      <c r="CKP83" s="40"/>
      <c r="CKQ83" s="61"/>
      <c r="CKR83" s="62"/>
      <c r="CKS83" s="63"/>
      <c r="CKT83" s="24"/>
      <c r="CKU83" s="24"/>
      <c r="CKV83" s="64"/>
      <c r="CKW83" s="60"/>
      <c r="CKX83" s="40"/>
      <c r="CKY83" s="61"/>
      <c r="CKZ83" s="62"/>
      <c r="CLA83" s="63"/>
      <c r="CLB83" s="24"/>
      <c r="CLC83" s="24"/>
      <c r="CLD83" s="64"/>
      <c r="CLE83" s="60"/>
      <c r="CLF83" s="40"/>
      <c r="CLG83" s="61"/>
      <c r="CLH83" s="62"/>
      <c r="CLI83" s="63"/>
      <c r="CLJ83" s="24"/>
      <c r="CLK83" s="24"/>
      <c r="CLL83" s="64"/>
      <c r="CLM83" s="60"/>
      <c r="CLN83" s="40"/>
      <c r="CLO83" s="61"/>
      <c r="CLP83" s="62"/>
      <c r="CLQ83" s="63"/>
      <c r="CLR83" s="24"/>
      <c r="CLS83" s="24"/>
      <c r="CLT83" s="64"/>
      <c r="CLU83" s="60"/>
      <c r="CLV83" s="40"/>
      <c r="CLW83" s="61"/>
      <c r="CLX83" s="62"/>
      <c r="CLY83" s="63"/>
      <c r="CLZ83" s="24"/>
      <c r="CMA83" s="24"/>
      <c r="CMB83" s="64"/>
      <c r="CMC83" s="60"/>
      <c r="CMD83" s="40"/>
      <c r="CME83" s="61"/>
      <c r="CMF83" s="62"/>
      <c r="CMG83" s="63"/>
      <c r="CMH83" s="24"/>
      <c r="CMI83" s="24"/>
      <c r="CMJ83" s="64"/>
      <c r="CMK83" s="60"/>
      <c r="CML83" s="40"/>
      <c r="CMM83" s="61"/>
      <c r="CMN83" s="62"/>
      <c r="CMO83" s="63"/>
      <c r="CMP83" s="24"/>
      <c r="CMQ83" s="24"/>
      <c r="CMR83" s="64"/>
      <c r="CMS83" s="60"/>
      <c r="CMT83" s="40"/>
      <c r="CMU83" s="61"/>
      <c r="CMV83" s="62"/>
      <c r="CMW83" s="63"/>
      <c r="CMX83" s="24"/>
      <c r="CMY83" s="24"/>
      <c r="CMZ83" s="64"/>
      <c r="CNA83" s="60"/>
      <c r="CNB83" s="40"/>
      <c r="CNC83" s="61"/>
      <c r="CND83" s="62"/>
      <c r="CNE83" s="63"/>
      <c r="CNF83" s="24"/>
      <c r="CNG83" s="24"/>
      <c r="CNH83" s="64"/>
      <c r="CNI83" s="60"/>
      <c r="CNJ83" s="40"/>
      <c r="CNK83" s="61"/>
      <c r="CNL83" s="62"/>
      <c r="CNM83" s="63"/>
      <c r="CNN83" s="24"/>
      <c r="CNO83" s="24"/>
      <c r="CNP83" s="64"/>
      <c r="CNQ83" s="60"/>
      <c r="CNR83" s="40"/>
      <c r="CNS83" s="61"/>
      <c r="CNT83" s="62"/>
      <c r="CNU83" s="63"/>
      <c r="CNV83" s="24"/>
      <c r="CNW83" s="24"/>
      <c r="CNX83" s="64"/>
      <c r="CNY83" s="60"/>
      <c r="CNZ83" s="40"/>
      <c r="COA83" s="61"/>
      <c r="COB83" s="62"/>
      <c r="COC83" s="63"/>
      <c r="COD83" s="24"/>
      <c r="COE83" s="24"/>
      <c r="COF83" s="64"/>
      <c r="COG83" s="60"/>
      <c r="COH83" s="40"/>
      <c r="COI83" s="61"/>
      <c r="COJ83" s="62"/>
      <c r="COK83" s="63"/>
      <c r="COL83" s="24"/>
      <c r="COM83" s="24"/>
      <c r="CON83" s="64"/>
      <c r="COO83" s="60"/>
      <c r="COP83" s="40"/>
      <c r="COQ83" s="61"/>
      <c r="COR83" s="62"/>
      <c r="COS83" s="63"/>
      <c r="COT83" s="24"/>
      <c r="COU83" s="24"/>
      <c r="COV83" s="64"/>
      <c r="COW83" s="60"/>
      <c r="COX83" s="40"/>
      <c r="COY83" s="61"/>
      <c r="COZ83" s="62"/>
      <c r="CPA83" s="63"/>
      <c r="CPB83" s="24"/>
      <c r="CPC83" s="24"/>
      <c r="CPD83" s="64"/>
      <c r="CPE83" s="60"/>
      <c r="CPF83" s="40"/>
      <c r="CPG83" s="61"/>
      <c r="CPH83" s="62"/>
      <c r="CPI83" s="63"/>
      <c r="CPJ83" s="24"/>
      <c r="CPK83" s="24"/>
      <c r="CPL83" s="64"/>
      <c r="CPM83" s="60"/>
      <c r="CPN83" s="40"/>
      <c r="CPO83" s="61"/>
      <c r="CPP83" s="62"/>
      <c r="CPQ83" s="63"/>
      <c r="CPR83" s="24"/>
      <c r="CPS83" s="24"/>
      <c r="CPT83" s="64"/>
      <c r="CPU83" s="60"/>
      <c r="CPV83" s="40"/>
      <c r="CPW83" s="61"/>
      <c r="CPX83" s="62"/>
      <c r="CPY83" s="63"/>
      <c r="CPZ83" s="24"/>
      <c r="CQA83" s="24"/>
      <c r="CQB83" s="64"/>
      <c r="CQC83" s="60"/>
      <c r="CQD83" s="40"/>
      <c r="CQE83" s="61"/>
      <c r="CQF83" s="62"/>
      <c r="CQG83" s="63"/>
      <c r="CQH83" s="24"/>
      <c r="CQI83" s="24"/>
      <c r="CQJ83" s="64"/>
      <c r="CQK83" s="60"/>
      <c r="CQL83" s="40"/>
      <c r="CQM83" s="61"/>
      <c r="CQN83" s="62"/>
      <c r="CQO83" s="63"/>
      <c r="CQP83" s="24"/>
      <c r="CQQ83" s="24"/>
      <c r="CQR83" s="64"/>
      <c r="CQS83" s="60"/>
      <c r="CQT83" s="40"/>
      <c r="CQU83" s="61"/>
      <c r="CQV83" s="62"/>
      <c r="CQW83" s="63"/>
      <c r="CQX83" s="24"/>
      <c r="CQY83" s="24"/>
      <c r="CQZ83" s="64"/>
      <c r="CRA83" s="60"/>
      <c r="CRB83" s="40"/>
      <c r="CRC83" s="61"/>
      <c r="CRD83" s="62"/>
      <c r="CRE83" s="63"/>
      <c r="CRF83" s="24"/>
      <c r="CRG83" s="24"/>
      <c r="CRH83" s="64"/>
      <c r="CRI83" s="60"/>
      <c r="CRJ83" s="40"/>
      <c r="CRK83" s="61"/>
      <c r="CRL83" s="62"/>
      <c r="CRM83" s="63"/>
      <c r="CRN83" s="24"/>
      <c r="CRO83" s="24"/>
      <c r="CRP83" s="64"/>
      <c r="CRQ83" s="60"/>
      <c r="CRR83" s="40"/>
      <c r="CRS83" s="61"/>
      <c r="CRT83" s="62"/>
      <c r="CRU83" s="63"/>
      <c r="CRV83" s="24"/>
      <c r="CRW83" s="24"/>
      <c r="CRX83" s="64"/>
      <c r="CRY83" s="60"/>
      <c r="CRZ83" s="40"/>
      <c r="CSA83" s="61"/>
      <c r="CSB83" s="62"/>
      <c r="CSC83" s="63"/>
      <c r="CSD83" s="24"/>
      <c r="CSE83" s="24"/>
      <c r="CSF83" s="64"/>
      <c r="CSG83" s="60"/>
      <c r="CSH83" s="40"/>
      <c r="CSI83" s="61"/>
      <c r="CSJ83" s="62"/>
      <c r="CSK83" s="63"/>
      <c r="CSL83" s="24"/>
      <c r="CSM83" s="24"/>
      <c r="CSN83" s="64"/>
      <c r="CSO83" s="60"/>
      <c r="CSP83" s="40"/>
      <c r="CSQ83" s="61"/>
      <c r="CSR83" s="62"/>
      <c r="CSS83" s="63"/>
      <c r="CST83" s="24"/>
      <c r="CSU83" s="24"/>
      <c r="CSV83" s="64"/>
      <c r="CSW83" s="60"/>
      <c r="CSX83" s="40"/>
      <c r="CSY83" s="61"/>
      <c r="CSZ83" s="62"/>
      <c r="CTA83" s="63"/>
      <c r="CTB83" s="24"/>
      <c r="CTC83" s="24"/>
      <c r="CTD83" s="64"/>
      <c r="CTE83" s="60"/>
      <c r="CTF83" s="40"/>
      <c r="CTG83" s="61"/>
      <c r="CTH83" s="62"/>
      <c r="CTI83" s="63"/>
      <c r="CTJ83" s="24"/>
      <c r="CTK83" s="24"/>
      <c r="CTL83" s="64"/>
      <c r="CTM83" s="60"/>
      <c r="CTN83" s="40"/>
      <c r="CTO83" s="61"/>
      <c r="CTP83" s="62"/>
      <c r="CTQ83" s="63"/>
      <c r="CTR83" s="24"/>
      <c r="CTS83" s="24"/>
      <c r="CTT83" s="64"/>
      <c r="CTU83" s="60"/>
      <c r="CTV83" s="40"/>
      <c r="CTW83" s="61"/>
      <c r="CTX83" s="62"/>
      <c r="CTY83" s="63"/>
      <c r="CTZ83" s="24"/>
      <c r="CUA83" s="24"/>
      <c r="CUB83" s="64"/>
      <c r="CUC83" s="60"/>
      <c r="CUD83" s="40"/>
      <c r="CUE83" s="61"/>
      <c r="CUF83" s="62"/>
      <c r="CUG83" s="63"/>
      <c r="CUH83" s="24"/>
      <c r="CUI83" s="24"/>
      <c r="CUJ83" s="64"/>
      <c r="CUK83" s="60"/>
      <c r="CUL83" s="40"/>
      <c r="CUM83" s="61"/>
      <c r="CUN83" s="62"/>
      <c r="CUO83" s="63"/>
      <c r="CUP83" s="24"/>
      <c r="CUQ83" s="24"/>
      <c r="CUR83" s="64"/>
      <c r="CUS83" s="60"/>
      <c r="CUT83" s="40"/>
      <c r="CUU83" s="61"/>
      <c r="CUV83" s="62"/>
      <c r="CUW83" s="63"/>
      <c r="CUX83" s="24"/>
      <c r="CUY83" s="24"/>
      <c r="CUZ83" s="64"/>
      <c r="CVA83" s="60"/>
      <c r="CVB83" s="40"/>
      <c r="CVC83" s="61"/>
      <c r="CVD83" s="62"/>
      <c r="CVE83" s="63"/>
      <c r="CVF83" s="24"/>
      <c r="CVG83" s="24"/>
      <c r="CVH83" s="64"/>
      <c r="CVI83" s="60"/>
      <c r="CVJ83" s="40"/>
      <c r="CVK83" s="61"/>
      <c r="CVL83" s="62"/>
      <c r="CVM83" s="63"/>
      <c r="CVN83" s="24"/>
      <c r="CVO83" s="24"/>
      <c r="CVP83" s="64"/>
      <c r="CVQ83" s="60"/>
      <c r="CVR83" s="40"/>
      <c r="CVS83" s="61"/>
      <c r="CVT83" s="62"/>
      <c r="CVU83" s="63"/>
      <c r="CVV83" s="24"/>
      <c r="CVW83" s="24"/>
      <c r="CVX83" s="64"/>
      <c r="CVY83" s="60"/>
      <c r="CVZ83" s="40"/>
      <c r="CWA83" s="61"/>
      <c r="CWB83" s="62"/>
      <c r="CWC83" s="63"/>
      <c r="CWD83" s="24"/>
      <c r="CWE83" s="24"/>
      <c r="CWF83" s="64"/>
      <c r="CWG83" s="60"/>
      <c r="CWH83" s="40"/>
      <c r="CWI83" s="61"/>
      <c r="CWJ83" s="62"/>
      <c r="CWK83" s="63"/>
      <c r="CWL83" s="24"/>
      <c r="CWM83" s="24"/>
      <c r="CWN83" s="64"/>
      <c r="CWO83" s="60"/>
      <c r="CWP83" s="40"/>
      <c r="CWQ83" s="61"/>
      <c r="CWR83" s="62"/>
      <c r="CWS83" s="63"/>
      <c r="CWT83" s="24"/>
      <c r="CWU83" s="24"/>
      <c r="CWV83" s="64"/>
      <c r="CWW83" s="60"/>
      <c r="CWX83" s="40"/>
      <c r="CWY83" s="61"/>
      <c r="CWZ83" s="62"/>
      <c r="CXA83" s="63"/>
      <c r="CXB83" s="24"/>
      <c r="CXC83" s="24"/>
      <c r="CXD83" s="64"/>
      <c r="CXE83" s="60"/>
      <c r="CXF83" s="40"/>
      <c r="CXG83" s="61"/>
      <c r="CXH83" s="62"/>
      <c r="CXI83" s="63"/>
      <c r="CXJ83" s="24"/>
      <c r="CXK83" s="24"/>
      <c r="CXL83" s="64"/>
      <c r="CXM83" s="60"/>
      <c r="CXN83" s="40"/>
      <c r="CXO83" s="61"/>
      <c r="CXP83" s="62"/>
      <c r="CXQ83" s="63"/>
      <c r="CXR83" s="24"/>
      <c r="CXS83" s="24"/>
      <c r="CXT83" s="64"/>
      <c r="CXU83" s="60"/>
      <c r="CXV83" s="40"/>
      <c r="CXW83" s="61"/>
      <c r="CXX83" s="62"/>
      <c r="CXY83" s="63"/>
      <c r="CXZ83" s="24"/>
      <c r="CYA83" s="24"/>
      <c r="CYB83" s="64"/>
      <c r="CYC83" s="60"/>
      <c r="CYD83" s="40"/>
      <c r="CYE83" s="61"/>
      <c r="CYF83" s="62"/>
      <c r="CYG83" s="63"/>
      <c r="CYH83" s="24"/>
      <c r="CYI83" s="24"/>
      <c r="CYJ83" s="64"/>
      <c r="CYK83" s="60"/>
      <c r="CYL83" s="40"/>
      <c r="CYM83" s="61"/>
      <c r="CYN83" s="62"/>
      <c r="CYO83" s="63"/>
      <c r="CYP83" s="24"/>
      <c r="CYQ83" s="24"/>
      <c r="CYR83" s="64"/>
      <c r="CYS83" s="60"/>
      <c r="CYT83" s="40"/>
      <c r="CYU83" s="61"/>
      <c r="CYV83" s="62"/>
      <c r="CYW83" s="63"/>
      <c r="CYX83" s="24"/>
      <c r="CYY83" s="24"/>
      <c r="CYZ83" s="64"/>
      <c r="CZA83" s="60"/>
      <c r="CZB83" s="40"/>
      <c r="CZC83" s="61"/>
      <c r="CZD83" s="62"/>
      <c r="CZE83" s="63"/>
      <c r="CZF83" s="24"/>
      <c r="CZG83" s="24"/>
      <c r="CZH83" s="64"/>
      <c r="CZI83" s="60"/>
      <c r="CZJ83" s="40"/>
      <c r="CZK83" s="61"/>
      <c r="CZL83" s="62"/>
      <c r="CZM83" s="63"/>
      <c r="CZN83" s="24"/>
      <c r="CZO83" s="24"/>
      <c r="CZP83" s="64"/>
      <c r="CZQ83" s="60"/>
      <c r="CZR83" s="40"/>
      <c r="CZS83" s="61"/>
      <c r="CZT83" s="62"/>
      <c r="CZU83" s="63"/>
      <c r="CZV83" s="24"/>
      <c r="CZW83" s="24"/>
      <c r="CZX83" s="64"/>
      <c r="CZY83" s="60"/>
      <c r="CZZ83" s="40"/>
      <c r="DAA83" s="61"/>
      <c r="DAB83" s="62"/>
      <c r="DAC83" s="63"/>
      <c r="DAD83" s="24"/>
      <c r="DAE83" s="24"/>
      <c r="DAF83" s="64"/>
      <c r="DAG83" s="60"/>
      <c r="DAH83" s="40"/>
      <c r="DAI83" s="61"/>
      <c r="DAJ83" s="62"/>
      <c r="DAK83" s="63"/>
      <c r="DAL83" s="24"/>
      <c r="DAM83" s="24"/>
      <c r="DAN83" s="64"/>
      <c r="DAO83" s="60"/>
      <c r="DAP83" s="40"/>
      <c r="DAQ83" s="61"/>
      <c r="DAR83" s="62"/>
      <c r="DAS83" s="63"/>
      <c r="DAT83" s="24"/>
      <c r="DAU83" s="24"/>
      <c r="DAV83" s="64"/>
      <c r="DAW83" s="60"/>
      <c r="DAX83" s="40"/>
      <c r="DAY83" s="61"/>
      <c r="DAZ83" s="62"/>
      <c r="DBA83" s="63"/>
      <c r="DBB83" s="24"/>
      <c r="DBC83" s="24"/>
      <c r="DBD83" s="64"/>
      <c r="DBE83" s="60"/>
      <c r="DBF83" s="40"/>
      <c r="DBG83" s="61"/>
      <c r="DBH83" s="62"/>
      <c r="DBI83" s="63"/>
      <c r="DBJ83" s="24"/>
      <c r="DBK83" s="24"/>
      <c r="DBL83" s="64"/>
      <c r="DBM83" s="60"/>
      <c r="DBN83" s="40"/>
      <c r="DBO83" s="61"/>
      <c r="DBP83" s="62"/>
      <c r="DBQ83" s="63"/>
      <c r="DBR83" s="24"/>
      <c r="DBS83" s="24"/>
      <c r="DBT83" s="64"/>
      <c r="DBU83" s="60"/>
      <c r="DBV83" s="40"/>
      <c r="DBW83" s="61"/>
      <c r="DBX83" s="62"/>
      <c r="DBY83" s="63"/>
      <c r="DBZ83" s="24"/>
      <c r="DCA83" s="24"/>
      <c r="DCB83" s="64"/>
      <c r="DCC83" s="60"/>
      <c r="DCD83" s="40"/>
      <c r="DCE83" s="61"/>
      <c r="DCF83" s="62"/>
      <c r="DCG83" s="63"/>
      <c r="DCH83" s="24"/>
      <c r="DCI83" s="24"/>
      <c r="DCJ83" s="64"/>
      <c r="DCK83" s="60"/>
      <c r="DCL83" s="40"/>
      <c r="DCM83" s="61"/>
      <c r="DCN83" s="62"/>
      <c r="DCO83" s="63"/>
      <c r="DCP83" s="24"/>
      <c r="DCQ83" s="24"/>
      <c r="DCR83" s="64"/>
      <c r="DCS83" s="60"/>
      <c r="DCT83" s="40"/>
      <c r="DCU83" s="61"/>
      <c r="DCV83" s="62"/>
      <c r="DCW83" s="63"/>
      <c r="DCX83" s="24"/>
      <c r="DCY83" s="24"/>
      <c r="DCZ83" s="64"/>
      <c r="DDA83" s="60"/>
      <c r="DDB83" s="40"/>
      <c r="DDC83" s="61"/>
      <c r="DDD83" s="62"/>
      <c r="DDE83" s="63"/>
      <c r="DDF83" s="24"/>
      <c r="DDG83" s="24"/>
      <c r="DDH83" s="64"/>
      <c r="DDI83" s="60"/>
      <c r="DDJ83" s="40"/>
      <c r="DDK83" s="61"/>
      <c r="DDL83" s="62"/>
      <c r="DDM83" s="63"/>
      <c r="DDN83" s="24"/>
      <c r="DDO83" s="24"/>
      <c r="DDP83" s="64"/>
      <c r="DDQ83" s="60"/>
      <c r="DDR83" s="40"/>
      <c r="DDS83" s="61"/>
      <c r="DDT83" s="62"/>
      <c r="DDU83" s="63"/>
      <c r="DDV83" s="24"/>
      <c r="DDW83" s="24"/>
      <c r="DDX83" s="64"/>
      <c r="DDY83" s="60"/>
      <c r="DDZ83" s="40"/>
      <c r="DEA83" s="61"/>
      <c r="DEB83" s="62"/>
      <c r="DEC83" s="63"/>
      <c r="DED83" s="24"/>
      <c r="DEE83" s="24"/>
      <c r="DEF83" s="64"/>
      <c r="DEG83" s="60"/>
      <c r="DEH83" s="40"/>
      <c r="DEI83" s="61"/>
      <c r="DEJ83" s="62"/>
      <c r="DEK83" s="63"/>
      <c r="DEL83" s="24"/>
      <c r="DEM83" s="24"/>
      <c r="DEN83" s="64"/>
      <c r="DEO83" s="60"/>
      <c r="DEP83" s="40"/>
      <c r="DEQ83" s="61"/>
      <c r="DER83" s="62"/>
      <c r="DES83" s="63"/>
      <c r="DET83" s="24"/>
      <c r="DEU83" s="24"/>
      <c r="DEV83" s="64"/>
      <c r="DEW83" s="60"/>
      <c r="DEX83" s="40"/>
      <c r="DEY83" s="61"/>
      <c r="DEZ83" s="62"/>
      <c r="DFA83" s="63"/>
      <c r="DFB83" s="24"/>
      <c r="DFC83" s="24"/>
      <c r="DFD83" s="64"/>
      <c r="DFE83" s="60"/>
      <c r="DFF83" s="40"/>
      <c r="DFG83" s="61"/>
      <c r="DFH83" s="62"/>
      <c r="DFI83" s="63"/>
      <c r="DFJ83" s="24"/>
      <c r="DFK83" s="24"/>
      <c r="DFL83" s="64"/>
      <c r="DFM83" s="60"/>
      <c r="DFN83" s="40"/>
      <c r="DFO83" s="61"/>
      <c r="DFP83" s="62"/>
      <c r="DFQ83" s="63"/>
      <c r="DFR83" s="24"/>
      <c r="DFS83" s="24"/>
      <c r="DFT83" s="64"/>
      <c r="DFU83" s="60"/>
      <c r="DFV83" s="40"/>
      <c r="DFW83" s="61"/>
      <c r="DFX83" s="62"/>
      <c r="DFY83" s="63"/>
      <c r="DFZ83" s="24"/>
      <c r="DGA83" s="24"/>
      <c r="DGB83" s="64"/>
      <c r="DGC83" s="60"/>
      <c r="DGD83" s="40"/>
      <c r="DGE83" s="61"/>
      <c r="DGF83" s="62"/>
      <c r="DGG83" s="63"/>
      <c r="DGH83" s="24"/>
      <c r="DGI83" s="24"/>
      <c r="DGJ83" s="64"/>
      <c r="DGK83" s="60"/>
      <c r="DGL83" s="40"/>
      <c r="DGM83" s="61"/>
      <c r="DGN83" s="62"/>
      <c r="DGO83" s="63"/>
      <c r="DGP83" s="24"/>
      <c r="DGQ83" s="24"/>
      <c r="DGR83" s="64"/>
      <c r="DGS83" s="60"/>
      <c r="DGT83" s="40"/>
      <c r="DGU83" s="61"/>
      <c r="DGV83" s="62"/>
      <c r="DGW83" s="63"/>
      <c r="DGX83" s="24"/>
      <c r="DGY83" s="24"/>
      <c r="DGZ83" s="64"/>
      <c r="DHA83" s="60"/>
      <c r="DHB83" s="40"/>
      <c r="DHC83" s="61"/>
      <c r="DHD83" s="62"/>
      <c r="DHE83" s="63"/>
      <c r="DHF83" s="24"/>
      <c r="DHG83" s="24"/>
      <c r="DHH83" s="64"/>
      <c r="DHI83" s="60"/>
      <c r="DHJ83" s="40"/>
      <c r="DHK83" s="61"/>
      <c r="DHL83" s="62"/>
      <c r="DHM83" s="63"/>
      <c r="DHN83" s="24"/>
      <c r="DHO83" s="24"/>
      <c r="DHP83" s="64"/>
      <c r="DHQ83" s="60"/>
      <c r="DHR83" s="40"/>
      <c r="DHS83" s="61"/>
      <c r="DHT83" s="62"/>
      <c r="DHU83" s="63"/>
      <c r="DHV83" s="24"/>
      <c r="DHW83" s="24"/>
      <c r="DHX83" s="64"/>
      <c r="DHY83" s="60"/>
      <c r="DHZ83" s="40"/>
      <c r="DIA83" s="61"/>
      <c r="DIB83" s="62"/>
      <c r="DIC83" s="63"/>
      <c r="DID83" s="24"/>
      <c r="DIE83" s="24"/>
      <c r="DIF83" s="64"/>
      <c r="DIG83" s="60"/>
      <c r="DIH83" s="40"/>
      <c r="DII83" s="61"/>
      <c r="DIJ83" s="62"/>
      <c r="DIK83" s="63"/>
      <c r="DIL83" s="24"/>
      <c r="DIM83" s="24"/>
      <c r="DIN83" s="64"/>
      <c r="DIO83" s="60"/>
      <c r="DIP83" s="40"/>
      <c r="DIQ83" s="61"/>
      <c r="DIR83" s="62"/>
      <c r="DIS83" s="63"/>
      <c r="DIT83" s="24"/>
      <c r="DIU83" s="24"/>
      <c r="DIV83" s="64"/>
      <c r="DIW83" s="60"/>
      <c r="DIX83" s="40"/>
      <c r="DIY83" s="61"/>
      <c r="DIZ83" s="62"/>
      <c r="DJA83" s="63"/>
      <c r="DJB83" s="24"/>
      <c r="DJC83" s="24"/>
      <c r="DJD83" s="64"/>
      <c r="DJE83" s="60"/>
      <c r="DJF83" s="40"/>
      <c r="DJG83" s="61"/>
      <c r="DJH83" s="62"/>
      <c r="DJI83" s="63"/>
      <c r="DJJ83" s="24"/>
      <c r="DJK83" s="24"/>
      <c r="DJL83" s="64"/>
      <c r="DJM83" s="60"/>
      <c r="DJN83" s="40"/>
      <c r="DJO83" s="61"/>
      <c r="DJP83" s="62"/>
      <c r="DJQ83" s="63"/>
      <c r="DJR83" s="24"/>
      <c r="DJS83" s="24"/>
      <c r="DJT83" s="64"/>
      <c r="DJU83" s="60"/>
      <c r="DJV83" s="40"/>
      <c r="DJW83" s="61"/>
      <c r="DJX83" s="62"/>
      <c r="DJY83" s="63"/>
      <c r="DJZ83" s="24"/>
      <c r="DKA83" s="24"/>
      <c r="DKB83" s="64"/>
      <c r="DKC83" s="60"/>
      <c r="DKD83" s="40"/>
      <c r="DKE83" s="61"/>
      <c r="DKF83" s="62"/>
      <c r="DKG83" s="63"/>
      <c r="DKH83" s="24"/>
      <c r="DKI83" s="24"/>
      <c r="DKJ83" s="64"/>
      <c r="DKK83" s="60"/>
      <c r="DKL83" s="40"/>
      <c r="DKM83" s="61"/>
      <c r="DKN83" s="62"/>
      <c r="DKO83" s="63"/>
      <c r="DKP83" s="24"/>
      <c r="DKQ83" s="24"/>
      <c r="DKR83" s="64"/>
      <c r="DKS83" s="60"/>
      <c r="DKT83" s="40"/>
      <c r="DKU83" s="61"/>
      <c r="DKV83" s="62"/>
      <c r="DKW83" s="63"/>
      <c r="DKX83" s="24"/>
      <c r="DKY83" s="24"/>
      <c r="DKZ83" s="64"/>
      <c r="DLA83" s="60"/>
      <c r="DLB83" s="40"/>
      <c r="DLC83" s="61"/>
      <c r="DLD83" s="62"/>
      <c r="DLE83" s="63"/>
      <c r="DLF83" s="24"/>
      <c r="DLG83" s="24"/>
      <c r="DLH83" s="64"/>
      <c r="DLI83" s="60"/>
      <c r="DLJ83" s="40"/>
      <c r="DLK83" s="61"/>
      <c r="DLL83" s="62"/>
      <c r="DLM83" s="63"/>
      <c r="DLN83" s="24"/>
      <c r="DLO83" s="24"/>
      <c r="DLP83" s="64"/>
      <c r="DLQ83" s="60"/>
      <c r="DLR83" s="40"/>
      <c r="DLS83" s="61"/>
      <c r="DLT83" s="62"/>
      <c r="DLU83" s="63"/>
      <c r="DLV83" s="24"/>
      <c r="DLW83" s="24"/>
      <c r="DLX83" s="64"/>
      <c r="DLY83" s="60"/>
      <c r="DLZ83" s="40"/>
      <c r="DMA83" s="61"/>
      <c r="DMB83" s="62"/>
      <c r="DMC83" s="63"/>
      <c r="DMD83" s="24"/>
      <c r="DME83" s="24"/>
      <c r="DMF83" s="64"/>
      <c r="DMG83" s="60"/>
      <c r="DMH83" s="40"/>
      <c r="DMI83" s="61"/>
      <c r="DMJ83" s="62"/>
      <c r="DMK83" s="63"/>
      <c r="DML83" s="24"/>
      <c r="DMM83" s="24"/>
      <c r="DMN83" s="64"/>
      <c r="DMO83" s="60"/>
      <c r="DMP83" s="40"/>
      <c r="DMQ83" s="61"/>
      <c r="DMR83" s="62"/>
      <c r="DMS83" s="63"/>
      <c r="DMT83" s="24"/>
      <c r="DMU83" s="24"/>
      <c r="DMV83" s="64"/>
      <c r="DMW83" s="60"/>
      <c r="DMX83" s="40"/>
      <c r="DMY83" s="61"/>
      <c r="DMZ83" s="62"/>
      <c r="DNA83" s="63"/>
      <c r="DNB83" s="24"/>
      <c r="DNC83" s="24"/>
      <c r="DND83" s="64"/>
      <c r="DNE83" s="60"/>
      <c r="DNF83" s="40"/>
      <c r="DNG83" s="61"/>
      <c r="DNH83" s="62"/>
      <c r="DNI83" s="63"/>
      <c r="DNJ83" s="24"/>
      <c r="DNK83" s="24"/>
      <c r="DNL83" s="64"/>
      <c r="DNM83" s="60"/>
      <c r="DNN83" s="40"/>
      <c r="DNO83" s="61"/>
      <c r="DNP83" s="62"/>
      <c r="DNQ83" s="63"/>
      <c r="DNR83" s="24"/>
      <c r="DNS83" s="24"/>
      <c r="DNT83" s="64"/>
      <c r="DNU83" s="60"/>
      <c r="DNV83" s="40"/>
      <c r="DNW83" s="61"/>
      <c r="DNX83" s="62"/>
      <c r="DNY83" s="63"/>
      <c r="DNZ83" s="24"/>
      <c r="DOA83" s="24"/>
      <c r="DOB83" s="64"/>
      <c r="DOC83" s="60"/>
      <c r="DOD83" s="40"/>
      <c r="DOE83" s="61"/>
      <c r="DOF83" s="62"/>
      <c r="DOG83" s="63"/>
      <c r="DOH83" s="24"/>
      <c r="DOI83" s="24"/>
      <c r="DOJ83" s="64"/>
      <c r="DOK83" s="60"/>
      <c r="DOL83" s="40"/>
      <c r="DOM83" s="61"/>
      <c r="DON83" s="62"/>
      <c r="DOO83" s="63"/>
      <c r="DOP83" s="24"/>
      <c r="DOQ83" s="24"/>
      <c r="DOR83" s="64"/>
      <c r="DOS83" s="60"/>
      <c r="DOT83" s="40"/>
      <c r="DOU83" s="61"/>
      <c r="DOV83" s="62"/>
      <c r="DOW83" s="63"/>
      <c r="DOX83" s="24"/>
      <c r="DOY83" s="24"/>
      <c r="DOZ83" s="64"/>
      <c r="DPA83" s="60"/>
      <c r="DPB83" s="40"/>
      <c r="DPC83" s="61"/>
      <c r="DPD83" s="62"/>
      <c r="DPE83" s="63"/>
      <c r="DPF83" s="24"/>
      <c r="DPG83" s="24"/>
      <c r="DPH83" s="64"/>
      <c r="DPI83" s="60"/>
      <c r="DPJ83" s="40"/>
      <c r="DPK83" s="61"/>
      <c r="DPL83" s="62"/>
      <c r="DPM83" s="63"/>
      <c r="DPN83" s="24"/>
      <c r="DPO83" s="24"/>
      <c r="DPP83" s="64"/>
      <c r="DPQ83" s="60"/>
      <c r="DPR83" s="40"/>
      <c r="DPS83" s="61"/>
      <c r="DPT83" s="62"/>
      <c r="DPU83" s="63"/>
      <c r="DPV83" s="24"/>
      <c r="DPW83" s="24"/>
      <c r="DPX83" s="64"/>
      <c r="DPY83" s="60"/>
      <c r="DPZ83" s="40"/>
      <c r="DQA83" s="61"/>
      <c r="DQB83" s="62"/>
      <c r="DQC83" s="63"/>
      <c r="DQD83" s="24"/>
      <c r="DQE83" s="24"/>
      <c r="DQF83" s="64"/>
      <c r="DQG83" s="60"/>
      <c r="DQH83" s="40"/>
      <c r="DQI83" s="61"/>
      <c r="DQJ83" s="62"/>
      <c r="DQK83" s="63"/>
      <c r="DQL83" s="24"/>
      <c r="DQM83" s="24"/>
      <c r="DQN83" s="64"/>
      <c r="DQO83" s="60"/>
      <c r="DQP83" s="40"/>
      <c r="DQQ83" s="61"/>
      <c r="DQR83" s="62"/>
      <c r="DQS83" s="63"/>
      <c r="DQT83" s="24"/>
      <c r="DQU83" s="24"/>
      <c r="DQV83" s="64"/>
      <c r="DQW83" s="60"/>
      <c r="DQX83" s="40"/>
      <c r="DQY83" s="61"/>
      <c r="DQZ83" s="62"/>
      <c r="DRA83" s="63"/>
      <c r="DRB83" s="24"/>
      <c r="DRC83" s="24"/>
      <c r="DRD83" s="64"/>
      <c r="DRE83" s="60"/>
      <c r="DRF83" s="40"/>
      <c r="DRG83" s="61"/>
      <c r="DRH83" s="62"/>
      <c r="DRI83" s="63"/>
      <c r="DRJ83" s="24"/>
      <c r="DRK83" s="24"/>
      <c r="DRL83" s="64"/>
      <c r="DRM83" s="60"/>
      <c r="DRN83" s="40"/>
      <c r="DRO83" s="61"/>
      <c r="DRP83" s="62"/>
      <c r="DRQ83" s="63"/>
      <c r="DRR83" s="24"/>
      <c r="DRS83" s="24"/>
      <c r="DRT83" s="64"/>
      <c r="DRU83" s="60"/>
      <c r="DRV83" s="40"/>
      <c r="DRW83" s="61"/>
      <c r="DRX83" s="62"/>
      <c r="DRY83" s="63"/>
      <c r="DRZ83" s="24"/>
      <c r="DSA83" s="24"/>
      <c r="DSB83" s="64"/>
      <c r="DSC83" s="60"/>
      <c r="DSD83" s="40"/>
      <c r="DSE83" s="61"/>
      <c r="DSF83" s="62"/>
      <c r="DSG83" s="63"/>
      <c r="DSH83" s="24"/>
      <c r="DSI83" s="24"/>
      <c r="DSJ83" s="64"/>
      <c r="DSK83" s="60"/>
      <c r="DSL83" s="40"/>
      <c r="DSM83" s="61"/>
      <c r="DSN83" s="62"/>
      <c r="DSO83" s="63"/>
      <c r="DSP83" s="24"/>
      <c r="DSQ83" s="24"/>
      <c r="DSR83" s="64"/>
      <c r="DSS83" s="60"/>
      <c r="DST83" s="40"/>
      <c r="DSU83" s="61"/>
      <c r="DSV83" s="62"/>
      <c r="DSW83" s="63"/>
      <c r="DSX83" s="24"/>
      <c r="DSY83" s="24"/>
      <c r="DSZ83" s="64"/>
      <c r="DTA83" s="60"/>
      <c r="DTB83" s="40"/>
      <c r="DTC83" s="61"/>
      <c r="DTD83" s="62"/>
      <c r="DTE83" s="63"/>
      <c r="DTF83" s="24"/>
      <c r="DTG83" s="24"/>
      <c r="DTH83" s="64"/>
      <c r="DTI83" s="60"/>
      <c r="DTJ83" s="40"/>
      <c r="DTK83" s="61"/>
      <c r="DTL83" s="62"/>
      <c r="DTM83" s="63"/>
      <c r="DTN83" s="24"/>
      <c r="DTO83" s="24"/>
      <c r="DTP83" s="64"/>
      <c r="DTQ83" s="60"/>
      <c r="DTR83" s="40"/>
      <c r="DTS83" s="61"/>
      <c r="DTT83" s="62"/>
      <c r="DTU83" s="63"/>
      <c r="DTV83" s="24"/>
      <c r="DTW83" s="24"/>
      <c r="DTX83" s="64"/>
      <c r="DTY83" s="60"/>
      <c r="DTZ83" s="40"/>
      <c r="DUA83" s="61"/>
      <c r="DUB83" s="62"/>
      <c r="DUC83" s="63"/>
      <c r="DUD83" s="24"/>
      <c r="DUE83" s="24"/>
      <c r="DUF83" s="64"/>
      <c r="DUG83" s="60"/>
      <c r="DUH83" s="40"/>
      <c r="DUI83" s="61"/>
      <c r="DUJ83" s="62"/>
      <c r="DUK83" s="63"/>
      <c r="DUL83" s="24"/>
      <c r="DUM83" s="24"/>
      <c r="DUN83" s="64"/>
      <c r="DUO83" s="60"/>
      <c r="DUP83" s="40"/>
      <c r="DUQ83" s="61"/>
      <c r="DUR83" s="62"/>
      <c r="DUS83" s="63"/>
      <c r="DUT83" s="24"/>
      <c r="DUU83" s="24"/>
      <c r="DUV83" s="64"/>
      <c r="DUW83" s="60"/>
      <c r="DUX83" s="40"/>
      <c r="DUY83" s="61"/>
      <c r="DUZ83" s="62"/>
      <c r="DVA83" s="63"/>
      <c r="DVB83" s="24"/>
      <c r="DVC83" s="24"/>
      <c r="DVD83" s="64"/>
      <c r="DVE83" s="60"/>
      <c r="DVF83" s="40"/>
      <c r="DVG83" s="61"/>
      <c r="DVH83" s="62"/>
      <c r="DVI83" s="63"/>
      <c r="DVJ83" s="24"/>
      <c r="DVK83" s="24"/>
      <c r="DVL83" s="64"/>
      <c r="DVM83" s="60"/>
      <c r="DVN83" s="40"/>
      <c r="DVO83" s="61"/>
      <c r="DVP83" s="62"/>
      <c r="DVQ83" s="63"/>
      <c r="DVR83" s="24"/>
      <c r="DVS83" s="24"/>
      <c r="DVT83" s="64"/>
      <c r="DVU83" s="60"/>
      <c r="DVV83" s="40"/>
      <c r="DVW83" s="61"/>
      <c r="DVX83" s="62"/>
      <c r="DVY83" s="63"/>
      <c r="DVZ83" s="24"/>
      <c r="DWA83" s="24"/>
      <c r="DWB83" s="64"/>
      <c r="DWC83" s="60"/>
      <c r="DWD83" s="40"/>
      <c r="DWE83" s="61"/>
      <c r="DWF83" s="62"/>
      <c r="DWG83" s="63"/>
      <c r="DWH83" s="24"/>
      <c r="DWI83" s="24"/>
      <c r="DWJ83" s="64"/>
      <c r="DWK83" s="60"/>
      <c r="DWL83" s="40"/>
      <c r="DWM83" s="61"/>
      <c r="DWN83" s="62"/>
      <c r="DWO83" s="63"/>
      <c r="DWP83" s="24"/>
      <c r="DWQ83" s="24"/>
      <c r="DWR83" s="64"/>
      <c r="DWS83" s="60"/>
      <c r="DWT83" s="40"/>
      <c r="DWU83" s="61"/>
      <c r="DWV83" s="62"/>
      <c r="DWW83" s="63"/>
      <c r="DWX83" s="24"/>
      <c r="DWY83" s="24"/>
      <c r="DWZ83" s="64"/>
      <c r="DXA83" s="60"/>
      <c r="DXB83" s="40"/>
      <c r="DXC83" s="61"/>
      <c r="DXD83" s="62"/>
      <c r="DXE83" s="63"/>
      <c r="DXF83" s="24"/>
      <c r="DXG83" s="24"/>
      <c r="DXH83" s="64"/>
      <c r="DXI83" s="60"/>
      <c r="DXJ83" s="40"/>
      <c r="DXK83" s="61"/>
      <c r="DXL83" s="62"/>
      <c r="DXM83" s="63"/>
      <c r="DXN83" s="24"/>
      <c r="DXO83" s="24"/>
      <c r="DXP83" s="64"/>
      <c r="DXQ83" s="60"/>
      <c r="DXR83" s="40"/>
      <c r="DXS83" s="61"/>
      <c r="DXT83" s="62"/>
      <c r="DXU83" s="63"/>
      <c r="DXV83" s="24"/>
      <c r="DXW83" s="24"/>
      <c r="DXX83" s="64"/>
      <c r="DXY83" s="60"/>
      <c r="DXZ83" s="40"/>
      <c r="DYA83" s="61"/>
      <c r="DYB83" s="62"/>
      <c r="DYC83" s="63"/>
      <c r="DYD83" s="24"/>
      <c r="DYE83" s="24"/>
      <c r="DYF83" s="64"/>
      <c r="DYG83" s="60"/>
      <c r="DYH83" s="40"/>
      <c r="DYI83" s="61"/>
      <c r="DYJ83" s="62"/>
      <c r="DYK83" s="63"/>
      <c r="DYL83" s="24"/>
      <c r="DYM83" s="24"/>
      <c r="DYN83" s="64"/>
      <c r="DYO83" s="60"/>
      <c r="DYP83" s="40"/>
      <c r="DYQ83" s="61"/>
      <c r="DYR83" s="62"/>
      <c r="DYS83" s="63"/>
      <c r="DYT83" s="24"/>
      <c r="DYU83" s="24"/>
      <c r="DYV83" s="64"/>
      <c r="DYW83" s="60"/>
      <c r="DYX83" s="40"/>
      <c r="DYY83" s="61"/>
      <c r="DYZ83" s="62"/>
      <c r="DZA83" s="63"/>
      <c r="DZB83" s="24"/>
      <c r="DZC83" s="24"/>
      <c r="DZD83" s="64"/>
      <c r="DZE83" s="60"/>
      <c r="DZF83" s="40"/>
      <c r="DZG83" s="61"/>
      <c r="DZH83" s="62"/>
      <c r="DZI83" s="63"/>
      <c r="DZJ83" s="24"/>
      <c r="DZK83" s="24"/>
      <c r="DZL83" s="64"/>
      <c r="DZM83" s="60"/>
      <c r="DZN83" s="40"/>
      <c r="DZO83" s="61"/>
      <c r="DZP83" s="62"/>
      <c r="DZQ83" s="63"/>
      <c r="DZR83" s="24"/>
      <c r="DZS83" s="24"/>
      <c r="DZT83" s="64"/>
      <c r="DZU83" s="60"/>
      <c r="DZV83" s="40"/>
      <c r="DZW83" s="61"/>
      <c r="DZX83" s="62"/>
      <c r="DZY83" s="63"/>
      <c r="DZZ83" s="24"/>
      <c r="EAA83" s="24"/>
      <c r="EAB83" s="64"/>
      <c r="EAC83" s="60"/>
      <c r="EAD83" s="40"/>
      <c r="EAE83" s="61"/>
      <c r="EAF83" s="62"/>
      <c r="EAG83" s="63"/>
      <c r="EAH83" s="24"/>
      <c r="EAI83" s="24"/>
      <c r="EAJ83" s="64"/>
      <c r="EAK83" s="60"/>
      <c r="EAL83" s="40"/>
      <c r="EAM83" s="61"/>
      <c r="EAN83" s="62"/>
      <c r="EAO83" s="63"/>
      <c r="EAP83" s="24"/>
      <c r="EAQ83" s="24"/>
      <c r="EAR83" s="64"/>
      <c r="EAS83" s="60"/>
      <c r="EAT83" s="40"/>
      <c r="EAU83" s="61"/>
      <c r="EAV83" s="62"/>
      <c r="EAW83" s="63"/>
      <c r="EAX83" s="24"/>
      <c r="EAY83" s="24"/>
      <c r="EAZ83" s="64"/>
      <c r="EBA83" s="60"/>
      <c r="EBB83" s="40"/>
      <c r="EBC83" s="61"/>
      <c r="EBD83" s="62"/>
      <c r="EBE83" s="63"/>
      <c r="EBF83" s="24"/>
      <c r="EBG83" s="24"/>
      <c r="EBH83" s="64"/>
      <c r="EBI83" s="60"/>
      <c r="EBJ83" s="40"/>
      <c r="EBK83" s="61"/>
      <c r="EBL83" s="62"/>
      <c r="EBM83" s="63"/>
      <c r="EBN83" s="24"/>
      <c r="EBO83" s="24"/>
      <c r="EBP83" s="64"/>
      <c r="EBQ83" s="60"/>
      <c r="EBR83" s="40"/>
      <c r="EBS83" s="61"/>
      <c r="EBT83" s="62"/>
      <c r="EBU83" s="63"/>
      <c r="EBV83" s="24"/>
      <c r="EBW83" s="24"/>
      <c r="EBX83" s="64"/>
      <c r="EBY83" s="60"/>
      <c r="EBZ83" s="40"/>
      <c r="ECA83" s="61"/>
      <c r="ECB83" s="62"/>
      <c r="ECC83" s="63"/>
      <c r="ECD83" s="24"/>
      <c r="ECE83" s="24"/>
      <c r="ECF83" s="64"/>
      <c r="ECG83" s="60"/>
      <c r="ECH83" s="40"/>
      <c r="ECI83" s="61"/>
      <c r="ECJ83" s="62"/>
      <c r="ECK83" s="63"/>
      <c r="ECL83" s="24"/>
      <c r="ECM83" s="24"/>
      <c r="ECN83" s="64"/>
      <c r="ECO83" s="60"/>
      <c r="ECP83" s="40"/>
      <c r="ECQ83" s="61"/>
      <c r="ECR83" s="62"/>
      <c r="ECS83" s="63"/>
      <c r="ECT83" s="24"/>
      <c r="ECU83" s="24"/>
      <c r="ECV83" s="64"/>
      <c r="ECW83" s="60"/>
      <c r="ECX83" s="40"/>
      <c r="ECY83" s="61"/>
      <c r="ECZ83" s="62"/>
      <c r="EDA83" s="63"/>
      <c r="EDB83" s="24"/>
      <c r="EDC83" s="24"/>
      <c r="EDD83" s="64"/>
      <c r="EDE83" s="60"/>
      <c r="EDF83" s="40"/>
      <c r="EDG83" s="61"/>
      <c r="EDH83" s="62"/>
      <c r="EDI83" s="63"/>
      <c r="EDJ83" s="24"/>
      <c r="EDK83" s="24"/>
      <c r="EDL83" s="64"/>
      <c r="EDM83" s="60"/>
      <c r="EDN83" s="40"/>
      <c r="EDO83" s="61"/>
      <c r="EDP83" s="62"/>
      <c r="EDQ83" s="63"/>
      <c r="EDR83" s="24"/>
      <c r="EDS83" s="24"/>
      <c r="EDT83" s="64"/>
      <c r="EDU83" s="60"/>
      <c r="EDV83" s="40"/>
      <c r="EDW83" s="61"/>
      <c r="EDX83" s="62"/>
      <c r="EDY83" s="63"/>
      <c r="EDZ83" s="24"/>
      <c r="EEA83" s="24"/>
      <c r="EEB83" s="64"/>
      <c r="EEC83" s="60"/>
      <c r="EED83" s="40"/>
      <c r="EEE83" s="61"/>
      <c r="EEF83" s="62"/>
      <c r="EEG83" s="63"/>
      <c r="EEH83" s="24"/>
      <c r="EEI83" s="24"/>
      <c r="EEJ83" s="64"/>
      <c r="EEK83" s="60"/>
      <c r="EEL83" s="40"/>
      <c r="EEM83" s="61"/>
      <c r="EEN83" s="62"/>
      <c r="EEO83" s="63"/>
      <c r="EEP83" s="24"/>
      <c r="EEQ83" s="24"/>
      <c r="EER83" s="64"/>
      <c r="EES83" s="60"/>
      <c r="EET83" s="40"/>
      <c r="EEU83" s="61"/>
      <c r="EEV83" s="62"/>
      <c r="EEW83" s="63"/>
      <c r="EEX83" s="24"/>
      <c r="EEY83" s="24"/>
      <c r="EEZ83" s="64"/>
      <c r="EFA83" s="60"/>
      <c r="EFB83" s="40"/>
      <c r="EFC83" s="61"/>
      <c r="EFD83" s="62"/>
      <c r="EFE83" s="63"/>
      <c r="EFF83" s="24"/>
      <c r="EFG83" s="24"/>
      <c r="EFH83" s="64"/>
      <c r="EFI83" s="60"/>
      <c r="EFJ83" s="40"/>
      <c r="EFK83" s="61"/>
      <c r="EFL83" s="62"/>
      <c r="EFM83" s="63"/>
      <c r="EFN83" s="24"/>
      <c r="EFO83" s="24"/>
      <c r="EFP83" s="64"/>
      <c r="EFQ83" s="60"/>
      <c r="EFR83" s="40"/>
      <c r="EFS83" s="61"/>
      <c r="EFT83" s="62"/>
      <c r="EFU83" s="63"/>
      <c r="EFV83" s="24"/>
      <c r="EFW83" s="24"/>
      <c r="EFX83" s="64"/>
      <c r="EFY83" s="60"/>
      <c r="EFZ83" s="40"/>
      <c r="EGA83" s="61"/>
      <c r="EGB83" s="62"/>
      <c r="EGC83" s="63"/>
      <c r="EGD83" s="24"/>
      <c r="EGE83" s="24"/>
      <c r="EGF83" s="64"/>
      <c r="EGG83" s="60"/>
      <c r="EGH83" s="40"/>
      <c r="EGI83" s="61"/>
      <c r="EGJ83" s="62"/>
      <c r="EGK83" s="63"/>
      <c r="EGL83" s="24"/>
      <c r="EGM83" s="24"/>
      <c r="EGN83" s="64"/>
      <c r="EGO83" s="60"/>
      <c r="EGP83" s="40"/>
      <c r="EGQ83" s="61"/>
      <c r="EGR83" s="62"/>
      <c r="EGS83" s="63"/>
      <c r="EGT83" s="24"/>
      <c r="EGU83" s="24"/>
      <c r="EGV83" s="64"/>
      <c r="EGW83" s="60"/>
      <c r="EGX83" s="40"/>
      <c r="EGY83" s="61"/>
      <c r="EGZ83" s="62"/>
      <c r="EHA83" s="63"/>
      <c r="EHB83" s="24"/>
      <c r="EHC83" s="24"/>
      <c r="EHD83" s="64"/>
      <c r="EHE83" s="60"/>
      <c r="EHF83" s="40"/>
      <c r="EHG83" s="61"/>
      <c r="EHH83" s="62"/>
      <c r="EHI83" s="63"/>
      <c r="EHJ83" s="24"/>
      <c r="EHK83" s="24"/>
      <c r="EHL83" s="64"/>
      <c r="EHM83" s="60"/>
      <c r="EHN83" s="40"/>
      <c r="EHO83" s="61"/>
      <c r="EHP83" s="62"/>
      <c r="EHQ83" s="63"/>
      <c r="EHR83" s="24"/>
      <c r="EHS83" s="24"/>
      <c r="EHT83" s="64"/>
      <c r="EHU83" s="60"/>
      <c r="EHV83" s="40"/>
      <c r="EHW83" s="61"/>
      <c r="EHX83" s="62"/>
      <c r="EHY83" s="63"/>
      <c r="EHZ83" s="24"/>
      <c r="EIA83" s="24"/>
      <c r="EIB83" s="64"/>
      <c r="EIC83" s="60"/>
      <c r="EID83" s="40"/>
      <c r="EIE83" s="61"/>
      <c r="EIF83" s="62"/>
      <c r="EIG83" s="63"/>
      <c r="EIH83" s="24"/>
      <c r="EII83" s="24"/>
      <c r="EIJ83" s="64"/>
      <c r="EIK83" s="60"/>
      <c r="EIL83" s="40"/>
      <c r="EIM83" s="61"/>
      <c r="EIN83" s="62"/>
      <c r="EIO83" s="63"/>
      <c r="EIP83" s="24"/>
      <c r="EIQ83" s="24"/>
      <c r="EIR83" s="64"/>
      <c r="EIS83" s="60"/>
      <c r="EIT83" s="40"/>
      <c r="EIU83" s="61"/>
      <c r="EIV83" s="62"/>
      <c r="EIW83" s="63"/>
      <c r="EIX83" s="24"/>
      <c r="EIY83" s="24"/>
      <c r="EIZ83" s="64"/>
      <c r="EJA83" s="60"/>
      <c r="EJB83" s="40"/>
      <c r="EJC83" s="61"/>
      <c r="EJD83" s="62"/>
      <c r="EJE83" s="63"/>
      <c r="EJF83" s="24"/>
      <c r="EJG83" s="24"/>
      <c r="EJH83" s="64"/>
      <c r="EJI83" s="60"/>
      <c r="EJJ83" s="40"/>
      <c r="EJK83" s="61"/>
      <c r="EJL83" s="62"/>
      <c r="EJM83" s="63"/>
      <c r="EJN83" s="24"/>
      <c r="EJO83" s="24"/>
      <c r="EJP83" s="64"/>
      <c r="EJQ83" s="60"/>
      <c r="EJR83" s="40"/>
      <c r="EJS83" s="61"/>
      <c r="EJT83" s="62"/>
      <c r="EJU83" s="63"/>
      <c r="EJV83" s="24"/>
      <c r="EJW83" s="24"/>
      <c r="EJX83" s="64"/>
      <c r="EJY83" s="60"/>
      <c r="EJZ83" s="40"/>
      <c r="EKA83" s="61"/>
      <c r="EKB83" s="62"/>
      <c r="EKC83" s="63"/>
      <c r="EKD83" s="24"/>
      <c r="EKE83" s="24"/>
      <c r="EKF83" s="64"/>
      <c r="EKG83" s="60"/>
      <c r="EKH83" s="40"/>
      <c r="EKI83" s="61"/>
      <c r="EKJ83" s="62"/>
      <c r="EKK83" s="63"/>
      <c r="EKL83" s="24"/>
      <c r="EKM83" s="24"/>
      <c r="EKN83" s="64"/>
      <c r="EKO83" s="60"/>
      <c r="EKP83" s="40"/>
      <c r="EKQ83" s="61"/>
      <c r="EKR83" s="62"/>
      <c r="EKS83" s="63"/>
      <c r="EKT83" s="24"/>
      <c r="EKU83" s="24"/>
      <c r="EKV83" s="64"/>
      <c r="EKW83" s="60"/>
      <c r="EKX83" s="40"/>
      <c r="EKY83" s="61"/>
      <c r="EKZ83" s="62"/>
      <c r="ELA83" s="63"/>
      <c r="ELB83" s="24"/>
      <c r="ELC83" s="24"/>
      <c r="ELD83" s="64"/>
      <c r="ELE83" s="60"/>
      <c r="ELF83" s="40"/>
      <c r="ELG83" s="61"/>
      <c r="ELH83" s="62"/>
      <c r="ELI83" s="63"/>
      <c r="ELJ83" s="24"/>
      <c r="ELK83" s="24"/>
      <c r="ELL83" s="64"/>
      <c r="ELM83" s="60"/>
      <c r="ELN83" s="40"/>
      <c r="ELO83" s="61"/>
      <c r="ELP83" s="62"/>
      <c r="ELQ83" s="63"/>
      <c r="ELR83" s="24"/>
      <c r="ELS83" s="24"/>
      <c r="ELT83" s="64"/>
      <c r="ELU83" s="60"/>
      <c r="ELV83" s="40"/>
      <c r="ELW83" s="61"/>
      <c r="ELX83" s="62"/>
      <c r="ELY83" s="63"/>
      <c r="ELZ83" s="24"/>
      <c r="EMA83" s="24"/>
      <c r="EMB83" s="64"/>
      <c r="EMC83" s="60"/>
      <c r="EMD83" s="40"/>
      <c r="EME83" s="61"/>
      <c r="EMF83" s="62"/>
      <c r="EMG83" s="63"/>
      <c r="EMH83" s="24"/>
      <c r="EMI83" s="24"/>
      <c r="EMJ83" s="64"/>
      <c r="EMK83" s="60"/>
      <c r="EML83" s="40"/>
      <c r="EMM83" s="61"/>
      <c r="EMN83" s="62"/>
      <c r="EMO83" s="63"/>
      <c r="EMP83" s="24"/>
      <c r="EMQ83" s="24"/>
      <c r="EMR83" s="64"/>
      <c r="EMS83" s="60"/>
      <c r="EMT83" s="40"/>
      <c r="EMU83" s="61"/>
      <c r="EMV83" s="62"/>
      <c r="EMW83" s="63"/>
      <c r="EMX83" s="24"/>
      <c r="EMY83" s="24"/>
      <c r="EMZ83" s="64"/>
      <c r="ENA83" s="60"/>
      <c r="ENB83" s="40"/>
      <c r="ENC83" s="61"/>
      <c r="END83" s="62"/>
      <c r="ENE83" s="63"/>
      <c r="ENF83" s="24"/>
      <c r="ENG83" s="24"/>
      <c r="ENH83" s="64"/>
      <c r="ENI83" s="60"/>
      <c r="ENJ83" s="40"/>
      <c r="ENK83" s="61"/>
      <c r="ENL83" s="62"/>
      <c r="ENM83" s="63"/>
      <c r="ENN83" s="24"/>
      <c r="ENO83" s="24"/>
      <c r="ENP83" s="64"/>
      <c r="ENQ83" s="60"/>
      <c r="ENR83" s="40"/>
      <c r="ENS83" s="61"/>
      <c r="ENT83" s="62"/>
      <c r="ENU83" s="63"/>
      <c r="ENV83" s="24"/>
      <c r="ENW83" s="24"/>
      <c r="ENX83" s="64"/>
      <c r="ENY83" s="60"/>
      <c r="ENZ83" s="40"/>
      <c r="EOA83" s="61"/>
      <c r="EOB83" s="62"/>
      <c r="EOC83" s="63"/>
      <c r="EOD83" s="24"/>
      <c r="EOE83" s="24"/>
      <c r="EOF83" s="64"/>
      <c r="EOG83" s="60"/>
      <c r="EOH83" s="40"/>
      <c r="EOI83" s="61"/>
      <c r="EOJ83" s="62"/>
      <c r="EOK83" s="63"/>
      <c r="EOL83" s="24"/>
      <c r="EOM83" s="24"/>
      <c r="EON83" s="64"/>
      <c r="EOO83" s="60"/>
      <c r="EOP83" s="40"/>
      <c r="EOQ83" s="61"/>
      <c r="EOR83" s="62"/>
      <c r="EOS83" s="63"/>
      <c r="EOT83" s="24"/>
      <c r="EOU83" s="24"/>
      <c r="EOV83" s="64"/>
      <c r="EOW83" s="60"/>
      <c r="EOX83" s="40"/>
      <c r="EOY83" s="61"/>
      <c r="EOZ83" s="62"/>
      <c r="EPA83" s="63"/>
      <c r="EPB83" s="24"/>
      <c r="EPC83" s="24"/>
      <c r="EPD83" s="64"/>
      <c r="EPE83" s="60"/>
      <c r="EPF83" s="40"/>
      <c r="EPG83" s="61"/>
      <c r="EPH83" s="62"/>
      <c r="EPI83" s="63"/>
      <c r="EPJ83" s="24"/>
      <c r="EPK83" s="24"/>
      <c r="EPL83" s="64"/>
      <c r="EPM83" s="60"/>
      <c r="EPN83" s="40"/>
      <c r="EPO83" s="61"/>
      <c r="EPP83" s="62"/>
      <c r="EPQ83" s="63"/>
      <c r="EPR83" s="24"/>
      <c r="EPS83" s="24"/>
      <c r="EPT83" s="64"/>
      <c r="EPU83" s="60"/>
      <c r="EPV83" s="40"/>
      <c r="EPW83" s="61"/>
      <c r="EPX83" s="62"/>
      <c r="EPY83" s="63"/>
      <c r="EPZ83" s="24"/>
      <c r="EQA83" s="24"/>
      <c r="EQB83" s="64"/>
      <c r="EQC83" s="60"/>
      <c r="EQD83" s="40"/>
      <c r="EQE83" s="61"/>
      <c r="EQF83" s="62"/>
      <c r="EQG83" s="63"/>
      <c r="EQH83" s="24"/>
      <c r="EQI83" s="24"/>
      <c r="EQJ83" s="64"/>
      <c r="EQK83" s="60"/>
      <c r="EQL83" s="40"/>
      <c r="EQM83" s="61"/>
      <c r="EQN83" s="62"/>
      <c r="EQO83" s="63"/>
      <c r="EQP83" s="24"/>
      <c r="EQQ83" s="24"/>
      <c r="EQR83" s="64"/>
      <c r="EQS83" s="60"/>
      <c r="EQT83" s="40"/>
      <c r="EQU83" s="61"/>
      <c r="EQV83" s="62"/>
      <c r="EQW83" s="63"/>
      <c r="EQX83" s="24"/>
      <c r="EQY83" s="24"/>
      <c r="EQZ83" s="64"/>
      <c r="ERA83" s="60"/>
      <c r="ERB83" s="40"/>
      <c r="ERC83" s="61"/>
      <c r="ERD83" s="62"/>
      <c r="ERE83" s="63"/>
      <c r="ERF83" s="24"/>
      <c r="ERG83" s="24"/>
      <c r="ERH83" s="64"/>
      <c r="ERI83" s="60"/>
      <c r="ERJ83" s="40"/>
      <c r="ERK83" s="61"/>
      <c r="ERL83" s="62"/>
      <c r="ERM83" s="63"/>
      <c r="ERN83" s="24"/>
      <c r="ERO83" s="24"/>
      <c r="ERP83" s="64"/>
      <c r="ERQ83" s="60"/>
      <c r="ERR83" s="40"/>
      <c r="ERS83" s="61"/>
      <c r="ERT83" s="62"/>
      <c r="ERU83" s="63"/>
      <c r="ERV83" s="24"/>
      <c r="ERW83" s="24"/>
      <c r="ERX83" s="64"/>
      <c r="ERY83" s="60"/>
      <c r="ERZ83" s="40"/>
      <c r="ESA83" s="61"/>
      <c r="ESB83" s="62"/>
      <c r="ESC83" s="63"/>
      <c r="ESD83" s="24"/>
      <c r="ESE83" s="24"/>
      <c r="ESF83" s="64"/>
      <c r="ESG83" s="60"/>
      <c r="ESH83" s="40"/>
      <c r="ESI83" s="61"/>
      <c r="ESJ83" s="62"/>
      <c r="ESK83" s="63"/>
      <c r="ESL83" s="24"/>
      <c r="ESM83" s="24"/>
      <c r="ESN83" s="64"/>
      <c r="ESO83" s="60"/>
      <c r="ESP83" s="40"/>
      <c r="ESQ83" s="61"/>
      <c r="ESR83" s="62"/>
      <c r="ESS83" s="63"/>
      <c r="EST83" s="24"/>
      <c r="ESU83" s="24"/>
      <c r="ESV83" s="64"/>
      <c r="ESW83" s="60"/>
      <c r="ESX83" s="40"/>
      <c r="ESY83" s="61"/>
      <c r="ESZ83" s="62"/>
      <c r="ETA83" s="63"/>
      <c r="ETB83" s="24"/>
      <c r="ETC83" s="24"/>
      <c r="ETD83" s="64"/>
      <c r="ETE83" s="60"/>
      <c r="ETF83" s="40"/>
      <c r="ETG83" s="61"/>
      <c r="ETH83" s="62"/>
      <c r="ETI83" s="63"/>
      <c r="ETJ83" s="24"/>
      <c r="ETK83" s="24"/>
      <c r="ETL83" s="64"/>
      <c r="ETM83" s="60"/>
      <c r="ETN83" s="40"/>
      <c r="ETO83" s="61"/>
      <c r="ETP83" s="62"/>
      <c r="ETQ83" s="63"/>
      <c r="ETR83" s="24"/>
      <c r="ETS83" s="24"/>
      <c r="ETT83" s="64"/>
      <c r="ETU83" s="60"/>
      <c r="ETV83" s="40"/>
      <c r="ETW83" s="61"/>
      <c r="ETX83" s="62"/>
      <c r="ETY83" s="63"/>
      <c r="ETZ83" s="24"/>
      <c r="EUA83" s="24"/>
      <c r="EUB83" s="64"/>
      <c r="EUC83" s="60"/>
      <c r="EUD83" s="40"/>
      <c r="EUE83" s="61"/>
      <c r="EUF83" s="62"/>
      <c r="EUG83" s="63"/>
      <c r="EUH83" s="24"/>
      <c r="EUI83" s="24"/>
      <c r="EUJ83" s="64"/>
      <c r="EUK83" s="60"/>
      <c r="EUL83" s="40"/>
      <c r="EUM83" s="61"/>
      <c r="EUN83" s="62"/>
      <c r="EUO83" s="63"/>
      <c r="EUP83" s="24"/>
      <c r="EUQ83" s="24"/>
      <c r="EUR83" s="64"/>
      <c r="EUS83" s="60"/>
      <c r="EUT83" s="40"/>
      <c r="EUU83" s="61"/>
      <c r="EUV83" s="62"/>
      <c r="EUW83" s="63"/>
      <c r="EUX83" s="24"/>
      <c r="EUY83" s="24"/>
      <c r="EUZ83" s="64"/>
      <c r="EVA83" s="60"/>
      <c r="EVB83" s="40"/>
      <c r="EVC83" s="61"/>
      <c r="EVD83" s="62"/>
      <c r="EVE83" s="63"/>
      <c r="EVF83" s="24"/>
      <c r="EVG83" s="24"/>
      <c r="EVH83" s="64"/>
      <c r="EVI83" s="60"/>
      <c r="EVJ83" s="40"/>
      <c r="EVK83" s="61"/>
      <c r="EVL83" s="62"/>
      <c r="EVM83" s="63"/>
      <c r="EVN83" s="24"/>
      <c r="EVO83" s="24"/>
      <c r="EVP83" s="64"/>
      <c r="EVQ83" s="60"/>
      <c r="EVR83" s="40"/>
      <c r="EVS83" s="61"/>
      <c r="EVT83" s="62"/>
      <c r="EVU83" s="63"/>
      <c r="EVV83" s="24"/>
      <c r="EVW83" s="24"/>
      <c r="EVX83" s="64"/>
      <c r="EVY83" s="60"/>
      <c r="EVZ83" s="40"/>
      <c r="EWA83" s="61"/>
      <c r="EWB83" s="62"/>
      <c r="EWC83" s="63"/>
      <c r="EWD83" s="24"/>
      <c r="EWE83" s="24"/>
      <c r="EWF83" s="64"/>
      <c r="EWG83" s="60"/>
      <c r="EWH83" s="40"/>
      <c r="EWI83" s="61"/>
      <c r="EWJ83" s="62"/>
      <c r="EWK83" s="63"/>
      <c r="EWL83" s="24"/>
      <c r="EWM83" s="24"/>
      <c r="EWN83" s="64"/>
      <c r="EWO83" s="60"/>
      <c r="EWP83" s="40"/>
      <c r="EWQ83" s="61"/>
      <c r="EWR83" s="62"/>
      <c r="EWS83" s="63"/>
      <c r="EWT83" s="24"/>
      <c r="EWU83" s="24"/>
      <c r="EWV83" s="64"/>
      <c r="EWW83" s="60"/>
      <c r="EWX83" s="40"/>
      <c r="EWY83" s="61"/>
      <c r="EWZ83" s="62"/>
      <c r="EXA83" s="63"/>
      <c r="EXB83" s="24"/>
      <c r="EXC83" s="24"/>
      <c r="EXD83" s="64"/>
      <c r="EXE83" s="60"/>
      <c r="EXF83" s="40"/>
      <c r="EXG83" s="61"/>
      <c r="EXH83" s="62"/>
      <c r="EXI83" s="63"/>
      <c r="EXJ83" s="24"/>
      <c r="EXK83" s="24"/>
      <c r="EXL83" s="64"/>
      <c r="EXM83" s="60"/>
      <c r="EXN83" s="40"/>
      <c r="EXO83" s="61"/>
      <c r="EXP83" s="62"/>
      <c r="EXQ83" s="63"/>
      <c r="EXR83" s="24"/>
      <c r="EXS83" s="24"/>
      <c r="EXT83" s="64"/>
      <c r="EXU83" s="60"/>
      <c r="EXV83" s="40"/>
      <c r="EXW83" s="61"/>
      <c r="EXX83" s="62"/>
      <c r="EXY83" s="63"/>
      <c r="EXZ83" s="24"/>
      <c r="EYA83" s="24"/>
      <c r="EYB83" s="64"/>
      <c r="EYC83" s="60"/>
      <c r="EYD83" s="40"/>
      <c r="EYE83" s="61"/>
      <c r="EYF83" s="62"/>
      <c r="EYG83" s="63"/>
      <c r="EYH83" s="24"/>
      <c r="EYI83" s="24"/>
      <c r="EYJ83" s="64"/>
      <c r="EYK83" s="60"/>
      <c r="EYL83" s="40"/>
      <c r="EYM83" s="61"/>
      <c r="EYN83" s="62"/>
      <c r="EYO83" s="63"/>
      <c r="EYP83" s="24"/>
      <c r="EYQ83" s="24"/>
      <c r="EYR83" s="64"/>
      <c r="EYS83" s="60"/>
      <c r="EYT83" s="40"/>
      <c r="EYU83" s="61"/>
      <c r="EYV83" s="62"/>
      <c r="EYW83" s="63"/>
      <c r="EYX83" s="24"/>
      <c r="EYY83" s="24"/>
      <c r="EYZ83" s="64"/>
      <c r="EZA83" s="60"/>
      <c r="EZB83" s="40"/>
      <c r="EZC83" s="61"/>
      <c r="EZD83" s="62"/>
      <c r="EZE83" s="63"/>
      <c r="EZF83" s="24"/>
      <c r="EZG83" s="24"/>
      <c r="EZH83" s="64"/>
      <c r="EZI83" s="60"/>
      <c r="EZJ83" s="40"/>
      <c r="EZK83" s="61"/>
      <c r="EZL83" s="62"/>
      <c r="EZM83" s="63"/>
      <c r="EZN83" s="24"/>
      <c r="EZO83" s="24"/>
      <c r="EZP83" s="64"/>
      <c r="EZQ83" s="60"/>
      <c r="EZR83" s="40"/>
      <c r="EZS83" s="61"/>
      <c r="EZT83" s="62"/>
      <c r="EZU83" s="63"/>
      <c r="EZV83" s="24"/>
      <c r="EZW83" s="24"/>
      <c r="EZX83" s="64"/>
      <c r="EZY83" s="60"/>
      <c r="EZZ83" s="40"/>
      <c r="FAA83" s="61"/>
      <c r="FAB83" s="62"/>
      <c r="FAC83" s="63"/>
      <c r="FAD83" s="24"/>
      <c r="FAE83" s="24"/>
      <c r="FAF83" s="64"/>
      <c r="FAG83" s="60"/>
      <c r="FAH83" s="40"/>
      <c r="FAI83" s="61"/>
      <c r="FAJ83" s="62"/>
      <c r="FAK83" s="63"/>
      <c r="FAL83" s="24"/>
      <c r="FAM83" s="24"/>
      <c r="FAN83" s="64"/>
      <c r="FAO83" s="60"/>
      <c r="FAP83" s="40"/>
      <c r="FAQ83" s="61"/>
      <c r="FAR83" s="62"/>
      <c r="FAS83" s="63"/>
      <c r="FAT83" s="24"/>
      <c r="FAU83" s="24"/>
      <c r="FAV83" s="64"/>
      <c r="FAW83" s="60"/>
      <c r="FAX83" s="40"/>
      <c r="FAY83" s="61"/>
      <c r="FAZ83" s="62"/>
      <c r="FBA83" s="63"/>
      <c r="FBB83" s="24"/>
      <c r="FBC83" s="24"/>
      <c r="FBD83" s="64"/>
      <c r="FBE83" s="60"/>
      <c r="FBF83" s="40"/>
      <c r="FBG83" s="61"/>
      <c r="FBH83" s="62"/>
      <c r="FBI83" s="63"/>
      <c r="FBJ83" s="24"/>
      <c r="FBK83" s="24"/>
      <c r="FBL83" s="64"/>
      <c r="FBM83" s="60"/>
      <c r="FBN83" s="40"/>
      <c r="FBO83" s="61"/>
      <c r="FBP83" s="62"/>
      <c r="FBQ83" s="63"/>
      <c r="FBR83" s="24"/>
      <c r="FBS83" s="24"/>
      <c r="FBT83" s="64"/>
      <c r="FBU83" s="60"/>
      <c r="FBV83" s="40"/>
      <c r="FBW83" s="61"/>
      <c r="FBX83" s="62"/>
      <c r="FBY83" s="63"/>
      <c r="FBZ83" s="24"/>
      <c r="FCA83" s="24"/>
      <c r="FCB83" s="64"/>
      <c r="FCC83" s="60"/>
      <c r="FCD83" s="40"/>
      <c r="FCE83" s="61"/>
      <c r="FCF83" s="62"/>
      <c r="FCG83" s="63"/>
      <c r="FCH83" s="24"/>
      <c r="FCI83" s="24"/>
      <c r="FCJ83" s="64"/>
      <c r="FCK83" s="60"/>
      <c r="FCL83" s="40"/>
      <c r="FCM83" s="61"/>
      <c r="FCN83" s="62"/>
      <c r="FCO83" s="63"/>
      <c r="FCP83" s="24"/>
      <c r="FCQ83" s="24"/>
      <c r="FCR83" s="64"/>
      <c r="FCS83" s="60"/>
      <c r="FCT83" s="40"/>
      <c r="FCU83" s="61"/>
      <c r="FCV83" s="62"/>
      <c r="FCW83" s="63"/>
      <c r="FCX83" s="24"/>
      <c r="FCY83" s="24"/>
      <c r="FCZ83" s="64"/>
      <c r="FDA83" s="60"/>
      <c r="FDB83" s="40"/>
      <c r="FDC83" s="61"/>
      <c r="FDD83" s="62"/>
      <c r="FDE83" s="63"/>
      <c r="FDF83" s="24"/>
      <c r="FDG83" s="24"/>
      <c r="FDH83" s="64"/>
      <c r="FDI83" s="60"/>
      <c r="FDJ83" s="40"/>
      <c r="FDK83" s="61"/>
      <c r="FDL83" s="62"/>
      <c r="FDM83" s="63"/>
      <c r="FDN83" s="24"/>
      <c r="FDO83" s="24"/>
      <c r="FDP83" s="64"/>
      <c r="FDQ83" s="60"/>
      <c r="FDR83" s="40"/>
      <c r="FDS83" s="61"/>
      <c r="FDT83" s="62"/>
      <c r="FDU83" s="63"/>
      <c r="FDV83" s="24"/>
      <c r="FDW83" s="24"/>
      <c r="FDX83" s="64"/>
      <c r="FDY83" s="60"/>
      <c r="FDZ83" s="40"/>
      <c r="FEA83" s="61"/>
      <c r="FEB83" s="62"/>
      <c r="FEC83" s="63"/>
      <c r="FED83" s="24"/>
      <c r="FEE83" s="24"/>
      <c r="FEF83" s="64"/>
      <c r="FEG83" s="60"/>
      <c r="FEH83" s="40"/>
      <c r="FEI83" s="61"/>
      <c r="FEJ83" s="62"/>
      <c r="FEK83" s="63"/>
      <c r="FEL83" s="24"/>
      <c r="FEM83" s="24"/>
      <c r="FEN83" s="64"/>
      <c r="FEO83" s="60"/>
      <c r="FEP83" s="40"/>
      <c r="FEQ83" s="61"/>
      <c r="FER83" s="62"/>
      <c r="FES83" s="63"/>
      <c r="FET83" s="24"/>
      <c r="FEU83" s="24"/>
      <c r="FEV83" s="64"/>
      <c r="FEW83" s="60"/>
      <c r="FEX83" s="40"/>
      <c r="FEY83" s="61"/>
      <c r="FEZ83" s="62"/>
      <c r="FFA83" s="63"/>
      <c r="FFB83" s="24"/>
      <c r="FFC83" s="24"/>
      <c r="FFD83" s="64"/>
      <c r="FFE83" s="60"/>
      <c r="FFF83" s="40"/>
      <c r="FFG83" s="61"/>
      <c r="FFH83" s="62"/>
      <c r="FFI83" s="63"/>
      <c r="FFJ83" s="24"/>
      <c r="FFK83" s="24"/>
      <c r="FFL83" s="64"/>
      <c r="FFM83" s="60"/>
      <c r="FFN83" s="40"/>
      <c r="FFO83" s="61"/>
      <c r="FFP83" s="62"/>
      <c r="FFQ83" s="63"/>
      <c r="FFR83" s="24"/>
      <c r="FFS83" s="24"/>
      <c r="FFT83" s="64"/>
      <c r="FFU83" s="60"/>
      <c r="FFV83" s="40"/>
      <c r="FFW83" s="61"/>
      <c r="FFX83" s="62"/>
      <c r="FFY83" s="63"/>
      <c r="FFZ83" s="24"/>
      <c r="FGA83" s="24"/>
      <c r="FGB83" s="64"/>
      <c r="FGC83" s="60"/>
      <c r="FGD83" s="40"/>
      <c r="FGE83" s="61"/>
      <c r="FGF83" s="62"/>
      <c r="FGG83" s="63"/>
      <c r="FGH83" s="24"/>
      <c r="FGI83" s="24"/>
      <c r="FGJ83" s="64"/>
      <c r="FGK83" s="60"/>
      <c r="FGL83" s="40"/>
      <c r="FGM83" s="61"/>
      <c r="FGN83" s="62"/>
      <c r="FGO83" s="63"/>
      <c r="FGP83" s="24"/>
      <c r="FGQ83" s="24"/>
      <c r="FGR83" s="64"/>
      <c r="FGS83" s="60"/>
      <c r="FGT83" s="40"/>
      <c r="FGU83" s="61"/>
      <c r="FGV83" s="62"/>
      <c r="FGW83" s="63"/>
      <c r="FGX83" s="24"/>
      <c r="FGY83" s="24"/>
      <c r="FGZ83" s="64"/>
      <c r="FHA83" s="60"/>
      <c r="FHB83" s="40"/>
      <c r="FHC83" s="61"/>
      <c r="FHD83" s="62"/>
      <c r="FHE83" s="63"/>
      <c r="FHF83" s="24"/>
      <c r="FHG83" s="24"/>
      <c r="FHH83" s="64"/>
      <c r="FHI83" s="60"/>
      <c r="FHJ83" s="40"/>
      <c r="FHK83" s="61"/>
      <c r="FHL83" s="62"/>
      <c r="FHM83" s="63"/>
      <c r="FHN83" s="24"/>
      <c r="FHO83" s="24"/>
      <c r="FHP83" s="64"/>
      <c r="FHQ83" s="60"/>
      <c r="FHR83" s="40"/>
      <c r="FHS83" s="61"/>
      <c r="FHT83" s="62"/>
      <c r="FHU83" s="63"/>
      <c r="FHV83" s="24"/>
      <c r="FHW83" s="24"/>
      <c r="FHX83" s="64"/>
      <c r="FHY83" s="60"/>
      <c r="FHZ83" s="40"/>
      <c r="FIA83" s="61"/>
      <c r="FIB83" s="62"/>
      <c r="FIC83" s="63"/>
      <c r="FID83" s="24"/>
      <c r="FIE83" s="24"/>
      <c r="FIF83" s="64"/>
      <c r="FIG83" s="60"/>
      <c r="FIH83" s="40"/>
      <c r="FII83" s="61"/>
      <c r="FIJ83" s="62"/>
      <c r="FIK83" s="63"/>
      <c r="FIL83" s="24"/>
      <c r="FIM83" s="24"/>
      <c r="FIN83" s="64"/>
      <c r="FIO83" s="60"/>
      <c r="FIP83" s="40"/>
      <c r="FIQ83" s="61"/>
      <c r="FIR83" s="62"/>
      <c r="FIS83" s="63"/>
      <c r="FIT83" s="24"/>
      <c r="FIU83" s="24"/>
      <c r="FIV83" s="64"/>
      <c r="FIW83" s="60"/>
      <c r="FIX83" s="40"/>
      <c r="FIY83" s="61"/>
      <c r="FIZ83" s="62"/>
      <c r="FJA83" s="63"/>
      <c r="FJB83" s="24"/>
      <c r="FJC83" s="24"/>
      <c r="FJD83" s="64"/>
      <c r="FJE83" s="60"/>
      <c r="FJF83" s="40"/>
      <c r="FJG83" s="61"/>
      <c r="FJH83" s="62"/>
      <c r="FJI83" s="63"/>
      <c r="FJJ83" s="24"/>
      <c r="FJK83" s="24"/>
      <c r="FJL83" s="64"/>
      <c r="FJM83" s="60"/>
      <c r="FJN83" s="40"/>
      <c r="FJO83" s="61"/>
      <c r="FJP83" s="62"/>
      <c r="FJQ83" s="63"/>
      <c r="FJR83" s="24"/>
      <c r="FJS83" s="24"/>
      <c r="FJT83" s="64"/>
      <c r="FJU83" s="60"/>
      <c r="FJV83" s="40"/>
      <c r="FJW83" s="61"/>
      <c r="FJX83" s="62"/>
      <c r="FJY83" s="63"/>
      <c r="FJZ83" s="24"/>
      <c r="FKA83" s="24"/>
      <c r="FKB83" s="64"/>
      <c r="FKC83" s="60"/>
      <c r="FKD83" s="40"/>
      <c r="FKE83" s="61"/>
      <c r="FKF83" s="62"/>
      <c r="FKG83" s="63"/>
      <c r="FKH83" s="24"/>
      <c r="FKI83" s="24"/>
      <c r="FKJ83" s="64"/>
      <c r="FKK83" s="60"/>
      <c r="FKL83" s="40"/>
      <c r="FKM83" s="61"/>
      <c r="FKN83" s="62"/>
      <c r="FKO83" s="63"/>
      <c r="FKP83" s="24"/>
      <c r="FKQ83" s="24"/>
      <c r="FKR83" s="64"/>
      <c r="FKS83" s="60"/>
      <c r="FKT83" s="40"/>
      <c r="FKU83" s="61"/>
      <c r="FKV83" s="62"/>
      <c r="FKW83" s="63"/>
      <c r="FKX83" s="24"/>
      <c r="FKY83" s="24"/>
      <c r="FKZ83" s="64"/>
      <c r="FLA83" s="60"/>
      <c r="FLB83" s="40"/>
      <c r="FLC83" s="61"/>
      <c r="FLD83" s="62"/>
      <c r="FLE83" s="63"/>
      <c r="FLF83" s="24"/>
      <c r="FLG83" s="24"/>
      <c r="FLH83" s="64"/>
      <c r="FLI83" s="60"/>
      <c r="FLJ83" s="40"/>
      <c r="FLK83" s="61"/>
      <c r="FLL83" s="62"/>
      <c r="FLM83" s="63"/>
      <c r="FLN83" s="24"/>
      <c r="FLO83" s="24"/>
      <c r="FLP83" s="64"/>
      <c r="FLQ83" s="60"/>
      <c r="FLR83" s="40"/>
      <c r="FLS83" s="61"/>
      <c r="FLT83" s="62"/>
      <c r="FLU83" s="63"/>
      <c r="FLV83" s="24"/>
      <c r="FLW83" s="24"/>
      <c r="FLX83" s="64"/>
      <c r="FLY83" s="60"/>
      <c r="FLZ83" s="40"/>
      <c r="FMA83" s="61"/>
      <c r="FMB83" s="62"/>
      <c r="FMC83" s="63"/>
      <c r="FMD83" s="24"/>
      <c r="FME83" s="24"/>
      <c r="FMF83" s="64"/>
      <c r="FMG83" s="60"/>
      <c r="FMH83" s="40"/>
      <c r="FMI83" s="61"/>
      <c r="FMJ83" s="62"/>
      <c r="FMK83" s="63"/>
      <c r="FML83" s="24"/>
      <c r="FMM83" s="24"/>
      <c r="FMN83" s="64"/>
      <c r="FMO83" s="60"/>
      <c r="FMP83" s="40"/>
      <c r="FMQ83" s="61"/>
      <c r="FMR83" s="62"/>
      <c r="FMS83" s="63"/>
      <c r="FMT83" s="24"/>
      <c r="FMU83" s="24"/>
      <c r="FMV83" s="64"/>
      <c r="FMW83" s="60"/>
      <c r="FMX83" s="40"/>
      <c r="FMY83" s="61"/>
      <c r="FMZ83" s="62"/>
      <c r="FNA83" s="63"/>
      <c r="FNB83" s="24"/>
      <c r="FNC83" s="24"/>
      <c r="FND83" s="64"/>
      <c r="FNE83" s="60"/>
      <c r="FNF83" s="40"/>
      <c r="FNG83" s="61"/>
      <c r="FNH83" s="62"/>
      <c r="FNI83" s="63"/>
      <c r="FNJ83" s="24"/>
      <c r="FNK83" s="24"/>
      <c r="FNL83" s="64"/>
      <c r="FNM83" s="60"/>
      <c r="FNN83" s="40"/>
      <c r="FNO83" s="61"/>
      <c r="FNP83" s="62"/>
      <c r="FNQ83" s="63"/>
      <c r="FNR83" s="24"/>
      <c r="FNS83" s="24"/>
      <c r="FNT83" s="64"/>
      <c r="FNU83" s="60"/>
      <c r="FNV83" s="40"/>
      <c r="FNW83" s="61"/>
      <c r="FNX83" s="62"/>
      <c r="FNY83" s="63"/>
      <c r="FNZ83" s="24"/>
      <c r="FOA83" s="24"/>
      <c r="FOB83" s="64"/>
      <c r="FOC83" s="60"/>
      <c r="FOD83" s="40"/>
      <c r="FOE83" s="61"/>
      <c r="FOF83" s="62"/>
      <c r="FOG83" s="63"/>
      <c r="FOH83" s="24"/>
      <c r="FOI83" s="24"/>
      <c r="FOJ83" s="64"/>
      <c r="FOK83" s="60"/>
      <c r="FOL83" s="40"/>
      <c r="FOM83" s="61"/>
      <c r="FON83" s="62"/>
      <c r="FOO83" s="63"/>
      <c r="FOP83" s="24"/>
      <c r="FOQ83" s="24"/>
      <c r="FOR83" s="64"/>
      <c r="FOS83" s="60"/>
      <c r="FOT83" s="40"/>
      <c r="FOU83" s="61"/>
      <c r="FOV83" s="62"/>
      <c r="FOW83" s="63"/>
      <c r="FOX83" s="24"/>
      <c r="FOY83" s="24"/>
      <c r="FOZ83" s="64"/>
      <c r="FPA83" s="60"/>
      <c r="FPB83" s="40"/>
      <c r="FPC83" s="61"/>
      <c r="FPD83" s="62"/>
      <c r="FPE83" s="63"/>
      <c r="FPF83" s="24"/>
      <c r="FPG83" s="24"/>
      <c r="FPH83" s="64"/>
      <c r="FPI83" s="60"/>
      <c r="FPJ83" s="40"/>
      <c r="FPK83" s="61"/>
      <c r="FPL83" s="62"/>
      <c r="FPM83" s="63"/>
      <c r="FPN83" s="24"/>
      <c r="FPO83" s="24"/>
      <c r="FPP83" s="64"/>
      <c r="FPQ83" s="60"/>
      <c r="FPR83" s="40"/>
      <c r="FPS83" s="61"/>
      <c r="FPT83" s="62"/>
      <c r="FPU83" s="63"/>
      <c r="FPV83" s="24"/>
      <c r="FPW83" s="24"/>
      <c r="FPX83" s="64"/>
      <c r="FPY83" s="60"/>
      <c r="FPZ83" s="40"/>
      <c r="FQA83" s="61"/>
      <c r="FQB83" s="62"/>
      <c r="FQC83" s="63"/>
      <c r="FQD83" s="24"/>
      <c r="FQE83" s="24"/>
      <c r="FQF83" s="64"/>
      <c r="FQG83" s="60"/>
      <c r="FQH83" s="40"/>
      <c r="FQI83" s="61"/>
      <c r="FQJ83" s="62"/>
      <c r="FQK83" s="63"/>
      <c r="FQL83" s="24"/>
      <c r="FQM83" s="24"/>
      <c r="FQN83" s="64"/>
      <c r="FQO83" s="60"/>
      <c r="FQP83" s="40"/>
      <c r="FQQ83" s="61"/>
      <c r="FQR83" s="62"/>
      <c r="FQS83" s="63"/>
      <c r="FQT83" s="24"/>
      <c r="FQU83" s="24"/>
      <c r="FQV83" s="64"/>
      <c r="FQW83" s="60"/>
      <c r="FQX83" s="40"/>
      <c r="FQY83" s="61"/>
      <c r="FQZ83" s="62"/>
      <c r="FRA83" s="63"/>
      <c r="FRB83" s="24"/>
      <c r="FRC83" s="24"/>
      <c r="FRD83" s="64"/>
      <c r="FRE83" s="60"/>
      <c r="FRF83" s="40"/>
      <c r="FRG83" s="61"/>
      <c r="FRH83" s="62"/>
      <c r="FRI83" s="63"/>
      <c r="FRJ83" s="24"/>
      <c r="FRK83" s="24"/>
      <c r="FRL83" s="64"/>
      <c r="FRM83" s="60"/>
      <c r="FRN83" s="40"/>
      <c r="FRO83" s="61"/>
      <c r="FRP83" s="62"/>
      <c r="FRQ83" s="63"/>
      <c r="FRR83" s="24"/>
      <c r="FRS83" s="24"/>
      <c r="FRT83" s="64"/>
      <c r="FRU83" s="60"/>
      <c r="FRV83" s="40"/>
      <c r="FRW83" s="61"/>
      <c r="FRX83" s="62"/>
      <c r="FRY83" s="63"/>
      <c r="FRZ83" s="24"/>
      <c r="FSA83" s="24"/>
      <c r="FSB83" s="64"/>
      <c r="FSC83" s="60"/>
      <c r="FSD83" s="40"/>
      <c r="FSE83" s="61"/>
      <c r="FSF83" s="62"/>
      <c r="FSG83" s="63"/>
      <c r="FSH83" s="24"/>
      <c r="FSI83" s="24"/>
      <c r="FSJ83" s="64"/>
      <c r="FSK83" s="60"/>
      <c r="FSL83" s="40"/>
      <c r="FSM83" s="61"/>
      <c r="FSN83" s="62"/>
      <c r="FSO83" s="63"/>
      <c r="FSP83" s="24"/>
      <c r="FSQ83" s="24"/>
      <c r="FSR83" s="64"/>
      <c r="FSS83" s="60"/>
      <c r="FST83" s="40"/>
      <c r="FSU83" s="61"/>
      <c r="FSV83" s="62"/>
      <c r="FSW83" s="63"/>
      <c r="FSX83" s="24"/>
      <c r="FSY83" s="24"/>
      <c r="FSZ83" s="64"/>
      <c r="FTA83" s="60"/>
      <c r="FTB83" s="40"/>
      <c r="FTC83" s="61"/>
      <c r="FTD83" s="62"/>
      <c r="FTE83" s="63"/>
      <c r="FTF83" s="24"/>
      <c r="FTG83" s="24"/>
      <c r="FTH83" s="64"/>
      <c r="FTI83" s="60"/>
      <c r="FTJ83" s="40"/>
      <c r="FTK83" s="61"/>
      <c r="FTL83" s="62"/>
      <c r="FTM83" s="63"/>
      <c r="FTN83" s="24"/>
      <c r="FTO83" s="24"/>
      <c r="FTP83" s="64"/>
      <c r="FTQ83" s="60"/>
      <c r="FTR83" s="40"/>
      <c r="FTS83" s="61"/>
      <c r="FTT83" s="62"/>
      <c r="FTU83" s="63"/>
      <c r="FTV83" s="24"/>
      <c r="FTW83" s="24"/>
      <c r="FTX83" s="64"/>
      <c r="FTY83" s="60"/>
      <c r="FTZ83" s="40"/>
      <c r="FUA83" s="61"/>
      <c r="FUB83" s="62"/>
      <c r="FUC83" s="63"/>
      <c r="FUD83" s="24"/>
      <c r="FUE83" s="24"/>
      <c r="FUF83" s="64"/>
      <c r="FUG83" s="60"/>
      <c r="FUH83" s="40"/>
      <c r="FUI83" s="61"/>
      <c r="FUJ83" s="62"/>
      <c r="FUK83" s="63"/>
      <c r="FUL83" s="24"/>
      <c r="FUM83" s="24"/>
      <c r="FUN83" s="64"/>
      <c r="FUO83" s="60"/>
      <c r="FUP83" s="40"/>
      <c r="FUQ83" s="61"/>
      <c r="FUR83" s="62"/>
      <c r="FUS83" s="63"/>
      <c r="FUT83" s="24"/>
      <c r="FUU83" s="24"/>
      <c r="FUV83" s="64"/>
      <c r="FUW83" s="60"/>
      <c r="FUX83" s="40"/>
      <c r="FUY83" s="61"/>
      <c r="FUZ83" s="62"/>
      <c r="FVA83" s="63"/>
      <c r="FVB83" s="24"/>
      <c r="FVC83" s="24"/>
      <c r="FVD83" s="64"/>
      <c r="FVE83" s="60"/>
      <c r="FVF83" s="40"/>
      <c r="FVG83" s="61"/>
      <c r="FVH83" s="62"/>
      <c r="FVI83" s="63"/>
      <c r="FVJ83" s="24"/>
      <c r="FVK83" s="24"/>
      <c r="FVL83" s="64"/>
      <c r="FVM83" s="60"/>
      <c r="FVN83" s="40"/>
      <c r="FVO83" s="61"/>
      <c r="FVP83" s="62"/>
      <c r="FVQ83" s="63"/>
      <c r="FVR83" s="24"/>
      <c r="FVS83" s="24"/>
      <c r="FVT83" s="64"/>
      <c r="FVU83" s="60"/>
      <c r="FVV83" s="40"/>
      <c r="FVW83" s="61"/>
      <c r="FVX83" s="62"/>
      <c r="FVY83" s="63"/>
      <c r="FVZ83" s="24"/>
      <c r="FWA83" s="24"/>
      <c r="FWB83" s="64"/>
      <c r="FWC83" s="60"/>
      <c r="FWD83" s="40"/>
      <c r="FWE83" s="61"/>
      <c r="FWF83" s="62"/>
      <c r="FWG83" s="63"/>
      <c r="FWH83" s="24"/>
      <c r="FWI83" s="24"/>
      <c r="FWJ83" s="64"/>
      <c r="FWK83" s="60"/>
      <c r="FWL83" s="40"/>
      <c r="FWM83" s="61"/>
      <c r="FWN83" s="62"/>
      <c r="FWO83" s="63"/>
      <c r="FWP83" s="24"/>
      <c r="FWQ83" s="24"/>
      <c r="FWR83" s="64"/>
      <c r="FWS83" s="60"/>
      <c r="FWT83" s="40"/>
      <c r="FWU83" s="61"/>
      <c r="FWV83" s="62"/>
      <c r="FWW83" s="63"/>
      <c r="FWX83" s="24"/>
      <c r="FWY83" s="24"/>
      <c r="FWZ83" s="64"/>
      <c r="FXA83" s="60"/>
      <c r="FXB83" s="40"/>
      <c r="FXC83" s="61"/>
      <c r="FXD83" s="62"/>
      <c r="FXE83" s="63"/>
      <c r="FXF83" s="24"/>
      <c r="FXG83" s="24"/>
      <c r="FXH83" s="64"/>
      <c r="FXI83" s="60"/>
      <c r="FXJ83" s="40"/>
      <c r="FXK83" s="61"/>
      <c r="FXL83" s="62"/>
      <c r="FXM83" s="63"/>
      <c r="FXN83" s="24"/>
      <c r="FXO83" s="24"/>
      <c r="FXP83" s="64"/>
      <c r="FXQ83" s="60"/>
      <c r="FXR83" s="40"/>
      <c r="FXS83" s="61"/>
      <c r="FXT83" s="62"/>
      <c r="FXU83" s="63"/>
      <c r="FXV83" s="24"/>
      <c r="FXW83" s="24"/>
      <c r="FXX83" s="64"/>
      <c r="FXY83" s="60"/>
      <c r="FXZ83" s="40"/>
      <c r="FYA83" s="61"/>
      <c r="FYB83" s="62"/>
      <c r="FYC83" s="63"/>
      <c r="FYD83" s="24"/>
      <c r="FYE83" s="24"/>
      <c r="FYF83" s="64"/>
      <c r="FYG83" s="60"/>
      <c r="FYH83" s="40"/>
      <c r="FYI83" s="61"/>
      <c r="FYJ83" s="62"/>
      <c r="FYK83" s="63"/>
      <c r="FYL83" s="24"/>
      <c r="FYM83" s="24"/>
      <c r="FYN83" s="64"/>
      <c r="FYO83" s="60"/>
      <c r="FYP83" s="40"/>
      <c r="FYQ83" s="61"/>
      <c r="FYR83" s="62"/>
      <c r="FYS83" s="63"/>
      <c r="FYT83" s="24"/>
      <c r="FYU83" s="24"/>
      <c r="FYV83" s="64"/>
      <c r="FYW83" s="60"/>
      <c r="FYX83" s="40"/>
      <c r="FYY83" s="61"/>
      <c r="FYZ83" s="62"/>
      <c r="FZA83" s="63"/>
      <c r="FZB83" s="24"/>
      <c r="FZC83" s="24"/>
      <c r="FZD83" s="64"/>
      <c r="FZE83" s="60"/>
      <c r="FZF83" s="40"/>
      <c r="FZG83" s="61"/>
      <c r="FZH83" s="62"/>
      <c r="FZI83" s="63"/>
      <c r="FZJ83" s="24"/>
      <c r="FZK83" s="24"/>
      <c r="FZL83" s="64"/>
      <c r="FZM83" s="60"/>
      <c r="FZN83" s="40"/>
      <c r="FZO83" s="61"/>
      <c r="FZP83" s="62"/>
      <c r="FZQ83" s="63"/>
      <c r="FZR83" s="24"/>
      <c r="FZS83" s="24"/>
      <c r="FZT83" s="64"/>
      <c r="FZU83" s="60"/>
      <c r="FZV83" s="40"/>
      <c r="FZW83" s="61"/>
      <c r="FZX83" s="62"/>
      <c r="FZY83" s="63"/>
      <c r="FZZ83" s="24"/>
      <c r="GAA83" s="24"/>
      <c r="GAB83" s="64"/>
      <c r="GAC83" s="60"/>
      <c r="GAD83" s="40"/>
      <c r="GAE83" s="61"/>
      <c r="GAF83" s="62"/>
      <c r="GAG83" s="63"/>
      <c r="GAH83" s="24"/>
      <c r="GAI83" s="24"/>
      <c r="GAJ83" s="64"/>
      <c r="GAK83" s="60"/>
      <c r="GAL83" s="40"/>
      <c r="GAM83" s="61"/>
      <c r="GAN83" s="62"/>
      <c r="GAO83" s="63"/>
      <c r="GAP83" s="24"/>
      <c r="GAQ83" s="24"/>
      <c r="GAR83" s="64"/>
      <c r="GAS83" s="60"/>
      <c r="GAT83" s="40"/>
      <c r="GAU83" s="61"/>
      <c r="GAV83" s="62"/>
      <c r="GAW83" s="63"/>
      <c r="GAX83" s="24"/>
      <c r="GAY83" s="24"/>
      <c r="GAZ83" s="64"/>
      <c r="GBA83" s="60"/>
      <c r="GBB83" s="40"/>
      <c r="GBC83" s="61"/>
      <c r="GBD83" s="62"/>
      <c r="GBE83" s="63"/>
      <c r="GBF83" s="24"/>
      <c r="GBG83" s="24"/>
      <c r="GBH83" s="64"/>
      <c r="GBI83" s="60"/>
      <c r="GBJ83" s="40"/>
      <c r="GBK83" s="61"/>
      <c r="GBL83" s="62"/>
      <c r="GBM83" s="63"/>
      <c r="GBN83" s="24"/>
      <c r="GBO83" s="24"/>
      <c r="GBP83" s="64"/>
      <c r="GBQ83" s="60"/>
      <c r="GBR83" s="40"/>
      <c r="GBS83" s="61"/>
      <c r="GBT83" s="62"/>
      <c r="GBU83" s="63"/>
      <c r="GBV83" s="24"/>
      <c r="GBW83" s="24"/>
      <c r="GBX83" s="64"/>
      <c r="GBY83" s="60"/>
      <c r="GBZ83" s="40"/>
      <c r="GCA83" s="61"/>
      <c r="GCB83" s="62"/>
      <c r="GCC83" s="63"/>
      <c r="GCD83" s="24"/>
      <c r="GCE83" s="24"/>
      <c r="GCF83" s="64"/>
      <c r="GCG83" s="60"/>
      <c r="GCH83" s="40"/>
      <c r="GCI83" s="61"/>
      <c r="GCJ83" s="62"/>
      <c r="GCK83" s="63"/>
      <c r="GCL83" s="24"/>
      <c r="GCM83" s="24"/>
      <c r="GCN83" s="64"/>
      <c r="GCO83" s="60"/>
      <c r="GCP83" s="40"/>
      <c r="GCQ83" s="61"/>
      <c r="GCR83" s="62"/>
      <c r="GCS83" s="63"/>
      <c r="GCT83" s="24"/>
      <c r="GCU83" s="24"/>
      <c r="GCV83" s="64"/>
      <c r="GCW83" s="60"/>
      <c r="GCX83" s="40"/>
      <c r="GCY83" s="61"/>
      <c r="GCZ83" s="62"/>
      <c r="GDA83" s="63"/>
      <c r="GDB83" s="24"/>
      <c r="GDC83" s="24"/>
      <c r="GDD83" s="64"/>
      <c r="GDE83" s="60"/>
      <c r="GDF83" s="40"/>
      <c r="GDG83" s="61"/>
      <c r="GDH83" s="62"/>
      <c r="GDI83" s="63"/>
      <c r="GDJ83" s="24"/>
      <c r="GDK83" s="24"/>
      <c r="GDL83" s="64"/>
      <c r="GDM83" s="60"/>
      <c r="GDN83" s="40"/>
      <c r="GDO83" s="61"/>
      <c r="GDP83" s="62"/>
      <c r="GDQ83" s="63"/>
      <c r="GDR83" s="24"/>
      <c r="GDS83" s="24"/>
      <c r="GDT83" s="64"/>
      <c r="GDU83" s="60"/>
      <c r="GDV83" s="40"/>
      <c r="GDW83" s="61"/>
      <c r="GDX83" s="62"/>
      <c r="GDY83" s="63"/>
      <c r="GDZ83" s="24"/>
      <c r="GEA83" s="24"/>
      <c r="GEB83" s="64"/>
      <c r="GEC83" s="60"/>
      <c r="GED83" s="40"/>
      <c r="GEE83" s="61"/>
      <c r="GEF83" s="62"/>
      <c r="GEG83" s="63"/>
      <c r="GEH83" s="24"/>
      <c r="GEI83" s="24"/>
      <c r="GEJ83" s="64"/>
      <c r="GEK83" s="60"/>
      <c r="GEL83" s="40"/>
      <c r="GEM83" s="61"/>
      <c r="GEN83" s="62"/>
      <c r="GEO83" s="63"/>
      <c r="GEP83" s="24"/>
      <c r="GEQ83" s="24"/>
      <c r="GER83" s="64"/>
      <c r="GES83" s="60"/>
      <c r="GET83" s="40"/>
      <c r="GEU83" s="61"/>
      <c r="GEV83" s="62"/>
      <c r="GEW83" s="63"/>
      <c r="GEX83" s="24"/>
      <c r="GEY83" s="24"/>
      <c r="GEZ83" s="64"/>
      <c r="GFA83" s="60"/>
      <c r="GFB83" s="40"/>
      <c r="GFC83" s="61"/>
      <c r="GFD83" s="62"/>
      <c r="GFE83" s="63"/>
      <c r="GFF83" s="24"/>
      <c r="GFG83" s="24"/>
      <c r="GFH83" s="64"/>
      <c r="GFI83" s="60"/>
      <c r="GFJ83" s="40"/>
      <c r="GFK83" s="61"/>
      <c r="GFL83" s="62"/>
      <c r="GFM83" s="63"/>
      <c r="GFN83" s="24"/>
      <c r="GFO83" s="24"/>
      <c r="GFP83" s="64"/>
      <c r="GFQ83" s="60"/>
      <c r="GFR83" s="40"/>
      <c r="GFS83" s="61"/>
      <c r="GFT83" s="62"/>
      <c r="GFU83" s="63"/>
      <c r="GFV83" s="24"/>
      <c r="GFW83" s="24"/>
      <c r="GFX83" s="64"/>
      <c r="GFY83" s="60"/>
      <c r="GFZ83" s="40"/>
      <c r="GGA83" s="61"/>
      <c r="GGB83" s="62"/>
      <c r="GGC83" s="63"/>
      <c r="GGD83" s="24"/>
      <c r="GGE83" s="24"/>
      <c r="GGF83" s="64"/>
      <c r="GGG83" s="60"/>
      <c r="GGH83" s="40"/>
      <c r="GGI83" s="61"/>
      <c r="GGJ83" s="62"/>
      <c r="GGK83" s="63"/>
      <c r="GGL83" s="24"/>
      <c r="GGM83" s="24"/>
      <c r="GGN83" s="64"/>
      <c r="GGO83" s="60"/>
      <c r="GGP83" s="40"/>
      <c r="GGQ83" s="61"/>
      <c r="GGR83" s="62"/>
      <c r="GGS83" s="63"/>
      <c r="GGT83" s="24"/>
      <c r="GGU83" s="24"/>
      <c r="GGV83" s="64"/>
      <c r="GGW83" s="60"/>
      <c r="GGX83" s="40"/>
      <c r="GGY83" s="61"/>
      <c r="GGZ83" s="62"/>
      <c r="GHA83" s="63"/>
      <c r="GHB83" s="24"/>
      <c r="GHC83" s="24"/>
      <c r="GHD83" s="64"/>
      <c r="GHE83" s="60"/>
      <c r="GHF83" s="40"/>
      <c r="GHG83" s="61"/>
      <c r="GHH83" s="62"/>
      <c r="GHI83" s="63"/>
      <c r="GHJ83" s="24"/>
      <c r="GHK83" s="24"/>
      <c r="GHL83" s="64"/>
      <c r="GHM83" s="60"/>
      <c r="GHN83" s="40"/>
      <c r="GHO83" s="61"/>
      <c r="GHP83" s="62"/>
      <c r="GHQ83" s="63"/>
      <c r="GHR83" s="24"/>
      <c r="GHS83" s="24"/>
      <c r="GHT83" s="64"/>
      <c r="GHU83" s="60"/>
      <c r="GHV83" s="40"/>
      <c r="GHW83" s="61"/>
      <c r="GHX83" s="62"/>
      <c r="GHY83" s="63"/>
      <c r="GHZ83" s="24"/>
      <c r="GIA83" s="24"/>
      <c r="GIB83" s="64"/>
      <c r="GIC83" s="60"/>
      <c r="GID83" s="40"/>
      <c r="GIE83" s="61"/>
      <c r="GIF83" s="62"/>
      <c r="GIG83" s="63"/>
      <c r="GIH83" s="24"/>
      <c r="GII83" s="24"/>
      <c r="GIJ83" s="64"/>
      <c r="GIK83" s="60"/>
      <c r="GIL83" s="40"/>
      <c r="GIM83" s="61"/>
      <c r="GIN83" s="62"/>
      <c r="GIO83" s="63"/>
      <c r="GIP83" s="24"/>
      <c r="GIQ83" s="24"/>
      <c r="GIR83" s="64"/>
      <c r="GIS83" s="60"/>
      <c r="GIT83" s="40"/>
      <c r="GIU83" s="61"/>
      <c r="GIV83" s="62"/>
      <c r="GIW83" s="63"/>
      <c r="GIX83" s="24"/>
      <c r="GIY83" s="24"/>
      <c r="GIZ83" s="64"/>
      <c r="GJA83" s="60"/>
      <c r="GJB83" s="40"/>
      <c r="GJC83" s="61"/>
      <c r="GJD83" s="62"/>
      <c r="GJE83" s="63"/>
      <c r="GJF83" s="24"/>
      <c r="GJG83" s="24"/>
      <c r="GJH83" s="64"/>
      <c r="GJI83" s="60"/>
      <c r="GJJ83" s="40"/>
      <c r="GJK83" s="61"/>
      <c r="GJL83" s="62"/>
      <c r="GJM83" s="63"/>
      <c r="GJN83" s="24"/>
      <c r="GJO83" s="24"/>
      <c r="GJP83" s="64"/>
      <c r="GJQ83" s="60"/>
      <c r="GJR83" s="40"/>
      <c r="GJS83" s="61"/>
      <c r="GJT83" s="62"/>
      <c r="GJU83" s="63"/>
      <c r="GJV83" s="24"/>
      <c r="GJW83" s="24"/>
      <c r="GJX83" s="64"/>
      <c r="GJY83" s="60"/>
      <c r="GJZ83" s="40"/>
      <c r="GKA83" s="61"/>
      <c r="GKB83" s="62"/>
      <c r="GKC83" s="63"/>
      <c r="GKD83" s="24"/>
      <c r="GKE83" s="24"/>
      <c r="GKF83" s="64"/>
      <c r="GKG83" s="60"/>
      <c r="GKH83" s="40"/>
      <c r="GKI83" s="61"/>
      <c r="GKJ83" s="62"/>
      <c r="GKK83" s="63"/>
      <c r="GKL83" s="24"/>
      <c r="GKM83" s="24"/>
      <c r="GKN83" s="64"/>
      <c r="GKO83" s="60"/>
      <c r="GKP83" s="40"/>
      <c r="GKQ83" s="61"/>
      <c r="GKR83" s="62"/>
      <c r="GKS83" s="63"/>
      <c r="GKT83" s="24"/>
      <c r="GKU83" s="24"/>
      <c r="GKV83" s="64"/>
      <c r="GKW83" s="60"/>
      <c r="GKX83" s="40"/>
      <c r="GKY83" s="61"/>
      <c r="GKZ83" s="62"/>
      <c r="GLA83" s="63"/>
      <c r="GLB83" s="24"/>
      <c r="GLC83" s="24"/>
      <c r="GLD83" s="64"/>
      <c r="GLE83" s="60"/>
      <c r="GLF83" s="40"/>
      <c r="GLG83" s="61"/>
      <c r="GLH83" s="62"/>
      <c r="GLI83" s="63"/>
      <c r="GLJ83" s="24"/>
      <c r="GLK83" s="24"/>
      <c r="GLL83" s="64"/>
      <c r="GLM83" s="60"/>
      <c r="GLN83" s="40"/>
      <c r="GLO83" s="61"/>
      <c r="GLP83" s="62"/>
      <c r="GLQ83" s="63"/>
      <c r="GLR83" s="24"/>
      <c r="GLS83" s="24"/>
      <c r="GLT83" s="64"/>
      <c r="GLU83" s="60"/>
      <c r="GLV83" s="40"/>
      <c r="GLW83" s="61"/>
      <c r="GLX83" s="62"/>
      <c r="GLY83" s="63"/>
      <c r="GLZ83" s="24"/>
      <c r="GMA83" s="24"/>
      <c r="GMB83" s="64"/>
      <c r="GMC83" s="60"/>
      <c r="GMD83" s="40"/>
      <c r="GME83" s="61"/>
      <c r="GMF83" s="62"/>
      <c r="GMG83" s="63"/>
      <c r="GMH83" s="24"/>
      <c r="GMI83" s="24"/>
      <c r="GMJ83" s="64"/>
      <c r="GMK83" s="60"/>
      <c r="GML83" s="40"/>
      <c r="GMM83" s="61"/>
      <c r="GMN83" s="62"/>
      <c r="GMO83" s="63"/>
      <c r="GMP83" s="24"/>
      <c r="GMQ83" s="24"/>
      <c r="GMR83" s="64"/>
      <c r="GMS83" s="60"/>
      <c r="GMT83" s="40"/>
      <c r="GMU83" s="61"/>
      <c r="GMV83" s="62"/>
      <c r="GMW83" s="63"/>
      <c r="GMX83" s="24"/>
      <c r="GMY83" s="24"/>
      <c r="GMZ83" s="64"/>
      <c r="GNA83" s="60"/>
      <c r="GNB83" s="40"/>
      <c r="GNC83" s="61"/>
      <c r="GND83" s="62"/>
      <c r="GNE83" s="63"/>
      <c r="GNF83" s="24"/>
      <c r="GNG83" s="24"/>
      <c r="GNH83" s="64"/>
      <c r="GNI83" s="60"/>
      <c r="GNJ83" s="40"/>
      <c r="GNK83" s="61"/>
      <c r="GNL83" s="62"/>
      <c r="GNM83" s="63"/>
      <c r="GNN83" s="24"/>
      <c r="GNO83" s="24"/>
      <c r="GNP83" s="64"/>
      <c r="GNQ83" s="60"/>
      <c r="GNR83" s="40"/>
      <c r="GNS83" s="61"/>
      <c r="GNT83" s="62"/>
      <c r="GNU83" s="63"/>
      <c r="GNV83" s="24"/>
      <c r="GNW83" s="24"/>
      <c r="GNX83" s="64"/>
      <c r="GNY83" s="60"/>
      <c r="GNZ83" s="40"/>
      <c r="GOA83" s="61"/>
      <c r="GOB83" s="62"/>
      <c r="GOC83" s="63"/>
      <c r="GOD83" s="24"/>
      <c r="GOE83" s="24"/>
      <c r="GOF83" s="64"/>
      <c r="GOG83" s="60"/>
      <c r="GOH83" s="40"/>
      <c r="GOI83" s="61"/>
      <c r="GOJ83" s="62"/>
      <c r="GOK83" s="63"/>
      <c r="GOL83" s="24"/>
      <c r="GOM83" s="24"/>
      <c r="GON83" s="64"/>
      <c r="GOO83" s="60"/>
      <c r="GOP83" s="40"/>
      <c r="GOQ83" s="61"/>
      <c r="GOR83" s="62"/>
      <c r="GOS83" s="63"/>
      <c r="GOT83" s="24"/>
      <c r="GOU83" s="24"/>
      <c r="GOV83" s="64"/>
      <c r="GOW83" s="60"/>
      <c r="GOX83" s="40"/>
      <c r="GOY83" s="61"/>
      <c r="GOZ83" s="62"/>
      <c r="GPA83" s="63"/>
      <c r="GPB83" s="24"/>
      <c r="GPC83" s="24"/>
      <c r="GPD83" s="64"/>
      <c r="GPE83" s="60"/>
      <c r="GPF83" s="40"/>
      <c r="GPG83" s="61"/>
      <c r="GPH83" s="62"/>
      <c r="GPI83" s="63"/>
      <c r="GPJ83" s="24"/>
      <c r="GPK83" s="24"/>
      <c r="GPL83" s="64"/>
      <c r="GPM83" s="60"/>
      <c r="GPN83" s="40"/>
      <c r="GPO83" s="61"/>
      <c r="GPP83" s="62"/>
      <c r="GPQ83" s="63"/>
      <c r="GPR83" s="24"/>
      <c r="GPS83" s="24"/>
      <c r="GPT83" s="64"/>
      <c r="GPU83" s="60"/>
      <c r="GPV83" s="40"/>
      <c r="GPW83" s="61"/>
      <c r="GPX83" s="62"/>
      <c r="GPY83" s="63"/>
      <c r="GPZ83" s="24"/>
      <c r="GQA83" s="24"/>
      <c r="GQB83" s="64"/>
      <c r="GQC83" s="60"/>
      <c r="GQD83" s="40"/>
      <c r="GQE83" s="61"/>
      <c r="GQF83" s="62"/>
      <c r="GQG83" s="63"/>
      <c r="GQH83" s="24"/>
      <c r="GQI83" s="24"/>
      <c r="GQJ83" s="64"/>
      <c r="GQK83" s="60"/>
      <c r="GQL83" s="40"/>
      <c r="GQM83" s="61"/>
      <c r="GQN83" s="62"/>
      <c r="GQO83" s="63"/>
      <c r="GQP83" s="24"/>
      <c r="GQQ83" s="24"/>
      <c r="GQR83" s="64"/>
      <c r="GQS83" s="60"/>
      <c r="GQT83" s="40"/>
      <c r="GQU83" s="61"/>
      <c r="GQV83" s="62"/>
      <c r="GQW83" s="63"/>
      <c r="GQX83" s="24"/>
      <c r="GQY83" s="24"/>
      <c r="GQZ83" s="64"/>
      <c r="GRA83" s="60"/>
      <c r="GRB83" s="40"/>
      <c r="GRC83" s="61"/>
      <c r="GRD83" s="62"/>
      <c r="GRE83" s="63"/>
      <c r="GRF83" s="24"/>
      <c r="GRG83" s="24"/>
      <c r="GRH83" s="64"/>
      <c r="GRI83" s="60"/>
      <c r="GRJ83" s="40"/>
      <c r="GRK83" s="61"/>
      <c r="GRL83" s="62"/>
      <c r="GRM83" s="63"/>
      <c r="GRN83" s="24"/>
      <c r="GRO83" s="24"/>
      <c r="GRP83" s="64"/>
      <c r="GRQ83" s="60"/>
      <c r="GRR83" s="40"/>
      <c r="GRS83" s="61"/>
      <c r="GRT83" s="62"/>
      <c r="GRU83" s="63"/>
      <c r="GRV83" s="24"/>
      <c r="GRW83" s="24"/>
      <c r="GRX83" s="64"/>
      <c r="GRY83" s="60"/>
      <c r="GRZ83" s="40"/>
      <c r="GSA83" s="61"/>
      <c r="GSB83" s="62"/>
      <c r="GSC83" s="63"/>
      <c r="GSD83" s="24"/>
      <c r="GSE83" s="24"/>
      <c r="GSF83" s="64"/>
      <c r="GSG83" s="60"/>
      <c r="GSH83" s="40"/>
      <c r="GSI83" s="61"/>
      <c r="GSJ83" s="62"/>
      <c r="GSK83" s="63"/>
      <c r="GSL83" s="24"/>
      <c r="GSM83" s="24"/>
      <c r="GSN83" s="64"/>
      <c r="GSO83" s="60"/>
      <c r="GSP83" s="40"/>
      <c r="GSQ83" s="61"/>
      <c r="GSR83" s="62"/>
      <c r="GSS83" s="63"/>
      <c r="GST83" s="24"/>
      <c r="GSU83" s="24"/>
      <c r="GSV83" s="64"/>
      <c r="GSW83" s="60"/>
      <c r="GSX83" s="40"/>
      <c r="GSY83" s="61"/>
      <c r="GSZ83" s="62"/>
      <c r="GTA83" s="63"/>
      <c r="GTB83" s="24"/>
      <c r="GTC83" s="24"/>
      <c r="GTD83" s="64"/>
      <c r="GTE83" s="60"/>
      <c r="GTF83" s="40"/>
      <c r="GTG83" s="61"/>
      <c r="GTH83" s="62"/>
      <c r="GTI83" s="63"/>
      <c r="GTJ83" s="24"/>
      <c r="GTK83" s="24"/>
      <c r="GTL83" s="64"/>
      <c r="GTM83" s="60"/>
      <c r="GTN83" s="40"/>
      <c r="GTO83" s="61"/>
      <c r="GTP83" s="62"/>
      <c r="GTQ83" s="63"/>
      <c r="GTR83" s="24"/>
      <c r="GTS83" s="24"/>
      <c r="GTT83" s="64"/>
      <c r="GTU83" s="60"/>
      <c r="GTV83" s="40"/>
      <c r="GTW83" s="61"/>
      <c r="GTX83" s="62"/>
      <c r="GTY83" s="63"/>
      <c r="GTZ83" s="24"/>
      <c r="GUA83" s="24"/>
      <c r="GUB83" s="64"/>
      <c r="GUC83" s="60"/>
      <c r="GUD83" s="40"/>
      <c r="GUE83" s="61"/>
      <c r="GUF83" s="62"/>
      <c r="GUG83" s="63"/>
      <c r="GUH83" s="24"/>
      <c r="GUI83" s="24"/>
      <c r="GUJ83" s="64"/>
      <c r="GUK83" s="60"/>
      <c r="GUL83" s="40"/>
      <c r="GUM83" s="61"/>
      <c r="GUN83" s="62"/>
      <c r="GUO83" s="63"/>
      <c r="GUP83" s="24"/>
      <c r="GUQ83" s="24"/>
      <c r="GUR83" s="64"/>
      <c r="GUS83" s="60"/>
      <c r="GUT83" s="40"/>
      <c r="GUU83" s="61"/>
      <c r="GUV83" s="62"/>
      <c r="GUW83" s="63"/>
      <c r="GUX83" s="24"/>
      <c r="GUY83" s="24"/>
      <c r="GUZ83" s="64"/>
      <c r="GVA83" s="60"/>
      <c r="GVB83" s="40"/>
      <c r="GVC83" s="61"/>
      <c r="GVD83" s="62"/>
      <c r="GVE83" s="63"/>
      <c r="GVF83" s="24"/>
      <c r="GVG83" s="24"/>
      <c r="GVH83" s="64"/>
      <c r="GVI83" s="60"/>
      <c r="GVJ83" s="40"/>
      <c r="GVK83" s="61"/>
      <c r="GVL83" s="62"/>
      <c r="GVM83" s="63"/>
      <c r="GVN83" s="24"/>
      <c r="GVO83" s="24"/>
      <c r="GVP83" s="64"/>
      <c r="GVQ83" s="60"/>
      <c r="GVR83" s="40"/>
      <c r="GVS83" s="61"/>
      <c r="GVT83" s="62"/>
      <c r="GVU83" s="63"/>
      <c r="GVV83" s="24"/>
      <c r="GVW83" s="24"/>
      <c r="GVX83" s="64"/>
      <c r="GVY83" s="60"/>
      <c r="GVZ83" s="40"/>
      <c r="GWA83" s="61"/>
      <c r="GWB83" s="62"/>
      <c r="GWC83" s="63"/>
      <c r="GWD83" s="24"/>
      <c r="GWE83" s="24"/>
      <c r="GWF83" s="64"/>
      <c r="GWG83" s="60"/>
      <c r="GWH83" s="40"/>
      <c r="GWI83" s="61"/>
      <c r="GWJ83" s="62"/>
      <c r="GWK83" s="63"/>
      <c r="GWL83" s="24"/>
      <c r="GWM83" s="24"/>
      <c r="GWN83" s="64"/>
      <c r="GWO83" s="60"/>
      <c r="GWP83" s="40"/>
      <c r="GWQ83" s="61"/>
      <c r="GWR83" s="62"/>
      <c r="GWS83" s="63"/>
      <c r="GWT83" s="24"/>
      <c r="GWU83" s="24"/>
      <c r="GWV83" s="64"/>
      <c r="GWW83" s="60"/>
      <c r="GWX83" s="40"/>
      <c r="GWY83" s="61"/>
      <c r="GWZ83" s="62"/>
      <c r="GXA83" s="63"/>
      <c r="GXB83" s="24"/>
      <c r="GXC83" s="24"/>
      <c r="GXD83" s="64"/>
      <c r="GXE83" s="60"/>
      <c r="GXF83" s="40"/>
      <c r="GXG83" s="61"/>
      <c r="GXH83" s="62"/>
      <c r="GXI83" s="63"/>
      <c r="GXJ83" s="24"/>
      <c r="GXK83" s="24"/>
      <c r="GXL83" s="64"/>
      <c r="GXM83" s="60"/>
      <c r="GXN83" s="40"/>
      <c r="GXO83" s="61"/>
      <c r="GXP83" s="62"/>
      <c r="GXQ83" s="63"/>
      <c r="GXR83" s="24"/>
      <c r="GXS83" s="24"/>
      <c r="GXT83" s="64"/>
      <c r="GXU83" s="60"/>
      <c r="GXV83" s="40"/>
      <c r="GXW83" s="61"/>
      <c r="GXX83" s="62"/>
      <c r="GXY83" s="63"/>
      <c r="GXZ83" s="24"/>
      <c r="GYA83" s="24"/>
      <c r="GYB83" s="64"/>
      <c r="GYC83" s="60"/>
      <c r="GYD83" s="40"/>
      <c r="GYE83" s="61"/>
      <c r="GYF83" s="62"/>
      <c r="GYG83" s="63"/>
      <c r="GYH83" s="24"/>
      <c r="GYI83" s="24"/>
      <c r="GYJ83" s="64"/>
      <c r="GYK83" s="60"/>
      <c r="GYL83" s="40"/>
      <c r="GYM83" s="61"/>
      <c r="GYN83" s="62"/>
      <c r="GYO83" s="63"/>
      <c r="GYP83" s="24"/>
      <c r="GYQ83" s="24"/>
      <c r="GYR83" s="64"/>
      <c r="GYS83" s="60"/>
      <c r="GYT83" s="40"/>
      <c r="GYU83" s="61"/>
      <c r="GYV83" s="62"/>
      <c r="GYW83" s="63"/>
      <c r="GYX83" s="24"/>
      <c r="GYY83" s="24"/>
      <c r="GYZ83" s="64"/>
      <c r="GZA83" s="60"/>
      <c r="GZB83" s="40"/>
      <c r="GZC83" s="61"/>
      <c r="GZD83" s="62"/>
      <c r="GZE83" s="63"/>
      <c r="GZF83" s="24"/>
      <c r="GZG83" s="24"/>
      <c r="GZH83" s="64"/>
      <c r="GZI83" s="60"/>
      <c r="GZJ83" s="40"/>
      <c r="GZK83" s="61"/>
      <c r="GZL83" s="62"/>
      <c r="GZM83" s="63"/>
      <c r="GZN83" s="24"/>
      <c r="GZO83" s="24"/>
      <c r="GZP83" s="64"/>
      <c r="GZQ83" s="60"/>
      <c r="GZR83" s="40"/>
      <c r="GZS83" s="61"/>
      <c r="GZT83" s="62"/>
      <c r="GZU83" s="63"/>
      <c r="GZV83" s="24"/>
      <c r="GZW83" s="24"/>
      <c r="GZX83" s="64"/>
      <c r="GZY83" s="60"/>
      <c r="GZZ83" s="40"/>
      <c r="HAA83" s="61"/>
      <c r="HAB83" s="62"/>
      <c r="HAC83" s="63"/>
      <c r="HAD83" s="24"/>
      <c r="HAE83" s="24"/>
      <c r="HAF83" s="64"/>
      <c r="HAG83" s="60"/>
      <c r="HAH83" s="40"/>
      <c r="HAI83" s="61"/>
      <c r="HAJ83" s="62"/>
      <c r="HAK83" s="63"/>
      <c r="HAL83" s="24"/>
      <c r="HAM83" s="24"/>
      <c r="HAN83" s="64"/>
      <c r="HAO83" s="60"/>
      <c r="HAP83" s="40"/>
      <c r="HAQ83" s="61"/>
      <c r="HAR83" s="62"/>
      <c r="HAS83" s="63"/>
      <c r="HAT83" s="24"/>
      <c r="HAU83" s="24"/>
      <c r="HAV83" s="64"/>
      <c r="HAW83" s="60"/>
      <c r="HAX83" s="40"/>
      <c r="HAY83" s="61"/>
      <c r="HAZ83" s="62"/>
      <c r="HBA83" s="63"/>
      <c r="HBB83" s="24"/>
      <c r="HBC83" s="24"/>
      <c r="HBD83" s="64"/>
      <c r="HBE83" s="60"/>
      <c r="HBF83" s="40"/>
      <c r="HBG83" s="61"/>
      <c r="HBH83" s="62"/>
      <c r="HBI83" s="63"/>
      <c r="HBJ83" s="24"/>
      <c r="HBK83" s="24"/>
      <c r="HBL83" s="64"/>
      <c r="HBM83" s="60"/>
      <c r="HBN83" s="40"/>
      <c r="HBO83" s="61"/>
      <c r="HBP83" s="62"/>
      <c r="HBQ83" s="63"/>
      <c r="HBR83" s="24"/>
      <c r="HBS83" s="24"/>
      <c r="HBT83" s="64"/>
      <c r="HBU83" s="60"/>
      <c r="HBV83" s="40"/>
      <c r="HBW83" s="61"/>
      <c r="HBX83" s="62"/>
      <c r="HBY83" s="63"/>
      <c r="HBZ83" s="24"/>
      <c r="HCA83" s="24"/>
      <c r="HCB83" s="64"/>
      <c r="HCC83" s="60"/>
      <c r="HCD83" s="40"/>
      <c r="HCE83" s="61"/>
      <c r="HCF83" s="62"/>
      <c r="HCG83" s="63"/>
      <c r="HCH83" s="24"/>
      <c r="HCI83" s="24"/>
      <c r="HCJ83" s="64"/>
      <c r="HCK83" s="60"/>
      <c r="HCL83" s="40"/>
      <c r="HCM83" s="61"/>
      <c r="HCN83" s="62"/>
      <c r="HCO83" s="63"/>
      <c r="HCP83" s="24"/>
      <c r="HCQ83" s="24"/>
      <c r="HCR83" s="64"/>
      <c r="HCS83" s="60"/>
      <c r="HCT83" s="40"/>
      <c r="HCU83" s="61"/>
      <c r="HCV83" s="62"/>
      <c r="HCW83" s="63"/>
      <c r="HCX83" s="24"/>
      <c r="HCY83" s="24"/>
      <c r="HCZ83" s="64"/>
      <c r="HDA83" s="60"/>
      <c r="HDB83" s="40"/>
      <c r="HDC83" s="61"/>
      <c r="HDD83" s="62"/>
      <c r="HDE83" s="63"/>
      <c r="HDF83" s="24"/>
      <c r="HDG83" s="24"/>
      <c r="HDH83" s="64"/>
      <c r="HDI83" s="60"/>
      <c r="HDJ83" s="40"/>
      <c r="HDK83" s="61"/>
      <c r="HDL83" s="62"/>
      <c r="HDM83" s="63"/>
      <c r="HDN83" s="24"/>
      <c r="HDO83" s="24"/>
      <c r="HDP83" s="64"/>
      <c r="HDQ83" s="60"/>
      <c r="HDR83" s="40"/>
      <c r="HDS83" s="61"/>
      <c r="HDT83" s="62"/>
      <c r="HDU83" s="63"/>
      <c r="HDV83" s="24"/>
      <c r="HDW83" s="24"/>
      <c r="HDX83" s="64"/>
      <c r="HDY83" s="60"/>
      <c r="HDZ83" s="40"/>
      <c r="HEA83" s="61"/>
      <c r="HEB83" s="62"/>
      <c r="HEC83" s="63"/>
      <c r="HED83" s="24"/>
      <c r="HEE83" s="24"/>
      <c r="HEF83" s="64"/>
      <c r="HEG83" s="60"/>
      <c r="HEH83" s="40"/>
      <c r="HEI83" s="61"/>
      <c r="HEJ83" s="62"/>
      <c r="HEK83" s="63"/>
      <c r="HEL83" s="24"/>
      <c r="HEM83" s="24"/>
      <c r="HEN83" s="64"/>
      <c r="HEO83" s="60"/>
      <c r="HEP83" s="40"/>
      <c r="HEQ83" s="61"/>
      <c r="HER83" s="62"/>
      <c r="HES83" s="63"/>
      <c r="HET83" s="24"/>
      <c r="HEU83" s="24"/>
      <c r="HEV83" s="64"/>
      <c r="HEW83" s="60"/>
      <c r="HEX83" s="40"/>
      <c r="HEY83" s="61"/>
      <c r="HEZ83" s="62"/>
      <c r="HFA83" s="63"/>
      <c r="HFB83" s="24"/>
      <c r="HFC83" s="24"/>
      <c r="HFD83" s="64"/>
      <c r="HFE83" s="60"/>
      <c r="HFF83" s="40"/>
      <c r="HFG83" s="61"/>
      <c r="HFH83" s="62"/>
      <c r="HFI83" s="63"/>
      <c r="HFJ83" s="24"/>
      <c r="HFK83" s="24"/>
      <c r="HFL83" s="64"/>
      <c r="HFM83" s="60"/>
      <c r="HFN83" s="40"/>
      <c r="HFO83" s="61"/>
      <c r="HFP83" s="62"/>
      <c r="HFQ83" s="63"/>
      <c r="HFR83" s="24"/>
      <c r="HFS83" s="24"/>
      <c r="HFT83" s="64"/>
      <c r="HFU83" s="60"/>
      <c r="HFV83" s="40"/>
      <c r="HFW83" s="61"/>
      <c r="HFX83" s="62"/>
      <c r="HFY83" s="63"/>
      <c r="HFZ83" s="24"/>
      <c r="HGA83" s="24"/>
      <c r="HGB83" s="64"/>
      <c r="HGC83" s="60"/>
      <c r="HGD83" s="40"/>
      <c r="HGE83" s="61"/>
      <c r="HGF83" s="62"/>
      <c r="HGG83" s="63"/>
      <c r="HGH83" s="24"/>
      <c r="HGI83" s="24"/>
      <c r="HGJ83" s="64"/>
      <c r="HGK83" s="60"/>
      <c r="HGL83" s="40"/>
      <c r="HGM83" s="61"/>
      <c r="HGN83" s="62"/>
      <c r="HGO83" s="63"/>
      <c r="HGP83" s="24"/>
      <c r="HGQ83" s="24"/>
      <c r="HGR83" s="64"/>
      <c r="HGS83" s="60"/>
      <c r="HGT83" s="40"/>
      <c r="HGU83" s="61"/>
      <c r="HGV83" s="62"/>
      <c r="HGW83" s="63"/>
      <c r="HGX83" s="24"/>
      <c r="HGY83" s="24"/>
      <c r="HGZ83" s="64"/>
      <c r="HHA83" s="60"/>
      <c r="HHB83" s="40"/>
      <c r="HHC83" s="61"/>
      <c r="HHD83" s="62"/>
      <c r="HHE83" s="63"/>
      <c r="HHF83" s="24"/>
      <c r="HHG83" s="24"/>
      <c r="HHH83" s="64"/>
      <c r="HHI83" s="60"/>
      <c r="HHJ83" s="40"/>
      <c r="HHK83" s="61"/>
      <c r="HHL83" s="62"/>
      <c r="HHM83" s="63"/>
      <c r="HHN83" s="24"/>
      <c r="HHO83" s="24"/>
      <c r="HHP83" s="64"/>
      <c r="HHQ83" s="60"/>
      <c r="HHR83" s="40"/>
      <c r="HHS83" s="61"/>
      <c r="HHT83" s="62"/>
      <c r="HHU83" s="63"/>
      <c r="HHV83" s="24"/>
      <c r="HHW83" s="24"/>
      <c r="HHX83" s="64"/>
      <c r="HHY83" s="60"/>
      <c r="HHZ83" s="40"/>
      <c r="HIA83" s="61"/>
      <c r="HIB83" s="62"/>
      <c r="HIC83" s="63"/>
      <c r="HID83" s="24"/>
      <c r="HIE83" s="24"/>
      <c r="HIF83" s="64"/>
      <c r="HIG83" s="60"/>
      <c r="HIH83" s="40"/>
      <c r="HII83" s="61"/>
      <c r="HIJ83" s="62"/>
      <c r="HIK83" s="63"/>
      <c r="HIL83" s="24"/>
      <c r="HIM83" s="24"/>
      <c r="HIN83" s="64"/>
      <c r="HIO83" s="60"/>
      <c r="HIP83" s="40"/>
      <c r="HIQ83" s="61"/>
      <c r="HIR83" s="62"/>
      <c r="HIS83" s="63"/>
      <c r="HIT83" s="24"/>
      <c r="HIU83" s="24"/>
      <c r="HIV83" s="64"/>
      <c r="HIW83" s="60"/>
      <c r="HIX83" s="40"/>
      <c r="HIY83" s="61"/>
      <c r="HIZ83" s="62"/>
      <c r="HJA83" s="63"/>
      <c r="HJB83" s="24"/>
      <c r="HJC83" s="24"/>
      <c r="HJD83" s="64"/>
      <c r="HJE83" s="60"/>
      <c r="HJF83" s="40"/>
      <c r="HJG83" s="61"/>
      <c r="HJH83" s="62"/>
      <c r="HJI83" s="63"/>
      <c r="HJJ83" s="24"/>
      <c r="HJK83" s="24"/>
      <c r="HJL83" s="64"/>
      <c r="HJM83" s="60"/>
      <c r="HJN83" s="40"/>
      <c r="HJO83" s="61"/>
      <c r="HJP83" s="62"/>
      <c r="HJQ83" s="63"/>
      <c r="HJR83" s="24"/>
      <c r="HJS83" s="24"/>
      <c r="HJT83" s="64"/>
      <c r="HJU83" s="60"/>
      <c r="HJV83" s="40"/>
      <c r="HJW83" s="61"/>
      <c r="HJX83" s="62"/>
      <c r="HJY83" s="63"/>
      <c r="HJZ83" s="24"/>
      <c r="HKA83" s="24"/>
      <c r="HKB83" s="64"/>
      <c r="HKC83" s="60"/>
      <c r="HKD83" s="40"/>
      <c r="HKE83" s="61"/>
      <c r="HKF83" s="62"/>
      <c r="HKG83" s="63"/>
      <c r="HKH83" s="24"/>
      <c r="HKI83" s="24"/>
      <c r="HKJ83" s="64"/>
      <c r="HKK83" s="60"/>
      <c r="HKL83" s="40"/>
      <c r="HKM83" s="61"/>
      <c r="HKN83" s="62"/>
      <c r="HKO83" s="63"/>
      <c r="HKP83" s="24"/>
      <c r="HKQ83" s="24"/>
      <c r="HKR83" s="64"/>
      <c r="HKS83" s="60"/>
      <c r="HKT83" s="40"/>
      <c r="HKU83" s="61"/>
      <c r="HKV83" s="62"/>
      <c r="HKW83" s="63"/>
      <c r="HKX83" s="24"/>
      <c r="HKY83" s="24"/>
      <c r="HKZ83" s="64"/>
      <c r="HLA83" s="60"/>
      <c r="HLB83" s="40"/>
      <c r="HLC83" s="61"/>
      <c r="HLD83" s="62"/>
      <c r="HLE83" s="63"/>
      <c r="HLF83" s="24"/>
      <c r="HLG83" s="24"/>
      <c r="HLH83" s="64"/>
      <c r="HLI83" s="60"/>
      <c r="HLJ83" s="40"/>
      <c r="HLK83" s="61"/>
      <c r="HLL83" s="62"/>
      <c r="HLM83" s="63"/>
      <c r="HLN83" s="24"/>
      <c r="HLO83" s="24"/>
      <c r="HLP83" s="64"/>
      <c r="HLQ83" s="60"/>
      <c r="HLR83" s="40"/>
      <c r="HLS83" s="61"/>
      <c r="HLT83" s="62"/>
      <c r="HLU83" s="63"/>
      <c r="HLV83" s="24"/>
      <c r="HLW83" s="24"/>
      <c r="HLX83" s="64"/>
      <c r="HLY83" s="60"/>
      <c r="HLZ83" s="40"/>
      <c r="HMA83" s="61"/>
      <c r="HMB83" s="62"/>
      <c r="HMC83" s="63"/>
      <c r="HMD83" s="24"/>
      <c r="HME83" s="24"/>
      <c r="HMF83" s="64"/>
      <c r="HMG83" s="60"/>
      <c r="HMH83" s="40"/>
      <c r="HMI83" s="61"/>
      <c r="HMJ83" s="62"/>
      <c r="HMK83" s="63"/>
      <c r="HML83" s="24"/>
      <c r="HMM83" s="24"/>
      <c r="HMN83" s="64"/>
      <c r="HMO83" s="60"/>
      <c r="HMP83" s="40"/>
      <c r="HMQ83" s="61"/>
      <c r="HMR83" s="62"/>
      <c r="HMS83" s="63"/>
      <c r="HMT83" s="24"/>
      <c r="HMU83" s="24"/>
      <c r="HMV83" s="64"/>
      <c r="HMW83" s="60"/>
      <c r="HMX83" s="40"/>
      <c r="HMY83" s="61"/>
      <c r="HMZ83" s="62"/>
      <c r="HNA83" s="63"/>
      <c r="HNB83" s="24"/>
      <c r="HNC83" s="24"/>
      <c r="HND83" s="64"/>
      <c r="HNE83" s="60"/>
      <c r="HNF83" s="40"/>
      <c r="HNG83" s="61"/>
      <c r="HNH83" s="62"/>
      <c r="HNI83" s="63"/>
      <c r="HNJ83" s="24"/>
      <c r="HNK83" s="24"/>
      <c r="HNL83" s="64"/>
      <c r="HNM83" s="60"/>
      <c r="HNN83" s="40"/>
      <c r="HNO83" s="61"/>
      <c r="HNP83" s="62"/>
      <c r="HNQ83" s="63"/>
      <c r="HNR83" s="24"/>
      <c r="HNS83" s="24"/>
      <c r="HNT83" s="64"/>
      <c r="HNU83" s="60"/>
      <c r="HNV83" s="40"/>
      <c r="HNW83" s="61"/>
      <c r="HNX83" s="62"/>
      <c r="HNY83" s="63"/>
      <c r="HNZ83" s="24"/>
      <c r="HOA83" s="24"/>
      <c r="HOB83" s="64"/>
      <c r="HOC83" s="60"/>
      <c r="HOD83" s="40"/>
      <c r="HOE83" s="61"/>
      <c r="HOF83" s="62"/>
      <c r="HOG83" s="63"/>
      <c r="HOH83" s="24"/>
      <c r="HOI83" s="24"/>
      <c r="HOJ83" s="64"/>
      <c r="HOK83" s="60"/>
      <c r="HOL83" s="40"/>
      <c r="HOM83" s="61"/>
      <c r="HON83" s="62"/>
      <c r="HOO83" s="63"/>
      <c r="HOP83" s="24"/>
      <c r="HOQ83" s="24"/>
      <c r="HOR83" s="64"/>
      <c r="HOS83" s="60"/>
      <c r="HOT83" s="40"/>
      <c r="HOU83" s="61"/>
      <c r="HOV83" s="62"/>
      <c r="HOW83" s="63"/>
      <c r="HOX83" s="24"/>
      <c r="HOY83" s="24"/>
      <c r="HOZ83" s="64"/>
      <c r="HPA83" s="60"/>
      <c r="HPB83" s="40"/>
      <c r="HPC83" s="61"/>
      <c r="HPD83" s="62"/>
      <c r="HPE83" s="63"/>
      <c r="HPF83" s="24"/>
      <c r="HPG83" s="24"/>
      <c r="HPH83" s="64"/>
      <c r="HPI83" s="60"/>
      <c r="HPJ83" s="40"/>
      <c r="HPK83" s="61"/>
      <c r="HPL83" s="62"/>
      <c r="HPM83" s="63"/>
      <c r="HPN83" s="24"/>
      <c r="HPO83" s="24"/>
      <c r="HPP83" s="64"/>
      <c r="HPQ83" s="60"/>
      <c r="HPR83" s="40"/>
      <c r="HPS83" s="61"/>
      <c r="HPT83" s="62"/>
      <c r="HPU83" s="63"/>
      <c r="HPV83" s="24"/>
      <c r="HPW83" s="24"/>
      <c r="HPX83" s="64"/>
      <c r="HPY83" s="60"/>
      <c r="HPZ83" s="40"/>
      <c r="HQA83" s="61"/>
      <c r="HQB83" s="62"/>
      <c r="HQC83" s="63"/>
      <c r="HQD83" s="24"/>
      <c r="HQE83" s="24"/>
      <c r="HQF83" s="64"/>
      <c r="HQG83" s="60"/>
      <c r="HQH83" s="40"/>
      <c r="HQI83" s="61"/>
      <c r="HQJ83" s="62"/>
      <c r="HQK83" s="63"/>
      <c r="HQL83" s="24"/>
      <c r="HQM83" s="24"/>
      <c r="HQN83" s="64"/>
      <c r="HQO83" s="60"/>
      <c r="HQP83" s="40"/>
      <c r="HQQ83" s="61"/>
      <c r="HQR83" s="62"/>
      <c r="HQS83" s="63"/>
      <c r="HQT83" s="24"/>
      <c r="HQU83" s="24"/>
      <c r="HQV83" s="64"/>
      <c r="HQW83" s="60"/>
      <c r="HQX83" s="40"/>
      <c r="HQY83" s="61"/>
      <c r="HQZ83" s="62"/>
      <c r="HRA83" s="63"/>
      <c r="HRB83" s="24"/>
      <c r="HRC83" s="24"/>
      <c r="HRD83" s="64"/>
      <c r="HRE83" s="60"/>
      <c r="HRF83" s="40"/>
      <c r="HRG83" s="61"/>
      <c r="HRH83" s="62"/>
      <c r="HRI83" s="63"/>
      <c r="HRJ83" s="24"/>
      <c r="HRK83" s="24"/>
      <c r="HRL83" s="64"/>
      <c r="HRM83" s="60"/>
      <c r="HRN83" s="40"/>
      <c r="HRO83" s="61"/>
      <c r="HRP83" s="62"/>
      <c r="HRQ83" s="63"/>
      <c r="HRR83" s="24"/>
      <c r="HRS83" s="24"/>
      <c r="HRT83" s="64"/>
      <c r="HRU83" s="60"/>
      <c r="HRV83" s="40"/>
      <c r="HRW83" s="61"/>
      <c r="HRX83" s="62"/>
      <c r="HRY83" s="63"/>
      <c r="HRZ83" s="24"/>
      <c r="HSA83" s="24"/>
      <c r="HSB83" s="64"/>
      <c r="HSC83" s="60"/>
      <c r="HSD83" s="40"/>
      <c r="HSE83" s="61"/>
      <c r="HSF83" s="62"/>
      <c r="HSG83" s="63"/>
      <c r="HSH83" s="24"/>
      <c r="HSI83" s="24"/>
      <c r="HSJ83" s="64"/>
      <c r="HSK83" s="60"/>
      <c r="HSL83" s="40"/>
      <c r="HSM83" s="61"/>
      <c r="HSN83" s="62"/>
      <c r="HSO83" s="63"/>
      <c r="HSP83" s="24"/>
      <c r="HSQ83" s="24"/>
      <c r="HSR83" s="64"/>
      <c r="HSS83" s="60"/>
      <c r="HST83" s="40"/>
      <c r="HSU83" s="61"/>
      <c r="HSV83" s="62"/>
      <c r="HSW83" s="63"/>
      <c r="HSX83" s="24"/>
      <c r="HSY83" s="24"/>
      <c r="HSZ83" s="64"/>
      <c r="HTA83" s="60"/>
      <c r="HTB83" s="40"/>
      <c r="HTC83" s="61"/>
      <c r="HTD83" s="62"/>
      <c r="HTE83" s="63"/>
      <c r="HTF83" s="24"/>
      <c r="HTG83" s="24"/>
      <c r="HTH83" s="64"/>
      <c r="HTI83" s="60"/>
      <c r="HTJ83" s="40"/>
      <c r="HTK83" s="61"/>
      <c r="HTL83" s="62"/>
      <c r="HTM83" s="63"/>
      <c r="HTN83" s="24"/>
      <c r="HTO83" s="24"/>
      <c r="HTP83" s="64"/>
      <c r="HTQ83" s="60"/>
      <c r="HTR83" s="40"/>
      <c r="HTS83" s="61"/>
      <c r="HTT83" s="62"/>
      <c r="HTU83" s="63"/>
      <c r="HTV83" s="24"/>
      <c r="HTW83" s="24"/>
      <c r="HTX83" s="64"/>
      <c r="HTY83" s="60"/>
      <c r="HTZ83" s="40"/>
      <c r="HUA83" s="61"/>
      <c r="HUB83" s="62"/>
      <c r="HUC83" s="63"/>
      <c r="HUD83" s="24"/>
      <c r="HUE83" s="24"/>
      <c r="HUF83" s="64"/>
      <c r="HUG83" s="60"/>
      <c r="HUH83" s="40"/>
      <c r="HUI83" s="61"/>
      <c r="HUJ83" s="62"/>
      <c r="HUK83" s="63"/>
      <c r="HUL83" s="24"/>
      <c r="HUM83" s="24"/>
      <c r="HUN83" s="64"/>
      <c r="HUO83" s="60"/>
      <c r="HUP83" s="40"/>
      <c r="HUQ83" s="61"/>
      <c r="HUR83" s="62"/>
      <c r="HUS83" s="63"/>
      <c r="HUT83" s="24"/>
      <c r="HUU83" s="24"/>
      <c r="HUV83" s="64"/>
      <c r="HUW83" s="60"/>
      <c r="HUX83" s="40"/>
      <c r="HUY83" s="61"/>
      <c r="HUZ83" s="62"/>
      <c r="HVA83" s="63"/>
      <c r="HVB83" s="24"/>
      <c r="HVC83" s="24"/>
      <c r="HVD83" s="64"/>
      <c r="HVE83" s="60"/>
      <c r="HVF83" s="40"/>
      <c r="HVG83" s="61"/>
      <c r="HVH83" s="62"/>
      <c r="HVI83" s="63"/>
      <c r="HVJ83" s="24"/>
      <c r="HVK83" s="24"/>
      <c r="HVL83" s="64"/>
      <c r="HVM83" s="60"/>
      <c r="HVN83" s="40"/>
      <c r="HVO83" s="61"/>
      <c r="HVP83" s="62"/>
      <c r="HVQ83" s="63"/>
      <c r="HVR83" s="24"/>
      <c r="HVS83" s="24"/>
      <c r="HVT83" s="64"/>
      <c r="HVU83" s="60"/>
      <c r="HVV83" s="40"/>
      <c r="HVW83" s="61"/>
      <c r="HVX83" s="62"/>
      <c r="HVY83" s="63"/>
      <c r="HVZ83" s="24"/>
      <c r="HWA83" s="24"/>
      <c r="HWB83" s="64"/>
      <c r="HWC83" s="60"/>
      <c r="HWD83" s="40"/>
      <c r="HWE83" s="61"/>
      <c r="HWF83" s="62"/>
      <c r="HWG83" s="63"/>
      <c r="HWH83" s="24"/>
      <c r="HWI83" s="24"/>
      <c r="HWJ83" s="64"/>
      <c r="HWK83" s="60"/>
      <c r="HWL83" s="40"/>
      <c r="HWM83" s="61"/>
      <c r="HWN83" s="62"/>
      <c r="HWO83" s="63"/>
      <c r="HWP83" s="24"/>
      <c r="HWQ83" s="24"/>
      <c r="HWR83" s="64"/>
      <c r="HWS83" s="60"/>
      <c r="HWT83" s="40"/>
      <c r="HWU83" s="61"/>
      <c r="HWV83" s="62"/>
      <c r="HWW83" s="63"/>
      <c r="HWX83" s="24"/>
      <c r="HWY83" s="24"/>
      <c r="HWZ83" s="64"/>
      <c r="HXA83" s="60"/>
      <c r="HXB83" s="40"/>
      <c r="HXC83" s="61"/>
      <c r="HXD83" s="62"/>
      <c r="HXE83" s="63"/>
      <c r="HXF83" s="24"/>
      <c r="HXG83" s="24"/>
      <c r="HXH83" s="64"/>
      <c r="HXI83" s="60"/>
      <c r="HXJ83" s="40"/>
      <c r="HXK83" s="61"/>
      <c r="HXL83" s="62"/>
      <c r="HXM83" s="63"/>
      <c r="HXN83" s="24"/>
      <c r="HXO83" s="24"/>
      <c r="HXP83" s="64"/>
      <c r="HXQ83" s="60"/>
      <c r="HXR83" s="40"/>
      <c r="HXS83" s="61"/>
      <c r="HXT83" s="62"/>
      <c r="HXU83" s="63"/>
      <c r="HXV83" s="24"/>
      <c r="HXW83" s="24"/>
      <c r="HXX83" s="64"/>
      <c r="HXY83" s="60"/>
      <c r="HXZ83" s="40"/>
      <c r="HYA83" s="61"/>
      <c r="HYB83" s="62"/>
      <c r="HYC83" s="63"/>
      <c r="HYD83" s="24"/>
      <c r="HYE83" s="24"/>
      <c r="HYF83" s="64"/>
      <c r="HYG83" s="60"/>
      <c r="HYH83" s="40"/>
      <c r="HYI83" s="61"/>
      <c r="HYJ83" s="62"/>
      <c r="HYK83" s="63"/>
      <c r="HYL83" s="24"/>
      <c r="HYM83" s="24"/>
      <c r="HYN83" s="64"/>
      <c r="HYO83" s="60"/>
      <c r="HYP83" s="40"/>
      <c r="HYQ83" s="61"/>
      <c r="HYR83" s="62"/>
      <c r="HYS83" s="63"/>
      <c r="HYT83" s="24"/>
      <c r="HYU83" s="24"/>
      <c r="HYV83" s="64"/>
      <c r="HYW83" s="60"/>
      <c r="HYX83" s="40"/>
      <c r="HYY83" s="61"/>
      <c r="HYZ83" s="62"/>
      <c r="HZA83" s="63"/>
      <c r="HZB83" s="24"/>
      <c r="HZC83" s="24"/>
      <c r="HZD83" s="64"/>
      <c r="HZE83" s="60"/>
      <c r="HZF83" s="40"/>
      <c r="HZG83" s="61"/>
      <c r="HZH83" s="62"/>
      <c r="HZI83" s="63"/>
      <c r="HZJ83" s="24"/>
      <c r="HZK83" s="24"/>
      <c r="HZL83" s="64"/>
      <c r="HZM83" s="60"/>
      <c r="HZN83" s="40"/>
      <c r="HZO83" s="61"/>
      <c r="HZP83" s="62"/>
      <c r="HZQ83" s="63"/>
      <c r="HZR83" s="24"/>
      <c r="HZS83" s="24"/>
      <c r="HZT83" s="64"/>
      <c r="HZU83" s="60"/>
      <c r="HZV83" s="40"/>
      <c r="HZW83" s="61"/>
      <c r="HZX83" s="62"/>
      <c r="HZY83" s="63"/>
      <c r="HZZ83" s="24"/>
      <c r="IAA83" s="24"/>
      <c r="IAB83" s="64"/>
      <c r="IAC83" s="60"/>
      <c r="IAD83" s="40"/>
      <c r="IAE83" s="61"/>
      <c r="IAF83" s="62"/>
      <c r="IAG83" s="63"/>
      <c r="IAH83" s="24"/>
      <c r="IAI83" s="24"/>
      <c r="IAJ83" s="64"/>
      <c r="IAK83" s="60"/>
      <c r="IAL83" s="40"/>
      <c r="IAM83" s="61"/>
      <c r="IAN83" s="62"/>
      <c r="IAO83" s="63"/>
      <c r="IAP83" s="24"/>
      <c r="IAQ83" s="24"/>
      <c r="IAR83" s="64"/>
      <c r="IAS83" s="60"/>
      <c r="IAT83" s="40"/>
      <c r="IAU83" s="61"/>
      <c r="IAV83" s="62"/>
      <c r="IAW83" s="63"/>
      <c r="IAX83" s="24"/>
      <c r="IAY83" s="24"/>
      <c r="IAZ83" s="64"/>
      <c r="IBA83" s="60"/>
      <c r="IBB83" s="40"/>
      <c r="IBC83" s="61"/>
      <c r="IBD83" s="62"/>
      <c r="IBE83" s="63"/>
      <c r="IBF83" s="24"/>
      <c r="IBG83" s="24"/>
      <c r="IBH83" s="64"/>
      <c r="IBI83" s="60"/>
      <c r="IBJ83" s="40"/>
      <c r="IBK83" s="61"/>
      <c r="IBL83" s="62"/>
      <c r="IBM83" s="63"/>
      <c r="IBN83" s="24"/>
      <c r="IBO83" s="24"/>
      <c r="IBP83" s="64"/>
      <c r="IBQ83" s="60"/>
      <c r="IBR83" s="40"/>
      <c r="IBS83" s="61"/>
      <c r="IBT83" s="62"/>
      <c r="IBU83" s="63"/>
      <c r="IBV83" s="24"/>
      <c r="IBW83" s="24"/>
      <c r="IBX83" s="64"/>
      <c r="IBY83" s="60"/>
      <c r="IBZ83" s="40"/>
      <c r="ICA83" s="61"/>
      <c r="ICB83" s="62"/>
      <c r="ICC83" s="63"/>
      <c r="ICD83" s="24"/>
      <c r="ICE83" s="24"/>
      <c r="ICF83" s="64"/>
      <c r="ICG83" s="60"/>
      <c r="ICH83" s="40"/>
      <c r="ICI83" s="61"/>
      <c r="ICJ83" s="62"/>
      <c r="ICK83" s="63"/>
      <c r="ICL83" s="24"/>
      <c r="ICM83" s="24"/>
      <c r="ICN83" s="64"/>
      <c r="ICO83" s="60"/>
      <c r="ICP83" s="40"/>
      <c r="ICQ83" s="61"/>
      <c r="ICR83" s="62"/>
      <c r="ICS83" s="63"/>
      <c r="ICT83" s="24"/>
      <c r="ICU83" s="24"/>
      <c r="ICV83" s="64"/>
      <c r="ICW83" s="60"/>
      <c r="ICX83" s="40"/>
      <c r="ICY83" s="61"/>
      <c r="ICZ83" s="62"/>
      <c r="IDA83" s="63"/>
      <c r="IDB83" s="24"/>
      <c r="IDC83" s="24"/>
      <c r="IDD83" s="64"/>
      <c r="IDE83" s="60"/>
      <c r="IDF83" s="40"/>
      <c r="IDG83" s="61"/>
      <c r="IDH83" s="62"/>
      <c r="IDI83" s="63"/>
      <c r="IDJ83" s="24"/>
      <c r="IDK83" s="24"/>
      <c r="IDL83" s="64"/>
      <c r="IDM83" s="60"/>
      <c r="IDN83" s="40"/>
      <c r="IDO83" s="61"/>
      <c r="IDP83" s="62"/>
      <c r="IDQ83" s="63"/>
      <c r="IDR83" s="24"/>
      <c r="IDS83" s="24"/>
      <c r="IDT83" s="64"/>
      <c r="IDU83" s="60"/>
      <c r="IDV83" s="40"/>
      <c r="IDW83" s="61"/>
      <c r="IDX83" s="62"/>
      <c r="IDY83" s="63"/>
      <c r="IDZ83" s="24"/>
      <c r="IEA83" s="24"/>
      <c r="IEB83" s="64"/>
      <c r="IEC83" s="60"/>
      <c r="IED83" s="40"/>
      <c r="IEE83" s="61"/>
      <c r="IEF83" s="62"/>
      <c r="IEG83" s="63"/>
      <c r="IEH83" s="24"/>
      <c r="IEI83" s="24"/>
      <c r="IEJ83" s="64"/>
      <c r="IEK83" s="60"/>
      <c r="IEL83" s="40"/>
      <c r="IEM83" s="61"/>
      <c r="IEN83" s="62"/>
      <c r="IEO83" s="63"/>
      <c r="IEP83" s="24"/>
      <c r="IEQ83" s="24"/>
      <c r="IER83" s="64"/>
      <c r="IES83" s="60"/>
      <c r="IET83" s="40"/>
      <c r="IEU83" s="61"/>
      <c r="IEV83" s="62"/>
      <c r="IEW83" s="63"/>
      <c r="IEX83" s="24"/>
      <c r="IEY83" s="24"/>
      <c r="IEZ83" s="64"/>
      <c r="IFA83" s="60"/>
      <c r="IFB83" s="40"/>
      <c r="IFC83" s="61"/>
      <c r="IFD83" s="62"/>
      <c r="IFE83" s="63"/>
      <c r="IFF83" s="24"/>
      <c r="IFG83" s="24"/>
      <c r="IFH83" s="64"/>
      <c r="IFI83" s="60"/>
      <c r="IFJ83" s="40"/>
      <c r="IFK83" s="61"/>
      <c r="IFL83" s="62"/>
      <c r="IFM83" s="63"/>
      <c r="IFN83" s="24"/>
      <c r="IFO83" s="24"/>
      <c r="IFP83" s="64"/>
      <c r="IFQ83" s="60"/>
      <c r="IFR83" s="40"/>
      <c r="IFS83" s="61"/>
      <c r="IFT83" s="62"/>
      <c r="IFU83" s="63"/>
      <c r="IFV83" s="24"/>
      <c r="IFW83" s="24"/>
      <c r="IFX83" s="64"/>
      <c r="IFY83" s="60"/>
      <c r="IFZ83" s="40"/>
      <c r="IGA83" s="61"/>
      <c r="IGB83" s="62"/>
      <c r="IGC83" s="63"/>
      <c r="IGD83" s="24"/>
      <c r="IGE83" s="24"/>
      <c r="IGF83" s="64"/>
      <c r="IGG83" s="60"/>
      <c r="IGH83" s="40"/>
      <c r="IGI83" s="61"/>
      <c r="IGJ83" s="62"/>
      <c r="IGK83" s="63"/>
      <c r="IGL83" s="24"/>
      <c r="IGM83" s="24"/>
      <c r="IGN83" s="64"/>
      <c r="IGO83" s="60"/>
      <c r="IGP83" s="40"/>
      <c r="IGQ83" s="61"/>
      <c r="IGR83" s="62"/>
      <c r="IGS83" s="63"/>
      <c r="IGT83" s="24"/>
      <c r="IGU83" s="24"/>
      <c r="IGV83" s="64"/>
      <c r="IGW83" s="60"/>
      <c r="IGX83" s="40"/>
      <c r="IGY83" s="61"/>
      <c r="IGZ83" s="62"/>
      <c r="IHA83" s="63"/>
      <c r="IHB83" s="24"/>
      <c r="IHC83" s="24"/>
      <c r="IHD83" s="64"/>
      <c r="IHE83" s="60"/>
      <c r="IHF83" s="40"/>
      <c r="IHG83" s="61"/>
      <c r="IHH83" s="62"/>
      <c r="IHI83" s="63"/>
      <c r="IHJ83" s="24"/>
      <c r="IHK83" s="24"/>
      <c r="IHL83" s="64"/>
      <c r="IHM83" s="60"/>
      <c r="IHN83" s="40"/>
      <c r="IHO83" s="61"/>
      <c r="IHP83" s="62"/>
      <c r="IHQ83" s="63"/>
      <c r="IHR83" s="24"/>
      <c r="IHS83" s="24"/>
      <c r="IHT83" s="64"/>
      <c r="IHU83" s="60"/>
      <c r="IHV83" s="40"/>
      <c r="IHW83" s="61"/>
      <c r="IHX83" s="62"/>
      <c r="IHY83" s="63"/>
      <c r="IHZ83" s="24"/>
      <c r="IIA83" s="24"/>
      <c r="IIB83" s="64"/>
      <c r="IIC83" s="60"/>
      <c r="IID83" s="40"/>
      <c r="IIE83" s="61"/>
      <c r="IIF83" s="62"/>
      <c r="IIG83" s="63"/>
      <c r="IIH83" s="24"/>
      <c r="III83" s="24"/>
      <c r="IIJ83" s="64"/>
      <c r="IIK83" s="60"/>
      <c r="IIL83" s="40"/>
      <c r="IIM83" s="61"/>
      <c r="IIN83" s="62"/>
      <c r="IIO83" s="63"/>
      <c r="IIP83" s="24"/>
      <c r="IIQ83" s="24"/>
      <c r="IIR83" s="64"/>
      <c r="IIS83" s="60"/>
      <c r="IIT83" s="40"/>
      <c r="IIU83" s="61"/>
      <c r="IIV83" s="62"/>
      <c r="IIW83" s="63"/>
      <c r="IIX83" s="24"/>
      <c r="IIY83" s="24"/>
      <c r="IIZ83" s="64"/>
      <c r="IJA83" s="60"/>
      <c r="IJB83" s="40"/>
      <c r="IJC83" s="61"/>
      <c r="IJD83" s="62"/>
      <c r="IJE83" s="63"/>
      <c r="IJF83" s="24"/>
      <c r="IJG83" s="24"/>
      <c r="IJH83" s="64"/>
      <c r="IJI83" s="60"/>
      <c r="IJJ83" s="40"/>
      <c r="IJK83" s="61"/>
      <c r="IJL83" s="62"/>
      <c r="IJM83" s="63"/>
      <c r="IJN83" s="24"/>
      <c r="IJO83" s="24"/>
      <c r="IJP83" s="64"/>
      <c r="IJQ83" s="60"/>
      <c r="IJR83" s="40"/>
      <c r="IJS83" s="61"/>
      <c r="IJT83" s="62"/>
      <c r="IJU83" s="63"/>
      <c r="IJV83" s="24"/>
      <c r="IJW83" s="24"/>
      <c r="IJX83" s="64"/>
      <c r="IJY83" s="60"/>
      <c r="IJZ83" s="40"/>
      <c r="IKA83" s="61"/>
      <c r="IKB83" s="62"/>
      <c r="IKC83" s="63"/>
      <c r="IKD83" s="24"/>
      <c r="IKE83" s="24"/>
      <c r="IKF83" s="64"/>
      <c r="IKG83" s="60"/>
      <c r="IKH83" s="40"/>
      <c r="IKI83" s="61"/>
      <c r="IKJ83" s="62"/>
      <c r="IKK83" s="63"/>
      <c r="IKL83" s="24"/>
      <c r="IKM83" s="24"/>
      <c r="IKN83" s="64"/>
      <c r="IKO83" s="60"/>
      <c r="IKP83" s="40"/>
      <c r="IKQ83" s="61"/>
      <c r="IKR83" s="62"/>
      <c r="IKS83" s="63"/>
      <c r="IKT83" s="24"/>
      <c r="IKU83" s="24"/>
      <c r="IKV83" s="64"/>
      <c r="IKW83" s="60"/>
      <c r="IKX83" s="40"/>
      <c r="IKY83" s="61"/>
      <c r="IKZ83" s="62"/>
      <c r="ILA83" s="63"/>
      <c r="ILB83" s="24"/>
      <c r="ILC83" s="24"/>
      <c r="ILD83" s="64"/>
      <c r="ILE83" s="60"/>
      <c r="ILF83" s="40"/>
      <c r="ILG83" s="61"/>
      <c r="ILH83" s="62"/>
      <c r="ILI83" s="63"/>
      <c r="ILJ83" s="24"/>
      <c r="ILK83" s="24"/>
      <c r="ILL83" s="64"/>
      <c r="ILM83" s="60"/>
      <c r="ILN83" s="40"/>
      <c r="ILO83" s="61"/>
      <c r="ILP83" s="62"/>
      <c r="ILQ83" s="63"/>
      <c r="ILR83" s="24"/>
      <c r="ILS83" s="24"/>
      <c r="ILT83" s="64"/>
      <c r="ILU83" s="60"/>
      <c r="ILV83" s="40"/>
      <c r="ILW83" s="61"/>
      <c r="ILX83" s="62"/>
      <c r="ILY83" s="63"/>
      <c r="ILZ83" s="24"/>
      <c r="IMA83" s="24"/>
      <c r="IMB83" s="64"/>
      <c r="IMC83" s="60"/>
      <c r="IMD83" s="40"/>
      <c r="IME83" s="61"/>
      <c r="IMF83" s="62"/>
      <c r="IMG83" s="63"/>
      <c r="IMH83" s="24"/>
      <c r="IMI83" s="24"/>
      <c r="IMJ83" s="64"/>
      <c r="IMK83" s="60"/>
      <c r="IML83" s="40"/>
      <c r="IMM83" s="61"/>
      <c r="IMN83" s="62"/>
      <c r="IMO83" s="63"/>
      <c r="IMP83" s="24"/>
      <c r="IMQ83" s="24"/>
      <c r="IMR83" s="64"/>
      <c r="IMS83" s="60"/>
      <c r="IMT83" s="40"/>
      <c r="IMU83" s="61"/>
      <c r="IMV83" s="62"/>
      <c r="IMW83" s="63"/>
      <c r="IMX83" s="24"/>
      <c r="IMY83" s="24"/>
      <c r="IMZ83" s="64"/>
      <c r="INA83" s="60"/>
      <c r="INB83" s="40"/>
      <c r="INC83" s="61"/>
      <c r="IND83" s="62"/>
      <c r="INE83" s="63"/>
      <c r="INF83" s="24"/>
      <c r="ING83" s="24"/>
      <c r="INH83" s="64"/>
      <c r="INI83" s="60"/>
      <c r="INJ83" s="40"/>
      <c r="INK83" s="61"/>
      <c r="INL83" s="62"/>
      <c r="INM83" s="63"/>
      <c r="INN83" s="24"/>
      <c r="INO83" s="24"/>
      <c r="INP83" s="64"/>
      <c r="INQ83" s="60"/>
      <c r="INR83" s="40"/>
      <c r="INS83" s="61"/>
      <c r="INT83" s="62"/>
      <c r="INU83" s="63"/>
      <c r="INV83" s="24"/>
      <c r="INW83" s="24"/>
      <c r="INX83" s="64"/>
      <c r="INY83" s="60"/>
      <c r="INZ83" s="40"/>
      <c r="IOA83" s="61"/>
      <c r="IOB83" s="62"/>
      <c r="IOC83" s="63"/>
      <c r="IOD83" s="24"/>
      <c r="IOE83" s="24"/>
      <c r="IOF83" s="64"/>
      <c r="IOG83" s="60"/>
      <c r="IOH83" s="40"/>
      <c r="IOI83" s="61"/>
      <c r="IOJ83" s="62"/>
      <c r="IOK83" s="63"/>
      <c r="IOL83" s="24"/>
      <c r="IOM83" s="24"/>
      <c r="ION83" s="64"/>
      <c r="IOO83" s="60"/>
      <c r="IOP83" s="40"/>
      <c r="IOQ83" s="61"/>
      <c r="IOR83" s="62"/>
      <c r="IOS83" s="63"/>
      <c r="IOT83" s="24"/>
      <c r="IOU83" s="24"/>
      <c r="IOV83" s="64"/>
      <c r="IOW83" s="60"/>
      <c r="IOX83" s="40"/>
      <c r="IOY83" s="61"/>
      <c r="IOZ83" s="62"/>
      <c r="IPA83" s="63"/>
      <c r="IPB83" s="24"/>
      <c r="IPC83" s="24"/>
      <c r="IPD83" s="64"/>
      <c r="IPE83" s="60"/>
      <c r="IPF83" s="40"/>
      <c r="IPG83" s="61"/>
      <c r="IPH83" s="62"/>
      <c r="IPI83" s="63"/>
      <c r="IPJ83" s="24"/>
      <c r="IPK83" s="24"/>
      <c r="IPL83" s="64"/>
      <c r="IPM83" s="60"/>
      <c r="IPN83" s="40"/>
      <c r="IPO83" s="61"/>
      <c r="IPP83" s="62"/>
      <c r="IPQ83" s="63"/>
      <c r="IPR83" s="24"/>
      <c r="IPS83" s="24"/>
      <c r="IPT83" s="64"/>
      <c r="IPU83" s="60"/>
      <c r="IPV83" s="40"/>
      <c r="IPW83" s="61"/>
      <c r="IPX83" s="62"/>
      <c r="IPY83" s="63"/>
      <c r="IPZ83" s="24"/>
      <c r="IQA83" s="24"/>
      <c r="IQB83" s="64"/>
      <c r="IQC83" s="60"/>
      <c r="IQD83" s="40"/>
      <c r="IQE83" s="61"/>
      <c r="IQF83" s="62"/>
      <c r="IQG83" s="63"/>
      <c r="IQH83" s="24"/>
      <c r="IQI83" s="24"/>
      <c r="IQJ83" s="64"/>
      <c r="IQK83" s="60"/>
      <c r="IQL83" s="40"/>
      <c r="IQM83" s="61"/>
      <c r="IQN83" s="62"/>
      <c r="IQO83" s="63"/>
      <c r="IQP83" s="24"/>
      <c r="IQQ83" s="24"/>
      <c r="IQR83" s="64"/>
      <c r="IQS83" s="60"/>
      <c r="IQT83" s="40"/>
      <c r="IQU83" s="61"/>
      <c r="IQV83" s="62"/>
      <c r="IQW83" s="63"/>
      <c r="IQX83" s="24"/>
      <c r="IQY83" s="24"/>
      <c r="IQZ83" s="64"/>
      <c r="IRA83" s="60"/>
      <c r="IRB83" s="40"/>
      <c r="IRC83" s="61"/>
      <c r="IRD83" s="62"/>
      <c r="IRE83" s="63"/>
      <c r="IRF83" s="24"/>
      <c r="IRG83" s="24"/>
      <c r="IRH83" s="64"/>
      <c r="IRI83" s="60"/>
      <c r="IRJ83" s="40"/>
      <c r="IRK83" s="61"/>
      <c r="IRL83" s="62"/>
      <c r="IRM83" s="63"/>
      <c r="IRN83" s="24"/>
      <c r="IRO83" s="24"/>
      <c r="IRP83" s="64"/>
      <c r="IRQ83" s="60"/>
      <c r="IRR83" s="40"/>
      <c r="IRS83" s="61"/>
      <c r="IRT83" s="62"/>
      <c r="IRU83" s="63"/>
      <c r="IRV83" s="24"/>
      <c r="IRW83" s="24"/>
      <c r="IRX83" s="64"/>
      <c r="IRY83" s="60"/>
      <c r="IRZ83" s="40"/>
      <c r="ISA83" s="61"/>
      <c r="ISB83" s="62"/>
      <c r="ISC83" s="63"/>
      <c r="ISD83" s="24"/>
      <c r="ISE83" s="24"/>
      <c r="ISF83" s="64"/>
      <c r="ISG83" s="60"/>
      <c r="ISH83" s="40"/>
      <c r="ISI83" s="61"/>
      <c r="ISJ83" s="62"/>
      <c r="ISK83" s="63"/>
      <c r="ISL83" s="24"/>
      <c r="ISM83" s="24"/>
      <c r="ISN83" s="64"/>
      <c r="ISO83" s="60"/>
      <c r="ISP83" s="40"/>
      <c r="ISQ83" s="61"/>
      <c r="ISR83" s="62"/>
      <c r="ISS83" s="63"/>
      <c r="IST83" s="24"/>
      <c r="ISU83" s="24"/>
      <c r="ISV83" s="64"/>
      <c r="ISW83" s="60"/>
      <c r="ISX83" s="40"/>
      <c r="ISY83" s="61"/>
      <c r="ISZ83" s="62"/>
      <c r="ITA83" s="63"/>
      <c r="ITB83" s="24"/>
      <c r="ITC83" s="24"/>
      <c r="ITD83" s="64"/>
      <c r="ITE83" s="60"/>
      <c r="ITF83" s="40"/>
      <c r="ITG83" s="61"/>
      <c r="ITH83" s="62"/>
      <c r="ITI83" s="63"/>
      <c r="ITJ83" s="24"/>
      <c r="ITK83" s="24"/>
      <c r="ITL83" s="64"/>
      <c r="ITM83" s="60"/>
      <c r="ITN83" s="40"/>
      <c r="ITO83" s="61"/>
      <c r="ITP83" s="62"/>
      <c r="ITQ83" s="63"/>
      <c r="ITR83" s="24"/>
      <c r="ITS83" s="24"/>
      <c r="ITT83" s="64"/>
      <c r="ITU83" s="60"/>
      <c r="ITV83" s="40"/>
      <c r="ITW83" s="61"/>
      <c r="ITX83" s="62"/>
      <c r="ITY83" s="63"/>
      <c r="ITZ83" s="24"/>
      <c r="IUA83" s="24"/>
      <c r="IUB83" s="64"/>
      <c r="IUC83" s="60"/>
      <c r="IUD83" s="40"/>
      <c r="IUE83" s="61"/>
      <c r="IUF83" s="62"/>
      <c r="IUG83" s="63"/>
      <c r="IUH83" s="24"/>
      <c r="IUI83" s="24"/>
      <c r="IUJ83" s="64"/>
      <c r="IUK83" s="60"/>
      <c r="IUL83" s="40"/>
      <c r="IUM83" s="61"/>
      <c r="IUN83" s="62"/>
      <c r="IUO83" s="63"/>
      <c r="IUP83" s="24"/>
      <c r="IUQ83" s="24"/>
      <c r="IUR83" s="64"/>
      <c r="IUS83" s="60"/>
      <c r="IUT83" s="40"/>
      <c r="IUU83" s="61"/>
      <c r="IUV83" s="62"/>
      <c r="IUW83" s="63"/>
      <c r="IUX83" s="24"/>
      <c r="IUY83" s="24"/>
      <c r="IUZ83" s="64"/>
      <c r="IVA83" s="60"/>
      <c r="IVB83" s="40"/>
      <c r="IVC83" s="61"/>
      <c r="IVD83" s="62"/>
      <c r="IVE83" s="63"/>
      <c r="IVF83" s="24"/>
      <c r="IVG83" s="24"/>
      <c r="IVH83" s="64"/>
      <c r="IVI83" s="60"/>
      <c r="IVJ83" s="40"/>
      <c r="IVK83" s="61"/>
      <c r="IVL83" s="62"/>
      <c r="IVM83" s="63"/>
      <c r="IVN83" s="24"/>
      <c r="IVO83" s="24"/>
      <c r="IVP83" s="64"/>
      <c r="IVQ83" s="60"/>
      <c r="IVR83" s="40"/>
      <c r="IVS83" s="61"/>
      <c r="IVT83" s="62"/>
      <c r="IVU83" s="63"/>
      <c r="IVV83" s="24"/>
      <c r="IVW83" s="24"/>
      <c r="IVX83" s="64"/>
      <c r="IVY83" s="60"/>
      <c r="IVZ83" s="40"/>
      <c r="IWA83" s="61"/>
      <c r="IWB83" s="62"/>
      <c r="IWC83" s="63"/>
      <c r="IWD83" s="24"/>
      <c r="IWE83" s="24"/>
      <c r="IWF83" s="64"/>
      <c r="IWG83" s="60"/>
      <c r="IWH83" s="40"/>
      <c r="IWI83" s="61"/>
      <c r="IWJ83" s="62"/>
      <c r="IWK83" s="63"/>
      <c r="IWL83" s="24"/>
      <c r="IWM83" s="24"/>
      <c r="IWN83" s="64"/>
      <c r="IWO83" s="60"/>
      <c r="IWP83" s="40"/>
      <c r="IWQ83" s="61"/>
      <c r="IWR83" s="62"/>
      <c r="IWS83" s="63"/>
      <c r="IWT83" s="24"/>
      <c r="IWU83" s="24"/>
      <c r="IWV83" s="64"/>
      <c r="IWW83" s="60"/>
      <c r="IWX83" s="40"/>
      <c r="IWY83" s="61"/>
      <c r="IWZ83" s="62"/>
      <c r="IXA83" s="63"/>
      <c r="IXB83" s="24"/>
      <c r="IXC83" s="24"/>
      <c r="IXD83" s="64"/>
      <c r="IXE83" s="60"/>
      <c r="IXF83" s="40"/>
      <c r="IXG83" s="61"/>
      <c r="IXH83" s="62"/>
      <c r="IXI83" s="63"/>
      <c r="IXJ83" s="24"/>
      <c r="IXK83" s="24"/>
      <c r="IXL83" s="64"/>
      <c r="IXM83" s="60"/>
      <c r="IXN83" s="40"/>
      <c r="IXO83" s="61"/>
      <c r="IXP83" s="62"/>
      <c r="IXQ83" s="63"/>
      <c r="IXR83" s="24"/>
      <c r="IXS83" s="24"/>
      <c r="IXT83" s="64"/>
      <c r="IXU83" s="60"/>
      <c r="IXV83" s="40"/>
      <c r="IXW83" s="61"/>
      <c r="IXX83" s="62"/>
      <c r="IXY83" s="63"/>
      <c r="IXZ83" s="24"/>
      <c r="IYA83" s="24"/>
      <c r="IYB83" s="64"/>
      <c r="IYC83" s="60"/>
      <c r="IYD83" s="40"/>
      <c r="IYE83" s="61"/>
      <c r="IYF83" s="62"/>
      <c r="IYG83" s="63"/>
      <c r="IYH83" s="24"/>
      <c r="IYI83" s="24"/>
      <c r="IYJ83" s="64"/>
      <c r="IYK83" s="60"/>
      <c r="IYL83" s="40"/>
      <c r="IYM83" s="61"/>
      <c r="IYN83" s="62"/>
      <c r="IYO83" s="63"/>
      <c r="IYP83" s="24"/>
      <c r="IYQ83" s="24"/>
      <c r="IYR83" s="64"/>
      <c r="IYS83" s="60"/>
      <c r="IYT83" s="40"/>
      <c r="IYU83" s="61"/>
      <c r="IYV83" s="62"/>
      <c r="IYW83" s="63"/>
      <c r="IYX83" s="24"/>
      <c r="IYY83" s="24"/>
      <c r="IYZ83" s="64"/>
      <c r="IZA83" s="60"/>
      <c r="IZB83" s="40"/>
      <c r="IZC83" s="61"/>
      <c r="IZD83" s="62"/>
      <c r="IZE83" s="63"/>
      <c r="IZF83" s="24"/>
      <c r="IZG83" s="24"/>
      <c r="IZH83" s="64"/>
      <c r="IZI83" s="60"/>
      <c r="IZJ83" s="40"/>
      <c r="IZK83" s="61"/>
      <c r="IZL83" s="62"/>
      <c r="IZM83" s="63"/>
      <c r="IZN83" s="24"/>
      <c r="IZO83" s="24"/>
      <c r="IZP83" s="64"/>
      <c r="IZQ83" s="60"/>
      <c r="IZR83" s="40"/>
      <c r="IZS83" s="61"/>
      <c r="IZT83" s="62"/>
      <c r="IZU83" s="63"/>
      <c r="IZV83" s="24"/>
      <c r="IZW83" s="24"/>
      <c r="IZX83" s="64"/>
      <c r="IZY83" s="60"/>
      <c r="IZZ83" s="40"/>
      <c r="JAA83" s="61"/>
      <c r="JAB83" s="62"/>
      <c r="JAC83" s="63"/>
      <c r="JAD83" s="24"/>
      <c r="JAE83" s="24"/>
      <c r="JAF83" s="64"/>
      <c r="JAG83" s="60"/>
      <c r="JAH83" s="40"/>
      <c r="JAI83" s="61"/>
      <c r="JAJ83" s="62"/>
      <c r="JAK83" s="63"/>
      <c r="JAL83" s="24"/>
      <c r="JAM83" s="24"/>
      <c r="JAN83" s="64"/>
      <c r="JAO83" s="60"/>
      <c r="JAP83" s="40"/>
      <c r="JAQ83" s="61"/>
      <c r="JAR83" s="62"/>
      <c r="JAS83" s="63"/>
      <c r="JAT83" s="24"/>
      <c r="JAU83" s="24"/>
      <c r="JAV83" s="64"/>
      <c r="JAW83" s="60"/>
      <c r="JAX83" s="40"/>
      <c r="JAY83" s="61"/>
      <c r="JAZ83" s="62"/>
      <c r="JBA83" s="63"/>
      <c r="JBB83" s="24"/>
      <c r="JBC83" s="24"/>
      <c r="JBD83" s="64"/>
      <c r="JBE83" s="60"/>
      <c r="JBF83" s="40"/>
      <c r="JBG83" s="61"/>
      <c r="JBH83" s="62"/>
      <c r="JBI83" s="63"/>
      <c r="JBJ83" s="24"/>
      <c r="JBK83" s="24"/>
      <c r="JBL83" s="64"/>
      <c r="JBM83" s="60"/>
      <c r="JBN83" s="40"/>
      <c r="JBO83" s="61"/>
      <c r="JBP83" s="62"/>
      <c r="JBQ83" s="63"/>
      <c r="JBR83" s="24"/>
      <c r="JBS83" s="24"/>
      <c r="JBT83" s="64"/>
      <c r="JBU83" s="60"/>
      <c r="JBV83" s="40"/>
      <c r="JBW83" s="61"/>
      <c r="JBX83" s="62"/>
      <c r="JBY83" s="63"/>
      <c r="JBZ83" s="24"/>
      <c r="JCA83" s="24"/>
      <c r="JCB83" s="64"/>
      <c r="JCC83" s="60"/>
      <c r="JCD83" s="40"/>
      <c r="JCE83" s="61"/>
      <c r="JCF83" s="62"/>
      <c r="JCG83" s="63"/>
      <c r="JCH83" s="24"/>
      <c r="JCI83" s="24"/>
      <c r="JCJ83" s="64"/>
      <c r="JCK83" s="60"/>
      <c r="JCL83" s="40"/>
      <c r="JCM83" s="61"/>
      <c r="JCN83" s="62"/>
      <c r="JCO83" s="63"/>
      <c r="JCP83" s="24"/>
      <c r="JCQ83" s="24"/>
      <c r="JCR83" s="64"/>
      <c r="JCS83" s="60"/>
      <c r="JCT83" s="40"/>
      <c r="JCU83" s="61"/>
      <c r="JCV83" s="62"/>
      <c r="JCW83" s="63"/>
      <c r="JCX83" s="24"/>
      <c r="JCY83" s="24"/>
      <c r="JCZ83" s="64"/>
      <c r="JDA83" s="60"/>
      <c r="JDB83" s="40"/>
      <c r="JDC83" s="61"/>
      <c r="JDD83" s="62"/>
      <c r="JDE83" s="63"/>
      <c r="JDF83" s="24"/>
      <c r="JDG83" s="24"/>
      <c r="JDH83" s="64"/>
      <c r="JDI83" s="60"/>
      <c r="JDJ83" s="40"/>
      <c r="JDK83" s="61"/>
      <c r="JDL83" s="62"/>
      <c r="JDM83" s="63"/>
      <c r="JDN83" s="24"/>
      <c r="JDO83" s="24"/>
      <c r="JDP83" s="64"/>
      <c r="JDQ83" s="60"/>
      <c r="JDR83" s="40"/>
      <c r="JDS83" s="61"/>
      <c r="JDT83" s="62"/>
      <c r="JDU83" s="63"/>
      <c r="JDV83" s="24"/>
      <c r="JDW83" s="24"/>
      <c r="JDX83" s="64"/>
      <c r="JDY83" s="60"/>
      <c r="JDZ83" s="40"/>
      <c r="JEA83" s="61"/>
      <c r="JEB83" s="62"/>
      <c r="JEC83" s="63"/>
      <c r="JED83" s="24"/>
      <c r="JEE83" s="24"/>
      <c r="JEF83" s="64"/>
      <c r="JEG83" s="60"/>
      <c r="JEH83" s="40"/>
      <c r="JEI83" s="61"/>
      <c r="JEJ83" s="62"/>
      <c r="JEK83" s="63"/>
      <c r="JEL83" s="24"/>
      <c r="JEM83" s="24"/>
      <c r="JEN83" s="64"/>
      <c r="JEO83" s="60"/>
      <c r="JEP83" s="40"/>
      <c r="JEQ83" s="61"/>
      <c r="JER83" s="62"/>
      <c r="JES83" s="63"/>
      <c r="JET83" s="24"/>
      <c r="JEU83" s="24"/>
      <c r="JEV83" s="64"/>
      <c r="JEW83" s="60"/>
      <c r="JEX83" s="40"/>
      <c r="JEY83" s="61"/>
      <c r="JEZ83" s="62"/>
      <c r="JFA83" s="63"/>
      <c r="JFB83" s="24"/>
      <c r="JFC83" s="24"/>
      <c r="JFD83" s="64"/>
      <c r="JFE83" s="60"/>
      <c r="JFF83" s="40"/>
      <c r="JFG83" s="61"/>
      <c r="JFH83" s="62"/>
      <c r="JFI83" s="63"/>
      <c r="JFJ83" s="24"/>
      <c r="JFK83" s="24"/>
      <c r="JFL83" s="64"/>
      <c r="JFM83" s="60"/>
      <c r="JFN83" s="40"/>
      <c r="JFO83" s="61"/>
      <c r="JFP83" s="62"/>
      <c r="JFQ83" s="63"/>
      <c r="JFR83" s="24"/>
      <c r="JFS83" s="24"/>
      <c r="JFT83" s="64"/>
      <c r="JFU83" s="60"/>
      <c r="JFV83" s="40"/>
      <c r="JFW83" s="61"/>
      <c r="JFX83" s="62"/>
      <c r="JFY83" s="63"/>
      <c r="JFZ83" s="24"/>
      <c r="JGA83" s="24"/>
      <c r="JGB83" s="64"/>
      <c r="JGC83" s="60"/>
      <c r="JGD83" s="40"/>
      <c r="JGE83" s="61"/>
      <c r="JGF83" s="62"/>
      <c r="JGG83" s="63"/>
      <c r="JGH83" s="24"/>
      <c r="JGI83" s="24"/>
      <c r="JGJ83" s="64"/>
      <c r="JGK83" s="60"/>
      <c r="JGL83" s="40"/>
      <c r="JGM83" s="61"/>
      <c r="JGN83" s="62"/>
      <c r="JGO83" s="63"/>
      <c r="JGP83" s="24"/>
      <c r="JGQ83" s="24"/>
      <c r="JGR83" s="64"/>
      <c r="JGS83" s="60"/>
      <c r="JGT83" s="40"/>
      <c r="JGU83" s="61"/>
      <c r="JGV83" s="62"/>
      <c r="JGW83" s="63"/>
      <c r="JGX83" s="24"/>
      <c r="JGY83" s="24"/>
      <c r="JGZ83" s="64"/>
      <c r="JHA83" s="60"/>
      <c r="JHB83" s="40"/>
      <c r="JHC83" s="61"/>
      <c r="JHD83" s="62"/>
      <c r="JHE83" s="63"/>
      <c r="JHF83" s="24"/>
      <c r="JHG83" s="24"/>
      <c r="JHH83" s="64"/>
      <c r="JHI83" s="60"/>
      <c r="JHJ83" s="40"/>
      <c r="JHK83" s="61"/>
      <c r="JHL83" s="62"/>
      <c r="JHM83" s="63"/>
      <c r="JHN83" s="24"/>
      <c r="JHO83" s="24"/>
      <c r="JHP83" s="64"/>
      <c r="JHQ83" s="60"/>
      <c r="JHR83" s="40"/>
      <c r="JHS83" s="61"/>
      <c r="JHT83" s="62"/>
      <c r="JHU83" s="63"/>
      <c r="JHV83" s="24"/>
      <c r="JHW83" s="24"/>
      <c r="JHX83" s="64"/>
      <c r="JHY83" s="60"/>
      <c r="JHZ83" s="40"/>
      <c r="JIA83" s="61"/>
      <c r="JIB83" s="62"/>
      <c r="JIC83" s="63"/>
      <c r="JID83" s="24"/>
      <c r="JIE83" s="24"/>
      <c r="JIF83" s="64"/>
      <c r="JIG83" s="60"/>
      <c r="JIH83" s="40"/>
      <c r="JII83" s="61"/>
      <c r="JIJ83" s="62"/>
      <c r="JIK83" s="63"/>
      <c r="JIL83" s="24"/>
      <c r="JIM83" s="24"/>
      <c r="JIN83" s="64"/>
      <c r="JIO83" s="60"/>
      <c r="JIP83" s="40"/>
      <c r="JIQ83" s="61"/>
      <c r="JIR83" s="62"/>
      <c r="JIS83" s="63"/>
      <c r="JIT83" s="24"/>
      <c r="JIU83" s="24"/>
      <c r="JIV83" s="64"/>
      <c r="JIW83" s="60"/>
      <c r="JIX83" s="40"/>
      <c r="JIY83" s="61"/>
      <c r="JIZ83" s="62"/>
      <c r="JJA83" s="63"/>
      <c r="JJB83" s="24"/>
      <c r="JJC83" s="24"/>
      <c r="JJD83" s="64"/>
      <c r="JJE83" s="60"/>
      <c r="JJF83" s="40"/>
      <c r="JJG83" s="61"/>
      <c r="JJH83" s="62"/>
      <c r="JJI83" s="63"/>
      <c r="JJJ83" s="24"/>
      <c r="JJK83" s="24"/>
      <c r="JJL83" s="64"/>
      <c r="JJM83" s="60"/>
      <c r="JJN83" s="40"/>
      <c r="JJO83" s="61"/>
      <c r="JJP83" s="62"/>
      <c r="JJQ83" s="63"/>
      <c r="JJR83" s="24"/>
      <c r="JJS83" s="24"/>
      <c r="JJT83" s="64"/>
      <c r="JJU83" s="60"/>
      <c r="JJV83" s="40"/>
      <c r="JJW83" s="61"/>
      <c r="JJX83" s="62"/>
      <c r="JJY83" s="63"/>
      <c r="JJZ83" s="24"/>
      <c r="JKA83" s="24"/>
      <c r="JKB83" s="64"/>
      <c r="JKC83" s="60"/>
      <c r="JKD83" s="40"/>
      <c r="JKE83" s="61"/>
      <c r="JKF83" s="62"/>
      <c r="JKG83" s="63"/>
      <c r="JKH83" s="24"/>
      <c r="JKI83" s="24"/>
      <c r="JKJ83" s="64"/>
      <c r="JKK83" s="60"/>
      <c r="JKL83" s="40"/>
      <c r="JKM83" s="61"/>
      <c r="JKN83" s="62"/>
      <c r="JKO83" s="63"/>
      <c r="JKP83" s="24"/>
      <c r="JKQ83" s="24"/>
      <c r="JKR83" s="64"/>
      <c r="JKS83" s="60"/>
      <c r="JKT83" s="40"/>
      <c r="JKU83" s="61"/>
      <c r="JKV83" s="62"/>
      <c r="JKW83" s="63"/>
      <c r="JKX83" s="24"/>
      <c r="JKY83" s="24"/>
      <c r="JKZ83" s="64"/>
      <c r="JLA83" s="60"/>
      <c r="JLB83" s="40"/>
      <c r="JLC83" s="61"/>
      <c r="JLD83" s="62"/>
      <c r="JLE83" s="63"/>
      <c r="JLF83" s="24"/>
      <c r="JLG83" s="24"/>
      <c r="JLH83" s="64"/>
      <c r="JLI83" s="60"/>
      <c r="JLJ83" s="40"/>
      <c r="JLK83" s="61"/>
      <c r="JLL83" s="62"/>
      <c r="JLM83" s="63"/>
      <c r="JLN83" s="24"/>
      <c r="JLO83" s="24"/>
      <c r="JLP83" s="64"/>
      <c r="JLQ83" s="60"/>
      <c r="JLR83" s="40"/>
      <c r="JLS83" s="61"/>
      <c r="JLT83" s="62"/>
      <c r="JLU83" s="63"/>
      <c r="JLV83" s="24"/>
      <c r="JLW83" s="24"/>
      <c r="JLX83" s="64"/>
      <c r="JLY83" s="60"/>
      <c r="JLZ83" s="40"/>
      <c r="JMA83" s="61"/>
      <c r="JMB83" s="62"/>
      <c r="JMC83" s="63"/>
      <c r="JMD83" s="24"/>
      <c r="JME83" s="24"/>
      <c r="JMF83" s="64"/>
      <c r="JMG83" s="60"/>
      <c r="JMH83" s="40"/>
      <c r="JMI83" s="61"/>
      <c r="JMJ83" s="62"/>
      <c r="JMK83" s="63"/>
      <c r="JML83" s="24"/>
      <c r="JMM83" s="24"/>
      <c r="JMN83" s="64"/>
      <c r="JMO83" s="60"/>
      <c r="JMP83" s="40"/>
      <c r="JMQ83" s="61"/>
      <c r="JMR83" s="62"/>
      <c r="JMS83" s="63"/>
      <c r="JMT83" s="24"/>
      <c r="JMU83" s="24"/>
      <c r="JMV83" s="64"/>
      <c r="JMW83" s="60"/>
      <c r="JMX83" s="40"/>
      <c r="JMY83" s="61"/>
      <c r="JMZ83" s="62"/>
      <c r="JNA83" s="63"/>
      <c r="JNB83" s="24"/>
      <c r="JNC83" s="24"/>
      <c r="JND83" s="64"/>
      <c r="JNE83" s="60"/>
      <c r="JNF83" s="40"/>
      <c r="JNG83" s="61"/>
      <c r="JNH83" s="62"/>
      <c r="JNI83" s="63"/>
      <c r="JNJ83" s="24"/>
      <c r="JNK83" s="24"/>
      <c r="JNL83" s="64"/>
      <c r="JNM83" s="60"/>
      <c r="JNN83" s="40"/>
      <c r="JNO83" s="61"/>
      <c r="JNP83" s="62"/>
      <c r="JNQ83" s="63"/>
      <c r="JNR83" s="24"/>
      <c r="JNS83" s="24"/>
      <c r="JNT83" s="64"/>
      <c r="JNU83" s="60"/>
      <c r="JNV83" s="40"/>
      <c r="JNW83" s="61"/>
      <c r="JNX83" s="62"/>
      <c r="JNY83" s="63"/>
      <c r="JNZ83" s="24"/>
      <c r="JOA83" s="24"/>
      <c r="JOB83" s="64"/>
      <c r="JOC83" s="60"/>
      <c r="JOD83" s="40"/>
      <c r="JOE83" s="61"/>
      <c r="JOF83" s="62"/>
      <c r="JOG83" s="63"/>
      <c r="JOH83" s="24"/>
      <c r="JOI83" s="24"/>
      <c r="JOJ83" s="64"/>
      <c r="JOK83" s="60"/>
      <c r="JOL83" s="40"/>
      <c r="JOM83" s="61"/>
      <c r="JON83" s="62"/>
      <c r="JOO83" s="63"/>
      <c r="JOP83" s="24"/>
      <c r="JOQ83" s="24"/>
      <c r="JOR83" s="64"/>
      <c r="JOS83" s="60"/>
      <c r="JOT83" s="40"/>
      <c r="JOU83" s="61"/>
      <c r="JOV83" s="62"/>
      <c r="JOW83" s="63"/>
      <c r="JOX83" s="24"/>
      <c r="JOY83" s="24"/>
      <c r="JOZ83" s="64"/>
      <c r="JPA83" s="60"/>
      <c r="JPB83" s="40"/>
      <c r="JPC83" s="61"/>
      <c r="JPD83" s="62"/>
      <c r="JPE83" s="63"/>
      <c r="JPF83" s="24"/>
      <c r="JPG83" s="24"/>
      <c r="JPH83" s="64"/>
      <c r="JPI83" s="60"/>
      <c r="JPJ83" s="40"/>
      <c r="JPK83" s="61"/>
      <c r="JPL83" s="62"/>
      <c r="JPM83" s="63"/>
      <c r="JPN83" s="24"/>
      <c r="JPO83" s="24"/>
      <c r="JPP83" s="64"/>
      <c r="JPQ83" s="60"/>
      <c r="JPR83" s="40"/>
      <c r="JPS83" s="61"/>
      <c r="JPT83" s="62"/>
      <c r="JPU83" s="63"/>
      <c r="JPV83" s="24"/>
      <c r="JPW83" s="24"/>
      <c r="JPX83" s="64"/>
      <c r="JPY83" s="60"/>
      <c r="JPZ83" s="40"/>
      <c r="JQA83" s="61"/>
      <c r="JQB83" s="62"/>
      <c r="JQC83" s="63"/>
      <c r="JQD83" s="24"/>
      <c r="JQE83" s="24"/>
      <c r="JQF83" s="64"/>
      <c r="JQG83" s="60"/>
      <c r="JQH83" s="40"/>
      <c r="JQI83" s="61"/>
      <c r="JQJ83" s="62"/>
      <c r="JQK83" s="63"/>
      <c r="JQL83" s="24"/>
      <c r="JQM83" s="24"/>
      <c r="JQN83" s="64"/>
      <c r="JQO83" s="60"/>
      <c r="JQP83" s="40"/>
      <c r="JQQ83" s="61"/>
      <c r="JQR83" s="62"/>
      <c r="JQS83" s="63"/>
      <c r="JQT83" s="24"/>
      <c r="JQU83" s="24"/>
      <c r="JQV83" s="64"/>
      <c r="JQW83" s="60"/>
      <c r="JQX83" s="40"/>
      <c r="JQY83" s="61"/>
      <c r="JQZ83" s="62"/>
      <c r="JRA83" s="63"/>
      <c r="JRB83" s="24"/>
      <c r="JRC83" s="24"/>
      <c r="JRD83" s="64"/>
      <c r="JRE83" s="60"/>
      <c r="JRF83" s="40"/>
      <c r="JRG83" s="61"/>
      <c r="JRH83" s="62"/>
      <c r="JRI83" s="63"/>
      <c r="JRJ83" s="24"/>
      <c r="JRK83" s="24"/>
      <c r="JRL83" s="64"/>
      <c r="JRM83" s="60"/>
      <c r="JRN83" s="40"/>
      <c r="JRO83" s="61"/>
      <c r="JRP83" s="62"/>
      <c r="JRQ83" s="63"/>
      <c r="JRR83" s="24"/>
      <c r="JRS83" s="24"/>
      <c r="JRT83" s="64"/>
      <c r="JRU83" s="60"/>
      <c r="JRV83" s="40"/>
      <c r="JRW83" s="61"/>
      <c r="JRX83" s="62"/>
      <c r="JRY83" s="63"/>
      <c r="JRZ83" s="24"/>
      <c r="JSA83" s="24"/>
      <c r="JSB83" s="64"/>
      <c r="JSC83" s="60"/>
      <c r="JSD83" s="40"/>
      <c r="JSE83" s="61"/>
      <c r="JSF83" s="62"/>
      <c r="JSG83" s="63"/>
      <c r="JSH83" s="24"/>
      <c r="JSI83" s="24"/>
      <c r="JSJ83" s="64"/>
      <c r="JSK83" s="60"/>
      <c r="JSL83" s="40"/>
      <c r="JSM83" s="61"/>
      <c r="JSN83" s="62"/>
      <c r="JSO83" s="63"/>
      <c r="JSP83" s="24"/>
      <c r="JSQ83" s="24"/>
      <c r="JSR83" s="64"/>
      <c r="JSS83" s="60"/>
      <c r="JST83" s="40"/>
      <c r="JSU83" s="61"/>
      <c r="JSV83" s="62"/>
      <c r="JSW83" s="63"/>
      <c r="JSX83" s="24"/>
      <c r="JSY83" s="24"/>
      <c r="JSZ83" s="64"/>
      <c r="JTA83" s="60"/>
      <c r="JTB83" s="40"/>
      <c r="JTC83" s="61"/>
      <c r="JTD83" s="62"/>
      <c r="JTE83" s="63"/>
      <c r="JTF83" s="24"/>
      <c r="JTG83" s="24"/>
      <c r="JTH83" s="64"/>
      <c r="JTI83" s="60"/>
      <c r="JTJ83" s="40"/>
      <c r="JTK83" s="61"/>
      <c r="JTL83" s="62"/>
      <c r="JTM83" s="63"/>
      <c r="JTN83" s="24"/>
      <c r="JTO83" s="24"/>
      <c r="JTP83" s="64"/>
      <c r="JTQ83" s="60"/>
      <c r="JTR83" s="40"/>
      <c r="JTS83" s="61"/>
      <c r="JTT83" s="62"/>
      <c r="JTU83" s="63"/>
      <c r="JTV83" s="24"/>
      <c r="JTW83" s="24"/>
      <c r="JTX83" s="64"/>
      <c r="JTY83" s="60"/>
      <c r="JTZ83" s="40"/>
      <c r="JUA83" s="61"/>
      <c r="JUB83" s="62"/>
      <c r="JUC83" s="63"/>
      <c r="JUD83" s="24"/>
      <c r="JUE83" s="24"/>
      <c r="JUF83" s="64"/>
      <c r="JUG83" s="60"/>
      <c r="JUH83" s="40"/>
      <c r="JUI83" s="61"/>
      <c r="JUJ83" s="62"/>
      <c r="JUK83" s="63"/>
      <c r="JUL83" s="24"/>
      <c r="JUM83" s="24"/>
      <c r="JUN83" s="64"/>
      <c r="JUO83" s="60"/>
      <c r="JUP83" s="40"/>
      <c r="JUQ83" s="61"/>
      <c r="JUR83" s="62"/>
      <c r="JUS83" s="63"/>
      <c r="JUT83" s="24"/>
      <c r="JUU83" s="24"/>
      <c r="JUV83" s="64"/>
      <c r="JUW83" s="60"/>
      <c r="JUX83" s="40"/>
      <c r="JUY83" s="61"/>
      <c r="JUZ83" s="62"/>
      <c r="JVA83" s="63"/>
      <c r="JVB83" s="24"/>
      <c r="JVC83" s="24"/>
      <c r="JVD83" s="64"/>
      <c r="JVE83" s="60"/>
      <c r="JVF83" s="40"/>
      <c r="JVG83" s="61"/>
      <c r="JVH83" s="62"/>
      <c r="JVI83" s="63"/>
      <c r="JVJ83" s="24"/>
      <c r="JVK83" s="24"/>
      <c r="JVL83" s="64"/>
      <c r="JVM83" s="60"/>
      <c r="JVN83" s="40"/>
      <c r="JVO83" s="61"/>
      <c r="JVP83" s="62"/>
      <c r="JVQ83" s="63"/>
      <c r="JVR83" s="24"/>
      <c r="JVS83" s="24"/>
      <c r="JVT83" s="64"/>
      <c r="JVU83" s="60"/>
      <c r="JVV83" s="40"/>
      <c r="JVW83" s="61"/>
      <c r="JVX83" s="62"/>
      <c r="JVY83" s="63"/>
      <c r="JVZ83" s="24"/>
      <c r="JWA83" s="24"/>
      <c r="JWB83" s="64"/>
      <c r="JWC83" s="60"/>
      <c r="JWD83" s="40"/>
      <c r="JWE83" s="61"/>
      <c r="JWF83" s="62"/>
      <c r="JWG83" s="63"/>
      <c r="JWH83" s="24"/>
      <c r="JWI83" s="24"/>
      <c r="JWJ83" s="64"/>
      <c r="JWK83" s="60"/>
      <c r="JWL83" s="40"/>
      <c r="JWM83" s="61"/>
      <c r="JWN83" s="62"/>
      <c r="JWO83" s="63"/>
      <c r="JWP83" s="24"/>
      <c r="JWQ83" s="24"/>
      <c r="JWR83" s="64"/>
      <c r="JWS83" s="60"/>
      <c r="JWT83" s="40"/>
      <c r="JWU83" s="61"/>
      <c r="JWV83" s="62"/>
      <c r="JWW83" s="63"/>
      <c r="JWX83" s="24"/>
      <c r="JWY83" s="24"/>
      <c r="JWZ83" s="64"/>
      <c r="JXA83" s="60"/>
      <c r="JXB83" s="40"/>
      <c r="JXC83" s="61"/>
      <c r="JXD83" s="62"/>
      <c r="JXE83" s="63"/>
      <c r="JXF83" s="24"/>
      <c r="JXG83" s="24"/>
      <c r="JXH83" s="64"/>
      <c r="JXI83" s="60"/>
      <c r="JXJ83" s="40"/>
      <c r="JXK83" s="61"/>
      <c r="JXL83" s="62"/>
      <c r="JXM83" s="63"/>
      <c r="JXN83" s="24"/>
      <c r="JXO83" s="24"/>
      <c r="JXP83" s="64"/>
      <c r="JXQ83" s="60"/>
      <c r="JXR83" s="40"/>
      <c r="JXS83" s="61"/>
      <c r="JXT83" s="62"/>
      <c r="JXU83" s="63"/>
      <c r="JXV83" s="24"/>
      <c r="JXW83" s="24"/>
      <c r="JXX83" s="64"/>
      <c r="JXY83" s="60"/>
      <c r="JXZ83" s="40"/>
      <c r="JYA83" s="61"/>
      <c r="JYB83" s="62"/>
      <c r="JYC83" s="63"/>
      <c r="JYD83" s="24"/>
      <c r="JYE83" s="24"/>
      <c r="JYF83" s="64"/>
      <c r="JYG83" s="60"/>
      <c r="JYH83" s="40"/>
      <c r="JYI83" s="61"/>
      <c r="JYJ83" s="62"/>
      <c r="JYK83" s="63"/>
      <c r="JYL83" s="24"/>
      <c r="JYM83" s="24"/>
      <c r="JYN83" s="64"/>
      <c r="JYO83" s="60"/>
      <c r="JYP83" s="40"/>
      <c r="JYQ83" s="61"/>
      <c r="JYR83" s="62"/>
      <c r="JYS83" s="63"/>
      <c r="JYT83" s="24"/>
      <c r="JYU83" s="24"/>
      <c r="JYV83" s="64"/>
      <c r="JYW83" s="60"/>
      <c r="JYX83" s="40"/>
      <c r="JYY83" s="61"/>
      <c r="JYZ83" s="62"/>
      <c r="JZA83" s="63"/>
      <c r="JZB83" s="24"/>
      <c r="JZC83" s="24"/>
      <c r="JZD83" s="64"/>
      <c r="JZE83" s="60"/>
      <c r="JZF83" s="40"/>
      <c r="JZG83" s="61"/>
      <c r="JZH83" s="62"/>
      <c r="JZI83" s="63"/>
      <c r="JZJ83" s="24"/>
      <c r="JZK83" s="24"/>
      <c r="JZL83" s="64"/>
      <c r="JZM83" s="60"/>
      <c r="JZN83" s="40"/>
      <c r="JZO83" s="61"/>
      <c r="JZP83" s="62"/>
      <c r="JZQ83" s="63"/>
      <c r="JZR83" s="24"/>
      <c r="JZS83" s="24"/>
      <c r="JZT83" s="64"/>
      <c r="JZU83" s="60"/>
      <c r="JZV83" s="40"/>
      <c r="JZW83" s="61"/>
      <c r="JZX83" s="62"/>
      <c r="JZY83" s="63"/>
      <c r="JZZ83" s="24"/>
      <c r="KAA83" s="24"/>
      <c r="KAB83" s="64"/>
      <c r="KAC83" s="60"/>
      <c r="KAD83" s="40"/>
      <c r="KAE83" s="61"/>
      <c r="KAF83" s="62"/>
      <c r="KAG83" s="63"/>
      <c r="KAH83" s="24"/>
      <c r="KAI83" s="24"/>
      <c r="KAJ83" s="64"/>
      <c r="KAK83" s="60"/>
      <c r="KAL83" s="40"/>
      <c r="KAM83" s="61"/>
      <c r="KAN83" s="62"/>
      <c r="KAO83" s="63"/>
      <c r="KAP83" s="24"/>
      <c r="KAQ83" s="24"/>
      <c r="KAR83" s="64"/>
      <c r="KAS83" s="60"/>
      <c r="KAT83" s="40"/>
      <c r="KAU83" s="61"/>
      <c r="KAV83" s="62"/>
      <c r="KAW83" s="63"/>
      <c r="KAX83" s="24"/>
      <c r="KAY83" s="24"/>
      <c r="KAZ83" s="64"/>
      <c r="KBA83" s="60"/>
      <c r="KBB83" s="40"/>
      <c r="KBC83" s="61"/>
      <c r="KBD83" s="62"/>
      <c r="KBE83" s="63"/>
      <c r="KBF83" s="24"/>
      <c r="KBG83" s="24"/>
      <c r="KBH83" s="64"/>
      <c r="KBI83" s="60"/>
      <c r="KBJ83" s="40"/>
      <c r="KBK83" s="61"/>
      <c r="KBL83" s="62"/>
      <c r="KBM83" s="63"/>
      <c r="KBN83" s="24"/>
      <c r="KBO83" s="24"/>
      <c r="KBP83" s="64"/>
      <c r="KBQ83" s="60"/>
      <c r="KBR83" s="40"/>
      <c r="KBS83" s="61"/>
      <c r="KBT83" s="62"/>
      <c r="KBU83" s="63"/>
      <c r="KBV83" s="24"/>
      <c r="KBW83" s="24"/>
      <c r="KBX83" s="64"/>
      <c r="KBY83" s="60"/>
      <c r="KBZ83" s="40"/>
      <c r="KCA83" s="61"/>
      <c r="KCB83" s="62"/>
      <c r="KCC83" s="63"/>
      <c r="KCD83" s="24"/>
      <c r="KCE83" s="24"/>
      <c r="KCF83" s="64"/>
      <c r="KCG83" s="60"/>
      <c r="KCH83" s="40"/>
      <c r="KCI83" s="61"/>
      <c r="KCJ83" s="62"/>
      <c r="KCK83" s="63"/>
      <c r="KCL83" s="24"/>
      <c r="KCM83" s="24"/>
      <c r="KCN83" s="64"/>
      <c r="KCO83" s="60"/>
      <c r="KCP83" s="40"/>
      <c r="KCQ83" s="61"/>
      <c r="KCR83" s="62"/>
      <c r="KCS83" s="63"/>
      <c r="KCT83" s="24"/>
      <c r="KCU83" s="24"/>
      <c r="KCV83" s="64"/>
      <c r="KCW83" s="60"/>
      <c r="KCX83" s="40"/>
      <c r="KCY83" s="61"/>
      <c r="KCZ83" s="62"/>
      <c r="KDA83" s="63"/>
      <c r="KDB83" s="24"/>
      <c r="KDC83" s="24"/>
      <c r="KDD83" s="64"/>
      <c r="KDE83" s="60"/>
      <c r="KDF83" s="40"/>
      <c r="KDG83" s="61"/>
      <c r="KDH83" s="62"/>
      <c r="KDI83" s="63"/>
      <c r="KDJ83" s="24"/>
      <c r="KDK83" s="24"/>
      <c r="KDL83" s="64"/>
      <c r="KDM83" s="60"/>
      <c r="KDN83" s="40"/>
      <c r="KDO83" s="61"/>
      <c r="KDP83" s="62"/>
      <c r="KDQ83" s="63"/>
      <c r="KDR83" s="24"/>
      <c r="KDS83" s="24"/>
      <c r="KDT83" s="64"/>
      <c r="KDU83" s="60"/>
      <c r="KDV83" s="40"/>
      <c r="KDW83" s="61"/>
      <c r="KDX83" s="62"/>
      <c r="KDY83" s="63"/>
      <c r="KDZ83" s="24"/>
      <c r="KEA83" s="24"/>
      <c r="KEB83" s="64"/>
      <c r="KEC83" s="60"/>
      <c r="KED83" s="40"/>
      <c r="KEE83" s="61"/>
      <c r="KEF83" s="62"/>
      <c r="KEG83" s="63"/>
      <c r="KEH83" s="24"/>
      <c r="KEI83" s="24"/>
      <c r="KEJ83" s="64"/>
      <c r="KEK83" s="60"/>
      <c r="KEL83" s="40"/>
      <c r="KEM83" s="61"/>
      <c r="KEN83" s="62"/>
      <c r="KEO83" s="63"/>
      <c r="KEP83" s="24"/>
      <c r="KEQ83" s="24"/>
      <c r="KER83" s="64"/>
      <c r="KES83" s="60"/>
      <c r="KET83" s="40"/>
      <c r="KEU83" s="61"/>
      <c r="KEV83" s="62"/>
      <c r="KEW83" s="63"/>
      <c r="KEX83" s="24"/>
      <c r="KEY83" s="24"/>
      <c r="KEZ83" s="64"/>
      <c r="KFA83" s="60"/>
      <c r="KFB83" s="40"/>
      <c r="KFC83" s="61"/>
      <c r="KFD83" s="62"/>
      <c r="KFE83" s="63"/>
      <c r="KFF83" s="24"/>
      <c r="KFG83" s="24"/>
      <c r="KFH83" s="64"/>
      <c r="KFI83" s="60"/>
      <c r="KFJ83" s="40"/>
      <c r="KFK83" s="61"/>
      <c r="KFL83" s="62"/>
      <c r="KFM83" s="63"/>
      <c r="KFN83" s="24"/>
      <c r="KFO83" s="24"/>
      <c r="KFP83" s="64"/>
      <c r="KFQ83" s="60"/>
      <c r="KFR83" s="40"/>
      <c r="KFS83" s="61"/>
      <c r="KFT83" s="62"/>
      <c r="KFU83" s="63"/>
      <c r="KFV83" s="24"/>
      <c r="KFW83" s="24"/>
      <c r="KFX83" s="64"/>
      <c r="KFY83" s="60"/>
      <c r="KFZ83" s="40"/>
      <c r="KGA83" s="61"/>
      <c r="KGB83" s="62"/>
      <c r="KGC83" s="63"/>
      <c r="KGD83" s="24"/>
      <c r="KGE83" s="24"/>
      <c r="KGF83" s="64"/>
      <c r="KGG83" s="60"/>
      <c r="KGH83" s="40"/>
      <c r="KGI83" s="61"/>
      <c r="KGJ83" s="62"/>
      <c r="KGK83" s="63"/>
      <c r="KGL83" s="24"/>
      <c r="KGM83" s="24"/>
      <c r="KGN83" s="64"/>
      <c r="KGO83" s="60"/>
      <c r="KGP83" s="40"/>
      <c r="KGQ83" s="61"/>
      <c r="KGR83" s="62"/>
      <c r="KGS83" s="63"/>
      <c r="KGT83" s="24"/>
      <c r="KGU83" s="24"/>
      <c r="KGV83" s="64"/>
      <c r="KGW83" s="60"/>
      <c r="KGX83" s="40"/>
      <c r="KGY83" s="61"/>
      <c r="KGZ83" s="62"/>
      <c r="KHA83" s="63"/>
      <c r="KHB83" s="24"/>
      <c r="KHC83" s="24"/>
      <c r="KHD83" s="64"/>
      <c r="KHE83" s="60"/>
      <c r="KHF83" s="40"/>
      <c r="KHG83" s="61"/>
      <c r="KHH83" s="62"/>
      <c r="KHI83" s="63"/>
      <c r="KHJ83" s="24"/>
      <c r="KHK83" s="24"/>
      <c r="KHL83" s="64"/>
      <c r="KHM83" s="60"/>
      <c r="KHN83" s="40"/>
      <c r="KHO83" s="61"/>
      <c r="KHP83" s="62"/>
      <c r="KHQ83" s="63"/>
      <c r="KHR83" s="24"/>
      <c r="KHS83" s="24"/>
      <c r="KHT83" s="64"/>
      <c r="KHU83" s="60"/>
      <c r="KHV83" s="40"/>
      <c r="KHW83" s="61"/>
      <c r="KHX83" s="62"/>
      <c r="KHY83" s="63"/>
      <c r="KHZ83" s="24"/>
      <c r="KIA83" s="24"/>
      <c r="KIB83" s="64"/>
      <c r="KIC83" s="60"/>
      <c r="KID83" s="40"/>
      <c r="KIE83" s="61"/>
      <c r="KIF83" s="62"/>
      <c r="KIG83" s="63"/>
      <c r="KIH83" s="24"/>
      <c r="KII83" s="24"/>
      <c r="KIJ83" s="64"/>
      <c r="KIK83" s="60"/>
      <c r="KIL83" s="40"/>
      <c r="KIM83" s="61"/>
      <c r="KIN83" s="62"/>
      <c r="KIO83" s="63"/>
      <c r="KIP83" s="24"/>
      <c r="KIQ83" s="24"/>
      <c r="KIR83" s="64"/>
      <c r="KIS83" s="60"/>
      <c r="KIT83" s="40"/>
      <c r="KIU83" s="61"/>
      <c r="KIV83" s="62"/>
      <c r="KIW83" s="63"/>
      <c r="KIX83" s="24"/>
      <c r="KIY83" s="24"/>
      <c r="KIZ83" s="64"/>
      <c r="KJA83" s="60"/>
      <c r="KJB83" s="40"/>
      <c r="KJC83" s="61"/>
      <c r="KJD83" s="62"/>
      <c r="KJE83" s="63"/>
      <c r="KJF83" s="24"/>
      <c r="KJG83" s="24"/>
      <c r="KJH83" s="64"/>
      <c r="KJI83" s="60"/>
      <c r="KJJ83" s="40"/>
      <c r="KJK83" s="61"/>
      <c r="KJL83" s="62"/>
      <c r="KJM83" s="63"/>
      <c r="KJN83" s="24"/>
      <c r="KJO83" s="24"/>
      <c r="KJP83" s="64"/>
      <c r="KJQ83" s="60"/>
      <c r="KJR83" s="40"/>
      <c r="KJS83" s="61"/>
      <c r="KJT83" s="62"/>
      <c r="KJU83" s="63"/>
      <c r="KJV83" s="24"/>
      <c r="KJW83" s="24"/>
      <c r="KJX83" s="64"/>
      <c r="KJY83" s="60"/>
      <c r="KJZ83" s="40"/>
      <c r="KKA83" s="61"/>
      <c r="KKB83" s="62"/>
      <c r="KKC83" s="63"/>
      <c r="KKD83" s="24"/>
      <c r="KKE83" s="24"/>
      <c r="KKF83" s="64"/>
      <c r="KKG83" s="60"/>
      <c r="KKH83" s="40"/>
      <c r="KKI83" s="61"/>
      <c r="KKJ83" s="62"/>
      <c r="KKK83" s="63"/>
      <c r="KKL83" s="24"/>
      <c r="KKM83" s="24"/>
      <c r="KKN83" s="64"/>
      <c r="KKO83" s="60"/>
      <c r="KKP83" s="40"/>
      <c r="KKQ83" s="61"/>
      <c r="KKR83" s="62"/>
      <c r="KKS83" s="63"/>
      <c r="KKT83" s="24"/>
      <c r="KKU83" s="24"/>
      <c r="KKV83" s="64"/>
      <c r="KKW83" s="60"/>
      <c r="KKX83" s="40"/>
      <c r="KKY83" s="61"/>
      <c r="KKZ83" s="62"/>
      <c r="KLA83" s="63"/>
      <c r="KLB83" s="24"/>
      <c r="KLC83" s="24"/>
      <c r="KLD83" s="64"/>
      <c r="KLE83" s="60"/>
      <c r="KLF83" s="40"/>
      <c r="KLG83" s="61"/>
      <c r="KLH83" s="62"/>
      <c r="KLI83" s="63"/>
      <c r="KLJ83" s="24"/>
      <c r="KLK83" s="24"/>
      <c r="KLL83" s="64"/>
      <c r="KLM83" s="60"/>
      <c r="KLN83" s="40"/>
      <c r="KLO83" s="61"/>
      <c r="KLP83" s="62"/>
      <c r="KLQ83" s="63"/>
      <c r="KLR83" s="24"/>
      <c r="KLS83" s="24"/>
      <c r="KLT83" s="64"/>
      <c r="KLU83" s="60"/>
      <c r="KLV83" s="40"/>
      <c r="KLW83" s="61"/>
      <c r="KLX83" s="62"/>
      <c r="KLY83" s="63"/>
      <c r="KLZ83" s="24"/>
      <c r="KMA83" s="24"/>
      <c r="KMB83" s="64"/>
      <c r="KMC83" s="60"/>
      <c r="KMD83" s="40"/>
      <c r="KME83" s="61"/>
      <c r="KMF83" s="62"/>
      <c r="KMG83" s="63"/>
      <c r="KMH83" s="24"/>
      <c r="KMI83" s="24"/>
      <c r="KMJ83" s="64"/>
      <c r="KMK83" s="60"/>
      <c r="KML83" s="40"/>
      <c r="KMM83" s="61"/>
      <c r="KMN83" s="62"/>
      <c r="KMO83" s="63"/>
      <c r="KMP83" s="24"/>
      <c r="KMQ83" s="24"/>
      <c r="KMR83" s="64"/>
      <c r="KMS83" s="60"/>
      <c r="KMT83" s="40"/>
      <c r="KMU83" s="61"/>
      <c r="KMV83" s="62"/>
      <c r="KMW83" s="63"/>
      <c r="KMX83" s="24"/>
      <c r="KMY83" s="24"/>
      <c r="KMZ83" s="64"/>
      <c r="KNA83" s="60"/>
      <c r="KNB83" s="40"/>
      <c r="KNC83" s="61"/>
      <c r="KND83" s="62"/>
      <c r="KNE83" s="63"/>
      <c r="KNF83" s="24"/>
      <c r="KNG83" s="24"/>
      <c r="KNH83" s="64"/>
      <c r="KNI83" s="60"/>
      <c r="KNJ83" s="40"/>
      <c r="KNK83" s="61"/>
      <c r="KNL83" s="62"/>
      <c r="KNM83" s="63"/>
      <c r="KNN83" s="24"/>
      <c r="KNO83" s="24"/>
      <c r="KNP83" s="64"/>
      <c r="KNQ83" s="60"/>
      <c r="KNR83" s="40"/>
      <c r="KNS83" s="61"/>
      <c r="KNT83" s="62"/>
      <c r="KNU83" s="63"/>
      <c r="KNV83" s="24"/>
      <c r="KNW83" s="24"/>
      <c r="KNX83" s="64"/>
      <c r="KNY83" s="60"/>
      <c r="KNZ83" s="40"/>
      <c r="KOA83" s="61"/>
      <c r="KOB83" s="62"/>
      <c r="KOC83" s="63"/>
      <c r="KOD83" s="24"/>
      <c r="KOE83" s="24"/>
      <c r="KOF83" s="64"/>
      <c r="KOG83" s="60"/>
      <c r="KOH83" s="40"/>
      <c r="KOI83" s="61"/>
      <c r="KOJ83" s="62"/>
      <c r="KOK83" s="63"/>
      <c r="KOL83" s="24"/>
      <c r="KOM83" s="24"/>
      <c r="KON83" s="64"/>
      <c r="KOO83" s="60"/>
      <c r="KOP83" s="40"/>
      <c r="KOQ83" s="61"/>
      <c r="KOR83" s="62"/>
      <c r="KOS83" s="63"/>
      <c r="KOT83" s="24"/>
      <c r="KOU83" s="24"/>
      <c r="KOV83" s="64"/>
      <c r="KOW83" s="60"/>
      <c r="KOX83" s="40"/>
      <c r="KOY83" s="61"/>
      <c r="KOZ83" s="62"/>
      <c r="KPA83" s="63"/>
      <c r="KPB83" s="24"/>
      <c r="KPC83" s="24"/>
      <c r="KPD83" s="64"/>
      <c r="KPE83" s="60"/>
      <c r="KPF83" s="40"/>
      <c r="KPG83" s="61"/>
      <c r="KPH83" s="62"/>
      <c r="KPI83" s="63"/>
      <c r="KPJ83" s="24"/>
      <c r="KPK83" s="24"/>
      <c r="KPL83" s="64"/>
      <c r="KPM83" s="60"/>
      <c r="KPN83" s="40"/>
      <c r="KPO83" s="61"/>
      <c r="KPP83" s="62"/>
      <c r="KPQ83" s="63"/>
      <c r="KPR83" s="24"/>
      <c r="KPS83" s="24"/>
      <c r="KPT83" s="64"/>
      <c r="KPU83" s="60"/>
      <c r="KPV83" s="40"/>
      <c r="KPW83" s="61"/>
      <c r="KPX83" s="62"/>
      <c r="KPY83" s="63"/>
      <c r="KPZ83" s="24"/>
      <c r="KQA83" s="24"/>
      <c r="KQB83" s="64"/>
      <c r="KQC83" s="60"/>
      <c r="KQD83" s="40"/>
      <c r="KQE83" s="61"/>
      <c r="KQF83" s="62"/>
      <c r="KQG83" s="63"/>
      <c r="KQH83" s="24"/>
      <c r="KQI83" s="24"/>
      <c r="KQJ83" s="64"/>
      <c r="KQK83" s="60"/>
      <c r="KQL83" s="40"/>
      <c r="KQM83" s="61"/>
      <c r="KQN83" s="62"/>
      <c r="KQO83" s="63"/>
      <c r="KQP83" s="24"/>
      <c r="KQQ83" s="24"/>
      <c r="KQR83" s="64"/>
      <c r="KQS83" s="60"/>
      <c r="KQT83" s="40"/>
      <c r="KQU83" s="61"/>
      <c r="KQV83" s="62"/>
      <c r="KQW83" s="63"/>
      <c r="KQX83" s="24"/>
      <c r="KQY83" s="24"/>
      <c r="KQZ83" s="64"/>
      <c r="KRA83" s="60"/>
      <c r="KRB83" s="40"/>
      <c r="KRC83" s="61"/>
      <c r="KRD83" s="62"/>
      <c r="KRE83" s="63"/>
      <c r="KRF83" s="24"/>
      <c r="KRG83" s="24"/>
      <c r="KRH83" s="64"/>
      <c r="KRI83" s="60"/>
      <c r="KRJ83" s="40"/>
      <c r="KRK83" s="61"/>
      <c r="KRL83" s="62"/>
      <c r="KRM83" s="63"/>
      <c r="KRN83" s="24"/>
      <c r="KRO83" s="24"/>
      <c r="KRP83" s="64"/>
      <c r="KRQ83" s="60"/>
      <c r="KRR83" s="40"/>
      <c r="KRS83" s="61"/>
      <c r="KRT83" s="62"/>
      <c r="KRU83" s="63"/>
      <c r="KRV83" s="24"/>
      <c r="KRW83" s="24"/>
      <c r="KRX83" s="64"/>
      <c r="KRY83" s="60"/>
      <c r="KRZ83" s="40"/>
      <c r="KSA83" s="61"/>
      <c r="KSB83" s="62"/>
      <c r="KSC83" s="63"/>
      <c r="KSD83" s="24"/>
      <c r="KSE83" s="24"/>
      <c r="KSF83" s="64"/>
      <c r="KSG83" s="60"/>
      <c r="KSH83" s="40"/>
      <c r="KSI83" s="61"/>
      <c r="KSJ83" s="62"/>
      <c r="KSK83" s="63"/>
      <c r="KSL83" s="24"/>
      <c r="KSM83" s="24"/>
      <c r="KSN83" s="64"/>
      <c r="KSO83" s="60"/>
      <c r="KSP83" s="40"/>
      <c r="KSQ83" s="61"/>
      <c r="KSR83" s="62"/>
      <c r="KSS83" s="63"/>
      <c r="KST83" s="24"/>
      <c r="KSU83" s="24"/>
      <c r="KSV83" s="64"/>
      <c r="KSW83" s="60"/>
      <c r="KSX83" s="40"/>
      <c r="KSY83" s="61"/>
      <c r="KSZ83" s="62"/>
      <c r="KTA83" s="63"/>
      <c r="KTB83" s="24"/>
      <c r="KTC83" s="24"/>
      <c r="KTD83" s="64"/>
      <c r="KTE83" s="60"/>
      <c r="KTF83" s="40"/>
      <c r="KTG83" s="61"/>
      <c r="KTH83" s="62"/>
      <c r="KTI83" s="63"/>
      <c r="KTJ83" s="24"/>
      <c r="KTK83" s="24"/>
      <c r="KTL83" s="64"/>
      <c r="KTM83" s="60"/>
      <c r="KTN83" s="40"/>
      <c r="KTO83" s="61"/>
      <c r="KTP83" s="62"/>
      <c r="KTQ83" s="63"/>
      <c r="KTR83" s="24"/>
      <c r="KTS83" s="24"/>
      <c r="KTT83" s="64"/>
      <c r="KTU83" s="60"/>
      <c r="KTV83" s="40"/>
      <c r="KTW83" s="61"/>
      <c r="KTX83" s="62"/>
      <c r="KTY83" s="63"/>
      <c r="KTZ83" s="24"/>
      <c r="KUA83" s="24"/>
      <c r="KUB83" s="64"/>
      <c r="KUC83" s="60"/>
      <c r="KUD83" s="40"/>
      <c r="KUE83" s="61"/>
      <c r="KUF83" s="62"/>
      <c r="KUG83" s="63"/>
      <c r="KUH83" s="24"/>
      <c r="KUI83" s="24"/>
      <c r="KUJ83" s="64"/>
      <c r="KUK83" s="60"/>
      <c r="KUL83" s="40"/>
      <c r="KUM83" s="61"/>
      <c r="KUN83" s="62"/>
      <c r="KUO83" s="63"/>
      <c r="KUP83" s="24"/>
      <c r="KUQ83" s="24"/>
      <c r="KUR83" s="64"/>
      <c r="KUS83" s="60"/>
      <c r="KUT83" s="40"/>
      <c r="KUU83" s="61"/>
      <c r="KUV83" s="62"/>
      <c r="KUW83" s="63"/>
      <c r="KUX83" s="24"/>
      <c r="KUY83" s="24"/>
      <c r="KUZ83" s="64"/>
      <c r="KVA83" s="60"/>
      <c r="KVB83" s="40"/>
      <c r="KVC83" s="61"/>
      <c r="KVD83" s="62"/>
      <c r="KVE83" s="63"/>
      <c r="KVF83" s="24"/>
      <c r="KVG83" s="24"/>
      <c r="KVH83" s="64"/>
      <c r="KVI83" s="60"/>
      <c r="KVJ83" s="40"/>
      <c r="KVK83" s="61"/>
      <c r="KVL83" s="62"/>
      <c r="KVM83" s="63"/>
      <c r="KVN83" s="24"/>
      <c r="KVO83" s="24"/>
      <c r="KVP83" s="64"/>
      <c r="KVQ83" s="60"/>
      <c r="KVR83" s="40"/>
      <c r="KVS83" s="61"/>
      <c r="KVT83" s="62"/>
      <c r="KVU83" s="63"/>
      <c r="KVV83" s="24"/>
      <c r="KVW83" s="24"/>
      <c r="KVX83" s="64"/>
      <c r="KVY83" s="60"/>
      <c r="KVZ83" s="40"/>
      <c r="KWA83" s="61"/>
      <c r="KWB83" s="62"/>
      <c r="KWC83" s="63"/>
      <c r="KWD83" s="24"/>
      <c r="KWE83" s="24"/>
      <c r="KWF83" s="64"/>
      <c r="KWG83" s="60"/>
      <c r="KWH83" s="40"/>
      <c r="KWI83" s="61"/>
      <c r="KWJ83" s="62"/>
      <c r="KWK83" s="63"/>
      <c r="KWL83" s="24"/>
      <c r="KWM83" s="24"/>
      <c r="KWN83" s="64"/>
      <c r="KWO83" s="60"/>
      <c r="KWP83" s="40"/>
      <c r="KWQ83" s="61"/>
      <c r="KWR83" s="62"/>
      <c r="KWS83" s="63"/>
      <c r="KWT83" s="24"/>
      <c r="KWU83" s="24"/>
      <c r="KWV83" s="64"/>
      <c r="KWW83" s="60"/>
      <c r="KWX83" s="40"/>
      <c r="KWY83" s="61"/>
      <c r="KWZ83" s="62"/>
      <c r="KXA83" s="63"/>
      <c r="KXB83" s="24"/>
      <c r="KXC83" s="24"/>
      <c r="KXD83" s="64"/>
      <c r="KXE83" s="60"/>
      <c r="KXF83" s="40"/>
      <c r="KXG83" s="61"/>
      <c r="KXH83" s="62"/>
      <c r="KXI83" s="63"/>
      <c r="KXJ83" s="24"/>
      <c r="KXK83" s="24"/>
      <c r="KXL83" s="64"/>
      <c r="KXM83" s="60"/>
      <c r="KXN83" s="40"/>
      <c r="KXO83" s="61"/>
      <c r="KXP83" s="62"/>
      <c r="KXQ83" s="63"/>
      <c r="KXR83" s="24"/>
      <c r="KXS83" s="24"/>
      <c r="KXT83" s="64"/>
      <c r="KXU83" s="60"/>
      <c r="KXV83" s="40"/>
      <c r="KXW83" s="61"/>
      <c r="KXX83" s="62"/>
      <c r="KXY83" s="63"/>
      <c r="KXZ83" s="24"/>
      <c r="KYA83" s="24"/>
      <c r="KYB83" s="64"/>
      <c r="KYC83" s="60"/>
      <c r="KYD83" s="40"/>
      <c r="KYE83" s="61"/>
      <c r="KYF83" s="62"/>
      <c r="KYG83" s="63"/>
      <c r="KYH83" s="24"/>
      <c r="KYI83" s="24"/>
      <c r="KYJ83" s="64"/>
      <c r="KYK83" s="60"/>
      <c r="KYL83" s="40"/>
      <c r="KYM83" s="61"/>
      <c r="KYN83" s="62"/>
      <c r="KYO83" s="63"/>
      <c r="KYP83" s="24"/>
      <c r="KYQ83" s="24"/>
      <c r="KYR83" s="64"/>
      <c r="KYS83" s="60"/>
      <c r="KYT83" s="40"/>
      <c r="KYU83" s="61"/>
      <c r="KYV83" s="62"/>
      <c r="KYW83" s="63"/>
      <c r="KYX83" s="24"/>
      <c r="KYY83" s="24"/>
      <c r="KYZ83" s="64"/>
      <c r="KZA83" s="60"/>
      <c r="KZB83" s="40"/>
      <c r="KZC83" s="61"/>
      <c r="KZD83" s="62"/>
      <c r="KZE83" s="63"/>
      <c r="KZF83" s="24"/>
      <c r="KZG83" s="24"/>
      <c r="KZH83" s="64"/>
      <c r="KZI83" s="60"/>
      <c r="KZJ83" s="40"/>
      <c r="KZK83" s="61"/>
      <c r="KZL83" s="62"/>
      <c r="KZM83" s="63"/>
      <c r="KZN83" s="24"/>
      <c r="KZO83" s="24"/>
      <c r="KZP83" s="64"/>
      <c r="KZQ83" s="60"/>
      <c r="KZR83" s="40"/>
      <c r="KZS83" s="61"/>
      <c r="KZT83" s="62"/>
      <c r="KZU83" s="63"/>
      <c r="KZV83" s="24"/>
      <c r="KZW83" s="24"/>
      <c r="KZX83" s="64"/>
      <c r="KZY83" s="60"/>
      <c r="KZZ83" s="40"/>
      <c r="LAA83" s="61"/>
      <c r="LAB83" s="62"/>
      <c r="LAC83" s="63"/>
      <c r="LAD83" s="24"/>
      <c r="LAE83" s="24"/>
      <c r="LAF83" s="64"/>
      <c r="LAG83" s="60"/>
      <c r="LAH83" s="40"/>
      <c r="LAI83" s="61"/>
      <c r="LAJ83" s="62"/>
      <c r="LAK83" s="63"/>
      <c r="LAL83" s="24"/>
      <c r="LAM83" s="24"/>
      <c r="LAN83" s="64"/>
      <c r="LAO83" s="60"/>
      <c r="LAP83" s="40"/>
      <c r="LAQ83" s="61"/>
      <c r="LAR83" s="62"/>
      <c r="LAS83" s="63"/>
      <c r="LAT83" s="24"/>
      <c r="LAU83" s="24"/>
      <c r="LAV83" s="64"/>
      <c r="LAW83" s="60"/>
      <c r="LAX83" s="40"/>
      <c r="LAY83" s="61"/>
      <c r="LAZ83" s="62"/>
      <c r="LBA83" s="63"/>
      <c r="LBB83" s="24"/>
      <c r="LBC83" s="24"/>
      <c r="LBD83" s="64"/>
      <c r="LBE83" s="60"/>
      <c r="LBF83" s="40"/>
      <c r="LBG83" s="61"/>
      <c r="LBH83" s="62"/>
      <c r="LBI83" s="63"/>
      <c r="LBJ83" s="24"/>
      <c r="LBK83" s="24"/>
      <c r="LBL83" s="64"/>
      <c r="LBM83" s="60"/>
      <c r="LBN83" s="40"/>
      <c r="LBO83" s="61"/>
      <c r="LBP83" s="62"/>
      <c r="LBQ83" s="63"/>
      <c r="LBR83" s="24"/>
      <c r="LBS83" s="24"/>
      <c r="LBT83" s="64"/>
      <c r="LBU83" s="60"/>
      <c r="LBV83" s="40"/>
      <c r="LBW83" s="61"/>
      <c r="LBX83" s="62"/>
      <c r="LBY83" s="63"/>
      <c r="LBZ83" s="24"/>
      <c r="LCA83" s="24"/>
      <c r="LCB83" s="64"/>
      <c r="LCC83" s="60"/>
      <c r="LCD83" s="40"/>
      <c r="LCE83" s="61"/>
      <c r="LCF83" s="62"/>
      <c r="LCG83" s="63"/>
      <c r="LCH83" s="24"/>
      <c r="LCI83" s="24"/>
      <c r="LCJ83" s="64"/>
      <c r="LCK83" s="60"/>
      <c r="LCL83" s="40"/>
      <c r="LCM83" s="61"/>
      <c r="LCN83" s="62"/>
      <c r="LCO83" s="63"/>
      <c r="LCP83" s="24"/>
      <c r="LCQ83" s="24"/>
      <c r="LCR83" s="64"/>
      <c r="LCS83" s="60"/>
      <c r="LCT83" s="40"/>
      <c r="LCU83" s="61"/>
      <c r="LCV83" s="62"/>
      <c r="LCW83" s="63"/>
      <c r="LCX83" s="24"/>
      <c r="LCY83" s="24"/>
      <c r="LCZ83" s="64"/>
      <c r="LDA83" s="60"/>
      <c r="LDB83" s="40"/>
      <c r="LDC83" s="61"/>
      <c r="LDD83" s="62"/>
      <c r="LDE83" s="63"/>
      <c r="LDF83" s="24"/>
      <c r="LDG83" s="24"/>
      <c r="LDH83" s="64"/>
      <c r="LDI83" s="60"/>
      <c r="LDJ83" s="40"/>
      <c r="LDK83" s="61"/>
      <c r="LDL83" s="62"/>
      <c r="LDM83" s="63"/>
      <c r="LDN83" s="24"/>
      <c r="LDO83" s="24"/>
      <c r="LDP83" s="64"/>
      <c r="LDQ83" s="60"/>
      <c r="LDR83" s="40"/>
      <c r="LDS83" s="61"/>
      <c r="LDT83" s="62"/>
      <c r="LDU83" s="63"/>
      <c r="LDV83" s="24"/>
      <c r="LDW83" s="24"/>
      <c r="LDX83" s="64"/>
      <c r="LDY83" s="60"/>
      <c r="LDZ83" s="40"/>
      <c r="LEA83" s="61"/>
      <c r="LEB83" s="62"/>
      <c r="LEC83" s="63"/>
      <c r="LED83" s="24"/>
      <c r="LEE83" s="24"/>
      <c r="LEF83" s="64"/>
      <c r="LEG83" s="60"/>
      <c r="LEH83" s="40"/>
      <c r="LEI83" s="61"/>
      <c r="LEJ83" s="62"/>
      <c r="LEK83" s="63"/>
      <c r="LEL83" s="24"/>
      <c r="LEM83" s="24"/>
      <c r="LEN83" s="64"/>
      <c r="LEO83" s="60"/>
      <c r="LEP83" s="40"/>
      <c r="LEQ83" s="61"/>
      <c r="LER83" s="62"/>
      <c r="LES83" s="63"/>
      <c r="LET83" s="24"/>
      <c r="LEU83" s="24"/>
      <c r="LEV83" s="64"/>
      <c r="LEW83" s="60"/>
      <c r="LEX83" s="40"/>
      <c r="LEY83" s="61"/>
      <c r="LEZ83" s="62"/>
      <c r="LFA83" s="63"/>
      <c r="LFB83" s="24"/>
      <c r="LFC83" s="24"/>
      <c r="LFD83" s="64"/>
      <c r="LFE83" s="60"/>
      <c r="LFF83" s="40"/>
      <c r="LFG83" s="61"/>
      <c r="LFH83" s="62"/>
      <c r="LFI83" s="63"/>
      <c r="LFJ83" s="24"/>
      <c r="LFK83" s="24"/>
      <c r="LFL83" s="64"/>
      <c r="LFM83" s="60"/>
      <c r="LFN83" s="40"/>
      <c r="LFO83" s="61"/>
      <c r="LFP83" s="62"/>
      <c r="LFQ83" s="63"/>
      <c r="LFR83" s="24"/>
      <c r="LFS83" s="24"/>
      <c r="LFT83" s="64"/>
      <c r="LFU83" s="60"/>
      <c r="LFV83" s="40"/>
      <c r="LFW83" s="61"/>
      <c r="LFX83" s="62"/>
      <c r="LFY83" s="63"/>
      <c r="LFZ83" s="24"/>
      <c r="LGA83" s="24"/>
      <c r="LGB83" s="64"/>
      <c r="LGC83" s="60"/>
      <c r="LGD83" s="40"/>
      <c r="LGE83" s="61"/>
      <c r="LGF83" s="62"/>
      <c r="LGG83" s="63"/>
      <c r="LGH83" s="24"/>
      <c r="LGI83" s="24"/>
      <c r="LGJ83" s="64"/>
      <c r="LGK83" s="60"/>
      <c r="LGL83" s="40"/>
      <c r="LGM83" s="61"/>
      <c r="LGN83" s="62"/>
      <c r="LGO83" s="63"/>
      <c r="LGP83" s="24"/>
      <c r="LGQ83" s="24"/>
      <c r="LGR83" s="64"/>
      <c r="LGS83" s="60"/>
      <c r="LGT83" s="40"/>
      <c r="LGU83" s="61"/>
      <c r="LGV83" s="62"/>
      <c r="LGW83" s="63"/>
      <c r="LGX83" s="24"/>
      <c r="LGY83" s="24"/>
      <c r="LGZ83" s="64"/>
      <c r="LHA83" s="60"/>
      <c r="LHB83" s="40"/>
      <c r="LHC83" s="61"/>
      <c r="LHD83" s="62"/>
      <c r="LHE83" s="63"/>
      <c r="LHF83" s="24"/>
      <c r="LHG83" s="24"/>
      <c r="LHH83" s="64"/>
      <c r="LHI83" s="60"/>
      <c r="LHJ83" s="40"/>
      <c r="LHK83" s="61"/>
      <c r="LHL83" s="62"/>
      <c r="LHM83" s="63"/>
      <c r="LHN83" s="24"/>
      <c r="LHO83" s="24"/>
      <c r="LHP83" s="64"/>
      <c r="LHQ83" s="60"/>
      <c r="LHR83" s="40"/>
      <c r="LHS83" s="61"/>
      <c r="LHT83" s="62"/>
      <c r="LHU83" s="63"/>
      <c r="LHV83" s="24"/>
      <c r="LHW83" s="24"/>
      <c r="LHX83" s="64"/>
      <c r="LHY83" s="60"/>
      <c r="LHZ83" s="40"/>
      <c r="LIA83" s="61"/>
      <c r="LIB83" s="62"/>
      <c r="LIC83" s="63"/>
      <c r="LID83" s="24"/>
      <c r="LIE83" s="24"/>
      <c r="LIF83" s="64"/>
      <c r="LIG83" s="60"/>
      <c r="LIH83" s="40"/>
      <c r="LII83" s="61"/>
      <c r="LIJ83" s="62"/>
      <c r="LIK83" s="63"/>
      <c r="LIL83" s="24"/>
      <c r="LIM83" s="24"/>
      <c r="LIN83" s="64"/>
      <c r="LIO83" s="60"/>
      <c r="LIP83" s="40"/>
      <c r="LIQ83" s="61"/>
      <c r="LIR83" s="62"/>
      <c r="LIS83" s="63"/>
      <c r="LIT83" s="24"/>
      <c r="LIU83" s="24"/>
      <c r="LIV83" s="64"/>
      <c r="LIW83" s="60"/>
      <c r="LIX83" s="40"/>
      <c r="LIY83" s="61"/>
      <c r="LIZ83" s="62"/>
      <c r="LJA83" s="63"/>
      <c r="LJB83" s="24"/>
      <c r="LJC83" s="24"/>
      <c r="LJD83" s="64"/>
      <c r="LJE83" s="60"/>
      <c r="LJF83" s="40"/>
      <c r="LJG83" s="61"/>
      <c r="LJH83" s="62"/>
      <c r="LJI83" s="63"/>
      <c r="LJJ83" s="24"/>
      <c r="LJK83" s="24"/>
      <c r="LJL83" s="64"/>
      <c r="LJM83" s="60"/>
      <c r="LJN83" s="40"/>
      <c r="LJO83" s="61"/>
      <c r="LJP83" s="62"/>
      <c r="LJQ83" s="63"/>
      <c r="LJR83" s="24"/>
      <c r="LJS83" s="24"/>
      <c r="LJT83" s="64"/>
      <c r="LJU83" s="60"/>
      <c r="LJV83" s="40"/>
      <c r="LJW83" s="61"/>
      <c r="LJX83" s="62"/>
      <c r="LJY83" s="63"/>
      <c r="LJZ83" s="24"/>
      <c r="LKA83" s="24"/>
      <c r="LKB83" s="64"/>
      <c r="LKC83" s="60"/>
      <c r="LKD83" s="40"/>
      <c r="LKE83" s="61"/>
      <c r="LKF83" s="62"/>
      <c r="LKG83" s="63"/>
      <c r="LKH83" s="24"/>
      <c r="LKI83" s="24"/>
      <c r="LKJ83" s="64"/>
      <c r="LKK83" s="60"/>
      <c r="LKL83" s="40"/>
      <c r="LKM83" s="61"/>
      <c r="LKN83" s="62"/>
      <c r="LKO83" s="63"/>
      <c r="LKP83" s="24"/>
      <c r="LKQ83" s="24"/>
      <c r="LKR83" s="64"/>
      <c r="LKS83" s="60"/>
      <c r="LKT83" s="40"/>
      <c r="LKU83" s="61"/>
      <c r="LKV83" s="62"/>
      <c r="LKW83" s="63"/>
      <c r="LKX83" s="24"/>
      <c r="LKY83" s="24"/>
      <c r="LKZ83" s="64"/>
      <c r="LLA83" s="60"/>
      <c r="LLB83" s="40"/>
      <c r="LLC83" s="61"/>
      <c r="LLD83" s="62"/>
      <c r="LLE83" s="63"/>
      <c r="LLF83" s="24"/>
      <c r="LLG83" s="24"/>
      <c r="LLH83" s="64"/>
      <c r="LLI83" s="60"/>
      <c r="LLJ83" s="40"/>
      <c r="LLK83" s="61"/>
      <c r="LLL83" s="62"/>
      <c r="LLM83" s="63"/>
      <c r="LLN83" s="24"/>
      <c r="LLO83" s="24"/>
      <c r="LLP83" s="64"/>
      <c r="LLQ83" s="60"/>
      <c r="LLR83" s="40"/>
      <c r="LLS83" s="61"/>
      <c r="LLT83" s="62"/>
      <c r="LLU83" s="63"/>
      <c r="LLV83" s="24"/>
      <c r="LLW83" s="24"/>
      <c r="LLX83" s="64"/>
      <c r="LLY83" s="60"/>
      <c r="LLZ83" s="40"/>
      <c r="LMA83" s="61"/>
      <c r="LMB83" s="62"/>
      <c r="LMC83" s="63"/>
      <c r="LMD83" s="24"/>
      <c r="LME83" s="24"/>
      <c r="LMF83" s="64"/>
      <c r="LMG83" s="60"/>
      <c r="LMH83" s="40"/>
      <c r="LMI83" s="61"/>
      <c r="LMJ83" s="62"/>
      <c r="LMK83" s="63"/>
      <c r="LML83" s="24"/>
      <c r="LMM83" s="24"/>
      <c r="LMN83" s="64"/>
      <c r="LMO83" s="60"/>
      <c r="LMP83" s="40"/>
      <c r="LMQ83" s="61"/>
      <c r="LMR83" s="62"/>
      <c r="LMS83" s="63"/>
      <c r="LMT83" s="24"/>
      <c r="LMU83" s="24"/>
      <c r="LMV83" s="64"/>
      <c r="LMW83" s="60"/>
      <c r="LMX83" s="40"/>
      <c r="LMY83" s="61"/>
      <c r="LMZ83" s="62"/>
      <c r="LNA83" s="63"/>
      <c r="LNB83" s="24"/>
      <c r="LNC83" s="24"/>
      <c r="LND83" s="64"/>
      <c r="LNE83" s="60"/>
      <c r="LNF83" s="40"/>
      <c r="LNG83" s="61"/>
      <c r="LNH83" s="62"/>
      <c r="LNI83" s="63"/>
      <c r="LNJ83" s="24"/>
      <c r="LNK83" s="24"/>
      <c r="LNL83" s="64"/>
      <c r="LNM83" s="60"/>
      <c r="LNN83" s="40"/>
      <c r="LNO83" s="61"/>
      <c r="LNP83" s="62"/>
      <c r="LNQ83" s="63"/>
      <c r="LNR83" s="24"/>
      <c r="LNS83" s="24"/>
      <c r="LNT83" s="64"/>
      <c r="LNU83" s="60"/>
      <c r="LNV83" s="40"/>
      <c r="LNW83" s="61"/>
      <c r="LNX83" s="62"/>
      <c r="LNY83" s="63"/>
      <c r="LNZ83" s="24"/>
      <c r="LOA83" s="24"/>
      <c r="LOB83" s="64"/>
      <c r="LOC83" s="60"/>
      <c r="LOD83" s="40"/>
      <c r="LOE83" s="61"/>
      <c r="LOF83" s="62"/>
      <c r="LOG83" s="63"/>
      <c r="LOH83" s="24"/>
      <c r="LOI83" s="24"/>
      <c r="LOJ83" s="64"/>
      <c r="LOK83" s="60"/>
      <c r="LOL83" s="40"/>
      <c r="LOM83" s="61"/>
      <c r="LON83" s="62"/>
      <c r="LOO83" s="63"/>
      <c r="LOP83" s="24"/>
      <c r="LOQ83" s="24"/>
      <c r="LOR83" s="64"/>
      <c r="LOS83" s="60"/>
      <c r="LOT83" s="40"/>
      <c r="LOU83" s="61"/>
      <c r="LOV83" s="62"/>
      <c r="LOW83" s="63"/>
      <c r="LOX83" s="24"/>
      <c r="LOY83" s="24"/>
      <c r="LOZ83" s="64"/>
      <c r="LPA83" s="60"/>
      <c r="LPB83" s="40"/>
      <c r="LPC83" s="61"/>
      <c r="LPD83" s="62"/>
      <c r="LPE83" s="63"/>
      <c r="LPF83" s="24"/>
      <c r="LPG83" s="24"/>
      <c r="LPH83" s="64"/>
      <c r="LPI83" s="60"/>
      <c r="LPJ83" s="40"/>
      <c r="LPK83" s="61"/>
      <c r="LPL83" s="62"/>
      <c r="LPM83" s="63"/>
      <c r="LPN83" s="24"/>
      <c r="LPO83" s="24"/>
      <c r="LPP83" s="64"/>
      <c r="LPQ83" s="60"/>
      <c r="LPR83" s="40"/>
      <c r="LPS83" s="61"/>
      <c r="LPT83" s="62"/>
      <c r="LPU83" s="63"/>
      <c r="LPV83" s="24"/>
      <c r="LPW83" s="24"/>
      <c r="LPX83" s="64"/>
      <c r="LPY83" s="60"/>
      <c r="LPZ83" s="40"/>
      <c r="LQA83" s="61"/>
      <c r="LQB83" s="62"/>
      <c r="LQC83" s="63"/>
      <c r="LQD83" s="24"/>
      <c r="LQE83" s="24"/>
      <c r="LQF83" s="64"/>
      <c r="LQG83" s="60"/>
      <c r="LQH83" s="40"/>
      <c r="LQI83" s="61"/>
      <c r="LQJ83" s="62"/>
      <c r="LQK83" s="63"/>
      <c r="LQL83" s="24"/>
      <c r="LQM83" s="24"/>
      <c r="LQN83" s="64"/>
      <c r="LQO83" s="60"/>
      <c r="LQP83" s="40"/>
      <c r="LQQ83" s="61"/>
      <c r="LQR83" s="62"/>
      <c r="LQS83" s="63"/>
      <c r="LQT83" s="24"/>
      <c r="LQU83" s="24"/>
      <c r="LQV83" s="64"/>
      <c r="LQW83" s="60"/>
      <c r="LQX83" s="40"/>
      <c r="LQY83" s="61"/>
      <c r="LQZ83" s="62"/>
      <c r="LRA83" s="63"/>
      <c r="LRB83" s="24"/>
      <c r="LRC83" s="24"/>
      <c r="LRD83" s="64"/>
      <c r="LRE83" s="60"/>
      <c r="LRF83" s="40"/>
      <c r="LRG83" s="61"/>
      <c r="LRH83" s="62"/>
      <c r="LRI83" s="63"/>
      <c r="LRJ83" s="24"/>
      <c r="LRK83" s="24"/>
      <c r="LRL83" s="64"/>
      <c r="LRM83" s="60"/>
      <c r="LRN83" s="40"/>
      <c r="LRO83" s="61"/>
      <c r="LRP83" s="62"/>
      <c r="LRQ83" s="63"/>
      <c r="LRR83" s="24"/>
      <c r="LRS83" s="24"/>
      <c r="LRT83" s="64"/>
      <c r="LRU83" s="60"/>
      <c r="LRV83" s="40"/>
      <c r="LRW83" s="61"/>
      <c r="LRX83" s="62"/>
      <c r="LRY83" s="63"/>
      <c r="LRZ83" s="24"/>
      <c r="LSA83" s="24"/>
      <c r="LSB83" s="64"/>
      <c r="LSC83" s="60"/>
      <c r="LSD83" s="40"/>
      <c r="LSE83" s="61"/>
      <c r="LSF83" s="62"/>
      <c r="LSG83" s="63"/>
      <c r="LSH83" s="24"/>
      <c r="LSI83" s="24"/>
      <c r="LSJ83" s="64"/>
      <c r="LSK83" s="60"/>
      <c r="LSL83" s="40"/>
      <c r="LSM83" s="61"/>
      <c r="LSN83" s="62"/>
      <c r="LSO83" s="63"/>
      <c r="LSP83" s="24"/>
      <c r="LSQ83" s="24"/>
      <c r="LSR83" s="64"/>
      <c r="LSS83" s="60"/>
      <c r="LST83" s="40"/>
      <c r="LSU83" s="61"/>
      <c r="LSV83" s="62"/>
      <c r="LSW83" s="63"/>
      <c r="LSX83" s="24"/>
      <c r="LSY83" s="24"/>
      <c r="LSZ83" s="64"/>
      <c r="LTA83" s="60"/>
      <c r="LTB83" s="40"/>
      <c r="LTC83" s="61"/>
      <c r="LTD83" s="62"/>
      <c r="LTE83" s="63"/>
      <c r="LTF83" s="24"/>
      <c r="LTG83" s="24"/>
      <c r="LTH83" s="64"/>
      <c r="LTI83" s="60"/>
      <c r="LTJ83" s="40"/>
      <c r="LTK83" s="61"/>
      <c r="LTL83" s="62"/>
      <c r="LTM83" s="63"/>
      <c r="LTN83" s="24"/>
      <c r="LTO83" s="24"/>
      <c r="LTP83" s="64"/>
      <c r="LTQ83" s="60"/>
      <c r="LTR83" s="40"/>
      <c r="LTS83" s="61"/>
      <c r="LTT83" s="62"/>
      <c r="LTU83" s="63"/>
      <c r="LTV83" s="24"/>
      <c r="LTW83" s="24"/>
      <c r="LTX83" s="64"/>
      <c r="LTY83" s="60"/>
      <c r="LTZ83" s="40"/>
      <c r="LUA83" s="61"/>
      <c r="LUB83" s="62"/>
      <c r="LUC83" s="63"/>
      <c r="LUD83" s="24"/>
      <c r="LUE83" s="24"/>
      <c r="LUF83" s="64"/>
      <c r="LUG83" s="60"/>
      <c r="LUH83" s="40"/>
      <c r="LUI83" s="61"/>
      <c r="LUJ83" s="62"/>
      <c r="LUK83" s="63"/>
      <c r="LUL83" s="24"/>
      <c r="LUM83" s="24"/>
      <c r="LUN83" s="64"/>
      <c r="LUO83" s="60"/>
      <c r="LUP83" s="40"/>
      <c r="LUQ83" s="61"/>
      <c r="LUR83" s="62"/>
      <c r="LUS83" s="63"/>
      <c r="LUT83" s="24"/>
      <c r="LUU83" s="24"/>
      <c r="LUV83" s="64"/>
      <c r="LUW83" s="60"/>
      <c r="LUX83" s="40"/>
      <c r="LUY83" s="61"/>
      <c r="LUZ83" s="62"/>
      <c r="LVA83" s="63"/>
      <c r="LVB83" s="24"/>
      <c r="LVC83" s="24"/>
      <c r="LVD83" s="64"/>
      <c r="LVE83" s="60"/>
      <c r="LVF83" s="40"/>
      <c r="LVG83" s="61"/>
      <c r="LVH83" s="62"/>
      <c r="LVI83" s="63"/>
      <c r="LVJ83" s="24"/>
      <c r="LVK83" s="24"/>
      <c r="LVL83" s="64"/>
      <c r="LVM83" s="60"/>
      <c r="LVN83" s="40"/>
      <c r="LVO83" s="61"/>
      <c r="LVP83" s="62"/>
      <c r="LVQ83" s="63"/>
      <c r="LVR83" s="24"/>
      <c r="LVS83" s="24"/>
      <c r="LVT83" s="64"/>
      <c r="LVU83" s="60"/>
      <c r="LVV83" s="40"/>
      <c r="LVW83" s="61"/>
      <c r="LVX83" s="62"/>
      <c r="LVY83" s="63"/>
      <c r="LVZ83" s="24"/>
      <c r="LWA83" s="24"/>
      <c r="LWB83" s="64"/>
      <c r="LWC83" s="60"/>
      <c r="LWD83" s="40"/>
      <c r="LWE83" s="61"/>
      <c r="LWF83" s="62"/>
      <c r="LWG83" s="63"/>
      <c r="LWH83" s="24"/>
      <c r="LWI83" s="24"/>
      <c r="LWJ83" s="64"/>
      <c r="LWK83" s="60"/>
      <c r="LWL83" s="40"/>
      <c r="LWM83" s="61"/>
      <c r="LWN83" s="62"/>
      <c r="LWO83" s="63"/>
      <c r="LWP83" s="24"/>
      <c r="LWQ83" s="24"/>
      <c r="LWR83" s="64"/>
      <c r="LWS83" s="60"/>
      <c r="LWT83" s="40"/>
      <c r="LWU83" s="61"/>
      <c r="LWV83" s="62"/>
      <c r="LWW83" s="63"/>
      <c r="LWX83" s="24"/>
      <c r="LWY83" s="24"/>
      <c r="LWZ83" s="64"/>
      <c r="LXA83" s="60"/>
      <c r="LXB83" s="40"/>
      <c r="LXC83" s="61"/>
      <c r="LXD83" s="62"/>
      <c r="LXE83" s="63"/>
      <c r="LXF83" s="24"/>
      <c r="LXG83" s="24"/>
      <c r="LXH83" s="64"/>
      <c r="LXI83" s="60"/>
      <c r="LXJ83" s="40"/>
      <c r="LXK83" s="61"/>
      <c r="LXL83" s="62"/>
      <c r="LXM83" s="63"/>
      <c r="LXN83" s="24"/>
      <c r="LXO83" s="24"/>
      <c r="LXP83" s="64"/>
      <c r="LXQ83" s="60"/>
      <c r="LXR83" s="40"/>
      <c r="LXS83" s="61"/>
      <c r="LXT83" s="62"/>
      <c r="LXU83" s="63"/>
      <c r="LXV83" s="24"/>
      <c r="LXW83" s="24"/>
      <c r="LXX83" s="64"/>
      <c r="LXY83" s="60"/>
      <c r="LXZ83" s="40"/>
      <c r="LYA83" s="61"/>
      <c r="LYB83" s="62"/>
      <c r="LYC83" s="63"/>
      <c r="LYD83" s="24"/>
      <c r="LYE83" s="24"/>
      <c r="LYF83" s="64"/>
      <c r="LYG83" s="60"/>
      <c r="LYH83" s="40"/>
      <c r="LYI83" s="61"/>
      <c r="LYJ83" s="62"/>
      <c r="LYK83" s="63"/>
      <c r="LYL83" s="24"/>
      <c r="LYM83" s="24"/>
      <c r="LYN83" s="64"/>
      <c r="LYO83" s="60"/>
      <c r="LYP83" s="40"/>
      <c r="LYQ83" s="61"/>
      <c r="LYR83" s="62"/>
      <c r="LYS83" s="63"/>
      <c r="LYT83" s="24"/>
      <c r="LYU83" s="24"/>
      <c r="LYV83" s="64"/>
      <c r="LYW83" s="60"/>
      <c r="LYX83" s="40"/>
      <c r="LYY83" s="61"/>
      <c r="LYZ83" s="62"/>
      <c r="LZA83" s="63"/>
      <c r="LZB83" s="24"/>
      <c r="LZC83" s="24"/>
      <c r="LZD83" s="64"/>
      <c r="LZE83" s="60"/>
      <c r="LZF83" s="40"/>
      <c r="LZG83" s="61"/>
      <c r="LZH83" s="62"/>
      <c r="LZI83" s="63"/>
      <c r="LZJ83" s="24"/>
      <c r="LZK83" s="24"/>
      <c r="LZL83" s="64"/>
      <c r="LZM83" s="60"/>
      <c r="LZN83" s="40"/>
      <c r="LZO83" s="61"/>
      <c r="LZP83" s="62"/>
      <c r="LZQ83" s="63"/>
      <c r="LZR83" s="24"/>
      <c r="LZS83" s="24"/>
      <c r="LZT83" s="64"/>
      <c r="LZU83" s="60"/>
      <c r="LZV83" s="40"/>
      <c r="LZW83" s="61"/>
      <c r="LZX83" s="62"/>
      <c r="LZY83" s="63"/>
      <c r="LZZ83" s="24"/>
      <c r="MAA83" s="24"/>
      <c r="MAB83" s="64"/>
      <c r="MAC83" s="60"/>
      <c r="MAD83" s="40"/>
      <c r="MAE83" s="61"/>
      <c r="MAF83" s="62"/>
      <c r="MAG83" s="63"/>
      <c r="MAH83" s="24"/>
      <c r="MAI83" s="24"/>
      <c r="MAJ83" s="64"/>
      <c r="MAK83" s="60"/>
      <c r="MAL83" s="40"/>
      <c r="MAM83" s="61"/>
      <c r="MAN83" s="62"/>
      <c r="MAO83" s="63"/>
      <c r="MAP83" s="24"/>
      <c r="MAQ83" s="24"/>
      <c r="MAR83" s="64"/>
      <c r="MAS83" s="60"/>
      <c r="MAT83" s="40"/>
      <c r="MAU83" s="61"/>
      <c r="MAV83" s="62"/>
      <c r="MAW83" s="63"/>
      <c r="MAX83" s="24"/>
      <c r="MAY83" s="24"/>
      <c r="MAZ83" s="64"/>
      <c r="MBA83" s="60"/>
      <c r="MBB83" s="40"/>
      <c r="MBC83" s="61"/>
      <c r="MBD83" s="62"/>
      <c r="MBE83" s="63"/>
      <c r="MBF83" s="24"/>
      <c r="MBG83" s="24"/>
      <c r="MBH83" s="64"/>
      <c r="MBI83" s="60"/>
      <c r="MBJ83" s="40"/>
      <c r="MBK83" s="61"/>
      <c r="MBL83" s="62"/>
      <c r="MBM83" s="63"/>
      <c r="MBN83" s="24"/>
      <c r="MBO83" s="24"/>
      <c r="MBP83" s="64"/>
      <c r="MBQ83" s="60"/>
      <c r="MBR83" s="40"/>
      <c r="MBS83" s="61"/>
      <c r="MBT83" s="62"/>
      <c r="MBU83" s="63"/>
      <c r="MBV83" s="24"/>
      <c r="MBW83" s="24"/>
      <c r="MBX83" s="64"/>
      <c r="MBY83" s="60"/>
      <c r="MBZ83" s="40"/>
      <c r="MCA83" s="61"/>
      <c r="MCB83" s="62"/>
      <c r="MCC83" s="63"/>
      <c r="MCD83" s="24"/>
      <c r="MCE83" s="24"/>
      <c r="MCF83" s="64"/>
      <c r="MCG83" s="60"/>
      <c r="MCH83" s="40"/>
      <c r="MCI83" s="61"/>
      <c r="MCJ83" s="62"/>
      <c r="MCK83" s="63"/>
      <c r="MCL83" s="24"/>
      <c r="MCM83" s="24"/>
      <c r="MCN83" s="64"/>
      <c r="MCO83" s="60"/>
      <c r="MCP83" s="40"/>
      <c r="MCQ83" s="61"/>
      <c r="MCR83" s="62"/>
      <c r="MCS83" s="63"/>
      <c r="MCT83" s="24"/>
      <c r="MCU83" s="24"/>
      <c r="MCV83" s="64"/>
      <c r="MCW83" s="60"/>
      <c r="MCX83" s="40"/>
      <c r="MCY83" s="61"/>
      <c r="MCZ83" s="62"/>
      <c r="MDA83" s="63"/>
      <c r="MDB83" s="24"/>
      <c r="MDC83" s="24"/>
      <c r="MDD83" s="64"/>
      <c r="MDE83" s="60"/>
      <c r="MDF83" s="40"/>
      <c r="MDG83" s="61"/>
      <c r="MDH83" s="62"/>
      <c r="MDI83" s="63"/>
      <c r="MDJ83" s="24"/>
      <c r="MDK83" s="24"/>
      <c r="MDL83" s="64"/>
      <c r="MDM83" s="60"/>
      <c r="MDN83" s="40"/>
      <c r="MDO83" s="61"/>
      <c r="MDP83" s="62"/>
      <c r="MDQ83" s="63"/>
      <c r="MDR83" s="24"/>
      <c r="MDS83" s="24"/>
      <c r="MDT83" s="64"/>
      <c r="MDU83" s="60"/>
      <c r="MDV83" s="40"/>
      <c r="MDW83" s="61"/>
      <c r="MDX83" s="62"/>
      <c r="MDY83" s="63"/>
      <c r="MDZ83" s="24"/>
      <c r="MEA83" s="24"/>
      <c r="MEB83" s="64"/>
      <c r="MEC83" s="60"/>
      <c r="MED83" s="40"/>
      <c r="MEE83" s="61"/>
      <c r="MEF83" s="62"/>
      <c r="MEG83" s="63"/>
      <c r="MEH83" s="24"/>
      <c r="MEI83" s="24"/>
      <c r="MEJ83" s="64"/>
      <c r="MEK83" s="60"/>
      <c r="MEL83" s="40"/>
      <c r="MEM83" s="61"/>
      <c r="MEN83" s="62"/>
      <c r="MEO83" s="63"/>
      <c r="MEP83" s="24"/>
      <c r="MEQ83" s="24"/>
      <c r="MER83" s="64"/>
      <c r="MES83" s="60"/>
      <c r="MET83" s="40"/>
      <c r="MEU83" s="61"/>
      <c r="MEV83" s="62"/>
      <c r="MEW83" s="63"/>
      <c r="MEX83" s="24"/>
      <c r="MEY83" s="24"/>
      <c r="MEZ83" s="64"/>
      <c r="MFA83" s="60"/>
      <c r="MFB83" s="40"/>
      <c r="MFC83" s="61"/>
      <c r="MFD83" s="62"/>
      <c r="MFE83" s="63"/>
      <c r="MFF83" s="24"/>
      <c r="MFG83" s="24"/>
      <c r="MFH83" s="64"/>
      <c r="MFI83" s="60"/>
      <c r="MFJ83" s="40"/>
      <c r="MFK83" s="61"/>
      <c r="MFL83" s="62"/>
      <c r="MFM83" s="63"/>
      <c r="MFN83" s="24"/>
      <c r="MFO83" s="24"/>
      <c r="MFP83" s="64"/>
      <c r="MFQ83" s="60"/>
      <c r="MFR83" s="40"/>
      <c r="MFS83" s="61"/>
      <c r="MFT83" s="62"/>
      <c r="MFU83" s="63"/>
      <c r="MFV83" s="24"/>
      <c r="MFW83" s="24"/>
      <c r="MFX83" s="64"/>
      <c r="MFY83" s="60"/>
      <c r="MFZ83" s="40"/>
      <c r="MGA83" s="61"/>
      <c r="MGB83" s="62"/>
      <c r="MGC83" s="63"/>
      <c r="MGD83" s="24"/>
      <c r="MGE83" s="24"/>
      <c r="MGF83" s="64"/>
      <c r="MGG83" s="60"/>
      <c r="MGH83" s="40"/>
      <c r="MGI83" s="61"/>
      <c r="MGJ83" s="62"/>
      <c r="MGK83" s="63"/>
      <c r="MGL83" s="24"/>
      <c r="MGM83" s="24"/>
      <c r="MGN83" s="64"/>
      <c r="MGO83" s="60"/>
      <c r="MGP83" s="40"/>
      <c r="MGQ83" s="61"/>
      <c r="MGR83" s="62"/>
      <c r="MGS83" s="63"/>
      <c r="MGT83" s="24"/>
      <c r="MGU83" s="24"/>
      <c r="MGV83" s="64"/>
      <c r="MGW83" s="60"/>
      <c r="MGX83" s="40"/>
      <c r="MGY83" s="61"/>
      <c r="MGZ83" s="62"/>
      <c r="MHA83" s="63"/>
      <c r="MHB83" s="24"/>
      <c r="MHC83" s="24"/>
      <c r="MHD83" s="64"/>
      <c r="MHE83" s="60"/>
      <c r="MHF83" s="40"/>
      <c r="MHG83" s="61"/>
      <c r="MHH83" s="62"/>
      <c r="MHI83" s="63"/>
      <c r="MHJ83" s="24"/>
      <c r="MHK83" s="24"/>
      <c r="MHL83" s="64"/>
      <c r="MHM83" s="60"/>
      <c r="MHN83" s="40"/>
      <c r="MHO83" s="61"/>
      <c r="MHP83" s="62"/>
      <c r="MHQ83" s="63"/>
      <c r="MHR83" s="24"/>
      <c r="MHS83" s="24"/>
      <c r="MHT83" s="64"/>
      <c r="MHU83" s="60"/>
      <c r="MHV83" s="40"/>
      <c r="MHW83" s="61"/>
      <c r="MHX83" s="62"/>
      <c r="MHY83" s="63"/>
      <c r="MHZ83" s="24"/>
      <c r="MIA83" s="24"/>
      <c r="MIB83" s="64"/>
      <c r="MIC83" s="60"/>
      <c r="MID83" s="40"/>
      <c r="MIE83" s="61"/>
      <c r="MIF83" s="62"/>
      <c r="MIG83" s="63"/>
      <c r="MIH83" s="24"/>
      <c r="MII83" s="24"/>
      <c r="MIJ83" s="64"/>
      <c r="MIK83" s="60"/>
      <c r="MIL83" s="40"/>
      <c r="MIM83" s="61"/>
      <c r="MIN83" s="62"/>
      <c r="MIO83" s="63"/>
      <c r="MIP83" s="24"/>
      <c r="MIQ83" s="24"/>
      <c r="MIR83" s="64"/>
      <c r="MIS83" s="60"/>
      <c r="MIT83" s="40"/>
      <c r="MIU83" s="61"/>
      <c r="MIV83" s="62"/>
      <c r="MIW83" s="63"/>
      <c r="MIX83" s="24"/>
      <c r="MIY83" s="24"/>
      <c r="MIZ83" s="64"/>
      <c r="MJA83" s="60"/>
      <c r="MJB83" s="40"/>
      <c r="MJC83" s="61"/>
      <c r="MJD83" s="62"/>
      <c r="MJE83" s="63"/>
      <c r="MJF83" s="24"/>
      <c r="MJG83" s="24"/>
      <c r="MJH83" s="64"/>
      <c r="MJI83" s="60"/>
      <c r="MJJ83" s="40"/>
      <c r="MJK83" s="61"/>
      <c r="MJL83" s="62"/>
      <c r="MJM83" s="63"/>
      <c r="MJN83" s="24"/>
      <c r="MJO83" s="24"/>
      <c r="MJP83" s="64"/>
      <c r="MJQ83" s="60"/>
      <c r="MJR83" s="40"/>
      <c r="MJS83" s="61"/>
      <c r="MJT83" s="62"/>
      <c r="MJU83" s="63"/>
      <c r="MJV83" s="24"/>
      <c r="MJW83" s="24"/>
      <c r="MJX83" s="64"/>
      <c r="MJY83" s="60"/>
      <c r="MJZ83" s="40"/>
      <c r="MKA83" s="61"/>
      <c r="MKB83" s="62"/>
      <c r="MKC83" s="63"/>
      <c r="MKD83" s="24"/>
      <c r="MKE83" s="24"/>
      <c r="MKF83" s="64"/>
      <c r="MKG83" s="60"/>
      <c r="MKH83" s="40"/>
      <c r="MKI83" s="61"/>
      <c r="MKJ83" s="62"/>
      <c r="MKK83" s="63"/>
      <c r="MKL83" s="24"/>
      <c r="MKM83" s="24"/>
      <c r="MKN83" s="64"/>
      <c r="MKO83" s="60"/>
      <c r="MKP83" s="40"/>
      <c r="MKQ83" s="61"/>
      <c r="MKR83" s="62"/>
      <c r="MKS83" s="63"/>
      <c r="MKT83" s="24"/>
      <c r="MKU83" s="24"/>
      <c r="MKV83" s="64"/>
      <c r="MKW83" s="60"/>
      <c r="MKX83" s="40"/>
      <c r="MKY83" s="61"/>
      <c r="MKZ83" s="62"/>
      <c r="MLA83" s="63"/>
      <c r="MLB83" s="24"/>
      <c r="MLC83" s="24"/>
      <c r="MLD83" s="64"/>
      <c r="MLE83" s="60"/>
      <c r="MLF83" s="40"/>
      <c r="MLG83" s="61"/>
      <c r="MLH83" s="62"/>
      <c r="MLI83" s="63"/>
      <c r="MLJ83" s="24"/>
      <c r="MLK83" s="24"/>
      <c r="MLL83" s="64"/>
      <c r="MLM83" s="60"/>
      <c r="MLN83" s="40"/>
      <c r="MLO83" s="61"/>
      <c r="MLP83" s="62"/>
      <c r="MLQ83" s="63"/>
      <c r="MLR83" s="24"/>
      <c r="MLS83" s="24"/>
      <c r="MLT83" s="64"/>
      <c r="MLU83" s="60"/>
      <c r="MLV83" s="40"/>
      <c r="MLW83" s="61"/>
      <c r="MLX83" s="62"/>
      <c r="MLY83" s="63"/>
      <c r="MLZ83" s="24"/>
      <c r="MMA83" s="24"/>
      <c r="MMB83" s="64"/>
      <c r="MMC83" s="60"/>
      <c r="MMD83" s="40"/>
      <c r="MME83" s="61"/>
      <c r="MMF83" s="62"/>
      <c r="MMG83" s="63"/>
      <c r="MMH83" s="24"/>
      <c r="MMI83" s="24"/>
      <c r="MMJ83" s="64"/>
      <c r="MMK83" s="60"/>
      <c r="MML83" s="40"/>
      <c r="MMM83" s="61"/>
      <c r="MMN83" s="62"/>
      <c r="MMO83" s="63"/>
      <c r="MMP83" s="24"/>
      <c r="MMQ83" s="24"/>
      <c r="MMR83" s="64"/>
      <c r="MMS83" s="60"/>
      <c r="MMT83" s="40"/>
      <c r="MMU83" s="61"/>
      <c r="MMV83" s="62"/>
      <c r="MMW83" s="63"/>
      <c r="MMX83" s="24"/>
      <c r="MMY83" s="24"/>
      <c r="MMZ83" s="64"/>
      <c r="MNA83" s="60"/>
      <c r="MNB83" s="40"/>
      <c r="MNC83" s="61"/>
      <c r="MND83" s="62"/>
      <c r="MNE83" s="63"/>
      <c r="MNF83" s="24"/>
      <c r="MNG83" s="24"/>
      <c r="MNH83" s="64"/>
      <c r="MNI83" s="60"/>
      <c r="MNJ83" s="40"/>
      <c r="MNK83" s="61"/>
      <c r="MNL83" s="62"/>
      <c r="MNM83" s="63"/>
      <c r="MNN83" s="24"/>
      <c r="MNO83" s="24"/>
      <c r="MNP83" s="64"/>
      <c r="MNQ83" s="60"/>
      <c r="MNR83" s="40"/>
      <c r="MNS83" s="61"/>
      <c r="MNT83" s="62"/>
      <c r="MNU83" s="63"/>
      <c r="MNV83" s="24"/>
      <c r="MNW83" s="24"/>
      <c r="MNX83" s="64"/>
      <c r="MNY83" s="60"/>
      <c r="MNZ83" s="40"/>
      <c r="MOA83" s="61"/>
      <c r="MOB83" s="62"/>
      <c r="MOC83" s="63"/>
      <c r="MOD83" s="24"/>
      <c r="MOE83" s="24"/>
      <c r="MOF83" s="64"/>
      <c r="MOG83" s="60"/>
      <c r="MOH83" s="40"/>
      <c r="MOI83" s="61"/>
      <c r="MOJ83" s="62"/>
      <c r="MOK83" s="63"/>
      <c r="MOL83" s="24"/>
      <c r="MOM83" s="24"/>
      <c r="MON83" s="64"/>
      <c r="MOO83" s="60"/>
      <c r="MOP83" s="40"/>
      <c r="MOQ83" s="61"/>
      <c r="MOR83" s="62"/>
      <c r="MOS83" s="63"/>
      <c r="MOT83" s="24"/>
      <c r="MOU83" s="24"/>
      <c r="MOV83" s="64"/>
      <c r="MOW83" s="60"/>
      <c r="MOX83" s="40"/>
      <c r="MOY83" s="61"/>
      <c r="MOZ83" s="62"/>
      <c r="MPA83" s="63"/>
      <c r="MPB83" s="24"/>
      <c r="MPC83" s="24"/>
      <c r="MPD83" s="64"/>
      <c r="MPE83" s="60"/>
      <c r="MPF83" s="40"/>
      <c r="MPG83" s="61"/>
      <c r="MPH83" s="62"/>
      <c r="MPI83" s="63"/>
      <c r="MPJ83" s="24"/>
      <c r="MPK83" s="24"/>
      <c r="MPL83" s="64"/>
      <c r="MPM83" s="60"/>
      <c r="MPN83" s="40"/>
      <c r="MPO83" s="61"/>
      <c r="MPP83" s="62"/>
      <c r="MPQ83" s="63"/>
      <c r="MPR83" s="24"/>
      <c r="MPS83" s="24"/>
      <c r="MPT83" s="64"/>
      <c r="MPU83" s="60"/>
      <c r="MPV83" s="40"/>
      <c r="MPW83" s="61"/>
      <c r="MPX83" s="62"/>
      <c r="MPY83" s="63"/>
      <c r="MPZ83" s="24"/>
      <c r="MQA83" s="24"/>
      <c r="MQB83" s="64"/>
      <c r="MQC83" s="60"/>
      <c r="MQD83" s="40"/>
      <c r="MQE83" s="61"/>
      <c r="MQF83" s="62"/>
      <c r="MQG83" s="63"/>
      <c r="MQH83" s="24"/>
      <c r="MQI83" s="24"/>
      <c r="MQJ83" s="64"/>
      <c r="MQK83" s="60"/>
      <c r="MQL83" s="40"/>
      <c r="MQM83" s="61"/>
      <c r="MQN83" s="62"/>
      <c r="MQO83" s="63"/>
      <c r="MQP83" s="24"/>
      <c r="MQQ83" s="24"/>
      <c r="MQR83" s="64"/>
      <c r="MQS83" s="60"/>
      <c r="MQT83" s="40"/>
      <c r="MQU83" s="61"/>
      <c r="MQV83" s="62"/>
      <c r="MQW83" s="63"/>
      <c r="MQX83" s="24"/>
      <c r="MQY83" s="24"/>
      <c r="MQZ83" s="64"/>
      <c r="MRA83" s="60"/>
      <c r="MRB83" s="40"/>
      <c r="MRC83" s="61"/>
      <c r="MRD83" s="62"/>
      <c r="MRE83" s="63"/>
      <c r="MRF83" s="24"/>
      <c r="MRG83" s="24"/>
      <c r="MRH83" s="64"/>
      <c r="MRI83" s="60"/>
      <c r="MRJ83" s="40"/>
      <c r="MRK83" s="61"/>
      <c r="MRL83" s="62"/>
      <c r="MRM83" s="63"/>
      <c r="MRN83" s="24"/>
      <c r="MRO83" s="24"/>
      <c r="MRP83" s="64"/>
      <c r="MRQ83" s="60"/>
      <c r="MRR83" s="40"/>
      <c r="MRS83" s="61"/>
      <c r="MRT83" s="62"/>
      <c r="MRU83" s="63"/>
      <c r="MRV83" s="24"/>
      <c r="MRW83" s="24"/>
      <c r="MRX83" s="64"/>
      <c r="MRY83" s="60"/>
      <c r="MRZ83" s="40"/>
      <c r="MSA83" s="61"/>
      <c r="MSB83" s="62"/>
      <c r="MSC83" s="63"/>
      <c r="MSD83" s="24"/>
      <c r="MSE83" s="24"/>
      <c r="MSF83" s="64"/>
      <c r="MSG83" s="60"/>
      <c r="MSH83" s="40"/>
      <c r="MSI83" s="61"/>
      <c r="MSJ83" s="62"/>
      <c r="MSK83" s="63"/>
      <c r="MSL83" s="24"/>
      <c r="MSM83" s="24"/>
      <c r="MSN83" s="64"/>
      <c r="MSO83" s="60"/>
      <c r="MSP83" s="40"/>
      <c r="MSQ83" s="61"/>
      <c r="MSR83" s="62"/>
      <c r="MSS83" s="63"/>
      <c r="MST83" s="24"/>
      <c r="MSU83" s="24"/>
      <c r="MSV83" s="64"/>
      <c r="MSW83" s="60"/>
      <c r="MSX83" s="40"/>
      <c r="MSY83" s="61"/>
      <c r="MSZ83" s="62"/>
      <c r="MTA83" s="63"/>
      <c r="MTB83" s="24"/>
      <c r="MTC83" s="24"/>
      <c r="MTD83" s="64"/>
      <c r="MTE83" s="60"/>
      <c r="MTF83" s="40"/>
      <c r="MTG83" s="61"/>
      <c r="MTH83" s="62"/>
      <c r="MTI83" s="63"/>
      <c r="MTJ83" s="24"/>
      <c r="MTK83" s="24"/>
      <c r="MTL83" s="64"/>
      <c r="MTM83" s="60"/>
      <c r="MTN83" s="40"/>
      <c r="MTO83" s="61"/>
      <c r="MTP83" s="62"/>
      <c r="MTQ83" s="63"/>
      <c r="MTR83" s="24"/>
      <c r="MTS83" s="24"/>
      <c r="MTT83" s="64"/>
      <c r="MTU83" s="60"/>
      <c r="MTV83" s="40"/>
      <c r="MTW83" s="61"/>
      <c r="MTX83" s="62"/>
      <c r="MTY83" s="63"/>
      <c r="MTZ83" s="24"/>
      <c r="MUA83" s="24"/>
      <c r="MUB83" s="64"/>
      <c r="MUC83" s="60"/>
      <c r="MUD83" s="40"/>
      <c r="MUE83" s="61"/>
      <c r="MUF83" s="62"/>
      <c r="MUG83" s="63"/>
      <c r="MUH83" s="24"/>
      <c r="MUI83" s="24"/>
      <c r="MUJ83" s="64"/>
      <c r="MUK83" s="60"/>
      <c r="MUL83" s="40"/>
      <c r="MUM83" s="61"/>
      <c r="MUN83" s="62"/>
      <c r="MUO83" s="63"/>
      <c r="MUP83" s="24"/>
      <c r="MUQ83" s="24"/>
      <c r="MUR83" s="64"/>
      <c r="MUS83" s="60"/>
      <c r="MUT83" s="40"/>
      <c r="MUU83" s="61"/>
      <c r="MUV83" s="62"/>
      <c r="MUW83" s="63"/>
      <c r="MUX83" s="24"/>
      <c r="MUY83" s="24"/>
      <c r="MUZ83" s="64"/>
      <c r="MVA83" s="60"/>
      <c r="MVB83" s="40"/>
      <c r="MVC83" s="61"/>
      <c r="MVD83" s="62"/>
      <c r="MVE83" s="63"/>
      <c r="MVF83" s="24"/>
      <c r="MVG83" s="24"/>
      <c r="MVH83" s="64"/>
      <c r="MVI83" s="60"/>
      <c r="MVJ83" s="40"/>
      <c r="MVK83" s="61"/>
      <c r="MVL83" s="62"/>
      <c r="MVM83" s="63"/>
      <c r="MVN83" s="24"/>
      <c r="MVO83" s="24"/>
      <c r="MVP83" s="64"/>
      <c r="MVQ83" s="60"/>
      <c r="MVR83" s="40"/>
      <c r="MVS83" s="61"/>
      <c r="MVT83" s="62"/>
      <c r="MVU83" s="63"/>
      <c r="MVV83" s="24"/>
      <c r="MVW83" s="24"/>
      <c r="MVX83" s="64"/>
      <c r="MVY83" s="60"/>
      <c r="MVZ83" s="40"/>
      <c r="MWA83" s="61"/>
      <c r="MWB83" s="62"/>
      <c r="MWC83" s="63"/>
      <c r="MWD83" s="24"/>
      <c r="MWE83" s="24"/>
      <c r="MWF83" s="64"/>
      <c r="MWG83" s="60"/>
      <c r="MWH83" s="40"/>
      <c r="MWI83" s="61"/>
      <c r="MWJ83" s="62"/>
      <c r="MWK83" s="63"/>
      <c r="MWL83" s="24"/>
      <c r="MWM83" s="24"/>
      <c r="MWN83" s="64"/>
      <c r="MWO83" s="60"/>
      <c r="MWP83" s="40"/>
      <c r="MWQ83" s="61"/>
      <c r="MWR83" s="62"/>
      <c r="MWS83" s="63"/>
      <c r="MWT83" s="24"/>
      <c r="MWU83" s="24"/>
      <c r="MWV83" s="64"/>
      <c r="MWW83" s="60"/>
      <c r="MWX83" s="40"/>
      <c r="MWY83" s="61"/>
      <c r="MWZ83" s="62"/>
      <c r="MXA83" s="63"/>
      <c r="MXB83" s="24"/>
      <c r="MXC83" s="24"/>
      <c r="MXD83" s="64"/>
      <c r="MXE83" s="60"/>
      <c r="MXF83" s="40"/>
      <c r="MXG83" s="61"/>
      <c r="MXH83" s="62"/>
      <c r="MXI83" s="63"/>
      <c r="MXJ83" s="24"/>
      <c r="MXK83" s="24"/>
      <c r="MXL83" s="64"/>
      <c r="MXM83" s="60"/>
      <c r="MXN83" s="40"/>
      <c r="MXO83" s="61"/>
      <c r="MXP83" s="62"/>
      <c r="MXQ83" s="63"/>
      <c r="MXR83" s="24"/>
      <c r="MXS83" s="24"/>
      <c r="MXT83" s="64"/>
      <c r="MXU83" s="60"/>
      <c r="MXV83" s="40"/>
      <c r="MXW83" s="61"/>
      <c r="MXX83" s="62"/>
      <c r="MXY83" s="63"/>
      <c r="MXZ83" s="24"/>
      <c r="MYA83" s="24"/>
      <c r="MYB83" s="64"/>
      <c r="MYC83" s="60"/>
      <c r="MYD83" s="40"/>
      <c r="MYE83" s="61"/>
      <c r="MYF83" s="62"/>
      <c r="MYG83" s="63"/>
      <c r="MYH83" s="24"/>
      <c r="MYI83" s="24"/>
      <c r="MYJ83" s="64"/>
      <c r="MYK83" s="60"/>
      <c r="MYL83" s="40"/>
      <c r="MYM83" s="61"/>
      <c r="MYN83" s="62"/>
      <c r="MYO83" s="63"/>
      <c r="MYP83" s="24"/>
      <c r="MYQ83" s="24"/>
      <c r="MYR83" s="64"/>
      <c r="MYS83" s="60"/>
      <c r="MYT83" s="40"/>
      <c r="MYU83" s="61"/>
      <c r="MYV83" s="62"/>
      <c r="MYW83" s="63"/>
      <c r="MYX83" s="24"/>
      <c r="MYY83" s="24"/>
      <c r="MYZ83" s="64"/>
      <c r="MZA83" s="60"/>
      <c r="MZB83" s="40"/>
      <c r="MZC83" s="61"/>
      <c r="MZD83" s="62"/>
      <c r="MZE83" s="63"/>
      <c r="MZF83" s="24"/>
      <c r="MZG83" s="24"/>
      <c r="MZH83" s="64"/>
      <c r="MZI83" s="60"/>
      <c r="MZJ83" s="40"/>
      <c r="MZK83" s="61"/>
      <c r="MZL83" s="62"/>
      <c r="MZM83" s="63"/>
      <c r="MZN83" s="24"/>
      <c r="MZO83" s="24"/>
      <c r="MZP83" s="64"/>
      <c r="MZQ83" s="60"/>
      <c r="MZR83" s="40"/>
      <c r="MZS83" s="61"/>
      <c r="MZT83" s="62"/>
      <c r="MZU83" s="63"/>
      <c r="MZV83" s="24"/>
      <c r="MZW83" s="24"/>
      <c r="MZX83" s="64"/>
      <c r="MZY83" s="60"/>
      <c r="MZZ83" s="40"/>
      <c r="NAA83" s="61"/>
      <c r="NAB83" s="62"/>
      <c r="NAC83" s="63"/>
      <c r="NAD83" s="24"/>
      <c r="NAE83" s="24"/>
      <c r="NAF83" s="64"/>
      <c r="NAG83" s="60"/>
      <c r="NAH83" s="40"/>
      <c r="NAI83" s="61"/>
      <c r="NAJ83" s="62"/>
      <c r="NAK83" s="63"/>
      <c r="NAL83" s="24"/>
      <c r="NAM83" s="24"/>
      <c r="NAN83" s="64"/>
      <c r="NAO83" s="60"/>
      <c r="NAP83" s="40"/>
      <c r="NAQ83" s="61"/>
      <c r="NAR83" s="62"/>
      <c r="NAS83" s="63"/>
      <c r="NAT83" s="24"/>
      <c r="NAU83" s="24"/>
      <c r="NAV83" s="64"/>
      <c r="NAW83" s="60"/>
      <c r="NAX83" s="40"/>
      <c r="NAY83" s="61"/>
      <c r="NAZ83" s="62"/>
      <c r="NBA83" s="63"/>
      <c r="NBB83" s="24"/>
      <c r="NBC83" s="24"/>
      <c r="NBD83" s="64"/>
      <c r="NBE83" s="60"/>
      <c r="NBF83" s="40"/>
      <c r="NBG83" s="61"/>
      <c r="NBH83" s="62"/>
      <c r="NBI83" s="63"/>
      <c r="NBJ83" s="24"/>
      <c r="NBK83" s="24"/>
      <c r="NBL83" s="64"/>
      <c r="NBM83" s="60"/>
      <c r="NBN83" s="40"/>
      <c r="NBO83" s="61"/>
      <c r="NBP83" s="62"/>
      <c r="NBQ83" s="63"/>
      <c r="NBR83" s="24"/>
      <c r="NBS83" s="24"/>
      <c r="NBT83" s="64"/>
      <c r="NBU83" s="60"/>
      <c r="NBV83" s="40"/>
      <c r="NBW83" s="61"/>
      <c r="NBX83" s="62"/>
      <c r="NBY83" s="63"/>
      <c r="NBZ83" s="24"/>
      <c r="NCA83" s="24"/>
      <c r="NCB83" s="64"/>
      <c r="NCC83" s="60"/>
      <c r="NCD83" s="40"/>
      <c r="NCE83" s="61"/>
      <c r="NCF83" s="62"/>
      <c r="NCG83" s="63"/>
      <c r="NCH83" s="24"/>
      <c r="NCI83" s="24"/>
      <c r="NCJ83" s="64"/>
      <c r="NCK83" s="60"/>
      <c r="NCL83" s="40"/>
      <c r="NCM83" s="61"/>
      <c r="NCN83" s="62"/>
      <c r="NCO83" s="63"/>
      <c r="NCP83" s="24"/>
      <c r="NCQ83" s="24"/>
      <c r="NCR83" s="64"/>
      <c r="NCS83" s="60"/>
      <c r="NCT83" s="40"/>
      <c r="NCU83" s="61"/>
      <c r="NCV83" s="62"/>
      <c r="NCW83" s="63"/>
      <c r="NCX83" s="24"/>
      <c r="NCY83" s="24"/>
      <c r="NCZ83" s="64"/>
      <c r="NDA83" s="60"/>
      <c r="NDB83" s="40"/>
      <c r="NDC83" s="61"/>
      <c r="NDD83" s="62"/>
      <c r="NDE83" s="63"/>
      <c r="NDF83" s="24"/>
      <c r="NDG83" s="24"/>
      <c r="NDH83" s="64"/>
      <c r="NDI83" s="60"/>
      <c r="NDJ83" s="40"/>
      <c r="NDK83" s="61"/>
      <c r="NDL83" s="62"/>
      <c r="NDM83" s="63"/>
      <c r="NDN83" s="24"/>
      <c r="NDO83" s="24"/>
      <c r="NDP83" s="64"/>
      <c r="NDQ83" s="60"/>
      <c r="NDR83" s="40"/>
      <c r="NDS83" s="61"/>
      <c r="NDT83" s="62"/>
      <c r="NDU83" s="63"/>
      <c r="NDV83" s="24"/>
      <c r="NDW83" s="24"/>
      <c r="NDX83" s="64"/>
      <c r="NDY83" s="60"/>
      <c r="NDZ83" s="40"/>
      <c r="NEA83" s="61"/>
      <c r="NEB83" s="62"/>
      <c r="NEC83" s="63"/>
      <c r="NED83" s="24"/>
      <c r="NEE83" s="24"/>
      <c r="NEF83" s="64"/>
      <c r="NEG83" s="60"/>
      <c r="NEH83" s="40"/>
      <c r="NEI83" s="61"/>
      <c r="NEJ83" s="62"/>
      <c r="NEK83" s="63"/>
      <c r="NEL83" s="24"/>
      <c r="NEM83" s="24"/>
      <c r="NEN83" s="64"/>
      <c r="NEO83" s="60"/>
      <c r="NEP83" s="40"/>
      <c r="NEQ83" s="61"/>
      <c r="NER83" s="62"/>
      <c r="NES83" s="63"/>
      <c r="NET83" s="24"/>
      <c r="NEU83" s="24"/>
      <c r="NEV83" s="64"/>
      <c r="NEW83" s="60"/>
      <c r="NEX83" s="40"/>
      <c r="NEY83" s="61"/>
      <c r="NEZ83" s="62"/>
      <c r="NFA83" s="63"/>
      <c r="NFB83" s="24"/>
      <c r="NFC83" s="24"/>
      <c r="NFD83" s="64"/>
      <c r="NFE83" s="60"/>
      <c r="NFF83" s="40"/>
      <c r="NFG83" s="61"/>
      <c r="NFH83" s="62"/>
      <c r="NFI83" s="63"/>
      <c r="NFJ83" s="24"/>
      <c r="NFK83" s="24"/>
      <c r="NFL83" s="64"/>
      <c r="NFM83" s="60"/>
      <c r="NFN83" s="40"/>
      <c r="NFO83" s="61"/>
      <c r="NFP83" s="62"/>
      <c r="NFQ83" s="63"/>
      <c r="NFR83" s="24"/>
      <c r="NFS83" s="24"/>
      <c r="NFT83" s="64"/>
      <c r="NFU83" s="60"/>
      <c r="NFV83" s="40"/>
      <c r="NFW83" s="61"/>
      <c r="NFX83" s="62"/>
      <c r="NFY83" s="63"/>
      <c r="NFZ83" s="24"/>
      <c r="NGA83" s="24"/>
      <c r="NGB83" s="64"/>
      <c r="NGC83" s="60"/>
      <c r="NGD83" s="40"/>
      <c r="NGE83" s="61"/>
      <c r="NGF83" s="62"/>
      <c r="NGG83" s="63"/>
      <c r="NGH83" s="24"/>
      <c r="NGI83" s="24"/>
      <c r="NGJ83" s="64"/>
      <c r="NGK83" s="60"/>
      <c r="NGL83" s="40"/>
      <c r="NGM83" s="61"/>
      <c r="NGN83" s="62"/>
      <c r="NGO83" s="63"/>
      <c r="NGP83" s="24"/>
      <c r="NGQ83" s="24"/>
      <c r="NGR83" s="64"/>
      <c r="NGS83" s="60"/>
      <c r="NGT83" s="40"/>
      <c r="NGU83" s="61"/>
      <c r="NGV83" s="62"/>
      <c r="NGW83" s="63"/>
      <c r="NGX83" s="24"/>
      <c r="NGY83" s="24"/>
      <c r="NGZ83" s="64"/>
      <c r="NHA83" s="60"/>
      <c r="NHB83" s="40"/>
      <c r="NHC83" s="61"/>
      <c r="NHD83" s="62"/>
      <c r="NHE83" s="63"/>
      <c r="NHF83" s="24"/>
      <c r="NHG83" s="24"/>
      <c r="NHH83" s="64"/>
      <c r="NHI83" s="60"/>
      <c r="NHJ83" s="40"/>
      <c r="NHK83" s="61"/>
      <c r="NHL83" s="62"/>
      <c r="NHM83" s="63"/>
      <c r="NHN83" s="24"/>
      <c r="NHO83" s="24"/>
      <c r="NHP83" s="64"/>
      <c r="NHQ83" s="60"/>
      <c r="NHR83" s="40"/>
      <c r="NHS83" s="61"/>
      <c r="NHT83" s="62"/>
      <c r="NHU83" s="63"/>
      <c r="NHV83" s="24"/>
      <c r="NHW83" s="24"/>
      <c r="NHX83" s="64"/>
      <c r="NHY83" s="60"/>
      <c r="NHZ83" s="40"/>
      <c r="NIA83" s="61"/>
      <c r="NIB83" s="62"/>
      <c r="NIC83" s="63"/>
      <c r="NID83" s="24"/>
      <c r="NIE83" s="24"/>
      <c r="NIF83" s="64"/>
      <c r="NIG83" s="60"/>
      <c r="NIH83" s="40"/>
      <c r="NII83" s="61"/>
      <c r="NIJ83" s="62"/>
      <c r="NIK83" s="63"/>
      <c r="NIL83" s="24"/>
      <c r="NIM83" s="24"/>
      <c r="NIN83" s="64"/>
      <c r="NIO83" s="60"/>
      <c r="NIP83" s="40"/>
      <c r="NIQ83" s="61"/>
      <c r="NIR83" s="62"/>
      <c r="NIS83" s="63"/>
      <c r="NIT83" s="24"/>
      <c r="NIU83" s="24"/>
      <c r="NIV83" s="64"/>
      <c r="NIW83" s="60"/>
      <c r="NIX83" s="40"/>
      <c r="NIY83" s="61"/>
      <c r="NIZ83" s="62"/>
      <c r="NJA83" s="63"/>
      <c r="NJB83" s="24"/>
      <c r="NJC83" s="24"/>
      <c r="NJD83" s="64"/>
      <c r="NJE83" s="60"/>
      <c r="NJF83" s="40"/>
      <c r="NJG83" s="61"/>
      <c r="NJH83" s="62"/>
      <c r="NJI83" s="63"/>
      <c r="NJJ83" s="24"/>
      <c r="NJK83" s="24"/>
      <c r="NJL83" s="64"/>
      <c r="NJM83" s="60"/>
      <c r="NJN83" s="40"/>
      <c r="NJO83" s="61"/>
      <c r="NJP83" s="62"/>
      <c r="NJQ83" s="63"/>
      <c r="NJR83" s="24"/>
      <c r="NJS83" s="24"/>
      <c r="NJT83" s="64"/>
      <c r="NJU83" s="60"/>
      <c r="NJV83" s="40"/>
      <c r="NJW83" s="61"/>
      <c r="NJX83" s="62"/>
      <c r="NJY83" s="63"/>
      <c r="NJZ83" s="24"/>
      <c r="NKA83" s="24"/>
      <c r="NKB83" s="64"/>
      <c r="NKC83" s="60"/>
      <c r="NKD83" s="40"/>
      <c r="NKE83" s="61"/>
      <c r="NKF83" s="62"/>
      <c r="NKG83" s="63"/>
      <c r="NKH83" s="24"/>
      <c r="NKI83" s="24"/>
      <c r="NKJ83" s="64"/>
      <c r="NKK83" s="60"/>
      <c r="NKL83" s="40"/>
      <c r="NKM83" s="61"/>
      <c r="NKN83" s="62"/>
      <c r="NKO83" s="63"/>
      <c r="NKP83" s="24"/>
      <c r="NKQ83" s="24"/>
      <c r="NKR83" s="64"/>
      <c r="NKS83" s="60"/>
      <c r="NKT83" s="40"/>
      <c r="NKU83" s="61"/>
      <c r="NKV83" s="62"/>
      <c r="NKW83" s="63"/>
      <c r="NKX83" s="24"/>
      <c r="NKY83" s="24"/>
      <c r="NKZ83" s="64"/>
      <c r="NLA83" s="60"/>
      <c r="NLB83" s="40"/>
      <c r="NLC83" s="61"/>
      <c r="NLD83" s="62"/>
      <c r="NLE83" s="63"/>
      <c r="NLF83" s="24"/>
      <c r="NLG83" s="24"/>
      <c r="NLH83" s="64"/>
      <c r="NLI83" s="60"/>
      <c r="NLJ83" s="40"/>
      <c r="NLK83" s="61"/>
      <c r="NLL83" s="62"/>
      <c r="NLM83" s="63"/>
      <c r="NLN83" s="24"/>
      <c r="NLO83" s="24"/>
      <c r="NLP83" s="64"/>
      <c r="NLQ83" s="60"/>
      <c r="NLR83" s="40"/>
      <c r="NLS83" s="61"/>
      <c r="NLT83" s="62"/>
      <c r="NLU83" s="63"/>
      <c r="NLV83" s="24"/>
      <c r="NLW83" s="24"/>
      <c r="NLX83" s="64"/>
      <c r="NLY83" s="60"/>
      <c r="NLZ83" s="40"/>
      <c r="NMA83" s="61"/>
      <c r="NMB83" s="62"/>
      <c r="NMC83" s="63"/>
      <c r="NMD83" s="24"/>
      <c r="NME83" s="24"/>
      <c r="NMF83" s="64"/>
      <c r="NMG83" s="60"/>
      <c r="NMH83" s="40"/>
      <c r="NMI83" s="61"/>
      <c r="NMJ83" s="62"/>
      <c r="NMK83" s="63"/>
      <c r="NML83" s="24"/>
      <c r="NMM83" s="24"/>
      <c r="NMN83" s="64"/>
      <c r="NMO83" s="60"/>
      <c r="NMP83" s="40"/>
      <c r="NMQ83" s="61"/>
      <c r="NMR83" s="62"/>
      <c r="NMS83" s="63"/>
      <c r="NMT83" s="24"/>
      <c r="NMU83" s="24"/>
      <c r="NMV83" s="64"/>
      <c r="NMW83" s="60"/>
      <c r="NMX83" s="40"/>
      <c r="NMY83" s="61"/>
      <c r="NMZ83" s="62"/>
      <c r="NNA83" s="63"/>
      <c r="NNB83" s="24"/>
      <c r="NNC83" s="24"/>
      <c r="NND83" s="64"/>
      <c r="NNE83" s="60"/>
      <c r="NNF83" s="40"/>
      <c r="NNG83" s="61"/>
      <c r="NNH83" s="62"/>
      <c r="NNI83" s="63"/>
      <c r="NNJ83" s="24"/>
      <c r="NNK83" s="24"/>
      <c r="NNL83" s="64"/>
      <c r="NNM83" s="60"/>
      <c r="NNN83" s="40"/>
      <c r="NNO83" s="61"/>
      <c r="NNP83" s="62"/>
      <c r="NNQ83" s="63"/>
      <c r="NNR83" s="24"/>
      <c r="NNS83" s="24"/>
      <c r="NNT83" s="64"/>
      <c r="NNU83" s="60"/>
      <c r="NNV83" s="40"/>
      <c r="NNW83" s="61"/>
      <c r="NNX83" s="62"/>
      <c r="NNY83" s="63"/>
      <c r="NNZ83" s="24"/>
      <c r="NOA83" s="24"/>
      <c r="NOB83" s="64"/>
      <c r="NOC83" s="60"/>
      <c r="NOD83" s="40"/>
      <c r="NOE83" s="61"/>
      <c r="NOF83" s="62"/>
      <c r="NOG83" s="63"/>
      <c r="NOH83" s="24"/>
      <c r="NOI83" s="24"/>
      <c r="NOJ83" s="64"/>
      <c r="NOK83" s="60"/>
      <c r="NOL83" s="40"/>
      <c r="NOM83" s="61"/>
      <c r="NON83" s="62"/>
      <c r="NOO83" s="63"/>
      <c r="NOP83" s="24"/>
      <c r="NOQ83" s="24"/>
      <c r="NOR83" s="64"/>
      <c r="NOS83" s="60"/>
      <c r="NOT83" s="40"/>
      <c r="NOU83" s="61"/>
      <c r="NOV83" s="62"/>
      <c r="NOW83" s="63"/>
      <c r="NOX83" s="24"/>
      <c r="NOY83" s="24"/>
      <c r="NOZ83" s="64"/>
      <c r="NPA83" s="60"/>
      <c r="NPB83" s="40"/>
      <c r="NPC83" s="61"/>
      <c r="NPD83" s="62"/>
      <c r="NPE83" s="63"/>
      <c r="NPF83" s="24"/>
      <c r="NPG83" s="24"/>
      <c r="NPH83" s="64"/>
      <c r="NPI83" s="60"/>
      <c r="NPJ83" s="40"/>
      <c r="NPK83" s="61"/>
      <c r="NPL83" s="62"/>
      <c r="NPM83" s="63"/>
      <c r="NPN83" s="24"/>
      <c r="NPO83" s="24"/>
      <c r="NPP83" s="64"/>
      <c r="NPQ83" s="60"/>
      <c r="NPR83" s="40"/>
      <c r="NPS83" s="61"/>
      <c r="NPT83" s="62"/>
      <c r="NPU83" s="63"/>
      <c r="NPV83" s="24"/>
      <c r="NPW83" s="24"/>
      <c r="NPX83" s="64"/>
      <c r="NPY83" s="60"/>
      <c r="NPZ83" s="40"/>
      <c r="NQA83" s="61"/>
      <c r="NQB83" s="62"/>
      <c r="NQC83" s="63"/>
      <c r="NQD83" s="24"/>
      <c r="NQE83" s="24"/>
      <c r="NQF83" s="64"/>
      <c r="NQG83" s="60"/>
      <c r="NQH83" s="40"/>
      <c r="NQI83" s="61"/>
      <c r="NQJ83" s="62"/>
      <c r="NQK83" s="63"/>
      <c r="NQL83" s="24"/>
      <c r="NQM83" s="24"/>
      <c r="NQN83" s="64"/>
      <c r="NQO83" s="60"/>
      <c r="NQP83" s="40"/>
      <c r="NQQ83" s="61"/>
      <c r="NQR83" s="62"/>
      <c r="NQS83" s="63"/>
      <c r="NQT83" s="24"/>
      <c r="NQU83" s="24"/>
      <c r="NQV83" s="64"/>
      <c r="NQW83" s="60"/>
      <c r="NQX83" s="40"/>
      <c r="NQY83" s="61"/>
      <c r="NQZ83" s="62"/>
      <c r="NRA83" s="63"/>
      <c r="NRB83" s="24"/>
      <c r="NRC83" s="24"/>
      <c r="NRD83" s="64"/>
      <c r="NRE83" s="60"/>
      <c r="NRF83" s="40"/>
      <c r="NRG83" s="61"/>
      <c r="NRH83" s="62"/>
      <c r="NRI83" s="63"/>
      <c r="NRJ83" s="24"/>
      <c r="NRK83" s="24"/>
      <c r="NRL83" s="64"/>
      <c r="NRM83" s="60"/>
      <c r="NRN83" s="40"/>
      <c r="NRO83" s="61"/>
      <c r="NRP83" s="62"/>
      <c r="NRQ83" s="63"/>
      <c r="NRR83" s="24"/>
      <c r="NRS83" s="24"/>
      <c r="NRT83" s="64"/>
      <c r="NRU83" s="60"/>
      <c r="NRV83" s="40"/>
      <c r="NRW83" s="61"/>
      <c r="NRX83" s="62"/>
      <c r="NRY83" s="63"/>
      <c r="NRZ83" s="24"/>
      <c r="NSA83" s="24"/>
      <c r="NSB83" s="64"/>
      <c r="NSC83" s="60"/>
      <c r="NSD83" s="40"/>
      <c r="NSE83" s="61"/>
      <c r="NSF83" s="62"/>
      <c r="NSG83" s="63"/>
      <c r="NSH83" s="24"/>
      <c r="NSI83" s="24"/>
      <c r="NSJ83" s="64"/>
      <c r="NSK83" s="60"/>
      <c r="NSL83" s="40"/>
      <c r="NSM83" s="61"/>
      <c r="NSN83" s="62"/>
      <c r="NSO83" s="63"/>
      <c r="NSP83" s="24"/>
      <c r="NSQ83" s="24"/>
      <c r="NSR83" s="64"/>
      <c r="NSS83" s="60"/>
      <c r="NST83" s="40"/>
      <c r="NSU83" s="61"/>
      <c r="NSV83" s="62"/>
      <c r="NSW83" s="63"/>
      <c r="NSX83" s="24"/>
      <c r="NSY83" s="24"/>
      <c r="NSZ83" s="64"/>
      <c r="NTA83" s="60"/>
      <c r="NTB83" s="40"/>
      <c r="NTC83" s="61"/>
      <c r="NTD83" s="62"/>
      <c r="NTE83" s="63"/>
      <c r="NTF83" s="24"/>
      <c r="NTG83" s="24"/>
      <c r="NTH83" s="64"/>
      <c r="NTI83" s="60"/>
      <c r="NTJ83" s="40"/>
      <c r="NTK83" s="61"/>
      <c r="NTL83" s="62"/>
      <c r="NTM83" s="63"/>
      <c r="NTN83" s="24"/>
      <c r="NTO83" s="24"/>
      <c r="NTP83" s="64"/>
      <c r="NTQ83" s="60"/>
      <c r="NTR83" s="40"/>
      <c r="NTS83" s="61"/>
      <c r="NTT83" s="62"/>
      <c r="NTU83" s="63"/>
      <c r="NTV83" s="24"/>
      <c r="NTW83" s="24"/>
      <c r="NTX83" s="64"/>
      <c r="NTY83" s="60"/>
      <c r="NTZ83" s="40"/>
      <c r="NUA83" s="61"/>
      <c r="NUB83" s="62"/>
      <c r="NUC83" s="63"/>
      <c r="NUD83" s="24"/>
      <c r="NUE83" s="24"/>
      <c r="NUF83" s="64"/>
      <c r="NUG83" s="60"/>
      <c r="NUH83" s="40"/>
      <c r="NUI83" s="61"/>
      <c r="NUJ83" s="62"/>
      <c r="NUK83" s="63"/>
      <c r="NUL83" s="24"/>
      <c r="NUM83" s="24"/>
      <c r="NUN83" s="64"/>
      <c r="NUO83" s="60"/>
      <c r="NUP83" s="40"/>
      <c r="NUQ83" s="61"/>
      <c r="NUR83" s="62"/>
      <c r="NUS83" s="63"/>
      <c r="NUT83" s="24"/>
      <c r="NUU83" s="24"/>
      <c r="NUV83" s="64"/>
      <c r="NUW83" s="60"/>
      <c r="NUX83" s="40"/>
      <c r="NUY83" s="61"/>
      <c r="NUZ83" s="62"/>
      <c r="NVA83" s="63"/>
      <c r="NVB83" s="24"/>
      <c r="NVC83" s="24"/>
      <c r="NVD83" s="64"/>
      <c r="NVE83" s="60"/>
      <c r="NVF83" s="40"/>
      <c r="NVG83" s="61"/>
      <c r="NVH83" s="62"/>
      <c r="NVI83" s="63"/>
      <c r="NVJ83" s="24"/>
      <c r="NVK83" s="24"/>
      <c r="NVL83" s="64"/>
      <c r="NVM83" s="60"/>
      <c r="NVN83" s="40"/>
      <c r="NVO83" s="61"/>
      <c r="NVP83" s="62"/>
      <c r="NVQ83" s="63"/>
      <c r="NVR83" s="24"/>
      <c r="NVS83" s="24"/>
      <c r="NVT83" s="64"/>
      <c r="NVU83" s="60"/>
      <c r="NVV83" s="40"/>
      <c r="NVW83" s="61"/>
      <c r="NVX83" s="62"/>
      <c r="NVY83" s="63"/>
      <c r="NVZ83" s="24"/>
      <c r="NWA83" s="24"/>
      <c r="NWB83" s="64"/>
      <c r="NWC83" s="60"/>
      <c r="NWD83" s="40"/>
      <c r="NWE83" s="61"/>
      <c r="NWF83" s="62"/>
      <c r="NWG83" s="63"/>
      <c r="NWH83" s="24"/>
      <c r="NWI83" s="24"/>
      <c r="NWJ83" s="64"/>
      <c r="NWK83" s="60"/>
      <c r="NWL83" s="40"/>
      <c r="NWM83" s="61"/>
      <c r="NWN83" s="62"/>
      <c r="NWO83" s="63"/>
      <c r="NWP83" s="24"/>
      <c r="NWQ83" s="24"/>
      <c r="NWR83" s="64"/>
      <c r="NWS83" s="60"/>
      <c r="NWT83" s="40"/>
      <c r="NWU83" s="61"/>
      <c r="NWV83" s="62"/>
      <c r="NWW83" s="63"/>
      <c r="NWX83" s="24"/>
      <c r="NWY83" s="24"/>
      <c r="NWZ83" s="64"/>
      <c r="NXA83" s="60"/>
      <c r="NXB83" s="40"/>
      <c r="NXC83" s="61"/>
      <c r="NXD83" s="62"/>
      <c r="NXE83" s="63"/>
      <c r="NXF83" s="24"/>
      <c r="NXG83" s="24"/>
      <c r="NXH83" s="64"/>
      <c r="NXI83" s="60"/>
      <c r="NXJ83" s="40"/>
      <c r="NXK83" s="61"/>
      <c r="NXL83" s="62"/>
      <c r="NXM83" s="63"/>
      <c r="NXN83" s="24"/>
      <c r="NXO83" s="24"/>
      <c r="NXP83" s="64"/>
      <c r="NXQ83" s="60"/>
      <c r="NXR83" s="40"/>
      <c r="NXS83" s="61"/>
      <c r="NXT83" s="62"/>
      <c r="NXU83" s="63"/>
      <c r="NXV83" s="24"/>
      <c r="NXW83" s="24"/>
      <c r="NXX83" s="64"/>
      <c r="NXY83" s="60"/>
      <c r="NXZ83" s="40"/>
      <c r="NYA83" s="61"/>
      <c r="NYB83" s="62"/>
      <c r="NYC83" s="63"/>
      <c r="NYD83" s="24"/>
      <c r="NYE83" s="24"/>
      <c r="NYF83" s="64"/>
      <c r="NYG83" s="60"/>
      <c r="NYH83" s="40"/>
      <c r="NYI83" s="61"/>
      <c r="NYJ83" s="62"/>
      <c r="NYK83" s="63"/>
      <c r="NYL83" s="24"/>
      <c r="NYM83" s="24"/>
      <c r="NYN83" s="64"/>
      <c r="NYO83" s="60"/>
      <c r="NYP83" s="40"/>
      <c r="NYQ83" s="61"/>
      <c r="NYR83" s="62"/>
      <c r="NYS83" s="63"/>
      <c r="NYT83" s="24"/>
      <c r="NYU83" s="24"/>
      <c r="NYV83" s="64"/>
      <c r="NYW83" s="60"/>
      <c r="NYX83" s="40"/>
      <c r="NYY83" s="61"/>
      <c r="NYZ83" s="62"/>
      <c r="NZA83" s="63"/>
      <c r="NZB83" s="24"/>
      <c r="NZC83" s="24"/>
      <c r="NZD83" s="64"/>
      <c r="NZE83" s="60"/>
      <c r="NZF83" s="40"/>
      <c r="NZG83" s="61"/>
      <c r="NZH83" s="62"/>
      <c r="NZI83" s="63"/>
      <c r="NZJ83" s="24"/>
      <c r="NZK83" s="24"/>
      <c r="NZL83" s="64"/>
      <c r="NZM83" s="60"/>
      <c r="NZN83" s="40"/>
      <c r="NZO83" s="61"/>
      <c r="NZP83" s="62"/>
      <c r="NZQ83" s="63"/>
      <c r="NZR83" s="24"/>
      <c r="NZS83" s="24"/>
      <c r="NZT83" s="64"/>
      <c r="NZU83" s="60"/>
      <c r="NZV83" s="40"/>
      <c r="NZW83" s="61"/>
      <c r="NZX83" s="62"/>
      <c r="NZY83" s="63"/>
      <c r="NZZ83" s="24"/>
      <c r="OAA83" s="24"/>
      <c r="OAB83" s="64"/>
      <c r="OAC83" s="60"/>
      <c r="OAD83" s="40"/>
      <c r="OAE83" s="61"/>
      <c r="OAF83" s="62"/>
      <c r="OAG83" s="63"/>
      <c r="OAH83" s="24"/>
      <c r="OAI83" s="24"/>
      <c r="OAJ83" s="64"/>
      <c r="OAK83" s="60"/>
      <c r="OAL83" s="40"/>
      <c r="OAM83" s="61"/>
      <c r="OAN83" s="62"/>
      <c r="OAO83" s="63"/>
      <c r="OAP83" s="24"/>
      <c r="OAQ83" s="24"/>
      <c r="OAR83" s="64"/>
      <c r="OAS83" s="60"/>
      <c r="OAT83" s="40"/>
      <c r="OAU83" s="61"/>
      <c r="OAV83" s="62"/>
      <c r="OAW83" s="63"/>
      <c r="OAX83" s="24"/>
      <c r="OAY83" s="24"/>
      <c r="OAZ83" s="64"/>
      <c r="OBA83" s="60"/>
      <c r="OBB83" s="40"/>
      <c r="OBC83" s="61"/>
      <c r="OBD83" s="62"/>
      <c r="OBE83" s="63"/>
      <c r="OBF83" s="24"/>
      <c r="OBG83" s="24"/>
      <c r="OBH83" s="64"/>
      <c r="OBI83" s="60"/>
      <c r="OBJ83" s="40"/>
      <c r="OBK83" s="61"/>
      <c r="OBL83" s="62"/>
      <c r="OBM83" s="63"/>
      <c r="OBN83" s="24"/>
      <c r="OBO83" s="24"/>
      <c r="OBP83" s="64"/>
      <c r="OBQ83" s="60"/>
      <c r="OBR83" s="40"/>
      <c r="OBS83" s="61"/>
      <c r="OBT83" s="62"/>
      <c r="OBU83" s="63"/>
      <c r="OBV83" s="24"/>
      <c r="OBW83" s="24"/>
      <c r="OBX83" s="64"/>
      <c r="OBY83" s="60"/>
      <c r="OBZ83" s="40"/>
      <c r="OCA83" s="61"/>
      <c r="OCB83" s="62"/>
      <c r="OCC83" s="63"/>
      <c r="OCD83" s="24"/>
      <c r="OCE83" s="24"/>
      <c r="OCF83" s="64"/>
      <c r="OCG83" s="60"/>
      <c r="OCH83" s="40"/>
      <c r="OCI83" s="61"/>
      <c r="OCJ83" s="62"/>
      <c r="OCK83" s="63"/>
      <c r="OCL83" s="24"/>
      <c r="OCM83" s="24"/>
      <c r="OCN83" s="64"/>
      <c r="OCO83" s="60"/>
      <c r="OCP83" s="40"/>
      <c r="OCQ83" s="61"/>
      <c r="OCR83" s="62"/>
      <c r="OCS83" s="63"/>
      <c r="OCT83" s="24"/>
      <c r="OCU83" s="24"/>
      <c r="OCV83" s="64"/>
      <c r="OCW83" s="60"/>
      <c r="OCX83" s="40"/>
      <c r="OCY83" s="61"/>
      <c r="OCZ83" s="62"/>
      <c r="ODA83" s="63"/>
      <c r="ODB83" s="24"/>
      <c r="ODC83" s="24"/>
      <c r="ODD83" s="64"/>
      <c r="ODE83" s="60"/>
      <c r="ODF83" s="40"/>
      <c r="ODG83" s="61"/>
      <c r="ODH83" s="62"/>
      <c r="ODI83" s="63"/>
      <c r="ODJ83" s="24"/>
      <c r="ODK83" s="24"/>
      <c r="ODL83" s="64"/>
      <c r="ODM83" s="60"/>
      <c r="ODN83" s="40"/>
      <c r="ODO83" s="61"/>
      <c r="ODP83" s="62"/>
      <c r="ODQ83" s="63"/>
      <c r="ODR83" s="24"/>
      <c r="ODS83" s="24"/>
      <c r="ODT83" s="64"/>
      <c r="ODU83" s="60"/>
      <c r="ODV83" s="40"/>
      <c r="ODW83" s="61"/>
      <c r="ODX83" s="62"/>
      <c r="ODY83" s="63"/>
      <c r="ODZ83" s="24"/>
      <c r="OEA83" s="24"/>
      <c r="OEB83" s="64"/>
      <c r="OEC83" s="60"/>
      <c r="OED83" s="40"/>
      <c r="OEE83" s="61"/>
      <c r="OEF83" s="62"/>
      <c r="OEG83" s="63"/>
      <c r="OEH83" s="24"/>
      <c r="OEI83" s="24"/>
      <c r="OEJ83" s="64"/>
      <c r="OEK83" s="60"/>
      <c r="OEL83" s="40"/>
      <c r="OEM83" s="61"/>
      <c r="OEN83" s="62"/>
      <c r="OEO83" s="63"/>
      <c r="OEP83" s="24"/>
      <c r="OEQ83" s="24"/>
      <c r="OER83" s="64"/>
      <c r="OES83" s="60"/>
      <c r="OET83" s="40"/>
      <c r="OEU83" s="61"/>
      <c r="OEV83" s="62"/>
      <c r="OEW83" s="63"/>
      <c r="OEX83" s="24"/>
      <c r="OEY83" s="24"/>
      <c r="OEZ83" s="64"/>
      <c r="OFA83" s="60"/>
      <c r="OFB83" s="40"/>
      <c r="OFC83" s="61"/>
      <c r="OFD83" s="62"/>
      <c r="OFE83" s="63"/>
      <c r="OFF83" s="24"/>
      <c r="OFG83" s="24"/>
      <c r="OFH83" s="64"/>
      <c r="OFI83" s="60"/>
      <c r="OFJ83" s="40"/>
      <c r="OFK83" s="61"/>
      <c r="OFL83" s="62"/>
      <c r="OFM83" s="63"/>
      <c r="OFN83" s="24"/>
      <c r="OFO83" s="24"/>
      <c r="OFP83" s="64"/>
      <c r="OFQ83" s="60"/>
      <c r="OFR83" s="40"/>
      <c r="OFS83" s="61"/>
      <c r="OFT83" s="62"/>
      <c r="OFU83" s="63"/>
      <c r="OFV83" s="24"/>
      <c r="OFW83" s="24"/>
      <c r="OFX83" s="64"/>
      <c r="OFY83" s="60"/>
      <c r="OFZ83" s="40"/>
      <c r="OGA83" s="61"/>
      <c r="OGB83" s="62"/>
      <c r="OGC83" s="63"/>
      <c r="OGD83" s="24"/>
      <c r="OGE83" s="24"/>
      <c r="OGF83" s="64"/>
      <c r="OGG83" s="60"/>
      <c r="OGH83" s="40"/>
      <c r="OGI83" s="61"/>
      <c r="OGJ83" s="62"/>
      <c r="OGK83" s="63"/>
      <c r="OGL83" s="24"/>
      <c r="OGM83" s="24"/>
      <c r="OGN83" s="64"/>
      <c r="OGO83" s="60"/>
      <c r="OGP83" s="40"/>
      <c r="OGQ83" s="61"/>
      <c r="OGR83" s="62"/>
      <c r="OGS83" s="63"/>
      <c r="OGT83" s="24"/>
      <c r="OGU83" s="24"/>
      <c r="OGV83" s="64"/>
      <c r="OGW83" s="60"/>
      <c r="OGX83" s="40"/>
      <c r="OGY83" s="61"/>
      <c r="OGZ83" s="62"/>
      <c r="OHA83" s="63"/>
      <c r="OHB83" s="24"/>
      <c r="OHC83" s="24"/>
      <c r="OHD83" s="64"/>
      <c r="OHE83" s="60"/>
      <c r="OHF83" s="40"/>
      <c r="OHG83" s="61"/>
      <c r="OHH83" s="62"/>
      <c r="OHI83" s="63"/>
      <c r="OHJ83" s="24"/>
      <c r="OHK83" s="24"/>
      <c r="OHL83" s="64"/>
      <c r="OHM83" s="60"/>
      <c r="OHN83" s="40"/>
      <c r="OHO83" s="61"/>
      <c r="OHP83" s="62"/>
      <c r="OHQ83" s="63"/>
      <c r="OHR83" s="24"/>
      <c r="OHS83" s="24"/>
      <c r="OHT83" s="64"/>
      <c r="OHU83" s="60"/>
      <c r="OHV83" s="40"/>
      <c r="OHW83" s="61"/>
      <c r="OHX83" s="62"/>
      <c r="OHY83" s="63"/>
      <c r="OHZ83" s="24"/>
      <c r="OIA83" s="24"/>
      <c r="OIB83" s="64"/>
      <c r="OIC83" s="60"/>
      <c r="OID83" s="40"/>
      <c r="OIE83" s="61"/>
      <c r="OIF83" s="62"/>
      <c r="OIG83" s="63"/>
      <c r="OIH83" s="24"/>
      <c r="OII83" s="24"/>
      <c r="OIJ83" s="64"/>
      <c r="OIK83" s="60"/>
      <c r="OIL83" s="40"/>
      <c r="OIM83" s="61"/>
      <c r="OIN83" s="62"/>
      <c r="OIO83" s="63"/>
      <c r="OIP83" s="24"/>
      <c r="OIQ83" s="24"/>
      <c r="OIR83" s="64"/>
      <c r="OIS83" s="60"/>
      <c r="OIT83" s="40"/>
      <c r="OIU83" s="61"/>
      <c r="OIV83" s="62"/>
      <c r="OIW83" s="63"/>
      <c r="OIX83" s="24"/>
      <c r="OIY83" s="24"/>
      <c r="OIZ83" s="64"/>
      <c r="OJA83" s="60"/>
      <c r="OJB83" s="40"/>
      <c r="OJC83" s="61"/>
      <c r="OJD83" s="62"/>
      <c r="OJE83" s="63"/>
      <c r="OJF83" s="24"/>
      <c r="OJG83" s="24"/>
      <c r="OJH83" s="64"/>
      <c r="OJI83" s="60"/>
      <c r="OJJ83" s="40"/>
      <c r="OJK83" s="61"/>
      <c r="OJL83" s="62"/>
      <c r="OJM83" s="63"/>
      <c r="OJN83" s="24"/>
      <c r="OJO83" s="24"/>
      <c r="OJP83" s="64"/>
      <c r="OJQ83" s="60"/>
      <c r="OJR83" s="40"/>
      <c r="OJS83" s="61"/>
      <c r="OJT83" s="62"/>
      <c r="OJU83" s="63"/>
      <c r="OJV83" s="24"/>
      <c r="OJW83" s="24"/>
      <c r="OJX83" s="64"/>
      <c r="OJY83" s="60"/>
      <c r="OJZ83" s="40"/>
      <c r="OKA83" s="61"/>
      <c r="OKB83" s="62"/>
      <c r="OKC83" s="63"/>
      <c r="OKD83" s="24"/>
      <c r="OKE83" s="24"/>
      <c r="OKF83" s="64"/>
      <c r="OKG83" s="60"/>
      <c r="OKH83" s="40"/>
      <c r="OKI83" s="61"/>
      <c r="OKJ83" s="62"/>
      <c r="OKK83" s="63"/>
      <c r="OKL83" s="24"/>
      <c r="OKM83" s="24"/>
      <c r="OKN83" s="64"/>
      <c r="OKO83" s="60"/>
      <c r="OKP83" s="40"/>
      <c r="OKQ83" s="61"/>
      <c r="OKR83" s="62"/>
      <c r="OKS83" s="63"/>
      <c r="OKT83" s="24"/>
      <c r="OKU83" s="24"/>
      <c r="OKV83" s="64"/>
      <c r="OKW83" s="60"/>
      <c r="OKX83" s="40"/>
      <c r="OKY83" s="61"/>
      <c r="OKZ83" s="62"/>
      <c r="OLA83" s="63"/>
      <c r="OLB83" s="24"/>
      <c r="OLC83" s="24"/>
      <c r="OLD83" s="64"/>
      <c r="OLE83" s="60"/>
      <c r="OLF83" s="40"/>
      <c r="OLG83" s="61"/>
      <c r="OLH83" s="62"/>
      <c r="OLI83" s="63"/>
      <c r="OLJ83" s="24"/>
      <c r="OLK83" s="24"/>
      <c r="OLL83" s="64"/>
      <c r="OLM83" s="60"/>
      <c r="OLN83" s="40"/>
      <c r="OLO83" s="61"/>
      <c r="OLP83" s="62"/>
      <c r="OLQ83" s="63"/>
      <c r="OLR83" s="24"/>
      <c r="OLS83" s="24"/>
      <c r="OLT83" s="64"/>
      <c r="OLU83" s="60"/>
      <c r="OLV83" s="40"/>
      <c r="OLW83" s="61"/>
      <c r="OLX83" s="62"/>
      <c r="OLY83" s="63"/>
      <c r="OLZ83" s="24"/>
      <c r="OMA83" s="24"/>
      <c r="OMB83" s="64"/>
      <c r="OMC83" s="60"/>
      <c r="OMD83" s="40"/>
      <c r="OME83" s="61"/>
      <c r="OMF83" s="62"/>
      <c r="OMG83" s="63"/>
      <c r="OMH83" s="24"/>
      <c r="OMI83" s="24"/>
      <c r="OMJ83" s="64"/>
      <c r="OMK83" s="60"/>
      <c r="OML83" s="40"/>
      <c r="OMM83" s="61"/>
      <c r="OMN83" s="62"/>
      <c r="OMO83" s="63"/>
      <c r="OMP83" s="24"/>
      <c r="OMQ83" s="24"/>
      <c r="OMR83" s="64"/>
      <c r="OMS83" s="60"/>
      <c r="OMT83" s="40"/>
      <c r="OMU83" s="61"/>
      <c r="OMV83" s="62"/>
      <c r="OMW83" s="63"/>
      <c r="OMX83" s="24"/>
      <c r="OMY83" s="24"/>
      <c r="OMZ83" s="64"/>
      <c r="ONA83" s="60"/>
      <c r="ONB83" s="40"/>
      <c r="ONC83" s="61"/>
      <c r="OND83" s="62"/>
      <c r="ONE83" s="63"/>
      <c r="ONF83" s="24"/>
      <c r="ONG83" s="24"/>
      <c r="ONH83" s="64"/>
      <c r="ONI83" s="60"/>
      <c r="ONJ83" s="40"/>
      <c r="ONK83" s="61"/>
      <c r="ONL83" s="62"/>
      <c r="ONM83" s="63"/>
      <c r="ONN83" s="24"/>
      <c r="ONO83" s="24"/>
      <c r="ONP83" s="64"/>
      <c r="ONQ83" s="60"/>
      <c r="ONR83" s="40"/>
      <c r="ONS83" s="61"/>
      <c r="ONT83" s="62"/>
      <c r="ONU83" s="63"/>
      <c r="ONV83" s="24"/>
      <c r="ONW83" s="24"/>
      <c r="ONX83" s="64"/>
      <c r="ONY83" s="60"/>
      <c r="ONZ83" s="40"/>
      <c r="OOA83" s="61"/>
      <c r="OOB83" s="62"/>
      <c r="OOC83" s="63"/>
      <c r="OOD83" s="24"/>
      <c r="OOE83" s="24"/>
      <c r="OOF83" s="64"/>
      <c r="OOG83" s="60"/>
      <c r="OOH83" s="40"/>
      <c r="OOI83" s="61"/>
      <c r="OOJ83" s="62"/>
      <c r="OOK83" s="63"/>
      <c r="OOL83" s="24"/>
      <c r="OOM83" s="24"/>
      <c r="OON83" s="64"/>
      <c r="OOO83" s="60"/>
      <c r="OOP83" s="40"/>
      <c r="OOQ83" s="61"/>
      <c r="OOR83" s="62"/>
      <c r="OOS83" s="63"/>
      <c r="OOT83" s="24"/>
      <c r="OOU83" s="24"/>
      <c r="OOV83" s="64"/>
      <c r="OOW83" s="60"/>
      <c r="OOX83" s="40"/>
      <c r="OOY83" s="61"/>
      <c r="OOZ83" s="62"/>
      <c r="OPA83" s="63"/>
      <c r="OPB83" s="24"/>
      <c r="OPC83" s="24"/>
      <c r="OPD83" s="64"/>
      <c r="OPE83" s="60"/>
      <c r="OPF83" s="40"/>
      <c r="OPG83" s="61"/>
      <c r="OPH83" s="62"/>
      <c r="OPI83" s="63"/>
      <c r="OPJ83" s="24"/>
      <c r="OPK83" s="24"/>
      <c r="OPL83" s="64"/>
      <c r="OPM83" s="60"/>
      <c r="OPN83" s="40"/>
      <c r="OPO83" s="61"/>
      <c r="OPP83" s="62"/>
      <c r="OPQ83" s="63"/>
      <c r="OPR83" s="24"/>
      <c r="OPS83" s="24"/>
      <c r="OPT83" s="64"/>
      <c r="OPU83" s="60"/>
      <c r="OPV83" s="40"/>
      <c r="OPW83" s="61"/>
      <c r="OPX83" s="62"/>
      <c r="OPY83" s="63"/>
      <c r="OPZ83" s="24"/>
      <c r="OQA83" s="24"/>
      <c r="OQB83" s="64"/>
      <c r="OQC83" s="60"/>
      <c r="OQD83" s="40"/>
      <c r="OQE83" s="61"/>
      <c r="OQF83" s="62"/>
      <c r="OQG83" s="63"/>
      <c r="OQH83" s="24"/>
      <c r="OQI83" s="24"/>
      <c r="OQJ83" s="64"/>
      <c r="OQK83" s="60"/>
      <c r="OQL83" s="40"/>
      <c r="OQM83" s="61"/>
      <c r="OQN83" s="62"/>
      <c r="OQO83" s="63"/>
      <c r="OQP83" s="24"/>
      <c r="OQQ83" s="24"/>
      <c r="OQR83" s="64"/>
      <c r="OQS83" s="60"/>
      <c r="OQT83" s="40"/>
      <c r="OQU83" s="61"/>
      <c r="OQV83" s="62"/>
      <c r="OQW83" s="63"/>
      <c r="OQX83" s="24"/>
      <c r="OQY83" s="24"/>
      <c r="OQZ83" s="64"/>
      <c r="ORA83" s="60"/>
      <c r="ORB83" s="40"/>
      <c r="ORC83" s="61"/>
      <c r="ORD83" s="62"/>
      <c r="ORE83" s="63"/>
      <c r="ORF83" s="24"/>
      <c r="ORG83" s="24"/>
      <c r="ORH83" s="64"/>
      <c r="ORI83" s="60"/>
      <c r="ORJ83" s="40"/>
      <c r="ORK83" s="61"/>
      <c r="ORL83" s="62"/>
      <c r="ORM83" s="63"/>
      <c r="ORN83" s="24"/>
      <c r="ORO83" s="24"/>
      <c r="ORP83" s="64"/>
      <c r="ORQ83" s="60"/>
      <c r="ORR83" s="40"/>
      <c r="ORS83" s="61"/>
      <c r="ORT83" s="62"/>
      <c r="ORU83" s="63"/>
      <c r="ORV83" s="24"/>
      <c r="ORW83" s="24"/>
      <c r="ORX83" s="64"/>
      <c r="ORY83" s="60"/>
      <c r="ORZ83" s="40"/>
      <c r="OSA83" s="61"/>
      <c r="OSB83" s="62"/>
      <c r="OSC83" s="63"/>
      <c r="OSD83" s="24"/>
      <c r="OSE83" s="24"/>
      <c r="OSF83" s="64"/>
      <c r="OSG83" s="60"/>
      <c r="OSH83" s="40"/>
      <c r="OSI83" s="61"/>
      <c r="OSJ83" s="62"/>
      <c r="OSK83" s="63"/>
      <c r="OSL83" s="24"/>
      <c r="OSM83" s="24"/>
      <c r="OSN83" s="64"/>
      <c r="OSO83" s="60"/>
      <c r="OSP83" s="40"/>
      <c r="OSQ83" s="61"/>
      <c r="OSR83" s="62"/>
      <c r="OSS83" s="63"/>
      <c r="OST83" s="24"/>
      <c r="OSU83" s="24"/>
      <c r="OSV83" s="64"/>
      <c r="OSW83" s="60"/>
      <c r="OSX83" s="40"/>
      <c r="OSY83" s="61"/>
      <c r="OSZ83" s="62"/>
      <c r="OTA83" s="63"/>
      <c r="OTB83" s="24"/>
      <c r="OTC83" s="24"/>
      <c r="OTD83" s="64"/>
      <c r="OTE83" s="60"/>
      <c r="OTF83" s="40"/>
      <c r="OTG83" s="61"/>
      <c r="OTH83" s="62"/>
      <c r="OTI83" s="63"/>
      <c r="OTJ83" s="24"/>
      <c r="OTK83" s="24"/>
      <c r="OTL83" s="64"/>
      <c r="OTM83" s="60"/>
      <c r="OTN83" s="40"/>
      <c r="OTO83" s="61"/>
      <c r="OTP83" s="62"/>
      <c r="OTQ83" s="63"/>
      <c r="OTR83" s="24"/>
      <c r="OTS83" s="24"/>
      <c r="OTT83" s="64"/>
      <c r="OTU83" s="60"/>
      <c r="OTV83" s="40"/>
      <c r="OTW83" s="61"/>
      <c r="OTX83" s="62"/>
      <c r="OTY83" s="63"/>
      <c r="OTZ83" s="24"/>
      <c r="OUA83" s="24"/>
      <c r="OUB83" s="64"/>
      <c r="OUC83" s="60"/>
      <c r="OUD83" s="40"/>
      <c r="OUE83" s="61"/>
      <c r="OUF83" s="62"/>
      <c r="OUG83" s="63"/>
      <c r="OUH83" s="24"/>
      <c r="OUI83" s="24"/>
      <c r="OUJ83" s="64"/>
      <c r="OUK83" s="60"/>
      <c r="OUL83" s="40"/>
      <c r="OUM83" s="61"/>
      <c r="OUN83" s="62"/>
      <c r="OUO83" s="63"/>
      <c r="OUP83" s="24"/>
      <c r="OUQ83" s="24"/>
      <c r="OUR83" s="64"/>
      <c r="OUS83" s="60"/>
      <c r="OUT83" s="40"/>
      <c r="OUU83" s="61"/>
      <c r="OUV83" s="62"/>
      <c r="OUW83" s="63"/>
      <c r="OUX83" s="24"/>
      <c r="OUY83" s="24"/>
      <c r="OUZ83" s="64"/>
      <c r="OVA83" s="60"/>
      <c r="OVB83" s="40"/>
      <c r="OVC83" s="61"/>
      <c r="OVD83" s="62"/>
      <c r="OVE83" s="63"/>
      <c r="OVF83" s="24"/>
      <c r="OVG83" s="24"/>
      <c r="OVH83" s="64"/>
      <c r="OVI83" s="60"/>
      <c r="OVJ83" s="40"/>
      <c r="OVK83" s="61"/>
      <c r="OVL83" s="62"/>
      <c r="OVM83" s="63"/>
      <c r="OVN83" s="24"/>
      <c r="OVO83" s="24"/>
      <c r="OVP83" s="64"/>
      <c r="OVQ83" s="60"/>
      <c r="OVR83" s="40"/>
      <c r="OVS83" s="61"/>
      <c r="OVT83" s="62"/>
      <c r="OVU83" s="63"/>
      <c r="OVV83" s="24"/>
      <c r="OVW83" s="24"/>
      <c r="OVX83" s="64"/>
      <c r="OVY83" s="60"/>
      <c r="OVZ83" s="40"/>
      <c r="OWA83" s="61"/>
      <c r="OWB83" s="62"/>
      <c r="OWC83" s="63"/>
      <c r="OWD83" s="24"/>
      <c r="OWE83" s="24"/>
      <c r="OWF83" s="64"/>
      <c r="OWG83" s="60"/>
      <c r="OWH83" s="40"/>
      <c r="OWI83" s="61"/>
      <c r="OWJ83" s="62"/>
      <c r="OWK83" s="63"/>
      <c r="OWL83" s="24"/>
      <c r="OWM83" s="24"/>
      <c r="OWN83" s="64"/>
      <c r="OWO83" s="60"/>
      <c r="OWP83" s="40"/>
      <c r="OWQ83" s="61"/>
      <c r="OWR83" s="62"/>
      <c r="OWS83" s="63"/>
      <c r="OWT83" s="24"/>
      <c r="OWU83" s="24"/>
      <c r="OWV83" s="64"/>
      <c r="OWW83" s="60"/>
      <c r="OWX83" s="40"/>
      <c r="OWY83" s="61"/>
      <c r="OWZ83" s="62"/>
      <c r="OXA83" s="63"/>
      <c r="OXB83" s="24"/>
      <c r="OXC83" s="24"/>
      <c r="OXD83" s="64"/>
      <c r="OXE83" s="60"/>
      <c r="OXF83" s="40"/>
      <c r="OXG83" s="61"/>
      <c r="OXH83" s="62"/>
      <c r="OXI83" s="63"/>
      <c r="OXJ83" s="24"/>
      <c r="OXK83" s="24"/>
      <c r="OXL83" s="64"/>
      <c r="OXM83" s="60"/>
      <c r="OXN83" s="40"/>
      <c r="OXO83" s="61"/>
      <c r="OXP83" s="62"/>
      <c r="OXQ83" s="63"/>
      <c r="OXR83" s="24"/>
      <c r="OXS83" s="24"/>
      <c r="OXT83" s="64"/>
      <c r="OXU83" s="60"/>
      <c r="OXV83" s="40"/>
      <c r="OXW83" s="61"/>
      <c r="OXX83" s="62"/>
      <c r="OXY83" s="63"/>
      <c r="OXZ83" s="24"/>
      <c r="OYA83" s="24"/>
      <c r="OYB83" s="64"/>
      <c r="OYC83" s="60"/>
      <c r="OYD83" s="40"/>
      <c r="OYE83" s="61"/>
      <c r="OYF83" s="62"/>
      <c r="OYG83" s="63"/>
      <c r="OYH83" s="24"/>
      <c r="OYI83" s="24"/>
      <c r="OYJ83" s="64"/>
      <c r="OYK83" s="60"/>
      <c r="OYL83" s="40"/>
      <c r="OYM83" s="61"/>
      <c r="OYN83" s="62"/>
      <c r="OYO83" s="63"/>
      <c r="OYP83" s="24"/>
      <c r="OYQ83" s="24"/>
      <c r="OYR83" s="64"/>
      <c r="OYS83" s="60"/>
      <c r="OYT83" s="40"/>
      <c r="OYU83" s="61"/>
      <c r="OYV83" s="62"/>
      <c r="OYW83" s="63"/>
      <c r="OYX83" s="24"/>
      <c r="OYY83" s="24"/>
      <c r="OYZ83" s="64"/>
      <c r="OZA83" s="60"/>
      <c r="OZB83" s="40"/>
      <c r="OZC83" s="61"/>
      <c r="OZD83" s="62"/>
      <c r="OZE83" s="63"/>
      <c r="OZF83" s="24"/>
      <c r="OZG83" s="24"/>
      <c r="OZH83" s="64"/>
      <c r="OZI83" s="60"/>
      <c r="OZJ83" s="40"/>
      <c r="OZK83" s="61"/>
      <c r="OZL83" s="62"/>
      <c r="OZM83" s="63"/>
      <c r="OZN83" s="24"/>
      <c r="OZO83" s="24"/>
      <c r="OZP83" s="64"/>
      <c r="OZQ83" s="60"/>
      <c r="OZR83" s="40"/>
      <c r="OZS83" s="61"/>
      <c r="OZT83" s="62"/>
      <c r="OZU83" s="63"/>
      <c r="OZV83" s="24"/>
      <c r="OZW83" s="24"/>
      <c r="OZX83" s="64"/>
      <c r="OZY83" s="60"/>
      <c r="OZZ83" s="40"/>
      <c r="PAA83" s="61"/>
      <c r="PAB83" s="62"/>
      <c r="PAC83" s="63"/>
      <c r="PAD83" s="24"/>
      <c r="PAE83" s="24"/>
      <c r="PAF83" s="64"/>
      <c r="PAG83" s="60"/>
      <c r="PAH83" s="40"/>
      <c r="PAI83" s="61"/>
      <c r="PAJ83" s="62"/>
      <c r="PAK83" s="63"/>
      <c r="PAL83" s="24"/>
      <c r="PAM83" s="24"/>
      <c r="PAN83" s="64"/>
      <c r="PAO83" s="60"/>
      <c r="PAP83" s="40"/>
      <c r="PAQ83" s="61"/>
      <c r="PAR83" s="62"/>
      <c r="PAS83" s="63"/>
      <c r="PAT83" s="24"/>
      <c r="PAU83" s="24"/>
      <c r="PAV83" s="64"/>
      <c r="PAW83" s="60"/>
      <c r="PAX83" s="40"/>
      <c r="PAY83" s="61"/>
      <c r="PAZ83" s="62"/>
      <c r="PBA83" s="63"/>
      <c r="PBB83" s="24"/>
      <c r="PBC83" s="24"/>
      <c r="PBD83" s="64"/>
      <c r="PBE83" s="60"/>
      <c r="PBF83" s="40"/>
      <c r="PBG83" s="61"/>
      <c r="PBH83" s="62"/>
      <c r="PBI83" s="63"/>
      <c r="PBJ83" s="24"/>
      <c r="PBK83" s="24"/>
      <c r="PBL83" s="64"/>
      <c r="PBM83" s="60"/>
      <c r="PBN83" s="40"/>
      <c r="PBO83" s="61"/>
      <c r="PBP83" s="62"/>
      <c r="PBQ83" s="63"/>
      <c r="PBR83" s="24"/>
      <c r="PBS83" s="24"/>
      <c r="PBT83" s="64"/>
      <c r="PBU83" s="60"/>
      <c r="PBV83" s="40"/>
      <c r="PBW83" s="61"/>
      <c r="PBX83" s="62"/>
      <c r="PBY83" s="63"/>
      <c r="PBZ83" s="24"/>
      <c r="PCA83" s="24"/>
      <c r="PCB83" s="64"/>
      <c r="PCC83" s="60"/>
      <c r="PCD83" s="40"/>
      <c r="PCE83" s="61"/>
      <c r="PCF83" s="62"/>
      <c r="PCG83" s="63"/>
      <c r="PCH83" s="24"/>
      <c r="PCI83" s="24"/>
      <c r="PCJ83" s="64"/>
      <c r="PCK83" s="60"/>
      <c r="PCL83" s="40"/>
      <c r="PCM83" s="61"/>
      <c r="PCN83" s="62"/>
      <c r="PCO83" s="63"/>
      <c r="PCP83" s="24"/>
      <c r="PCQ83" s="24"/>
      <c r="PCR83" s="64"/>
      <c r="PCS83" s="60"/>
      <c r="PCT83" s="40"/>
      <c r="PCU83" s="61"/>
      <c r="PCV83" s="62"/>
      <c r="PCW83" s="63"/>
      <c r="PCX83" s="24"/>
      <c r="PCY83" s="24"/>
      <c r="PCZ83" s="64"/>
      <c r="PDA83" s="60"/>
      <c r="PDB83" s="40"/>
      <c r="PDC83" s="61"/>
      <c r="PDD83" s="62"/>
      <c r="PDE83" s="63"/>
      <c r="PDF83" s="24"/>
      <c r="PDG83" s="24"/>
      <c r="PDH83" s="64"/>
      <c r="PDI83" s="60"/>
      <c r="PDJ83" s="40"/>
      <c r="PDK83" s="61"/>
      <c r="PDL83" s="62"/>
      <c r="PDM83" s="63"/>
      <c r="PDN83" s="24"/>
      <c r="PDO83" s="24"/>
      <c r="PDP83" s="64"/>
      <c r="PDQ83" s="60"/>
      <c r="PDR83" s="40"/>
      <c r="PDS83" s="61"/>
      <c r="PDT83" s="62"/>
      <c r="PDU83" s="63"/>
      <c r="PDV83" s="24"/>
      <c r="PDW83" s="24"/>
      <c r="PDX83" s="64"/>
      <c r="PDY83" s="60"/>
      <c r="PDZ83" s="40"/>
      <c r="PEA83" s="61"/>
      <c r="PEB83" s="62"/>
      <c r="PEC83" s="63"/>
      <c r="PED83" s="24"/>
      <c r="PEE83" s="24"/>
      <c r="PEF83" s="64"/>
      <c r="PEG83" s="60"/>
      <c r="PEH83" s="40"/>
      <c r="PEI83" s="61"/>
      <c r="PEJ83" s="62"/>
      <c r="PEK83" s="63"/>
      <c r="PEL83" s="24"/>
      <c r="PEM83" s="24"/>
      <c r="PEN83" s="64"/>
      <c r="PEO83" s="60"/>
      <c r="PEP83" s="40"/>
      <c r="PEQ83" s="61"/>
      <c r="PER83" s="62"/>
      <c r="PES83" s="63"/>
      <c r="PET83" s="24"/>
      <c r="PEU83" s="24"/>
      <c r="PEV83" s="64"/>
      <c r="PEW83" s="60"/>
      <c r="PEX83" s="40"/>
      <c r="PEY83" s="61"/>
      <c r="PEZ83" s="62"/>
      <c r="PFA83" s="63"/>
      <c r="PFB83" s="24"/>
      <c r="PFC83" s="24"/>
      <c r="PFD83" s="64"/>
      <c r="PFE83" s="60"/>
      <c r="PFF83" s="40"/>
      <c r="PFG83" s="61"/>
      <c r="PFH83" s="62"/>
      <c r="PFI83" s="63"/>
      <c r="PFJ83" s="24"/>
      <c r="PFK83" s="24"/>
      <c r="PFL83" s="64"/>
      <c r="PFM83" s="60"/>
      <c r="PFN83" s="40"/>
      <c r="PFO83" s="61"/>
      <c r="PFP83" s="62"/>
      <c r="PFQ83" s="63"/>
      <c r="PFR83" s="24"/>
      <c r="PFS83" s="24"/>
      <c r="PFT83" s="64"/>
      <c r="PFU83" s="60"/>
      <c r="PFV83" s="40"/>
      <c r="PFW83" s="61"/>
      <c r="PFX83" s="62"/>
      <c r="PFY83" s="63"/>
      <c r="PFZ83" s="24"/>
      <c r="PGA83" s="24"/>
      <c r="PGB83" s="64"/>
      <c r="PGC83" s="60"/>
      <c r="PGD83" s="40"/>
      <c r="PGE83" s="61"/>
      <c r="PGF83" s="62"/>
      <c r="PGG83" s="63"/>
      <c r="PGH83" s="24"/>
      <c r="PGI83" s="24"/>
      <c r="PGJ83" s="64"/>
      <c r="PGK83" s="60"/>
      <c r="PGL83" s="40"/>
      <c r="PGM83" s="61"/>
      <c r="PGN83" s="62"/>
      <c r="PGO83" s="63"/>
      <c r="PGP83" s="24"/>
      <c r="PGQ83" s="24"/>
      <c r="PGR83" s="64"/>
      <c r="PGS83" s="60"/>
      <c r="PGT83" s="40"/>
      <c r="PGU83" s="61"/>
      <c r="PGV83" s="62"/>
      <c r="PGW83" s="63"/>
      <c r="PGX83" s="24"/>
      <c r="PGY83" s="24"/>
      <c r="PGZ83" s="64"/>
      <c r="PHA83" s="60"/>
      <c r="PHB83" s="40"/>
      <c r="PHC83" s="61"/>
      <c r="PHD83" s="62"/>
      <c r="PHE83" s="63"/>
      <c r="PHF83" s="24"/>
      <c r="PHG83" s="24"/>
      <c r="PHH83" s="64"/>
      <c r="PHI83" s="60"/>
      <c r="PHJ83" s="40"/>
      <c r="PHK83" s="61"/>
      <c r="PHL83" s="62"/>
      <c r="PHM83" s="63"/>
      <c r="PHN83" s="24"/>
      <c r="PHO83" s="24"/>
      <c r="PHP83" s="64"/>
      <c r="PHQ83" s="60"/>
      <c r="PHR83" s="40"/>
      <c r="PHS83" s="61"/>
      <c r="PHT83" s="62"/>
      <c r="PHU83" s="63"/>
      <c r="PHV83" s="24"/>
      <c r="PHW83" s="24"/>
      <c r="PHX83" s="64"/>
      <c r="PHY83" s="60"/>
      <c r="PHZ83" s="40"/>
      <c r="PIA83" s="61"/>
      <c r="PIB83" s="62"/>
      <c r="PIC83" s="63"/>
      <c r="PID83" s="24"/>
      <c r="PIE83" s="24"/>
      <c r="PIF83" s="64"/>
      <c r="PIG83" s="60"/>
      <c r="PIH83" s="40"/>
      <c r="PII83" s="61"/>
      <c r="PIJ83" s="62"/>
      <c r="PIK83" s="63"/>
      <c r="PIL83" s="24"/>
      <c r="PIM83" s="24"/>
      <c r="PIN83" s="64"/>
      <c r="PIO83" s="60"/>
      <c r="PIP83" s="40"/>
      <c r="PIQ83" s="61"/>
      <c r="PIR83" s="62"/>
      <c r="PIS83" s="63"/>
      <c r="PIT83" s="24"/>
      <c r="PIU83" s="24"/>
      <c r="PIV83" s="64"/>
      <c r="PIW83" s="60"/>
      <c r="PIX83" s="40"/>
      <c r="PIY83" s="61"/>
      <c r="PIZ83" s="62"/>
      <c r="PJA83" s="63"/>
      <c r="PJB83" s="24"/>
      <c r="PJC83" s="24"/>
      <c r="PJD83" s="64"/>
      <c r="PJE83" s="60"/>
      <c r="PJF83" s="40"/>
      <c r="PJG83" s="61"/>
      <c r="PJH83" s="62"/>
      <c r="PJI83" s="63"/>
      <c r="PJJ83" s="24"/>
      <c r="PJK83" s="24"/>
      <c r="PJL83" s="64"/>
      <c r="PJM83" s="60"/>
      <c r="PJN83" s="40"/>
      <c r="PJO83" s="61"/>
      <c r="PJP83" s="62"/>
      <c r="PJQ83" s="63"/>
      <c r="PJR83" s="24"/>
      <c r="PJS83" s="24"/>
      <c r="PJT83" s="64"/>
      <c r="PJU83" s="60"/>
      <c r="PJV83" s="40"/>
      <c r="PJW83" s="61"/>
      <c r="PJX83" s="62"/>
      <c r="PJY83" s="63"/>
      <c r="PJZ83" s="24"/>
      <c r="PKA83" s="24"/>
      <c r="PKB83" s="64"/>
      <c r="PKC83" s="60"/>
      <c r="PKD83" s="40"/>
      <c r="PKE83" s="61"/>
      <c r="PKF83" s="62"/>
      <c r="PKG83" s="63"/>
      <c r="PKH83" s="24"/>
      <c r="PKI83" s="24"/>
      <c r="PKJ83" s="64"/>
      <c r="PKK83" s="60"/>
      <c r="PKL83" s="40"/>
      <c r="PKM83" s="61"/>
      <c r="PKN83" s="62"/>
      <c r="PKO83" s="63"/>
      <c r="PKP83" s="24"/>
      <c r="PKQ83" s="24"/>
      <c r="PKR83" s="64"/>
      <c r="PKS83" s="60"/>
      <c r="PKT83" s="40"/>
      <c r="PKU83" s="61"/>
      <c r="PKV83" s="62"/>
      <c r="PKW83" s="63"/>
      <c r="PKX83" s="24"/>
      <c r="PKY83" s="24"/>
      <c r="PKZ83" s="64"/>
      <c r="PLA83" s="60"/>
      <c r="PLB83" s="40"/>
      <c r="PLC83" s="61"/>
      <c r="PLD83" s="62"/>
      <c r="PLE83" s="63"/>
      <c r="PLF83" s="24"/>
      <c r="PLG83" s="24"/>
      <c r="PLH83" s="64"/>
      <c r="PLI83" s="60"/>
      <c r="PLJ83" s="40"/>
      <c r="PLK83" s="61"/>
      <c r="PLL83" s="62"/>
      <c r="PLM83" s="63"/>
      <c r="PLN83" s="24"/>
      <c r="PLO83" s="24"/>
      <c r="PLP83" s="64"/>
      <c r="PLQ83" s="60"/>
      <c r="PLR83" s="40"/>
      <c r="PLS83" s="61"/>
      <c r="PLT83" s="62"/>
      <c r="PLU83" s="63"/>
      <c r="PLV83" s="24"/>
      <c r="PLW83" s="24"/>
      <c r="PLX83" s="64"/>
      <c r="PLY83" s="60"/>
      <c r="PLZ83" s="40"/>
      <c r="PMA83" s="61"/>
      <c r="PMB83" s="62"/>
      <c r="PMC83" s="63"/>
      <c r="PMD83" s="24"/>
      <c r="PME83" s="24"/>
      <c r="PMF83" s="64"/>
      <c r="PMG83" s="60"/>
      <c r="PMH83" s="40"/>
      <c r="PMI83" s="61"/>
      <c r="PMJ83" s="62"/>
      <c r="PMK83" s="63"/>
      <c r="PML83" s="24"/>
      <c r="PMM83" s="24"/>
      <c r="PMN83" s="64"/>
      <c r="PMO83" s="60"/>
      <c r="PMP83" s="40"/>
      <c r="PMQ83" s="61"/>
      <c r="PMR83" s="62"/>
      <c r="PMS83" s="63"/>
      <c r="PMT83" s="24"/>
      <c r="PMU83" s="24"/>
      <c r="PMV83" s="64"/>
      <c r="PMW83" s="60"/>
      <c r="PMX83" s="40"/>
      <c r="PMY83" s="61"/>
      <c r="PMZ83" s="62"/>
      <c r="PNA83" s="63"/>
      <c r="PNB83" s="24"/>
      <c r="PNC83" s="24"/>
      <c r="PND83" s="64"/>
      <c r="PNE83" s="60"/>
      <c r="PNF83" s="40"/>
      <c r="PNG83" s="61"/>
      <c r="PNH83" s="62"/>
      <c r="PNI83" s="63"/>
      <c r="PNJ83" s="24"/>
      <c r="PNK83" s="24"/>
      <c r="PNL83" s="64"/>
      <c r="PNM83" s="60"/>
      <c r="PNN83" s="40"/>
      <c r="PNO83" s="61"/>
      <c r="PNP83" s="62"/>
      <c r="PNQ83" s="63"/>
      <c r="PNR83" s="24"/>
      <c r="PNS83" s="24"/>
      <c r="PNT83" s="64"/>
      <c r="PNU83" s="60"/>
      <c r="PNV83" s="40"/>
      <c r="PNW83" s="61"/>
      <c r="PNX83" s="62"/>
      <c r="PNY83" s="63"/>
      <c r="PNZ83" s="24"/>
      <c r="POA83" s="24"/>
      <c r="POB83" s="64"/>
      <c r="POC83" s="60"/>
      <c r="POD83" s="40"/>
      <c r="POE83" s="61"/>
      <c r="POF83" s="62"/>
      <c r="POG83" s="63"/>
      <c r="POH83" s="24"/>
      <c r="POI83" s="24"/>
      <c r="POJ83" s="64"/>
      <c r="POK83" s="60"/>
      <c r="POL83" s="40"/>
      <c r="POM83" s="61"/>
      <c r="PON83" s="62"/>
      <c r="POO83" s="63"/>
      <c r="POP83" s="24"/>
      <c r="POQ83" s="24"/>
      <c r="POR83" s="64"/>
      <c r="POS83" s="60"/>
      <c r="POT83" s="40"/>
      <c r="POU83" s="61"/>
      <c r="POV83" s="62"/>
      <c r="POW83" s="63"/>
      <c r="POX83" s="24"/>
      <c r="POY83" s="24"/>
      <c r="POZ83" s="64"/>
      <c r="PPA83" s="60"/>
      <c r="PPB83" s="40"/>
      <c r="PPC83" s="61"/>
      <c r="PPD83" s="62"/>
      <c r="PPE83" s="63"/>
      <c r="PPF83" s="24"/>
      <c r="PPG83" s="24"/>
      <c r="PPH83" s="64"/>
      <c r="PPI83" s="60"/>
      <c r="PPJ83" s="40"/>
      <c r="PPK83" s="61"/>
      <c r="PPL83" s="62"/>
      <c r="PPM83" s="63"/>
      <c r="PPN83" s="24"/>
      <c r="PPO83" s="24"/>
      <c r="PPP83" s="64"/>
      <c r="PPQ83" s="60"/>
      <c r="PPR83" s="40"/>
      <c r="PPS83" s="61"/>
      <c r="PPT83" s="62"/>
      <c r="PPU83" s="63"/>
      <c r="PPV83" s="24"/>
      <c r="PPW83" s="24"/>
      <c r="PPX83" s="64"/>
      <c r="PPY83" s="60"/>
      <c r="PPZ83" s="40"/>
      <c r="PQA83" s="61"/>
      <c r="PQB83" s="62"/>
      <c r="PQC83" s="63"/>
      <c r="PQD83" s="24"/>
      <c r="PQE83" s="24"/>
      <c r="PQF83" s="64"/>
      <c r="PQG83" s="60"/>
      <c r="PQH83" s="40"/>
      <c r="PQI83" s="61"/>
      <c r="PQJ83" s="62"/>
      <c r="PQK83" s="63"/>
      <c r="PQL83" s="24"/>
      <c r="PQM83" s="24"/>
      <c r="PQN83" s="64"/>
      <c r="PQO83" s="60"/>
      <c r="PQP83" s="40"/>
      <c r="PQQ83" s="61"/>
      <c r="PQR83" s="62"/>
      <c r="PQS83" s="63"/>
      <c r="PQT83" s="24"/>
      <c r="PQU83" s="24"/>
      <c r="PQV83" s="64"/>
      <c r="PQW83" s="60"/>
      <c r="PQX83" s="40"/>
      <c r="PQY83" s="61"/>
      <c r="PQZ83" s="62"/>
      <c r="PRA83" s="63"/>
      <c r="PRB83" s="24"/>
      <c r="PRC83" s="24"/>
      <c r="PRD83" s="64"/>
      <c r="PRE83" s="60"/>
      <c r="PRF83" s="40"/>
      <c r="PRG83" s="61"/>
      <c r="PRH83" s="62"/>
      <c r="PRI83" s="63"/>
      <c r="PRJ83" s="24"/>
      <c r="PRK83" s="24"/>
      <c r="PRL83" s="64"/>
      <c r="PRM83" s="60"/>
      <c r="PRN83" s="40"/>
      <c r="PRO83" s="61"/>
      <c r="PRP83" s="62"/>
      <c r="PRQ83" s="63"/>
      <c r="PRR83" s="24"/>
      <c r="PRS83" s="24"/>
      <c r="PRT83" s="64"/>
      <c r="PRU83" s="60"/>
      <c r="PRV83" s="40"/>
      <c r="PRW83" s="61"/>
      <c r="PRX83" s="62"/>
      <c r="PRY83" s="63"/>
      <c r="PRZ83" s="24"/>
      <c r="PSA83" s="24"/>
      <c r="PSB83" s="64"/>
      <c r="PSC83" s="60"/>
      <c r="PSD83" s="40"/>
      <c r="PSE83" s="61"/>
      <c r="PSF83" s="62"/>
      <c r="PSG83" s="63"/>
      <c r="PSH83" s="24"/>
      <c r="PSI83" s="24"/>
      <c r="PSJ83" s="64"/>
      <c r="PSK83" s="60"/>
      <c r="PSL83" s="40"/>
      <c r="PSM83" s="61"/>
      <c r="PSN83" s="62"/>
      <c r="PSO83" s="63"/>
      <c r="PSP83" s="24"/>
      <c r="PSQ83" s="24"/>
      <c r="PSR83" s="64"/>
      <c r="PSS83" s="60"/>
      <c r="PST83" s="40"/>
      <c r="PSU83" s="61"/>
      <c r="PSV83" s="62"/>
      <c r="PSW83" s="63"/>
      <c r="PSX83" s="24"/>
      <c r="PSY83" s="24"/>
      <c r="PSZ83" s="64"/>
      <c r="PTA83" s="60"/>
      <c r="PTB83" s="40"/>
      <c r="PTC83" s="61"/>
      <c r="PTD83" s="62"/>
      <c r="PTE83" s="63"/>
      <c r="PTF83" s="24"/>
      <c r="PTG83" s="24"/>
      <c r="PTH83" s="64"/>
      <c r="PTI83" s="60"/>
      <c r="PTJ83" s="40"/>
      <c r="PTK83" s="61"/>
      <c r="PTL83" s="62"/>
      <c r="PTM83" s="63"/>
      <c r="PTN83" s="24"/>
      <c r="PTO83" s="24"/>
      <c r="PTP83" s="64"/>
      <c r="PTQ83" s="60"/>
      <c r="PTR83" s="40"/>
      <c r="PTS83" s="61"/>
      <c r="PTT83" s="62"/>
      <c r="PTU83" s="63"/>
      <c r="PTV83" s="24"/>
      <c r="PTW83" s="24"/>
      <c r="PTX83" s="64"/>
      <c r="PTY83" s="60"/>
      <c r="PTZ83" s="40"/>
      <c r="PUA83" s="61"/>
      <c r="PUB83" s="62"/>
      <c r="PUC83" s="63"/>
      <c r="PUD83" s="24"/>
      <c r="PUE83" s="24"/>
      <c r="PUF83" s="64"/>
      <c r="PUG83" s="60"/>
      <c r="PUH83" s="40"/>
      <c r="PUI83" s="61"/>
      <c r="PUJ83" s="62"/>
      <c r="PUK83" s="63"/>
      <c r="PUL83" s="24"/>
      <c r="PUM83" s="24"/>
      <c r="PUN83" s="64"/>
      <c r="PUO83" s="60"/>
      <c r="PUP83" s="40"/>
      <c r="PUQ83" s="61"/>
      <c r="PUR83" s="62"/>
      <c r="PUS83" s="63"/>
      <c r="PUT83" s="24"/>
      <c r="PUU83" s="24"/>
      <c r="PUV83" s="64"/>
      <c r="PUW83" s="60"/>
      <c r="PUX83" s="40"/>
      <c r="PUY83" s="61"/>
      <c r="PUZ83" s="62"/>
      <c r="PVA83" s="63"/>
      <c r="PVB83" s="24"/>
      <c r="PVC83" s="24"/>
      <c r="PVD83" s="64"/>
      <c r="PVE83" s="60"/>
      <c r="PVF83" s="40"/>
      <c r="PVG83" s="61"/>
      <c r="PVH83" s="62"/>
      <c r="PVI83" s="63"/>
      <c r="PVJ83" s="24"/>
      <c r="PVK83" s="24"/>
      <c r="PVL83" s="64"/>
      <c r="PVM83" s="60"/>
      <c r="PVN83" s="40"/>
      <c r="PVO83" s="61"/>
      <c r="PVP83" s="62"/>
      <c r="PVQ83" s="63"/>
      <c r="PVR83" s="24"/>
      <c r="PVS83" s="24"/>
      <c r="PVT83" s="64"/>
      <c r="PVU83" s="60"/>
      <c r="PVV83" s="40"/>
      <c r="PVW83" s="61"/>
      <c r="PVX83" s="62"/>
      <c r="PVY83" s="63"/>
      <c r="PVZ83" s="24"/>
      <c r="PWA83" s="24"/>
      <c r="PWB83" s="64"/>
      <c r="PWC83" s="60"/>
      <c r="PWD83" s="40"/>
      <c r="PWE83" s="61"/>
      <c r="PWF83" s="62"/>
      <c r="PWG83" s="63"/>
      <c r="PWH83" s="24"/>
      <c r="PWI83" s="24"/>
      <c r="PWJ83" s="64"/>
      <c r="PWK83" s="60"/>
      <c r="PWL83" s="40"/>
      <c r="PWM83" s="61"/>
      <c r="PWN83" s="62"/>
      <c r="PWO83" s="63"/>
      <c r="PWP83" s="24"/>
      <c r="PWQ83" s="24"/>
      <c r="PWR83" s="64"/>
      <c r="PWS83" s="60"/>
      <c r="PWT83" s="40"/>
      <c r="PWU83" s="61"/>
      <c r="PWV83" s="62"/>
      <c r="PWW83" s="63"/>
      <c r="PWX83" s="24"/>
      <c r="PWY83" s="24"/>
      <c r="PWZ83" s="64"/>
      <c r="PXA83" s="60"/>
      <c r="PXB83" s="40"/>
      <c r="PXC83" s="61"/>
      <c r="PXD83" s="62"/>
      <c r="PXE83" s="63"/>
      <c r="PXF83" s="24"/>
      <c r="PXG83" s="24"/>
      <c r="PXH83" s="64"/>
      <c r="PXI83" s="60"/>
      <c r="PXJ83" s="40"/>
      <c r="PXK83" s="61"/>
      <c r="PXL83" s="62"/>
      <c r="PXM83" s="63"/>
      <c r="PXN83" s="24"/>
      <c r="PXO83" s="24"/>
      <c r="PXP83" s="64"/>
      <c r="PXQ83" s="60"/>
      <c r="PXR83" s="40"/>
      <c r="PXS83" s="61"/>
      <c r="PXT83" s="62"/>
      <c r="PXU83" s="63"/>
      <c r="PXV83" s="24"/>
      <c r="PXW83" s="24"/>
      <c r="PXX83" s="64"/>
      <c r="PXY83" s="60"/>
      <c r="PXZ83" s="40"/>
      <c r="PYA83" s="61"/>
      <c r="PYB83" s="62"/>
      <c r="PYC83" s="63"/>
      <c r="PYD83" s="24"/>
      <c r="PYE83" s="24"/>
      <c r="PYF83" s="64"/>
      <c r="PYG83" s="60"/>
      <c r="PYH83" s="40"/>
      <c r="PYI83" s="61"/>
      <c r="PYJ83" s="62"/>
      <c r="PYK83" s="63"/>
      <c r="PYL83" s="24"/>
      <c r="PYM83" s="24"/>
      <c r="PYN83" s="64"/>
      <c r="PYO83" s="60"/>
      <c r="PYP83" s="40"/>
      <c r="PYQ83" s="61"/>
      <c r="PYR83" s="62"/>
      <c r="PYS83" s="63"/>
      <c r="PYT83" s="24"/>
      <c r="PYU83" s="24"/>
      <c r="PYV83" s="64"/>
      <c r="PYW83" s="60"/>
      <c r="PYX83" s="40"/>
      <c r="PYY83" s="61"/>
      <c r="PYZ83" s="62"/>
      <c r="PZA83" s="63"/>
      <c r="PZB83" s="24"/>
      <c r="PZC83" s="24"/>
      <c r="PZD83" s="64"/>
      <c r="PZE83" s="60"/>
      <c r="PZF83" s="40"/>
      <c r="PZG83" s="61"/>
      <c r="PZH83" s="62"/>
      <c r="PZI83" s="63"/>
      <c r="PZJ83" s="24"/>
      <c r="PZK83" s="24"/>
      <c r="PZL83" s="64"/>
      <c r="PZM83" s="60"/>
      <c r="PZN83" s="40"/>
      <c r="PZO83" s="61"/>
      <c r="PZP83" s="62"/>
      <c r="PZQ83" s="63"/>
      <c r="PZR83" s="24"/>
      <c r="PZS83" s="24"/>
      <c r="PZT83" s="64"/>
      <c r="PZU83" s="60"/>
      <c r="PZV83" s="40"/>
      <c r="PZW83" s="61"/>
      <c r="PZX83" s="62"/>
      <c r="PZY83" s="63"/>
      <c r="PZZ83" s="24"/>
      <c r="QAA83" s="24"/>
      <c r="QAB83" s="64"/>
      <c r="QAC83" s="60"/>
      <c r="QAD83" s="40"/>
      <c r="QAE83" s="61"/>
      <c r="QAF83" s="62"/>
      <c r="QAG83" s="63"/>
      <c r="QAH83" s="24"/>
      <c r="QAI83" s="24"/>
      <c r="QAJ83" s="64"/>
      <c r="QAK83" s="60"/>
      <c r="QAL83" s="40"/>
      <c r="QAM83" s="61"/>
      <c r="QAN83" s="62"/>
      <c r="QAO83" s="63"/>
      <c r="QAP83" s="24"/>
      <c r="QAQ83" s="24"/>
      <c r="QAR83" s="64"/>
      <c r="QAS83" s="60"/>
      <c r="QAT83" s="40"/>
      <c r="QAU83" s="61"/>
      <c r="QAV83" s="62"/>
      <c r="QAW83" s="63"/>
      <c r="QAX83" s="24"/>
      <c r="QAY83" s="24"/>
      <c r="QAZ83" s="64"/>
      <c r="QBA83" s="60"/>
      <c r="QBB83" s="40"/>
      <c r="QBC83" s="61"/>
      <c r="QBD83" s="62"/>
      <c r="QBE83" s="63"/>
      <c r="QBF83" s="24"/>
      <c r="QBG83" s="24"/>
      <c r="QBH83" s="64"/>
      <c r="QBI83" s="60"/>
      <c r="QBJ83" s="40"/>
      <c r="QBK83" s="61"/>
      <c r="QBL83" s="62"/>
      <c r="QBM83" s="63"/>
      <c r="QBN83" s="24"/>
      <c r="QBO83" s="24"/>
      <c r="QBP83" s="64"/>
      <c r="QBQ83" s="60"/>
      <c r="QBR83" s="40"/>
      <c r="QBS83" s="61"/>
      <c r="QBT83" s="62"/>
      <c r="QBU83" s="63"/>
      <c r="QBV83" s="24"/>
      <c r="QBW83" s="24"/>
      <c r="QBX83" s="64"/>
      <c r="QBY83" s="60"/>
      <c r="QBZ83" s="40"/>
      <c r="QCA83" s="61"/>
      <c r="QCB83" s="62"/>
      <c r="QCC83" s="63"/>
      <c r="QCD83" s="24"/>
      <c r="QCE83" s="24"/>
      <c r="QCF83" s="64"/>
      <c r="QCG83" s="60"/>
      <c r="QCH83" s="40"/>
      <c r="QCI83" s="61"/>
      <c r="QCJ83" s="62"/>
      <c r="QCK83" s="63"/>
      <c r="QCL83" s="24"/>
      <c r="QCM83" s="24"/>
      <c r="QCN83" s="64"/>
      <c r="QCO83" s="60"/>
      <c r="QCP83" s="40"/>
      <c r="QCQ83" s="61"/>
      <c r="QCR83" s="62"/>
      <c r="QCS83" s="63"/>
      <c r="QCT83" s="24"/>
      <c r="QCU83" s="24"/>
      <c r="QCV83" s="64"/>
      <c r="QCW83" s="60"/>
      <c r="QCX83" s="40"/>
      <c r="QCY83" s="61"/>
      <c r="QCZ83" s="62"/>
      <c r="QDA83" s="63"/>
      <c r="QDB83" s="24"/>
      <c r="QDC83" s="24"/>
      <c r="QDD83" s="64"/>
      <c r="QDE83" s="60"/>
      <c r="QDF83" s="40"/>
      <c r="QDG83" s="61"/>
      <c r="QDH83" s="62"/>
      <c r="QDI83" s="63"/>
      <c r="QDJ83" s="24"/>
      <c r="QDK83" s="24"/>
      <c r="QDL83" s="64"/>
      <c r="QDM83" s="60"/>
      <c r="QDN83" s="40"/>
      <c r="QDO83" s="61"/>
      <c r="QDP83" s="62"/>
      <c r="QDQ83" s="63"/>
      <c r="QDR83" s="24"/>
      <c r="QDS83" s="24"/>
      <c r="QDT83" s="64"/>
      <c r="QDU83" s="60"/>
      <c r="QDV83" s="40"/>
      <c r="QDW83" s="61"/>
      <c r="QDX83" s="62"/>
      <c r="QDY83" s="63"/>
      <c r="QDZ83" s="24"/>
      <c r="QEA83" s="24"/>
      <c r="QEB83" s="64"/>
      <c r="QEC83" s="60"/>
      <c r="QED83" s="40"/>
      <c r="QEE83" s="61"/>
      <c r="QEF83" s="62"/>
      <c r="QEG83" s="63"/>
      <c r="QEH83" s="24"/>
      <c r="QEI83" s="24"/>
      <c r="QEJ83" s="64"/>
      <c r="QEK83" s="60"/>
      <c r="QEL83" s="40"/>
      <c r="QEM83" s="61"/>
      <c r="QEN83" s="62"/>
      <c r="QEO83" s="63"/>
      <c r="QEP83" s="24"/>
      <c r="QEQ83" s="24"/>
      <c r="QER83" s="64"/>
      <c r="QES83" s="60"/>
      <c r="QET83" s="40"/>
      <c r="QEU83" s="61"/>
      <c r="QEV83" s="62"/>
      <c r="QEW83" s="63"/>
      <c r="QEX83" s="24"/>
      <c r="QEY83" s="24"/>
      <c r="QEZ83" s="64"/>
      <c r="QFA83" s="60"/>
      <c r="QFB83" s="40"/>
      <c r="QFC83" s="61"/>
      <c r="QFD83" s="62"/>
      <c r="QFE83" s="63"/>
      <c r="QFF83" s="24"/>
      <c r="QFG83" s="24"/>
      <c r="QFH83" s="64"/>
      <c r="QFI83" s="60"/>
      <c r="QFJ83" s="40"/>
      <c r="QFK83" s="61"/>
      <c r="QFL83" s="62"/>
      <c r="QFM83" s="63"/>
      <c r="QFN83" s="24"/>
      <c r="QFO83" s="24"/>
      <c r="QFP83" s="64"/>
      <c r="QFQ83" s="60"/>
      <c r="QFR83" s="40"/>
      <c r="QFS83" s="61"/>
      <c r="QFT83" s="62"/>
      <c r="QFU83" s="63"/>
      <c r="QFV83" s="24"/>
      <c r="QFW83" s="24"/>
      <c r="QFX83" s="64"/>
      <c r="QFY83" s="60"/>
      <c r="QFZ83" s="40"/>
      <c r="QGA83" s="61"/>
      <c r="QGB83" s="62"/>
      <c r="QGC83" s="63"/>
      <c r="QGD83" s="24"/>
      <c r="QGE83" s="24"/>
      <c r="QGF83" s="64"/>
      <c r="QGG83" s="60"/>
      <c r="QGH83" s="40"/>
      <c r="QGI83" s="61"/>
      <c r="QGJ83" s="62"/>
      <c r="QGK83" s="63"/>
      <c r="QGL83" s="24"/>
      <c r="QGM83" s="24"/>
      <c r="QGN83" s="64"/>
      <c r="QGO83" s="60"/>
      <c r="QGP83" s="40"/>
      <c r="QGQ83" s="61"/>
      <c r="QGR83" s="62"/>
      <c r="QGS83" s="63"/>
      <c r="QGT83" s="24"/>
      <c r="QGU83" s="24"/>
      <c r="QGV83" s="64"/>
      <c r="QGW83" s="60"/>
      <c r="QGX83" s="40"/>
      <c r="QGY83" s="61"/>
      <c r="QGZ83" s="62"/>
      <c r="QHA83" s="63"/>
      <c r="QHB83" s="24"/>
      <c r="QHC83" s="24"/>
      <c r="QHD83" s="64"/>
      <c r="QHE83" s="60"/>
      <c r="QHF83" s="40"/>
      <c r="QHG83" s="61"/>
      <c r="QHH83" s="62"/>
      <c r="QHI83" s="63"/>
      <c r="QHJ83" s="24"/>
      <c r="QHK83" s="24"/>
      <c r="QHL83" s="64"/>
      <c r="QHM83" s="60"/>
      <c r="QHN83" s="40"/>
      <c r="QHO83" s="61"/>
      <c r="QHP83" s="62"/>
      <c r="QHQ83" s="63"/>
      <c r="QHR83" s="24"/>
      <c r="QHS83" s="24"/>
      <c r="QHT83" s="64"/>
      <c r="QHU83" s="60"/>
      <c r="QHV83" s="40"/>
      <c r="QHW83" s="61"/>
      <c r="QHX83" s="62"/>
      <c r="QHY83" s="63"/>
      <c r="QHZ83" s="24"/>
      <c r="QIA83" s="24"/>
      <c r="QIB83" s="64"/>
      <c r="QIC83" s="60"/>
      <c r="QID83" s="40"/>
      <c r="QIE83" s="61"/>
      <c r="QIF83" s="62"/>
      <c r="QIG83" s="63"/>
      <c r="QIH83" s="24"/>
      <c r="QII83" s="24"/>
      <c r="QIJ83" s="64"/>
      <c r="QIK83" s="60"/>
      <c r="QIL83" s="40"/>
      <c r="QIM83" s="61"/>
      <c r="QIN83" s="62"/>
      <c r="QIO83" s="63"/>
      <c r="QIP83" s="24"/>
      <c r="QIQ83" s="24"/>
      <c r="QIR83" s="64"/>
      <c r="QIS83" s="60"/>
      <c r="QIT83" s="40"/>
      <c r="QIU83" s="61"/>
      <c r="QIV83" s="62"/>
      <c r="QIW83" s="63"/>
      <c r="QIX83" s="24"/>
      <c r="QIY83" s="24"/>
      <c r="QIZ83" s="64"/>
      <c r="QJA83" s="60"/>
      <c r="QJB83" s="40"/>
      <c r="QJC83" s="61"/>
      <c r="QJD83" s="62"/>
      <c r="QJE83" s="63"/>
      <c r="QJF83" s="24"/>
      <c r="QJG83" s="24"/>
      <c r="QJH83" s="64"/>
      <c r="QJI83" s="60"/>
      <c r="QJJ83" s="40"/>
      <c r="QJK83" s="61"/>
      <c r="QJL83" s="62"/>
      <c r="QJM83" s="63"/>
      <c r="QJN83" s="24"/>
      <c r="QJO83" s="24"/>
      <c r="QJP83" s="64"/>
      <c r="QJQ83" s="60"/>
      <c r="QJR83" s="40"/>
      <c r="QJS83" s="61"/>
      <c r="QJT83" s="62"/>
      <c r="QJU83" s="63"/>
      <c r="QJV83" s="24"/>
      <c r="QJW83" s="24"/>
      <c r="QJX83" s="64"/>
      <c r="QJY83" s="60"/>
      <c r="QJZ83" s="40"/>
      <c r="QKA83" s="61"/>
      <c r="QKB83" s="62"/>
      <c r="QKC83" s="63"/>
      <c r="QKD83" s="24"/>
      <c r="QKE83" s="24"/>
      <c r="QKF83" s="64"/>
      <c r="QKG83" s="60"/>
      <c r="QKH83" s="40"/>
      <c r="QKI83" s="61"/>
      <c r="QKJ83" s="62"/>
      <c r="QKK83" s="63"/>
      <c r="QKL83" s="24"/>
      <c r="QKM83" s="24"/>
      <c r="QKN83" s="64"/>
      <c r="QKO83" s="60"/>
      <c r="QKP83" s="40"/>
      <c r="QKQ83" s="61"/>
      <c r="QKR83" s="62"/>
      <c r="QKS83" s="63"/>
      <c r="QKT83" s="24"/>
      <c r="QKU83" s="24"/>
      <c r="QKV83" s="64"/>
      <c r="QKW83" s="60"/>
      <c r="QKX83" s="40"/>
      <c r="QKY83" s="61"/>
      <c r="QKZ83" s="62"/>
      <c r="QLA83" s="63"/>
      <c r="QLB83" s="24"/>
      <c r="QLC83" s="24"/>
      <c r="QLD83" s="64"/>
      <c r="QLE83" s="60"/>
      <c r="QLF83" s="40"/>
      <c r="QLG83" s="61"/>
      <c r="QLH83" s="62"/>
      <c r="QLI83" s="63"/>
      <c r="QLJ83" s="24"/>
      <c r="QLK83" s="24"/>
      <c r="QLL83" s="64"/>
      <c r="QLM83" s="60"/>
      <c r="QLN83" s="40"/>
      <c r="QLO83" s="61"/>
      <c r="QLP83" s="62"/>
      <c r="QLQ83" s="63"/>
      <c r="QLR83" s="24"/>
      <c r="QLS83" s="24"/>
      <c r="QLT83" s="64"/>
      <c r="QLU83" s="60"/>
      <c r="QLV83" s="40"/>
      <c r="QLW83" s="61"/>
      <c r="QLX83" s="62"/>
      <c r="QLY83" s="63"/>
      <c r="QLZ83" s="24"/>
      <c r="QMA83" s="24"/>
      <c r="QMB83" s="64"/>
      <c r="QMC83" s="60"/>
      <c r="QMD83" s="40"/>
      <c r="QME83" s="61"/>
      <c r="QMF83" s="62"/>
      <c r="QMG83" s="63"/>
      <c r="QMH83" s="24"/>
      <c r="QMI83" s="24"/>
      <c r="QMJ83" s="64"/>
      <c r="QMK83" s="60"/>
      <c r="QML83" s="40"/>
      <c r="QMM83" s="61"/>
      <c r="QMN83" s="62"/>
      <c r="QMO83" s="63"/>
      <c r="QMP83" s="24"/>
      <c r="QMQ83" s="24"/>
      <c r="QMR83" s="64"/>
      <c r="QMS83" s="60"/>
      <c r="QMT83" s="40"/>
      <c r="QMU83" s="61"/>
      <c r="QMV83" s="62"/>
      <c r="QMW83" s="63"/>
      <c r="QMX83" s="24"/>
      <c r="QMY83" s="24"/>
      <c r="QMZ83" s="64"/>
      <c r="QNA83" s="60"/>
      <c r="QNB83" s="40"/>
      <c r="QNC83" s="61"/>
      <c r="QND83" s="62"/>
      <c r="QNE83" s="63"/>
      <c r="QNF83" s="24"/>
      <c r="QNG83" s="24"/>
      <c r="QNH83" s="64"/>
      <c r="QNI83" s="60"/>
      <c r="QNJ83" s="40"/>
      <c r="QNK83" s="61"/>
      <c r="QNL83" s="62"/>
      <c r="QNM83" s="63"/>
      <c r="QNN83" s="24"/>
      <c r="QNO83" s="24"/>
      <c r="QNP83" s="64"/>
      <c r="QNQ83" s="60"/>
      <c r="QNR83" s="40"/>
      <c r="QNS83" s="61"/>
      <c r="QNT83" s="62"/>
      <c r="QNU83" s="63"/>
      <c r="QNV83" s="24"/>
      <c r="QNW83" s="24"/>
      <c r="QNX83" s="64"/>
      <c r="QNY83" s="60"/>
      <c r="QNZ83" s="40"/>
      <c r="QOA83" s="61"/>
      <c r="QOB83" s="62"/>
      <c r="QOC83" s="63"/>
      <c r="QOD83" s="24"/>
      <c r="QOE83" s="24"/>
      <c r="QOF83" s="64"/>
      <c r="QOG83" s="60"/>
      <c r="QOH83" s="40"/>
      <c r="QOI83" s="61"/>
      <c r="QOJ83" s="62"/>
      <c r="QOK83" s="63"/>
      <c r="QOL83" s="24"/>
      <c r="QOM83" s="24"/>
      <c r="QON83" s="64"/>
      <c r="QOO83" s="60"/>
      <c r="QOP83" s="40"/>
      <c r="QOQ83" s="61"/>
      <c r="QOR83" s="62"/>
      <c r="QOS83" s="63"/>
      <c r="QOT83" s="24"/>
      <c r="QOU83" s="24"/>
      <c r="QOV83" s="64"/>
      <c r="QOW83" s="60"/>
      <c r="QOX83" s="40"/>
      <c r="QOY83" s="61"/>
      <c r="QOZ83" s="62"/>
      <c r="QPA83" s="63"/>
      <c r="QPB83" s="24"/>
      <c r="QPC83" s="24"/>
      <c r="QPD83" s="64"/>
      <c r="QPE83" s="60"/>
      <c r="QPF83" s="40"/>
      <c r="QPG83" s="61"/>
      <c r="QPH83" s="62"/>
      <c r="QPI83" s="63"/>
      <c r="QPJ83" s="24"/>
      <c r="QPK83" s="24"/>
      <c r="QPL83" s="64"/>
      <c r="QPM83" s="60"/>
      <c r="QPN83" s="40"/>
      <c r="QPO83" s="61"/>
      <c r="QPP83" s="62"/>
      <c r="QPQ83" s="63"/>
      <c r="QPR83" s="24"/>
      <c r="QPS83" s="24"/>
      <c r="QPT83" s="64"/>
      <c r="QPU83" s="60"/>
      <c r="QPV83" s="40"/>
      <c r="QPW83" s="61"/>
      <c r="QPX83" s="62"/>
      <c r="QPY83" s="63"/>
      <c r="QPZ83" s="24"/>
      <c r="QQA83" s="24"/>
      <c r="QQB83" s="64"/>
      <c r="QQC83" s="60"/>
      <c r="QQD83" s="40"/>
      <c r="QQE83" s="61"/>
      <c r="QQF83" s="62"/>
      <c r="QQG83" s="63"/>
      <c r="QQH83" s="24"/>
      <c r="QQI83" s="24"/>
      <c r="QQJ83" s="64"/>
      <c r="QQK83" s="60"/>
      <c r="QQL83" s="40"/>
      <c r="QQM83" s="61"/>
      <c r="QQN83" s="62"/>
      <c r="QQO83" s="63"/>
      <c r="QQP83" s="24"/>
      <c r="QQQ83" s="24"/>
      <c r="QQR83" s="64"/>
      <c r="QQS83" s="60"/>
      <c r="QQT83" s="40"/>
      <c r="QQU83" s="61"/>
      <c r="QQV83" s="62"/>
      <c r="QQW83" s="63"/>
      <c r="QQX83" s="24"/>
      <c r="QQY83" s="24"/>
      <c r="QQZ83" s="64"/>
      <c r="QRA83" s="60"/>
      <c r="QRB83" s="40"/>
      <c r="QRC83" s="61"/>
      <c r="QRD83" s="62"/>
      <c r="QRE83" s="63"/>
      <c r="QRF83" s="24"/>
      <c r="QRG83" s="24"/>
      <c r="QRH83" s="64"/>
      <c r="QRI83" s="60"/>
      <c r="QRJ83" s="40"/>
      <c r="QRK83" s="61"/>
      <c r="QRL83" s="62"/>
      <c r="QRM83" s="63"/>
      <c r="QRN83" s="24"/>
      <c r="QRO83" s="24"/>
      <c r="QRP83" s="64"/>
      <c r="QRQ83" s="60"/>
      <c r="QRR83" s="40"/>
      <c r="QRS83" s="61"/>
      <c r="QRT83" s="62"/>
      <c r="QRU83" s="63"/>
      <c r="QRV83" s="24"/>
      <c r="QRW83" s="24"/>
      <c r="QRX83" s="64"/>
      <c r="QRY83" s="60"/>
      <c r="QRZ83" s="40"/>
      <c r="QSA83" s="61"/>
      <c r="QSB83" s="62"/>
      <c r="QSC83" s="63"/>
      <c r="QSD83" s="24"/>
      <c r="QSE83" s="24"/>
      <c r="QSF83" s="64"/>
      <c r="QSG83" s="60"/>
      <c r="QSH83" s="40"/>
      <c r="QSI83" s="61"/>
      <c r="QSJ83" s="62"/>
      <c r="QSK83" s="63"/>
      <c r="QSL83" s="24"/>
      <c r="QSM83" s="24"/>
      <c r="QSN83" s="64"/>
      <c r="QSO83" s="60"/>
      <c r="QSP83" s="40"/>
      <c r="QSQ83" s="61"/>
      <c r="QSR83" s="62"/>
      <c r="QSS83" s="63"/>
      <c r="QST83" s="24"/>
      <c r="QSU83" s="24"/>
      <c r="QSV83" s="64"/>
      <c r="QSW83" s="60"/>
      <c r="QSX83" s="40"/>
      <c r="QSY83" s="61"/>
      <c r="QSZ83" s="62"/>
      <c r="QTA83" s="63"/>
      <c r="QTB83" s="24"/>
      <c r="QTC83" s="24"/>
      <c r="QTD83" s="64"/>
      <c r="QTE83" s="60"/>
      <c r="QTF83" s="40"/>
      <c r="QTG83" s="61"/>
      <c r="QTH83" s="62"/>
      <c r="QTI83" s="63"/>
      <c r="QTJ83" s="24"/>
      <c r="QTK83" s="24"/>
      <c r="QTL83" s="64"/>
      <c r="QTM83" s="60"/>
      <c r="QTN83" s="40"/>
      <c r="QTO83" s="61"/>
      <c r="QTP83" s="62"/>
      <c r="QTQ83" s="63"/>
      <c r="QTR83" s="24"/>
      <c r="QTS83" s="24"/>
      <c r="QTT83" s="64"/>
      <c r="QTU83" s="60"/>
      <c r="QTV83" s="40"/>
      <c r="QTW83" s="61"/>
      <c r="QTX83" s="62"/>
      <c r="QTY83" s="63"/>
      <c r="QTZ83" s="24"/>
      <c r="QUA83" s="24"/>
      <c r="QUB83" s="64"/>
      <c r="QUC83" s="60"/>
      <c r="QUD83" s="40"/>
      <c r="QUE83" s="61"/>
      <c r="QUF83" s="62"/>
      <c r="QUG83" s="63"/>
      <c r="QUH83" s="24"/>
      <c r="QUI83" s="24"/>
      <c r="QUJ83" s="64"/>
      <c r="QUK83" s="60"/>
      <c r="QUL83" s="40"/>
      <c r="QUM83" s="61"/>
      <c r="QUN83" s="62"/>
      <c r="QUO83" s="63"/>
      <c r="QUP83" s="24"/>
      <c r="QUQ83" s="24"/>
      <c r="QUR83" s="64"/>
      <c r="QUS83" s="60"/>
      <c r="QUT83" s="40"/>
      <c r="QUU83" s="61"/>
      <c r="QUV83" s="62"/>
      <c r="QUW83" s="63"/>
      <c r="QUX83" s="24"/>
      <c r="QUY83" s="24"/>
      <c r="QUZ83" s="64"/>
      <c r="QVA83" s="60"/>
      <c r="QVB83" s="40"/>
      <c r="QVC83" s="61"/>
      <c r="QVD83" s="62"/>
      <c r="QVE83" s="63"/>
      <c r="QVF83" s="24"/>
      <c r="QVG83" s="24"/>
      <c r="QVH83" s="64"/>
      <c r="QVI83" s="60"/>
      <c r="QVJ83" s="40"/>
      <c r="QVK83" s="61"/>
      <c r="QVL83" s="62"/>
      <c r="QVM83" s="63"/>
      <c r="QVN83" s="24"/>
      <c r="QVO83" s="24"/>
      <c r="QVP83" s="64"/>
      <c r="QVQ83" s="60"/>
      <c r="QVR83" s="40"/>
      <c r="QVS83" s="61"/>
      <c r="QVT83" s="62"/>
      <c r="QVU83" s="63"/>
      <c r="QVV83" s="24"/>
      <c r="QVW83" s="24"/>
      <c r="QVX83" s="64"/>
      <c r="QVY83" s="60"/>
      <c r="QVZ83" s="40"/>
      <c r="QWA83" s="61"/>
      <c r="QWB83" s="62"/>
      <c r="QWC83" s="63"/>
      <c r="QWD83" s="24"/>
      <c r="QWE83" s="24"/>
      <c r="QWF83" s="64"/>
      <c r="QWG83" s="60"/>
      <c r="QWH83" s="40"/>
      <c r="QWI83" s="61"/>
      <c r="QWJ83" s="62"/>
      <c r="QWK83" s="63"/>
      <c r="QWL83" s="24"/>
      <c r="QWM83" s="24"/>
      <c r="QWN83" s="64"/>
      <c r="QWO83" s="60"/>
      <c r="QWP83" s="40"/>
      <c r="QWQ83" s="61"/>
      <c r="QWR83" s="62"/>
      <c r="QWS83" s="63"/>
      <c r="QWT83" s="24"/>
      <c r="QWU83" s="24"/>
      <c r="QWV83" s="64"/>
      <c r="QWW83" s="60"/>
      <c r="QWX83" s="40"/>
      <c r="QWY83" s="61"/>
      <c r="QWZ83" s="62"/>
      <c r="QXA83" s="63"/>
      <c r="QXB83" s="24"/>
      <c r="QXC83" s="24"/>
      <c r="QXD83" s="64"/>
      <c r="QXE83" s="60"/>
      <c r="QXF83" s="40"/>
      <c r="QXG83" s="61"/>
      <c r="QXH83" s="62"/>
      <c r="QXI83" s="63"/>
      <c r="QXJ83" s="24"/>
      <c r="QXK83" s="24"/>
      <c r="QXL83" s="64"/>
      <c r="QXM83" s="60"/>
      <c r="QXN83" s="40"/>
      <c r="QXO83" s="61"/>
      <c r="QXP83" s="62"/>
      <c r="QXQ83" s="63"/>
      <c r="QXR83" s="24"/>
      <c r="QXS83" s="24"/>
      <c r="QXT83" s="64"/>
      <c r="QXU83" s="60"/>
      <c r="QXV83" s="40"/>
      <c r="QXW83" s="61"/>
      <c r="QXX83" s="62"/>
      <c r="QXY83" s="63"/>
      <c r="QXZ83" s="24"/>
      <c r="QYA83" s="24"/>
      <c r="QYB83" s="64"/>
      <c r="QYC83" s="60"/>
      <c r="QYD83" s="40"/>
      <c r="QYE83" s="61"/>
      <c r="QYF83" s="62"/>
      <c r="QYG83" s="63"/>
      <c r="QYH83" s="24"/>
      <c r="QYI83" s="24"/>
      <c r="QYJ83" s="64"/>
      <c r="QYK83" s="60"/>
      <c r="QYL83" s="40"/>
      <c r="QYM83" s="61"/>
      <c r="QYN83" s="62"/>
      <c r="QYO83" s="63"/>
      <c r="QYP83" s="24"/>
      <c r="QYQ83" s="24"/>
      <c r="QYR83" s="64"/>
      <c r="QYS83" s="60"/>
      <c r="QYT83" s="40"/>
      <c r="QYU83" s="61"/>
      <c r="QYV83" s="62"/>
      <c r="QYW83" s="63"/>
      <c r="QYX83" s="24"/>
      <c r="QYY83" s="24"/>
      <c r="QYZ83" s="64"/>
      <c r="QZA83" s="60"/>
      <c r="QZB83" s="40"/>
      <c r="QZC83" s="61"/>
      <c r="QZD83" s="62"/>
      <c r="QZE83" s="63"/>
      <c r="QZF83" s="24"/>
      <c r="QZG83" s="24"/>
      <c r="QZH83" s="64"/>
      <c r="QZI83" s="60"/>
      <c r="QZJ83" s="40"/>
      <c r="QZK83" s="61"/>
      <c r="QZL83" s="62"/>
      <c r="QZM83" s="63"/>
      <c r="QZN83" s="24"/>
      <c r="QZO83" s="24"/>
      <c r="QZP83" s="64"/>
      <c r="QZQ83" s="60"/>
      <c r="QZR83" s="40"/>
      <c r="QZS83" s="61"/>
      <c r="QZT83" s="62"/>
      <c r="QZU83" s="63"/>
      <c r="QZV83" s="24"/>
      <c r="QZW83" s="24"/>
      <c r="QZX83" s="64"/>
      <c r="QZY83" s="60"/>
      <c r="QZZ83" s="40"/>
      <c r="RAA83" s="61"/>
      <c r="RAB83" s="62"/>
      <c r="RAC83" s="63"/>
      <c r="RAD83" s="24"/>
      <c r="RAE83" s="24"/>
      <c r="RAF83" s="64"/>
      <c r="RAG83" s="60"/>
      <c r="RAH83" s="40"/>
      <c r="RAI83" s="61"/>
      <c r="RAJ83" s="62"/>
      <c r="RAK83" s="63"/>
      <c r="RAL83" s="24"/>
      <c r="RAM83" s="24"/>
      <c r="RAN83" s="64"/>
      <c r="RAO83" s="60"/>
      <c r="RAP83" s="40"/>
      <c r="RAQ83" s="61"/>
      <c r="RAR83" s="62"/>
      <c r="RAS83" s="63"/>
      <c r="RAT83" s="24"/>
      <c r="RAU83" s="24"/>
      <c r="RAV83" s="64"/>
      <c r="RAW83" s="60"/>
      <c r="RAX83" s="40"/>
      <c r="RAY83" s="61"/>
      <c r="RAZ83" s="62"/>
      <c r="RBA83" s="63"/>
      <c r="RBB83" s="24"/>
      <c r="RBC83" s="24"/>
      <c r="RBD83" s="64"/>
      <c r="RBE83" s="60"/>
      <c r="RBF83" s="40"/>
      <c r="RBG83" s="61"/>
      <c r="RBH83" s="62"/>
      <c r="RBI83" s="63"/>
      <c r="RBJ83" s="24"/>
      <c r="RBK83" s="24"/>
      <c r="RBL83" s="64"/>
      <c r="RBM83" s="60"/>
      <c r="RBN83" s="40"/>
      <c r="RBO83" s="61"/>
      <c r="RBP83" s="62"/>
      <c r="RBQ83" s="63"/>
      <c r="RBR83" s="24"/>
      <c r="RBS83" s="24"/>
      <c r="RBT83" s="64"/>
      <c r="RBU83" s="60"/>
      <c r="RBV83" s="40"/>
      <c r="RBW83" s="61"/>
      <c r="RBX83" s="62"/>
      <c r="RBY83" s="63"/>
      <c r="RBZ83" s="24"/>
      <c r="RCA83" s="24"/>
      <c r="RCB83" s="64"/>
      <c r="RCC83" s="60"/>
      <c r="RCD83" s="40"/>
      <c r="RCE83" s="61"/>
      <c r="RCF83" s="62"/>
      <c r="RCG83" s="63"/>
      <c r="RCH83" s="24"/>
      <c r="RCI83" s="24"/>
      <c r="RCJ83" s="64"/>
      <c r="RCK83" s="60"/>
      <c r="RCL83" s="40"/>
      <c r="RCM83" s="61"/>
      <c r="RCN83" s="62"/>
      <c r="RCO83" s="63"/>
      <c r="RCP83" s="24"/>
      <c r="RCQ83" s="24"/>
      <c r="RCR83" s="64"/>
      <c r="RCS83" s="60"/>
      <c r="RCT83" s="40"/>
      <c r="RCU83" s="61"/>
      <c r="RCV83" s="62"/>
      <c r="RCW83" s="63"/>
      <c r="RCX83" s="24"/>
      <c r="RCY83" s="24"/>
      <c r="RCZ83" s="64"/>
      <c r="RDA83" s="60"/>
      <c r="RDB83" s="40"/>
      <c r="RDC83" s="61"/>
      <c r="RDD83" s="62"/>
      <c r="RDE83" s="63"/>
      <c r="RDF83" s="24"/>
      <c r="RDG83" s="24"/>
      <c r="RDH83" s="64"/>
      <c r="RDI83" s="60"/>
      <c r="RDJ83" s="40"/>
      <c r="RDK83" s="61"/>
      <c r="RDL83" s="62"/>
      <c r="RDM83" s="63"/>
      <c r="RDN83" s="24"/>
      <c r="RDO83" s="24"/>
      <c r="RDP83" s="64"/>
      <c r="RDQ83" s="60"/>
      <c r="RDR83" s="40"/>
      <c r="RDS83" s="61"/>
      <c r="RDT83" s="62"/>
      <c r="RDU83" s="63"/>
      <c r="RDV83" s="24"/>
      <c r="RDW83" s="24"/>
      <c r="RDX83" s="64"/>
      <c r="RDY83" s="60"/>
      <c r="RDZ83" s="40"/>
      <c r="REA83" s="61"/>
      <c r="REB83" s="62"/>
      <c r="REC83" s="63"/>
      <c r="RED83" s="24"/>
      <c r="REE83" s="24"/>
      <c r="REF83" s="64"/>
      <c r="REG83" s="60"/>
      <c r="REH83" s="40"/>
      <c r="REI83" s="61"/>
      <c r="REJ83" s="62"/>
      <c r="REK83" s="63"/>
      <c r="REL83" s="24"/>
      <c r="REM83" s="24"/>
      <c r="REN83" s="64"/>
      <c r="REO83" s="60"/>
      <c r="REP83" s="40"/>
      <c r="REQ83" s="61"/>
      <c r="RER83" s="62"/>
      <c r="RES83" s="63"/>
      <c r="RET83" s="24"/>
      <c r="REU83" s="24"/>
      <c r="REV83" s="64"/>
      <c r="REW83" s="60"/>
      <c r="REX83" s="40"/>
      <c r="REY83" s="61"/>
      <c r="REZ83" s="62"/>
      <c r="RFA83" s="63"/>
      <c r="RFB83" s="24"/>
      <c r="RFC83" s="24"/>
      <c r="RFD83" s="64"/>
      <c r="RFE83" s="60"/>
      <c r="RFF83" s="40"/>
      <c r="RFG83" s="61"/>
      <c r="RFH83" s="62"/>
      <c r="RFI83" s="63"/>
      <c r="RFJ83" s="24"/>
      <c r="RFK83" s="24"/>
      <c r="RFL83" s="64"/>
      <c r="RFM83" s="60"/>
      <c r="RFN83" s="40"/>
      <c r="RFO83" s="61"/>
      <c r="RFP83" s="62"/>
      <c r="RFQ83" s="63"/>
      <c r="RFR83" s="24"/>
      <c r="RFS83" s="24"/>
      <c r="RFT83" s="64"/>
      <c r="RFU83" s="60"/>
      <c r="RFV83" s="40"/>
      <c r="RFW83" s="61"/>
      <c r="RFX83" s="62"/>
      <c r="RFY83" s="63"/>
      <c r="RFZ83" s="24"/>
      <c r="RGA83" s="24"/>
      <c r="RGB83" s="64"/>
      <c r="RGC83" s="60"/>
      <c r="RGD83" s="40"/>
      <c r="RGE83" s="61"/>
      <c r="RGF83" s="62"/>
      <c r="RGG83" s="63"/>
      <c r="RGH83" s="24"/>
      <c r="RGI83" s="24"/>
      <c r="RGJ83" s="64"/>
      <c r="RGK83" s="60"/>
      <c r="RGL83" s="40"/>
      <c r="RGM83" s="61"/>
      <c r="RGN83" s="62"/>
      <c r="RGO83" s="63"/>
      <c r="RGP83" s="24"/>
      <c r="RGQ83" s="24"/>
      <c r="RGR83" s="64"/>
      <c r="RGS83" s="60"/>
      <c r="RGT83" s="40"/>
      <c r="RGU83" s="61"/>
      <c r="RGV83" s="62"/>
      <c r="RGW83" s="63"/>
      <c r="RGX83" s="24"/>
      <c r="RGY83" s="24"/>
      <c r="RGZ83" s="64"/>
      <c r="RHA83" s="60"/>
      <c r="RHB83" s="40"/>
      <c r="RHC83" s="61"/>
      <c r="RHD83" s="62"/>
      <c r="RHE83" s="63"/>
      <c r="RHF83" s="24"/>
      <c r="RHG83" s="24"/>
      <c r="RHH83" s="64"/>
      <c r="RHI83" s="60"/>
      <c r="RHJ83" s="40"/>
      <c r="RHK83" s="61"/>
      <c r="RHL83" s="62"/>
      <c r="RHM83" s="63"/>
      <c r="RHN83" s="24"/>
      <c r="RHO83" s="24"/>
      <c r="RHP83" s="64"/>
      <c r="RHQ83" s="60"/>
      <c r="RHR83" s="40"/>
      <c r="RHS83" s="61"/>
      <c r="RHT83" s="62"/>
      <c r="RHU83" s="63"/>
      <c r="RHV83" s="24"/>
      <c r="RHW83" s="24"/>
      <c r="RHX83" s="64"/>
      <c r="RHY83" s="60"/>
      <c r="RHZ83" s="40"/>
      <c r="RIA83" s="61"/>
      <c r="RIB83" s="62"/>
      <c r="RIC83" s="63"/>
      <c r="RID83" s="24"/>
      <c r="RIE83" s="24"/>
      <c r="RIF83" s="64"/>
      <c r="RIG83" s="60"/>
      <c r="RIH83" s="40"/>
      <c r="RII83" s="61"/>
      <c r="RIJ83" s="62"/>
      <c r="RIK83" s="63"/>
      <c r="RIL83" s="24"/>
      <c r="RIM83" s="24"/>
      <c r="RIN83" s="64"/>
      <c r="RIO83" s="60"/>
      <c r="RIP83" s="40"/>
      <c r="RIQ83" s="61"/>
      <c r="RIR83" s="62"/>
      <c r="RIS83" s="63"/>
      <c r="RIT83" s="24"/>
      <c r="RIU83" s="24"/>
      <c r="RIV83" s="64"/>
      <c r="RIW83" s="60"/>
      <c r="RIX83" s="40"/>
      <c r="RIY83" s="61"/>
      <c r="RIZ83" s="62"/>
      <c r="RJA83" s="63"/>
      <c r="RJB83" s="24"/>
      <c r="RJC83" s="24"/>
      <c r="RJD83" s="64"/>
      <c r="RJE83" s="60"/>
      <c r="RJF83" s="40"/>
      <c r="RJG83" s="61"/>
      <c r="RJH83" s="62"/>
      <c r="RJI83" s="63"/>
      <c r="RJJ83" s="24"/>
      <c r="RJK83" s="24"/>
      <c r="RJL83" s="64"/>
      <c r="RJM83" s="60"/>
      <c r="RJN83" s="40"/>
      <c r="RJO83" s="61"/>
      <c r="RJP83" s="62"/>
      <c r="RJQ83" s="63"/>
      <c r="RJR83" s="24"/>
      <c r="RJS83" s="24"/>
      <c r="RJT83" s="64"/>
      <c r="RJU83" s="60"/>
      <c r="RJV83" s="40"/>
      <c r="RJW83" s="61"/>
      <c r="RJX83" s="62"/>
      <c r="RJY83" s="63"/>
      <c r="RJZ83" s="24"/>
      <c r="RKA83" s="24"/>
      <c r="RKB83" s="64"/>
      <c r="RKC83" s="60"/>
      <c r="RKD83" s="40"/>
      <c r="RKE83" s="61"/>
      <c r="RKF83" s="62"/>
      <c r="RKG83" s="63"/>
      <c r="RKH83" s="24"/>
      <c r="RKI83" s="24"/>
      <c r="RKJ83" s="64"/>
      <c r="RKK83" s="60"/>
      <c r="RKL83" s="40"/>
      <c r="RKM83" s="61"/>
      <c r="RKN83" s="62"/>
      <c r="RKO83" s="63"/>
      <c r="RKP83" s="24"/>
      <c r="RKQ83" s="24"/>
      <c r="RKR83" s="64"/>
      <c r="RKS83" s="60"/>
      <c r="RKT83" s="40"/>
      <c r="RKU83" s="61"/>
      <c r="RKV83" s="62"/>
      <c r="RKW83" s="63"/>
      <c r="RKX83" s="24"/>
      <c r="RKY83" s="24"/>
      <c r="RKZ83" s="64"/>
      <c r="RLA83" s="60"/>
      <c r="RLB83" s="40"/>
      <c r="RLC83" s="61"/>
      <c r="RLD83" s="62"/>
      <c r="RLE83" s="63"/>
      <c r="RLF83" s="24"/>
      <c r="RLG83" s="24"/>
      <c r="RLH83" s="64"/>
      <c r="RLI83" s="60"/>
      <c r="RLJ83" s="40"/>
      <c r="RLK83" s="61"/>
      <c r="RLL83" s="62"/>
      <c r="RLM83" s="63"/>
      <c r="RLN83" s="24"/>
      <c r="RLO83" s="24"/>
      <c r="RLP83" s="64"/>
      <c r="RLQ83" s="60"/>
      <c r="RLR83" s="40"/>
      <c r="RLS83" s="61"/>
      <c r="RLT83" s="62"/>
      <c r="RLU83" s="63"/>
      <c r="RLV83" s="24"/>
      <c r="RLW83" s="24"/>
      <c r="RLX83" s="64"/>
      <c r="RLY83" s="60"/>
      <c r="RLZ83" s="40"/>
      <c r="RMA83" s="61"/>
      <c r="RMB83" s="62"/>
      <c r="RMC83" s="63"/>
      <c r="RMD83" s="24"/>
      <c r="RME83" s="24"/>
      <c r="RMF83" s="64"/>
      <c r="RMG83" s="60"/>
      <c r="RMH83" s="40"/>
      <c r="RMI83" s="61"/>
      <c r="RMJ83" s="62"/>
      <c r="RMK83" s="63"/>
      <c r="RML83" s="24"/>
      <c r="RMM83" s="24"/>
      <c r="RMN83" s="64"/>
      <c r="RMO83" s="60"/>
      <c r="RMP83" s="40"/>
      <c r="RMQ83" s="61"/>
      <c r="RMR83" s="62"/>
      <c r="RMS83" s="63"/>
      <c r="RMT83" s="24"/>
      <c r="RMU83" s="24"/>
      <c r="RMV83" s="64"/>
      <c r="RMW83" s="60"/>
      <c r="RMX83" s="40"/>
      <c r="RMY83" s="61"/>
      <c r="RMZ83" s="62"/>
      <c r="RNA83" s="63"/>
      <c r="RNB83" s="24"/>
      <c r="RNC83" s="24"/>
      <c r="RND83" s="64"/>
      <c r="RNE83" s="60"/>
      <c r="RNF83" s="40"/>
      <c r="RNG83" s="61"/>
      <c r="RNH83" s="62"/>
      <c r="RNI83" s="63"/>
      <c r="RNJ83" s="24"/>
      <c r="RNK83" s="24"/>
      <c r="RNL83" s="64"/>
      <c r="RNM83" s="60"/>
      <c r="RNN83" s="40"/>
      <c r="RNO83" s="61"/>
      <c r="RNP83" s="62"/>
      <c r="RNQ83" s="63"/>
      <c r="RNR83" s="24"/>
      <c r="RNS83" s="24"/>
      <c r="RNT83" s="64"/>
      <c r="RNU83" s="60"/>
      <c r="RNV83" s="40"/>
      <c r="RNW83" s="61"/>
      <c r="RNX83" s="62"/>
      <c r="RNY83" s="63"/>
      <c r="RNZ83" s="24"/>
      <c r="ROA83" s="24"/>
      <c r="ROB83" s="64"/>
      <c r="ROC83" s="60"/>
      <c r="ROD83" s="40"/>
      <c r="ROE83" s="61"/>
      <c r="ROF83" s="62"/>
      <c r="ROG83" s="63"/>
      <c r="ROH83" s="24"/>
      <c r="ROI83" s="24"/>
      <c r="ROJ83" s="64"/>
      <c r="ROK83" s="60"/>
      <c r="ROL83" s="40"/>
      <c r="ROM83" s="61"/>
      <c r="RON83" s="62"/>
      <c r="ROO83" s="63"/>
      <c r="ROP83" s="24"/>
      <c r="ROQ83" s="24"/>
      <c r="ROR83" s="64"/>
      <c r="ROS83" s="60"/>
      <c r="ROT83" s="40"/>
      <c r="ROU83" s="61"/>
      <c r="ROV83" s="62"/>
      <c r="ROW83" s="63"/>
      <c r="ROX83" s="24"/>
      <c r="ROY83" s="24"/>
      <c r="ROZ83" s="64"/>
      <c r="RPA83" s="60"/>
      <c r="RPB83" s="40"/>
      <c r="RPC83" s="61"/>
      <c r="RPD83" s="62"/>
      <c r="RPE83" s="63"/>
      <c r="RPF83" s="24"/>
      <c r="RPG83" s="24"/>
      <c r="RPH83" s="64"/>
      <c r="RPI83" s="60"/>
      <c r="RPJ83" s="40"/>
      <c r="RPK83" s="61"/>
      <c r="RPL83" s="62"/>
      <c r="RPM83" s="63"/>
      <c r="RPN83" s="24"/>
      <c r="RPO83" s="24"/>
      <c r="RPP83" s="64"/>
      <c r="RPQ83" s="60"/>
      <c r="RPR83" s="40"/>
      <c r="RPS83" s="61"/>
      <c r="RPT83" s="62"/>
      <c r="RPU83" s="63"/>
      <c r="RPV83" s="24"/>
      <c r="RPW83" s="24"/>
      <c r="RPX83" s="64"/>
      <c r="RPY83" s="60"/>
      <c r="RPZ83" s="40"/>
      <c r="RQA83" s="61"/>
      <c r="RQB83" s="62"/>
      <c r="RQC83" s="63"/>
      <c r="RQD83" s="24"/>
      <c r="RQE83" s="24"/>
      <c r="RQF83" s="64"/>
      <c r="RQG83" s="60"/>
      <c r="RQH83" s="40"/>
      <c r="RQI83" s="61"/>
      <c r="RQJ83" s="62"/>
      <c r="RQK83" s="63"/>
      <c r="RQL83" s="24"/>
      <c r="RQM83" s="24"/>
      <c r="RQN83" s="64"/>
      <c r="RQO83" s="60"/>
      <c r="RQP83" s="40"/>
      <c r="RQQ83" s="61"/>
      <c r="RQR83" s="62"/>
      <c r="RQS83" s="63"/>
      <c r="RQT83" s="24"/>
      <c r="RQU83" s="24"/>
      <c r="RQV83" s="64"/>
      <c r="RQW83" s="60"/>
      <c r="RQX83" s="40"/>
      <c r="RQY83" s="61"/>
      <c r="RQZ83" s="62"/>
      <c r="RRA83" s="63"/>
      <c r="RRB83" s="24"/>
      <c r="RRC83" s="24"/>
      <c r="RRD83" s="64"/>
      <c r="RRE83" s="60"/>
      <c r="RRF83" s="40"/>
      <c r="RRG83" s="61"/>
      <c r="RRH83" s="62"/>
      <c r="RRI83" s="63"/>
      <c r="RRJ83" s="24"/>
      <c r="RRK83" s="24"/>
      <c r="RRL83" s="64"/>
      <c r="RRM83" s="60"/>
      <c r="RRN83" s="40"/>
      <c r="RRO83" s="61"/>
      <c r="RRP83" s="62"/>
      <c r="RRQ83" s="63"/>
      <c r="RRR83" s="24"/>
      <c r="RRS83" s="24"/>
      <c r="RRT83" s="64"/>
      <c r="RRU83" s="60"/>
      <c r="RRV83" s="40"/>
      <c r="RRW83" s="61"/>
      <c r="RRX83" s="62"/>
      <c r="RRY83" s="63"/>
      <c r="RRZ83" s="24"/>
      <c r="RSA83" s="24"/>
      <c r="RSB83" s="64"/>
      <c r="RSC83" s="60"/>
      <c r="RSD83" s="40"/>
      <c r="RSE83" s="61"/>
      <c r="RSF83" s="62"/>
      <c r="RSG83" s="63"/>
      <c r="RSH83" s="24"/>
      <c r="RSI83" s="24"/>
      <c r="RSJ83" s="64"/>
      <c r="RSK83" s="60"/>
      <c r="RSL83" s="40"/>
      <c r="RSM83" s="61"/>
      <c r="RSN83" s="62"/>
      <c r="RSO83" s="63"/>
      <c r="RSP83" s="24"/>
      <c r="RSQ83" s="24"/>
      <c r="RSR83" s="64"/>
      <c r="RSS83" s="60"/>
      <c r="RST83" s="40"/>
      <c r="RSU83" s="61"/>
      <c r="RSV83" s="62"/>
      <c r="RSW83" s="63"/>
      <c r="RSX83" s="24"/>
      <c r="RSY83" s="24"/>
      <c r="RSZ83" s="64"/>
      <c r="RTA83" s="60"/>
      <c r="RTB83" s="40"/>
      <c r="RTC83" s="61"/>
      <c r="RTD83" s="62"/>
      <c r="RTE83" s="63"/>
      <c r="RTF83" s="24"/>
      <c r="RTG83" s="24"/>
      <c r="RTH83" s="64"/>
      <c r="RTI83" s="60"/>
      <c r="RTJ83" s="40"/>
      <c r="RTK83" s="61"/>
      <c r="RTL83" s="62"/>
      <c r="RTM83" s="63"/>
      <c r="RTN83" s="24"/>
      <c r="RTO83" s="24"/>
      <c r="RTP83" s="64"/>
      <c r="RTQ83" s="60"/>
      <c r="RTR83" s="40"/>
      <c r="RTS83" s="61"/>
      <c r="RTT83" s="62"/>
      <c r="RTU83" s="63"/>
      <c r="RTV83" s="24"/>
      <c r="RTW83" s="24"/>
      <c r="RTX83" s="64"/>
      <c r="RTY83" s="60"/>
      <c r="RTZ83" s="40"/>
      <c r="RUA83" s="61"/>
      <c r="RUB83" s="62"/>
      <c r="RUC83" s="63"/>
      <c r="RUD83" s="24"/>
      <c r="RUE83" s="24"/>
      <c r="RUF83" s="64"/>
      <c r="RUG83" s="60"/>
      <c r="RUH83" s="40"/>
      <c r="RUI83" s="61"/>
      <c r="RUJ83" s="62"/>
      <c r="RUK83" s="63"/>
      <c r="RUL83" s="24"/>
      <c r="RUM83" s="24"/>
      <c r="RUN83" s="64"/>
      <c r="RUO83" s="60"/>
      <c r="RUP83" s="40"/>
      <c r="RUQ83" s="61"/>
      <c r="RUR83" s="62"/>
      <c r="RUS83" s="63"/>
      <c r="RUT83" s="24"/>
      <c r="RUU83" s="24"/>
      <c r="RUV83" s="64"/>
      <c r="RUW83" s="60"/>
      <c r="RUX83" s="40"/>
      <c r="RUY83" s="61"/>
      <c r="RUZ83" s="62"/>
      <c r="RVA83" s="63"/>
      <c r="RVB83" s="24"/>
      <c r="RVC83" s="24"/>
      <c r="RVD83" s="64"/>
      <c r="RVE83" s="60"/>
      <c r="RVF83" s="40"/>
      <c r="RVG83" s="61"/>
      <c r="RVH83" s="62"/>
      <c r="RVI83" s="63"/>
      <c r="RVJ83" s="24"/>
      <c r="RVK83" s="24"/>
      <c r="RVL83" s="64"/>
      <c r="RVM83" s="60"/>
      <c r="RVN83" s="40"/>
      <c r="RVO83" s="61"/>
      <c r="RVP83" s="62"/>
      <c r="RVQ83" s="63"/>
      <c r="RVR83" s="24"/>
      <c r="RVS83" s="24"/>
      <c r="RVT83" s="64"/>
      <c r="RVU83" s="60"/>
      <c r="RVV83" s="40"/>
      <c r="RVW83" s="61"/>
      <c r="RVX83" s="62"/>
      <c r="RVY83" s="63"/>
      <c r="RVZ83" s="24"/>
      <c r="RWA83" s="24"/>
      <c r="RWB83" s="64"/>
      <c r="RWC83" s="60"/>
      <c r="RWD83" s="40"/>
      <c r="RWE83" s="61"/>
      <c r="RWF83" s="62"/>
      <c r="RWG83" s="63"/>
      <c r="RWH83" s="24"/>
      <c r="RWI83" s="24"/>
      <c r="RWJ83" s="64"/>
      <c r="RWK83" s="60"/>
      <c r="RWL83" s="40"/>
      <c r="RWM83" s="61"/>
      <c r="RWN83" s="62"/>
      <c r="RWO83" s="63"/>
      <c r="RWP83" s="24"/>
      <c r="RWQ83" s="24"/>
      <c r="RWR83" s="64"/>
      <c r="RWS83" s="60"/>
      <c r="RWT83" s="40"/>
      <c r="RWU83" s="61"/>
      <c r="RWV83" s="62"/>
      <c r="RWW83" s="63"/>
      <c r="RWX83" s="24"/>
      <c r="RWY83" s="24"/>
      <c r="RWZ83" s="64"/>
      <c r="RXA83" s="60"/>
      <c r="RXB83" s="40"/>
      <c r="RXC83" s="61"/>
      <c r="RXD83" s="62"/>
      <c r="RXE83" s="63"/>
      <c r="RXF83" s="24"/>
      <c r="RXG83" s="24"/>
      <c r="RXH83" s="64"/>
      <c r="RXI83" s="60"/>
      <c r="RXJ83" s="40"/>
      <c r="RXK83" s="61"/>
      <c r="RXL83" s="62"/>
      <c r="RXM83" s="63"/>
      <c r="RXN83" s="24"/>
      <c r="RXO83" s="24"/>
      <c r="RXP83" s="64"/>
      <c r="RXQ83" s="60"/>
      <c r="RXR83" s="40"/>
      <c r="RXS83" s="61"/>
      <c r="RXT83" s="62"/>
      <c r="RXU83" s="63"/>
      <c r="RXV83" s="24"/>
      <c r="RXW83" s="24"/>
      <c r="RXX83" s="64"/>
      <c r="RXY83" s="60"/>
      <c r="RXZ83" s="40"/>
      <c r="RYA83" s="61"/>
      <c r="RYB83" s="62"/>
      <c r="RYC83" s="63"/>
      <c r="RYD83" s="24"/>
      <c r="RYE83" s="24"/>
      <c r="RYF83" s="64"/>
      <c r="RYG83" s="60"/>
      <c r="RYH83" s="40"/>
      <c r="RYI83" s="61"/>
      <c r="RYJ83" s="62"/>
      <c r="RYK83" s="63"/>
      <c r="RYL83" s="24"/>
      <c r="RYM83" s="24"/>
      <c r="RYN83" s="64"/>
      <c r="RYO83" s="60"/>
      <c r="RYP83" s="40"/>
      <c r="RYQ83" s="61"/>
      <c r="RYR83" s="62"/>
      <c r="RYS83" s="63"/>
      <c r="RYT83" s="24"/>
      <c r="RYU83" s="24"/>
      <c r="RYV83" s="64"/>
      <c r="RYW83" s="60"/>
      <c r="RYX83" s="40"/>
      <c r="RYY83" s="61"/>
      <c r="RYZ83" s="62"/>
      <c r="RZA83" s="63"/>
      <c r="RZB83" s="24"/>
      <c r="RZC83" s="24"/>
      <c r="RZD83" s="64"/>
      <c r="RZE83" s="60"/>
      <c r="RZF83" s="40"/>
      <c r="RZG83" s="61"/>
      <c r="RZH83" s="62"/>
      <c r="RZI83" s="63"/>
      <c r="RZJ83" s="24"/>
      <c r="RZK83" s="24"/>
      <c r="RZL83" s="64"/>
      <c r="RZM83" s="60"/>
      <c r="RZN83" s="40"/>
      <c r="RZO83" s="61"/>
      <c r="RZP83" s="62"/>
      <c r="RZQ83" s="63"/>
      <c r="RZR83" s="24"/>
      <c r="RZS83" s="24"/>
      <c r="RZT83" s="64"/>
      <c r="RZU83" s="60"/>
      <c r="RZV83" s="40"/>
      <c r="RZW83" s="61"/>
      <c r="RZX83" s="62"/>
      <c r="RZY83" s="63"/>
      <c r="RZZ83" s="24"/>
      <c r="SAA83" s="24"/>
      <c r="SAB83" s="64"/>
      <c r="SAC83" s="60"/>
      <c r="SAD83" s="40"/>
      <c r="SAE83" s="61"/>
      <c r="SAF83" s="62"/>
      <c r="SAG83" s="63"/>
      <c r="SAH83" s="24"/>
      <c r="SAI83" s="24"/>
      <c r="SAJ83" s="64"/>
      <c r="SAK83" s="60"/>
      <c r="SAL83" s="40"/>
      <c r="SAM83" s="61"/>
      <c r="SAN83" s="62"/>
      <c r="SAO83" s="63"/>
      <c r="SAP83" s="24"/>
      <c r="SAQ83" s="24"/>
      <c r="SAR83" s="64"/>
      <c r="SAS83" s="60"/>
      <c r="SAT83" s="40"/>
      <c r="SAU83" s="61"/>
      <c r="SAV83" s="62"/>
      <c r="SAW83" s="63"/>
      <c r="SAX83" s="24"/>
      <c r="SAY83" s="24"/>
      <c r="SAZ83" s="64"/>
      <c r="SBA83" s="60"/>
      <c r="SBB83" s="40"/>
      <c r="SBC83" s="61"/>
      <c r="SBD83" s="62"/>
      <c r="SBE83" s="63"/>
      <c r="SBF83" s="24"/>
      <c r="SBG83" s="24"/>
      <c r="SBH83" s="64"/>
      <c r="SBI83" s="60"/>
      <c r="SBJ83" s="40"/>
      <c r="SBK83" s="61"/>
      <c r="SBL83" s="62"/>
      <c r="SBM83" s="63"/>
      <c r="SBN83" s="24"/>
      <c r="SBO83" s="24"/>
      <c r="SBP83" s="64"/>
      <c r="SBQ83" s="60"/>
      <c r="SBR83" s="40"/>
      <c r="SBS83" s="61"/>
      <c r="SBT83" s="62"/>
      <c r="SBU83" s="63"/>
      <c r="SBV83" s="24"/>
      <c r="SBW83" s="24"/>
      <c r="SBX83" s="64"/>
      <c r="SBY83" s="60"/>
      <c r="SBZ83" s="40"/>
      <c r="SCA83" s="61"/>
      <c r="SCB83" s="62"/>
      <c r="SCC83" s="63"/>
      <c r="SCD83" s="24"/>
      <c r="SCE83" s="24"/>
      <c r="SCF83" s="64"/>
      <c r="SCG83" s="60"/>
      <c r="SCH83" s="40"/>
      <c r="SCI83" s="61"/>
      <c r="SCJ83" s="62"/>
      <c r="SCK83" s="63"/>
      <c r="SCL83" s="24"/>
      <c r="SCM83" s="24"/>
      <c r="SCN83" s="64"/>
      <c r="SCO83" s="60"/>
      <c r="SCP83" s="40"/>
      <c r="SCQ83" s="61"/>
      <c r="SCR83" s="62"/>
      <c r="SCS83" s="63"/>
      <c r="SCT83" s="24"/>
      <c r="SCU83" s="24"/>
      <c r="SCV83" s="64"/>
      <c r="SCW83" s="60"/>
      <c r="SCX83" s="40"/>
      <c r="SCY83" s="61"/>
      <c r="SCZ83" s="62"/>
      <c r="SDA83" s="63"/>
      <c r="SDB83" s="24"/>
      <c r="SDC83" s="24"/>
      <c r="SDD83" s="64"/>
      <c r="SDE83" s="60"/>
      <c r="SDF83" s="40"/>
      <c r="SDG83" s="61"/>
      <c r="SDH83" s="62"/>
      <c r="SDI83" s="63"/>
      <c r="SDJ83" s="24"/>
      <c r="SDK83" s="24"/>
      <c r="SDL83" s="64"/>
      <c r="SDM83" s="60"/>
      <c r="SDN83" s="40"/>
      <c r="SDO83" s="61"/>
      <c r="SDP83" s="62"/>
      <c r="SDQ83" s="63"/>
      <c r="SDR83" s="24"/>
      <c r="SDS83" s="24"/>
      <c r="SDT83" s="64"/>
      <c r="SDU83" s="60"/>
      <c r="SDV83" s="40"/>
      <c r="SDW83" s="61"/>
      <c r="SDX83" s="62"/>
      <c r="SDY83" s="63"/>
      <c r="SDZ83" s="24"/>
      <c r="SEA83" s="24"/>
      <c r="SEB83" s="64"/>
      <c r="SEC83" s="60"/>
      <c r="SED83" s="40"/>
      <c r="SEE83" s="61"/>
      <c r="SEF83" s="62"/>
      <c r="SEG83" s="63"/>
      <c r="SEH83" s="24"/>
      <c r="SEI83" s="24"/>
      <c r="SEJ83" s="64"/>
      <c r="SEK83" s="60"/>
      <c r="SEL83" s="40"/>
      <c r="SEM83" s="61"/>
      <c r="SEN83" s="62"/>
      <c r="SEO83" s="63"/>
      <c r="SEP83" s="24"/>
      <c r="SEQ83" s="24"/>
      <c r="SER83" s="64"/>
      <c r="SES83" s="60"/>
      <c r="SET83" s="40"/>
      <c r="SEU83" s="61"/>
      <c r="SEV83" s="62"/>
      <c r="SEW83" s="63"/>
      <c r="SEX83" s="24"/>
      <c r="SEY83" s="24"/>
      <c r="SEZ83" s="64"/>
      <c r="SFA83" s="60"/>
      <c r="SFB83" s="40"/>
      <c r="SFC83" s="61"/>
      <c r="SFD83" s="62"/>
      <c r="SFE83" s="63"/>
      <c r="SFF83" s="24"/>
      <c r="SFG83" s="24"/>
      <c r="SFH83" s="64"/>
      <c r="SFI83" s="60"/>
      <c r="SFJ83" s="40"/>
      <c r="SFK83" s="61"/>
      <c r="SFL83" s="62"/>
      <c r="SFM83" s="63"/>
      <c r="SFN83" s="24"/>
      <c r="SFO83" s="24"/>
      <c r="SFP83" s="64"/>
      <c r="SFQ83" s="60"/>
      <c r="SFR83" s="40"/>
      <c r="SFS83" s="61"/>
      <c r="SFT83" s="62"/>
      <c r="SFU83" s="63"/>
      <c r="SFV83" s="24"/>
      <c r="SFW83" s="24"/>
      <c r="SFX83" s="64"/>
      <c r="SFY83" s="60"/>
      <c r="SFZ83" s="40"/>
      <c r="SGA83" s="61"/>
      <c r="SGB83" s="62"/>
      <c r="SGC83" s="63"/>
      <c r="SGD83" s="24"/>
      <c r="SGE83" s="24"/>
      <c r="SGF83" s="64"/>
      <c r="SGG83" s="60"/>
      <c r="SGH83" s="40"/>
      <c r="SGI83" s="61"/>
      <c r="SGJ83" s="62"/>
      <c r="SGK83" s="63"/>
      <c r="SGL83" s="24"/>
      <c r="SGM83" s="24"/>
      <c r="SGN83" s="64"/>
      <c r="SGO83" s="60"/>
      <c r="SGP83" s="40"/>
      <c r="SGQ83" s="61"/>
      <c r="SGR83" s="62"/>
      <c r="SGS83" s="63"/>
      <c r="SGT83" s="24"/>
      <c r="SGU83" s="24"/>
      <c r="SGV83" s="64"/>
      <c r="SGW83" s="60"/>
      <c r="SGX83" s="40"/>
      <c r="SGY83" s="61"/>
      <c r="SGZ83" s="62"/>
      <c r="SHA83" s="63"/>
      <c r="SHB83" s="24"/>
      <c r="SHC83" s="24"/>
      <c r="SHD83" s="64"/>
      <c r="SHE83" s="60"/>
      <c r="SHF83" s="40"/>
      <c r="SHG83" s="61"/>
      <c r="SHH83" s="62"/>
      <c r="SHI83" s="63"/>
      <c r="SHJ83" s="24"/>
      <c r="SHK83" s="24"/>
      <c r="SHL83" s="64"/>
      <c r="SHM83" s="60"/>
      <c r="SHN83" s="40"/>
      <c r="SHO83" s="61"/>
      <c r="SHP83" s="62"/>
      <c r="SHQ83" s="63"/>
      <c r="SHR83" s="24"/>
      <c r="SHS83" s="24"/>
      <c r="SHT83" s="64"/>
      <c r="SHU83" s="60"/>
      <c r="SHV83" s="40"/>
      <c r="SHW83" s="61"/>
      <c r="SHX83" s="62"/>
      <c r="SHY83" s="63"/>
      <c r="SHZ83" s="24"/>
      <c r="SIA83" s="24"/>
      <c r="SIB83" s="64"/>
      <c r="SIC83" s="60"/>
      <c r="SID83" s="40"/>
      <c r="SIE83" s="61"/>
      <c r="SIF83" s="62"/>
      <c r="SIG83" s="63"/>
      <c r="SIH83" s="24"/>
      <c r="SII83" s="24"/>
      <c r="SIJ83" s="64"/>
      <c r="SIK83" s="60"/>
      <c r="SIL83" s="40"/>
      <c r="SIM83" s="61"/>
      <c r="SIN83" s="62"/>
      <c r="SIO83" s="63"/>
      <c r="SIP83" s="24"/>
      <c r="SIQ83" s="24"/>
      <c r="SIR83" s="64"/>
      <c r="SIS83" s="60"/>
      <c r="SIT83" s="40"/>
      <c r="SIU83" s="61"/>
      <c r="SIV83" s="62"/>
      <c r="SIW83" s="63"/>
      <c r="SIX83" s="24"/>
      <c r="SIY83" s="24"/>
      <c r="SIZ83" s="64"/>
      <c r="SJA83" s="60"/>
      <c r="SJB83" s="40"/>
      <c r="SJC83" s="61"/>
      <c r="SJD83" s="62"/>
      <c r="SJE83" s="63"/>
      <c r="SJF83" s="24"/>
      <c r="SJG83" s="24"/>
      <c r="SJH83" s="64"/>
      <c r="SJI83" s="60"/>
      <c r="SJJ83" s="40"/>
      <c r="SJK83" s="61"/>
      <c r="SJL83" s="62"/>
      <c r="SJM83" s="63"/>
      <c r="SJN83" s="24"/>
      <c r="SJO83" s="24"/>
      <c r="SJP83" s="64"/>
      <c r="SJQ83" s="60"/>
      <c r="SJR83" s="40"/>
      <c r="SJS83" s="61"/>
      <c r="SJT83" s="62"/>
      <c r="SJU83" s="63"/>
      <c r="SJV83" s="24"/>
      <c r="SJW83" s="24"/>
      <c r="SJX83" s="64"/>
      <c r="SJY83" s="60"/>
      <c r="SJZ83" s="40"/>
      <c r="SKA83" s="61"/>
      <c r="SKB83" s="62"/>
      <c r="SKC83" s="63"/>
      <c r="SKD83" s="24"/>
      <c r="SKE83" s="24"/>
      <c r="SKF83" s="64"/>
      <c r="SKG83" s="60"/>
      <c r="SKH83" s="40"/>
      <c r="SKI83" s="61"/>
      <c r="SKJ83" s="62"/>
      <c r="SKK83" s="63"/>
      <c r="SKL83" s="24"/>
      <c r="SKM83" s="24"/>
      <c r="SKN83" s="64"/>
      <c r="SKO83" s="60"/>
      <c r="SKP83" s="40"/>
      <c r="SKQ83" s="61"/>
      <c r="SKR83" s="62"/>
      <c r="SKS83" s="63"/>
      <c r="SKT83" s="24"/>
      <c r="SKU83" s="24"/>
      <c r="SKV83" s="64"/>
      <c r="SKW83" s="60"/>
      <c r="SKX83" s="40"/>
      <c r="SKY83" s="61"/>
      <c r="SKZ83" s="62"/>
      <c r="SLA83" s="63"/>
      <c r="SLB83" s="24"/>
      <c r="SLC83" s="24"/>
      <c r="SLD83" s="64"/>
      <c r="SLE83" s="60"/>
      <c r="SLF83" s="40"/>
      <c r="SLG83" s="61"/>
      <c r="SLH83" s="62"/>
      <c r="SLI83" s="63"/>
      <c r="SLJ83" s="24"/>
      <c r="SLK83" s="24"/>
      <c r="SLL83" s="64"/>
      <c r="SLM83" s="60"/>
      <c r="SLN83" s="40"/>
      <c r="SLO83" s="61"/>
      <c r="SLP83" s="62"/>
      <c r="SLQ83" s="63"/>
      <c r="SLR83" s="24"/>
      <c r="SLS83" s="24"/>
      <c r="SLT83" s="64"/>
      <c r="SLU83" s="60"/>
      <c r="SLV83" s="40"/>
      <c r="SLW83" s="61"/>
      <c r="SLX83" s="62"/>
      <c r="SLY83" s="63"/>
      <c r="SLZ83" s="24"/>
      <c r="SMA83" s="24"/>
      <c r="SMB83" s="64"/>
      <c r="SMC83" s="60"/>
      <c r="SMD83" s="40"/>
      <c r="SME83" s="61"/>
      <c r="SMF83" s="62"/>
      <c r="SMG83" s="63"/>
      <c r="SMH83" s="24"/>
      <c r="SMI83" s="24"/>
      <c r="SMJ83" s="64"/>
      <c r="SMK83" s="60"/>
      <c r="SML83" s="40"/>
      <c r="SMM83" s="61"/>
      <c r="SMN83" s="62"/>
      <c r="SMO83" s="63"/>
      <c r="SMP83" s="24"/>
      <c r="SMQ83" s="24"/>
      <c r="SMR83" s="64"/>
      <c r="SMS83" s="60"/>
      <c r="SMT83" s="40"/>
      <c r="SMU83" s="61"/>
      <c r="SMV83" s="62"/>
      <c r="SMW83" s="63"/>
      <c r="SMX83" s="24"/>
      <c r="SMY83" s="24"/>
      <c r="SMZ83" s="64"/>
      <c r="SNA83" s="60"/>
      <c r="SNB83" s="40"/>
      <c r="SNC83" s="61"/>
      <c r="SND83" s="62"/>
      <c r="SNE83" s="63"/>
      <c r="SNF83" s="24"/>
      <c r="SNG83" s="24"/>
      <c r="SNH83" s="64"/>
      <c r="SNI83" s="60"/>
      <c r="SNJ83" s="40"/>
      <c r="SNK83" s="61"/>
      <c r="SNL83" s="62"/>
      <c r="SNM83" s="63"/>
      <c r="SNN83" s="24"/>
      <c r="SNO83" s="24"/>
      <c r="SNP83" s="64"/>
      <c r="SNQ83" s="60"/>
      <c r="SNR83" s="40"/>
      <c r="SNS83" s="61"/>
      <c r="SNT83" s="62"/>
      <c r="SNU83" s="63"/>
      <c r="SNV83" s="24"/>
      <c r="SNW83" s="24"/>
      <c r="SNX83" s="64"/>
      <c r="SNY83" s="60"/>
      <c r="SNZ83" s="40"/>
      <c r="SOA83" s="61"/>
      <c r="SOB83" s="62"/>
      <c r="SOC83" s="63"/>
      <c r="SOD83" s="24"/>
      <c r="SOE83" s="24"/>
      <c r="SOF83" s="64"/>
      <c r="SOG83" s="60"/>
      <c r="SOH83" s="40"/>
      <c r="SOI83" s="61"/>
      <c r="SOJ83" s="62"/>
      <c r="SOK83" s="63"/>
      <c r="SOL83" s="24"/>
      <c r="SOM83" s="24"/>
      <c r="SON83" s="64"/>
      <c r="SOO83" s="60"/>
      <c r="SOP83" s="40"/>
      <c r="SOQ83" s="61"/>
      <c r="SOR83" s="62"/>
      <c r="SOS83" s="63"/>
      <c r="SOT83" s="24"/>
      <c r="SOU83" s="24"/>
      <c r="SOV83" s="64"/>
      <c r="SOW83" s="60"/>
      <c r="SOX83" s="40"/>
      <c r="SOY83" s="61"/>
      <c r="SOZ83" s="62"/>
      <c r="SPA83" s="63"/>
      <c r="SPB83" s="24"/>
      <c r="SPC83" s="24"/>
      <c r="SPD83" s="64"/>
      <c r="SPE83" s="60"/>
      <c r="SPF83" s="40"/>
      <c r="SPG83" s="61"/>
      <c r="SPH83" s="62"/>
      <c r="SPI83" s="63"/>
      <c r="SPJ83" s="24"/>
      <c r="SPK83" s="24"/>
      <c r="SPL83" s="64"/>
      <c r="SPM83" s="60"/>
      <c r="SPN83" s="40"/>
      <c r="SPO83" s="61"/>
      <c r="SPP83" s="62"/>
      <c r="SPQ83" s="63"/>
      <c r="SPR83" s="24"/>
      <c r="SPS83" s="24"/>
      <c r="SPT83" s="64"/>
      <c r="SPU83" s="60"/>
      <c r="SPV83" s="40"/>
      <c r="SPW83" s="61"/>
      <c r="SPX83" s="62"/>
      <c r="SPY83" s="63"/>
      <c r="SPZ83" s="24"/>
      <c r="SQA83" s="24"/>
      <c r="SQB83" s="64"/>
      <c r="SQC83" s="60"/>
      <c r="SQD83" s="40"/>
      <c r="SQE83" s="61"/>
      <c r="SQF83" s="62"/>
      <c r="SQG83" s="63"/>
      <c r="SQH83" s="24"/>
      <c r="SQI83" s="24"/>
      <c r="SQJ83" s="64"/>
      <c r="SQK83" s="60"/>
      <c r="SQL83" s="40"/>
      <c r="SQM83" s="61"/>
      <c r="SQN83" s="62"/>
      <c r="SQO83" s="63"/>
      <c r="SQP83" s="24"/>
      <c r="SQQ83" s="24"/>
      <c r="SQR83" s="64"/>
      <c r="SQS83" s="60"/>
      <c r="SQT83" s="40"/>
      <c r="SQU83" s="61"/>
      <c r="SQV83" s="62"/>
      <c r="SQW83" s="63"/>
      <c r="SQX83" s="24"/>
      <c r="SQY83" s="24"/>
      <c r="SQZ83" s="64"/>
      <c r="SRA83" s="60"/>
      <c r="SRB83" s="40"/>
      <c r="SRC83" s="61"/>
      <c r="SRD83" s="62"/>
      <c r="SRE83" s="63"/>
      <c r="SRF83" s="24"/>
      <c r="SRG83" s="24"/>
      <c r="SRH83" s="64"/>
      <c r="SRI83" s="60"/>
      <c r="SRJ83" s="40"/>
      <c r="SRK83" s="61"/>
      <c r="SRL83" s="62"/>
      <c r="SRM83" s="63"/>
      <c r="SRN83" s="24"/>
      <c r="SRO83" s="24"/>
      <c r="SRP83" s="64"/>
      <c r="SRQ83" s="60"/>
      <c r="SRR83" s="40"/>
      <c r="SRS83" s="61"/>
      <c r="SRT83" s="62"/>
      <c r="SRU83" s="63"/>
      <c r="SRV83" s="24"/>
      <c r="SRW83" s="24"/>
      <c r="SRX83" s="64"/>
      <c r="SRY83" s="60"/>
      <c r="SRZ83" s="40"/>
      <c r="SSA83" s="61"/>
      <c r="SSB83" s="62"/>
      <c r="SSC83" s="63"/>
      <c r="SSD83" s="24"/>
      <c r="SSE83" s="24"/>
      <c r="SSF83" s="64"/>
      <c r="SSG83" s="60"/>
      <c r="SSH83" s="40"/>
      <c r="SSI83" s="61"/>
      <c r="SSJ83" s="62"/>
      <c r="SSK83" s="63"/>
      <c r="SSL83" s="24"/>
      <c r="SSM83" s="24"/>
      <c r="SSN83" s="64"/>
      <c r="SSO83" s="60"/>
      <c r="SSP83" s="40"/>
      <c r="SSQ83" s="61"/>
      <c r="SSR83" s="62"/>
      <c r="SSS83" s="63"/>
      <c r="SST83" s="24"/>
      <c r="SSU83" s="24"/>
      <c r="SSV83" s="64"/>
      <c r="SSW83" s="60"/>
      <c r="SSX83" s="40"/>
      <c r="SSY83" s="61"/>
      <c r="SSZ83" s="62"/>
      <c r="STA83" s="63"/>
      <c r="STB83" s="24"/>
      <c r="STC83" s="24"/>
      <c r="STD83" s="64"/>
      <c r="STE83" s="60"/>
      <c r="STF83" s="40"/>
      <c r="STG83" s="61"/>
      <c r="STH83" s="62"/>
      <c r="STI83" s="63"/>
      <c r="STJ83" s="24"/>
      <c r="STK83" s="24"/>
      <c r="STL83" s="64"/>
      <c r="STM83" s="60"/>
      <c r="STN83" s="40"/>
      <c r="STO83" s="61"/>
      <c r="STP83" s="62"/>
      <c r="STQ83" s="63"/>
      <c r="STR83" s="24"/>
      <c r="STS83" s="24"/>
      <c r="STT83" s="64"/>
      <c r="STU83" s="60"/>
      <c r="STV83" s="40"/>
      <c r="STW83" s="61"/>
      <c r="STX83" s="62"/>
      <c r="STY83" s="63"/>
      <c r="STZ83" s="24"/>
      <c r="SUA83" s="24"/>
      <c r="SUB83" s="64"/>
      <c r="SUC83" s="60"/>
      <c r="SUD83" s="40"/>
      <c r="SUE83" s="61"/>
      <c r="SUF83" s="62"/>
      <c r="SUG83" s="63"/>
      <c r="SUH83" s="24"/>
      <c r="SUI83" s="24"/>
      <c r="SUJ83" s="64"/>
      <c r="SUK83" s="60"/>
      <c r="SUL83" s="40"/>
      <c r="SUM83" s="61"/>
      <c r="SUN83" s="62"/>
      <c r="SUO83" s="63"/>
      <c r="SUP83" s="24"/>
      <c r="SUQ83" s="24"/>
      <c r="SUR83" s="64"/>
      <c r="SUS83" s="60"/>
      <c r="SUT83" s="40"/>
      <c r="SUU83" s="61"/>
      <c r="SUV83" s="62"/>
      <c r="SUW83" s="63"/>
      <c r="SUX83" s="24"/>
      <c r="SUY83" s="24"/>
      <c r="SUZ83" s="64"/>
      <c r="SVA83" s="60"/>
      <c r="SVB83" s="40"/>
      <c r="SVC83" s="61"/>
      <c r="SVD83" s="62"/>
      <c r="SVE83" s="63"/>
      <c r="SVF83" s="24"/>
      <c r="SVG83" s="24"/>
      <c r="SVH83" s="64"/>
      <c r="SVI83" s="60"/>
      <c r="SVJ83" s="40"/>
      <c r="SVK83" s="61"/>
      <c r="SVL83" s="62"/>
      <c r="SVM83" s="63"/>
      <c r="SVN83" s="24"/>
      <c r="SVO83" s="24"/>
      <c r="SVP83" s="64"/>
      <c r="SVQ83" s="60"/>
      <c r="SVR83" s="40"/>
      <c r="SVS83" s="61"/>
      <c r="SVT83" s="62"/>
      <c r="SVU83" s="63"/>
      <c r="SVV83" s="24"/>
      <c r="SVW83" s="24"/>
      <c r="SVX83" s="64"/>
      <c r="SVY83" s="60"/>
      <c r="SVZ83" s="40"/>
      <c r="SWA83" s="61"/>
      <c r="SWB83" s="62"/>
      <c r="SWC83" s="63"/>
      <c r="SWD83" s="24"/>
      <c r="SWE83" s="24"/>
      <c r="SWF83" s="64"/>
      <c r="SWG83" s="60"/>
      <c r="SWH83" s="40"/>
      <c r="SWI83" s="61"/>
      <c r="SWJ83" s="62"/>
      <c r="SWK83" s="63"/>
      <c r="SWL83" s="24"/>
      <c r="SWM83" s="24"/>
      <c r="SWN83" s="64"/>
      <c r="SWO83" s="60"/>
      <c r="SWP83" s="40"/>
      <c r="SWQ83" s="61"/>
      <c r="SWR83" s="62"/>
      <c r="SWS83" s="63"/>
      <c r="SWT83" s="24"/>
      <c r="SWU83" s="24"/>
      <c r="SWV83" s="64"/>
      <c r="SWW83" s="60"/>
      <c r="SWX83" s="40"/>
      <c r="SWY83" s="61"/>
      <c r="SWZ83" s="62"/>
      <c r="SXA83" s="63"/>
      <c r="SXB83" s="24"/>
      <c r="SXC83" s="24"/>
      <c r="SXD83" s="64"/>
      <c r="SXE83" s="60"/>
      <c r="SXF83" s="40"/>
      <c r="SXG83" s="61"/>
      <c r="SXH83" s="62"/>
      <c r="SXI83" s="63"/>
      <c r="SXJ83" s="24"/>
      <c r="SXK83" s="24"/>
      <c r="SXL83" s="64"/>
      <c r="SXM83" s="60"/>
      <c r="SXN83" s="40"/>
      <c r="SXO83" s="61"/>
      <c r="SXP83" s="62"/>
      <c r="SXQ83" s="63"/>
      <c r="SXR83" s="24"/>
      <c r="SXS83" s="24"/>
      <c r="SXT83" s="64"/>
      <c r="SXU83" s="60"/>
      <c r="SXV83" s="40"/>
      <c r="SXW83" s="61"/>
      <c r="SXX83" s="62"/>
      <c r="SXY83" s="63"/>
      <c r="SXZ83" s="24"/>
      <c r="SYA83" s="24"/>
      <c r="SYB83" s="64"/>
      <c r="SYC83" s="60"/>
      <c r="SYD83" s="40"/>
      <c r="SYE83" s="61"/>
      <c r="SYF83" s="62"/>
      <c r="SYG83" s="63"/>
      <c r="SYH83" s="24"/>
      <c r="SYI83" s="24"/>
      <c r="SYJ83" s="64"/>
      <c r="SYK83" s="60"/>
      <c r="SYL83" s="40"/>
      <c r="SYM83" s="61"/>
      <c r="SYN83" s="62"/>
      <c r="SYO83" s="63"/>
      <c r="SYP83" s="24"/>
      <c r="SYQ83" s="24"/>
      <c r="SYR83" s="64"/>
      <c r="SYS83" s="60"/>
      <c r="SYT83" s="40"/>
      <c r="SYU83" s="61"/>
      <c r="SYV83" s="62"/>
      <c r="SYW83" s="63"/>
      <c r="SYX83" s="24"/>
      <c r="SYY83" s="24"/>
      <c r="SYZ83" s="64"/>
      <c r="SZA83" s="60"/>
      <c r="SZB83" s="40"/>
      <c r="SZC83" s="61"/>
      <c r="SZD83" s="62"/>
      <c r="SZE83" s="63"/>
      <c r="SZF83" s="24"/>
      <c r="SZG83" s="24"/>
      <c r="SZH83" s="64"/>
      <c r="SZI83" s="60"/>
      <c r="SZJ83" s="40"/>
      <c r="SZK83" s="61"/>
      <c r="SZL83" s="62"/>
      <c r="SZM83" s="63"/>
      <c r="SZN83" s="24"/>
      <c r="SZO83" s="24"/>
      <c r="SZP83" s="64"/>
      <c r="SZQ83" s="60"/>
      <c r="SZR83" s="40"/>
      <c r="SZS83" s="61"/>
      <c r="SZT83" s="62"/>
      <c r="SZU83" s="63"/>
      <c r="SZV83" s="24"/>
      <c r="SZW83" s="24"/>
      <c r="SZX83" s="64"/>
      <c r="SZY83" s="60"/>
      <c r="SZZ83" s="40"/>
      <c r="TAA83" s="61"/>
      <c r="TAB83" s="62"/>
      <c r="TAC83" s="63"/>
      <c r="TAD83" s="24"/>
      <c r="TAE83" s="24"/>
      <c r="TAF83" s="64"/>
      <c r="TAG83" s="60"/>
      <c r="TAH83" s="40"/>
      <c r="TAI83" s="61"/>
      <c r="TAJ83" s="62"/>
      <c r="TAK83" s="63"/>
      <c r="TAL83" s="24"/>
      <c r="TAM83" s="24"/>
      <c r="TAN83" s="64"/>
      <c r="TAO83" s="60"/>
      <c r="TAP83" s="40"/>
      <c r="TAQ83" s="61"/>
      <c r="TAR83" s="62"/>
      <c r="TAS83" s="63"/>
      <c r="TAT83" s="24"/>
      <c r="TAU83" s="24"/>
      <c r="TAV83" s="64"/>
      <c r="TAW83" s="60"/>
      <c r="TAX83" s="40"/>
      <c r="TAY83" s="61"/>
      <c r="TAZ83" s="62"/>
      <c r="TBA83" s="63"/>
      <c r="TBB83" s="24"/>
      <c r="TBC83" s="24"/>
      <c r="TBD83" s="64"/>
      <c r="TBE83" s="60"/>
      <c r="TBF83" s="40"/>
      <c r="TBG83" s="61"/>
      <c r="TBH83" s="62"/>
      <c r="TBI83" s="63"/>
      <c r="TBJ83" s="24"/>
      <c r="TBK83" s="24"/>
      <c r="TBL83" s="64"/>
      <c r="TBM83" s="60"/>
      <c r="TBN83" s="40"/>
      <c r="TBO83" s="61"/>
      <c r="TBP83" s="62"/>
      <c r="TBQ83" s="63"/>
      <c r="TBR83" s="24"/>
      <c r="TBS83" s="24"/>
      <c r="TBT83" s="64"/>
      <c r="TBU83" s="60"/>
      <c r="TBV83" s="40"/>
      <c r="TBW83" s="61"/>
      <c r="TBX83" s="62"/>
      <c r="TBY83" s="63"/>
      <c r="TBZ83" s="24"/>
      <c r="TCA83" s="24"/>
      <c r="TCB83" s="64"/>
      <c r="TCC83" s="60"/>
      <c r="TCD83" s="40"/>
      <c r="TCE83" s="61"/>
      <c r="TCF83" s="62"/>
      <c r="TCG83" s="63"/>
      <c r="TCH83" s="24"/>
      <c r="TCI83" s="24"/>
      <c r="TCJ83" s="64"/>
      <c r="TCK83" s="60"/>
      <c r="TCL83" s="40"/>
      <c r="TCM83" s="61"/>
      <c r="TCN83" s="62"/>
      <c r="TCO83" s="63"/>
      <c r="TCP83" s="24"/>
      <c r="TCQ83" s="24"/>
      <c r="TCR83" s="64"/>
      <c r="TCS83" s="60"/>
      <c r="TCT83" s="40"/>
      <c r="TCU83" s="61"/>
      <c r="TCV83" s="62"/>
      <c r="TCW83" s="63"/>
      <c r="TCX83" s="24"/>
      <c r="TCY83" s="24"/>
      <c r="TCZ83" s="64"/>
      <c r="TDA83" s="60"/>
      <c r="TDB83" s="40"/>
      <c r="TDC83" s="61"/>
      <c r="TDD83" s="62"/>
      <c r="TDE83" s="63"/>
      <c r="TDF83" s="24"/>
      <c r="TDG83" s="24"/>
      <c r="TDH83" s="64"/>
      <c r="TDI83" s="60"/>
      <c r="TDJ83" s="40"/>
      <c r="TDK83" s="61"/>
      <c r="TDL83" s="62"/>
      <c r="TDM83" s="63"/>
      <c r="TDN83" s="24"/>
      <c r="TDO83" s="24"/>
      <c r="TDP83" s="64"/>
      <c r="TDQ83" s="60"/>
      <c r="TDR83" s="40"/>
      <c r="TDS83" s="61"/>
      <c r="TDT83" s="62"/>
      <c r="TDU83" s="63"/>
      <c r="TDV83" s="24"/>
      <c r="TDW83" s="24"/>
      <c r="TDX83" s="64"/>
      <c r="TDY83" s="60"/>
      <c r="TDZ83" s="40"/>
      <c r="TEA83" s="61"/>
      <c r="TEB83" s="62"/>
      <c r="TEC83" s="63"/>
      <c r="TED83" s="24"/>
      <c r="TEE83" s="24"/>
      <c r="TEF83" s="64"/>
      <c r="TEG83" s="60"/>
      <c r="TEH83" s="40"/>
      <c r="TEI83" s="61"/>
      <c r="TEJ83" s="62"/>
      <c r="TEK83" s="63"/>
      <c r="TEL83" s="24"/>
      <c r="TEM83" s="24"/>
      <c r="TEN83" s="64"/>
      <c r="TEO83" s="60"/>
      <c r="TEP83" s="40"/>
      <c r="TEQ83" s="61"/>
      <c r="TER83" s="62"/>
      <c r="TES83" s="63"/>
      <c r="TET83" s="24"/>
      <c r="TEU83" s="24"/>
      <c r="TEV83" s="64"/>
      <c r="TEW83" s="60"/>
      <c r="TEX83" s="40"/>
      <c r="TEY83" s="61"/>
      <c r="TEZ83" s="62"/>
      <c r="TFA83" s="63"/>
      <c r="TFB83" s="24"/>
      <c r="TFC83" s="24"/>
      <c r="TFD83" s="64"/>
      <c r="TFE83" s="60"/>
      <c r="TFF83" s="40"/>
      <c r="TFG83" s="61"/>
      <c r="TFH83" s="62"/>
      <c r="TFI83" s="63"/>
      <c r="TFJ83" s="24"/>
      <c r="TFK83" s="24"/>
      <c r="TFL83" s="64"/>
      <c r="TFM83" s="60"/>
      <c r="TFN83" s="40"/>
      <c r="TFO83" s="61"/>
      <c r="TFP83" s="62"/>
      <c r="TFQ83" s="63"/>
      <c r="TFR83" s="24"/>
      <c r="TFS83" s="24"/>
      <c r="TFT83" s="64"/>
      <c r="TFU83" s="60"/>
      <c r="TFV83" s="40"/>
      <c r="TFW83" s="61"/>
      <c r="TFX83" s="62"/>
      <c r="TFY83" s="63"/>
      <c r="TFZ83" s="24"/>
      <c r="TGA83" s="24"/>
      <c r="TGB83" s="64"/>
      <c r="TGC83" s="60"/>
      <c r="TGD83" s="40"/>
      <c r="TGE83" s="61"/>
      <c r="TGF83" s="62"/>
      <c r="TGG83" s="63"/>
      <c r="TGH83" s="24"/>
      <c r="TGI83" s="24"/>
      <c r="TGJ83" s="64"/>
      <c r="TGK83" s="60"/>
      <c r="TGL83" s="40"/>
      <c r="TGM83" s="61"/>
      <c r="TGN83" s="62"/>
      <c r="TGO83" s="63"/>
      <c r="TGP83" s="24"/>
      <c r="TGQ83" s="24"/>
      <c r="TGR83" s="64"/>
      <c r="TGS83" s="60"/>
      <c r="TGT83" s="40"/>
      <c r="TGU83" s="61"/>
      <c r="TGV83" s="62"/>
      <c r="TGW83" s="63"/>
      <c r="TGX83" s="24"/>
      <c r="TGY83" s="24"/>
      <c r="TGZ83" s="64"/>
      <c r="THA83" s="60"/>
      <c r="THB83" s="40"/>
      <c r="THC83" s="61"/>
      <c r="THD83" s="62"/>
      <c r="THE83" s="63"/>
      <c r="THF83" s="24"/>
      <c r="THG83" s="24"/>
      <c r="THH83" s="64"/>
      <c r="THI83" s="60"/>
      <c r="THJ83" s="40"/>
      <c r="THK83" s="61"/>
      <c r="THL83" s="62"/>
      <c r="THM83" s="63"/>
      <c r="THN83" s="24"/>
      <c r="THO83" s="24"/>
      <c r="THP83" s="64"/>
      <c r="THQ83" s="60"/>
      <c r="THR83" s="40"/>
      <c r="THS83" s="61"/>
      <c r="THT83" s="62"/>
      <c r="THU83" s="63"/>
      <c r="THV83" s="24"/>
      <c r="THW83" s="24"/>
      <c r="THX83" s="64"/>
      <c r="THY83" s="60"/>
      <c r="THZ83" s="40"/>
      <c r="TIA83" s="61"/>
      <c r="TIB83" s="62"/>
      <c r="TIC83" s="63"/>
      <c r="TID83" s="24"/>
      <c r="TIE83" s="24"/>
      <c r="TIF83" s="64"/>
      <c r="TIG83" s="60"/>
      <c r="TIH83" s="40"/>
      <c r="TII83" s="61"/>
      <c r="TIJ83" s="62"/>
      <c r="TIK83" s="63"/>
      <c r="TIL83" s="24"/>
      <c r="TIM83" s="24"/>
      <c r="TIN83" s="64"/>
      <c r="TIO83" s="60"/>
      <c r="TIP83" s="40"/>
      <c r="TIQ83" s="61"/>
      <c r="TIR83" s="62"/>
      <c r="TIS83" s="63"/>
      <c r="TIT83" s="24"/>
      <c r="TIU83" s="24"/>
      <c r="TIV83" s="64"/>
      <c r="TIW83" s="60"/>
      <c r="TIX83" s="40"/>
      <c r="TIY83" s="61"/>
      <c r="TIZ83" s="62"/>
      <c r="TJA83" s="63"/>
      <c r="TJB83" s="24"/>
      <c r="TJC83" s="24"/>
      <c r="TJD83" s="64"/>
      <c r="TJE83" s="60"/>
      <c r="TJF83" s="40"/>
      <c r="TJG83" s="61"/>
      <c r="TJH83" s="62"/>
      <c r="TJI83" s="63"/>
      <c r="TJJ83" s="24"/>
      <c r="TJK83" s="24"/>
      <c r="TJL83" s="64"/>
      <c r="TJM83" s="60"/>
      <c r="TJN83" s="40"/>
      <c r="TJO83" s="61"/>
      <c r="TJP83" s="62"/>
      <c r="TJQ83" s="63"/>
      <c r="TJR83" s="24"/>
      <c r="TJS83" s="24"/>
      <c r="TJT83" s="64"/>
      <c r="TJU83" s="60"/>
      <c r="TJV83" s="40"/>
      <c r="TJW83" s="61"/>
      <c r="TJX83" s="62"/>
      <c r="TJY83" s="63"/>
      <c r="TJZ83" s="24"/>
      <c r="TKA83" s="24"/>
      <c r="TKB83" s="64"/>
      <c r="TKC83" s="60"/>
      <c r="TKD83" s="40"/>
      <c r="TKE83" s="61"/>
      <c r="TKF83" s="62"/>
      <c r="TKG83" s="63"/>
      <c r="TKH83" s="24"/>
      <c r="TKI83" s="24"/>
      <c r="TKJ83" s="64"/>
      <c r="TKK83" s="60"/>
      <c r="TKL83" s="40"/>
      <c r="TKM83" s="61"/>
      <c r="TKN83" s="62"/>
      <c r="TKO83" s="63"/>
      <c r="TKP83" s="24"/>
      <c r="TKQ83" s="24"/>
      <c r="TKR83" s="64"/>
      <c r="TKS83" s="60"/>
      <c r="TKT83" s="40"/>
      <c r="TKU83" s="61"/>
      <c r="TKV83" s="62"/>
      <c r="TKW83" s="63"/>
      <c r="TKX83" s="24"/>
      <c r="TKY83" s="24"/>
      <c r="TKZ83" s="64"/>
      <c r="TLA83" s="60"/>
      <c r="TLB83" s="40"/>
      <c r="TLC83" s="61"/>
      <c r="TLD83" s="62"/>
      <c r="TLE83" s="63"/>
      <c r="TLF83" s="24"/>
      <c r="TLG83" s="24"/>
      <c r="TLH83" s="64"/>
      <c r="TLI83" s="60"/>
      <c r="TLJ83" s="40"/>
      <c r="TLK83" s="61"/>
      <c r="TLL83" s="62"/>
      <c r="TLM83" s="63"/>
      <c r="TLN83" s="24"/>
      <c r="TLO83" s="24"/>
      <c r="TLP83" s="64"/>
      <c r="TLQ83" s="60"/>
      <c r="TLR83" s="40"/>
      <c r="TLS83" s="61"/>
      <c r="TLT83" s="62"/>
      <c r="TLU83" s="63"/>
      <c r="TLV83" s="24"/>
      <c r="TLW83" s="24"/>
      <c r="TLX83" s="64"/>
      <c r="TLY83" s="60"/>
      <c r="TLZ83" s="40"/>
      <c r="TMA83" s="61"/>
      <c r="TMB83" s="62"/>
      <c r="TMC83" s="63"/>
      <c r="TMD83" s="24"/>
      <c r="TME83" s="24"/>
      <c r="TMF83" s="64"/>
      <c r="TMG83" s="60"/>
      <c r="TMH83" s="40"/>
      <c r="TMI83" s="61"/>
      <c r="TMJ83" s="62"/>
      <c r="TMK83" s="63"/>
      <c r="TML83" s="24"/>
      <c r="TMM83" s="24"/>
      <c r="TMN83" s="64"/>
      <c r="TMO83" s="60"/>
      <c r="TMP83" s="40"/>
      <c r="TMQ83" s="61"/>
      <c r="TMR83" s="62"/>
      <c r="TMS83" s="63"/>
      <c r="TMT83" s="24"/>
      <c r="TMU83" s="24"/>
      <c r="TMV83" s="64"/>
      <c r="TMW83" s="60"/>
      <c r="TMX83" s="40"/>
      <c r="TMY83" s="61"/>
      <c r="TMZ83" s="62"/>
      <c r="TNA83" s="63"/>
      <c r="TNB83" s="24"/>
      <c r="TNC83" s="24"/>
      <c r="TND83" s="64"/>
      <c r="TNE83" s="60"/>
      <c r="TNF83" s="40"/>
      <c r="TNG83" s="61"/>
      <c r="TNH83" s="62"/>
      <c r="TNI83" s="63"/>
      <c r="TNJ83" s="24"/>
      <c r="TNK83" s="24"/>
      <c r="TNL83" s="64"/>
      <c r="TNM83" s="60"/>
      <c r="TNN83" s="40"/>
      <c r="TNO83" s="61"/>
      <c r="TNP83" s="62"/>
      <c r="TNQ83" s="63"/>
      <c r="TNR83" s="24"/>
      <c r="TNS83" s="24"/>
      <c r="TNT83" s="64"/>
      <c r="TNU83" s="60"/>
      <c r="TNV83" s="40"/>
      <c r="TNW83" s="61"/>
      <c r="TNX83" s="62"/>
      <c r="TNY83" s="63"/>
      <c r="TNZ83" s="24"/>
      <c r="TOA83" s="24"/>
      <c r="TOB83" s="64"/>
      <c r="TOC83" s="60"/>
      <c r="TOD83" s="40"/>
      <c r="TOE83" s="61"/>
      <c r="TOF83" s="62"/>
      <c r="TOG83" s="63"/>
      <c r="TOH83" s="24"/>
      <c r="TOI83" s="24"/>
      <c r="TOJ83" s="64"/>
      <c r="TOK83" s="60"/>
      <c r="TOL83" s="40"/>
      <c r="TOM83" s="61"/>
      <c r="TON83" s="62"/>
      <c r="TOO83" s="63"/>
      <c r="TOP83" s="24"/>
      <c r="TOQ83" s="24"/>
      <c r="TOR83" s="64"/>
      <c r="TOS83" s="60"/>
      <c r="TOT83" s="40"/>
      <c r="TOU83" s="61"/>
      <c r="TOV83" s="62"/>
      <c r="TOW83" s="63"/>
      <c r="TOX83" s="24"/>
      <c r="TOY83" s="24"/>
      <c r="TOZ83" s="64"/>
      <c r="TPA83" s="60"/>
      <c r="TPB83" s="40"/>
      <c r="TPC83" s="61"/>
      <c r="TPD83" s="62"/>
      <c r="TPE83" s="63"/>
      <c r="TPF83" s="24"/>
      <c r="TPG83" s="24"/>
      <c r="TPH83" s="64"/>
      <c r="TPI83" s="60"/>
      <c r="TPJ83" s="40"/>
      <c r="TPK83" s="61"/>
      <c r="TPL83" s="62"/>
      <c r="TPM83" s="63"/>
      <c r="TPN83" s="24"/>
      <c r="TPO83" s="24"/>
      <c r="TPP83" s="64"/>
      <c r="TPQ83" s="60"/>
      <c r="TPR83" s="40"/>
      <c r="TPS83" s="61"/>
      <c r="TPT83" s="62"/>
      <c r="TPU83" s="63"/>
      <c r="TPV83" s="24"/>
      <c r="TPW83" s="24"/>
      <c r="TPX83" s="64"/>
      <c r="TPY83" s="60"/>
      <c r="TPZ83" s="40"/>
      <c r="TQA83" s="61"/>
      <c r="TQB83" s="62"/>
      <c r="TQC83" s="63"/>
      <c r="TQD83" s="24"/>
      <c r="TQE83" s="24"/>
      <c r="TQF83" s="64"/>
      <c r="TQG83" s="60"/>
      <c r="TQH83" s="40"/>
      <c r="TQI83" s="61"/>
      <c r="TQJ83" s="62"/>
      <c r="TQK83" s="63"/>
      <c r="TQL83" s="24"/>
      <c r="TQM83" s="24"/>
      <c r="TQN83" s="64"/>
      <c r="TQO83" s="60"/>
      <c r="TQP83" s="40"/>
      <c r="TQQ83" s="61"/>
      <c r="TQR83" s="62"/>
      <c r="TQS83" s="63"/>
      <c r="TQT83" s="24"/>
      <c r="TQU83" s="24"/>
      <c r="TQV83" s="64"/>
      <c r="TQW83" s="60"/>
      <c r="TQX83" s="40"/>
      <c r="TQY83" s="61"/>
      <c r="TQZ83" s="62"/>
      <c r="TRA83" s="63"/>
      <c r="TRB83" s="24"/>
      <c r="TRC83" s="24"/>
      <c r="TRD83" s="64"/>
      <c r="TRE83" s="60"/>
      <c r="TRF83" s="40"/>
      <c r="TRG83" s="61"/>
      <c r="TRH83" s="62"/>
      <c r="TRI83" s="63"/>
      <c r="TRJ83" s="24"/>
      <c r="TRK83" s="24"/>
      <c r="TRL83" s="64"/>
      <c r="TRM83" s="60"/>
      <c r="TRN83" s="40"/>
      <c r="TRO83" s="61"/>
      <c r="TRP83" s="62"/>
      <c r="TRQ83" s="63"/>
      <c r="TRR83" s="24"/>
      <c r="TRS83" s="24"/>
      <c r="TRT83" s="64"/>
      <c r="TRU83" s="60"/>
      <c r="TRV83" s="40"/>
      <c r="TRW83" s="61"/>
      <c r="TRX83" s="62"/>
      <c r="TRY83" s="63"/>
      <c r="TRZ83" s="24"/>
      <c r="TSA83" s="24"/>
      <c r="TSB83" s="64"/>
      <c r="TSC83" s="60"/>
      <c r="TSD83" s="40"/>
      <c r="TSE83" s="61"/>
      <c r="TSF83" s="62"/>
      <c r="TSG83" s="63"/>
      <c r="TSH83" s="24"/>
      <c r="TSI83" s="24"/>
      <c r="TSJ83" s="64"/>
      <c r="TSK83" s="60"/>
      <c r="TSL83" s="40"/>
      <c r="TSM83" s="61"/>
      <c r="TSN83" s="62"/>
      <c r="TSO83" s="63"/>
      <c r="TSP83" s="24"/>
      <c r="TSQ83" s="24"/>
      <c r="TSR83" s="64"/>
      <c r="TSS83" s="60"/>
      <c r="TST83" s="40"/>
      <c r="TSU83" s="61"/>
      <c r="TSV83" s="62"/>
      <c r="TSW83" s="63"/>
      <c r="TSX83" s="24"/>
      <c r="TSY83" s="24"/>
      <c r="TSZ83" s="64"/>
      <c r="TTA83" s="60"/>
      <c r="TTB83" s="40"/>
      <c r="TTC83" s="61"/>
      <c r="TTD83" s="62"/>
      <c r="TTE83" s="63"/>
      <c r="TTF83" s="24"/>
      <c r="TTG83" s="24"/>
      <c r="TTH83" s="64"/>
      <c r="TTI83" s="60"/>
      <c r="TTJ83" s="40"/>
      <c r="TTK83" s="61"/>
      <c r="TTL83" s="62"/>
      <c r="TTM83" s="63"/>
      <c r="TTN83" s="24"/>
      <c r="TTO83" s="24"/>
      <c r="TTP83" s="64"/>
      <c r="TTQ83" s="60"/>
      <c r="TTR83" s="40"/>
      <c r="TTS83" s="61"/>
      <c r="TTT83" s="62"/>
      <c r="TTU83" s="63"/>
      <c r="TTV83" s="24"/>
      <c r="TTW83" s="24"/>
      <c r="TTX83" s="64"/>
      <c r="TTY83" s="60"/>
      <c r="TTZ83" s="40"/>
      <c r="TUA83" s="61"/>
      <c r="TUB83" s="62"/>
      <c r="TUC83" s="63"/>
      <c r="TUD83" s="24"/>
      <c r="TUE83" s="24"/>
      <c r="TUF83" s="64"/>
      <c r="TUG83" s="60"/>
      <c r="TUH83" s="40"/>
      <c r="TUI83" s="61"/>
      <c r="TUJ83" s="62"/>
      <c r="TUK83" s="63"/>
      <c r="TUL83" s="24"/>
      <c r="TUM83" s="24"/>
      <c r="TUN83" s="64"/>
      <c r="TUO83" s="60"/>
      <c r="TUP83" s="40"/>
      <c r="TUQ83" s="61"/>
      <c r="TUR83" s="62"/>
      <c r="TUS83" s="63"/>
      <c r="TUT83" s="24"/>
      <c r="TUU83" s="24"/>
      <c r="TUV83" s="64"/>
      <c r="TUW83" s="60"/>
      <c r="TUX83" s="40"/>
      <c r="TUY83" s="61"/>
      <c r="TUZ83" s="62"/>
      <c r="TVA83" s="63"/>
      <c r="TVB83" s="24"/>
      <c r="TVC83" s="24"/>
      <c r="TVD83" s="64"/>
      <c r="TVE83" s="60"/>
      <c r="TVF83" s="40"/>
      <c r="TVG83" s="61"/>
      <c r="TVH83" s="62"/>
      <c r="TVI83" s="63"/>
      <c r="TVJ83" s="24"/>
      <c r="TVK83" s="24"/>
      <c r="TVL83" s="64"/>
      <c r="TVM83" s="60"/>
      <c r="TVN83" s="40"/>
      <c r="TVO83" s="61"/>
      <c r="TVP83" s="62"/>
      <c r="TVQ83" s="63"/>
      <c r="TVR83" s="24"/>
      <c r="TVS83" s="24"/>
      <c r="TVT83" s="64"/>
      <c r="TVU83" s="60"/>
      <c r="TVV83" s="40"/>
      <c r="TVW83" s="61"/>
      <c r="TVX83" s="62"/>
      <c r="TVY83" s="63"/>
      <c r="TVZ83" s="24"/>
      <c r="TWA83" s="24"/>
      <c r="TWB83" s="64"/>
      <c r="TWC83" s="60"/>
      <c r="TWD83" s="40"/>
      <c r="TWE83" s="61"/>
      <c r="TWF83" s="62"/>
      <c r="TWG83" s="63"/>
      <c r="TWH83" s="24"/>
      <c r="TWI83" s="24"/>
      <c r="TWJ83" s="64"/>
      <c r="TWK83" s="60"/>
      <c r="TWL83" s="40"/>
      <c r="TWM83" s="61"/>
      <c r="TWN83" s="62"/>
      <c r="TWO83" s="63"/>
      <c r="TWP83" s="24"/>
      <c r="TWQ83" s="24"/>
      <c r="TWR83" s="64"/>
      <c r="TWS83" s="60"/>
      <c r="TWT83" s="40"/>
      <c r="TWU83" s="61"/>
      <c r="TWV83" s="62"/>
      <c r="TWW83" s="63"/>
      <c r="TWX83" s="24"/>
      <c r="TWY83" s="24"/>
      <c r="TWZ83" s="64"/>
      <c r="TXA83" s="60"/>
      <c r="TXB83" s="40"/>
      <c r="TXC83" s="61"/>
      <c r="TXD83" s="62"/>
      <c r="TXE83" s="63"/>
      <c r="TXF83" s="24"/>
      <c r="TXG83" s="24"/>
      <c r="TXH83" s="64"/>
      <c r="TXI83" s="60"/>
      <c r="TXJ83" s="40"/>
      <c r="TXK83" s="61"/>
      <c r="TXL83" s="62"/>
      <c r="TXM83" s="63"/>
      <c r="TXN83" s="24"/>
      <c r="TXO83" s="24"/>
      <c r="TXP83" s="64"/>
      <c r="TXQ83" s="60"/>
      <c r="TXR83" s="40"/>
      <c r="TXS83" s="61"/>
      <c r="TXT83" s="62"/>
      <c r="TXU83" s="63"/>
      <c r="TXV83" s="24"/>
      <c r="TXW83" s="24"/>
      <c r="TXX83" s="64"/>
      <c r="TXY83" s="60"/>
      <c r="TXZ83" s="40"/>
      <c r="TYA83" s="61"/>
      <c r="TYB83" s="62"/>
      <c r="TYC83" s="63"/>
      <c r="TYD83" s="24"/>
      <c r="TYE83" s="24"/>
      <c r="TYF83" s="64"/>
      <c r="TYG83" s="60"/>
      <c r="TYH83" s="40"/>
      <c r="TYI83" s="61"/>
      <c r="TYJ83" s="62"/>
      <c r="TYK83" s="63"/>
      <c r="TYL83" s="24"/>
      <c r="TYM83" s="24"/>
      <c r="TYN83" s="64"/>
      <c r="TYO83" s="60"/>
      <c r="TYP83" s="40"/>
      <c r="TYQ83" s="61"/>
      <c r="TYR83" s="62"/>
      <c r="TYS83" s="63"/>
      <c r="TYT83" s="24"/>
      <c r="TYU83" s="24"/>
      <c r="TYV83" s="64"/>
      <c r="TYW83" s="60"/>
      <c r="TYX83" s="40"/>
      <c r="TYY83" s="61"/>
      <c r="TYZ83" s="62"/>
      <c r="TZA83" s="63"/>
      <c r="TZB83" s="24"/>
      <c r="TZC83" s="24"/>
      <c r="TZD83" s="64"/>
      <c r="TZE83" s="60"/>
      <c r="TZF83" s="40"/>
      <c r="TZG83" s="61"/>
      <c r="TZH83" s="62"/>
      <c r="TZI83" s="63"/>
      <c r="TZJ83" s="24"/>
      <c r="TZK83" s="24"/>
      <c r="TZL83" s="64"/>
      <c r="TZM83" s="60"/>
      <c r="TZN83" s="40"/>
      <c r="TZO83" s="61"/>
      <c r="TZP83" s="62"/>
      <c r="TZQ83" s="63"/>
      <c r="TZR83" s="24"/>
      <c r="TZS83" s="24"/>
      <c r="TZT83" s="64"/>
      <c r="TZU83" s="60"/>
      <c r="TZV83" s="40"/>
      <c r="TZW83" s="61"/>
      <c r="TZX83" s="62"/>
      <c r="TZY83" s="63"/>
      <c r="TZZ83" s="24"/>
      <c r="UAA83" s="24"/>
      <c r="UAB83" s="64"/>
      <c r="UAC83" s="60"/>
      <c r="UAD83" s="40"/>
      <c r="UAE83" s="61"/>
      <c r="UAF83" s="62"/>
      <c r="UAG83" s="63"/>
      <c r="UAH83" s="24"/>
      <c r="UAI83" s="24"/>
      <c r="UAJ83" s="64"/>
      <c r="UAK83" s="60"/>
      <c r="UAL83" s="40"/>
      <c r="UAM83" s="61"/>
      <c r="UAN83" s="62"/>
      <c r="UAO83" s="63"/>
      <c r="UAP83" s="24"/>
      <c r="UAQ83" s="24"/>
      <c r="UAR83" s="64"/>
      <c r="UAS83" s="60"/>
      <c r="UAT83" s="40"/>
      <c r="UAU83" s="61"/>
      <c r="UAV83" s="62"/>
      <c r="UAW83" s="63"/>
      <c r="UAX83" s="24"/>
      <c r="UAY83" s="24"/>
      <c r="UAZ83" s="64"/>
      <c r="UBA83" s="60"/>
      <c r="UBB83" s="40"/>
      <c r="UBC83" s="61"/>
      <c r="UBD83" s="62"/>
      <c r="UBE83" s="63"/>
      <c r="UBF83" s="24"/>
      <c r="UBG83" s="24"/>
      <c r="UBH83" s="64"/>
      <c r="UBI83" s="60"/>
      <c r="UBJ83" s="40"/>
      <c r="UBK83" s="61"/>
      <c r="UBL83" s="62"/>
      <c r="UBM83" s="63"/>
      <c r="UBN83" s="24"/>
      <c r="UBO83" s="24"/>
      <c r="UBP83" s="64"/>
      <c r="UBQ83" s="60"/>
      <c r="UBR83" s="40"/>
      <c r="UBS83" s="61"/>
      <c r="UBT83" s="62"/>
      <c r="UBU83" s="63"/>
      <c r="UBV83" s="24"/>
      <c r="UBW83" s="24"/>
      <c r="UBX83" s="64"/>
      <c r="UBY83" s="60"/>
      <c r="UBZ83" s="40"/>
      <c r="UCA83" s="61"/>
      <c r="UCB83" s="62"/>
      <c r="UCC83" s="63"/>
      <c r="UCD83" s="24"/>
      <c r="UCE83" s="24"/>
      <c r="UCF83" s="64"/>
      <c r="UCG83" s="60"/>
      <c r="UCH83" s="40"/>
      <c r="UCI83" s="61"/>
      <c r="UCJ83" s="62"/>
      <c r="UCK83" s="63"/>
      <c r="UCL83" s="24"/>
      <c r="UCM83" s="24"/>
      <c r="UCN83" s="64"/>
      <c r="UCO83" s="60"/>
      <c r="UCP83" s="40"/>
      <c r="UCQ83" s="61"/>
      <c r="UCR83" s="62"/>
      <c r="UCS83" s="63"/>
      <c r="UCT83" s="24"/>
      <c r="UCU83" s="24"/>
      <c r="UCV83" s="64"/>
      <c r="UCW83" s="60"/>
      <c r="UCX83" s="40"/>
      <c r="UCY83" s="61"/>
      <c r="UCZ83" s="62"/>
      <c r="UDA83" s="63"/>
      <c r="UDB83" s="24"/>
      <c r="UDC83" s="24"/>
      <c r="UDD83" s="64"/>
      <c r="UDE83" s="60"/>
      <c r="UDF83" s="40"/>
      <c r="UDG83" s="61"/>
      <c r="UDH83" s="62"/>
      <c r="UDI83" s="63"/>
      <c r="UDJ83" s="24"/>
      <c r="UDK83" s="24"/>
      <c r="UDL83" s="64"/>
      <c r="UDM83" s="60"/>
      <c r="UDN83" s="40"/>
      <c r="UDO83" s="61"/>
      <c r="UDP83" s="62"/>
      <c r="UDQ83" s="63"/>
      <c r="UDR83" s="24"/>
      <c r="UDS83" s="24"/>
      <c r="UDT83" s="64"/>
      <c r="UDU83" s="60"/>
      <c r="UDV83" s="40"/>
      <c r="UDW83" s="61"/>
      <c r="UDX83" s="62"/>
      <c r="UDY83" s="63"/>
      <c r="UDZ83" s="24"/>
      <c r="UEA83" s="24"/>
      <c r="UEB83" s="64"/>
      <c r="UEC83" s="60"/>
      <c r="UED83" s="40"/>
      <c r="UEE83" s="61"/>
      <c r="UEF83" s="62"/>
      <c r="UEG83" s="63"/>
      <c r="UEH83" s="24"/>
      <c r="UEI83" s="24"/>
      <c r="UEJ83" s="64"/>
      <c r="UEK83" s="60"/>
      <c r="UEL83" s="40"/>
      <c r="UEM83" s="61"/>
      <c r="UEN83" s="62"/>
      <c r="UEO83" s="63"/>
      <c r="UEP83" s="24"/>
      <c r="UEQ83" s="24"/>
      <c r="UER83" s="64"/>
      <c r="UES83" s="60"/>
      <c r="UET83" s="40"/>
      <c r="UEU83" s="61"/>
      <c r="UEV83" s="62"/>
      <c r="UEW83" s="63"/>
      <c r="UEX83" s="24"/>
      <c r="UEY83" s="24"/>
      <c r="UEZ83" s="64"/>
      <c r="UFA83" s="60"/>
      <c r="UFB83" s="40"/>
      <c r="UFC83" s="61"/>
      <c r="UFD83" s="62"/>
      <c r="UFE83" s="63"/>
      <c r="UFF83" s="24"/>
      <c r="UFG83" s="24"/>
      <c r="UFH83" s="64"/>
      <c r="UFI83" s="60"/>
      <c r="UFJ83" s="40"/>
      <c r="UFK83" s="61"/>
      <c r="UFL83" s="62"/>
      <c r="UFM83" s="63"/>
      <c r="UFN83" s="24"/>
      <c r="UFO83" s="24"/>
      <c r="UFP83" s="64"/>
      <c r="UFQ83" s="60"/>
      <c r="UFR83" s="40"/>
      <c r="UFS83" s="61"/>
      <c r="UFT83" s="62"/>
      <c r="UFU83" s="63"/>
      <c r="UFV83" s="24"/>
      <c r="UFW83" s="24"/>
      <c r="UFX83" s="64"/>
      <c r="UFY83" s="60"/>
      <c r="UFZ83" s="40"/>
      <c r="UGA83" s="61"/>
      <c r="UGB83" s="62"/>
      <c r="UGC83" s="63"/>
      <c r="UGD83" s="24"/>
      <c r="UGE83" s="24"/>
      <c r="UGF83" s="64"/>
      <c r="UGG83" s="60"/>
      <c r="UGH83" s="40"/>
      <c r="UGI83" s="61"/>
      <c r="UGJ83" s="62"/>
      <c r="UGK83" s="63"/>
      <c r="UGL83" s="24"/>
      <c r="UGM83" s="24"/>
      <c r="UGN83" s="64"/>
      <c r="UGO83" s="60"/>
      <c r="UGP83" s="40"/>
      <c r="UGQ83" s="61"/>
      <c r="UGR83" s="62"/>
      <c r="UGS83" s="63"/>
      <c r="UGT83" s="24"/>
      <c r="UGU83" s="24"/>
      <c r="UGV83" s="64"/>
      <c r="UGW83" s="60"/>
      <c r="UGX83" s="40"/>
      <c r="UGY83" s="61"/>
      <c r="UGZ83" s="62"/>
      <c r="UHA83" s="63"/>
      <c r="UHB83" s="24"/>
      <c r="UHC83" s="24"/>
      <c r="UHD83" s="64"/>
      <c r="UHE83" s="60"/>
      <c r="UHF83" s="40"/>
      <c r="UHG83" s="61"/>
      <c r="UHH83" s="62"/>
      <c r="UHI83" s="63"/>
      <c r="UHJ83" s="24"/>
      <c r="UHK83" s="24"/>
      <c r="UHL83" s="64"/>
      <c r="UHM83" s="60"/>
      <c r="UHN83" s="40"/>
      <c r="UHO83" s="61"/>
      <c r="UHP83" s="62"/>
      <c r="UHQ83" s="63"/>
      <c r="UHR83" s="24"/>
      <c r="UHS83" s="24"/>
      <c r="UHT83" s="64"/>
      <c r="UHU83" s="60"/>
      <c r="UHV83" s="40"/>
      <c r="UHW83" s="61"/>
      <c r="UHX83" s="62"/>
      <c r="UHY83" s="63"/>
      <c r="UHZ83" s="24"/>
      <c r="UIA83" s="24"/>
      <c r="UIB83" s="64"/>
      <c r="UIC83" s="60"/>
      <c r="UID83" s="40"/>
      <c r="UIE83" s="61"/>
      <c r="UIF83" s="62"/>
      <c r="UIG83" s="63"/>
      <c r="UIH83" s="24"/>
      <c r="UII83" s="24"/>
      <c r="UIJ83" s="64"/>
      <c r="UIK83" s="60"/>
      <c r="UIL83" s="40"/>
      <c r="UIM83" s="61"/>
      <c r="UIN83" s="62"/>
      <c r="UIO83" s="63"/>
      <c r="UIP83" s="24"/>
      <c r="UIQ83" s="24"/>
      <c r="UIR83" s="64"/>
      <c r="UIS83" s="60"/>
      <c r="UIT83" s="40"/>
      <c r="UIU83" s="61"/>
      <c r="UIV83" s="62"/>
      <c r="UIW83" s="63"/>
      <c r="UIX83" s="24"/>
      <c r="UIY83" s="24"/>
      <c r="UIZ83" s="64"/>
      <c r="UJA83" s="60"/>
      <c r="UJB83" s="40"/>
      <c r="UJC83" s="61"/>
      <c r="UJD83" s="62"/>
      <c r="UJE83" s="63"/>
      <c r="UJF83" s="24"/>
      <c r="UJG83" s="24"/>
      <c r="UJH83" s="64"/>
      <c r="UJI83" s="60"/>
      <c r="UJJ83" s="40"/>
      <c r="UJK83" s="61"/>
      <c r="UJL83" s="62"/>
      <c r="UJM83" s="63"/>
      <c r="UJN83" s="24"/>
      <c r="UJO83" s="24"/>
      <c r="UJP83" s="64"/>
      <c r="UJQ83" s="60"/>
      <c r="UJR83" s="40"/>
      <c r="UJS83" s="61"/>
      <c r="UJT83" s="62"/>
      <c r="UJU83" s="63"/>
      <c r="UJV83" s="24"/>
      <c r="UJW83" s="24"/>
      <c r="UJX83" s="64"/>
      <c r="UJY83" s="60"/>
      <c r="UJZ83" s="40"/>
      <c r="UKA83" s="61"/>
      <c r="UKB83" s="62"/>
      <c r="UKC83" s="63"/>
      <c r="UKD83" s="24"/>
      <c r="UKE83" s="24"/>
      <c r="UKF83" s="64"/>
      <c r="UKG83" s="60"/>
      <c r="UKH83" s="40"/>
      <c r="UKI83" s="61"/>
      <c r="UKJ83" s="62"/>
      <c r="UKK83" s="63"/>
      <c r="UKL83" s="24"/>
      <c r="UKM83" s="24"/>
      <c r="UKN83" s="64"/>
      <c r="UKO83" s="60"/>
      <c r="UKP83" s="40"/>
      <c r="UKQ83" s="61"/>
      <c r="UKR83" s="62"/>
      <c r="UKS83" s="63"/>
      <c r="UKT83" s="24"/>
      <c r="UKU83" s="24"/>
      <c r="UKV83" s="64"/>
      <c r="UKW83" s="60"/>
      <c r="UKX83" s="40"/>
      <c r="UKY83" s="61"/>
      <c r="UKZ83" s="62"/>
      <c r="ULA83" s="63"/>
      <c r="ULB83" s="24"/>
      <c r="ULC83" s="24"/>
      <c r="ULD83" s="64"/>
      <c r="ULE83" s="60"/>
      <c r="ULF83" s="40"/>
      <c r="ULG83" s="61"/>
      <c r="ULH83" s="62"/>
      <c r="ULI83" s="63"/>
      <c r="ULJ83" s="24"/>
      <c r="ULK83" s="24"/>
      <c r="ULL83" s="64"/>
      <c r="ULM83" s="60"/>
      <c r="ULN83" s="40"/>
      <c r="ULO83" s="61"/>
      <c r="ULP83" s="62"/>
      <c r="ULQ83" s="63"/>
      <c r="ULR83" s="24"/>
      <c r="ULS83" s="24"/>
      <c r="ULT83" s="64"/>
      <c r="ULU83" s="60"/>
      <c r="ULV83" s="40"/>
      <c r="ULW83" s="61"/>
      <c r="ULX83" s="62"/>
      <c r="ULY83" s="63"/>
      <c r="ULZ83" s="24"/>
      <c r="UMA83" s="24"/>
      <c r="UMB83" s="64"/>
      <c r="UMC83" s="60"/>
      <c r="UMD83" s="40"/>
      <c r="UME83" s="61"/>
      <c r="UMF83" s="62"/>
      <c r="UMG83" s="63"/>
      <c r="UMH83" s="24"/>
      <c r="UMI83" s="24"/>
      <c r="UMJ83" s="64"/>
      <c r="UMK83" s="60"/>
      <c r="UML83" s="40"/>
      <c r="UMM83" s="61"/>
      <c r="UMN83" s="62"/>
      <c r="UMO83" s="63"/>
      <c r="UMP83" s="24"/>
      <c r="UMQ83" s="24"/>
      <c r="UMR83" s="64"/>
      <c r="UMS83" s="60"/>
      <c r="UMT83" s="40"/>
      <c r="UMU83" s="61"/>
      <c r="UMV83" s="62"/>
      <c r="UMW83" s="63"/>
      <c r="UMX83" s="24"/>
      <c r="UMY83" s="24"/>
      <c r="UMZ83" s="64"/>
      <c r="UNA83" s="60"/>
      <c r="UNB83" s="40"/>
      <c r="UNC83" s="61"/>
      <c r="UND83" s="62"/>
      <c r="UNE83" s="63"/>
      <c r="UNF83" s="24"/>
      <c r="UNG83" s="24"/>
      <c r="UNH83" s="64"/>
      <c r="UNI83" s="60"/>
      <c r="UNJ83" s="40"/>
      <c r="UNK83" s="61"/>
      <c r="UNL83" s="62"/>
      <c r="UNM83" s="63"/>
      <c r="UNN83" s="24"/>
      <c r="UNO83" s="24"/>
      <c r="UNP83" s="64"/>
      <c r="UNQ83" s="60"/>
      <c r="UNR83" s="40"/>
      <c r="UNS83" s="61"/>
      <c r="UNT83" s="62"/>
      <c r="UNU83" s="63"/>
      <c r="UNV83" s="24"/>
      <c r="UNW83" s="24"/>
      <c r="UNX83" s="64"/>
      <c r="UNY83" s="60"/>
      <c r="UNZ83" s="40"/>
      <c r="UOA83" s="61"/>
      <c r="UOB83" s="62"/>
      <c r="UOC83" s="63"/>
      <c r="UOD83" s="24"/>
      <c r="UOE83" s="24"/>
      <c r="UOF83" s="64"/>
      <c r="UOG83" s="60"/>
      <c r="UOH83" s="40"/>
      <c r="UOI83" s="61"/>
      <c r="UOJ83" s="62"/>
      <c r="UOK83" s="63"/>
      <c r="UOL83" s="24"/>
      <c r="UOM83" s="24"/>
      <c r="UON83" s="64"/>
      <c r="UOO83" s="60"/>
      <c r="UOP83" s="40"/>
      <c r="UOQ83" s="61"/>
      <c r="UOR83" s="62"/>
      <c r="UOS83" s="63"/>
      <c r="UOT83" s="24"/>
      <c r="UOU83" s="24"/>
      <c r="UOV83" s="64"/>
      <c r="UOW83" s="60"/>
      <c r="UOX83" s="40"/>
      <c r="UOY83" s="61"/>
      <c r="UOZ83" s="62"/>
      <c r="UPA83" s="63"/>
      <c r="UPB83" s="24"/>
      <c r="UPC83" s="24"/>
      <c r="UPD83" s="64"/>
      <c r="UPE83" s="60"/>
      <c r="UPF83" s="40"/>
      <c r="UPG83" s="61"/>
      <c r="UPH83" s="62"/>
      <c r="UPI83" s="63"/>
      <c r="UPJ83" s="24"/>
      <c r="UPK83" s="24"/>
      <c r="UPL83" s="64"/>
      <c r="UPM83" s="60"/>
      <c r="UPN83" s="40"/>
      <c r="UPO83" s="61"/>
      <c r="UPP83" s="62"/>
      <c r="UPQ83" s="63"/>
      <c r="UPR83" s="24"/>
      <c r="UPS83" s="24"/>
      <c r="UPT83" s="64"/>
      <c r="UPU83" s="60"/>
      <c r="UPV83" s="40"/>
      <c r="UPW83" s="61"/>
      <c r="UPX83" s="62"/>
      <c r="UPY83" s="63"/>
      <c r="UPZ83" s="24"/>
      <c r="UQA83" s="24"/>
      <c r="UQB83" s="64"/>
      <c r="UQC83" s="60"/>
      <c r="UQD83" s="40"/>
      <c r="UQE83" s="61"/>
      <c r="UQF83" s="62"/>
      <c r="UQG83" s="63"/>
      <c r="UQH83" s="24"/>
      <c r="UQI83" s="24"/>
      <c r="UQJ83" s="64"/>
      <c r="UQK83" s="60"/>
      <c r="UQL83" s="40"/>
      <c r="UQM83" s="61"/>
      <c r="UQN83" s="62"/>
      <c r="UQO83" s="63"/>
      <c r="UQP83" s="24"/>
      <c r="UQQ83" s="24"/>
      <c r="UQR83" s="64"/>
      <c r="UQS83" s="60"/>
      <c r="UQT83" s="40"/>
      <c r="UQU83" s="61"/>
      <c r="UQV83" s="62"/>
      <c r="UQW83" s="63"/>
      <c r="UQX83" s="24"/>
      <c r="UQY83" s="24"/>
      <c r="UQZ83" s="64"/>
      <c r="URA83" s="60"/>
      <c r="URB83" s="40"/>
      <c r="URC83" s="61"/>
      <c r="URD83" s="62"/>
      <c r="URE83" s="63"/>
      <c r="URF83" s="24"/>
      <c r="URG83" s="24"/>
      <c r="URH83" s="64"/>
      <c r="URI83" s="60"/>
      <c r="URJ83" s="40"/>
      <c r="URK83" s="61"/>
      <c r="URL83" s="62"/>
      <c r="URM83" s="63"/>
      <c r="URN83" s="24"/>
      <c r="URO83" s="24"/>
      <c r="URP83" s="64"/>
      <c r="URQ83" s="60"/>
      <c r="URR83" s="40"/>
      <c r="URS83" s="61"/>
      <c r="URT83" s="62"/>
      <c r="URU83" s="63"/>
      <c r="URV83" s="24"/>
      <c r="URW83" s="24"/>
      <c r="URX83" s="64"/>
      <c r="URY83" s="60"/>
      <c r="URZ83" s="40"/>
      <c r="USA83" s="61"/>
      <c r="USB83" s="62"/>
      <c r="USC83" s="63"/>
      <c r="USD83" s="24"/>
      <c r="USE83" s="24"/>
      <c r="USF83" s="64"/>
      <c r="USG83" s="60"/>
      <c r="USH83" s="40"/>
      <c r="USI83" s="61"/>
      <c r="USJ83" s="62"/>
      <c r="USK83" s="63"/>
      <c r="USL83" s="24"/>
      <c r="USM83" s="24"/>
      <c r="USN83" s="64"/>
      <c r="USO83" s="60"/>
      <c r="USP83" s="40"/>
      <c r="USQ83" s="61"/>
      <c r="USR83" s="62"/>
      <c r="USS83" s="63"/>
      <c r="UST83" s="24"/>
      <c r="USU83" s="24"/>
      <c r="USV83" s="64"/>
      <c r="USW83" s="60"/>
      <c r="USX83" s="40"/>
      <c r="USY83" s="61"/>
      <c r="USZ83" s="62"/>
      <c r="UTA83" s="63"/>
      <c r="UTB83" s="24"/>
      <c r="UTC83" s="24"/>
      <c r="UTD83" s="64"/>
      <c r="UTE83" s="60"/>
      <c r="UTF83" s="40"/>
      <c r="UTG83" s="61"/>
      <c r="UTH83" s="62"/>
      <c r="UTI83" s="63"/>
      <c r="UTJ83" s="24"/>
      <c r="UTK83" s="24"/>
      <c r="UTL83" s="64"/>
      <c r="UTM83" s="60"/>
      <c r="UTN83" s="40"/>
      <c r="UTO83" s="61"/>
      <c r="UTP83" s="62"/>
      <c r="UTQ83" s="63"/>
      <c r="UTR83" s="24"/>
      <c r="UTS83" s="24"/>
      <c r="UTT83" s="64"/>
      <c r="UTU83" s="60"/>
      <c r="UTV83" s="40"/>
      <c r="UTW83" s="61"/>
      <c r="UTX83" s="62"/>
      <c r="UTY83" s="63"/>
      <c r="UTZ83" s="24"/>
      <c r="UUA83" s="24"/>
      <c r="UUB83" s="64"/>
      <c r="UUC83" s="60"/>
      <c r="UUD83" s="40"/>
      <c r="UUE83" s="61"/>
      <c r="UUF83" s="62"/>
      <c r="UUG83" s="63"/>
      <c r="UUH83" s="24"/>
      <c r="UUI83" s="24"/>
      <c r="UUJ83" s="64"/>
      <c r="UUK83" s="60"/>
      <c r="UUL83" s="40"/>
      <c r="UUM83" s="61"/>
      <c r="UUN83" s="62"/>
      <c r="UUO83" s="63"/>
      <c r="UUP83" s="24"/>
      <c r="UUQ83" s="24"/>
      <c r="UUR83" s="64"/>
      <c r="UUS83" s="60"/>
      <c r="UUT83" s="40"/>
      <c r="UUU83" s="61"/>
      <c r="UUV83" s="62"/>
      <c r="UUW83" s="63"/>
      <c r="UUX83" s="24"/>
      <c r="UUY83" s="24"/>
      <c r="UUZ83" s="64"/>
      <c r="UVA83" s="60"/>
      <c r="UVB83" s="40"/>
      <c r="UVC83" s="61"/>
      <c r="UVD83" s="62"/>
      <c r="UVE83" s="63"/>
      <c r="UVF83" s="24"/>
      <c r="UVG83" s="24"/>
      <c r="UVH83" s="64"/>
      <c r="UVI83" s="60"/>
      <c r="UVJ83" s="40"/>
      <c r="UVK83" s="61"/>
      <c r="UVL83" s="62"/>
      <c r="UVM83" s="63"/>
      <c r="UVN83" s="24"/>
      <c r="UVO83" s="24"/>
      <c r="UVP83" s="64"/>
      <c r="UVQ83" s="60"/>
      <c r="UVR83" s="40"/>
      <c r="UVS83" s="61"/>
      <c r="UVT83" s="62"/>
      <c r="UVU83" s="63"/>
      <c r="UVV83" s="24"/>
      <c r="UVW83" s="24"/>
      <c r="UVX83" s="64"/>
      <c r="UVY83" s="60"/>
      <c r="UVZ83" s="40"/>
      <c r="UWA83" s="61"/>
      <c r="UWB83" s="62"/>
      <c r="UWC83" s="63"/>
      <c r="UWD83" s="24"/>
      <c r="UWE83" s="24"/>
      <c r="UWF83" s="64"/>
      <c r="UWG83" s="60"/>
      <c r="UWH83" s="40"/>
      <c r="UWI83" s="61"/>
      <c r="UWJ83" s="62"/>
      <c r="UWK83" s="63"/>
      <c r="UWL83" s="24"/>
      <c r="UWM83" s="24"/>
      <c r="UWN83" s="64"/>
      <c r="UWO83" s="60"/>
      <c r="UWP83" s="40"/>
      <c r="UWQ83" s="61"/>
      <c r="UWR83" s="62"/>
      <c r="UWS83" s="63"/>
      <c r="UWT83" s="24"/>
      <c r="UWU83" s="24"/>
      <c r="UWV83" s="64"/>
      <c r="UWW83" s="60"/>
      <c r="UWX83" s="40"/>
      <c r="UWY83" s="61"/>
      <c r="UWZ83" s="62"/>
      <c r="UXA83" s="63"/>
      <c r="UXB83" s="24"/>
      <c r="UXC83" s="24"/>
      <c r="UXD83" s="64"/>
      <c r="UXE83" s="60"/>
      <c r="UXF83" s="40"/>
      <c r="UXG83" s="61"/>
      <c r="UXH83" s="62"/>
      <c r="UXI83" s="63"/>
      <c r="UXJ83" s="24"/>
      <c r="UXK83" s="24"/>
      <c r="UXL83" s="64"/>
      <c r="UXM83" s="60"/>
      <c r="UXN83" s="40"/>
      <c r="UXO83" s="61"/>
      <c r="UXP83" s="62"/>
      <c r="UXQ83" s="63"/>
      <c r="UXR83" s="24"/>
      <c r="UXS83" s="24"/>
      <c r="UXT83" s="64"/>
      <c r="UXU83" s="60"/>
      <c r="UXV83" s="40"/>
      <c r="UXW83" s="61"/>
      <c r="UXX83" s="62"/>
      <c r="UXY83" s="63"/>
      <c r="UXZ83" s="24"/>
      <c r="UYA83" s="24"/>
      <c r="UYB83" s="64"/>
      <c r="UYC83" s="60"/>
      <c r="UYD83" s="40"/>
      <c r="UYE83" s="61"/>
      <c r="UYF83" s="62"/>
      <c r="UYG83" s="63"/>
      <c r="UYH83" s="24"/>
      <c r="UYI83" s="24"/>
      <c r="UYJ83" s="64"/>
      <c r="UYK83" s="60"/>
      <c r="UYL83" s="40"/>
      <c r="UYM83" s="61"/>
      <c r="UYN83" s="62"/>
      <c r="UYO83" s="63"/>
      <c r="UYP83" s="24"/>
      <c r="UYQ83" s="24"/>
      <c r="UYR83" s="64"/>
      <c r="UYS83" s="60"/>
      <c r="UYT83" s="40"/>
      <c r="UYU83" s="61"/>
      <c r="UYV83" s="62"/>
      <c r="UYW83" s="63"/>
      <c r="UYX83" s="24"/>
      <c r="UYY83" s="24"/>
      <c r="UYZ83" s="64"/>
      <c r="UZA83" s="60"/>
      <c r="UZB83" s="40"/>
      <c r="UZC83" s="61"/>
      <c r="UZD83" s="62"/>
      <c r="UZE83" s="63"/>
      <c r="UZF83" s="24"/>
      <c r="UZG83" s="24"/>
      <c r="UZH83" s="64"/>
      <c r="UZI83" s="60"/>
      <c r="UZJ83" s="40"/>
      <c r="UZK83" s="61"/>
      <c r="UZL83" s="62"/>
      <c r="UZM83" s="63"/>
      <c r="UZN83" s="24"/>
      <c r="UZO83" s="24"/>
      <c r="UZP83" s="64"/>
      <c r="UZQ83" s="60"/>
      <c r="UZR83" s="40"/>
      <c r="UZS83" s="61"/>
      <c r="UZT83" s="62"/>
      <c r="UZU83" s="63"/>
      <c r="UZV83" s="24"/>
      <c r="UZW83" s="24"/>
      <c r="UZX83" s="64"/>
      <c r="UZY83" s="60"/>
      <c r="UZZ83" s="40"/>
      <c r="VAA83" s="61"/>
      <c r="VAB83" s="62"/>
      <c r="VAC83" s="63"/>
      <c r="VAD83" s="24"/>
      <c r="VAE83" s="24"/>
      <c r="VAF83" s="64"/>
      <c r="VAG83" s="60"/>
      <c r="VAH83" s="40"/>
      <c r="VAI83" s="61"/>
      <c r="VAJ83" s="62"/>
      <c r="VAK83" s="63"/>
      <c r="VAL83" s="24"/>
      <c r="VAM83" s="24"/>
      <c r="VAN83" s="64"/>
      <c r="VAO83" s="60"/>
      <c r="VAP83" s="40"/>
      <c r="VAQ83" s="61"/>
      <c r="VAR83" s="62"/>
      <c r="VAS83" s="63"/>
      <c r="VAT83" s="24"/>
      <c r="VAU83" s="24"/>
      <c r="VAV83" s="64"/>
      <c r="VAW83" s="60"/>
      <c r="VAX83" s="40"/>
      <c r="VAY83" s="61"/>
      <c r="VAZ83" s="62"/>
      <c r="VBA83" s="63"/>
      <c r="VBB83" s="24"/>
      <c r="VBC83" s="24"/>
      <c r="VBD83" s="64"/>
      <c r="VBE83" s="60"/>
      <c r="VBF83" s="40"/>
      <c r="VBG83" s="61"/>
      <c r="VBH83" s="62"/>
      <c r="VBI83" s="63"/>
      <c r="VBJ83" s="24"/>
      <c r="VBK83" s="24"/>
      <c r="VBL83" s="64"/>
      <c r="VBM83" s="60"/>
      <c r="VBN83" s="40"/>
      <c r="VBO83" s="61"/>
      <c r="VBP83" s="62"/>
      <c r="VBQ83" s="63"/>
      <c r="VBR83" s="24"/>
      <c r="VBS83" s="24"/>
      <c r="VBT83" s="64"/>
      <c r="VBU83" s="60"/>
      <c r="VBV83" s="40"/>
      <c r="VBW83" s="61"/>
      <c r="VBX83" s="62"/>
      <c r="VBY83" s="63"/>
      <c r="VBZ83" s="24"/>
      <c r="VCA83" s="24"/>
      <c r="VCB83" s="64"/>
      <c r="VCC83" s="60"/>
      <c r="VCD83" s="40"/>
      <c r="VCE83" s="61"/>
      <c r="VCF83" s="62"/>
      <c r="VCG83" s="63"/>
      <c r="VCH83" s="24"/>
      <c r="VCI83" s="24"/>
      <c r="VCJ83" s="64"/>
      <c r="VCK83" s="60"/>
      <c r="VCL83" s="40"/>
      <c r="VCM83" s="61"/>
      <c r="VCN83" s="62"/>
      <c r="VCO83" s="63"/>
      <c r="VCP83" s="24"/>
      <c r="VCQ83" s="24"/>
      <c r="VCR83" s="64"/>
      <c r="VCS83" s="60"/>
      <c r="VCT83" s="40"/>
      <c r="VCU83" s="61"/>
      <c r="VCV83" s="62"/>
      <c r="VCW83" s="63"/>
      <c r="VCX83" s="24"/>
      <c r="VCY83" s="24"/>
      <c r="VCZ83" s="64"/>
      <c r="VDA83" s="60"/>
      <c r="VDB83" s="40"/>
      <c r="VDC83" s="61"/>
      <c r="VDD83" s="62"/>
      <c r="VDE83" s="63"/>
      <c r="VDF83" s="24"/>
      <c r="VDG83" s="24"/>
      <c r="VDH83" s="64"/>
      <c r="VDI83" s="60"/>
      <c r="VDJ83" s="40"/>
      <c r="VDK83" s="61"/>
      <c r="VDL83" s="62"/>
      <c r="VDM83" s="63"/>
      <c r="VDN83" s="24"/>
      <c r="VDO83" s="24"/>
      <c r="VDP83" s="64"/>
      <c r="VDQ83" s="60"/>
      <c r="VDR83" s="40"/>
      <c r="VDS83" s="61"/>
      <c r="VDT83" s="62"/>
      <c r="VDU83" s="63"/>
      <c r="VDV83" s="24"/>
      <c r="VDW83" s="24"/>
      <c r="VDX83" s="64"/>
      <c r="VDY83" s="60"/>
      <c r="VDZ83" s="40"/>
      <c r="VEA83" s="61"/>
      <c r="VEB83" s="62"/>
      <c r="VEC83" s="63"/>
      <c r="VED83" s="24"/>
      <c r="VEE83" s="24"/>
      <c r="VEF83" s="64"/>
      <c r="VEG83" s="60"/>
      <c r="VEH83" s="40"/>
      <c r="VEI83" s="61"/>
      <c r="VEJ83" s="62"/>
      <c r="VEK83" s="63"/>
      <c r="VEL83" s="24"/>
      <c r="VEM83" s="24"/>
      <c r="VEN83" s="64"/>
      <c r="VEO83" s="60"/>
      <c r="VEP83" s="40"/>
      <c r="VEQ83" s="61"/>
      <c r="VER83" s="62"/>
      <c r="VES83" s="63"/>
      <c r="VET83" s="24"/>
      <c r="VEU83" s="24"/>
      <c r="VEV83" s="64"/>
      <c r="VEW83" s="60"/>
      <c r="VEX83" s="40"/>
      <c r="VEY83" s="61"/>
      <c r="VEZ83" s="62"/>
      <c r="VFA83" s="63"/>
      <c r="VFB83" s="24"/>
      <c r="VFC83" s="24"/>
      <c r="VFD83" s="64"/>
      <c r="VFE83" s="60"/>
      <c r="VFF83" s="40"/>
      <c r="VFG83" s="61"/>
      <c r="VFH83" s="62"/>
      <c r="VFI83" s="63"/>
      <c r="VFJ83" s="24"/>
      <c r="VFK83" s="24"/>
      <c r="VFL83" s="64"/>
      <c r="VFM83" s="60"/>
      <c r="VFN83" s="40"/>
      <c r="VFO83" s="61"/>
      <c r="VFP83" s="62"/>
      <c r="VFQ83" s="63"/>
      <c r="VFR83" s="24"/>
      <c r="VFS83" s="24"/>
      <c r="VFT83" s="64"/>
      <c r="VFU83" s="60"/>
      <c r="VFV83" s="40"/>
      <c r="VFW83" s="61"/>
      <c r="VFX83" s="62"/>
      <c r="VFY83" s="63"/>
      <c r="VFZ83" s="24"/>
      <c r="VGA83" s="24"/>
      <c r="VGB83" s="64"/>
      <c r="VGC83" s="60"/>
      <c r="VGD83" s="40"/>
      <c r="VGE83" s="61"/>
      <c r="VGF83" s="62"/>
      <c r="VGG83" s="63"/>
      <c r="VGH83" s="24"/>
      <c r="VGI83" s="24"/>
      <c r="VGJ83" s="64"/>
      <c r="VGK83" s="60"/>
      <c r="VGL83" s="40"/>
      <c r="VGM83" s="61"/>
      <c r="VGN83" s="62"/>
      <c r="VGO83" s="63"/>
      <c r="VGP83" s="24"/>
      <c r="VGQ83" s="24"/>
      <c r="VGR83" s="64"/>
      <c r="VGS83" s="60"/>
      <c r="VGT83" s="40"/>
      <c r="VGU83" s="61"/>
      <c r="VGV83" s="62"/>
      <c r="VGW83" s="63"/>
      <c r="VGX83" s="24"/>
      <c r="VGY83" s="24"/>
      <c r="VGZ83" s="64"/>
      <c r="VHA83" s="60"/>
      <c r="VHB83" s="40"/>
      <c r="VHC83" s="61"/>
      <c r="VHD83" s="62"/>
      <c r="VHE83" s="63"/>
      <c r="VHF83" s="24"/>
      <c r="VHG83" s="24"/>
      <c r="VHH83" s="64"/>
      <c r="VHI83" s="60"/>
      <c r="VHJ83" s="40"/>
      <c r="VHK83" s="61"/>
      <c r="VHL83" s="62"/>
      <c r="VHM83" s="63"/>
      <c r="VHN83" s="24"/>
      <c r="VHO83" s="24"/>
      <c r="VHP83" s="64"/>
      <c r="VHQ83" s="60"/>
      <c r="VHR83" s="40"/>
      <c r="VHS83" s="61"/>
      <c r="VHT83" s="62"/>
      <c r="VHU83" s="63"/>
      <c r="VHV83" s="24"/>
      <c r="VHW83" s="24"/>
      <c r="VHX83" s="64"/>
      <c r="VHY83" s="60"/>
      <c r="VHZ83" s="40"/>
      <c r="VIA83" s="61"/>
      <c r="VIB83" s="62"/>
      <c r="VIC83" s="63"/>
      <c r="VID83" s="24"/>
      <c r="VIE83" s="24"/>
      <c r="VIF83" s="64"/>
      <c r="VIG83" s="60"/>
      <c r="VIH83" s="40"/>
      <c r="VII83" s="61"/>
      <c r="VIJ83" s="62"/>
      <c r="VIK83" s="63"/>
      <c r="VIL83" s="24"/>
      <c r="VIM83" s="24"/>
      <c r="VIN83" s="64"/>
      <c r="VIO83" s="60"/>
      <c r="VIP83" s="40"/>
      <c r="VIQ83" s="61"/>
      <c r="VIR83" s="62"/>
      <c r="VIS83" s="63"/>
      <c r="VIT83" s="24"/>
      <c r="VIU83" s="24"/>
      <c r="VIV83" s="64"/>
      <c r="VIW83" s="60"/>
      <c r="VIX83" s="40"/>
      <c r="VIY83" s="61"/>
      <c r="VIZ83" s="62"/>
      <c r="VJA83" s="63"/>
      <c r="VJB83" s="24"/>
      <c r="VJC83" s="24"/>
      <c r="VJD83" s="64"/>
      <c r="VJE83" s="60"/>
      <c r="VJF83" s="40"/>
      <c r="VJG83" s="61"/>
      <c r="VJH83" s="62"/>
      <c r="VJI83" s="63"/>
      <c r="VJJ83" s="24"/>
      <c r="VJK83" s="24"/>
      <c r="VJL83" s="64"/>
      <c r="VJM83" s="60"/>
      <c r="VJN83" s="40"/>
      <c r="VJO83" s="61"/>
      <c r="VJP83" s="62"/>
      <c r="VJQ83" s="63"/>
      <c r="VJR83" s="24"/>
      <c r="VJS83" s="24"/>
      <c r="VJT83" s="64"/>
      <c r="VJU83" s="60"/>
      <c r="VJV83" s="40"/>
      <c r="VJW83" s="61"/>
      <c r="VJX83" s="62"/>
      <c r="VJY83" s="63"/>
      <c r="VJZ83" s="24"/>
      <c r="VKA83" s="24"/>
      <c r="VKB83" s="64"/>
      <c r="VKC83" s="60"/>
      <c r="VKD83" s="40"/>
      <c r="VKE83" s="61"/>
      <c r="VKF83" s="62"/>
      <c r="VKG83" s="63"/>
      <c r="VKH83" s="24"/>
      <c r="VKI83" s="24"/>
      <c r="VKJ83" s="64"/>
      <c r="VKK83" s="60"/>
      <c r="VKL83" s="40"/>
      <c r="VKM83" s="61"/>
      <c r="VKN83" s="62"/>
      <c r="VKO83" s="63"/>
      <c r="VKP83" s="24"/>
      <c r="VKQ83" s="24"/>
      <c r="VKR83" s="64"/>
      <c r="VKS83" s="60"/>
      <c r="VKT83" s="40"/>
      <c r="VKU83" s="61"/>
      <c r="VKV83" s="62"/>
      <c r="VKW83" s="63"/>
      <c r="VKX83" s="24"/>
      <c r="VKY83" s="24"/>
      <c r="VKZ83" s="64"/>
      <c r="VLA83" s="60"/>
      <c r="VLB83" s="40"/>
      <c r="VLC83" s="61"/>
      <c r="VLD83" s="62"/>
      <c r="VLE83" s="63"/>
      <c r="VLF83" s="24"/>
      <c r="VLG83" s="24"/>
      <c r="VLH83" s="64"/>
      <c r="VLI83" s="60"/>
      <c r="VLJ83" s="40"/>
      <c r="VLK83" s="61"/>
      <c r="VLL83" s="62"/>
      <c r="VLM83" s="63"/>
      <c r="VLN83" s="24"/>
      <c r="VLO83" s="24"/>
      <c r="VLP83" s="64"/>
      <c r="VLQ83" s="60"/>
      <c r="VLR83" s="40"/>
      <c r="VLS83" s="61"/>
      <c r="VLT83" s="62"/>
      <c r="VLU83" s="63"/>
      <c r="VLV83" s="24"/>
      <c r="VLW83" s="24"/>
      <c r="VLX83" s="64"/>
      <c r="VLY83" s="60"/>
      <c r="VLZ83" s="40"/>
      <c r="VMA83" s="61"/>
      <c r="VMB83" s="62"/>
      <c r="VMC83" s="63"/>
      <c r="VMD83" s="24"/>
      <c r="VME83" s="24"/>
      <c r="VMF83" s="64"/>
      <c r="VMG83" s="60"/>
      <c r="VMH83" s="40"/>
      <c r="VMI83" s="61"/>
      <c r="VMJ83" s="62"/>
      <c r="VMK83" s="63"/>
      <c r="VML83" s="24"/>
      <c r="VMM83" s="24"/>
      <c r="VMN83" s="64"/>
      <c r="VMO83" s="60"/>
      <c r="VMP83" s="40"/>
      <c r="VMQ83" s="61"/>
      <c r="VMR83" s="62"/>
      <c r="VMS83" s="63"/>
      <c r="VMT83" s="24"/>
      <c r="VMU83" s="24"/>
      <c r="VMV83" s="64"/>
      <c r="VMW83" s="60"/>
      <c r="VMX83" s="40"/>
      <c r="VMY83" s="61"/>
      <c r="VMZ83" s="62"/>
      <c r="VNA83" s="63"/>
      <c r="VNB83" s="24"/>
      <c r="VNC83" s="24"/>
      <c r="VND83" s="64"/>
      <c r="VNE83" s="60"/>
      <c r="VNF83" s="40"/>
      <c r="VNG83" s="61"/>
      <c r="VNH83" s="62"/>
      <c r="VNI83" s="63"/>
      <c r="VNJ83" s="24"/>
      <c r="VNK83" s="24"/>
      <c r="VNL83" s="64"/>
      <c r="VNM83" s="60"/>
      <c r="VNN83" s="40"/>
      <c r="VNO83" s="61"/>
      <c r="VNP83" s="62"/>
      <c r="VNQ83" s="63"/>
      <c r="VNR83" s="24"/>
      <c r="VNS83" s="24"/>
      <c r="VNT83" s="64"/>
      <c r="VNU83" s="60"/>
      <c r="VNV83" s="40"/>
      <c r="VNW83" s="61"/>
      <c r="VNX83" s="62"/>
      <c r="VNY83" s="63"/>
      <c r="VNZ83" s="24"/>
      <c r="VOA83" s="24"/>
      <c r="VOB83" s="64"/>
      <c r="VOC83" s="60"/>
      <c r="VOD83" s="40"/>
      <c r="VOE83" s="61"/>
      <c r="VOF83" s="62"/>
      <c r="VOG83" s="63"/>
      <c r="VOH83" s="24"/>
      <c r="VOI83" s="24"/>
      <c r="VOJ83" s="64"/>
      <c r="VOK83" s="60"/>
      <c r="VOL83" s="40"/>
      <c r="VOM83" s="61"/>
      <c r="VON83" s="62"/>
      <c r="VOO83" s="63"/>
      <c r="VOP83" s="24"/>
      <c r="VOQ83" s="24"/>
      <c r="VOR83" s="64"/>
      <c r="VOS83" s="60"/>
      <c r="VOT83" s="40"/>
      <c r="VOU83" s="61"/>
      <c r="VOV83" s="62"/>
      <c r="VOW83" s="63"/>
      <c r="VOX83" s="24"/>
      <c r="VOY83" s="24"/>
      <c r="VOZ83" s="64"/>
      <c r="VPA83" s="60"/>
      <c r="VPB83" s="40"/>
      <c r="VPC83" s="61"/>
      <c r="VPD83" s="62"/>
      <c r="VPE83" s="63"/>
      <c r="VPF83" s="24"/>
      <c r="VPG83" s="24"/>
      <c r="VPH83" s="64"/>
      <c r="VPI83" s="60"/>
      <c r="VPJ83" s="40"/>
      <c r="VPK83" s="61"/>
      <c r="VPL83" s="62"/>
      <c r="VPM83" s="63"/>
      <c r="VPN83" s="24"/>
      <c r="VPO83" s="24"/>
      <c r="VPP83" s="64"/>
      <c r="VPQ83" s="60"/>
      <c r="VPR83" s="40"/>
      <c r="VPS83" s="61"/>
      <c r="VPT83" s="62"/>
      <c r="VPU83" s="63"/>
      <c r="VPV83" s="24"/>
      <c r="VPW83" s="24"/>
      <c r="VPX83" s="64"/>
      <c r="VPY83" s="60"/>
      <c r="VPZ83" s="40"/>
      <c r="VQA83" s="61"/>
      <c r="VQB83" s="62"/>
      <c r="VQC83" s="63"/>
      <c r="VQD83" s="24"/>
      <c r="VQE83" s="24"/>
      <c r="VQF83" s="64"/>
      <c r="VQG83" s="60"/>
      <c r="VQH83" s="40"/>
      <c r="VQI83" s="61"/>
      <c r="VQJ83" s="62"/>
      <c r="VQK83" s="63"/>
      <c r="VQL83" s="24"/>
      <c r="VQM83" s="24"/>
      <c r="VQN83" s="64"/>
      <c r="VQO83" s="60"/>
      <c r="VQP83" s="40"/>
      <c r="VQQ83" s="61"/>
      <c r="VQR83" s="62"/>
      <c r="VQS83" s="63"/>
      <c r="VQT83" s="24"/>
      <c r="VQU83" s="24"/>
      <c r="VQV83" s="64"/>
      <c r="VQW83" s="60"/>
      <c r="VQX83" s="40"/>
      <c r="VQY83" s="61"/>
      <c r="VQZ83" s="62"/>
      <c r="VRA83" s="63"/>
      <c r="VRB83" s="24"/>
      <c r="VRC83" s="24"/>
      <c r="VRD83" s="64"/>
      <c r="VRE83" s="60"/>
      <c r="VRF83" s="40"/>
      <c r="VRG83" s="61"/>
      <c r="VRH83" s="62"/>
      <c r="VRI83" s="63"/>
      <c r="VRJ83" s="24"/>
      <c r="VRK83" s="24"/>
      <c r="VRL83" s="64"/>
      <c r="VRM83" s="60"/>
      <c r="VRN83" s="40"/>
      <c r="VRO83" s="61"/>
      <c r="VRP83" s="62"/>
      <c r="VRQ83" s="63"/>
      <c r="VRR83" s="24"/>
      <c r="VRS83" s="24"/>
      <c r="VRT83" s="64"/>
      <c r="VRU83" s="60"/>
      <c r="VRV83" s="40"/>
      <c r="VRW83" s="61"/>
      <c r="VRX83" s="62"/>
      <c r="VRY83" s="63"/>
      <c r="VRZ83" s="24"/>
      <c r="VSA83" s="24"/>
      <c r="VSB83" s="64"/>
      <c r="VSC83" s="60"/>
      <c r="VSD83" s="40"/>
      <c r="VSE83" s="61"/>
      <c r="VSF83" s="62"/>
      <c r="VSG83" s="63"/>
      <c r="VSH83" s="24"/>
      <c r="VSI83" s="24"/>
      <c r="VSJ83" s="64"/>
      <c r="VSK83" s="60"/>
      <c r="VSL83" s="40"/>
      <c r="VSM83" s="61"/>
      <c r="VSN83" s="62"/>
      <c r="VSO83" s="63"/>
      <c r="VSP83" s="24"/>
      <c r="VSQ83" s="24"/>
      <c r="VSR83" s="64"/>
      <c r="VSS83" s="60"/>
      <c r="VST83" s="40"/>
      <c r="VSU83" s="61"/>
      <c r="VSV83" s="62"/>
      <c r="VSW83" s="63"/>
      <c r="VSX83" s="24"/>
      <c r="VSY83" s="24"/>
      <c r="VSZ83" s="64"/>
      <c r="VTA83" s="60"/>
      <c r="VTB83" s="40"/>
      <c r="VTC83" s="61"/>
      <c r="VTD83" s="62"/>
      <c r="VTE83" s="63"/>
      <c r="VTF83" s="24"/>
      <c r="VTG83" s="24"/>
      <c r="VTH83" s="64"/>
      <c r="VTI83" s="60"/>
      <c r="VTJ83" s="40"/>
      <c r="VTK83" s="61"/>
      <c r="VTL83" s="62"/>
      <c r="VTM83" s="63"/>
      <c r="VTN83" s="24"/>
      <c r="VTO83" s="24"/>
      <c r="VTP83" s="64"/>
      <c r="VTQ83" s="60"/>
      <c r="VTR83" s="40"/>
      <c r="VTS83" s="61"/>
      <c r="VTT83" s="62"/>
      <c r="VTU83" s="63"/>
      <c r="VTV83" s="24"/>
      <c r="VTW83" s="24"/>
      <c r="VTX83" s="64"/>
      <c r="VTY83" s="60"/>
      <c r="VTZ83" s="40"/>
      <c r="VUA83" s="61"/>
      <c r="VUB83" s="62"/>
      <c r="VUC83" s="63"/>
      <c r="VUD83" s="24"/>
      <c r="VUE83" s="24"/>
      <c r="VUF83" s="64"/>
      <c r="VUG83" s="60"/>
      <c r="VUH83" s="40"/>
      <c r="VUI83" s="61"/>
      <c r="VUJ83" s="62"/>
      <c r="VUK83" s="63"/>
      <c r="VUL83" s="24"/>
      <c r="VUM83" s="24"/>
      <c r="VUN83" s="64"/>
      <c r="VUO83" s="60"/>
      <c r="VUP83" s="40"/>
      <c r="VUQ83" s="61"/>
      <c r="VUR83" s="62"/>
      <c r="VUS83" s="63"/>
      <c r="VUT83" s="24"/>
      <c r="VUU83" s="24"/>
      <c r="VUV83" s="64"/>
      <c r="VUW83" s="60"/>
      <c r="VUX83" s="40"/>
      <c r="VUY83" s="61"/>
      <c r="VUZ83" s="62"/>
      <c r="VVA83" s="63"/>
      <c r="VVB83" s="24"/>
      <c r="VVC83" s="24"/>
      <c r="VVD83" s="64"/>
      <c r="VVE83" s="60"/>
      <c r="VVF83" s="40"/>
      <c r="VVG83" s="61"/>
      <c r="VVH83" s="62"/>
      <c r="VVI83" s="63"/>
      <c r="VVJ83" s="24"/>
      <c r="VVK83" s="24"/>
      <c r="VVL83" s="64"/>
      <c r="VVM83" s="60"/>
      <c r="VVN83" s="40"/>
      <c r="VVO83" s="61"/>
      <c r="VVP83" s="62"/>
      <c r="VVQ83" s="63"/>
      <c r="VVR83" s="24"/>
      <c r="VVS83" s="24"/>
      <c r="VVT83" s="64"/>
      <c r="VVU83" s="60"/>
      <c r="VVV83" s="40"/>
      <c r="VVW83" s="61"/>
      <c r="VVX83" s="62"/>
      <c r="VVY83" s="63"/>
      <c r="VVZ83" s="24"/>
      <c r="VWA83" s="24"/>
      <c r="VWB83" s="64"/>
      <c r="VWC83" s="60"/>
      <c r="VWD83" s="40"/>
      <c r="VWE83" s="61"/>
      <c r="VWF83" s="62"/>
      <c r="VWG83" s="63"/>
      <c r="VWH83" s="24"/>
      <c r="VWI83" s="24"/>
      <c r="VWJ83" s="64"/>
      <c r="VWK83" s="60"/>
      <c r="VWL83" s="40"/>
      <c r="VWM83" s="61"/>
      <c r="VWN83" s="62"/>
      <c r="VWO83" s="63"/>
      <c r="VWP83" s="24"/>
      <c r="VWQ83" s="24"/>
      <c r="VWR83" s="64"/>
      <c r="VWS83" s="60"/>
      <c r="VWT83" s="40"/>
      <c r="VWU83" s="61"/>
      <c r="VWV83" s="62"/>
      <c r="VWW83" s="63"/>
      <c r="VWX83" s="24"/>
      <c r="VWY83" s="24"/>
      <c r="VWZ83" s="64"/>
      <c r="VXA83" s="60"/>
      <c r="VXB83" s="40"/>
      <c r="VXC83" s="61"/>
      <c r="VXD83" s="62"/>
      <c r="VXE83" s="63"/>
      <c r="VXF83" s="24"/>
      <c r="VXG83" s="24"/>
      <c r="VXH83" s="64"/>
      <c r="VXI83" s="60"/>
      <c r="VXJ83" s="40"/>
      <c r="VXK83" s="61"/>
      <c r="VXL83" s="62"/>
      <c r="VXM83" s="63"/>
      <c r="VXN83" s="24"/>
      <c r="VXO83" s="24"/>
      <c r="VXP83" s="64"/>
      <c r="VXQ83" s="60"/>
      <c r="VXR83" s="40"/>
      <c r="VXS83" s="61"/>
      <c r="VXT83" s="62"/>
      <c r="VXU83" s="63"/>
      <c r="VXV83" s="24"/>
      <c r="VXW83" s="24"/>
      <c r="VXX83" s="64"/>
      <c r="VXY83" s="60"/>
      <c r="VXZ83" s="40"/>
      <c r="VYA83" s="61"/>
      <c r="VYB83" s="62"/>
      <c r="VYC83" s="63"/>
      <c r="VYD83" s="24"/>
      <c r="VYE83" s="24"/>
      <c r="VYF83" s="64"/>
      <c r="VYG83" s="60"/>
      <c r="VYH83" s="40"/>
      <c r="VYI83" s="61"/>
      <c r="VYJ83" s="62"/>
      <c r="VYK83" s="63"/>
      <c r="VYL83" s="24"/>
      <c r="VYM83" s="24"/>
      <c r="VYN83" s="64"/>
      <c r="VYO83" s="60"/>
      <c r="VYP83" s="40"/>
      <c r="VYQ83" s="61"/>
      <c r="VYR83" s="62"/>
      <c r="VYS83" s="63"/>
      <c r="VYT83" s="24"/>
      <c r="VYU83" s="24"/>
      <c r="VYV83" s="64"/>
      <c r="VYW83" s="60"/>
      <c r="VYX83" s="40"/>
      <c r="VYY83" s="61"/>
      <c r="VYZ83" s="62"/>
      <c r="VZA83" s="63"/>
      <c r="VZB83" s="24"/>
      <c r="VZC83" s="24"/>
      <c r="VZD83" s="64"/>
      <c r="VZE83" s="60"/>
      <c r="VZF83" s="40"/>
      <c r="VZG83" s="61"/>
      <c r="VZH83" s="62"/>
      <c r="VZI83" s="63"/>
      <c r="VZJ83" s="24"/>
      <c r="VZK83" s="24"/>
      <c r="VZL83" s="64"/>
      <c r="VZM83" s="60"/>
      <c r="VZN83" s="40"/>
      <c r="VZO83" s="61"/>
      <c r="VZP83" s="62"/>
      <c r="VZQ83" s="63"/>
      <c r="VZR83" s="24"/>
      <c r="VZS83" s="24"/>
      <c r="VZT83" s="64"/>
      <c r="VZU83" s="60"/>
      <c r="VZV83" s="40"/>
      <c r="VZW83" s="61"/>
      <c r="VZX83" s="62"/>
      <c r="VZY83" s="63"/>
      <c r="VZZ83" s="24"/>
      <c r="WAA83" s="24"/>
      <c r="WAB83" s="64"/>
      <c r="WAC83" s="60"/>
      <c r="WAD83" s="40"/>
      <c r="WAE83" s="61"/>
      <c r="WAF83" s="62"/>
      <c r="WAG83" s="63"/>
      <c r="WAH83" s="24"/>
      <c r="WAI83" s="24"/>
      <c r="WAJ83" s="64"/>
      <c r="WAK83" s="60"/>
      <c r="WAL83" s="40"/>
      <c r="WAM83" s="61"/>
      <c r="WAN83" s="62"/>
      <c r="WAO83" s="63"/>
      <c r="WAP83" s="24"/>
      <c r="WAQ83" s="24"/>
      <c r="WAR83" s="64"/>
      <c r="WAS83" s="60"/>
      <c r="WAT83" s="40"/>
      <c r="WAU83" s="61"/>
      <c r="WAV83" s="62"/>
      <c r="WAW83" s="63"/>
      <c r="WAX83" s="24"/>
      <c r="WAY83" s="24"/>
      <c r="WAZ83" s="64"/>
      <c r="WBA83" s="60"/>
      <c r="WBB83" s="40"/>
      <c r="WBC83" s="61"/>
      <c r="WBD83" s="62"/>
      <c r="WBE83" s="63"/>
      <c r="WBF83" s="24"/>
      <c r="WBG83" s="24"/>
      <c r="WBH83" s="64"/>
      <c r="WBI83" s="60"/>
      <c r="WBJ83" s="40"/>
      <c r="WBK83" s="61"/>
      <c r="WBL83" s="62"/>
      <c r="WBM83" s="63"/>
      <c r="WBN83" s="24"/>
      <c r="WBO83" s="24"/>
      <c r="WBP83" s="64"/>
      <c r="WBQ83" s="60"/>
      <c r="WBR83" s="40"/>
      <c r="WBS83" s="61"/>
      <c r="WBT83" s="62"/>
      <c r="WBU83" s="63"/>
      <c r="WBV83" s="24"/>
      <c r="WBW83" s="24"/>
      <c r="WBX83" s="64"/>
      <c r="WBY83" s="60"/>
      <c r="WBZ83" s="40"/>
      <c r="WCA83" s="61"/>
      <c r="WCB83" s="62"/>
      <c r="WCC83" s="63"/>
      <c r="WCD83" s="24"/>
      <c r="WCE83" s="24"/>
      <c r="WCF83" s="64"/>
      <c r="WCG83" s="60"/>
      <c r="WCH83" s="40"/>
      <c r="WCI83" s="61"/>
      <c r="WCJ83" s="62"/>
      <c r="WCK83" s="63"/>
      <c r="WCL83" s="24"/>
      <c r="WCM83" s="24"/>
      <c r="WCN83" s="64"/>
      <c r="WCO83" s="60"/>
      <c r="WCP83" s="40"/>
      <c r="WCQ83" s="61"/>
      <c r="WCR83" s="62"/>
      <c r="WCS83" s="63"/>
      <c r="WCT83" s="24"/>
      <c r="WCU83" s="24"/>
      <c r="WCV83" s="64"/>
      <c r="WCW83" s="60"/>
      <c r="WCX83" s="40"/>
      <c r="WCY83" s="61"/>
      <c r="WCZ83" s="62"/>
      <c r="WDA83" s="63"/>
      <c r="WDB83" s="24"/>
      <c r="WDC83" s="24"/>
      <c r="WDD83" s="64"/>
      <c r="WDE83" s="60"/>
      <c r="WDF83" s="40"/>
      <c r="WDG83" s="61"/>
      <c r="WDH83" s="62"/>
      <c r="WDI83" s="63"/>
      <c r="WDJ83" s="24"/>
      <c r="WDK83" s="24"/>
      <c r="WDL83" s="64"/>
      <c r="WDM83" s="60"/>
      <c r="WDN83" s="40"/>
      <c r="WDO83" s="61"/>
      <c r="WDP83" s="62"/>
      <c r="WDQ83" s="63"/>
      <c r="WDR83" s="24"/>
      <c r="WDS83" s="24"/>
      <c r="WDT83" s="64"/>
      <c r="WDU83" s="60"/>
      <c r="WDV83" s="40"/>
      <c r="WDW83" s="61"/>
      <c r="WDX83" s="62"/>
      <c r="WDY83" s="63"/>
      <c r="WDZ83" s="24"/>
      <c r="WEA83" s="24"/>
      <c r="WEB83" s="64"/>
      <c r="WEC83" s="60"/>
      <c r="WED83" s="40"/>
      <c r="WEE83" s="61"/>
      <c r="WEF83" s="62"/>
      <c r="WEG83" s="63"/>
      <c r="WEH83" s="24"/>
      <c r="WEI83" s="24"/>
      <c r="WEJ83" s="64"/>
      <c r="WEK83" s="60"/>
      <c r="WEL83" s="40"/>
      <c r="WEM83" s="61"/>
      <c r="WEN83" s="62"/>
      <c r="WEO83" s="63"/>
      <c r="WEP83" s="24"/>
      <c r="WEQ83" s="24"/>
      <c r="WER83" s="64"/>
      <c r="WES83" s="60"/>
      <c r="WET83" s="40"/>
      <c r="WEU83" s="61"/>
      <c r="WEV83" s="62"/>
      <c r="WEW83" s="63"/>
      <c r="WEX83" s="24"/>
      <c r="WEY83" s="24"/>
      <c r="WEZ83" s="64"/>
      <c r="WFA83" s="60"/>
      <c r="WFB83" s="40"/>
      <c r="WFC83" s="61"/>
      <c r="WFD83" s="62"/>
      <c r="WFE83" s="63"/>
      <c r="WFF83" s="24"/>
      <c r="WFG83" s="24"/>
      <c r="WFH83" s="64"/>
      <c r="WFI83" s="60"/>
      <c r="WFJ83" s="40"/>
      <c r="WFK83" s="61"/>
      <c r="WFL83" s="62"/>
      <c r="WFM83" s="63"/>
      <c r="WFN83" s="24"/>
      <c r="WFO83" s="24"/>
      <c r="WFP83" s="64"/>
      <c r="WFQ83" s="60"/>
      <c r="WFR83" s="40"/>
      <c r="WFS83" s="61"/>
      <c r="WFT83" s="62"/>
      <c r="WFU83" s="63"/>
      <c r="WFV83" s="24"/>
      <c r="WFW83" s="24"/>
      <c r="WFX83" s="64"/>
      <c r="WFY83" s="60"/>
      <c r="WFZ83" s="40"/>
      <c r="WGA83" s="61"/>
      <c r="WGB83" s="62"/>
      <c r="WGC83" s="63"/>
      <c r="WGD83" s="24"/>
      <c r="WGE83" s="24"/>
      <c r="WGF83" s="64"/>
      <c r="WGG83" s="60"/>
      <c r="WGH83" s="40"/>
      <c r="WGI83" s="61"/>
      <c r="WGJ83" s="62"/>
      <c r="WGK83" s="63"/>
      <c r="WGL83" s="24"/>
      <c r="WGM83" s="24"/>
      <c r="WGN83" s="64"/>
      <c r="WGO83" s="60"/>
      <c r="WGP83" s="40"/>
      <c r="WGQ83" s="61"/>
      <c r="WGR83" s="62"/>
      <c r="WGS83" s="63"/>
      <c r="WGT83" s="24"/>
      <c r="WGU83" s="24"/>
      <c r="WGV83" s="64"/>
      <c r="WGW83" s="60"/>
      <c r="WGX83" s="40"/>
      <c r="WGY83" s="61"/>
      <c r="WGZ83" s="62"/>
      <c r="WHA83" s="63"/>
      <c r="WHB83" s="24"/>
      <c r="WHC83" s="24"/>
      <c r="WHD83" s="64"/>
      <c r="WHE83" s="60"/>
      <c r="WHF83" s="40"/>
      <c r="WHG83" s="61"/>
      <c r="WHH83" s="62"/>
      <c r="WHI83" s="63"/>
      <c r="WHJ83" s="24"/>
      <c r="WHK83" s="24"/>
      <c r="WHL83" s="64"/>
      <c r="WHM83" s="60"/>
      <c r="WHN83" s="40"/>
      <c r="WHO83" s="61"/>
      <c r="WHP83" s="62"/>
      <c r="WHQ83" s="63"/>
      <c r="WHR83" s="24"/>
      <c r="WHS83" s="24"/>
      <c r="WHT83" s="64"/>
      <c r="WHU83" s="60"/>
      <c r="WHV83" s="40"/>
      <c r="WHW83" s="61"/>
      <c r="WHX83" s="62"/>
      <c r="WHY83" s="63"/>
      <c r="WHZ83" s="24"/>
      <c r="WIA83" s="24"/>
      <c r="WIB83" s="64"/>
      <c r="WIC83" s="60"/>
      <c r="WID83" s="40"/>
      <c r="WIE83" s="61"/>
      <c r="WIF83" s="62"/>
      <c r="WIG83" s="63"/>
      <c r="WIH83" s="24"/>
      <c r="WII83" s="24"/>
      <c r="WIJ83" s="64"/>
      <c r="WIK83" s="60"/>
      <c r="WIL83" s="40"/>
      <c r="WIM83" s="61"/>
      <c r="WIN83" s="62"/>
      <c r="WIO83" s="63"/>
      <c r="WIP83" s="24"/>
      <c r="WIQ83" s="24"/>
      <c r="WIR83" s="64"/>
      <c r="WIS83" s="60"/>
      <c r="WIT83" s="40"/>
      <c r="WIU83" s="61"/>
      <c r="WIV83" s="62"/>
      <c r="WIW83" s="63"/>
      <c r="WIX83" s="24"/>
      <c r="WIY83" s="24"/>
      <c r="WIZ83" s="64"/>
      <c r="WJA83" s="60"/>
      <c r="WJB83" s="40"/>
      <c r="WJC83" s="61"/>
      <c r="WJD83" s="62"/>
      <c r="WJE83" s="63"/>
      <c r="WJF83" s="24"/>
      <c r="WJG83" s="24"/>
      <c r="WJH83" s="64"/>
      <c r="WJI83" s="60"/>
      <c r="WJJ83" s="40"/>
      <c r="WJK83" s="61"/>
      <c r="WJL83" s="62"/>
      <c r="WJM83" s="63"/>
      <c r="WJN83" s="24"/>
      <c r="WJO83" s="24"/>
      <c r="WJP83" s="64"/>
      <c r="WJQ83" s="60"/>
      <c r="WJR83" s="40"/>
      <c r="WJS83" s="61"/>
      <c r="WJT83" s="62"/>
      <c r="WJU83" s="63"/>
      <c r="WJV83" s="24"/>
      <c r="WJW83" s="24"/>
      <c r="WJX83" s="64"/>
      <c r="WJY83" s="60"/>
      <c r="WJZ83" s="40"/>
      <c r="WKA83" s="61"/>
      <c r="WKB83" s="62"/>
      <c r="WKC83" s="63"/>
      <c r="WKD83" s="24"/>
      <c r="WKE83" s="24"/>
      <c r="WKF83" s="64"/>
      <c r="WKG83" s="60"/>
      <c r="WKH83" s="40"/>
      <c r="WKI83" s="61"/>
      <c r="WKJ83" s="62"/>
      <c r="WKK83" s="63"/>
      <c r="WKL83" s="24"/>
      <c r="WKM83" s="24"/>
      <c r="WKN83" s="64"/>
      <c r="WKO83" s="60"/>
      <c r="WKP83" s="40"/>
      <c r="WKQ83" s="61"/>
      <c r="WKR83" s="62"/>
      <c r="WKS83" s="63"/>
      <c r="WKT83" s="24"/>
      <c r="WKU83" s="24"/>
      <c r="WKV83" s="64"/>
      <c r="WKW83" s="60"/>
      <c r="WKX83" s="40"/>
      <c r="WKY83" s="61"/>
      <c r="WKZ83" s="62"/>
      <c r="WLA83" s="63"/>
      <c r="WLB83" s="24"/>
      <c r="WLC83" s="24"/>
      <c r="WLD83" s="64"/>
      <c r="WLE83" s="60"/>
      <c r="WLF83" s="40"/>
      <c r="WLG83" s="61"/>
      <c r="WLH83" s="62"/>
      <c r="WLI83" s="63"/>
      <c r="WLJ83" s="24"/>
      <c r="WLK83" s="24"/>
      <c r="WLL83" s="64"/>
      <c r="WLM83" s="60"/>
      <c r="WLN83" s="40"/>
      <c r="WLO83" s="61"/>
      <c r="WLP83" s="62"/>
      <c r="WLQ83" s="63"/>
      <c r="WLR83" s="24"/>
      <c r="WLS83" s="24"/>
      <c r="WLT83" s="64"/>
      <c r="WLU83" s="60"/>
      <c r="WLV83" s="40"/>
      <c r="WLW83" s="61"/>
      <c r="WLX83" s="62"/>
      <c r="WLY83" s="63"/>
      <c r="WLZ83" s="24"/>
      <c r="WMA83" s="24"/>
      <c r="WMB83" s="64"/>
      <c r="WMC83" s="60"/>
      <c r="WMD83" s="40"/>
      <c r="WME83" s="61"/>
      <c r="WMF83" s="62"/>
      <c r="WMG83" s="63"/>
      <c r="WMH83" s="24"/>
      <c r="WMI83" s="24"/>
      <c r="WMJ83" s="64"/>
      <c r="WMK83" s="60"/>
      <c r="WML83" s="40"/>
      <c r="WMM83" s="61"/>
      <c r="WMN83" s="62"/>
      <c r="WMO83" s="63"/>
      <c r="WMP83" s="24"/>
      <c r="WMQ83" s="24"/>
      <c r="WMR83" s="64"/>
      <c r="WMS83" s="60"/>
      <c r="WMT83" s="40"/>
      <c r="WMU83" s="61"/>
      <c r="WMV83" s="62"/>
      <c r="WMW83" s="63"/>
      <c r="WMX83" s="24"/>
      <c r="WMY83" s="24"/>
      <c r="WMZ83" s="64"/>
      <c r="WNA83" s="60"/>
      <c r="WNB83" s="40"/>
      <c r="WNC83" s="61"/>
      <c r="WND83" s="62"/>
      <c r="WNE83" s="63"/>
      <c r="WNF83" s="24"/>
      <c r="WNG83" s="24"/>
      <c r="WNH83" s="64"/>
      <c r="WNI83" s="60"/>
      <c r="WNJ83" s="40"/>
      <c r="WNK83" s="61"/>
      <c r="WNL83" s="62"/>
      <c r="WNM83" s="63"/>
      <c r="WNN83" s="24"/>
      <c r="WNO83" s="24"/>
      <c r="WNP83" s="64"/>
      <c r="WNQ83" s="60"/>
      <c r="WNR83" s="40"/>
      <c r="WNS83" s="61"/>
      <c r="WNT83" s="62"/>
      <c r="WNU83" s="63"/>
      <c r="WNV83" s="24"/>
      <c r="WNW83" s="24"/>
      <c r="WNX83" s="64"/>
      <c r="WNY83" s="60"/>
      <c r="WNZ83" s="40"/>
      <c r="WOA83" s="61"/>
      <c r="WOB83" s="62"/>
      <c r="WOC83" s="63"/>
      <c r="WOD83" s="24"/>
      <c r="WOE83" s="24"/>
      <c r="WOF83" s="64"/>
      <c r="WOG83" s="60"/>
      <c r="WOH83" s="40"/>
      <c r="WOI83" s="61"/>
      <c r="WOJ83" s="62"/>
      <c r="WOK83" s="63"/>
      <c r="WOL83" s="24"/>
      <c r="WOM83" s="24"/>
      <c r="WON83" s="64"/>
      <c r="WOO83" s="60"/>
      <c r="WOP83" s="40"/>
      <c r="WOQ83" s="61"/>
      <c r="WOR83" s="62"/>
      <c r="WOS83" s="63"/>
      <c r="WOT83" s="24"/>
      <c r="WOU83" s="24"/>
      <c r="WOV83" s="64"/>
      <c r="WOW83" s="60"/>
      <c r="WOX83" s="40"/>
      <c r="WOY83" s="61"/>
      <c r="WOZ83" s="62"/>
      <c r="WPA83" s="63"/>
      <c r="WPB83" s="24"/>
      <c r="WPC83" s="24"/>
      <c r="WPD83" s="64"/>
      <c r="WPE83" s="60"/>
      <c r="WPF83" s="40"/>
      <c r="WPG83" s="61"/>
      <c r="WPH83" s="62"/>
      <c r="WPI83" s="63"/>
      <c r="WPJ83" s="24"/>
      <c r="WPK83" s="24"/>
      <c r="WPL83" s="64"/>
      <c r="WPM83" s="60"/>
      <c r="WPN83" s="40"/>
      <c r="WPO83" s="61"/>
      <c r="WPP83" s="62"/>
      <c r="WPQ83" s="63"/>
      <c r="WPR83" s="24"/>
      <c r="WPS83" s="24"/>
      <c r="WPT83" s="64"/>
      <c r="WPU83" s="60"/>
      <c r="WPV83" s="40"/>
      <c r="WPW83" s="61"/>
      <c r="WPX83" s="62"/>
      <c r="WPY83" s="63"/>
      <c r="WPZ83" s="24"/>
      <c r="WQA83" s="24"/>
      <c r="WQB83" s="64"/>
      <c r="WQC83" s="60"/>
      <c r="WQD83" s="40"/>
      <c r="WQE83" s="61"/>
      <c r="WQF83" s="62"/>
      <c r="WQG83" s="63"/>
      <c r="WQH83" s="24"/>
      <c r="WQI83" s="24"/>
      <c r="WQJ83" s="64"/>
      <c r="WQK83" s="60"/>
      <c r="WQL83" s="40"/>
      <c r="WQM83" s="61"/>
      <c r="WQN83" s="62"/>
      <c r="WQO83" s="63"/>
      <c r="WQP83" s="24"/>
      <c r="WQQ83" s="24"/>
      <c r="WQR83" s="64"/>
      <c r="WQS83" s="60"/>
      <c r="WQT83" s="40"/>
      <c r="WQU83" s="61"/>
      <c r="WQV83" s="62"/>
      <c r="WQW83" s="63"/>
      <c r="WQX83" s="24"/>
      <c r="WQY83" s="24"/>
      <c r="WQZ83" s="64"/>
      <c r="WRA83" s="60"/>
      <c r="WRB83" s="40"/>
      <c r="WRC83" s="61"/>
      <c r="WRD83" s="62"/>
      <c r="WRE83" s="63"/>
      <c r="WRF83" s="24"/>
      <c r="WRG83" s="24"/>
      <c r="WRH83" s="64"/>
      <c r="WRI83" s="60"/>
      <c r="WRJ83" s="40"/>
      <c r="WRK83" s="61"/>
      <c r="WRL83" s="62"/>
      <c r="WRM83" s="63"/>
      <c r="WRN83" s="24"/>
      <c r="WRO83" s="24"/>
      <c r="WRP83" s="64"/>
      <c r="WRQ83" s="60"/>
      <c r="WRR83" s="40"/>
      <c r="WRS83" s="61"/>
      <c r="WRT83" s="62"/>
      <c r="WRU83" s="63"/>
      <c r="WRV83" s="24"/>
      <c r="WRW83" s="24"/>
      <c r="WRX83" s="64"/>
      <c r="WRY83" s="60"/>
      <c r="WRZ83" s="40"/>
      <c r="WSA83" s="61"/>
      <c r="WSB83" s="62"/>
      <c r="WSC83" s="63"/>
      <c r="WSD83" s="24"/>
      <c r="WSE83" s="24"/>
      <c r="WSF83" s="64"/>
      <c r="WSG83" s="60"/>
      <c r="WSH83" s="40"/>
      <c r="WSI83" s="61"/>
      <c r="WSJ83" s="62"/>
      <c r="WSK83" s="63"/>
      <c r="WSL83" s="24"/>
      <c r="WSM83" s="24"/>
      <c r="WSN83" s="64"/>
      <c r="WSO83" s="60"/>
      <c r="WSP83" s="40"/>
      <c r="WSQ83" s="61"/>
      <c r="WSR83" s="62"/>
      <c r="WSS83" s="63"/>
      <c r="WST83" s="24"/>
      <c r="WSU83" s="24"/>
      <c r="WSV83" s="64"/>
      <c r="WSW83" s="60"/>
      <c r="WSX83" s="40"/>
      <c r="WSY83" s="61"/>
      <c r="WSZ83" s="62"/>
      <c r="WTA83" s="63"/>
      <c r="WTB83" s="24"/>
      <c r="WTC83" s="24"/>
      <c r="WTD83" s="64"/>
      <c r="WTE83" s="60"/>
      <c r="WTF83" s="40"/>
      <c r="WTG83" s="61"/>
      <c r="WTH83" s="62"/>
      <c r="WTI83" s="63"/>
      <c r="WTJ83" s="24"/>
      <c r="WTK83" s="24"/>
      <c r="WTL83" s="64"/>
      <c r="WTM83" s="60"/>
      <c r="WTN83" s="40"/>
      <c r="WTO83" s="61"/>
      <c r="WTP83" s="62"/>
      <c r="WTQ83" s="63"/>
      <c r="WTR83" s="24"/>
      <c r="WTS83" s="24"/>
      <c r="WTT83" s="64"/>
      <c r="WTU83" s="60"/>
      <c r="WTV83" s="40"/>
      <c r="WTW83" s="61"/>
      <c r="WTX83" s="62"/>
      <c r="WTY83" s="63"/>
      <c r="WTZ83" s="24"/>
      <c r="WUA83" s="24"/>
      <c r="WUB83" s="64"/>
      <c r="WUC83" s="60"/>
      <c r="WUD83" s="40"/>
      <c r="WUE83" s="61"/>
      <c r="WUF83" s="62"/>
      <c r="WUG83" s="63"/>
      <c r="WUH83" s="24"/>
      <c r="WUI83" s="24"/>
      <c r="WUJ83" s="64"/>
      <c r="WUK83" s="60"/>
      <c r="WUL83" s="40"/>
      <c r="WUM83" s="61"/>
      <c r="WUN83" s="62"/>
      <c r="WUO83" s="63"/>
      <c r="WUP83" s="24"/>
      <c r="WUQ83" s="24"/>
      <c r="WUR83" s="64"/>
      <c r="WUS83" s="60"/>
      <c r="WUT83" s="40"/>
      <c r="WUU83" s="61"/>
      <c r="WUV83" s="62"/>
      <c r="WUW83" s="63"/>
      <c r="WUX83" s="24"/>
      <c r="WUY83" s="24"/>
      <c r="WUZ83" s="64"/>
      <c r="WVA83" s="60"/>
      <c r="WVB83" s="40"/>
      <c r="WVC83" s="61"/>
      <c r="WVD83" s="62"/>
      <c r="WVE83" s="63"/>
      <c r="WVF83" s="24"/>
      <c r="WVG83" s="24"/>
      <c r="WVH83" s="64"/>
      <c r="WVI83" s="60"/>
      <c r="WVJ83" s="40"/>
      <c r="WVK83" s="61"/>
      <c r="WVL83" s="62"/>
      <c r="WVM83" s="63"/>
      <c r="WVN83" s="24"/>
      <c r="WVO83" s="24"/>
      <c r="WVP83" s="64"/>
      <c r="WVQ83" s="60"/>
      <c r="WVR83" s="40"/>
      <c r="WVS83" s="61"/>
      <c r="WVT83" s="62"/>
      <c r="WVU83" s="63"/>
      <c r="WVV83" s="24"/>
      <c r="WVW83" s="24"/>
      <c r="WVX83" s="64"/>
      <c r="WVY83" s="60"/>
      <c r="WVZ83" s="40"/>
      <c r="WWA83" s="61"/>
      <c r="WWB83" s="62"/>
      <c r="WWC83" s="63"/>
      <c r="WWD83" s="24"/>
      <c r="WWE83" s="24"/>
      <c r="WWF83" s="64"/>
      <c r="WWG83" s="60"/>
      <c r="WWH83" s="40"/>
      <c r="WWI83" s="61"/>
      <c r="WWJ83" s="62"/>
      <c r="WWK83" s="63"/>
      <c r="WWL83" s="24"/>
      <c r="WWM83" s="24"/>
      <c r="WWN83" s="64"/>
      <c r="WWO83" s="60"/>
      <c r="WWP83" s="40"/>
      <c r="WWQ83" s="61"/>
      <c r="WWR83" s="62"/>
      <c r="WWS83" s="63"/>
      <c r="WWT83" s="24"/>
      <c r="WWU83" s="24"/>
      <c r="WWV83" s="64"/>
      <c r="WWW83" s="60"/>
      <c r="WWX83" s="40"/>
      <c r="WWY83" s="61"/>
      <c r="WWZ83" s="62"/>
      <c r="WXA83" s="63"/>
      <c r="WXB83" s="24"/>
      <c r="WXC83" s="24"/>
      <c r="WXD83" s="64"/>
      <c r="WXE83" s="60"/>
      <c r="WXF83" s="40"/>
      <c r="WXG83" s="61"/>
      <c r="WXH83" s="62"/>
      <c r="WXI83" s="63"/>
      <c r="WXJ83" s="24"/>
      <c r="WXK83" s="24"/>
      <c r="WXL83" s="64"/>
      <c r="WXM83" s="60"/>
      <c r="WXN83" s="40"/>
      <c r="WXO83" s="61"/>
      <c r="WXP83" s="62"/>
      <c r="WXQ83" s="63"/>
      <c r="WXR83" s="24"/>
      <c r="WXS83" s="24"/>
      <c r="WXT83" s="64"/>
      <c r="WXU83" s="60"/>
      <c r="WXV83" s="40"/>
      <c r="WXW83" s="61"/>
      <c r="WXX83" s="62"/>
      <c r="WXY83" s="63"/>
      <c r="WXZ83" s="24"/>
      <c r="WYA83" s="24"/>
      <c r="WYB83" s="64"/>
      <c r="WYC83" s="60"/>
      <c r="WYD83" s="40"/>
      <c r="WYE83" s="61"/>
      <c r="WYF83" s="62"/>
      <c r="WYG83" s="63"/>
      <c r="WYH83" s="24"/>
      <c r="WYI83" s="24"/>
      <c r="WYJ83" s="64"/>
      <c r="WYK83" s="60"/>
      <c r="WYL83" s="40"/>
      <c r="WYM83" s="61"/>
      <c r="WYN83" s="62"/>
      <c r="WYO83" s="63"/>
      <c r="WYP83" s="24"/>
      <c r="WYQ83" s="24"/>
      <c r="WYR83" s="64"/>
      <c r="WYS83" s="60"/>
      <c r="WYT83" s="40"/>
      <c r="WYU83" s="61"/>
      <c r="WYV83" s="62"/>
      <c r="WYW83" s="63"/>
      <c r="WYX83" s="24"/>
      <c r="WYY83" s="24"/>
      <c r="WYZ83" s="64"/>
      <c r="WZA83" s="60"/>
      <c r="WZB83" s="40"/>
      <c r="WZC83" s="61"/>
      <c r="WZD83" s="62"/>
      <c r="WZE83" s="63"/>
      <c r="WZF83" s="24"/>
      <c r="WZG83" s="24"/>
      <c r="WZH83" s="64"/>
      <c r="WZI83" s="60"/>
      <c r="WZJ83" s="40"/>
      <c r="WZK83" s="61"/>
      <c r="WZL83" s="62"/>
      <c r="WZM83" s="63"/>
      <c r="WZN83" s="24"/>
      <c r="WZO83" s="24"/>
      <c r="WZP83" s="64"/>
      <c r="WZQ83" s="60"/>
      <c r="WZR83" s="40"/>
      <c r="WZS83" s="61"/>
      <c r="WZT83" s="62"/>
      <c r="WZU83" s="63"/>
      <c r="WZV83" s="24"/>
      <c r="WZW83" s="24"/>
      <c r="WZX83" s="64"/>
      <c r="WZY83" s="60"/>
      <c r="WZZ83" s="40"/>
      <c r="XAA83" s="61"/>
      <c r="XAB83" s="62"/>
      <c r="XAC83" s="63"/>
      <c r="XAD83" s="24"/>
      <c r="XAE83" s="24"/>
      <c r="XAF83" s="64"/>
      <c r="XAG83" s="60"/>
      <c r="XAH83" s="40"/>
      <c r="XAI83" s="61"/>
      <c r="XAJ83" s="62"/>
      <c r="XAK83" s="63"/>
      <c r="XAL83" s="24"/>
      <c r="XAM83" s="24"/>
      <c r="XAN83" s="64"/>
      <c r="XAO83" s="60"/>
      <c r="XAP83" s="40"/>
      <c r="XAQ83" s="61"/>
      <c r="XAR83" s="62"/>
      <c r="XAS83" s="63"/>
      <c r="XAT83" s="24"/>
      <c r="XAU83" s="24"/>
      <c r="XAV83" s="64"/>
      <c r="XAW83" s="60"/>
      <c r="XAX83" s="40"/>
      <c r="XAY83" s="61"/>
      <c r="XAZ83" s="62"/>
      <c r="XBA83" s="63"/>
      <c r="XBB83" s="24"/>
      <c r="XBC83" s="24"/>
      <c r="XBD83" s="64"/>
      <c r="XBE83" s="60"/>
      <c r="XBF83" s="40"/>
      <c r="XBG83" s="61"/>
      <c r="XBH83" s="62"/>
      <c r="XBI83" s="63"/>
      <c r="XBJ83" s="24"/>
      <c r="XBK83" s="24"/>
      <c r="XBL83" s="64"/>
      <c r="XBM83" s="60"/>
      <c r="XBN83" s="40"/>
      <c r="XBO83" s="61"/>
      <c r="XBP83" s="62"/>
      <c r="XBQ83" s="63"/>
      <c r="XBR83" s="24"/>
      <c r="XBS83" s="24"/>
      <c r="XBT83" s="64"/>
      <c r="XBU83" s="60"/>
      <c r="XBV83" s="40"/>
      <c r="XBW83" s="61"/>
      <c r="XBX83" s="62"/>
      <c r="XBY83" s="63"/>
      <c r="XBZ83" s="24"/>
      <c r="XCA83" s="24"/>
      <c r="XCB83" s="64"/>
      <c r="XCC83" s="60"/>
      <c r="XCD83" s="40"/>
      <c r="XCE83" s="61"/>
      <c r="XCF83" s="62"/>
      <c r="XCG83" s="63"/>
      <c r="XCH83" s="24"/>
      <c r="XCI83" s="24"/>
      <c r="XCJ83" s="64"/>
      <c r="XCK83" s="60"/>
      <c r="XCL83" s="40"/>
      <c r="XCM83" s="61"/>
      <c r="XCN83" s="62"/>
      <c r="XCO83" s="63"/>
      <c r="XCP83" s="24"/>
      <c r="XCQ83" s="24"/>
      <c r="XCR83" s="64"/>
      <c r="XCS83" s="60"/>
      <c r="XCT83" s="40"/>
      <c r="XCU83" s="61"/>
      <c r="XCV83" s="62"/>
      <c r="XCW83" s="63"/>
      <c r="XCX83" s="24"/>
      <c r="XCY83" s="24"/>
      <c r="XCZ83" s="64"/>
      <c r="XDA83" s="60"/>
      <c r="XDB83" s="40"/>
      <c r="XDC83" s="61"/>
      <c r="XDD83" s="62"/>
      <c r="XDE83" s="63"/>
      <c r="XDF83" s="24"/>
      <c r="XDG83" s="24"/>
      <c r="XDH83" s="64"/>
      <c r="XDI83" s="60"/>
      <c r="XDJ83" s="40"/>
      <c r="XDK83" s="61"/>
      <c r="XDL83" s="62"/>
      <c r="XDM83" s="63"/>
      <c r="XDN83" s="24"/>
      <c r="XDO83" s="24"/>
      <c r="XDP83" s="64"/>
      <c r="XDQ83" s="60"/>
      <c r="XDR83" s="40"/>
      <c r="XDS83" s="61"/>
      <c r="XDT83" s="62"/>
      <c r="XDU83" s="63"/>
      <c r="XDV83" s="24"/>
      <c r="XDW83" s="24"/>
      <c r="XDX83" s="64"/>
      <c r="XDY83" s="60"/>
      <c r="XDZ83" s="40"/>
      <c r="XEA83" s="61"/>
      <c r="XEB83" s="62"/>
      <c r="XEC83" s="63"/>
      <c r="XED83" s="24"/>
      <c r="XEE83" s="24"/>
      <c r="XEF83" s="64"/>
      <c r="XEG83" s="60"/>
      <c r="XEH83" s="40"/>
      <c r="XEI83" s="61"/>
      <c r="XEJ83" s="62"/>
      <c r="XEK83" s="63"/>
      <c r="XEL83" s="24"/>
      <c r="XEM83" s="24"/>
      <c r="XEN83" s="64"/>
      <c r="XEO83" s="60"/>
      <c r="XEP83" s="40"/>
      <c r="XEQ83" s="61"/>
      <c r="XER83" s="62"/>
      <c r="XES83" s="63"/>
      <c r="XET83" s="24"/>
      <c r="XEU83" s="24"/>
      <c r="XEV83" s="64"/>
      <c r="XEW83" s="60"/>
      <c r="XEX83" s="40"/>
      <c r="XEY83" s="61"/>
      <c r="XEZ83" s="62"/>
      <c r="XFA83" s="63"/>
      <c r="XFB83" s="24"/>
      <c r="XFC83" s="24"/>
      <c r="XFD83" s="64"/>
    </row>
    <row r="84" spans="1:16384" x14ac:dyDescent="0.25">
      <c r="B84" s="22"/>
      <c r="C84" s="73"/>
      <c r="D84" s="72"/>
      <c r="E84" s="73"/>
      <c r="F84" s="73"/>
      <c r="G84" s="73"/>
      <c r="H84" s="73"/>
      <c r="AIG84" s="63"/>
      <c r="AIH84" s="24"/>
      <c r="AII84" s="24"/>
      <c r="AIJ84" s="64"/>
      <c r="AIK84" s="60"/>
      <c r="AIL84" s="40"/>
      <c r="AIM84" s="61"/>
      <c r="AIN84" s="62"/>
      <c r="AIO84" s="63"/>
      <c r="AIP84" s="24"/>
      <c r="AIQ84" s="24"/>
      <c r="AIR84" s="64"/>
      <c r="AIS84" s="60"/>
      <c r="AIT84" s="40"/>
      <c r="AIU84" s="61"/>
      <c r="AIV84" s="62"/>
      <c r="AIW84" s="63"/>
      <c r="AIX84" s="24"/>
      <c r="AIY84" s="24"/>
      <c r="AIZ84" s="64"/>
      <c r="AJA84" s="60"/>
      <c r="AJB84" s="40"/>
      <c r="AJC84" s="61"/>
      <c r="AJD84" s="62"/>
      <c r="AJE84" s="63"/>
      <c r="AJF84" s="24"/>
      <c r="AJG84" s="24"/>
      <c r="AJH84" s="64"/>
      <c r="AJI84" s="60"/>
      <c r="AJJ84" s="40"/>
      <c r="AJK84" s="61"/>
      <c r="AJL84" s="62"/>
      <c r="AJM84" s="63"/>
      <c r="AJN84" s="24"/>
      <c r="AJO84" s="24"/>
      <c r="AJP84" s="64"/>
      <c r="AJQ84" s="60"/>
      <c r="AJR84" s="40"/>
      <c r="AJS84" s="61"/>
      <c r="AJT84" s="62"/>
      <c r="AJU84" s="63"/>
      <c r="AJV84" s="24"/>
      <c r="AJW84" s="24"/>
      <c r="AJX84" s="64"/>
      <c r="AJY84" s="60"/>
      <c r="AJZ84" s="40"/>
      <c r="AKA84" s="61"/>
      <c r="AKB84" s="62"/>
      <c r="AKC84" s="63"/>
      <c r="AKD84" s="24"/>
      <c r="AKE84" s="24"/>
      <c r="AKF84" s="64"/>
      <c r="AKG84" s="60"/>
      <c r="AKH84" s="40"/>
      <c r="AKI84" s="61"/>
      <c r="AKJ84" s="62"/>
      <c r="AKK84" s="63"/>
      <c r="AKL84" s="24"/>
      <c r="AKM84" s="24"/>
      <c r="AKN84" s="64"/>
      <c r="AKO84" s="60"/>
      <c r="AKP84" s="40"/>
      <c r="AKQ84" s="61"/>
      <c r="AKR84" s="62"/>
      <c r="AKS84" s="63"/>
      <c r="AKT84" s="24"/>
      <c r="AKU84" s="24"/>
      <c r="AKV84" s="64"/>
      <c r="AKW84" s="60"/>
      <c r="AKX84" s="40"/>
      <c r="AKY84" s="61"/>
      <c r="AKZ84" s="62"/>
      <c r="ALA84" s="63"/>
      <c r="ALB84" s="24"/>
      <c r="ALC84" s="24"/>
      <c r="ALD84" s="64"/>
      <c r="ALE84" s="60"/>
      <c r="ALF84" s="40"/>
      <c r="ALG84" s="61"/>
      <c r="ALH84" s="62"/>
      <c r="ALI84" s="63"/>
      <c r="ALJ84" s="24"/>
      <c r="ALK84" s="24"/>
      <c r="ALL84" s="64"/>
      <c r="ALM84" s="60"/>
      <c r="ALN84" s="40"/>
      <c r="ALO84" s="61"/>
      <c r="ALP84" s="62"/>
      <c r="ALQ84" s="63"/>
      <c r="ALR84" s="24"/>
      <c r="ALS84" s="24"/>
      <c r="ALT84" s="64"/>
      <c r="ALU84" s="60"/>
      <c r="ALV84" s="40"/>
      <c r="ALW84" s="61"/>
      <c r="ALX84" s="62"/>
      <c r="ALY84" s="63"/>
      <c r="ALZ84" s="24"/>
      <c r="AMA84" s="24"/>
      <c r="AMB84" s="64"/>
      <c r="AMC84" s="60"/>
      <c r="AMD84" s="40"/>
      <c r="AME84" s="61"/>
      <c r="AMF84" s="62"/>
      <c r="AMG84" s="63"/>
      <c r="AMH84" s="24"/>
      <c r="AMI84" s="24"/>
      <c r="AMJ84" s="64"/>
      <c r="AMK84" s="60"/>
      <c r="AML84" s="40"/>
      <c r="AMM84" s="61"/>
      <c r="AMN84" s="62"/>
      <c r="AMO84" s="63"/>
      <c r="AMP84" s="24"/>
      <c r="AMQ84" s="24"/>
      <c r="AMR84" s="64"/>
      <c r="AMS84" s="60"/>
      <c r="AMT84" s="40"/>
      <c r="AMU84" s="61"/>
      <c r="AMV84" s="62"/>
      <c r="AMW84" s="63"/>
      <c r="AMX84" s="24"/>
      <c r="AMY84" s="24"/>
      <c r="AMZ84" s="64"/>
      <c r="ANA84" s="60"/>
      <c r="ANB84" s="40"/>
      <c r="ANC84" s="61"/>
      <c r="AND84" s="62"/>
      <c r="ANE84" s="63"/>
      <c r="ANF84" s="24"/>
      <c r="ANG84" s="24"/>
      <c r="ANH84" s="64"/>
      <c r="ANI84" s="60"/>
      <c r="ANJ84" s="40"/>
      <c r="ANK84" s="61"/>
      <c r="ANL84" s="62"/>
      <c r="ANM84" s="63"/>
      <c r="ANN84" s="24"/>
      <c r="ANO84" s="24"/>
      <c r="ANP84" s="64"/>
      <c r="ANQ84" s="60"/>
      <c r="ANR84" s="40"/>
      <c r="ANS84" s="61"/>
      <c r="ANT84" s="62"/>
      <c r="ANU84" s="63"/>
      <c r="ANV84" s="24"/>
      <c r="ANW84" s="24"/>
      <c r="ANX84" s="64"/>
      <c r="ANY84" s="60"/>
      <c r="ANZ84" s="40"/>
      <c r="AOA84" s="61"/>
      <c r="AOB84" s="62"/>
      <c r="AOC84" s="63"/>
      <c r="AOD84" s="24"/>
      <c r="AOE84" s="24"/>
      <c r="AOF84" s="64"/>
      <c r="AOG84" s="60"/>
      <c r="AOH84" s="40"/>
      <c r="AOI84" s="61"/>
      <c r="AOJ84" s="62"/>
      <c r="AOK84" s="63"/>
      <c r="AOL84" s="24"/>
      <c r="AOM84" s="24"/>
      <c r="AON84" s="64"/>
      <c r="AOO84" s="60"/>
      <c r="AOP84" s="40"/>
      <c r="AOQ84" s="61"/>
      <c r="AOR84" s="62"/>
      <c r="AOS84" s="63"/>
      <c r="AOT84" s="24"/>
      <c r="AOU84" s="24"/>
      <c r="AOV84" s="64"/>
      <c r="AOW84" s="60"/>
      <c r="AOX84" s="40"/>
      <c r="AOY84" s="61"/>
      <c r="AOZ84" s="62"/>
      <c r="APA84" s="63"/>
      <c r="APB84" s="24"/>
      <c r="APC84" s="24"/>
      <c r="APD84" s="64"/>
      <c r="APE84" s="60"/>
      <c r="APF84" s="40"/>
      <c r="APG84" s="61"/>
      <c r="APH84" s="62"/>
      <c r="API84" s="63"/>
      <c r="APJ84" s="24"/>
      <c r="APK84" s="24"/>
      <c r="APL84" s="64"/>
      <c r="APM84" s="60"/>
      <c r="APN84" s="40"/>
      <c r="APO84" s="61"/>
      <c r="APP84" s="62"/>
      <c r="APQ84" s="63"/>
      <c r="APR84" s="24"/>
      <c r="APS84" s="24"/>
      <c r="APT84" s="64"/>
      <c r="APU84" s="60"/>
      <c r="APV84" s="40"/>
      <c r="APW84" s="61"/>
      <c r="APX84" s="62"/>
      <c r="APY84" s="63"/>
      <c r="APZ84" s="24"/>
      <c r="AQA84" s="24"/>
      <c r="AQB84" s="64"/>
      <c r="AQC84" s="60"/>
      <c r="AQD84" s="40"/>
      <c r="AQE84" s="61"/>
      <c r="AQF84" s="62"/>
      <c r="AQG84" s="63"/>
      <c r="AQH84" s="24"/>
      <c r="AQI84" s="24"/>
      <c r="AQJ84" s="64"/>
      <c r="AQK84" s="60"/>
      <c r="AQL84" s="40"/>
      <c r="AQM84" s="61"/>
      <c r="AQN84" s="62"/>
      <c r="AQO84" s="63"/>
      <c r="AQP84" s="24"/>
      <c r="AQQ84" s="24"/>
      <c r="AQR84" s="64"/>
      <c r="AQS84" s="60"/>
      <c r="AQT84" s="40"/>
      <c r="AQU84" s="61"/>
      <c r="AQV84" s="62"/>
      <c r="AQW84" s="63"/>
      <c r="AQX84" s="24"/>
      <c r="AQY84" s="24"/>
      <c r="AQZ84" s="64"/>
      <c r="ARA84" s="60"/>
      <c r="ARB84" s="40"/>
      <c r="ARC84" s="61"/>
      <c r="ARD84" s="62"/>
      <c r="ARE84" s="63"/>
      <c r="ARF84" s="24"/>
      <c r="ARG84" s="24"/>
      <c r="ARH84" s="64"/>
      <c r="ARI84" s="60"/>
      <c r="ARJ84" s="40"/>
      <c r="ARK84" s="61"/>
      <c r="ARL84" s="62"/>
      <c r="ARM84" s="63"/>
      <c r="ARN84" s="24"/>
      <c r="ARO84" s="24"/>
      <c r="ARP84" s="64"/>
      <c r="ARQ84" s="60"/>
      <c r="ARR84" s="40"/>
      <c r="ARS84" s="61"/>
      <c r="ART84" s="62"/>
      <c r="ARU84" s="63"/>
      <c r="ARV84" s="24"/>
      <c r="ARW84" s="24"/>
      <c r="ARX84" s="64"/>
      <c r="ARY84" s="60"/>
      <c r="ARZ84" s="40"/>
      <c r="ASA84" s="61"/>
      <c r="ASB84" s="62"/>
      <c r="ASC84" s="63"/>
      <c r="ASD84" s="24"/>
      <c r="ASE84" s="24"/>
      <c r="ASF84" s="64"/>
      <c r="ASG84" s="60"/>
      <c r="ASH84" s="40"/>
      <c r="ASI84" s="61"/>
      <c r="ASJ84" s="62"/>
      <c r="ASK84" s="63"/>
      <c r="ASL84" s="24"/>
      <c r="ASM84" s="24"/>
      <c r="ASN84" s="64"/>
      <c r="ASO84" s="60"/>
      <c r="ASP84" s="40"/>
      <c r="ASQ84" s="61"/>
      <c r="ASR84" s="62"/>
      <c r="ASS84" s="63"/>
      <c r="AST84" s="24"/>
      <c r="ASU84" s="24"/>
      <c r="ASV84" s="64"/>
      <c r="ASW84" s="60"/>
      <c r="ASX84" s="40"/>
      <c r="ASY84" s="61"/>
      <c r="ASZ84" s="62"/>
      <c r="ATA84" s="63"/>
      <c r="ATB84" s="24"/>
      <c r="ATC84" s="24"/>
      <c r="ATD84" s="64"/>
      <c r="ATE84" s="60"/>
      <c r="ATF84" s="40"/>
      <c r="ATG84" s="61"/>
      <c r="ATH84" s="62"/>
      <c r="ATI84" s="63"/>
      <c r="ATJ84" s="24"/>
      <c r="ATK84" s="24"/>
      <c r="ATL84" s="64"/>
      <c r="ATM84" s="60"/>
      <c r="ATN84" s="40"/>
      <c r="ATO84" s="61"/>
      <c r="ATP84" s="62"/>
      <c r="ATQ84" s="63"/>
      <c r="ATR84" s="24"/>
      <c r="ATS84" s="24"/>
      <c r="ATT84" s="64"/>
      <c r="ATU84" s="60"/>
      <c r="ATV84" s="40"/>
      <c r="ATW84" s="61"/>
      <c r="ATX84" s="62"/>
      <c r="ATY84" s="63"/>
      <c r="ATZ84" s="24"/>
      <c r="AUA84" s="24"/>
      <c r="AUB84" s="64"/>
      <c r="AUC84" s="60"/>
      <c r="AUD84" s="40"/>
      <c r="AUE84" s="61"/>
      <c r="AUF84" s="62"/>
      <c r="AUG84" s="63"/>
      <c r="AUH84" s="24"/>
      <c r="AUI84" s="24"/>
      <c r="AUJ84" s="64"/>
      <c r="AUK84" s="60"/>
      <c r="AUL84" s="40"/>
      <c r="AUM84" s="61"/>
      <c r="AUN84" s="62"/>
      <c r="AUO84" s="63"/>
      <c r="AUP84" s="24"/>
      <c r="AUQ84" s="24"/>
      <c r="AUR84" s="64"/>
      <c r="AUS84" s="60"/>
      <c r="AUT84" s="40"/>
      <c r="AUU84" s="61"/>
      <c r="AUV84" s="62"/>
      <c r="AUW84" s="63"/>
      <c r="AUX84" s="24"/>
      <c r="AUY84" s="24"/>
      <c r="AUZ84" s="64"/>
      <c r="AVA84" s="60"/>
      <c r="AVB84" s="40"/>
      <c r="AVC84" s="61"/>
      <c r="AVD84" s="62"/>
      <c r="AVE84" s="63"/>
      <c r="AVF84" s="24"/>
      <c r="AVG84" s="24"/>
      <c r="AVH84" s="64"/>
      <c r="AVI84" s="60"/>
      <c r="AVJ84" s="40"/>
      <c r="AVK84" s="61"/>
      <c r="AVL84" s="62"/>
      <c r="AVM84" s="63"/>
      <c r="AVN84" s="24"/>
      <c r="AVO84" s="24"/>
      <c r="AVP84" s="64"/>
      <c r="AVQ84" s="60"/>
      <c r="AVR84" s="40"/>
      <c r="AVS84" s="61"/>
      <c r="AVT84" s="62"/>
      <c r="AVU84" s="63"/>
      <c r="AVV84" s="24"/>
      <c r="AVW84" s="24"/>
      <c r="AVX84" s="64"/>
      <c r="AVY84" s="60"/>
      <c r="AVZ84" s="40"/>
      <c r="AWA84" s="61"/>
      <c r="AWB84" s="62"/>
      <c r="AWC84" s="63"/>
      <c r="AWD84" s="24"/>
      <c r="AWE84" s="24"/>
      <c r="AWF84" s="64"/>
      <c r="AWG84" s="60"/>
      <c r="AWH84" s="40"/>
      <c r="AWI84" s="61"/>
      <c r="AWJ84" s="62"/>
      <c r="AWK84" s="63"/>
      <c r="AWL84" s="24"/>
      <c r="AWM84" s="24"/>
      <c r="AWN84" s="64"/>
      <c r="AWO84" s="60"/>
      <c r="AWP84" s="40"/>
      <c r="AWQ84" s="61"/>
      <c r="AWR84" s="62"/>
      <c r="AWS84" s="63"/>
      <c r="AWT84" s="24"/>
      <c r="AWU84" s="24"/>
      <c r="AWV84" s="64"/>
      <c r="AWW84" s="60"/>
      <c r="AWX84" s="40"/>
      <c r="AWY84" s="61"/>
      <c r="AWZ84" s="62"/>
      <c r="AXA84" s="63"/>
      <c r="AXB84" s="24"/>
      <c r="AXC84" s="24"/>
      <c r="AXD84" s="64"/>
      <c r="AXE84" s="60"/>
      <c r="AXF84" s="40"/>
      <c r="AXG84" s="61"/>
      <c r="AXH84" s="62"/>
      <c r="AXI84" s="63"/>
      <c r="AXJ84" s="24"/>
      <c r="AXK84" s="24"/>
      <c r="AXL84" s="64"/>
      <c r="AXM84" s="60"/>
      <c r="AXN84" s="40"/>
      <c r="AXO84" s="61"/>
      <c r="AXP84" s="62"/>
      <c r="AXQ84" s="63"/>
      <c r="AXR84" s="24"/>
      <c r="AXS84" s="24"/>
      <c r="AXT84" s="64"/>
      <c r="AXU84" s="60"/>
      <c r="AXV84" s="40"/>
      <c r="AXW84" s="61"/>
      <c r="AXX84" s="62"/>
      <c r="AXY84" s="63"/>
      <c r="AXZ84" s="24"/>
      <c r="AYA84" s="24"/>
      <c r="AYB84" s="64"/>
      <c r="AYC84" s="60"/>
      <c r="AYD84" s="40"/>
      <c r="AYE84" s="61"/>
      <c r="AYF84" s="62"/>
      <c r="AYG84" s="63"/>
      <c r="AYH84" s="24"/>
      <c r="AYI84" s="24"/>
      <c r="AYJ84" s="64"/>
      <c r="AYK84" s="60"/>
      <c r="AYL84" s="40"/>
      <c r="AYM84" s="61"/>
      <c r="AYN84" s="62"/>
      <c r="AYO84" s="63"/>
      <c r="AYP84" s="24"/>
      <c r="AYQ84" s="24"/>
      <c r="AYR84" s="64"/>
      <c r="AYS84" s="60"/>
      <c r="AYT84" s="40"/>
      <c r="AYU84" s="61"/>
      <c r="AYV84" s="62"/>
      <c r="AYW84" s="63"/>
      <c r="AYX84" s="24"/>
      <c r="AYY84" s="24"/>
      <c r="AYZ84" s="64"/>
      <c r="AZA84" s="60"/>
      <c r="AZB84" s="40"/>
      <c r="AZC84" s="61"/>
      <c r="AZD84" s="62"/>
      <c r="AZE84" s="63"/>
      <c r="AZF84" s="24"/>
      <c r="AZG84" s="24"/>
      <c r="AZH84" s="64"/>
      <c r="AZI84" s="60"/>
      <c r="AZJ84" s="40"/>
      <c r="AZK84" s="61"/>
      <c r="AZL84" s="62"/>
      <c r="AZM84" s="63"/>
      <c r="AZN84" s="24"/>
      <c r="AZO84" s="24"/>
      <c r="AZP84" s="64"/>
      <c r="AZQ84" s="60"/>
      <c r="AZR84" s="40"/>
      <c r="AZS84" s="61"/>
      <c r="AZT84" s="62"/>
      <c r="AZU84" s="63"/>
      <c r="AZV84" s="24"/>
      <c r="AZW84" s="24"/>
      <c r="AZX84" s="64"/>
      <c r="AZY84" s="60"/>
      <c r="AZZ84" s="40"/>
      <c r="BAA84" s="61"/>
      <c r="BAB84" s="62"/>
      <c r="BAC84" s="63"/>
      <c r="BAD84" s="24"/>
      <c r="BAE84" s="24"/>
      <c r="BAF84" s="64"/>
      <c r="BAG84" s="60"/>
      <c r="BAH84" s="40"/>
      <c r="BAI84" s="61"/>
      <c r="BAJ84" s="62"/>
      <c r="BAK84" s="63"/>
      <c r="BAL84" s="24"/>
      <c r="BAM84" s="24"/>
      <c r="BAN84" s="64"/>
      <c r="BAO84" s="60"/>
      <c r="BAP84" s="40"/>
      <c r="BAQ84" s="61"/>
      <c r="BAR84" s="62"/>
      <c r="BAS84" s="63"/>
      <c r="BAT84" s="24"/>
      <c r="BAU84" s="24"/>
      <c r="BAV84" s="64"/>
      <c r="BAW84" s="60"/>
      <c r="BAX84" s="40"/>
      <c r="BAY84" s="61"/>
      <c r="BAZ84" s="62"/>
      <c r="BBA84" s="63"/>
      <c r="BBB84" s="24"/>
      <c r="BBC84" s="24"/>
      <c r="BBD84" s="64"/>
      <c r="BBE84" s="60"/>
      <c r="BBF84" s="40"/>
      <c r="BBG84" s="61"/>
      <c r="BBH84" s="62"/>
      <c r="BBI84" s="63"/>
      <c r="BBJ84" s="24"/>
      <c r="BBK84" s="24"/>
      <c r="BBL84" s="64"/>
      <c r="BBM84" s="60"/>
      <c r="BBN84" s="40"/>
      <c r="BBO84" s="61"/>
      <c r="BBP84" s="62"/>
      <c r="BBQ84" s="63"/>
      <c r="BBR84" s="24"/>
      <c r="BBS84" s="24"/>
      <c r="BBT84" s="64"/>
      <c r="BBU84" s="60"/>
      <c r="BBV84" s="40"/>
      <c r="BBW84" s="61"/>
      <c r="BBX84" s="62"/>
      <c r="BBY84" s="63"/>
      <c r="BBZ84" s="24"/>
      <c r="BCA84" s="24"/>
      <c r="BCB84" s="64"/>
      <c r="BCC84" s="60"/>
      <c r="BCD84" s="40"/>
      <c r="BCE84" s="61"/>
      <c r="BCF84" s="62"/>
      <c r="BCG84" s="63"/>
      <c r="BCH84" s="24"/>
      <c r="BCI84" s="24"/>
      <c r="BCJ84" s="64"/>
      <c r="BCK84" s="60"/>
      <c r="BCL84" s="40"/>
      <c r="BCM84" s="61"/>
      <c r="BCN84" s="62"/>
      <c r="BCO84" s="63"/>
      <c r="BCP84" s="24"/>
      <c r="BCQ84" s="24"/>
      <c r="BCR84" s="64"/>
      <c r="BCS84" s="60"/>
      <c r="BCT84" s="40"/>
      <c r="BCU84" s="61"/>
      <c r="BCV84" s="62"/>
      <c r="BCW84" s="63"/>
      <c r="BCX84" s="24"/>
      <c r="BCY84" s="24"/>
      <c r="BCZ84" s="64"/>
      <c r="BDA84" s="60"/>
      <c r="BDB84" s="40"/>
      <c r="BDC84" s="61"/>
      <c r="BDD84" s="62"/>
      <c r="BDE84" s="63"/>
      <c r="BDF84" s="24"/>
      <c r="BDG84" s="24"/>
      <c r="BDH84" s="64"/>
      <c r="BDI84" s="60"/>
      <c r="BDJ84" s="40"/>
      <c r="BDK84" s="61"/>
      <c r="BDL84" s="62"/>
      <c r="BDM84" s="63"/>
      <c r="BDN84" s="24"/>
      <c r="BDO84" s="24"/>
      <c r="BDP84" s="64"/>
      <c r="BDQ84" s="60"/>
      <c r="BDR84" s="40"/>
      <c r="BDS84" s="61"/>
      <c r="BDT84" s="62"/>
      <c r="BDU84" s="63"/>
      <c r="BDV84" s="24"/>
      <c r="BDW84" s="24"/>
      <c r="BDX84" s="64"/>
      <c r="BDY84" s="60"/>
      <c r="BDZ84" s="40"/>
      <c r="BEA84" s="61"/>
      <c r="BEB84" s="62"/>
      <c r="BEC84" s="63"/>
      <c r="BED84" s="24"/>
      <c r="BEE84" s="24"/>
      <c r="BEF84" s="64"/>
      <c r="BEG84" s="60"/>
      <c r="BEH84" s="40"/>
      <c r="BEI84" s="61"/>
      <c r="BEJ84" s="62"/>
      <c r="BEK84" s="63"/>
      <c r="BEL84" s="24"/>
      <c r="BEM84" s="24"/>
      <c r="BEN84" s="64"/>
      <c r="BEO84" s="60"/>
      <c r="BEP84" s="40"/>
      <c r="BEQ84" s="61"/>
      <c r="BER84" s="62"/>
      <c r="BES84" s="63"/>
      <c r="BET84" s="24"/>
      <c r="BEU84" s="24"/>
      <c r="BEV84" s="64"/>
      <c r="BEW84" s="60"/>
      <c r="BEX84" s="40"/>
      <c r="BEY84" s="61"/>
      <c r="BEZ84" s="62"/>
      <c r="BFA84" s="63"/>
      <c r="BFB84" s="24"/>
      <c r="BFC84" s="24"/>
      <c r="BFD84" s="64"/>
      <c r="BFE84" s="60"/>
      <c r="BFF84" s="40"/>
      <c r="BFG84" s="61"/>
      <c r="BFH84" s="62"/>
      <c r="BFI84" s="63"/>
      <c r="BFJ84" s="24"/>
      <c r="BFK84" s="24"/>
      <c r="BFL84" s="64"/>
      <c r="BFM84" s="60"/>
      <c r="BFN84" s="40"/>
      <c r="BFO84" s="61"/>
      <c r="BFP84" s="62"/>
      <c r="BFQ84" s="63"/>
      <c r="BFR84" s="24"/>
      <c r="BFS84" s="24"/>
      <c r="BFT84" s="64"/>
      <c r="BFU84" s="60"/>
      <c r="BFV84" s="40"/>
      <c r="BFW84" s="61"/>
      <c r="BFX84" s="62"/>
      <c r="BFY84" s="63"/>
      <c r="BFZ84" s="24"/>
      <c r="BGA84" s="24"/>
      <c r="BGB84" s="64"/>
      <c r="BGC84" s="60"/>
      <c r="BGD84" s="40"/>
      <c r="BGE84" s="61"/>
      <c r="BGF84" s="62"/>
      <c r="BGG84" s="63"/>
      <c r="BGH84" s="24"/>
      <c r="BGI84" s="24"/>
      <c r="BGJ84" s="64"/>
      <c r="BGK84" s="60"/>
      <c r="BGL84" s="40"/>
      <c r="BGM84" s="61"/>
      <c r="BGN84" s="62"/>
      <c r="BGO84" s="63"/>
      <c r="BGP84" s="24"/>
      <c r="BGQ84" s="24"/>
      <c r="BGR84" s="64"/>
      <c r="BGS84" s="60"/>
      <c r="BGT84" s="40"/>
      <c r="BGU84" s="61"/>
      <c r="BGV84" s="62"/>
      <c r="BGW84" s="63"/>
      <c r="BGX84" s="24"/>
      <c r="BGY84" s="24"/>
      <c r="BGZ84" s="64"/>
      <c r="BHA84" s="60"/>
      <c r="BHB84" s="40"/>
      <c r="BHC84" s="61"/>
      <c r="BHD84" s="62"/>
      <c r="BHE84" s="63"/>
      <c r="BHF84" s="24"/>
      <c r="BHG84" s="24"/>
      <c r="BHH84" s="64"/>
      <c r="BHI84" s="60"/>
      <c r="BHJ84" s="40"/>
      <c r="BHK84" s="61"/>
      <c r="BHL84" s="62"/>
      <c r="BHM84" s="63"/>
      <c r="BHN84" s="24"/>
      <c r="BHO84" s="24"/>
      <c r="BHP84" s="64"/>
      <c r="BHQ84" s="60"/>
      <c r="BHR84" s="40"/>
      <c r="BHS84" s="61"/>
      <c r="BHT84" s="62"/>
      <c r="BHU84" s="63"/>
      <c r="BHV84" s="24"/>
      <c r="BHW84" s="24"/>
      <c r="BHX84" s="64"/>
      <c r="BHY84" s="60"/>
      <c r="BHZ84" s="40"/>
      <c r="BIA84" s="61"/>
      <c r="BIB84" s="62"/>
      <c r="BIC84" s="63"/>
      <c r="BID84" s="24"/>
      <c r="BIE84" s="24"/>
      <c r="BIF84" s="64"/>
      <c r="BIG84" s="60"/>
      <c r="BIH84" s="40"/>
      <c r="BII84" s="61"/>
      <c r="BIJ84" s="62"/>
      <c r="BIK84" s="63"/>
      <c r="BIL84" s="24"/>
      <c r="BIM84" s="24"/>
      <c r="BIN84" s="64"/>
      <c r="BIO84" s="60"/>
      <c r="BIP84" s="40"/>
      <c r="BIQ84" s="61"/>
      <c r="BIR84" s="62"/>
      <c r="BIS84" s="63"/>
      <c r="BIT84" s="24"/>
      <c r="BIU84" s="24"/>
      <c r="BIV84" s="64"/>
      <c r="BIW84" s="60"/>
      <c r="BIX84" s="40"/>
      <c r="BIY84" s="61"/>
      <c r="BIZ84" s="62"/>
      <c r="BJA84" s="63"/>
      <c r="BJB84" s="24"/>
      <c r="BJC84" s="24"/>
      <c r="BJD84" s="64"/>
      <c r="BJE84" s="60"/>
      <c r="BJF84" s="40"/>
      <c r="BJG84" s="61"/>
      <c r="BJH84" s="62"/>
      <c r="BJI84" s="63"/>
      <c r="BJJ84" s="24"/>
      <c r="BJK84" s="24"/>
      <c r="BJL84" s="64"/>
      <c r="BJM84" s="60"/>
      <c r="BJN84" s="40"/>
      <c r="BJO84" s="61"/>
      <c r="BJP84" s="62"/>
      <c r="BJQ84" s="63"/>
      <c r="BJR84" s="24"/>
      <c r="BJS84" s="24"/>
      <c r="BJT84" s="64"/>
      <c r="BJU84" s="60"/>
      <c r="BJV84" s="40"/>
      <c r="BJW84" s="61"/>
      <c r="BJX84" s="62"/>
      <c r="BJY84" s="63"/>
      <c r="BJZ84" s="24"/>
      <c r="BKA84" s="24"/>
      <c r="BKB84" s="64"/>
      <c r="BKC84" s="60"/>
      <c r="BKD84" s="40"/>
      <c r="BKE84" s="61"/>
      <c r="BKF84" s="62"/>
      <c r="BKG84" s="63"/>
      <c r="BKH84" s="24"/>
      <c r="BKI84" s="24"/>
      <c r="BKJ84" s="64"/>
      <c r="BKK84" s="60"/>
      <c r="BKL84" s="40"/>
      <c r="BKM84" s="61"/>
      <c r="BKN84" s="62"/>
      <c r="BKO84" s="63"/>
      <c r="BKP84" s="24"/>
      <c r="BKQ84" s="24"/>
      <c r="BKR84" s="64"/>
      <c r="BKS84" s="60"/>
      <c r="BKT84" s="40"/>
      <c r="BKU84" s="61"/>
      <c r="BKV84" s="62"/>
      <c r="BKW84" s="63"/>
      <c r="BKX84" s="24"/>
      <c r="BKY84" s="24"/>
      <c r="BKZ84" s="64"/>
      <c r="BLA84" s="60"/>
      <c r="BLB84" s="40"/>
      <c r="BLC84" s="61"/>
      <c r="BLD84" s="62"/>
      <c r="BLE84" s="63"/>
      <c r="BLF84" s="24"/>
      <c r="BLG84" s="24"/>
      <c r="BLH84" s="64"/>
      <c r="BLI84" s="60"/>
      <c r="BLJ84" s="40"/>
      <c r="BLK84" s="61"/>
      <c r="BLL84" s="62"/>
      <c r="BLM84" s="63"/>
      <c r="BLN84" s="24"/>
      <c r="BLO84" s="24"/>
      <c r="BLP84" s="64"/>
      <c r="BLQ84" s="60"/>
      <c r="BLR84" s="40"/>
      <c r="BLS84" s="61"/>
      <c r="BLT84" s="62"/>
      <c r="BLU84" s="63"/>
      <c r="BLV84" s="24"/>
      <c r="BLW84" s="24"/>
      <c r="BLX84" s="64"/>
      <c r="BLY84" s="60"/>
      <c r="BLZ84" s="40"/>
      <c r="BMA84" s="61"/>
      <c r="BMB84" s="62"/>
      <c r="BMC84" s="63"/>
      <c r="BMD84" s="24"/>
      <c r="BME84" s="24"/>
      <c r="BMF84" s="64"/>
      <c r="BMG84" s="60"/>
      <c r="BMH84" s="40"/>
      <c r="BMI84" s="61"/>
      <c r="BMJ84" s="62"/>
      <c r="BMK84" s="63"/>
      <c r="BML84" s="24"/>
      <c r="BMM84" s="24"/>
      <c r="BMN84" s="64"/>
      <c r="BMO84" s="60"/>
      <c r="BMP84" s="40"/>
      <c r="BMQ84" s="61"/>
      <c r="BMR84" s="62"/>
      <c r="BMS84" s="63"/>
      <c r="BMT84" s="24"/>
      <c r="BMU84" s="24"/>
      <c r="BMV84" s="64"/>
      <c r="BMW84" s="60"/>
      <c r="BMX84" s="40"/>
      <c r="BMY84" s="61"/>
      <c r="BMZ84" s="62"/>
      <c r="BNA84" s="63"/>
      <c r="BNB84" s="24"/>
      <c r="BNC84" s="24"/>
      <c r="BND84" s="64"/>
      <c r="BNE84" s="60"/>
      <c r="BNF84" s="40"/>
      <c r="BNG84" s="61"/>
      <c r="BNH84" s="62"/>
      <c r="BNI84" s="63"/>
      <c r="BNJ84" s="24"/>
      <c r="BNK84" s="24"/>
      <c r="BNL84" s="64"/>
      <c r="BNM84" s="60"/>
      <c r="BNN84" s="40"/>
      <c r="BNO84" s="61"/>
      <c r="BNP84" s="62"/>
      <c r="BNQ84" s="63"/>
      <c r="BNR84" s="24"/>
      <c r="BNS84" s="24"/>
      <c r="BNT84" s="64"/>
      <c r="BNU84" s="60"/>
      <c r="BNV84" s="40"/>
      <c r="BNW84" s="61"/>
      <c r="BNX84" s="62"/>
      <c r="BNY84" s="63"/>
      <c r="BNZ84" s="24"/>
      <c r="BOA84" s="24"/>
      <c r="BOB84" s="64"/>
      <c r="BOC84" s="60"/>
      <c r="BOD84" s="40"/>
      <c r="BOE84" s="61"/>
      <c r="BOF84" s="62"/>
      <c r="BOG84" s="63"/>
      <c r="BOH84" s="24"/>
      <c r="BOI84" s="24"/>
      <c r="BOJ84" s="64"/>
      <c r="BOK84" s="60"/>
      <c r="BOL84" s="40"/>
      <c r="BOM84" s="61"/>
      <c r="BON84" s="62"/>
      <c r="BOO84" s="63"/>
      <c r="BOP84" s="24"/>
      <c r="BOQ84" s="24"/>
      <c r="BOR84" s="64"/>
      <c r="BOS84" s="60"/>
      <c r="BOT84" s="40"/>
      <c r="BOU84" s="61"/>
      <c r="BOV84" s="62"/>
      <c r="BOW84" s="63"/>
      <c r="BOX84" s="24"/>
      <c r="BOY84" s="24"/>
      <c r="BOZ84" s="64"/>
      <c r="BPA84" s="60"/>
      <c r="BPB84" s="40"/>
      <c r="BPC84" s="61"/>
      <c r="BPD84" s="62"/>
      <c r="BPE84" s="63"/>
      <c r="BPF84" s="24"/>
      <c r="BPG84" s="24"/>
      <c r="BPH84" s="64"/>
      <c r="BPI84" s="60"/>
      <c r="BPJ84" s="40"/>
      <c r="BPK84" s="61"/>
      <c r="BPL84" s="62"/>
      <c r="BPM84" s="63"/>
      <c r="BPN84" s="24"/>
      <c r="BPO84" s="24"/>
      <c r="BPP84" s="64"/>
      <c r="BPQ84" s="60"/>
      <c r="BPR84" s="40"/>
      <c r="BPS84" s="61"/>
      <c r="BPT84" s="62"/>
      <c r="BPU84" s="63"/>
      <c r="BPV84" s="24"/>
      <c r="BPW84" s="24"/>
      <c r="BPX84" s="64"/>
      <c r="BPY84" s="60"/>
      <c r="BPZ84" s="40"/>
      <c r="BQA84" s="61"/>
      <c r="BQB84" s="62"/>
      <c r="BQC84" s="63"/>
      <c r="BQD84" s="24"/>
      <c r="BQE84" s="24"/>
      <c r="BQF84" s="64"/>
      <c r="BQG84" s="60"/>
      <c r="BQH84" s="40"/>
      <c r="BQI84" s="61"/>
      <c r="BQJ84" s="62"/>
      <c r="BQK84" s="63"/>
      <c r="BQL84" s="24"/>
      <c r="BQM84" s="24"/>
      <c r="BQN84" s="64"/>
      <c r="BQO84" s="60"/>
      <c r="BQP84" s="40"/>
      <c r="BQQ84" s="61"/>
      <c r="BQR84" s="62"/>
      <c r="BQS84" s="63"/>
      <c r="BQT84" s="24"/>
      <c r="BQU84" s="24"/>
      <c r="BQV84" s="64"/>
      <c r="BQW84" s="60"/>
      <c r="BQX84" s="40"/>
      <c r="BQY84" s="61"/>
      <c r="BQZ84" s="62"/>
      <c r="BRA84" s="63"/>
      <c r="BRB84" s="24"/>
      <c r="BRC84" s="24"/>
      <c r="BRD84" s="64"/>
      <c r="BRE84" s="60"/>
      <c r="BRF84" s="40"/>
      <c r="BRG84" s="61"/>
      <c r="BRH84" s="62"/>
      <c r="BRI84" s="63"/>
      <c r="BRJ84" s="24"/>
      <c r="BRK84" s="24"/>
      <c r="BRL84" s="64"/>
      <c r="BRM84" s="60"/>
      <c r="BRN84" s="40"/>
      <c r="BRO84" s="61"/>
      <c r="BRP84" s="62"/>
      <c r="BRQ84" s="63"/>
      <c r="BRR84" s="24"/>
      <c r="BRS84" s="24"/>
      <c r="BRT84" s="64"/>
      <c r="BRU84" s="60"/>
      <c r="BRV84" s="40"/>
      <c r="BRW84" s="61"/>
      <c r="BRX84" s="62"/>
      <c r="BRY84" s="63"/>
      <c r="BRZ84" s="24"/>
      <c r="BSA84" s="24"/>
      <c r="BSB84" s="64"/>
      <c r="BSC84" s="60"/>
      <c r="BSD84" s="40"/>
      <c r="BSE84" s="61"/>
      <c r="BSF84" s="62"/>
      <c r="BSG84" s="63"/>
      <c r="BSH84" s="24"/>
      <c r="BSI84" s="24"/>
      <c r="BSJ84" s="64"/>
      <c r="BSK84" s="60"/>
      <c r="BSL84" s="40"/>
      <c r="BSM84" s="61"/>
      <c r="BSN84" s="62"/>
      <c r="BSO84" s="63"/>
      <c r="BSP84" s="24"/>
      <c r="BSQ84" s="24"/>
      <c r="BSR84" s="64"/>
      <c r="BSS84" s="60"/>
      <c r="BST84" s="40"/>
      <c r="BSU84" s="61"/>
      <c r="BSV84" s="62"/>
      <c r="BSW84" s="63"/>
      <c r="BSX84" s="24"/>
      <c r="BSY84" s="24"/>
      <c r="BSZ84" s="64"/>
      <c r="BTA84" s="60"/>
      <c r="BTB84" s="40"/>
      <c r="BTC84" s="61"/>
      <c r="BTD84" s="62"/>
      <c r="BTE84" s="63"/>
      <c r="BTF84" s="24"/>
      <c r="BTG84" s="24"/>
      <c r="BTH84" s="64"/>
      <c r="BTI84" s="60"/>
      <c r="BTJ84" s="40"/>
      <c r="BTK84" s="61"/>
      <c r="BTL84" s="62"/>
      <c r="BTM84" s="63"/>
      <c r="BTN84" s="24"/>
      <c r="BTO84" s="24"/>
      <c r="BTP84" s="64"/>
      <c r="BTQ84" s="60"/>
      <c r="BTR84" s="40"/>
      <c r="BTS84" s="61"/>
      <c r="BTT84" s="62"/>
      <c r="BTU84" s="63"/>
      <c r="BTV84" s="24"/>
      <c r="BTW84" s="24"/>
      <c r="BTX84" s="64"/>
      <c r="BTY84" s="60"/>
      <c r="BTZ84" s="40"/>
      <c r="BUA84" s="61"/>
      <c r="BUB84" s="62"/>
      <c r="BUC84" s="63"/>
      <c r="BUD84" s="24"/>
      <c r="BUE84" s="24"/>
      <c r="BUF84" s="64"/>
      <c r="BUG84" s="60"/>
      <c r="BUH84" s="40"/>
      <c r="BUI84" s="61"/>
      <c r="BUJ84" s="62"/>
      <c r="BUK84" s="63"/>
      <c r="BUL84" s="24"/>
      <c r="BUM84" s="24"/>
      <c r="BUN84" s="64"/>
      <c r="BUO84" s="60"/>
      <c r="BUP84" s="40"/>
      <c r="BUQ84" s="61"/>
      <c r="BUR84" s="62"/>
      <c r="BUS84" s="63"/>
      <c r="BUT84" s="24"/>
      <c r="BUU84" s="24"/>
      <c r="BUV84" s="64"/>
      <c r="BUW84" s="60"/>
      <c r="BUX84" s="40"/>
      <c r="BUY84" s="61"/>
      <c r="BUZ84" s="62"/>
      <c r="BVA84" s="63"/>
      <c r="BVB84" s="24"/>
      <c r="BVC84" s="24"/>
      <c r="BVD84" s="64"/>
      <c r="BVE84" s="60"/>
      <c r="BVF84" s="40"/>
      <c r="BVG84" s="61"/>
      <c r="BVH84" s="62"/>
      <c r="BVI84" s="63"/>
      <c r="BVJ84" s="24"/>
      <c r="BVK84" s="24"/>
      <c r="BVL84" s="64"/>
      <c r="BVM84" s="60"/>
      <c r="BVN84" s="40"/>
      <c r="BVO84" s="61"/>
      <c r="BVP84" s="62"/>
      <c r="BVQ84" s="63"/>
      <c r="BVR84" s="24"/>
      <c r="BVS84" s="24"/>
      <c r="BVT84" s="64"/>
      <c r="BVU84" s="60"/>
      <c r="BVV84" s="40"/>
      <c r="BVW84" s="61"/>
      <c r="BVX84" s="62"/>
      <c r="BVY84" s="63"/>
      <c r="BVZ84" s="24"/>
      <c r="BWA84" s="24"/>
      <c r="BWB84" s="64"/>
      <c r="BWC84" s="60"/>
      <c r="BWD84" s="40"/>
      <c r="BWE84" s="61"/>
      <c r="BWF84" s="62"/>
      <c r="BWG84" s="63"/>
      <c r="BWH84" s="24"/>
      <c r="BWI84" s="24"/>
      <c r="BWJ84" s="64"/>
      <c r="BWK84" s="60"/>
      <c r="BWL84" s="40"/>
      <c r="BWM84" s="61"/>
      <c r="BWN84" s="62"/>
      <c r="BWO84" s="63"/>
      <c r="BWP84" s="24"/>
      <c r="BWQ84" s="24"/>
      <c r="BWR84" s="64"/>
      <c r="BWS84" s="60"/>
      <c r="BWT84" s="40"/>
      <c r="BWU84" s="61"/>
      <c r="BWV84" s="62"/>
      <c r="BWW84" s="63"/>
      <c r="BWX84" s="24"/>
      <c r="BWY84" s="24"/>
      <c r="BWZ84" s="64"/>
      <c r="BXA84" s="60"/>
      <c r="BXB84" s="40"/>
      <c r="BXC84" s="61"/>
      <c r="BXD84" s="62"/>
      <c r="BXE84" s="63"/>
      <c r="BXF84" s="24"/>
      <c r="BXG84" s="24"/>
      <c r="BXH84" s="64"/>
      <c r="BXI84" s="60"/>
      <c r="BXJ84" s="40"/>
      <c r="BXK84" s="61"/>
      <c r="BXL84" s="62"/>
      <c r="BXM84" s="63"/>
      <c r="BXN84" s="24"/>
      <c r="BXO84" s="24"/>
      <c r="BXP84" s="64"/>
      <c r="BXQ84" s="60"/>
      <c r="BXR84" s="40"/>
      <c r="BXS84" s="61"/>
      <c r="BXT84" s="62"/>
      <c r="BXU84" s="63"/>
      <c r="BXV84" s="24"/>
      <c r="BXW84" s="24"/>
      <c r="BXX84" s="64"/>
      <c r="BXY84" s="60"/>
      <c r="BXZ84" s="40"/>
      <c r="BYA84" s="61"/>
      <c r="BYB84" s="62"/>
      <c r="BYC84" s="63"/>
      <c r="BYD84" s="24"/>
      <c r="BYE84" s="24"/>
      <c r="BYF84" s="64"/>
      <c r="BYG84" s="60"/>
      <c r="BYH84" s="40"/>
      <c r="BYI84" s="61"/>
      <c r="BYJ84" s="62"/>
      <c r="BYK84" s="63"/>
      <c r="BYL84" s="24"/>
      <c r="BYM84" s="24"/>
      <c r="BYN84" s="64"/>
      <c r="BYO84" s="60"/>
      <c r="BYP84" s="40"/>
      <c r="BYQ84" s="61"/>
      <c r="BYR84" s="62"/>
      <c r="BYS84" s="63"/>
      <c r="BYT84" s="24"/>
      <c r="BYU84" s="24"/>
      <c r="BYV84" s="64"/>
      <c r="BYW84" s="60"/>
      <c r="BYX84" s="40"/>
      <c r="BYY84" s="61"/>
      <c r="BYZ84" s="62"/>
      <c r="BZA84" s="63"/>
      <c r="BZB84" s="24"/>
      <c r="BZC84" s="24"/>
      <c r="BZD84" s="64"/>
      <c r="BZE84" s="60"/>
      <c r="BZF84" s="40"/>
      <c r="BZG84" s="61"/>
      <c r="BZH84" s="62"/>
      <c r="BZI84" s="63"/>
      <c r="BZJ84" s="24"/>
      <c r="BZK84" s="24"/>
      <c r="BZL84" s="64"/>
      <c r="BZM84" s="60"/>
      <c r="BZN84" s="40"/>
      <c r="BZO84" s="61"/>
      <c r="BZP84" s="62"/>
      <c r="BZQ84" s="63"/>
      <c r="BZR84" s="24"/>
      <c r="BZS84" s="24"/>
      <c r="BZT84" s="64"/>
      <c r="BZU84" s="60"/>
      <c r="BZV84" s="40"/>
      <c r="BZW84" s="61"/>
      <c r="BZX84" s="62"/>
      <c r="BZY84" s="63"/>
      <c r="BZZ84" s="24"/>
      <c r="CAA84" s="24"/>
      <c r="CAB84" s="64"/>
      <c r="CAC84" s="60"/>
      <c r="CAD84" s="40"/>
      <c r="CAE84" s="61"/>
      <c r="CAF84" s="62"/>
      <c r="CAG84" s="63"/>
      <c r="CAH84" s="24"/>
      <c r="CAI84" s="24"/>
      <c r="CAJ84" s="64"/>
      <c r="CAK84" s="60"/>
      <c r="CAL84" s="40"/>
      <c r="CAM84" s="61"/>
      <c r="CAN84" s="62"/>
      <c r="CAO84" s="63"/>
      <c r="CAP84" s="24"/>
      <c r="CAQ84" s="24"/>
      <c r="CAR84" s="64"/>
      <c r="CAS84" s="60"/>
      <c r="CAT84" s="40"/>
      <c r="CAU84" s="61"/>
      <c r="CAV84" s="62"/>
      <c r="CAW84" s="63"/>
      <c r="CAX84" s="24"/>
      <c r="CAY84" s="24"/>
      <c r="CAZ84" s="64"/>
      <c r="CBA84" s="60"/>
      <c r="CBB84" s="40"/>
      <c r="CBC84" s="61"/>
      <c r="CBD84" s="62"/>
      <c r="CBE84" s="63"/>
      <c r="CBF84" s="24"/>
      <c r="CBG84" s="24"/>
      <c r="CBH84" s="64"/>
      <c r="CBI84" s="60"/>
      <c r="CBJ84" s="40"/>
      <c r="CBK84" s="61"/>
      <c r="CBL84" s="62"/>
      <c r="CBM84" s="63"/>
      <c r="CBN84" s="24"/>
      <c r="CBO84" s="24"/>
      <c r="CBP84" s="64"/>
      <c r="CBQ84" s="60"/>
      <c r="CBR84" s="40"/>
      <c r="CBS84" s="61"/>
      <c r="CBT84" s="62"/>
      <c r="CBU84" s="63"/>
      <c r="CBV84" s="24"/>
      <c r="CBW84" s="24"/>
      <c r="CBX84" s="64"/>
      <c r="CBY84" s="60"/>
      <c r="CBZ84" s="40"/>
      <c r="CCA84" s="61"/>
      <c r="CCB84" s="62"/>
      <c r="CCC84" s="63"/>
      <c r="CCD84" s="24"/>
      <c r="CCE84" s="24"/>
      <c r="CCF84" s="64"/>
      <c r="CCG84" s="60"/>
      <c r="CCH84" s="40"/>
      <c r="CCI84" s="61"/>
      <c r="CCJ84" s="62"/>
      <c r="CCK84" s="63"/>
      <c r="CCL84" s="24"/>
      <c r="CCM84" s="24"/>
      <c r="CCN84" s="64"/>
      <c r="CCO84" s="60"/>
      <c r="CCP84" s="40"/>
      <c r="CCQ84" s="61"/>
      <c r="CCR84" s="62"/>
      <c r="CCS84" s="63"/>
      <c r="CCT84" s="24"/>
      <c r="CCU84" s="24"/>
      <c r="CCV84" s="64"/>
      <c r="CCW84" s="60"/>
      <c r="CCX84" s="40"/>
      <c r="CCY84" s="61"/>
      <c r="CCZ84" s="62"/>
      <c r="CDA84" s="63"/>
      <c r="CDB84" s="24"/>
      <c r="CDC84" s="24"/>
      <c r="CDD84" s="64"/>
      <c r="CDE84" s="60"/>
      <c r="CDF84" s="40"/>
      <c r="CDG84" s="61"/>
      <c r="CDH84" s="62"/>
      <c r="CDI84" s="63"/>
      <c r="CDJ84" s="24"/>
      <c r="CDK84" s="24"/>
      <c r="CDL84" s="64"/>
      <c r="CDM84" s="60"/>
      <c r="CDN84" s="40"/>
      <c r="CDO84" s="61"/>
      <c r="CDP84" s="62"/>
      <c r="CDQ84" s="63"/>
      <c r="CDR84" s="24"/>
      <c r="CDS84" s="24"/>
      <c r="CDT84" s="64"/>
      <c r="CDU84" s="60"/>
      <c r="CDV84" s="40"/>
      <c r="CDW84" s="61"/>
      <c r="CDX84" s="62"/>
      <c r="CDY84" s="63"/>
      <c r="CDZ84" s="24"/>
      <c r="CEA84" s="24"/>
      <c r="CEB84" s="64"/>
      <c r="CEC84" s="60"/>
      <c r="CED84" s="40"/>
      <c r="CEE84" s="61"/>
      <c r="CEF84" s="62"/>
      <c r="CEG84" s="63"/>
      <c r="CEH84" s="24"/>
      <c r="CEI84" s="24"/>
      <c r="CEJ84" s="64"/>
      <c r="CEK84" s="60"/>
      <c r="CEL84" s="40"/>
      <c r="CEM84" s="61"/>
      <c r="CEN84" s="62"/>
      <c r="CEO84" s="63"/>
      <c r="CEP84" s="24"/>
      <c r="CEQ84" s="24"/>
      <c r="CER84" s="64"/>
      <c r="CES84" s="60"/>
      <c r="CET84" s="40"/>
      <c r="CEU84" s="61"/>
      <c r="CEV84" s="62"/>
      <c r="CEW84" s="63"/>
      <c r="CEX84" s="24"/>
      <c r="CEY84" s="24"/>
      <c r="CEZ84" s="64"/>
      <c r="CFA84" s="60"/>
      <c r="CFB84" s="40"/>
      <c r="CFC84" s="61"/>
      <c r="CFD84" s="62"/>
      <c r="CFE84" s="63"/>
      <c r="CFF84" s="24"/>
      <c r="CFG84" s="24"/>
      <c r="CFH84" s="64"/>
      <c r="CFI84" s="60"/>
      <c r="CFJ84" s="40"/>
      <c r="CFK84" s="61"/>
      <c r="CFL84" s="62"/>
      <c r="CFM84" s="63"/>
      <c r="CFN84" s="24"/>
      <c r="CFO84" s="24"/>
      <c r="CFP84" s="64"/>
      <c r="CFQ84" s="60"/>
      <c r="CFR84" s="40"/>
      <c r="CFS84" s="61"/>
      <c r="CFT84" s="62"/>
      <c r="CFU84" s="63"/>
      <c r="CFV84" s="24"/>
      <c r="CFW84" s="24"/>
      <c r="CFX84" s="64"/>
      <c r="CFY84" s="60"/>
      <c r="CFZ84" s="40"/>
      <c r="CGA84" s="61"/>
      <c r="CGB84" s="62"/>
      <c r="CGC84" s="63"/>
      <c r="CGD84" s="24"/>
      <c r="CGE84" s="24"/>
      <c r="CGF84" s="64"/>
      <c r="CGG84" s="60"/>
      <c r="CGH84" s="40"/>
      <c r="CGI84" s="61"/>
      <c r="CGJ84" s="62"/>
      <c r="CGK84" s="63"/>
      <c r="CGL84" s="24"/>
      <c r="CGM84" s="24"/>
      <c r="CGN84" s="64"/>
      <c r="CGO84" s="60"/>
      <c r="CGP84" s="40"/>
      <c r="CGQ84" s="61"/>
      <c r="CGR84" s="62"/>
      <c r="CGS84" s="63"/>
      <c r="CGT84" s="24"/>
      <c r="CGU84" s="24"/>
      <c r="CGV84" s="64"/>
      <c r="CGW84" s="60"/>
      <c r="CGX84" s="40"/>
      <c r="CGY84" s="61"/>
      <c r="CGZ84" s="62"/>
      <c r="CHA84" s="63"/>
      <c r="CHB84" s="24"/>
      <c r="CHC84" s="24"/>
      <c r="CHD84" s="64"/>
      <c r="CHE84" s="60"/>
      <c r="CHF84" s="40"/>
      <c r="CHG84" s="61"/>
      <c r="CHH84" s="62"/>
      <c r="CHI84" s="63"/>
      <c r="CHJ84" s="24"/>
      <c r="CHK84" s="24"/>
      <c r="CHL84" s="64"/>
      <c r="CHM84" s="60"/>
      <c r="CHN84" s="40"/>
      <c r="CHO84" s="61"/>
      <c r="CHP84" s="62"/>
      <c r="CHQ84" s="63"/>
      <c r="CHR84" s="24"/>
      <c r="CHS84" s="24"/>
      <c r="CHT84" s="64"/>
      <c r="CHU84" s="60"/>
      <c r="CHV84" s="40"/>
      <c r="CHW84" s="61"/>
      <c r="CHX84" s="62"/>
      <c r="CHY84" s="63"/>
      <c r="CHZ84" s="24"/>
      <c r="CIA84" s="24"/>
      <c r="CIB84" s="64"/>
      <c r="CIC84" s="60"/>
      <c r="CID84" s="40"/>
      <c r="CIE84" s="61"/>
      <c r="CIF84" s="62"/>
      <c r="CIG84" s="63"/>
      <c r="CIH84" s="24"/>
      <c r="CII84" s="24"/>
      <c r="CIJ84" s="64"/>
      <c r="CIK84" s="60"/>
      <c r="CIL84" s="40"/>
      <c r="CIM84" s="61"/>
      <c r="CIN84" s="62"/>
      <c r="CIO84" s="63"/>
      <c r="CIP84" s="24"/>
      <c r="CIQ84" s="24"/>
      <c r="CIR84" s="64"/>
      <c r="CIS84" s="60"/>
      <c r="CIT84" s="40"/>
      <c r="CIU84" s="61"/>
      <c r="CIV84" s="62"/>
      <c r="CIW84" s="63"/>
      <c r="CIX84" s="24"/>
      <c r="CIY84" s="24"/>
      <c r="CIZ84" s="64"/>
      <c r="CJA84" s="60"/>
      <c r="CJB84" s="40"/>
      <c r="CJC84" s="61"/>
      <c r="CJD84" s="62"/>
      <c r="CJE84" s="63"/>
      <c r="CJF84" s="24"/>
      <c r="CJG84" s="24"/>
      <c r="CJH84" s="64"/>
      <c r="CJI84" s="60"/>
      <c r="CJJ84" s="40"/>
      <c r="CJK84" s="61"/>
      <c r="CJL84" s="62"/>
      <c r="CJM84" s="63"/>
      <c r="CJN84" s="24"/>
      <c r="CJO84" s="24"/>
      <c r="CJP84" s="64"/>
      <c r="CJQ84" s="60"/>
      <c r="CJR84" s="40"/>
      <c r="CJS84" s="61"/>
      <c r="CJT84" s="62"/>
      <c r="CJU84" s="63"/>
      <c r="CJV84" s="24"/>
      <c r="CJW84" s="24"/>
      <c r="CJX84" s="64"/>
      <c r="CJY84" s="60"/>
      <c r="CJZ84" s="40"/>
      <c r="CKA84" s="61"/>
      <c r="CKB84" s="62"/>
      <c r="CKC84" s="63"/>
      <c r="CKD84" s="24"/>
      <c r="CKE84" s="24"/>
      <c r="CKF84" s="64"/>
      <c r="CKG84" s="60"/>
      <c r="CKH84" s="40"/>
      <c r="CKI84" s="61"/>
      <c r="CKJ84" s="62"/>
      <c r="CKK84" s="63"/>
      <c r="CKL84" s="24"/>
      <c r="CKM84" s="24"/>
      <c r="CKN84" s="64"/>
      <c r="CKO84" s="60"/>
      <c r="CKP84" s="40"/>
      <c r="CKQ84" s="61"/>
      <c r="CKR84" s="62"/>
      <c r="CKS84" s="63"/>
      <c r="CKT84" s="24"/>
      <c r="CKU84" s="24"/>
      <c r="CKV84" s="64"/>
      <c r="CKW84" s="60"/>
      <c r="CKX84" s="40"/>
      <c r="CKY84" s="61"/>
      <c r="CKZ84" s="62"/>
      <c r="CLA84" s="63"/>
      <c r="CLB84" s="24"/>
      <c r="CLC84" s="24"/>
      <c r="CLD84" s="64"/>
      <c r="CLE84" s="60"/>
      <c r="CLF84" s="40"/>
      <c r="CLG84" s="61"/>
      <c r="CLH84" s="62"/>
      <c r="CLI84" s="63"/>
      <c r="CLJ84" s="24"/>
      <c r="CLK84" s="24"/>
      <c r="CLL84" s="64"/>
      <c r="CLM84" s="60"/>
      <c r="CLN84" s="40"/>
      <c r="CLO84" s="61"/>
      <c r="CLP84" s="62"/>
      <c r="CLQ84" s="63"/>
      <c r="CLR84" s="24"/>
      <c r="CLS84" s="24"/>
      <c r="CLT84" s="64"/>
      <c r="CLU84" s="60"/>
      <c r="CLV84" s="40"/>
      <c r="CLW84" s="61"/>
      <c r="CLX84" s="62"/>
      <c r="CLY84" s="63"/>
      <c r="CLZ84" s="24"/>
      <c r="CMA84" s="24"/>
      <c r="CMB84" s="64"/>
      <c r="CMC84" s="60"/>
      <c r="CMD84" s="40"/>
      <c r="CME84" s="61"/>
      <c r="CMF84" s="62"/>
      <c r="CMG84" s="63"/>
      <c r="CMH84" s="24"/>
      <c r="CMI84" s="24"/>
      <c r="CMJ84" s="64"/>
      <c r="CMK84" s="60"/>
      <c r="CML84" s="40"/>
      <c r="CMM84" s="61"/>
      <c r="CMN84" s="62"/>
      <c r="CMO84" s="63"/>
      <c r="CMP84" s="24"/>
      <c r="CMQ84" s="24"/>
      <c r="CMR84" s="64"/>
      <c r="CMS84" s="60"/>
      <c r="CMT84" s="40"/>
      <c r="CMU84" s="61"/>
      <c r="CMV84" s="62"/>
      <c r="CMW84" s="63"/>
      <c r="CMX84" s="24"/>
      <c r="CMY84" s="24"/>
      <c r="CMZ84" s="64"/>
      <c r="CNA84" s="60"/>
      <c r="CNB84" s="40"/>
      <c r="CNC84" s="61"/>
      <c r="CND84" s="62"/>
      <c r="CNE84" s="63"/>
      <c r="CNF84" s="24"/>
      <c r="CNG84" s="24"/>
      <c r="CNH84" s="64"/>
      <c r="CNI84" s="60"/>
      <c r="CNJ84" s="40"/>
      <c r="CNK84" s="61"/>
      <c r="CNL84" s="62"/>
      <c r="CNM84" s="63"/>
      <c r="CNN84" s="24"/>
      <c r="CNO84" s="24"/>
      <c r="CNP84" s="64"/>
      <c r="CNQ84" s="60"/>
      <c r="CNR84" s="40"/>
      <c r="CNS84" s="61"/>
      <c r="CNT84" s="62"/>
      <c r="CNU84" s="63"/>
      <c r="CNV84" s="24"/>
      <c r="CNW84" s="24"/>
      <c r="CNX84" s="64"/>
      <c r="CNY84" s="60"/>
      <c r="CNZ84" s="40"/>
      <c r="COA84" s="61"/>
      <c r="COB84" s="62"/>
      <c r="COC84" s="63"/>
      <c r="COD84" s="24"/>
      <c r="COE84" s="24"/>
      <c r="COF84" s="64"/>
      <c r="COG84" s="60"/>
      <c r="COH84" s="40"/>
      <c r="COI84" s="61"/>
      <c r="COJ84" s="62"/>
      <c r="COK84" s="63"/>
      <c r="COL84" s="24"/>
      <c r="COM84" s="24"/>
      <c r="CON84" s="64"/>
      <c r="COO84" s="60"/>
      <c r="COP84" s="40"/>
      <c r="COQ84" s="61"/>
      <c r="COR84" s="62"/>
      <c r="COS84" s="63"/>
      <c r="COT84" s="24"/>
      <c r="COU84" s="24"/>
      <c r="COV84" s="64"/>
      <c r="COW84" s="60"/>
      <c r="COX84" s="40"/>
      <c r="COY84" s="61"/>
      <c r="COZ84" s="62"/>
      <c r="CPA84" s="63"/>
      <c r="CPB84" s="24"/>
      <c r="CPC84" s="24"/>
      <c r="CPD84" s="64"/>
      <c r="CPE84" s="60"/>
      <c r="CPF84" s="40"/>
      <c r="CPG84" s="61"/>
      <c r="CPH84" s="62"/>
      <c r="CPI84" s="63"/>
      <c r="CPJ84" s="24"/>
      <c r="CPK84" s="24"/>
      <c r="CPL84" s="64"/>
      <c r="CPM84" s="60"/>
      <c r="CPN84" s="40"/>
      <c r="CPO84" s="61"/>
      <c r="CPP84" s="62"/>
      <c r="CPQ84" s="63"/>
      <c r="CPR84" s="24"/>
      <c r="CPS84" s="24"/>
      <c r="CPT84" s="64"/>
      <c r="CPU84" s="60"/>
      <c r="CPV84" s="40"/>
      <c r="CPW84" s="61"/>
      <c r="CPX84" s="62"/>
      <c r="CPY84" s="63"/>
      <c r="CPZ84" s="24"/>
      <c r="CQA84" s="24"/>
      <c r="CQB84" s="64"/>
      <c r="CQC84" s="60"/>
      <c r="CQD84" s="40"/>
      <c r="CQE84" s="61"/>
      <c r="CQF84" s="62"/>
      <c r="CQG84" s="63"/>
      <c r="CQH84" s="24"/>
      <c r="CQI84" s="24"/>
      <c r="CQJ84" s="64"/>
      <c r="CQK84" s="60"/>
      <c r="CQL84" s="40"/>
      <c r="CQM84" s="61"/>
      <c r="CQN84" s="62"/>
      <c r="CQO84" s="63"/>
      <c r="CQP84" s="24"/>
      <c r="CQQ84" s="24"/>
      <c r="CQR84" s="64"/>
      <c r="CQS84" s="60"/>
      <c r="CQT84" s="40"/>
      <c r="CQU84" s="61"/>
      <c r="CQV84" s="62"/>
      <c r="CQW84" s="63"/>
      <c r="CQX84" s="24"/>
      <c r="CQY84" s="24"/>
      <c r="CQZ84" s="64"/>
      <c r="CRA84" s="60"/>
      <c r="CRB84" s="40"/>
      <c r="CRC84" s="61"/>
      <c r="CRD84" s="62"/>
      <c r="CRE84" s="63"/>
      <c r="CRF84" s="24"/>
      <c r="CRG84" s="24"/>
      <c r="CRH84" s="64"/>
      <c r="CRI84" s="60"/>
      <c r="CRJ84" s="40"/>
      <c r="CRK84" s="61"/>
      <c r="CRL84" s="62"/>
      <c r="CRM84" s="63"/>
      <c r="CRN84" s="24"/>
      <c r="CRO84" s="24"/>
      <c r="CRP84" s="64"/>
      <c r="CRQ84" s="60"/>
      <c r="CRR84" s="40"/>
      <c r="CRS84" s="61"/>
      <c r="CRT84" s="62"/>
      <c r="CRU84" s="63"/>
      <c r="CRV84" s="24"/>
      <c r="CRW84" s="24"/>
      <c r="CRX84" s="64"/>
      <c r="CRY84" s="60"/>
      <c r="CRZ84" s="40"/>
      <c r="CSA84" s="61"/>
      <c r="CSB84" s="62"/>
      <c r="CSC84" s="63"/>
      <c r="CSD84" s="24"/>
      <c r="CSE84" s="24"/>
      <c r="CSF84" s="64"/>
      <c r="CSG84" s="60"/>
      <c r="CSH84" s="40"/>
      <c r="CSI84" s="61"/>
      <c r="CSJ84" s="62"/>
      <c r="CSK84" s="63"/>
      <c r="CSL84" s="24"/>
      <c r="CSM84" s="24"/>
      <c r="CSN84" s="64"/>
      <c r="CSO84" s="60"/>
      <c r="CSP84" s="40"/>
      <c r="CSQ84" s="61"/>
      <c r="CSR84" s="62"/>
      <c r="CSS84" s="63"/>
      <c r="CST84" s="24"/>
      <c r="CSU84" s="24"/>
      <c r="CSV84" s="64"/>
      <c r="CSW84" s="60"/>
      <c r="CSX84" s="40"/>
      <c r="CSY84" s="61"/>
      <c r="CSZ84" s="62"/>
      <c r="CTA84" s="63"/>
      <c r="CTB84" s="24"/>
      <c r="CTC84" s="24"/>
      <c r="CTD84" s="64"/>
      <c r="CTE84" s="60"/>
      <c r="CTF84" s="40"/>
      <c r="CTG84" s="61"/>
      <c r="CTH84" s="62"/>
      <c r="CTI84" s="63"/>
      <c r="CTJ84" s="24"/>
      <c r="CTK84" s="24"/>
      <c r="CTL84" s="64"/>
      <c r="CTM84" s="60"/>
      <c r="CTN84" s="40"/>
      <c r="CTO84" s="61"/>
      <c r="CTP84" s="62"/>
      <c r="CTQ84" s="63"/>
      <c r="CTR84" s="24"/>
      <c r="CTS84" s="24"/>
      <c r="CTT84" s="64"/>
      <c r="CTU84" s="60"/>
      <c r="CTV84" s="40"/>
      <c r="CTW84" s="61"/>
      <c r="CTX84" s="62"/>
      <c r="CTY84" s="63"/>
      <c r="CTZ84" s="24"/>
      <c r="CUA84" s="24"/>
      <c r="CUB84" s="64"/>
      <c r="CUC84" s="60"/>
      <c r="CUD84" s="40"/>
      <c r="CUE84" s="61"/>
      <c r="CUF84" s="62"/>
      <c r="CUG84" s="63"/>
      <c r="CUH84" s="24"/>
      <c r="CUI84" s="24"/>
      <c r="CUJ84" s="64"/>
      <c r="CUK84" s="60"/>
      <c r="CUL84" s="40"/>
      <c r="CUM84" s="61"/>
      <c r="CUN84" s="62"/>
      <c r="CUO84" s="63"/>
      <c r="CUP84" s="24"/>
      <c r="CUQ84" s="24"/>
      <c r="CUR84" s="64"/>
      <c r="CUS84" s="60"/>
      <c r="CUT84" s="40"/>
      <c r="CUU84" s="61"/>
      <c r="CUV84" s="62"/>
      <c r="CUW84" s="63"/>
      <c r="CUX84" s="24"/>
      <c r="CUY84" s="24"/>
      <c r="CUZ84" s="64"/>
      <c r="CVA84" s="60"/>
      <c r="CVB84" s="40"/>
      <c r="CVC84" s="61"/>
      <c r="CVD84" s="62"/>
      <c r="CVE84" s="63"/>
      <c r="CVF84" s="24"/>
      <c r="CVG84" s="24"/>
      <c r="CVH84" s="64"/>
      <c r="CVI84" s="60"/>
      <c r="CVJ84" s="40"/>
      <c r="CVK84" s="61"/>
      <c r="CVL84" s="62"/>
      <c r="CVM84" s="63"/>
      <c r="CVN84" s="24"/>
      <c r="CVO84" s="24"/>
      <c r="CVP84" s="64"/>
      <c r="CVQ84" s="60"/>
      <c r="CVR84" s="40"/>
      <c r="CVS84" s="61"/>
      <c r="CVT84" s="62"/>
      <c r="CVU84" s="63"/>
      <c r="CVV84" s="24"/>
      <c r="CVW84" s="24"/>
      <c r="CVX84" s="64"/>
      <c r="CVY84" s="60"/>
      <c r="CVZ84" s="40"/>
      <c r="CWA84" s="61"/>
      <c r="CWB84" s="62"/>
      <c r="CWC84" s="63"/>
      <c r="CWD84" s="24"/>
      <c r="CWE84" s="24"/>
      <c r="CWF84" s="64"/>
      <c r="CWG84" s="60"/>
      <c r="CWH84" s="40"/>
      <c r="CWI84" s="61"/>
      <c r="CWJ84" s="62"/>
      <c r="CWK84" s="63"/>
      <c r="CWL84" s="24"/>
      <c r="CWM84" s="24"/>
      <c r="CWN84" s="64"/>
      <c r="CWO84" s="60"/>
      <c r="CWP84" s="40"/>
      <c r="CWQ84" s="61"/>
      <c r="CWR84" s="62"/>
      <c r="CWS84" s="63"/>
      <c r="CWT84" s="24"/>
      <c r="CWU84" s="24"/>
      <c r="CWV84" s="64"/>
      <c r="CWW84" s="60"/>
      <c r="CWX84" s="40"/>
      <c r="CWY84" s="61"/>
      <c r="CWZ84" s="62"/>
      <c r="CXA84" s="63"/>
      <c r="CXB84" s="24"/>
      <c r="CXC84" s="24"/>
      <c r="CXD84" s="64"/>
      <c r="CXE84" s="60"/>
      <c r="CXF84" s="40"/>
      <c r="CXG84" s="61"/>
      <c r="CXH84" s="62"/>
      <c r="CXI84" s="63"/>
      <c r="CXJ84" s="24"/>
      <c r="CXK84" s="24"/>
      <c r="CXL84" s="64"/>
      <c r="CXM84" s="60"/>
      <c r="CXN84" s="40"/>
      <c r="CXO84" s="61"/>
      <c r="CXP84" s="62"/>
      <c r="CXQ84" s="63"/>
      <c r="CXR84" s="24"/>
      <c r="CXS84" s="24"/>
      <c r="CXT84" s="64"/>
      <c r="CXU84" s="60"/>
      <c r="CXV84" s="40"/>
      <c r="CXW84" s="61"/>
      <c r="CXX84" s="62"/>
      <c r="CXY84" s="63"/>
      <c r="CXZ84" s="24"/>
      <c r="CYA84" s="24"/>
      <c r="CYB84" s="64"/>
      <c r="CYC84" s="60"/>
      <c r="CYD84" s="40"/>
      <c r="CYE84" s="61"/>
      <c r="CYF84" s="62"/>
      <c r="CYG84" s="63"/>
      <c r="CYH84" s="24"/>
      <c r="CYI84" s="24"/>
      <c r="CYJ84" s="64"/>
      <c r="CYK84" s="60"/>
      <c r="CYL84" s="40"/>
      <c r="CYM84" s="61"/>
      <c r="CYN84" s="62"/>
      <c r="CYO84" s="63"/>
      <c r="CYP84" s="24"/>
      <c r="CYQ84" s="24"/>
      <c r="CYR84" s="64"/>
      <c r="CYS84" s="60"/>
      <c r="CYT84" s="40"/>
      <c r="CYU84" s="61"/>
      <c r="CYV84" s="62"/>
      <c r="CYW84" s="63"/>
      <c r="CYX84" s="24"/>
      <c r="CYY84" s="24"/>
      <c r="CYZ84" s="64"/>
      <c r="CZA84" s="60"/>
      <c r="CZB84" s="40"/>
      <c r="CZC84" s="61"/>
      <c r="CZD84" s="62"/>
      <c r="CZE84" s="63"/>
      <c r="CZF84" s="24"/>
      <c r="CZG84" s="24"/>
      <c r="CZH84" s="64"/>
      <c r="CZI84" s="60"/>
      <c r="CZJ84" s="40"/>
      <c r="CZK84" s="61"/>
      <c r="CZL84" s="62"/>
      <c r="CZM84" s="63"/>
      <c r="CZN84" s="24"/>
      <c r="CZO84" s="24"/>
      <c r="CZP84" s="64"/>
      <c r="CZQ84" s="60"/>
      <c r="CZR84" s="40"/>
      <c r="CZS84" s="61"/>
      <c r="CZT84" s="62"/>
      <c r="CZU84" s="63"/>
      <c r="CZV84" s="24"/>
      <c r="CZW84" s="24"/>
      <c r="CZX84" s="64"/>
      <c r="CZY84" s="60"/>
      <c r="CZZ84" s="40"/>
      <c r="DAA84" s="61"/>
      <c r="DAB84" s="62"/>
      <c r="DAC84" s="63"/>
      <c r="DAD84" s="24"/>
      <c r="DAE84" s="24"/>
      <c r="DAF84" s="64"/>
      <c r="DAG84" s="60"/>
      <c r="DAH84" s="40"/>
      <c r="DAI84" s="61"/>
      <c r="DAJ84" s="62"/>
      <c r="DAK84" s="63"/>
      <c r="DAL84" s="24"/>
      <c r="DAM84" s="24"/>
      <c r="DAN84" s="64"/>
      <c r="DAO84" s="60"/>
      <c r="DAP84" s="40"/>
      <c r="DAQ84" s="61"/>
      <c r="DAR84" s="62"/>
      <c r="DAS84" s="63"/>
      <c r="DAT84" s="24"/>
      <c r="DAU84" s="24"/>
      <c r="DAV84" s="64"/>
      <c r="DAW84" s="60"/>
      <c r="DAX84" s="40"/>
      <c r="DAY84" s="61"/>
      <c r="DAZ84" s="62"/>
      <c r="DBA84" s="63"/>
      <c r="DBB84" s="24"/>
      <c r="DBC84" s="24"/>
      <c r="DBD84" s="64"/>
      <c r="DBE84" s="60"/>
      <c r="DBF84" s="40"/>
      <c r="DBG84" s="61"/>
      <c r="DBH84" s="62"/>
      <c r="DBI84" s="63"/>
      <c r="DBJ84" s="24"/>
      <c r="DBK84" s="24"/>
      <c r="DBL84" s="64"/>
      <c r="DBM84" s="60"/>
      <c r="DBN84" s="40"/>
      <c r="DBO84" s="61"/>
      <c r="DBP84" s="62"/>
      <c r="DBQ84" s="63"/>
      <c r="DBR84" s="24"/>
      <c r="DBS84" s="24"/>
      <c r="DBT84" s="64"/>
      <c r="DBU84" s="60"/>
      <c r="DBV84" s="40"/>
      <c r="DBW84" s="61"/>
      <c r="DBX84" s="62"/>
      <c r="DBY84" s="63"/>
      <c r="DBZ84" s="24"/>
      <c r="DCA84" s="24"/>
      <c r="DCB84" s="64"/>
      <c r="DCC84" s="60"/>
      <c r="DCD84" s="40"/>
      <c r="DCE84" s="61"/>
      <c r="DCF84" s="62"/>
      <c r="DCG84" s="63"/>
      <c r="DCH84" s="24"/>
      <c r="DCI84" s="24"/>
      <c r="DCJ84" s="64"/>
      <c r="DCK84" s="60"/>
      <c r="DCL84" s="40"/>
      <c r="DCM84" s="61"/>
      <c r="DCN84" s="62"/>
      <c r="DCO84" s="63"/>
      <c r="DCP84" s="24"/>
      <c r="DCQ84" s="24"/>
      <c r="DCR84" s="64"/>
      <c r="DCS84" s="60"/>
      <c r="DCT84" s="40"/>
      <c r="DCU84" s="61"/>
      <c r="DCV84" s="62"/>
      <c r="DCW84" s="63"/>
      <c r="DCX84" s="24"/>
      <c r="DCY84" s="24"/>
      <c r="DCZ84" s="64"/>
      <c r="DDA84" s="60"/>
      <c r="DDB84" s="40"/>
      <c r="DDC84" s="61"/>
      <c r="DDD84" s="62"/>
      <c r="DDE84" s="63"/>
      <c r="DDF84" s="24"/>
      <c r="DDG84" s="24"/>
      <c r="DDH84" s="64"/>
      <c r="DDI84" s="60"/>
      <c r="DDJ84" s="40"/>
      <c r="DDK84" s="61"/>
      <c r="DDL84" s="62"/>
      <c r="DDM84" s="63"/>
      <c r="DDN84" s="24"/>
      <c r="DDO84" s="24"/>
      <c r="DDP84" s="64"/>
      <c r="DDQ84" s="60"/>
      <c r="DDR84" s="40"/>
      <c r="DDS84" s="61"/>
      <c r="DDT84" s="62"/>
      <c r="DDU84" s="63"/>
      <c r="DDV84" s="24"/>
      <c r="DDW84" s="24"/>
      <c r="DDX84" s="64"/>
      <c r="DDY84" s="60"/>
      <c r="DDZ84" s="40"/>
      <c r="DEA84" s="61"/>
      <c r="DEB84" s="62"/>
      <c r="DEC84" s="63"/>
      <c r="DED84" s="24"/>
      <c r="DEE84" s="24"/>
      <c r="DEF84" s="64"/>
      <c r="DEG84" s="60"/>
      <c r="DEH84" s="40"/>
      <c r="DEI84" s="61"/>
      <c r="DEJ84" s="62"/>
      <c r="DEK84" s="63"/>
      <c r="DEL84" s="24"/>
      <c r="DEM84" s="24"/>
      <c r="DEN84" s="64"/>
      <c r="DEO84" s="60"/>
      <c r="DEP84" s="40"/>
      <c r="DEQ84" s="61"/>
      <c r="DER84" s="62"/>
      <c r="DES84" s="63"/>
      <c r="DET84" s="24"/>
      <c r="DEU84" s="24"/>
      <c r="DEV84" s="64"/>
      <c r="DEW84" s="60"/>
      <c r="DEX84" s="40"/>
      <c r="DEY84" s="61"/>
      <c r="DEZ84" s="62"/>
      <c r="DFA84" s="63"/>
      <c r="DFB84" s="24"/>
      <c r="DFC84" s="24"/>
      <c r="DFD84" s="64"/>
      <c r="DFE84" s="60"/>
      <c r="DFF84" s="40"/>
      <c r="DFG84" s="61"/>
      <c r="DFH84" s="62"/>
      <c r="DFI84" s="63"/>
      <c r="DFJ84" s="24"/>
      <c r="DFK84" s="24"/>
      <c r="DFL84" s="64"/>
      <c r="DFM84" s="60"/>
      <c r="DFN84" s="40"/>
      <c r="DFO84" s="61"/>
      <c r="DFP84" s="62"/>
      <c r="DFQ84" s="63"/>
      <c r="DFR84" s="24"/>
      <c r="DFS84" s="24"/>
      <c r="DFT84" s="64"/>
      <c r="DFU84" s="60"/>
      <c r="DFV84" s="40"/>
      <c r="DFW84" s="61"/>
      <c r="DFX84" s="62"/>
      <c r="DFY84" s="63"/>
      <c r="DFZ84" s="24"/>
      <c r="DGA84" s="24"/>
      <c r="DGB84" s="64"/>
      <c r="DGC84" s="60"/>
      <c r="DGD84" s="40"/>
      <c r="DGE84" s="61"/>
      <c r="DGF84" s="62"/>
      <c r="DGG84" s="63"/>
      <c r="DGH84" s="24"/>
      <c r="DGI84" s="24"/>
      <c r="DGJ84" s="64"/>
      <c r="DGK84" s="60"/>
      <c r="DGL84" s="40"/>
      <c r="DGM84" s="61"/>
      <c r="DGN84" s="62"/>
      <c r="DGO84" s="63"/>
      <c r="DGP84" s="24"/>
      <c r="DGQ84" s="24"/>
      <c r="DGR84" s="64"/>
      <c r="DGS84" s="60"/>
      <c r="DGT84" s="40"/>
      <c r="DGU84" s="61"/>
      <c r="DGV84" s="62"/>
      <c r="DGW84" s="63"/>
      <c r="DGX84" s="24"/>
      <c r="DGY84" s="24"/>
      <c r="DGZ84" s="64"/>
      <c r="DHA84" s="60"/>
      <c r="DHB84" s="40"/>
      <c r="DHC84" s="61"/>
      <c r="DHD84" s="62"/>
      <c r="DHE84" s="63"/>
      <c r="DHF84" s="24"/>
      <c r="DHG84" s="24"/>
      <c r="DHH84" s="64"/>
      <c r="DHI84" s="60"/>
      <c r="DHJ84" s="40"/>
      <c r="DHK84" s="61"/>
      <c r="DHL84" s="62"/>
      <c r="DHM84" s="63"/>
      <c r="DHN84" s="24"/>
      <c r="DHO84" s="24"/>
      <c r="DHP84" s="64"/>
      <c r="DHQ84" s="60"/>
      <c r="DHR84" s="40"/>
      <c r="DHS84" s="61"/>
      <c r="DHT84" s="62"/>
      <c r="DHU84" s="63"/>
      <c r="DHV84" s="24"/>
      <c r="DHW84" s="24"/>
      <c r="DHX84" s="64"/>
      <c r="DHY84" s="60"/>
      <c r="DHZ84" s="40"/>
      <c r="DIA84" s="61"/>
      <c r="DIB84" s="62"/>
      <c r="DIC84" s="63"/>
      <c r="DID84" s="24"/>
      <c r="DIE84" s="24"/>
      <c r="DIF84" s="64"/>
      <c r="DIG84" s="60"/>
      <c r="DIH84" s="40"/>
      <c r="DII84" s="61"/>
      <c r="DIJ84" s="62"/>
      <c r="DIK84" s="63"/>
      <c r="DIL84" s="24"/>
      <c r="DIM84" s="24"/>
      <c r="DIN84" s="64"/>
      <c r="DIO84" s="60"/>
      <c r="DIP84" s="40"/>
      <c r="DIQ84" s="61"/>
      <c r="DIR84" s="62"/>
      <c r="DIS84" s="63"/>
      <c r="DIT84" s="24"/>
      <c r="DIU84" s="24"/>
      <c r="DIV84" s="64"/>
      <c r="DIW84" s="60"/>
      <c r="DIX84" s="40"/>
      <c r="DIY84" s="61"/>
      <c r="DIZ84" s="62"/>
      <c r="DJA84" s="63"/>
      <c r="DJB84" s="24"/>
      <c r="DJC84" s="24"/>
      <c r="DJD84" s="64"/>
      <c r="DJE84" s="60"/>
      <c r="DJF84" s="40"/>
      <c r="DJG84" s="61"/>
      <c r="DJH84" s="62"/>
      <c r="DJI84" s="63"/>
      <c r="DJJ84" s="24"/>
      <c r="DJK84" s="24"/>
      <c r="DJL84" s="64"/>
      <c r="DJM84" s="60"/>
      <c r="DJN84" s="40"/>
      <c r="DJO84" s="61"/>
      <c r="DJP84" s="62"/>
      <c r="DJQ84" s="63"/>
      <c r="DJR84" s="24"/>
      <c r="DJS84" s="24"/>
      <c r="DJT84" s="64"/>
      <c r="DJU84" s="60"/>
      <c r="DJV84" s="40"/>
      <c r="DJW84" s="61"/>
      <c r="DJX84" s="62"/>
      <c r="DJY84" s="63"/>
      <c r="DJZ84" s="24"/>
      <c r="DKA84" s="24"/>
      <c r="DKB84" s="64"/>
      <c r="DKC84" s="60"/>
      <c r="DKD84" s="40"/>
      <c r="DKE84" s="61"/>
      <c r="DKF84" s="62"/>
      <c r="DKG84" s="63"/>
      <c r="DKH84" s="24"/>
      <c r="DKI84" s="24"/>
      <c r="DKJ84" s="64"/>
      <c r="DKK84" s="60"/>
      <c r="DKL84" s="40"/>
      <c r="DKM84" s="61"/>
      <c r="DKN84" s="62"/>
      <c r="DKO84" s="63"/>
      <c r="DKP84" s="24"/>
      <c r="DKQ84" s="24"/>
      <c r="DKR84" s="64"/>
      <c r="DKS84" s="60"/>
      <c r="DKT84" s="40"/>
      <c r="DKU84" s="61"/>
      <c r="DKV84" s="62"/>
      <c r="DKW84" s="63"/>
      <c r="DKX84" s="24"/>
      <c r="DKY84" s="24"/>
      <c r="DKZ84" s="64"/>
      <c r="DLA84" s="60"/>
      <c r="DLB84" s="40"/>
      <c r="DLC84" s="61"/>
      <c r="DLD84" s="62"/>
      <c r="DLE84" s="63"/>
      <c r="DLF84" s="24"/>
      <c r="DLG84" s="24"/>
      <c r="DLH84" s="64"/>
      <c r="DLI84" s="60"/>
      <c r="DLJ84" s="40"/>
      <c r="DLK84" s="61"/>
      <c r="DLL84" s="62"/>
      <c r="DLM84" s="63"/>
      <c r="DLN84" s="24"/>
      <c r="DLO84" s="24"/>
      <c r="DLP84" s="64"/>
      <c r="DLQ84" s="60"/>
      <c r="DLR84" s="40"/>
      <c r="DLS84" s="61"/>
      <c r="DLT84" s="62"/>
      <c r="DLU84" s="63"/>
      <c r="DLV84" s="24"/>
      <c r="DLW84" s="24"/>
      <c r="DLX84" s="64"/>
      <c r="DLY84" s="60"/>
      <c r="DLZ84" s="40"/>
      <c r="DMA84" s="61"/>
      <c r="DMB84" s="62"/>
      <c r="DMC84" s="63"/>
      <c r="DMD84" s="24"/>
      <c r="DME84" s="24"/>
      <c r="DMF84" s="64"/>
      <c r="DMG84" s="60"/>
      <c r="DMH84" s="40"/>
      <c r="DMI84" s="61"/>
      <c r="DMJ84" s="62"/>
      <c r="DMK84" s="63"/>
      <c r="DML84" s="24"/>
      <c r="DMM84" s="24"/>
      <c r="DMN84" s="64"/>
      <c r="DMO84" s="60"/>
      <c r="DMP84" s="40"/>
      <c r="DMQ84" s="61"/>
      <c r="DMR84" s="62"/>
      <c r="DMS84" s="63"/>
      <c r="DMT84" s="24"/>
      <c r="DMU84" s="24"/>
      <c r="DMV84" s="64"/>
      <c r="DMW84" s="60"/>
      <c r="DMX84" s="40"/>
      <c r="DMY84" s="61"/>
      <c r="DMZ84" s="62"/>
      <c r="DNA84" s="63"/>
      <c r="DNB84" s="24"/>
      <c r="DNC84" s="24"/>
      <c r="DND84" s="64"/>
      <c r="DNE84" s="60"/>
      <c r="DNF84" s="40"/>
      <c r="DNG84" s="61"/>
      <c r="DNH84" s="62"/>
      <c r="DNI84" s="63"/>
      <c r="DNJ84" s="24"/>
      <c r="DNK84" s="24"/>
      <c r="DNL84" s="64"/>
      <c r="DNM84" s="60"/>
      <c r="DNN84" s="40"/>
      <c r="DNO84" s="61"/>
      <c r="DNP84" s="62"/>
      <c r="DNQ84" s="63"/>
      <c r="DNR84" s="24"/>
      <c r="DNS84" s="24"/>
      <c r="DNT84" s="64"/>
      <c r="DNU84" s="60"/>
      <c r="DNV84" s="40"/>
      <c r="DNW84" s="61"/>
      <c r="DNX84" s="62"/>
      <c r="DNY84" s="63"/>
      <c r="DNZ84" s="24"/>
      <c r="DOA84" s="24"/>
      <c r="DOB84" s="64"/>
      <c r="DOC84" s="60"/>
      <c r="DOD84" s="40"/>
      <c r="DOE84" s="61"/>
      <c r="DOF84" s="62"/>
      <c r="DOG84" s="63"/>
      <c r="DOH84" s="24"/>
      <c r="DOI84" s="24"/>
      <c r="DOJ84" s="64"/>
      <c r="DOK84" s="60"/>
      <c r="DOL84" s="40"/>
      <c r="DOM84" s="61"/>
      <c r="DON84" s="62"/>
      <c r="DOO84" s="63"/>
      <c r="DOP84" s="24"/>
      <c r="DOQ84" s="24"/>
      <c r="DOR84" s="64"/>
      <c r="DOS84" s="60"/>
      <c r="DOT84" s="40"/>
      <c r="DOU84" s="61"/>
      <c r="DOV84" s="62"/>
      <c r="DOW84" s="63"/>
      <c r="DOX84" s="24"/>
      <c r="DOY84" s="24"/>
      <c r="DOZ84" s="64"/>
      <c r="DPA84" s="60"/>
      <c r="DPB84" s="40"/>
      <c r="DPC84" s="61"/>
      <c r="DPD84" s="62"/>
      <c r="DPE84" s="63"/>
      <c r="DPF84" s="24"/>
      <c r="DPG84" s="24"/>
      <c r="DPH84" s="64"/>
      <c r="DPI84" s="60"/>
      <c r="DPJ84" s="40"/>
      <c r="DPK84" s="61"/>
      <c r="DPL84" s="62"/>
      <c r="DPM84" s="63"/>
      <c r="DPN84" s="24"/>
      <c r="DPO84" s="24"/>
      <c r="DPP84" s="64"/>
      <c r="DPQ84" s="60"/>
      <c r="DPR84" s="40"/>
      <c r="DPS84" s="61"/>
      <c r="DPT84" s="62"/>
      <c r="DPU84" s="63"/>
      <c r="DPV84" s="24"/>
      <c r="DPW84" s="24"/>
      <c r="DPX84" s="64"/>
      <c r="DPY84" s="60"/>
      <c r="DPZ84" s="40"/>
      <c r="DQA84" s="61"/>
      <c r="DQB84" s="62"/>
      <c r="DQC84" s="63"/>
      <c r="DQD84" s="24"/>
      <c r="DQE84" s="24"/>
      <c r="DQF84" s="64"/>
      <c r="DQG84" s="60"/>
      <c r="DQH84" s="40"/>
      <c r="DQI84" s="61"/>
      <c r="DQJ84" s="62"/>
      <c r="DQK84" s="63"/>
      <c r="DQL84" s="24"/>
      <c r="DQM84" s="24"/>
      <c r="DQN84" s="64"/>
      <c r="DQO84" s="60"/>
      <c r="DQP84" s="40"/>
      <c r="DQQ84" s="61"/>
      <c r="DQR84" s="62"/>
      <c r="DQS84" s="63"/>
      <c r="DQT84" s="24"/>
      <c r="DQU84" s="24"/>
      <c r="DQV84" s="64"/>
      <c r="DQW84" s="60"/>
      <c r="DQX84" s="40"/>
      <c r="DQY84" s="61"/>
      <c r="DQZ84" s="62"/>
      <c r="DRA84" s="63"/>
      <c r="DRB84" s="24"/>
      <c r="DRC84" s="24"/>
      <c r="DRD84" s="64"/>
      <c r="DRE84" s="60"/>
      <c r="DRF84" s="40"/>
      <c r="DRG84" s="61"/>
      <c r="DRH84" s="62"/>
      <c r="DRI84" s="63"/>
      <c r="DRJ84" s="24"/>
      <c r="DRK84" s="24"/>
      <c r="DRL84" s="64"/>
      <c r="DRM84" s="60"/>
      <c r="DRN84" s="40"/>
      <c r="DRO84" s="61"/>
      <c r="DRP84" s="62"/>
      <c r="DRQ84" s="63"/>
      <c r="DRR84" s="24"/>
      <c r="DRS84" s="24"/>
      <c r="DRT84" s="64"/>
      <c r="DRU84" s="60"/>
      <c r="DRV84" s="40"/>
      <c r="DRW84" s="61"/>
      <c r="DRX84" s="62"/>
      <c r="DRY84" s="63"/>
      <c r="DRZ84" s="24"/>
      <c r="DSA84" s="24"/>
      <c r="DSB84" s="64"/>
      <c r="DSC84" s="60"/>
      <c r="DSD84" s="40"/>
      <c r="DSE84" s="61"/>
      <c r="DSF84" s="62"/>
      <c r="DSG84" s="63"/>
      <c r="DSH84" s="24"/>
      <c r="DSI84" s="24"/>
      <c r="DSJ84" s="64"/>
      <c r="DSK84" s="60"/>
      <c r="DSL84" s="40"/>
      <c r="DSM84" s="61"/>
      <c r="DSN84" s="62"/>
      <c r="DSO84" s="63"/>
      <c r="DSP84" s="24"/>
      <c r="DSQ84" s="24"/>
      <c r="DSR84" s="64"/>
      <c r="DSS84" s="60"/>
      <c r="DST84" s="40"/>
      <c r="DSU84" s="61"/>
      <c r="DSV84" s="62"/>
      <c r="DSW84" s="63"/>
      <c r="DSX84" s="24"/>
      <c r="DSY84" s="24"/>
      <c r="DSZ84" s="64"/>
      <c r="DTA84" s="60"/>
      <c r="DTB84" s="40"/>
      <c r="DTC84" s="61"/>
      <c r="DTD84" s="62"/>
      <c r="DTE84" s="63"/>
      <c r="DTF84" s="24"/>
      <c r="DTG84" s="24"/>
      <c r="DTH84" s="64"/>
      <c r="DTI84" s="60"/>
      <c r="DTJ84" s="40"/>
      <c r="DTK84" s="61"/>
      <c r="DTL84" s="62"/>
      <c r="DTM84" s="63"/>
      <c r="DTN84" s="24"/>
      <c r="DTO84" s="24"/>
      <c r="DTP84" s="64"/>
      <c r="DTQ84" s="60"/>
      <c r="DTR84" s="40"/>
      <c r="DTS84" s="61"/>
      <c r="DTT84" s="62"/>
      <c r="DTU84" s="63"/>
      <c r="DTV84" s="24"/>
      <c r="DTW84" s="24"/>
      <c r="DTX84" s="64"/>
      <c r="DTY84" s="60"/>
      <c r="DTZ84" s="40"/>
      <c r="DUA84" s="61"/>
      <c r="DUB84" s="62"/>
      <c r="DUC84" s="63"/>
      <c r="DUD84" s="24"/>
      <c r="DUE84" s="24"/>
      <c r="DUF84" s="64"/>
      <c r="DUG84" s="60"/>
      <c r="DUH84" s="40"/>
      <c r="DUI84" s="61"/>
      <c r="DUJ84" s="62"/>
      <c r="DUK84" s="63"/>
      <c r="DUL84" s="24"/>
      <c r="DUM84" s="24"/>
      <c r="DUN84" s="64"/>
      <c r="DUO84" s="60"/>
      <c r="DUP84" s="40"/>
      <c r="DUQ84" s="61"/>
      <c r="DUR84" s="62"/>
      <c r="DUS84" s="63"/>
      <c r="DUT84" s="24"/>
      <c r="DUU84" s="24"/>
      <c r="DUV84" s="64"/>
      <c r="DUW84" s="60"/>
      <c r="DUX84" s="40"/>
      <c r="DUY84" s="61"/>
      <c r="DUZ84" s="62"/>
      <c r="DVA84" s="63"/>
      <c r="DVB84" s="24"/>
      <c r="DVC84" s="24"/>
      <c r="DVD84" s="64"/>
      <c r="DVE84" s="60"/>
      <c r="DVF84" s="40"/>
      <c r="DVG84" s="61"/>
      <c r="DVH84" s="62"/>
      <c r="DVI84" s="63"/>
      <c r="DVJ84" s="24"/>
      <c r="DVK84" s="24"/>
      <c r="DVL84" s="64"/>
      <c r="DVM84" s="60"/>
      <c r="DVN84" s="40"/>
      <c r="DVO84" s="61"/>
      <c r="DVP84" s="62"/>
      <c r="DVQ84" s="63"/>
      <c r="DVR84" s="24"/>
      <c r="DVS84" s="24"/>
      <c r="DVT84" s="64"/>
      <c r="DVU84" s="60"/>
      <c r="DVV84" s="40"/>
      <c r="DVW84" s="61"/>
      <c r="DVX84" s="62"/>
      <c r="DVY84" s="63"/>
      <c r="DVZ84" s="24"/>
      <c r="DWA84" s="24"/>
      <c r="DWB84" s="64"/>
      <c r="DWC84" s="60"/>
      <c r="DWD84" s="40"/>
      <c r="DWE84" s="61"/>
      <c r="DWF84" s="62"/>
      <c r="DWG84" s="63"/>
      <c r="DWH84" s="24"/>
      <c r="DWI84" s="24"/>
      <c r="DWJ84" s="64"/>
      <c r="DWK84" s="60"/>
      <c r="DWL84" s="40"/>
      <c r="DWM84" s="61"/>
      <c r="DWN84" s="62"/>
      <c r="DWO84" s="63"/>
      <c r="DWP84" s="24"/>
      <c r="DWQ84" s="24"/>
      <c r="DWR84" s="64"/>
      <c r="DWS84" s="60"/>
      <c r="DWT84" s="40"/>
      <c r="DWU84" s="61"/>
      <c r="DWV84" s="62"/>
      <c r="DWW84" s="63"/>
      <c r="DWX84" s="24"/>
      <c r="DWY84" s="24"/>
      <c r="DWZ84" s="64"/>
      <c r="DXA84" s="60"/>
      <c r="DXB84" s="40"/>
      <c r="DXC84" s="61"/>
      <c r="DXD84" s="62"/>
      <c r="DXE84" s="63"/>
      <c r="DXF84" s="24"/>
      <c r="DXG84" s="24"/>
      <c r="DXH84" s="64"/>
      <c r="DXI84" s="60"/>
      <c r="DXJ84" s="40"/>
      <c r="DXK84" s="61"/>
      <c r="DXL84" s="62"/>
      <c r="DXM84" s="63"/>
      <c r="DXN84" s="24"/>
      <c r="DXO84" s="24"/>
      <c r="DXP84" s="64"/>
      <c r="DXQ84" s="60"/>
      <c r="DXR84" s="40"/>
      <c r="DXS84" s="61"/>
      <c r="DXT84" s="62"/>
      <c r="DXU84" s="63"/>
      <c r="DXV84" s="24"/>
      <c r="DXW84" s="24"/>
      <c r="DXX84" s="64"/>
      <c r="DXY84" s="60"/>
      <c r="DXZ84" s="40"/>
      <c r="DYA84" s="61"/>
      <c r="DYB84" s="62"/>
      <c r="DYC84" s="63"/>
      <c r="DYD84" s="24"/>
      <c r="DYE84" s="24"/>
      <c r="DYF84" s="64"/>
      <c r="DYG84" s="60"/>
      <c r="DYH84" s="40"/>
      <c r="DYI84" s="61"/>
      <c r="DYJ84" s="62"/>
      <c r="DYK84" s="63"/>
      <c r="DYL84" s="24"/>
      <c r="DYM84" s="24"/>
      <c r="DYN84" s="64"/>
      <c r="DYO84" s="60"/>
      <c r="DYP84" s="40"/>
      <c r="DYQ84" s="61"/>
      <c r="DYR84" s="62"/>
      <c r="DYS84" s="63"/>
      <c r="DYT84" s="24"/>
      <c r="DYU84" s="24"/>
      <c r="DYV84" s="64"/>
      <c r="DYW84" s="60"/>
      <c r="DYX84" s="40"/>
      <c r="DYY84" s="61"/>
      <c r="DYZ84" s="62"/>
      <c r="DZA84" s="63"/>
      <c r="DZB84" s="24"/>
      <c r="DZC84" s="24"/>
      <c r="DZD84" s="64"/>
      <c r="DZE84" s="60"/>
      <c r="DZF84" s="40"/>
      <c r="DZG84" s="61"/>
      <c r="DZH84" s="62"/>
      <c r="DZI84" s="63"/>
      <c r="DZJ84" s="24"/>
      <c r="DZK84" s="24"/>
      <c r="DZL84" s="64"/>
      <c r="DZM84" s="60"/>
      <c r="DZN84" s="40"/>
      <c r="DZO84" s="61"/>
      <c r="DZP84" s="62"/>
      <c r="DZQ84" s="63"/>
      <c r="DZR84" s="24"/>
      <c r="DZS84" s="24"/>
      <c r="DZT84" s="64"/>
      <c r="DZU84" s="60"/>
      <c r="DZV84" s="40"/>
      <c r="DZW84" s="61"/>
      <c r="DZX84" s="62"/>
      <c r="DZY84" s="63"/>
      <c r="DZZ84" s="24"/>
      <c r="EAA84" s="24"/>
      <c r="EAB84" s="64"/>
      <c r="EAC84" s="60"/>
      <c r="EAD84" s="40"/>
      <c r="EAE84" s="61"/>
      <c r="EAF84" s="62"/>
      <c r="EAG84" s="63"/>
      <c r="EAH84" s="24"/>
      <c r="EAI84" s="24"/>
      <c r="EAJ84" s="64"/>
      <c r="EAK84" s="60"/>
      <c r="EAL84" s="40"/>
      <c r="EAM84" s="61"/>
      <c r="EAN84" s="62"/>
      <c r="EAO84" s="63"/>
      <c r="EAP84" s="24"/>
      <c r="EAQ84" s="24"/>
      <c r="EAR84" s="64"/>
      <c r="EAS84" s="60"/>
      <c r="EAT84" s="40"/>
      <c r="EAU84" s="61"/>
      <c r="EAV84" s="62"/>
      <c r="EAW84" s="63"/>
      <c r="EAX84" s="24"/>
      <c r="EAY84" s="24"/>
      <c r="EAZ84" s="64"/>
      <c r="EBA84" s="60"/>
      <c r="EBB84" s="40"/>
      <c r="EBC84" s="61"/>
      <c r="EBD84" s="62"/>
      <c r="EBE84" s="63"/>
      <c r="EBF84" s="24"/>
      <c r="EBG84" s="24"/>
      <c r="EBH84" s="64"/>
      <c r="EBI84" s="60"/>
      <c r="EBJ84" s="40"/>
      <c r="EBK84" s="61"/>
      <c r="EBL84" s="62"/>
      <c r="EBM84" s="63"/>
      <c r="EBN84" s="24"/>
      <c r="EBO84" s="24"/>
      <c r="EBP84" s="64"/>
      <c r="EBQ84" s="60"/>
      <c r="EBR84" s="40"/>
      <c r="EBS84" s="61"/>
      <c r="EBT84" s="62"/>
      <c r="EBU84" s="63"/>
      <c r="EBV84" s="24"/>
      <c r="EBW84" s="24"/>
      <c r="EBX84" s="64"/>
      <c r="EBY84" s="60"/>
      <c r="EBZ84" s="40"/>
      <c r="ECA84" s="61"/>
      <c r="ECB84" s="62"/>
      <c r="ECC84" s="63"/>
      <c r="ECD84" s="24"/>
      <c r="ECE84" s="24"/>
      <c r="ECF84" s="64"/>
      <c r="ECG84" s="60"/>
      <c r="ECH84" s="40"/>
      <c r="ECI84" s="61"/>
      <c r="ECJ84" s="62"/>
      <c r="ECK84" s="63"/>
      <c r="ECL84" s="24"/>
      <c r="ECM84" s="24"/>
      <c r="ECN84" s="64"/>
      <c r="ECO84" s="60"/>
      <c r="ECP84" s="40"/>
      <c r="ECQ84" s="61"/>
      <c r="ECR84" s="62"/>
      <c r="ECS84" s="63"/>
      <c r="ECT84" s="24"/>
      <c r="ECU84" s="24"/>
      <c r="ECV84" s="64"/>
      <c r="ECW84" s="60"/>
      <c r="ECX84" s="40"/>
      <c r="ECY84" s="61"/>
      <c r="ECZ84" s="62"/>
      <c r="EDA84" s="63"/>
      <c r="EDB84" s="24"/>
      <c r="EDC84" s="24"/>
      <c r="EDD84" s="64"/>
      <c r="EDE84" s="60"/>
      <c r="EDF84" s="40"/>
      <c r="EDG84" s="61"/>
      <c r="EDH84" s="62"/>
      <c r="EDI84" s="63"/>
      <c r="EDJ84" s="24"/>
      <c r="EDK84" s="24"/>
      <c r="EDL84" s="64"/>
      <c r="EDM84" s="60"/>
      <c r="EDN84" s="40"/>
      <c r="EDO84" s="61"/>
      <c r="EDP84" s="62"/>
      <c r="EDQ84" s="63"/>
      <c r="EDR84" s="24"/>
      <c r="EDS84" s="24"/>
      <c r="EDT84" s="64"/>
      <c r="EDU84" s="60"/>
      <c r="EDV84" s="40"/>
      <c r="EDW84" s="61"/>
      <c r="EDX84" s="62"/>
      <c r="EDY84" s="63"/>
      <c r="EDZ84" s="24"/>
      <c r="EEA84" s="24"/>
      <c r="EEB84" s="64"/>
      <c r="EEC84" s="60"/>
      <c r="EED84" s="40"/>
      <c r="EEE84" s="61"/>
      <c r="EEF84" s="62"/>
      <c r="EEG84" s="63"/>
      <c r="EEH84" s="24"/>
      <c r="EEI84" s="24"/>
      <c r="EEJ84" s="64"/>
      <c r="EEK84" s="60"/>
      <c r="EEL84" s="40"/>
      <c r="EEM84" s="61"/>
      <c r="EEN84" s="62"/>
      <c r="EEO84" s="63"/>
      <c r="EEP84" s="24"/>
      <c r="EEQ84" s="24"/>
      <c r="EER84" s="64"/>
      <c r="EES84" s="60"/>
      <c r="EET84" s="40"/>
      <c r="EEU84" s="61"/>
      <c r="EEV84" s="62"/>
      <c r="EEW84" s="63"/>
      <c r="EEX84" s="24"/>
      <c r="EEY84" s="24"/>
      <c r="EEZ84" s="64"/>
      <c r="EFA84" s="60"/>
      <c r="EFB84" s="40"/>
      <c r="EFC84" s="61"/>
      <c r="EFD84" s="62"/>
      <c r="EFE84" s="63"/>
      <c r="EFF84" s="24"/>
      <c r="EFG84" s="24"/>
      <c r="EFH84" s="64"/>
      <c r="EFI84" s="60"/>
      <c r="EFJ84" s="40"/>
      <c r="EFK84" s="61"/>
      <c r="EFL84" s="62"/>
      <c r="EFM84" s="63"/>
      <c r="EFN84" s="24"/>
      <c r="EFO84" s="24"/>
      <c r="EFP84" s="64"/>
      <c r="EFQ84" s="60"/>
      <c r="EFR84" s="40"/>
      <c r="EFS84" s="61"/>
      <c r="EFT84" s="62"/>
      <c r="EFU84" s="63"/>
      <c r="EFV84" s="24"/>
      <c r="EFW84" s="24"/>
      <c r="EFX84" s="64"/>
      <c r="EFY84" s="60"/>
      <c r="EFZ84" s="40"/>
      <c r="EGA84" s="61"/>
      <c r="EGB84" s="62"/>
      <c r="EGC84" s="63"/>
      <c r="EGD84" s="24"/>
      <c r="EGE84" s="24"/>
      <c r="EGF84" s="64"/>
      <c r="EGG84" s="60"/>
      <c r="EGH84" s="40"/>
      <c r="EGI84" s="61"/>
      <c r="EGJ84" s="62"/>
      <c r="EGK84" s="63"/>
      <c r="EGL84" s="24"/>
      <c r="EGM84" s="24"/>
      <c r="EGN84" s="64"/>
      <c r="EGO84" s="60"/>
      <c r="EGP84" s="40"/>
      <c r="EGQ84" s="61"/>
      <c r="EGR84" s="62"/>
      <c r="EGS84" s="63"/>
      <c r="EGT84" s="24"/>
      <c r="EGU84" s="24"/>
      <c r="EGV84" s="64"/>
      <c r="EGW84" s="60"/>
      <c r="EGX84" s="40"/>
      <c r="EGY84" s="61"/>
      <c r="EGZ84" s="62"/>
      <c r="EHA84" s="63"/>
      <c r="EHB84" s="24"/>
      <c r="EHC84" s="24"/>
      <c r="EHD84" s="64"/>
      <c r="EHE84" s="60"/>
      <c r="EHF84" s="40"/>
      <c r="EHG84" s="61"/>
      <c r="EHH84" s="62"/>
      <c r="EHI84" s="63"/>
      <c r="EHJ84" s="24"/>
      <c r="EHK84" s="24"/>
      <c r="EHL84" s="64"/>
      <c r="EHM84" s="60"/>
      <c r="EHN84" s="40"/>
      <c r="EHO84" s="61"/>
      <c r="EHP84" s="62"/>
      <c r="EHQ84" s="63"/>
      <c r="EHR84" s="24"/>
      <c r="EHS84" s="24"/>
      <c r="EHT84" s="64"/>
      <c r="EHU84" s="60"/>
      <c r="EHV84" s="40"/>
      <c r="EHW84" s="61"/>
      <c r="EHX84" s="62"/>
      <c r="EHY84" s="63"/>
      <c r="EHZ84" s="24"/>
      <c r="EIA84" s="24"/>
      <c r="EIB84" s="64"/>
      <c r="EIC84" s="60"/>
      <c r="EID84" s="40"/>
      <c r="EIE84" s="61"/>
      <c r="EIF84" s="62"/>
      <c r="EIG84" s="63"/>
      <c r="EIH84" s="24"/>
      <c r="EII84" s="24"/>
      <c r="EIJ84" s="64"/>
      <c r="EIK84" s="60"/>
      <c r="EIL84" s="40"/>
      <c r="EIM84" s="61"/>
      <c r="EIN84" s="62"/>
      <c r="EIO84" s="63"/>
      <c r="EIP84" s="24"/>
      <c r="EIQ84" s="24"/>
      <c r="EIR84" s="64"/>
      <c r="EIS84" s="60"/>
      <c r="EIT84" s="40"/>
      <c r="EIU84" s="61"/>
      <c r="EIV84" s="62"/>
      <c r="EIW84" s="63"/>
      <c r="EIX84" s="24"/>
      <c r="EIY84" s="24"/>
      <c r="EIZ84" s="64"/>
      <c r="EJA84" s="60"/>
      <c r="EJB84" s="40"/>
      <c r="EJC84" s="61"/>
      <c r="EJD84" s="62"/>
      <c r="EJE84" s="63"/>
      <c r="EJF84" s="24"/>
      <c r="EJG84" s="24"/>
      <c r="EJH84" s="64"/>
      <c r="EJI84" s="60"/>
      <c r="EJJ84" s="40"/>
      <c r="EJK84" s="61"/>
      <c r="EJL84" s="62"/>
      <c r="EJM84" s="63"/>
      <c r="EJN84" s="24"/>
      <c r="EJO84" s="24"/>
      <c r="EJP84" s="64"/>
      <c r="EJQ84" s="60"/>
      <c r="EJR84" s="40"/>
      <c r="EJS84" s="61"/>
      <c r="EJT84" s="62"/>
      <c r="EJU84" s="63"/>
      <c r="EJV84" s="24"/>
      <c r="EJW84" s="24"/>
      <c r="EJX84" s="64"/>
      <c r="EJY84" s="60"/>
      <c r="EJZ84" s="40"/>
      <c r="EKA84" s="61"/>
      <c r="EKB84" s="62"/>
      <c r="EKC84" s="63"/>
      <c r="EKD84" s="24"/>
      <c r="EKE84" s="24"/>
      <c r="EKF84" s="64"/>
      <c r="EKG84" s="60"/>
      <c r="EKH84" s="40"/>
      <c r="EKI84" s="61"/>
      <c r="EKJ84" s="62"/>
      <c r="EKK84" s="63"/>
      <c r="EKL84" s="24"/>
      <c r="EKM84" s="24"/>
      <c r="EKN84" s="64"/>
      <c r="EKO84" s="60"/>
      <c r="EKP84" s="40"/>
      <c r="EKQ84" s="61"/>
      <c r="EKR84" s="62"/>
      <c r="EKS84" s="63"/>
      <c r="EKT84" s="24"/>
      <c r="EKU84" s="24"/>
      <c r="EKV84" s="64"/>
      <c r="EKW84" s="60"/>
      <c r="EKX84" s="40"/>
      <c r="EKY84" s="61"/>
      <c r="EKZ84" s="62"/>
      <c r="ELA84" s="63"/>
      <c r="ELB84" s="24"/>
      <c r="ELC84" s="24"/>
      <c r="ELD84" s="64"/>
      <c r="ELE84" s="60"/>
      <c r="ELF84" s="40"/>
      <c r="ELG84" s="61"/>
      <c r="ELH84" s="62"/>
      <c r="ELI84" s="63"/>
      <c r="ELJ84" s="24"/>
      <c r="ELK84" s="24"/>
      <c r="ELL84" s="64"/>
      <c r="ELM84" s="60"/>
      <c r="ELN84" s="40"/>
      <c r="ELO84" s="61"/>
      <c r="ELP84" s="62"/>
      <c r="ELQ84" s="63"/>
      <c r="ELR84" s="24"/>
      <c r="ELS84" s="24"/>
      <c r="ELT84" s="64"/>
      <c r="ELU84" s="60"/>
      <c r="ELV84" s="40"/>
      <c r="ELW84" s="61"/>
      <c r="ELX84" s="62"/>
      <c r="ELY84" s="63"/>
      <c r="ELZ84" s="24"/>
      <c r="EMA84" s="24"/>
      <c r="EMB84" s="64"/>
      <c r="EMC84" s="60"/>
      <c r="EMD84" s="40"/>
      <c r="EME84" s="61"/>
      <c r="EMF84" s="62"/>
      <c r="EMG84" s="63"/>
      <c r="EMH84" s="24"/>
      <c r="EMI84" s="24"/>
      <c r="EMJ84" s="64"/>
      <c r="EMK84" s="60"/>
      <c r="EML84" s="40"/>
      <c r="EMM84" s="61"/>
      <c r="EMN84" s="62"/>
      <c r="EMO84" s="63"/>
      <c r="EMP84" s="24"/>
      <c r="EMQ84" s="24"/>
      <c r="EMR84" s="64"/>
      <c r="EMS84" s="60"/>
      <c r="EMT84" s="40"/>
      <c r="EMU84" s="61"/>
      <c r="EMV84" s="62"/>
      <c r="EMW84" s="63"/>
      <c r="EMX84" s="24"/>
      <c r="EMY84" s="24"/>
      <c r="EMZ84" s="64"/>
      <c r="ENA84" s="60"/>
      <c r="ENB84" s="40"/>
      <c r="ENC84" s="61"/>
      <c r="END84" s="62"/>
      <c r="ENE84" s="63"/>
      <c r="ENF84" s="24"/>
      <c r="ENG84" s="24"/>
      <c r="ENH84" s="64"/>
      <c r="ENI84" s="60"/>
      <c r="ENJ84" s="40"/>
      <c r="ENK84" s="61"/>
      <c r="ENL84" s="62"/>
      <c r="ENM84" s="63"/>
      <c r="ENN84" s="24"/>
      <c r="ENO84" s="24"/>
      <c r="ENP84" s="64"/>
      <c r="ENQ84" s="60"/>
      <c r="ENR84" s="40"/>
      <c r="ENS84" s="61"/>
      <c r="ENT84" s="62"/>
      <c r="ENU84" s="63"/>
      <c r="ENV84" s="24"/>
      <c r="ENW84" s="24"/>
      <c r="ENX84" s="64"/>
      <c r="ENY84" s="60"/>
      <c r="ENZ84" s="40"/>
      <c r="EOA84" s="61"/>
      <c r="EOB84" s="62"/>
      <c r="EOC84" s="63"/>
      <c r="EOD84" s="24"/>
      <c r="EOE84" s="24"/>
      <c r="EOF84" s="64"/>
      <c r="EOG84" s="60"/>
      <c r="EOH84" s="40"/>
      <c r="EOI84" s="61"/>
      <c r="EOJ84" s="62"/>
      <c r="EOK84" s="63"/>
      <c r="EOL84" s="24"/>
      <c r="EOM84" s="24"/>
      <c r="EON84" s="64"/>
      <c r="EOO84" s="60"/>
      <c r="EOP84" s="40"/>
      <c r="EOQ84" s="61"/>
      <c r="EOR84" s="62"/>
      <c r="EOS84" s="63"/>
      <c r="EOT84" s="24"/>
      <c r="EOU84" s="24"/>
      <c r="EOV84" s="64"/>
      <c r="EOW84" s="60"/>
      <c r="EOX84" s="40"/>
      <c r="EOY84" s="61"/>
      <c r="EOZ84" s="62"/>
      <c r="EPA84" s="63"/>
      <c r="EPB84" s="24"/>
      <c r="EPC84" s="24"/>
      <c r="EPD84" s="64"/>
      <c r="EPE84" s="60"/>
      <c r="EPF84" s="40"/>
      <c r="EPG84" s="61"/>
      <c r="EPH84" s="62"/>
      <c r="EPI84" s="63"/>
      <c r="EPJ84" s="24"/>
      <c r="EPK84" s="24"/>
      <c r="EPL84" s="64"/>
      <c r="EPM84" s="60"/>
      <c r="EPN84" s="40"/>
      <c r="EPO84" s="61"/>
      <c r="EPP84" s="62"/>
      <c r="EPQ84" s="63"/>
      <c r="EPR84" s="24"/>
      <c r="EPS84" s="24"/>
      <c r="EPT84" s="64"/>
      <c r="EPU84" s="60"/>
      <c r="EPV84" s="40"/>
      <c r="EPW84" s="61"/>
      <c r="EPX84" s="62"/>
      <c r="EPY84" s="63"/>
      <c r="EPZ84" s="24"/>
      <c r="EQA84" s="24"/>
      <c r="EQB84" s="64"/>
      <c r="EQC84" s="60"/>
      <c r="EQD84" s="40"/>
      <c r="EQE84" s="61"/>
      <c r="EQF84" s="62"/>
      <c r="EQG84" s="63"/>
      <c r="EQH84" s="24"/>
      <c r="EQI84" s="24"/>
      <c r="EQJ84" s="64"/>
      <c r="EQK84" s="60"/>
      <c r="EQL84" s="40"/>
      <c r="EQM84" s="61"/>
      <c r="EQN84" s="62"/>
      <c r="EQO84" s="63"/>
      <c r="EQP84" s="24"/>
      <c r="EQQ84" s="24"/>
      <c r="EQR84" s="64"/>
      <c r="EQS84" s="60"/>
      <c r="EQT84" s="40"/>
      <c r="EQU84" s="61"/>
      <c r="EQV84" s="62"/>
      <c r="EQW84" s="63"/>
      <c r="EQX84" s="24"/>
      <c r="EQY84" s="24"/>
      <c r="EQZ84" s="64"/>
      <c r="ERA84" s="60"/>
      <c r="ERB84" s="40"/>
      <c r="ERC84" s="61"/>
      <c r="ERD84" s="62"/>
      <c r="ERE84" s="63"/>
      <c r="ERF84" s="24"/>
      <c r="ERG84" s="24"/>
      <c r="ERH84" s="64"/>
      <c r="ERI84" s="60"/>
      <c r="ERJ84" s="40"/>
      <c r="ERK84" s="61"/>
      <c r="ERL84" s="62"/>
      <c r="ERM84" s="63"/>
      <c r="ERN84" s="24"/>
      <c r="ERO84" s="24"/>
      <c r="ERP84" s="64"/>
      <c r="ERQ84" s="60"/>
      <c r="ERR84" s="40"/>
      <c r="ERS84" s="61"/>
      <c r="ERT84" s="62"/>
      <c r="ERU84" s="63"/>
      <c r="ERV84" s="24"/>
      <c r="ERW84" s="24"/>
      <c r="ERX84" s="64"/>
      <c r="ERY84" s="60"/>
      <c r="ERZ84" s="40"/>
      <c r="ESA84" s="61"/>
      <c r="ESB84" s="62"/>
      <c r="ESC84" s="63"/>
      <c r="ESD84" s="24"/>
      <c r="ESE84" s="24"/>
      <c r="ESF84" s="64"/>
      <c r="ESG84" s="60"/>
      <c r="ESH84" s="40"/>
      <c r="ESI84" s="61"/>
      <c r="ESJ84" s="62"/>
      <c r="ESK84" s="63"/>
      <c r="ESL84" s="24"/>
      <c r="ESM84" s="24"/>
      <c r="ESN84" s="64"/>
      <c r="ESO84" s="60"/>
      <c r="ESP84" s="40"/>
      <c r="ESQ84" s="61"/>
      <c r="ESR84" s="62"/>
      <c r="ESS84" s="63"/>
      <c r="EST84" s="24"/>
      <c r="ESU84" s="24"/>
      <c r="ESV84" s="64"/>
      <c r="ESW84" s="60"/>
      <c r="ESX84" s="40"/>
      <c r="ESY84" s="61"/>
      <c r="ESZ84" s="62"/>
      <c r="ETA84" s="63"/>
      <c r="ETB84" s="24"/>
      <c r="ETC84" s="24"/>
      <c r="ETD84" s="64"/>
      <c r="ETE84" s="60"/>
      <c r="ETF84" s="40"/>
      <c r="ETG84" s="61"/>
      <c r="ETH84" s="62"/>
      <c r="ETI84" s="63"/>
      <c r="ETJ84" s="24"/>
      <c r="ETK84" s="24"/>
      <c r="ETL84" s="64"/>
      <c r="ETM84" s="60"/>
      <c r="ETN84" s="40"/>
      <c r="ETO84" s="61"/>
      <c r="ETP84" s="62"/>
      <c r="ETQ84" s="63"/>
      <c r="ETR84" s="24"/>
      <c r="ETS84" s="24"/>
      <c r="ETT84" s="64"/>
      <c r="ETU84" s="60"/>
      <c r="ETV84" s="40"/>
      <c r="ETW84" s="61"/>
      <c r="ETX84" s="62"/>
      <c r="ETY84" s="63"/>
      <c r="ETZ84" s="24"/>
      <c r="EUA84" s="24"/>
      <c r="EUB84" s="64"/>
      <c r="EUC84" s="60"/>
      <c r="EUD84" s="40"/>
      <c r="EUE84" s="61"/>
      <c r="EUF84" s="62"/>
      <c r="EUG84" s="63"/>
      <c r="EUH84" s="24"/>
      <c r="EUI84" s="24"/>
      <c r="EUJ84" s="64"/>
      <c r="EUK84" s="60"/>
      <c r="EUL84" s="40"/>
      <c r="EUM84" s="61"/>
      <c r="EUN84" s="62"/>
      <c r="EUO84" s="63"/>
      <c r="EUP84" s="24"/>
      <c r="EUQ84" s="24"/>
      <c r="EUR84" s="64"/>
      <c r="EUS84" s="60"/>
      <c r="EUT84" s="40"/>
      <c r="EUU84" s="61"/>
      <c r="EUV84" s="62"/>
      <c r="EUW84" s="63"/>
      <c r="EUX84" s="24"/>
      <c r="EUY84" s="24"/>
      <c r="EUZ84" s="64"/>
      <c r="EVA84" s="60"/>
      <c r="EVB84" s="40"/>
      <c r="EVC84" s="61"/>
      <c r="EVD84" s="62"/>
      <c r="EVE84" s="63"/>
      <c r="EVF84" s="24"/>
      <c r="EVG84" s="24"/>
      <c r="EVH84" s="64"/>
      <c r="EVI84" s="60"/>
      <c r="EVJ84" s="40"/>
      <c r="EVK84" s="61"/>
      <c r="EVL84" s="62"/>
      <c r="EVM84" s="63"/>
      <c r="EVN84" s="24"/>
      <c r="EVO84" s="24"/>
      <c r="EVP84" s="64"/>
      <c r="EVQ84" s="60"/>
      <c r="EVR84" s="40"/>
      <c r="EVS84" s="61"/>
      <c r="EVT84" s="62"/>
      <c r="EVU84" s="63"/>
      <c r="EVV84" s="24"/>
      <c r="EVW84" s="24"/>
      <c r="EVX84" s="64"/>
      <c r="EVY84" s="60"/>
      <c r="EVZ84" s="40"/>
      <c r="EWA84" s="61"/>
      <c r="EWB84" s="62"/>
      <c r="EWC84" s="63"/>
      <c r="EWD84" s="24"/>
      <c r="EWE84" s="24"/>
      <c r="EWF84" s="64"/>
      <c r="EWG84" s="60"/>
      <c r="EWH84" s="40"/>
      <c r="EWI84" s="61"/>
      <c r="EWJ84" s="62"/>
      <c r="EWK84" s="63"/>
      <c r="EWL84" s="24"/>
      <c r="EWM84" s="24"/>
      <c r="EWN84" s="64"/>
      <c r="EWO84" s="60"/>
      <c r="EWP84" s="40"/>
      <c r="EWQ84" s="61"/>
      <c r="EWR84" s="62"/>
      <c r="EWS84" s="63"/>
      <c r="EWT84" s="24"/>
      <c r="EWU84" s="24"/>
      <c r="EWV84" s="64"/>
      <c r="EWW84" s="60"/>
      <c r="EWX84" s="40"/>
      <c r="EWY84" s="61"/>
      <c r="EWZ84" s="62"/>
      <c r="EXA84" s="63"/>
      <c r="EXB84" s="24"/>
      <c r="EXC84" s="24"/>
      <c r="EXD84" s="64"/>
      <c r="EXE84" s="60"/>
      <c r="EXF84" s="40"/>
      <c r="EXG84" s="61"/>
      <c r="EXH84" s="62"/>
      <c r="EXI84" s="63"/>
      <c r="EXJ84" s="24"/>
      <c r="EXK84" s="24"/>
      <c r="EXL84" s="64"/>
      <c r="EXM84" s="60"/>
      <c r="EXN84" s="40"/>
      <c r="EXO84" s="61"/>
      <c r="EXP84" s="62"/>
      <c r="EXQ84" s="63"/>
      <c r="EXR84" s="24"/>
      <c r="EXS84" s="24"/>
      <c r="EXT84" s="64"/>
      <c r="EXU84" s="60"/>
      <c r="EXV84" s="40"/>
      <c r="EXW84" s="61"/>
      <c r="EXX84" s="62"/>
      <c r="EXY84" s="63"/>
      <c r="EXZ84" s="24"/>
      <c r="EYA84" s="24"/>
      <c r="EYB84" s="64"/>
      <c r="EYC84" s="60"/>
      <c r="EYD84" s="40"/>
      <c r="EYE84" s="61"/>
      <c r="EYF84" s="62"/>
      <c r="EYG84" s="63"/>
      <c r="EYH84" s="24"/>
      <c r="EYI84" s="24"/>
      <c r="EYJ84" s="64"/>
      <c r="EYK84" s="60"/>
      <c r="EYL84" s="40"/>
      <c r="EYM84" s="61"/>
      <c r="EYN84" s="62"/>
      <c r="EYO84" s="63"/>
      <c r="EYP84" s="24"/>
      <c r="EYQ84" s="24"/>
      <c r="EYR84" s="64"/>
      <c r="EYS84" s="60"/>
      <c r="EYT84" s="40"/>
      <c r="EYU84" s="61"/>
      <c r="EYV84" s="62"/>
      <c r="EYW84" s="63"/>
      <c r="EYX84" s="24"/>
      <c r="EYY84" s="24"/>
      <c r="EYZ84" s="64"/>
      <c r="EZA84" s="60"/>
      <c r="EZB84" s="40"/>
      <c r="EZC84" s="61"/>
      <c r="EZD84" s="62"/>
      <c r="EZE84" s="63"/>
      <c r="EZF84" s="24"/>
      <c r="EZG84" s="24"/>
      <c r="EZH84" s="64"/>
      <c r="EZI84" s="60"/>
      <c r="EZJ84" s="40"/>
      <c r="EZK84" s="61"/>
      <c r="EZL84" s="62"/>
      <c r="EZM84" s="63"/>
      <c r="EZN84" s="24"/>
      <c r="EZO84" s="24"/>
      <c r="EZP84" s="64"/>
      <c r="EZQ84" s="60"/>
      <c r="EZR84" s="40"/>
      <c r="EZS84" s="61"/>
      <c r="EZT84" s="62"/>
      <c r="EZU84" s="63"/>
      <c r="EZV84" s="24"/>
      <c r="EZW84" s="24"/>
      <c r="EZX84" s="64"/>
      <c r="EZY84" s="60"/>
      <c r="EZZ84" s="40"/>
      <c r="FAA84" s="61"/>
      <c r="FAB84" s="62"/>
      <c r="FAC84" s="63"/>
      <c r="FAD84" s="24"/>
      <c r="FAE84" s="24"/>
      <c r="FAF84" s="64"/>
      <c r="FAG84" s="60"/>
      <c r="FAH84" s="40"/>
      <c r="FAI84" s="61"/>
      <c r="FAJ84" s="62"/>
      <c r="FAK84" s="63"/>
      <c r="FAL84" s="24"/>
      <c r="FAM84" s="24"/>
      <c r="FAN84" s="64"/>
      <c r="FAO84" s="60"/>
      <c r="FAP84" s="40"/>
      <c r="FAQ84" s="61"/>
      <c r="FAR84" s="62"/>
      <c r="FAS84" s="63"/>
      <c r="FAT84" s="24"/>
      <c r="FAU84" s="24"/>
      <c r="FAV84" s="64"/>
      <c r="FAW84" s="60"/>
      <c r="FAX84" s="40"/>
      <c r="FAY84" s="61"/>
      <c r="FAZ84" s="62"/>
      <c r="FBA84" s="63"/>
      <c r="FBB84" s="24"/>
      <c r="FBC84" s="24"/>
      <c r="FBD84" s="64"/>
      <c r="FBE84" s="60"/>
      <c r="FBF84" s="40"/>
      <c r="FBG84" s="61"/>
      <c r="FBH84" s="62"/>
      <c r="FBI84" s="63"/>
      <c r="FBJ84" s="24"/>
      <c r="FBK84" s="24"/>
      <c r="FBL84" s="64"/>
      <c r="FBM84" s="60"/>
      <c r="FBN84" s="40"/>
      <c r="FBO84" s="61"/>
      <c r="FBP84" s="62"/>
      <c r="FBQ84" s="63"/>
      <c r="FBR84" s="24"/>
      <c r="FBS84" s="24"/>
      <c r="FBT84" s="64"/>
      <c r="FBU84" s="60"/>
      <c r="FBV84" s="40"/>
      <c r="FBW84" s="61"/>
      <c r="FBX84" s="62"/>
      <c r="FBY84" s="63"/>
      <c r="FBZ84" s="24"/>
      <c r="FCA84" s="24"/>
      <c r="FCB84" s="64"/>
      <c r="FCC84" s="60"/>
      <c r="FCD84" s="40"/>
      <c r="FCE84" s="61"/>
      <c r="FCF84" s="62"/>
      <c r="FCG84" s="63"/>
      <c r="FCH84" s="24"/>
      <c r="FCI84" s="24"/>
      <c r="FCJ84" s="64"/>
      <c r="FCK84" s="60"/>
      <c r="FCL84" s="40"/>
      <c r="FCM84" s="61"/>
      <c r="FCN84" s="62"/>
      <c r="FCO84" s="63"/>
      <c r="FCP84" s="24"/>
      <c r="FCQ84" s="24"/>
      <c r="FCR84" s="64"/>
      <c r="FCS84" s="60"/>
      <c r="FCT84" s="40"/>
      <c r="FCU84" s="61"/>
      <c r="FCV84" s="62"/>
      <c r="FCW84" s="63"/>
      <c r="FCX84" s="24"/>
      <c r="FCY84" s="24"/>
      <c r="FCZ84" s="64"/>
      <c r="FDA84" s="60"/>
      <c r="FDB84" s="40"/>
      <c r="FDC84" s="61"/>
      <c r="FDD84" s="62"/>
      <c r="FDE84" s="63"/>
      <c r="FDF84" s="24"/>
      <c r="FDG84" s="24"/>
      <c r="FDH84" s="64"/>
      <c r="FDI84" s="60"/>
      <c r="FDJ84" s="40"/>
      <c r="FDK84" s="61"/>
      <c r="FDL84" s="62"/>
      <c r="FDM84" s="63"/>
      <c r="FDN84" s="24"/>
      <c r="FDO84" s="24"/>
      <c r="FDP84" s="64"/>
      <c r="FDQ84" s="60"/>
      <c r="FDR84" s="40"/>
      <c r="FDS84" s="61"/>
      <c r="FDT84" s="62"/>
      <c r="FDU84" s="63"/>
      <c r="FDV84" s="24"/>
      <c r="FDW84" s="24"/>
      <c r="FDX84" s="64"/>
      <c r="FDY84" s="60"/>
      <c r="FDZ84" s="40"/>
      <c r="FEA84" s="61"/>
      <c r="FEB84" s="62"/>
      <c r="FEC84" s="63"/>
      <c r="FED84" s="24"/>
      <c r="FEE84" s="24"/>
      <c r="FEF84" s="64"/>
      <c r="FEG84" s="60"/>
      <c r="FEH84" s="40"/>
      <c r="FEI84" s="61"/>
      <c r="FEJ84" s="62"/>
      <c r="FEK84" s="63"/>
      <c r="FEL84" s="24"/>
      <c r="FEM84" s="24"/>
      <c r="FEN84" s="64"/>
      <c r="FEO84" s="60"/>
      <c r="FEP84" s="40"/>
      <c r="FEQ84" s="61"/>
      <c r="FER84" s="62"/>
      <c r="FES84" s="63"/>
      <c r="FET84" s="24"/>
      <c r="FEU84" s="24"/>
      <c r="FEV84" s="64"/>
      <c r="FEW84" s="60"/>
      <c r="FEX84" s="40"/>
      <c r="FEY84" s="61"/>
      <c r="FEZ84" s="62"/>
      <c r="FFA84" s="63"/>
      <c r="FFB84" s="24"/>
      <c r="FFC84" s="24"/>
      <c r="FFD84" s="64"/>
      <c r="FFE84" s="60"/>
      <c r="FFF84" s="40"/>
      <c r="FFG84" s="61"/>
      <c r="FFH84" s="62"/>
      <c r="FFI84" s="63"/>
      <c r="FFJ84" s="24"/>
      <c r="FFK84" s="24"/>
      <c r="FFL84" s="64"/>
      <c r="FFM84" s="60"/>
      <c r="FFN84" s="40"/>
      <c r="FFO84" s="61"/>
      <c r="FFP84" s="62"/>
      <c r="FFQ84" s="63"/>
      <c r="FFR84" s="24"/>
      <c r="FFS84" s="24"/>
      <c r="FFT84" s="64"/>
      <c r="FFU84" s="60"/>
      <c r="FFV84" s="40"/>
      <c r="FFW84" s="61"/>
      <c r="FFX84" s="62"/>
      <c r="FFY84" s="63"/>
      <c r="FFZ84" s="24"/>
      <c r="FGA84" s="24"/>
      <c r="FGB84" s="64"/>
      <c r="FGC84" s="60"/>
      <c r="FGD84" s="40"/>
      <c r="FGE84" s="61"/>
      <c r="FGF84" s="62"/>
      <c r="FGG84" s="63"/>
      <c r="FGH84" s="24"/>
      <c r="FGI84" s="24"/>
      <c r="FGJ84" s="64"/>
      <c r="FGK84" s="60"/>
      <c r="FGL84" s="40"/>
      <c r="FGM84" s="61"/>
      <c r="FGN84" s="62"/>
      <c r="FGO84" s="63"/>
      <c r="FGP84" s="24"/>
      <c r="FGQ84" s="24"/>
      <c r="FGR84" s="64"/>
      <c r="FGS84" s="60"/>
      <c r="FGT84" s="40"/>
      <c r="FGU84" s="61"/>
      <c r="FGV84" s="62"/>
      <c r="FGW84" s="63"/>
      <c r="FGX84" s="24"/>
      <c r="FGY84" s="24"/>
      <c r="FGZ84" s="64"/>
      <c r="FHA84" s="60"/>
      <c r="FHB84" s="40"/>
      <c r="FHC84" s="61"/>
      <c r="FHD84" s="62"/>
      <c r="FHE84" s="63"/>
      <c r="FHF84" s="24"/>
      <c r="FHG84" s="24"/>
      <c r="FHH84" s="64"/>
      <c r="FHI84" s="60"/>
      <c r="FHJ84" s="40"/>
      <c r="FHK84" s="61"/>
      <c r="FHL84" s="62"/>
      <c r="FHM84" s="63"/>
      <c r="FHN84" s="24"/>
      <c r="FHO84" s="24"/>
      <c r="FHP84" s="64"/>
      <c r="FHQ84" s="60"/>
      <c r="FHR84" s="40"/>
      <c r="FHS84" s="61"/>
      <c r="FHT84" s="62"/>
      <c r="FHU84" s="63"/>
      <c r="FHV84" s="24"/>
      <c r="FHW84" s="24"/>
      <c r="FHX84" s="64"/>
      <c r="FHY84" s="60"/>
      <c r="FHZ84" s="40"/>
      <c r="FIA84" s="61"/>
      <c r="FIB84" s="62"/>
      <c r="FIC84" s="63"/>
      <c r="FID84" s="24"/>
      <c r="FIE84" s="24"/>
      <c r="FIF84" s="64"/>
      <c r="FIG84" s="60"/>
      <c r="FIH84" s="40"/>
      <c r="FII84" s="61"/>
      <c r="FIJ84" s="62"/>
      <c r="FIK84" s="63"/>
      <c r="FIL84" s="24"/>
      <c r="FIM84" s="24"/>
      <c r="FIN84" s="64"/>
      <c r="FIO84" s="60"/>
      <c r="FIP84" s="40"/>
      <c r="FIQ84" s="61"/>
      <c r="FIR84" s="62"/>
      <c r="FIS84" s="63"/>
      <c r="FIT84" s="24"/>
      <c r="FIU84" s="24"/>
      <c r="FIV84" s="64"/>
      <c r="FIW84" s="60"/>
      <c r="FIX84" s="40"/>
      <c r="FIY84" s="61"/>
      <c r="FIZ84" s="62"/>
      <c r="FJA84" s="63"/>
      <c r="FJB84" s="24"/>
      <c r="FJC84" s="24"/>
      <c r="FJD84" s="64"/>
      <c r="FJE84" s="60"/>
      <c r="FJF84" s="40"/>
      <c r="FJG84" s="61"/>
      <c r="FJH84" s="62"/>
      <c r="FJI84" s="63"/>
      <c r="FJJ84" s="24"/>
      <c r="FJK84" s="24"/>
      <c r="FJL84" s="64"/>
      <c r="FJM84" s="60"/>
      <c r="FJN84" s="40"/>
      <c r="FJO84" s="61"/>
      <c r="FJP84" s="62"/>
      <c r="FJQ84" s="63"/>
      <c r="FJR84" s="24"/>
      <c r="FJS84" s="24"/>
      <c r="FJT84" s="64"/>
      <c r="FJU84" s="60"/>
      <c r="FJV84" s="40"/>
      <c r="FJW84" s="61"/>
      <c r="FJX84" s="62"/>
      <c r="FJY84" s="63"/>
      <c r="FJZ84" s="24"/>
      <c r="FKA84" s="24"/>
      <c r="FKB84" s="64"/>
      <c r="FKC84" s="60"/>
      <c r="FKD84" s="40"/>
      <c r="FKE84" s="61"/>
      <c r="FKF84" s="62"/>
      <c r="FKG84" s="63"/>
      <c r="FKH84" s="24"/>
      <c r="FKI84" s="24"/>
      <c r="FKJ84" s="64"/>
      <c r="FKK84" s="60"/>
      <c r="FKL84" s="40"/>
      <c r="FKM84" s="61"/>
      <c r="FKN84" s="62"/>
      <c r="FKO84" s="63"/>
      <c r="FKP84" s="24"/>
      <c r="FKQ84" s="24"/>
      <c r="FKR84" s="64"/>
      <c r="FKS84" s="60"/>
      <c r="FKT84" s="40"/>
      <c r="FKU84" s="61"/>
      <c r="FKV84" s="62"/>
      <c r="FKW84" s="63"/>
      <c r="FKX84" s="24"/>
      <c r="FKY84" s="24"/>
      <c r="FKZ84" s="64"/>
      <c r="FLA84" s="60"/>
      <c r="FLB84" s="40"/>
      <c r="FLC84" s="61"/>
      <c r="FLD84" s="62"/>
      <c r="FLE84" s="63"/>
      <c r="FLF84" s="24"/>
      <c r="FLG84" s="24"/>
      <c r="FLH84" s="64"/>
      <c r="FLI84" s="60"/>
      <c r="FLJ84" s="40"/>
      <c r="FLK84" s="61"/>
      <c r="FLL84" s="62"/>
      <c r="FLM84" s="63"/>
      <c r="FLN84" s="24"/>
      <c r="FLO84" s="24"/>
      <c r="FLP84" s="64"/>
      <c r="FLQ84" s="60"/>
      <c r="FLR84" s="40"/>
      <c r="FLS84" s="61"/>
      <c r="FLT84" s="62"/>
      <c r="FLU84" s="63"/>
      <c r="FLV84" s="24"/>
      <c r="FLW84" s="24"/>
      <c r="FLX84" s="64"/>
      <c r="FLY84" s="60"/>
      <c r="FLZ84" s="40"/>
      <c r="FMA84" s="61"/>
      <c r="FMB84" s="62"/>
      <c r="FMC84" s="63"/>
      <c r="FMD84" s="24"/>
      <c r="FME84" s="24"/>
      <c r="FMF84" s="64"/>
      <c r="FMG84" s="60"/>
      <c r="FMH84" s="40"/>
      <c r="FMI84" s="61"/>
      <c r="FMJ84" s="62"/>
      <c r="FMK84" s="63"/>
      <c r="FML84" s="24"/>
      <c r="FMM84" s="24"/>
      <c r="FMN84" s="64"/>
      <c r="FMO84" s="60"/>
      <c r="FMP84" s="40"/>
      <c r="FMQ84" s="61"/>
      <c r="FMR84" s="62"/>
      <c r="FMS84" s="63"/>
      <c r="FMT84" s="24"/>
      <c r="FMU84" s="24"/>
      <c r="FMV84" s="64"/>
      <c r="FMW84" s="60"/>
      <c r="FMX84" s="40"/>
      <c r="FMY84" s="61"/>
      <c r="FMZ84" s="62"/>
      <c r="FNA84" s="63"/>
      <c r="FNB84" s="24"/>
      <c r="FNC84" s="24"/>
      <c r="FND84" s="64"/>
      <c r="FNE84" s="60"/>
      <c r="FNF84" s="40"/>
      <c r="FNG84" s="61"/>
      <c r="FNH84" s="62"/>
      <c r="FNI84" s="63"/>
      <c r="FNJ84" s="24"/>
      <c r="FNK84" s="24"/>
      <c r="FNL84" s="64"/>
      <c r="FNM84" s="60"/>
      <c r="FNN84" s="40"/>
      <c r="FNO84" s="61"/>
      <c r="FNP84" s="62"/>
      <c r="FNQ84" s="63"/>
      <c r="FNR84" s="24"/>
      <c r="FNS84" s="24"/>
      <c r="FNT84" s="64"/>
      <c r="FNU84" s="60"/>
      <c r="FNV84" s="40"/>
      <c r="FNW84" s="61"/>
      <c r="FNX84" s="62"/>
      <c r="FNY84" s="63"/>
      <c r="FNZ84" s="24"/>
      <c r="FOA84" s="24"/>
      <c r="FOB84" s="64"/>
      <c r="FOC84" s="60"/>
      <c r="FOD84" s="40"/>
      <c r="FOE84" s="61"/>
      <c r="FOF84" s="62"/>
      <c r="FOG84" s="63"/>
      <c r="FOH84" s="24"/>
      <c r="FOI84" s="24"/>
      <c r="FOJ84" s="64"/>
      <c r="FOK84" s="60"/>
      <c r="FOL84" s="40"/>
      <c r="FOM84" s="61"/>
      <c r="FON84" s="62"/>
      <c r="FOO84" s="63"/>
      <c r="FOP84" s="24"/>
      <c r="FOQ84" s="24"/>
      <c r="FOR84" s="64"/>
      <c r="FOS84" s="60"/>
      <c r="FOT84" s="40"/>
      <c r="FOU84" s="61"/>
      <c r="FOV84" s="62"/>
      <c r="FOW84" s="63"/>
      <c r="FOX84" s="24"/>
      <c r="FOY84" s="24"/>
      <c r="FOZ84" s="64"/>
      <c r="FPA84" s="60"/>
      <c r="FPB84" s="40"/>
      <c r="FPC84" s="61"/>
      <c r="FPD84" s="62"/>
      <c r="FPE84" s="63"/>
      <c r="FPF84" s="24"/>
      <c r="FPG84" s="24"/>
      <c r="FPH84" s="64"/>
      <c r="FPI84" s="60"/>
      <c r="FPJ84" s="40"/>
      <c r="FPK84" s="61"/>
      <c r="FPL84" s="62"/>
      <c r="FPM84" s="63"/>
      <c r="FPN84" s="24"/>
      <c r="FPO84" s="24"/>
      <c r="FPP84" s="64"/>
      <c r="FPQ84" s="60"/>
      <c r="FPR84" s="40"/>
      <c r="FPS84" s="61"/>
      <c r="FPT84" s="62"/>
      <c r="FPU84" s="63"/>
      <c r="FPV84" s="24"/>
      <c r="FPW84" s="24"/>
      <c r="FPX84" s="64"/>
      <c r="FPY84" s="60"/>
      <c r="FPZ84" s="40"/>
      <c r="FQA84" s="61"/>
      <c r="FQB84" s="62"/>
      <c r="FQC84" s="63"/>
      <c r="FQD84" s="24"/>
      <c r="FQE84" s="24"/>
      <c r="FQF84" s="64"/>
      <c r="FQG84" s="60"/>
      <c r="FQH84" s="40"/>
      <c r="FQI84" s="61"/>
      <c r="FQJ84" s="62"/>
      <c r="FQK84" s="63"/>
      <c r="FQL84" s="24"/>
      <c r="FQM84" s="24"/>
      <c r="FQN84" s="64"/>
      <c r="FQO84" s="60"/>
      <c r="FQP84" s="40"/>
      <c r="FQQ84" s="61"/>
      <c r="FQR84" s="62"/>
      <c r="FQS84" s="63"/>
      <c r="FQT84" s="24"/>
      <c r="FQU84" s="24"/>
      <c r="FQV84" s="64"/>
      <c r="FQW84" s="60"/>
      <c r="FQX84" s="40"/>
      <c r="FQY84" s="61"/>
      <c r="FQZ84" s="62"/>
      <c r="FRA84" s="63"/>
      <c r="FRB84" s="24"/>
      <c r="FRC84" s="24"/>
      <c r="FRD84" s="64"/>
      <c r="FRE84" s="60"/>
      <c r="FRF84" s="40"/>
      <c r="FRG84" s="61"/>
      <c r="FRH84" s="62"/>
      <c r="FRI84" s="63"/>
      <c r="FRJ84" s="24"/>
      <c r="FRK84" s="24"/>
      <c r="FRL84" s="64"/>
      <c r="FRM84" s="60"/>
      <c r="FRN84" s="40"/>
      <c r="FRO84" s="61"/>
      <c r="FRP84" s="62"/>
      <c r="FRQ84" s="63"/>
      <c r="FRR84" s="24"/>
      <c r="FRS84" s="24"/>
      <c r="FRT84" s="64"/>
      <c r="FRU84" s="60"/>
      <c r="FRV84" s="40"/>
      <c r="FRW84" s="61"/>
      <c r="FRX84" s="62"/>
      <c r="FRY84" s="63"/>
      <c r="FRZ84" s="24"/>
      <c r="FSA84" s="24"/>
      <c r="FSB84" s="64"/>
      <c r="FSC84" s="60"/>
      <c r="FSD84" s="40"/>
      <c r="FSE84" s="61"/>
      <c r="FSF84" s="62"/>
      <c r="FSG84" s="63"/>
      <c r="FSH84" s="24"/>
      <c r="FSI84" s="24"/>
      <c r="FSJ84" s="64"/>
      <c r="FSK84" s="60"/>
      <c r="FSL84" s="40"/>
      <c r="FSM84" s="61"/>
      <c r="FSN84" s="62"/>
      <c r="FSO84" s="63"/>
      <c r="FSP84" s="24"/>
      <c r="FSQ84" s="24"/>
      <c r="FSR84" s="64"/>
      <c r="FSS84" s="60"/>
      <c r="FST84" s="40"/>
      <c r="FSU84" s="61"/>
      <c r="FSV84" s="62"/>
      <c r="FSW84" s="63"/>
      <c r="FSX84" s="24"/>
      <c r="FSY84" s="24"/>
      <c r="FSZ84" s="64"/>
      <c r="FTA84" s="60"/>
      <c r="FTB84" s="40"/>
      <c r="FTC84" s="61"/>
      <c r="FTD84" s="62"/>
      <c r="FTE84" s="63"/>
      <c r="FTF84" s="24"/>
      <c r="FTG84" s="24"/>
      <c r="FTH84" s="64"/>
      <c r="FTI84" s="60"/>
      <c r="FTJ84" s="40"/>
      <c r="FTK84" s="61"/>
      <c r="FTL84" s="62"/>
      <c r="FTM84" s="63"/>
      <c r="FTN84" s="24"/>
      <c r="FTO84" s="24"/>
      <c r="FTP84" s="64"/>
      <c r="FTQ84" s="60"/>
      <c r="FTR84" s="40"/>
      <c r="FTS84" s="61"/>
      <c r="FTT84" s="62"/>
      <c r="FTU84" s="63"/>
      <c r="FTV84" s="24"/>
      <c r="FTW84" s="24"/>
      <c r="FTX84" s="64"/>
      <c r="FTY84" s="60"/>
      <c r="FTZ84" s="40"/>
      <c r="FUA84" s="61"/>
      <c r="FUB84" s="62"/>
      <c r="FUC84" s="63"/>
      <c r="FUD84" s="24"/>
      <c r="FUE84" s="24"/>
      <c r="FUF84" s="64"/>
      <c r="FUG84" s="60"/>
      <c r="FUH84" s="40"/>
      <c r="FUI84" s="61"/>
      <c r="FUJ84" s="62"/>
      <c r="FUK84" s="63"/>
      <c r="FUL84" s="24"/>
      <c r="FUM84" s="24"/>
      <c r="FUN84" s="64"/>
      <c r="FUO84" s="60"/>
      <c r="FUP84" s="40"/>
      <c r="FUQ84" s="61"/>
      <c r="FUR84" s="62"/>
      <c r="FUS84" s="63"/>
      <c r="FUT84" s="24"/>
      <c r="FUU84" s="24"/>
      <c r="FUV84" s="64"/>
      <c r="FUW84" s="60"/>
      <c r="FUX84" s="40"/>
      <c r="FUY84" s="61"/>
      <c r="FUZ84" s="62"/>
      <c r="FVA84" s="63"/>
      <c r="FVB84" s="24"/>
      <c r="FVC84" s="24"/>
      <c r="FVD84" s="64"/>
      <c r="FVE84" s="60"/>
      <c r="FVF84" s="40"/>
      <c r="FVG84" s="61"/>
      <c r="FVH84" s="62"/>
      <c r="FVI84" s="63"/>
      <c r="FVJ84" s="24"/>
      <c r="FVK84" s="24"/>
      <c r="FVL84" s="64"/>
      <c r="FVM84" s="60"/>
      <c r="FVN84" s="40"/>
      <c r="FVO84" s="61"/>
      <c r="FVP84" s="62"/>
      <c r="FVQ84" s="63"/>
      <c r="FVR84" s="24"/>
      <c r="FVS84" s="24"/>
      <c r="FVT84" s="64"/>
      <c r="FVU84" s="60"/>
      <c r="FVV84" s="40"/>
      <c r="FVW84" s="61"/>
      <c r="FVX84" s="62"/>
      <c r="FVY84" s="63"/>
      <c r="FVZ84" s="24"/>
      <c r="FWA84" s="24"/>
      <c r="FWB84" s="64"/>
      <c r="FWC84" s="60"/>
      <c r="FWD84" s="40"/>
      <c r="FWE84" s="61"/>
      <c r="FWF84" s="62"/>
      <c r="FWG84" s="63"/>
      <c r="FWH84" s="24"/>
      <c r="FWI84" s="24"/>
      <c r="FWJ84" s="64"/>
      <c r="FWK84" s="60"/>
      <c r="FWL84" s="40"/>
      <c r="FWM84" s="61"/>
      <c r="FWN84" s="62"/>
      <c r="FWO84" s="63"/>
      <c r="FWP84" s="24"/>
      <c r="FWQ84" s="24"/>
      <c r="FWR84" s="64"/>
      <c r="FWS84" s="60"/>
      <c r="FWT84" s="40"/>
      <c r="FWU84" s="61"/>
      <c r="FWV84" s="62"/>
      <c r="FWW84" s="63"/>
      <c r="FWX84" s="24"/>
      <c r="FWY84" s="24"/>
      <c r="FWZ84" s="64"/>
      <c r="FXA84" s="60"/>
      <c r="FXB84" s="40"/>
      <c r="FXC84" s="61"/>
      <c r="FXD84" s="62"/>
      <c r="FXE84" s="63"/>
      <c r="FXF84" s="24"/>
      <c r="FXG84" s="24"/>
      <c r="FXH84" s="64"/>
      <c r="FXI84" s="60"/>
      <c r="FXJ84" s="40"/>
      <c r="FXK84" s="61"/>
      <c r="FXL84" s="62"/>
      <c r="FXM84" s="63"/>
      <c r="FXN84" s="24"/>
      <c r="FXO84" s="24"/>
      <c r="FXP84" s="64"/>
      <c r="FXQ84" s="60"/>
      <c r="FXR84" s="40"/>
      <c r="FXS84" s="61"/>
      <c r="FXT84" s="62"/>
      <c r="FXU84" s="63"/>
      <c r="FXV84" s="24"/>
      <c r="FXW84" s="24"/>
      <c r="FXX84" s="64"/>
      <c r="FXY84" s="60"/>
      <c r="FXZ84" s="40"/>
      <c r="FYA84" s="61"/>
      <c r="FYB84" s="62"/>
      <c r="FYC84" s="63"/>
      <c r="FYD84" s="24"/>
      <c r="FYE84" s="24"/>
      <c r="FYF84" s="64"/>
      <c r="FYG84" s="60"/>
      <c r="FYH84" s="40"/>
      <c r="FYI84" s="61"/>
      <c r="FYJ84" s="62"/>
      <c r="FYK84" s="63"/>
      <c r="FYL84" s="24"/>
      <c r="FYM84" s="24"/>
      <c r="FYN84" s="64"/>
      <c r="FYO84" s="60"/>
      <c r="FYP84" s="40"/>
      <c r="FYQ84" s="61"/>
      <c r="FYR84" s="62"/>
      <c r="FYS84" s="63"/>
      <c r="FYT84" s="24"/>
      <c r="FYU84" s="24"/>
      <c r="FYV84" s="64"/>
      <c r="FYW84" s="60"/>
      <c r="FYX84" s="40"/>
      <c r="FYY84" s="61"/>
      <c r="FYZ84" s="62"/>
      <c r="FZA84" s="63"/>
      <c r="FZB84" s="24"/>
      <c r="FZC84" s="24"/>
      <c r="FZD84" s="64"/>
      <c r="FZE84" s="60"/>
      <c r="FZF84" s="40"/>
      <c r="FZG84" s="61"/>
      <c r="FZH84" s="62"/>
      <c r="FZI84" s="63"/>
      <c r="FZJ84" s="24"/>
      <c r="FZK84" s="24"/>
      <c r="FZL84" s="64"/>
      <c r="FZM84" s="60"/>
      <c r="FZN84" s="40"/>
      <c r="FZO84" s="61"/>
      <c r="FZP84" s="62"/>
      <c r="FZQ84" s="63"/>
      <c r="FZR84" s="24"/>
      <c r="FZS84" s="24"/>
      <c r="FZT84" s="64"/>
      <c r="FZU84" s="60"/>
      <c r="FZV84" s="40"/>
      <c r="FZW84" s="61"/>
      <c r="FZX84" s="62"/>
      <c r="FZY84" s="63"/>
      <c r="FZZ84" s="24"/>
      <c r="GAA84" s="24"/>
      <c r="GAB84" s="64"/>
      <c r="GAC84" s="60"/>
      <c r="GAD84" s="40"/>
      <c r="GAE84" s="61"/>
      <c r="GAF84" s="62"/>
      <c r="GAG84" s="63"/>
      <c r="GAH84" s="24"/>
      <c r="GAI84" s="24"/>
      <c r="GAJ84" s="64"/>
      <c r="GAK84" s="60"/>
      <c r="GAL84" s="40"/>
      <c r="GAM84" s="61"/>
      <c r="GAN84" s="62"/>
      <c r="GAO84" s="63"/>
      <c r="GAP84" s="24"/>
      <c r="GAQ84" s="24"/>
      <c r="GAR84" s="64"/>
      <c r="GAS84" s="60"/>
      <c r="GAT84" s="40"/>
      <c r="GAU84" s="61"/>
      <c r="GAV84" s="62"/>
      <c r="GAW84" s="63"/>
      <c r="GAX84" s="24"/>
      <c r="GAY84" s="24"/>
      <c r="GAZ84" s="64"/>
      <c r="GBA84" s="60"/>
      <c r="GBB84" s="40"/>
      <c r="GBC84" s="61"/>
      <c r="GBD84" s="62"/>
      <c r="GBE84" s="63"/>
      <c r="GBF84" s="24"/>
      <c r="GBG84" s="24"/>
      <c r="GBH84" s="64"/>
      <c r="GBI84" s="60"/>
      <c r="GBJ84" s="40"/>
      <c r="GBK84" s="61"/>
      <c r="GBL84" s="62"/>
      <c r="GBM84" s="63"/>
      <c r="GBN84" s="24"/>
      <c r="GBO84" s="24"/>
      <c r="GBP84" s="64"/>
      <c r="GBQ84" s="60"/>
      <c r="GBR84" s="40"/>
      <c r="GBS84" s="61"/>
      <c r="GBT84" s="62"/>
      <c r="GBU84" s="63"/>
      <c r="GBV84" s="24"/>
      <c r="GBW84" s="24"/>
      <c r="GBX84" s="64"/>
      <c r="GBY84" s="60"/>
      <c r="GBZ84" s="40"/>
      <c r="GCA84" s="61"/>
      <c r="GCB84" s="62"/>
      <c r="GCC84" s="63"/>
      <c r="GCD84" s="24"/>
      <c r="GCE84" s="24"/>
      <c r="GCF84" s="64"/>
      <c r="GCG84" s="60"/>
      <c r="GCH84" s="40"/>
      <c r="GCI84" s="61"/>
      <c r="GCJ84" s="62"/>
      <c r="GCK84" s="63"/>
      <c r="GCL84" s="24"/>
      <c r="GCM84" s="24"/>
      <c r="GCN84" s="64"/>
      <c r="GCO84" s="60"/>
      <c r="GCP84" s="40"/>
      <c r="GCQ84" s="61"/>
      <c r="GCR84" s="62"/>
      <c r="GCS84" s="63"/>
      <c r="GCT84" s="24"/>
      <c r="GCU84" s="24"/>
      <c r="GCV84" s="64"/>
      <c r="GCW84" s="60"/>
      <c r="GCX84" s="40"/>
      <c r="GCY84" s="61"/>
      <c r="GCZ84" s="62"/>
      <c r="GDA84" s="63"/>
      <c r="GDB84" s="24"/>
      <c r="GDC84" s="24"/>
      <c r="GDD84" s="64"/>
      <c r="GDE84" s="60"/>
      <c r="GDF84" s="40"/>
      <c r="GDG84" s="61"/>
      <c r="GDH84" s="62"/>
      <c r="GDI84" s="63"/>
      <c r="GDJ84" s="24"/>
      <c r="GDK84" s="24"/>
      <c r="GDL84" s="64"/>
      <c r="GDM84" s="60"/>
      <c r="GDN84" s="40"/>
      <c r="GDO84" s="61"/>
      <c r="GDP84" s="62"/>
      <c r="GDQ84" s="63"/>
      <c r="GDR84" s="24"/>
      <c r="GDS84" s="24"/>
      <c r="GDT84" s="64"/>
      <c r="GDU84" s="60"/>
      <c r="GDV84" s="40"/>
      <c r="GDW84" s="61"/>
      <c r="GDX84" s="62"/>
      <c r="GDY84" s="63"/>
      <c r="GDZ84" s="24"/>
      <c r="GEA84" s="24"/>
      <c r="GEB84" s="64"/>
      <c r="GEC84" s="60"/>
      <c r="GED84" s="40"/>
      <c r="GEE84" s="61"/>
      <c r="GEF84" s="62"/>
      <c r="GEG84" s="63"/>
      <c r="GEH84" s="24"/>
      <c r="GEI84" s="24"/>
      <c r="GEJ84" s="64"/>
      <c r="GEK84" s="60"/>
      <c r="GEL84" s="40"/>
      <c r="GEM84" s="61"/>
      <c r="GEN84" s="62"/>
      <c r="GEO84" s="63"/>
      <c r="GEP84" s="24"/>
      <c r="GEQ84" s="24"/>
      <c r="GER84" s="64"/>
      <c r="GES84" s="60"/>
      <c r="GET84" s="40"/>
      <c r="GEU84" s="61"/>
      <c r="GEV84" s="62"/>
      <c r="GEW84" s="63"/>
      <c r="GEX84" s="24"/>
      <c r="GEY84" s="24"/>
      <c r="GEZ84" s="64"/>
      <c r="GFA84" s="60"/>
      <c r="GFB84" s="40"/>
      <c r="GFC84" s="61"/>
      <c r="GFD84" s="62"/>
      <c r="GFE84" s="63"/>
      <c r="GFF84" s="24"/>
      <c r="GFG84" s="24"/>
      <c r="GFH84" s="64"/>
      <c r="GFI84" s="60"/>
      <c r="GFJ84" s="40"/>
      <c r="GFK84" s="61"/>
      <c r="GFL84" s="62"/>
      <c r="GFM84" s="63"/>
      <c r="GFN84" s="24"/>
      <c r="GFO84" s="24"/>
      <c r="GFP84" s="64"/>
      <c r="GFQ84" s="60"/>
      <c r="GFR84" s="40"/>
      <c r="GFS84" s="61"/>
      <c r="GFT84" s="62"/>
      <c r="GFU84" s="63"/>
      <c r="GFV84" s="24"/>
      <c r="GFW84" s="24"/>
      <c r="GFX84" s="64"/>
      <c r="GFY84" s="60"/>
      <c r="GFZ84" s="40"/>
      <c r="GGA84" s="61"/>
      <c r="GGB84" s="62"/>
      <c r="GGC84" s="63"/>
      <c r="GGD84" s="24"/>
      <c r="GGE84" s="24"/>
      <c r="GGF84" s="64"/>
      <c r="GGG84" s="60"/>
      <c r="GGH84" s="40"/>
      <c r="GGI84" s="61"/>
      <c r="GGJ84" s="62"/>
      <c r="GGK84" s="63"/>
      <c r="GGL84" s="24"/>
      <c r="GGM84" s="24"/>
      <c r="GGN84" s="64"/>
      <c r="GGO84" s="60"/>
      <c r="GGP84" s="40"/>
      <c r="GGQ84" s="61"/>
      <c r="GGR84" s="62"/>
      <c r="GGS84" s="63"/>
      <c r="GGT84" s="24"/>
      <c r="GGU84" s="24"/>
      <c r="GGV84" s="64"/>
      <c r="GGW84" s="60"/>
      <c r="GGX84" s="40"/>
      <c r="GGY84" s="61"/>
      <c r="GGZ84" s="62"/>
      <c r="GHA84" s="63"/>
      <c r="GHB84" s="24"/>
      <c r="GHC84" s="24"/>
      <c r="GHD84" s="64"/>
      <c r="GHE84" s="60"/>
      <c r="GHF84" s="40"/>
      <c r="GHG84" s="61"/>
      <c r="GHH84" s="62"/>
      <c r="GHI84" s="63"/>
      <c r="GHJ84" s="24"/>
      <c r="GHK84" s="24"/>
      <c r="GHL84" s="64"/>
      <c r="GHM84" s="60"/>
      <c r="GHN84" s="40"/>
      <c r="GHO84" s="61"/>
      <c r="GHP84" s="62"/>
      <c r="GHQ84" s="63"/>
      <c r="GHR84" s="24"/>
      <c r="GHS84" s="24"/>
      <c r="GHT84" s="64"/>
      <c r="GHU84" s="60"/>
      <c r="GHV84" s="40"/>
      <c r="GHW84" s="61"/>
      <c r="GHX84" s="62"/>
      <c r="GHY84" s="63"/>
      <c r="GHZ84" s="24"/>
      <c r="GIA84" s="24"/>
      <c r="GIB84" s="64"/>
      <c r="GIC84" s="60"/>
      <c r="GID84" s="40"/>
      <c r="GIE84" s="61"/>
      <c r="GIF84" s="62"/>
      <c r="GIG84" s="63"/>
      <c r="GIH84" s="24"/>
      <c r="GII84" s="24"/>
      <c r="GIJ84" s="64"/>
      <c r="GIK84" s="60"/>
      <c r="GIL84" s="40"/>
      <c r="GIM84" s="61"/>
      <c r="GIN84" s="62"/>
      <c r="GIO84" s="63"/>
      <c r="GIP84" s="24"/>
      <c r="GIQ84" s="24"/>
      <c r="GIR84" s="64"/>
      <c r="GIS84" s="60"/>
      <c r="GIT84" s="40"/>
      <c r="GIU84" s="61"/>
      <c r="GIV84" s="62"/>
      <c r="GIW84" s="63"/>
      <c r="GIX84" s="24"/>
      <c r="GIY84" s="24"/>
      <c r="GIZ84" s="64"/>
      <c r="GJA84" s="60"/>
      <c r="GJB84" s="40"/>
      <c r="GJC84" s="61"/>
      <c r="GJD84" s="62"/>
      <c r="GJE84" s="63"/>
      <c r="GJF84" s="24"/>
      <c r="GJG84" s="24"/>
      <c r="GJH84" s="64"/>
      <c r="GJI84" s="60"/>
      <c r="GJJ84" s="40"/>
      <c r="GJK84" s="61"/>
      <c r="GJL84" s="62"/>
      <c r="GJM84" s="63"/>
      <c r="GJN84" s="24"/>
      <c r="GJO84" s="24"/>
      <c r="GJP84" s="64"/>
      <c r="GJQ84" s="60"/>
      <c r="GJR84" s="40"/>
      <c r="GJS84" s="61"/>
      <c r="GJT84" s="62"/>
      <c r="GJU84" s="63"/>
      <c r="GJV84" s="24"/>
      <c r="GJW84" s="24"/>
      <c r="GJX84" s="64"/>
      <c r="GJY84" s="60"/>
      <c r="GJZ84" s="40"/>
      <c r="GKA84" s="61"/>
      <c r="GKB84" s="62"/>
      <c r="GKC84" s="63"/>
      <c r="GKD84" s="24"/>
      <c r="GKE84" s="24"/>
      <c r="GKF84" s="64"/>
      <c r="GKG84" s="60"/>
      <c r="GKH84" s="40"/>
      <c r="GKI84" s="61"/>
      <c r="GKJ84" s="62"/>
      <c r="GKK84" s="63"/>
      <c r="GKL84" s="24"/>
      <c r="GKM84" s="24"/>
      <c r="GKN84" s="64"/>
      <c r="GKO84" s="60"/>
      <c r="GKP84" s="40"/>
      <c r="GKQ84" s="61"/>
      <c r="GKR84" s="62"/>
      <c r="GKS84" s="63"/>
      <c r="GKT84" s="24"/>
      <c r="GKU84" s="24"/>
      <c r="GKV84" s="64"/>
      <c r="GKW84" s="60"/>
      <c r="GKX84" s="40"/>
      <c r="GKY84" s="61"/>
      <c r="GKZ84" s="62"/>
      <c r="GLA84" s="63"/>
      <c r="GLB84" s="24"/>
      <c r="GLC84" s="24"/>
      <c r="GLD84" s="64"/>
      <c r="GLE84" s="60"/>
      <c r="GLF84" s="40"/>
      <c r="GLG84" s="61"/>
      <c r="GLH84" s="62"/>
      <c r="GLI84" s="63"/>
      <c r="GLJ84" s="24"/>
      <c r="GLK84" s="24"/>
      <c r="GLL84" s="64"/>
      <c r="GLM84" s="60"/>
      <c r="GLN84" s="40"/>
      <c r="GLO84" s="61"/>
      <c r="GLP84" s="62"/>
      <c r="GLQ84" s="63"/>
      <c r="GLR84" s="24"/>
      <c r="GLS84" s="24"/>
      <c r="GLT84" s="64"/>
      <c r="GLU84" s="60"/>
      <c r="GLV84" s="40"/>
      <c r="GLW84" s="61"/>
      <c r="GLX84" s="62"/>
      <c r="GLY84" s="63"/>
      <c r="GLZ84" s="24"/>
      <c r="GMA84" s="24"/>
      <c r="GMB84" s="64"/>
      <c r="GMC84" s="60"/>
      <c r="GMD84" s="40"/>
      <c r="GME84" s="61"/>
      <c r="GMF84" s="62"/>
      <c r="GMG84" s="63"/>
      <c r="GMH84" s="24"/>
      <c r="GMI84" s="24"/>
      <c r="GMJ84" s="64"/>
      <c r="GMK84" s="60"/>
      <c r="GML84" s="40"/>
      <c r="GMM84" s="61"/>
      <c r="GMN84" s="62"/>
      <c r="GMO84" s="63"/>
      <c r="GMP84" s="24"/>
      <c r="GMQ84" s="24"/>
      <c r="GMR84" s="64"/>
      <c r="GMS84" s="60"/>
      <c r="GMT84" s="40"/>
      <c r="GMU84" s="61"/>
      <c r="GMV84" s="62"/>
      <c r="GMW84" s="63"/>
      <c r="GMX84" s="24"/>
      <c r="GMY84" s="24"/>
      <c r="GMZ84" s="64"/>
      <c r="GNA84" s="60"/>
      <c r="GNB84" s="40"/>
      <c r="GNC84" s="61"/>
      <c r="GND84" s="62"/>
      <c r="GNE84" s="63"/>
      <c r="GNF84" s="24"/>
      <c r="GNG84" s="24"/>
      <c r="GNH84" s="64"/>
      <c r="GNI84" s="60"/>
      <c r="GNJ84" s="40"/>
      <c r="GNK84" s="61"/>
      <c r="GNL84" s="62"/>
      <c r="GNM84" s="63"/>
      <c r="GNN84" s="24"/>
      <c r="GNO84" s="24"/>
      <c r="GNP84" s="64"/>
      <c r="GNQ84" s="60"/>
      <c r="GNR84" s="40"/>
      <c r="GNS84" s="61"/>
      <c r="GNT84" s="62"/>
      <c r="GNU84" s="63"/>
      <c r="GNV84" s="24"/>
      <c r="GNW84" s="24"/>
      <c r="GNX84" s="64"/>
      <c r="GNY84" s="60"/>
      <c r="GNZ84" s="40"/>
      <c r="GOA84" s="61"/>
      <c r="GOB84" s="62"/>
      <c r="GOC84" s="63"/>
      <c r="GOD84" s="24"/>
      <c r="GOE84" s="24"/>
      <c r="GOF84" s="64"/>
      <c r="GOG84" s="60"/>
      <c r="GOH84" s="40"/>
      <c r="GOI84" s="61"/>
      <c r="GOJ84" s="62"/>
      <c r="GOK84" s="63"/>
      <c r="GOL84" s="24"/>
      <c r="GOM84" s="24"/>
      <c r="GON84" s="64"/>
      <c r="GOO84" s="60"/>
      <c r="GOP84" s="40"/>
      <c r="GOQ84" s="61"/>
      <c r="GOR84" s="62"/>
      <c r="GOS84" s="63"/>
      <c r="GOT84" s="24"/>
      <c r="GOU84" s="24"/>
      <c r="GOV84" s="64"/>
      <c r="GOW84" s="60"/>
      <c r="GOX84" s="40"/>
      <c r="GOY84" s="61"/>
      <c r="GOZ84" s="62"/>
      <c r="GPA84" s="63"/>
      <c r="GPB84" s="24"/>
      <c r="GPC84" s="24"/>
      <c r="GPD84" s="64"/>
      <c r="GPE84" s="60"/>
      <c r="GPF84" s="40"/>
      <c r="GPG84" s="61"/>
      <c r="GPH84" s="62"/>
      <c r="GPI84" s="63"/>
      <c r="GPJ84" s="24"/>
      <c r="GPK84" s="24"/>
      <c r="GPL84" s="64"/>
      <c r="GPM84" s="60"/>
      <c r="GPN84" s="40"/>
      <c r="GPO84" s="61"/>
      <c r="GPP84" s="62"/>
      <c r="GPQ84" s="63"/>
      <c r="GPR84" s="24"/>
      <c r="GPS84" s="24"/>
      <c r="GPT84" s="64"/>
      <c r="GPU84" s="60"/>
      <c r="GPV84" s="40"/>
      <c r="GPW84" s="61"/>
      <c r="GPX84" s="62"/>
      <c r="GPY84" s="63"/>
      <c r="GPZ84" s="24"/>
      <c r="GQA84" s="24"/>
      <c r="GQB84" s="64"/>
      <c r="GQC84" s="60"/>
      <c r="GQD84" s="40"/>
      <c r="GQE84" s="61"/>
      <c r="GQF84" s="62"/>
      <c r="GQG84" s="63"/>
      <c r="GQH84" s="24"/>
      <c r="GQI84" s="24"/>
      <c r="GQJ84" s="64"/>
      <c r="GQK84" s="60"/>
      <c r="GQL84" s="40"/>
      <c r="GQM84" s="61"/>
      <c r="GQN84" s="62"/>
      <c r="GQO84" s="63"/>
      <c r="GQP84" s="24"/>
      <c r="GQQ84" s="24"/>
      <c r="GQR84" s="64"/>
      <c r="GQS84" s="60"/>
      <c r="GQT84" s="40"/>
      <c r="GQU84" s="61"/>
      <c r="GQV84" s="62"/>
      <c r="GQW84" s="63"/>
      <c r="GQX84" s="24"/>
      <c r="GQY84" s="24"/>
      <c r="GQZ84" s="64"/>
      <c r="GRA84" s="60"/>
      <c r="GRB84" s="40"/>
      <c r="GRC84" s="61"/>
      <c r="GRD84" s="62"/>
      <c r="GRE84" s="63"/>
      <c r="GRF84" s="24"/>
      <c r="GRG84" s="24"/>
      <c r="GRH84" s="64"/>
      <c r="GRI84" s="60"/>
      <c r="GRJ84" s="40"/>
      <c r="GRK84" s="61"/>
      <c r="GRL84" s="62"/>
      <c r="GRM84" s="63"/>
      <c r="GRN84" s="24"/>
      <c r="GRO84" s="24"/>
      <c r="GRP84" s="64"/>
      <c r="GRQ84" s="60"/>
      <c r="GRR84" s="40"/>
      <c r="GRS84" s="61"/>
      <c r="GRT84" s="62"/>
      <c r="GRU84" s="63"/>
      <c r="GRV84" s="24"/>
      <c r="GRW84" s="24"/>
      <c r="GRX84" s="64"/>
      <c r="GRY84" s="60"/>
      <c r="GRZ84" s="40"/>
      <c r="GSA84" s="61"/>
      <c r="GSB84" s="62"/>
      <c r="GSC84" s="63"/>
      <c r="GSD84" s="24"/>
      <c r="GSE84" s="24"/>
      <c r="GSF84" s="64"/>
      <c r="GSG84" s="60"/>
      <c r="GSH84" s="40"/>
      <c r="GSI84" s="61"/>
      <c r="GSJ84" s="62"/>
      <c r="GSK84" s="63"/>
      <c r="GSL84" s="24"/>
      <c r="GSM84" s="24"/>
      <c r="GSN84" s="64"/>
      <c r="GSO84" s="60"/>
      <c r="GSP84" s="40"/>
      <c r="GSQ84" s="61"/>
      <c r="GSR84" s="62"/>
      <c r="GSS84" s="63"/>
      <c r="GST84" s="24"/>
      <c r="GSU84" s="24"/>
      <c r="GSV84" s="64"/>
      <c r="GSW84" s="60"/>
      <c r="GSX84" s="40"/>
      <c r="GSY84" s="61"/>
      <c r="GSZ84" s="62"/>
      <c r="GTA84" s="63"/>
      <c r="GTB84" s="24"/>
      <c r="GTC84" s="24"/>
      <c r="GTD84" s="64"/>
      <c r="GTE84" s="60"/>
      <c r="GTF84" s="40"/>
      <c r="GTG84" s="61"/>
      <c r="GTH84" s="62"/>
      <c r="GTI84" s="63"/>
      <c r="GTJ84" s="24"/>
      <c r="GTK84" s="24"/>
      <c r="GTL84" s="64"/>
      <c r="GTM84" s="60"/>
      <c r="GTN84" s="40"/>
      <c r="GTO84" s="61"/>
      <c r="GTP84" s="62"/>
      <c r="GTQ84" s="63"/>
      <c r="GTR84" s="24"/>
      <c r="GTS84" s="24"/>
      <c r="GTT84" s="64"/>
      <c r="GTU84" s="60"/>
      <c r="GTV84" s="40"/>
      <c r="GTW84" s="61"/>
      <c r="GTX84" s="62"/>
      <c r="GTY84" s="63"/>
      <c r="GTZ84" s="24"/>
      <c r="GUA84" s="24"/>
      <c r="GUB84" s="64"/>
      <c r="GUC84" s="60"/>
      <c r="GUD84" s="40"/>
      <c r="GUE84" s="61"/>
      <c r="GUF84" s="62"/>
      <c r="GUG84" s="63"/>
      <c r="GUH84" s="24"/>
      <c r="GUI84" s="24"/>
      <c r="GUJ84" s="64"/>
      <c r="GUK84" s="60"/>
      <c r="GUL84" s="40"/>
      <c r="GUM84" s="61"/>
      <c r="GUN84" s="62"/>
      <c r="GUO84" s="63"/>
      <c r="GUP84" s="24"/>
      <c r="GUQ84" s="24"/>
      <c r="GUR84" s="64"/>
      <c r="GUS84" s="60"/>
      <c r="GUT84" s="40"/>
      <c r="GUU84" s="61"/>
      <c r="GUV84" s="62"/>
      <c r="GUW84" s="63"/>
      <c r="GUX84" s="24"/>
      <c r="GUY84" s="24"/>
      <c r="GUZ84" s="64"/>
      <c r="GVA84" s="60"/>
      <c r="GVB84" s="40"/>
      <c r="GVC84" s="61"/>
      <c r="GVD84" s="62"/>
      <c r="GVE84" s="63"/>
      <c r="GVF84" s="24"/>
      <c r="GVG84" s="24"/>
      <c r="GVH84" s="64"/>
      <c r="GVI84" s="60"/>
      <c r="GVJ84" s="40"/>
      <c r="GVK84" s="61"/>
      <c r="GVL84" s="62"/>
      <c r="GVM84" s="63"/>
      <c r="GVN84" s="24"/>
      <c r="GVO84" s="24"/>
      <c r="GVP84" s="64"/>
      <c r="GVQ84" s="60"/>
      <c r="GVR84" s="40"/>
      <c r="GVS84" s="61"/>
      <c r="GVT84" s="62"/>
      <c r="GVU84" s="63"/>
      <c r="GVV84" s="24"/>
      <c r="GVW84" s="24"/>
      <c r="GVX84" s="64"/>
      <c r="GVY84" s="60"/>
      <c r="GVZ84" s="40"/>
      <c r="GWA84" s="61"/>
      <c r="GWB84" s="62"/>
      <c r="GWC84" s="63"/>
      <c r="GWD84" s="24"/>
      <c r="GWE84" s="24"/>
      <c r="GWF84" s="64"/>
      <c r="GWG84" s="60"/>
      <c r="GWH84" s="40"/>
      <c r="GWI84" s="61"/>
      <c r="GWJ84" s="62"/>
      <c r="GWK84" s="63"/>
      <c r="GWL84" s="24"/>
      <c r="GWM84" s="24"/>
      <c r="GWN84" s="64"/>
      <c r="GWO84" s="60"/>
      <c r="GWP84" s="40"/>
      <c r="GWQ84" s="61"/>
      <c r="GWR84" s="62"/>
      <c r="GWS84" s="63"/>
      <c r="GWT84" s="24"/>
      <c r="GWU84" s="24"/>
      <c r="GWV84" s="64"/>
      <c r="GWW84" s="60"/>
      <c r="GWX84" s="40"/>
      <c r="GWY84" s="61"/>
      <c r="GWZ84" s="62"/>
      <c r="GXA84" s="63"/>
      <c r="GXB84" s="24"/>
      <c r="GXC84" s="24"/>
      <c r="GXD84" s="64"/>
      <c r="GXE84" s="60"/>
      <c r="GXF84" s="40"/>
      <c r="GXG84" s="61"/>
      <c r="GXH84" s="62"/>
      <c r="GXI84" s="63"/>
      <c r="GXJ84" s="24"/>
      <c r="GXK84" s="24"/>
      <c r="GXL84" s="64"/>
      <c r="GXM84" s="60"/>
      <c r="GXN84" s="40"/>
      <c r="GXO84" s="61"/>
      <c r="GXP84" s="62"/>
      <c r="GXQ84" s="63"/>
      <c r="GXR84" s="24"/>
      <c r="GXS84" s="24"/>
      <c r="GXT84" s="64"/>
      <c r="GXU84" s="60"/>
      <c r="GXV84" s="40"/>
      <c r="GXW84" s="61"/>
      <c r="GXX84" s="62"/>
      <c r="GXY84" s="63"/>
      <c r="GXZ84" s="24"/>
      <c r="GYA84" s="24"/>
      <c r="GYB84" s="64"/>
      <c r="GYC84" s="60"/>
      <c r="GYD84" s="40"/>
      <c r="GYE84" s="61"/>
      <c r="GYF84" s="62"/>
      <c r="GYG84" s="63"/>
      <c r="GYH84" s="24"/>
      <c r="GYI84" s="24"/>
      <c r="GYJ84" s="64"/>
      <c r="GYK84" s="60"/>
      <c r="GYL84" s="40"/>
      <c r="GYM84" s="61"/>
      <c r="GYN84" s="62"/>
      <c r="GYO84" s="63"/>
      <c r="GYP84" s="24"/>
      <c r="GYQ84" s="24"/>
      <c r="GYR84" s="64"/>
      <c r="GYS84" s="60"/>
      <c r="GYT84" s="40"/>
      <c r="GYU84" s="61"/>
      <c r="GYV84" s="62"/>
      <c r="GYW84" s="63"/>
      <c r="GYX84" s="24"/>
      <c r="GYY84" s="24"/>
      <c r="GYZ84" s="64"/>
      <c r="GZA84" s="60"/>
      <c r="GZB84" s="40"/>
      <c r="GZC84" s="61"/>
      <c r="GZD84" s="62"/>
      <c r="GZE84" s="63"/>
      <c r="GZF84" s="24"/>
      <c r="GZG84" s="24"/>
      <c r="GZH84" s="64"/>
      <c r="GZI84" s="60"/>
      <c r="GZJ84" s="40"/>
      <c r="GZK84" s="61"/>
      <c r="GZL84" s="62"/>
      <c r="GZM84" s="63"/>
      <c r="GZN84" s="24"/>
      <c r="GZO84" s="24"/>
      <c r="GZP84" s="64"/>
      <c r="GZQ84" s="60"/>
      <c r="GZR84" s="40"/>
      <c r="GZS84" s="61"/>
      <c r="GZT84" s="62"/>
      <c r="GZU84" s="63"/>
      <c r="GZV84" s="24"/>
      <c r="GZW84" s="24"/>
      <c r="GZX84" s="64"/>
      <c r="GZY84" s="60"/>
      <c r="GZZ84" s="40"/>
      <c r="HAA84" s="61"/>
      <c r="HAB84" s="62"/>
      <c r="HAC84" s="63"/>
      <c r="HAD84" s="24"/>
      <c r="HAE84" s="24"/>
      <c r="HAF84" s="64"/>
      <c r="HAG84" s="60"/>
      <c r="HAH84" s="40"/>
      <c r="HAI84" s="61"/>
      <c r="HAJ84" s="62"/>
      <c r="HAK84" s="63"/>
      <c r="HAL84" s="24"/>
      <c r="HAM84" s="24"/>
      <c r="HAN84" s="64"/>
      <c r="HAO84" s="60"/>
      <c r="HAP84" s="40"/>
      <c r="HAQ84" s="61"/>
      <c r="HAR84" s="62"/>
      <c r="HAS84" s="63"/>
      <c r="HAT84" s="24"/>
      <c r="HAU84" s="24"/>
      <c r="HAV84" s="64"/>
      <c r="HAW84" s="60"/>
      <c r="HAX84" s="40"/>
      <c r="HAY84" s="61"/>
      <c r="HAZ84" s="62"/>
      <c r="HBA84" s="63"/>
      <c r="HBB84" s="24"/>
      <c r="HBC84" s="24"/>
      <c r="HBD84" s="64"/>
      <c r="HBE84" s="60"/>
      <c r="HBF84" s="40"/>
      <c r="HBG84" s="61"/>
      <c r="HBH84" s="62"/>
      <c r="HBI84" s="63"/>
      <c r="HBJ84" s="24"/>
      <c r="HBK84" s="24"/>
      <c r="HBL84" s="64"/>
      <c r="HBM84" s="60"/>
      <c r="HBN84" s="40"/>
      <c r="HBO84" s="61"/>
      <c r="HBP84" s="62"/>
      <c r="HBQ84" s="63"/>
      <c r="HBR84" s="24"/>
      <c r="HBS84" s="24"/>
      <c r="HBT84" s="64"/>
      <c r="HBU84" s="60"/>
      <c r="HBV84" s="40"/>
      <c r="HBW84" s="61"/>
      <c r="HBX84" s="62"/>
      <c r="HBY84" s="63"/>
      <c r="HBZ84" s="24"/>
      <c r="HCA84" s="24"/>
      <c r="HCB84" s="64"/>
      <c r="HCC84" s="60"/>
      <c r="HCD84" s="40"/>
      <c r="HCE84" s="61"/>
      <c r="HCF84" s="62"/>
      <c r="HCG84" s="63"/>
      <c r="HCH84" s="24"/>
      <c r="HCI84" s="24"/>
      <c r="HCJ84" s="64"/>
      <c r="HCK84" s="60"/>
      <c r="HCL84" s="40"/>
      <c r="HCM84" s="61"/>
      <c r="HCN84" s="62"/>
      <c r="HCO84" s="63"/>
      <c r="HCP84" s="24"/>
      <c r="HCQ84" s="24"/>
      <c r="HCR84" s="64"/>
      <c r="HCS84" s="60"/>
      <c r="HCT84" s="40"/>
      <c r="HCU84" s="61"/>
      <c r="HCV84" s="62"/>
      <c r="HCW84" s="63"/>
      <c r="HCX84" s="24"/>
      <c r="HCY84" s="24"/>
      <c r="HCZ84" s="64"/>
      <c r="HDA84" s="60"/>
      <c r="HDB84" s="40"/>
      <c r="HDC84" s="61"/>
      <c r="HDD84" s="62"/>
      <c r="HDE84" s="63"/>
      <c r="HDF84" s="24"/>
      <c r="HDG84" s="24"/>
      <c r="HDH84" s="64"/>
      <c r="HDI84" s="60"/>
      <c r="HDJ84" s="40"/>
      <c r="HDK84" s="61"/>
      <c r="HDL84" s="62"/>
      <c r="HDM84" s="63"/>
      <c r="HDN84" s="24"/>
      <c r="HDO84" s="24"/>
      <c r="HDP84" s="64"/>
      <c r="HDQ84" s="60"/>
      <c r="HDR84" s="40"/>
      <c r="HDS84" s="61"/>
      <c r="HDT84" s="62"/>
      <c r="HDU84" s="63"/>
      <c r="HDV84" s="24"/>
      <c r="HDW84" s="24"/>
      <c r="HDX84" s="64"/>
      <c r="HDY84" s="60"/>
      <c r="HDZ84" s="40"/>
      <c r="HEA84" s="61"/>
      <c r="HEB84" s="62"/>
      <c r="HEC84" s="63"/>
      <c r="HED84" s="24"/>
      <c r="HEE84" s="24"/>
      <c r="HEF84" s="64"/>
      <c r="HEG84" s="60"/>
      <c r="HEH84" s="40"/>
      <c r="HEI84" s="61"/>
      <c r="HEJ84" s="62"/>
      <c r="HEK84" s="63"/>
      <c r="HEL84" s="24"/>
      <c r="HEM84" s="24"/>
      <c r="HEN84" s="64"/>
      <c r="HEO84" s="60"/>
      <c r="HEP84" s="40"/>
      <c r="HEQ84" s="61"/>
      <c r="HER84" s="62"/>
      <c r="HES84" s="63"/>
      <c r="HET84" s="24"/>
      <c r="HEU84" s="24"/>
      <c r="HEV84" s="64"/>
      <c r="HEW84" s="60"/>
      <c r="HEX84" s="40"/>
      <c r="HEY84" s="61"/>
      <c r="HEZ84" s="62"/>
      <c r="HFA84" s="63"/>
      <c r="HFB84" s="24"/>
      <c r="HFC84" s="24"/>
      <c r="HFD84" s="64"/>
      <c r="HFE84" s="60"/>
      <c r="HFF84" s="40"/>
      <c r="HFG84" s="61"/>
      <c r="HFH84" s="62"/>
      <c r="HFI84" s="63"/>
      <c r="HFJ84" s="24"/>
      <c r="HFK84" s="24"/>
      <c r="HFL84" s="64"/>
      <c r="HFM84" s="60"/>
      <c r="HFN84" s="40"/>
      <c r="HFO84" s="61"/>
      <c r="HFP84" s="62"/>
      <c r="HFQ84" s="63"/>
      <c r="HFR84" s="24"/>
      <c r="HFS84" s="24"/>
      <c r="HFT84" s="64"/>
      <c r="HFU84" s="60"/>
      <c r="HFV84" s="40"/>
      <c r="HFW84" s="61"/>
      <c r="HFX84" s="62"/>
      <c r="HFY84" s="63"/>
      <c r="HFZ84" s="24"/>
      <c r="HGA84" s="24"/>
      <c r="HGB84" s="64"/>
      <c r="HGC84" s="60"/>
      <c r="HGD84" s="40"/>
      <c r="HGE84" s="61"/>
      <c r="HGF84" s="62"/>
      <c r="HGG84" s="63"/>
      <c r="HGH84" s="24"/>
      <c r="HGI84" s="24"/>
      <c r="HGJ84" s="64"/>
      <c r="HGK84" s="60"/>
      <c r="HGL84" s="40"/>
      <c r="HGM84" s="61"/>
      <c r="HGN84" s="62"/>
      <c r="HGO84" s="63"/>
      <c r="HGP84" s="24"/>
      <c r="HGQ84" s="24"/>
      <c r="HGR84" s="64"/>
      <c r="HGS84" s="60"/>
      <c r="HGT84" s="40"/>
      <c r="HGU84" s="61"/>
      <c r="HGV84" s="62"/>
      <c r="HGW84" s="63"/>
      <c r="HGX84" s="24"/>
      <c r="HGY84" s="24"/>
      <c r="HGZ84" s="64"/>
      <c r="HHA84" s="60"/>
      <c r="HHB84" s="40"/>
      <c r="HHC84" s="61"/>
      <c r="HHD84" s="62"/>
      <c r="HHE84" s="63"/>
      <c r="HHF84" s="24"/>
      <c r="HHG84" s="24"/>
      <c r="HHH84" s="64"/>
      <c r="HHI84" s="60"/>
      <c r="HHJ84" s="40"/>
      <c r="HHK84" s="61"/>
      <c r="HHL84" s="62"/>
      <c r="HHM84" s="63"/>
      <c r="HHN84" s="24"/>
      <c r="HHO84" s="24"/>
      <c r="HHP84" s="64"/>
      <c r="HHQ84" s="60"/>
      <c r="HHR84" s="40"/>
      <c r="HHS84" s="61"/>
      <c r="HHT84" s="62"/>
      <c r="HHU84" s="63"/>
      <c r="HHV84" s="24"/>
      <c r="HHW84" s="24"/>
      <c r="HHX84" s="64"/>
      <c r="HHY84" s="60"/>
      <c r="HHZ84" s="40"/>
      <c r="HIA84" s="61"/>
      <c r="HIB84" s="62"/>
      <c r="HIC84" s="63"/>
      <c r="HID84" s="24"/>
      <c r="HIE84" s="24"/>
      <c r="HIF84" s="64"/>
      <c r="HIG84" s="60"/>
      <c r="HIH84" s="40"/>
      <c r="HII84" s="61"/>
      <c r="HIJ84" s="62"/>
      <c r="HIK84" s="63"/>
      <c r="HIL84" s="24"/>
      <c r="HIM84" s="24"/>
      <c r="HIN84" s="64"/>
      <c r="HIO84" s="60"/>
      <c r="HIP84" s="40"/>
      <c r="HIQ84" s="61"/>
      <c r="HIR84" s="62"/>
      <c r="HIS84" s="63"/>
      <c r="HIT84" s="24"/>
      <c r="HIU84" s="24"/>
      <c r="HIV84" s="64"/>
      <c r="HIW84" s="60"/>
      <c r="HIX84" s="40"/>
      <c r="HIY84" s="61"/>
      <c r="HIZ84" s="62"/>
      <c r="HJA84" s="63"/>
      <c r="HJB84" s="24"/>
      <c r="HJC84" s="24"/>
      <c r="HJD84" s="64"/>
      <c r="HJE84" s="60"/>
      <c r="HJF84" s="40"/>
      <c r="HJG84" s="61"/>
      <c r="HJH84" s="62"/>
      <c r="HJI84" s="63"/>
      <c r="HJJ84" s="24"/>
      <c r="HJK84" s="24"/>
      <c r="HJL84" s="64"/>
      <c r="HJM84" s="60"/>
      <c r="HJN84" s="40"/>
      <c r="HJO84" s="61"/>
      <c r="HJP84" s="62"/>
      <c r="HJQ84" s="63"/>
      <c r="HJR84" s="24"/>
      <c r="HJS84" s="24"/>
      <c r="HJT84" s="64"/>
      <c r="HJU84" s="60"/>
      <c r="HJV84" s="40"/>
      <c r="HJW84" s="61"/>
      <c r="HJX84" s="62"/>
      <c r="HJY84" s="63"/>
      <c r="HJZ84" s="24"/>
      <c r="HKA84" s="24"/>
      <c r="HKB84" s="64"/>
      <c r="HKC84" s="60"/>
      <c r="HKD84" s="40"/>
      <c r="HKE84" s="61"/>
      <c r="HKF84" s="62"/>
      <c r="HKG84" s="63"/>
      <c r="HKH84" s="24"/>
      <c r="HKI84" s="24"/>
      <c r="HKJ84" s="64"/>
      <c r="HKK84" s="60"/>
      <c r="HKL84" s="40"/>
      <c r="HKM84" s="61"/>
      <c r="HKN84" s="62"/>
      <c r="HKO84" s="63"/>
      <c r="HKP84" s="24"/>
      <c r="HKQ84" s="24"/>
      <c r="HKR84" s="64"/>
      <c r="HKS84" s="60"/>
      <c r="HKT84" s="40"/>
      <c r="HKU84" s="61"/>
      <c r="HKV84" s="62"/>
      <c r="HKW84" s="63"/>
      <c r="HKX84" s="24"/>
      <c r="HKY84" s="24"/>
      <c r="HKZ84" s="64"/>
      <c r="HLA84" s="60"/>
      <c r="HLB84" s="40"/>
      <c r="HLC84" s="61"/>
      <c r="HLD84" s="62"/>
      <c r="HLE84" s="63"/>
      <c r="HLF84" s="24"/>
      <c r="HLG84" s="24"/>
      <c r="HLH84" s="64"/>
      <c r="HLI84" s="60"/>
      <c r="HLJ84" s="40"/>
      <c r="HLK84" s="61"/>
      <c r="HLL84" s="62"/>
      <c r="HLM84" s="63"/>
      <c r="HLN84" s="24"/>
      <c r="HLO84" s="24"/>
      <c r="HLP84" s="64"/>
      <c r="HLQ84" s="60"/>
      <c r="HLR84" s="40"/>
      <c r="HLS84" s="61"/>
      <c r="HLT84" s="62"/>
      <c r="HLU84" s="63"/>
      <c r="HLV84" s="24"/>
      <c r="HLW84" s="24"/>
      <c r="HLX84" s="64"/>
      <c r="HLY84" s="60"/>
      <c r="HLZ84" s="40"/>
      <c r="HMA84" s="61"/>
      <c r="HMB84" s="62"/>
      <c r="HMC84" s="63"/>
      <c r="HMD84" s="24"/>
      <c r="HME84" s="24"/>
      <c r="HMF84" s="64"/>
      <c r="HMG84" s="60"/>
      <c r="HMH84" s="40"/>
      <c r="HMI84" s="61"/>
      <c r="HMJ84" s="62"/>
      <c r="HMK84" s="63"/>
      <c r="HML84" s="24"/>
      <c r="HMM84" s="24"/>
      <c r="HMN84" s="64"/>
      <c r="HMO84" s="60"/>
      <c r="HMP84" s="40"/>
      <c r="HMQ84" s="61"/>
      <c r="HMR84" s="62"/>
      <c r="HMS84" s="63"/>
      <c r="HMT84" s="24"/>
      <c r="HMU84" s="24"/>
      <c r="HMV84" s="64"/>
      <c r="HMW84" s="60"/>
      <c r="HMX84" s="40"/>
      <c r="HMY84" s="61"/>
      <c r="HMZ84" s="62"/>
      <c r="HNA84" s="63"/>
      <c r="HNB84" s="24"/>
      <c r="HNC84" s="24"/>
      <c r="HND84" s="64"/>
      <c r="HNE84" s="60"/>
      <c r="HNF84" s="40"/>
      <c r="HNG84" s="61"/>
      <c r="HNH84" s="62"/>
      <c r="HNI84" s="63"/>
      <c r="HNJ84" s="24"/>
      <c r="HNK84" s="24"/>
      <c r="HNL84" s="64"/>
      <c r="HNM84" s="60"/>
      <c r="HNN84" s="40"/>
      <c r="HNO84" s="61"/>
      <c r="HNP84" s="62"/>
      <c r="HNQ84" s="63"/>
      <c r="HNR84" s="24"/>
      <c r="HNS84" s="24"/>
      <c r="HNT84" s="64"/>
      <c r="HNU84" s="60"/>
      <c r="HNV84" s="40"/>
      <c r="HNW84" s="61"/>
      <c r="HNX84" s="62"/>
      <c r="HNY84" s="63"/>
      <c r="HNZ84" s="24"/>
      <c r="HOA84" s="24"/>
      <c r="HOB84" s="64"/>
      <c r="HOC84" s="60"/>
      <c r="HOD84" s="40"/>
      <c r="HOE84" s="61"/>
      <c r="HOF84" s="62"/>
      <c r="HOG84" s="63"/>
      <c r="HOH84" s="24"/>
      <c r="HOI84" s="24"/>
      <c r="HOJ84" s="64"/>
      <c r="HOK84" s="60"/>
      <c r="HOL84" s="40"/>
      <c r="HOM84" s="61"/>
      <c r="HON84" s="62"/>
      <c r="HOO84" s="63"/>
      <c r="HOP84" s="24"/>
      <c r="HOQ84" s="24"/>
      <c r="HOR84" s="64"/>
      <c r="HOS84" s="60"/>
      <c r="HOT84" s="40"/>
      <c r="HOU84" s="61"/>
      <c r="HOV84" s="62"/>
      <c r="HOW84" s="63"/>
      <c r="HOX84" s="24"/>
      <c r="HOY84" s="24"/>
      <c r="HOZ84" s="64"/>
      <c r="HPA84" s="60"/>
      <c r="HPB84" s="40"/>
      <c r="HPC84" s="61"/>
      <c r="HPD84" s="62"/>
      <c r="HPE84" s="63"/>
      <c r="HPF84" s="24"/>
      <c r="HPG84" s="24"/>
      <c r="HPH84" s="64"/>
      <c r="HPI84" s="60"/>
      <c r="HPJ84" s="40"/>
      <c r="HPK84" s="61"/>
      <c r="HPL84" s="62"/>
      <c r="HPM84" s="63"/>
      <c r="HPN84" s="24"/>
      <c r="HPO84" s="24"/>
      <c r="HPP84" s="64"/>
      <c r="HPQ84" s="60"/>
      <c r="HPR84" s="40"/>
      <c r="HPS84" s="61"/>
      <c r="HPT84" s="62"/>
      <c r="HPU84" s="63"/>
      <c r="HPV84" s="24"/>
      <c r="HPW84" s="24"/>
      <c r="HPX84" s="64"/>
      <c r="HPY84" s="60"/>
      <c r="HPZ84" s="40"/>
      <c r="HQA84" s="61"/>
      <c r="HQB84" s="62"/>
      <c r="HQC84" s="63"/>
      <c r="HQD84" s="24"/>
      <c r="HQE84" s="24"/>
      <c r="HQF84" s="64"/>
      <c r="HQG84" s="60"/>
      <c r="HQH84" s="40"/>
      <c r="HQI84" s="61"/>
      <c r="HQJ84" s="62"/>
      <c r="HQK84" s="63"/>
      <c r="HQL84" s="24"/>
      <c r="HQM84" s="24"/>
      <c r="HQN84" s="64"/>
      <c r="HQO84" s="60"/>
      <c r="HQP84" s="40"/>
      <c r="HQQ84" s="61"/>
      <c r="HQR84" s="62"/>
      <c r="HQS84" s="63"/>
      <c r="HQT84" s="24"/>
      <c r="HQU84" s="24"/>
      <c r="HQV84" s="64"/>
      <c r="HQW84" s="60"/>
      <c r="HQX84" s="40"/>
      <c r="HQY84" s="61"/>
      <c r="HQZ84" s="62"/>
      <c r="HRA84" s="63"/>
      <c r="HRB84" s="24"/>
      <c r="HRC84" s="24"/>
      <c r="HRD84" s="64"/>
      <c r="HRE84" s="60"/>
      <c r="HRF84" s="40"/>
      <c r="HRG84" s="61"/>
      <c r="HRH84" s="62"/>
      <c r="HRI84" s="63"/>
      <c r="HRJ84" s="24"/>
      <c r="HRK84" s="24"/>
      <c r="HRL84" s="64"/>
      <c r="HRM84" s="60"/>
      <c r="HRN84" s="40"/>
      <c r="HRO84" s="61"/>
      <c r="HRP84" s="62"/>
      <c r="HRQ84" s="63"/>
      <c r="HRR84" s="24"/>
      <c r="HRS84" s="24"/>
      <c r="HRT84" s="64"/>
      <c r="HRU84" s="60"/>
      <c r="HRV84" s="40"/>
      <c r="HRW84" s="61"/>
      <c r="HRX84" s="62"/>
      <c r="HRY84" s="63"/>
      <c r="HRZ84" s="24"/>
      <c r="HSA84" s="24"/>
      <c r="HSB84" s="64"/>
      <c r="HSC84" s="60"/>
      <c r="HSD84" s="40"/>
      <c r="HSE84" s="61"/>
      <c r="HSF84" s="62"/>
      <c r="HSG84" s="63"/>
      <c r="HSH84" s="24"/>
      <c r="HSI84" s="24"/>
      <c r="HSJ84" s="64"/>
      <c r="HSK84" s="60"/>
      <c r="HSL84" s="40"/>
      <c r="HSM84" s="61"/>
      <c r="HSN84" s="62"/>
      <c r="HSO84" s="63"/>
      <c r="HSP84" s="24"/>
      <c r="HSQ84" s="24"/>
      <c r="HSR84" s="64"/>
      <c r="HSS84" s="60"/>
      <c r="HST84" s="40"/>
      <c r="HSU84" s="61"/>
      <c r="HSV84" s="62"/>
      <c r="HSW84" s="63"/>
      <c r="HSX84" s="24"/>
      <c r="HSY84" s="24"/>
      <c r="HSZ84" s="64"/>
      <c r="HTA84" s="60"/>
      <c r="HTB84" s="40"/>
      <c r="HTC84" s="61"/>
      <c r="HTD84" s="62"/>
      <c r="HTE84" s="63"/>
      <c r="HTF84" s="24"/>
      <c r="HTG84" s="24"/>
      <c r="HTH84" s="64"/>
      <c r="HTI84" s="60"/>
      <c r="HTJ84" s="40"/>
      <c r="HTK84" s="61"/>
      <c r="HTL84" s="62"/>
      <c r="HTM84" s="63"/>
      <c r="HTN84" s="24"/>
      <c r="HTO84" s="24"/>
      <c r="HTP84" s="64"/>
      <c r="HTQ84" s="60"/>
      <c r="HTR84" s="40"/>
      <c r="HTS84" s="61"/>
      <c r="HTT84" s="62"/>
      <c r="HTU84" s="63"/>
      <c r="HTV84" s="24"/>
      <c r="HTW84" s="24"/>
      <c r="HTX84" s="64"/>
      <c r="HTY84" s="60"/>
      <c r="HTZ84" s="40"/>
      <c r="HUA84" s="61"/>
      <c r="HUB84" s="62"/>
      <c r="HUC84" s="63"/>
      <c r="HUD84" s="24"/>
      <c r="HUE84" s="24"/>
      <c r="HUF84" s="64"/>
      <c r="HUG84" s="60"/>
      <c r="HUH84" s="40"/>
      <c r="HUI84" s="61"/>
      <c r="HUJ84" s="62"/>
      <c r="HUK84" s="63"/>
      <c r="HUL84" s="24"/>
      <c r="HUM84" s="24"/>
      <c r="HUN84" s="64"/>
      <c r="HUO84" s="60"/>
      <c r="HUP84" s="40"/>
      <c r="HUQ84" s="61"/>
      <c r="HUR84" s="62"/>
      <c r="HUS84" s="63"/>
      <c r="HUT84" s="24"/>
      <c r="HUU84" s="24"/>
      <c r="HUV84" s="64"/>
      <c r="HUW84" s="60"/>
      <c r="HUX84" s="40"/>
      <c r="HUY84" s="61"/>
      <c r="HUZ84" s="62"/>
      <c r="HVA84" s="63"/>
      <c r="HVB84" s="24"/>
      <c r="HVC84" s="24"/>
      <c r="HVD84" s="64"/>
      <c r="HVE84" s="60"/>
      <c r="HVF84" s="40"/>
      <c r="HVG84" s="61"/>
      <c r="HVH84" s="62"/>
      <c r="HVI84" s="63"/>
      <c r="HVJ84" s="24"/>
      <c r="HVK84" s="24"/>
      <c r="HVL84" s="64"/>
      <c r="HVM84" s="60"/>
      <c r="HVN84" s="40"/>
      <c r="HVO84" s="61"/>
      <c r="HVP84" s="62"/>
      <c r="HVQ84" s="63"/>
      <c r="HVR84" s="24"/>
      <c r="HVS84" s="24"/>
      <c r="HVT84" s="64"/>
      <c r="HVU84" s="60"/>
      <c r="HVV84" s="40"/>
      <c r="HVW84" s="61"/>
      <c r="HVX84" s="62"/>
      <c r="HVY84" s="63"/>
      <c r="HVZ84" s="24"/>
      <c r="HWA84" s="24"/>
      <c r="HWB84" s="64"/>
      <c r="HWC84" s="60"/>
      <c r="HWD84" s="40"/>
      <c r="HWE84" s="61"/>
      <c r="HWF84" s="62"/>
      <c r="HWG84" s="63"/>
      <c r="HWH84" s="24"/>
      <c r="HWI84" s="24"/>
      <c r="HWJ84" s="64"/>
      <c r="HWK84" s="60"/>
      <c r="HWL84" s="40"/>
      <c r="HWM84" s="61"/>
      <c r="HWN84" s="62"/>
      <c r="HWO84" s="63"/>
      <c r="HWP84" s="24"/>
      <c r="HWQ84" s="24"/>
      <c r="HWR84" s="64"/>
      <c r="HWS84" s="60"/>
      <c r="HWT84" s="40"/>
      <c r="HWU84" s="61"/>
      <c r="HWV84" s="62"/>
      <c r="HWW84" s="63"/>
      <c r="HWX84" s="24"/>
      <c r="HWY84" s="24"/>
      <c r="HWZ84" s="64"/>
      <c r="HXA84" s="60"/>
      <c r="HXB84" s="40"/>
      <c r="HXC84" s="61"/>
      <c r="HXD84" s="62"/>
      <c r="HXE84" s="63"/>
      <c r="HXF84" s="24"/>
      <c r="HXG84" s="24"/>
      <c r="HXH84" s="64"/>
      <c r="HXI84" s="60"/>
      <c r="HXJ84" s="40"/>
      <c r="HXK84" s="61"/>
      <c r="HXL84" s="62"/>
      <c r="HXM84" s="63"/>
      <c r="HXN84" s="24"/>
      <c r="HXO84" s="24"/>
      <c r="HXP84" s="64"/>
      <c r="HXQ84" s="60"/>
      <c r="HXR84" s="40"/>
      <c r="HXS84" s="61"/>
      <c r="HXT84" s="62"/>
      <c r="HXU84" s="63"/>
      <c r="HXV84" s="24"/>
      <c r="HXW84" s="24"/>
      <c r="HXX84" s="64"/>
      <c r="HXY84" s="60"/>
      <c r="HXZ84" s="40"/>
      <c r="HYA84" s="61"/>
      <c r="HYB84" s="62"/>
      <c r="HYC84" s="63"/>
      <c r="HYD84" s="24"/>
      <c r="HYE84" s="24"/>
      <c r="HYF84" s="64"/>
      <c r="HYG84" s="60"/>
      <c r="HYH84" s="40"/>
      <c r="HYI84" s="61"/>
      <c r="HYJ84" s="62"/>
      <c r="HYK84" s="63"/>
      <c r="HYL84" s="24"/>
      <c r="HYM84" s="24"/>
      <c r="HYN84" s="64"/>
      <c r="HYO84" s="60"/>
      <c r="HYP84" s="40"/>
      <c r="HYQ84" s="61"/>
      <c r="HYR84" s="62"/>
      <c r="HYS84" s="63"/>
      <c r="HYT84" s="24"/>
      <c r="HYU84" s="24"/>
      <c r="HYV84" s="64"/>
      <c r="HYW84" s="60"/>
      <c r="HYX84" s="40"/>
      <c r="HYY84" s="61"/>
      <c r="HYZ84" s="62"/>
      <c r="HZA84" s="63"/>
      <c r="HZB84" s="24"/>
      <c r="HZC84" s="24"/>
      <c r="HZD84" s="64"/>
      <c r="HZE84" s="60"/>
      <c r="HZF84" s="40"/>
      <c r="HZG84" s="61"/>
      <c r="HZH84" s="62"/>
      <c r="HZI84" s="63"/>
      <c r="HZJ84" s="24"/>
      <c r="HZK84" s="24"/>
      <c r="HZL84" s="64"/>
      <c r="HZM84" s="60"/>
      <c r="HZN84" s="40"/>
      <c r="HZO84" s="61"/>
      <c r="HZP84" s="62"/>
      <c r="HZQ84" s="63"/>
      <c r="HZR84" s="24"/>
      <c r="HZS84" s="24"/>
      <c r="HZT84" s="64"/>
      <c r="HZU84" s="60"/>
      <c r="HZV84" s="40"/>
      <c r="HZW84" s="61"/>
      <c r="HZX84" s="62"/>
      <c r="HZY84" s="63"/>
      <c r="HZZ84" s="24"/>
      <c r="IAA84" s="24"/>
      <c r="IAB84" s="64"/>
      <c r="IAC84" s="60"/>
      <c r="IAD84" s="40"/>
      <c r="IAE84" s="61"/>
      <c r="IAF84" s="62"/>
      <c r="IAG84" s="63"/>
      <c r="IAH84" s="24"/>
      <c r="IAI84" s="24"/>
      <c r="IAJ84" s="64"/>
      <c r="IAK84" s="60"/>
      <c r="IAL84" s="40"/>
      <c r="IAM84" s="61"/>
      <c r="IAN84" s="62"/>
      <c r="IAO84" s="63"/>
      <c r="IAP84" s="24"/>
      <c r="IAQ84" s="24"/>
      <c r="IAR84" s="64"/>
      <c r="IAS84" s="60"/>
      <c r="IAT84" s="40"/>
      <c r="IAU84" s="61"/>
      <c r="IAV84" s="62"/>
      <c r="IAW84" s="63"/>
      <c r="IAX84" s="24"/>
      <c r="IAY84" s="24"/>
      <c r="IAZ84" s="64"/>
      <c r="IBA84" s="60"/>
      <c r="IBB84" s="40"/>
      <c r="IBC84" s="61"/>
      <c r="IBD84" s="62"/>
      <c r="IBE84" s="63"/>
      <c r="IBF84" s="24"/>
      <c r="IBG84" s="24"/>
      <c r="IBH84" s="64"/>
      <c r="IBI84" s="60"/>
      <c r="IBJ84" s="40"/>
      <c r="IBK84" s="61"/>
      <c r="IBL84" s="62"/>
      <c r="IBM84" s="63"/>
      <c r="IBN84" s="24"/>
      <c r="IBO84" s="24"/>
      <c r="IBP84" s="64"/>
      <c r="IBQ84" s="60"/>
      <c r="IBR84" s="40"/>
      <c r="IBS84" s="61"/>
      <c r="IBT84" s="62"/>
      <c r="IBU84" s="63"/>
      <c r="IBV84" s="24"/>
      <c r="IBW84" s="24"/>
      <c r="IBX84" s="64"/>
      <c r="IBY84" s="60"/>
      <c r="IBZ84" s="40"/>
      <c r="ICA84" s="61"/>
      <c r="ICB84" s="62"/>
      <c r="ICC84" s="63"/>
      <c r="ICD84" s="24"/>
      <c r="ICE84" s="24"/>
      <c r="ICF84" s="64"/>
      <c r="ICG84" s="60"/>
      <c r="ICH84" s="40"/>
      <c r="ICI84" s="61"/>
      <c r="ICJ84" s="62"/>
      <c r="ICK84" s="63"/>
      <c r="ICL84" s="24"/>
      <c r="ICM84" s="24"/>
      <c r="ICN84" s="64"/>
      <c r="ICO84" s="60"/>
      <c r="ICP84" s="40"/>
      <c r="ICQ84" s="61"/>
      <c r="ICR84" s="62"/>
      <c r="ICS84" s="63"/>
      <c r="ICT84" s="24"/>
      <c r="ICU84" s="24"/>
      <c r="ICV84" s="64"/>
      <c r="ICW84" s="60"/>
      <c r="ICX84" s="40"/>
      <c r="ICY84" s="61"/>
      <c r="ICZ84" s="62"/>
      <c r="IDA84" s="63"/>
      <c r="IDB84" s="24"/>
      <c r="IDC84" s="24"/>
      <c r="IDD84" s="64"/>
      <c r="IDE84" s="60"/>
      <c r="IDF84" s="40"/>
      <c r="IDG84" s="61"/>
      <c r="IDH84" s="62"/>
      <c r="IDI84" s="63"/>
      <c r="IDJ84" s="24"/>
      <c r="IDK84" s="24"/>
      <c r="IDL84" s="64"/>
      <c r="IDM84" s="60"/>
      <c r="IDN84" s="40"/>
      <c r="IDO84" s="61"/>
      <c r="IDP84" s="62"/>
      <c r="IDQ84" s="63"/>
      <c r="IDR84" s="24"/>
      <c r="IDS84" s="24"/>
      <c r="IDT84" s="64"/>
      <c r="IDU84" s="60"/>
      <c r="IDV84" s="40"/>
      <c r="IDW84" s="61"/>
      <c r="IDX84" s="62"/>
      <c r="IDY84" s="63"/>
      <c r="IDZ84" s="24"/>
      <c r="IEA84" s="24"/>
      <c r="IEB84" s="64"/>
      <c r="IEC84" s="60"/>
      <c r="IED84" s="40"/>
      <c r="IEE84" s="61"/>
      <c r="IEF84" s="62"/>
      <c r="IEG84" s="63"/>
      <c r="IEH84" s="24"/>
      <c r="IEI84" s="24"/>
      <c r="IEJ84" s="64"/>
      <c r="IEK84" s="60"/>
      <c r="IEL84" s="40"/>
      <c r="IEM84" s="61"/>
      <c r="IEN84" s="62"/>
      <c r="IEO84" s="63"/>
      <c r="IEP84" s="24"/>
      <c r="IEQ84" s="24"/>
      <c r="IER84" s="64"/>
      <c r="IES84" s="60"/>
      <c r="IET84" s="40"/>
      <c r="IEU84" s="61"/>
      <c r="IEV84" s="62"/>
      <c r="IEW84" s="63"/>
      <c r="IEX84" s="24"/>
      <c r="IEY84" s="24"/>
      <c r="IEZ84" s="64"/>
      <c r="IFA84" s="60"/>
      <c r="IFB84" s="40"/>
      <c r="IFC84" s="61"/>
      <c r="IFD84" s="62"/>
      <c r="IFE84" s="63"/>
      <c r="IFF84" s="24"/>
      <c r="IFG84" s="24"/>
      <c r="IFH84" s="64"/>
      <c r="IFI84" s="60"/>
      <c r="IFJ84" s="40"/>
      <c r="IFK84" s="61"/>
      <c r="IFL84" s="62"/>
      <c r="IFM84" s="63"/>
      <c r="IFN84" s="24"/>
      <c r="IFO84" s="24"/>
      <c r="IFP84" s="64"/>
      <c r="IFQ84" s="60"/>
      <c r="IFR84" s="40"/>
      <c r="IFS84" s="61"/>
      <c r="IFT84" s="62"/>
      <c r="IFU84" s="63"/>
      <c r="IFV84" s="24"/>
      <c r="IFW84" s="24"/>
      <c r="IFX84" s="64"/>
      <c r="IFY84" s="60"/>
      <c r="IFZ84" s="40"/>
      <c r="IGA84" s="61"/>
      <c r="IGB84" s="62"/>
      <c r="IGC84" s="63"/>
      <c r="IGD84" s="24"/>
      <c r="IGE84" s="24"/>
      <c r="IGF84" s="64"/>
      <c r="IGG84" s="60"/>
      <c r="IGH84" s="40"/>
      <c r="IGI84" s="61"/>
      <c r="IGJ84" s="62"/>
      <c r="IGK84" s="63"/>
      <c r="IGL84" s="24"/>
      <c r="IGM84" s="24"/>
      <c r="IGN84" s="64"/>
      <c r="IGO84" s="60"/>
      <c r="IGP84" s="40"/>
      <c r="IGQ84" s="61"/>
      <c r="IGR84" s="62"/>
      <c r="IGS84" s="63"/>
      <c r="IGT84" s="24"/>
      <c r="IGU84" s="24"/>
      <c r="IGV84" s="64"/>
      <c r="IGW84" s="60"/>
      <c r="IGX84" s="40"/>
      <c r="IGY84" s="61"/>
      <c r="IGZ84" s="62"/>
      <c r="IHA84" s="63"/>
      <c r="IHB84" s="24"/>
      <c r="IHC84" s="24"/>
      <c r="IHD84" s="64"/>
      <c r="IHE84" s="60"/>
      <c r="IHF84" s="40"/>
      <c r="IHG84" s="61"/>
      <c r="IHH84" s="62"/>
      <c r="IHI84" s="63"/>
      <c r="IHJ84" s="24"/>
      <c r="IHK84" s="24"/>
      <c r="IHL84" s="64"/>
      <c r="IHM84" s="60"/>
      <c r="IHN84" s="40"/>
      <c r="IHO84" s="61"/>
      <c r="IHP84" s="62"/>
      <c r="IHQ84" s="63"/>
      <c r="IHR84" s="24"/>
      <c r="IHS84" s="24"/>
      <c r="IHT84" s="64"/>
      <c r="IHU84" s="60"/>
      <c r="IHV84" s="40"/>
      <c r="IHW84" s="61"/>
      <c r="IHX84" s="62"/>
      <c r="IHY84" s="63"/>
      <c r="IHZ84" s="24"/>
      <c r="IIA84" s="24"/>
      <c r="IIB84" s="64"/>
      <c r="IIC84" s="60"/>
      <c r="IID84" s="40"/>
      <c r="IIE84" s="61"/>
      <c r="IIF84" s="62"/>
      <c r="IIG84" s="63"/>
      <c r="IIH84" s="24"/>
      <c r="III84" s="24"/>
      <c r="IIJ84" s="64"/>
      <c r="IIK84" s="60"/>
      <c r="IIL84" s="40"/>
      <c r="IIM84" s="61"/>
      <c r="IIN84" s="62"/>
      <c r="IIO84" s="63"/>
      <c r="IIP84" s="24"/>
      <c r="IIQ84" s="24"/>
      <c r="IIR84" s="64"/>
      <c r="IIS84" s="60"/>
      <c r="IIT84" s="40"/>
      <c r="IIU84" s="61"/>
      <c r="IIV84" s="62"/>
      <c r="IIW84" s="63"/>
      <c r="IIX84" s="24"/>
      <c r="IIY84" s="24"/>
      <c r="IIZ84" s="64"/>
      <c r="IJA84" s="60"/>
      <c r="IJB84" s="40"/>
      <c r="IJC84" s="61"/>
      <c r="IJD84" s="62"/>
      <c r="IJE84" s="63"/>
      <c r="IJF84" s="24"/>
      <c r="IJG84" s="24"/>
      <c r="IJH84" s="64"/>
      <c r="IJI84" s="60"/>
      <c r="IJJ84" s="40"/>
      <c r="IJK84" s="61"/>
      <c r="IJL84" s="62"/>
      <c r="IJM84" s="63"/>
      <c r="IJN84" s="24"/>
      <c r="IJO84" s="24"/>
      <c r="IJP84" s="64"/>
      <c r="IJQ84" s="60"/>
      <c r="IJR84" s="40"/>
      <c r="IJS84" s="61"/>
      <c r="IJT84" s="62"/>
      <c r="IJU84" s="63"/>
      <c r="IJV84" s="24"/>
      <c r="IJW84" s="24"/>
      <c r="IJX84" s="64"/>
      <c r="IJY84" s="60"/>
      <c r="IJZ84" s="40"/>
      <c r="IKA84" s="61"/>
      <c r="IKB84" s="62"/>
      <c r="IKC84" s="63"/>
      <c r="IKD84" s="24"/>
      <c r="IKE84" s="24"/>
      <c r="IKF84" s="64"/>
      <c r="IKG84" s="60"/>
      <c r="IKH84" s="40"/>
      <c r="IKI84" s="61"/>
      <c r="IKJ84" s="62"/>
      <c r="IKK84" s="63"/>
      <c r="IKL84" s="24"/>
      <c r="IKM84" s="24"/>
      <c r="IKN84" s="64"/>
      <c r="IKO84" s="60"/>
      <c r="IKP84" s="40"/>
      <c r="IKQ84" s="61"/>
      <c r="IKR84" s="62"/>
      <c r="IKS84" s="63"/>
      <c r="IKT84" s="24"/>
      <c r="IKU84" s="24"/>
      <c r="IKV84" s="64"/>
      <c r="IKW84" s="60"/>
      <c r="IKX84" s="40"/>
      <c r="IKY84" s="61"/>
      <c r="IKZ84" s="62"/>
      <c r="ILA84" s="63"/>
      <c r="ILB84" s="24"/>
      <c r="ILC84" s="24"/>
      <c r="ILD84" s="64"/>
      <c r="ILE84" s="60"/>
      <c r="ILF84" s="40"/>
      <c r="ILG84" s="61"/>
      <c r="ILH84" s="62"/>
      <c r="ILI84" s="63"/>
      <c r="ILJ84" s="24"/>
      <c r="ILK84" s="24"/>
      <c r="ILL84" s="64"/>
      <c r="ILM84" s="60"/>
      <c r="ILN84" s="40"/>
      <c r="ILO84" s="61"/>
      <c r="ILP84" s="62"/>
      <c r="ILQ84" s="63"/>
      <c r="ILR84" s="24"/>
      <c r="ILS84" s="24"/>
      <c r="ILT84" s="64"/>
      <c r="ILU84" s="60"/>
      <c r="ILV84" s="40"/>
      <c r="ILW84" s="61"/>
      <c r="ILX84" s="62"/>
      <c r="ILY84" s="63"/>
      <c r="ILZ84" s="24"/>
      <c r="IMA84" s="24"/>
      <c r="IMB84" s="64"/>
      <c r="IMC84" s="60"/>
      <c r="IMD84" s="40"/>
      <c r="IME84" s="61"/>
      <c r="IMF84" s="62"/>
      <c r="IMG84" s="63"/>
      <c r="IMH84" s="24"/>
      <c r="IMI84" s="24"/>
      <c r="IMJ84" s="64"/>
      <c r="IMK84" s="60"/>
      <c r="IML84" s="40"/>
      <c r="IMM84" s="61"/>
      <c r="IMN84" s="62"/>
      <c r="IMO84" s="63"/>
      <c r="IMP84" s="24"/>
      <c r="IMQ84" s="24"/>
      <c r="IMR84" s="64"/>
      <c r="IMS84" s="60"/>
      <c r="IMT84" s="40"/>
      <c r="IMU84" s="61"/>
      <c r="IMV84" s="62"/>
      <c r="IMW84" s="63"/>
      <c r="IMX84" s="24"/>
      <c r="IMY84" s="24"/>
      <c r="IMZ84" s="64"/>
      <c r="INA84" s="60"/>
      <c r="INB84" s="40"/>
      <c r="INC84" s="61"/>
      <c r="IND84" s="62"/>
      <c r="INE84" s="63"/>
      <c r="INF84" s="24"/>
      <c r="ING84" s="24"/>
      <c r="INH84" s="64"/>
      <c r="INI84" s="60"/>
      <c r="INJ84" s="40"/>
      <c r="INK84" s="61"/>
      <c r="INL84" s="62"/>
      <c r="INM84" s="63"/>
      <c r="INN84" s="24"/>
      <c r="INO84" s="24"/>
      <c r="INP84" s="64"/>
      <c r="INQ84" s="60"/>
      <c r="INR84" s="40"/>
      <c r="INS84" s="61"/>
      <c r="INT84" s="62"/>
      <c r="INU84" s="63"/>
      <c r="INV84" s="24"/>
      <c r="INW84" s="24"/>
      <c r="INX84" s="64"/>
      <c r="INY84" s="60"/>
      <c r="INZ84" s="40"/>
      <c r="IOA84" s="61"/>
      <c r="IOB84" s="62"/>
      <c r="IOC84" s="63"/>
      <c r="IOD84" s="24"/>
      <c r="IOE84" s="24"/>
      <c r="IOF84" s="64"/>
      <c r="IOG84" s="60"/>
      <c r="IOH84" s="40"/>
      <c r="IOI84" s="61"/>
      <c r="IOJ84" s="62"/>
      <c r="IOK84" s="63"/>
      <c r="IOL84" s="24"/>
      <c r="IOM84" s="24"/>
      <c r="ION84" s="64"/>
      <c r="IOO84" s="60"/>
      <c r="IOP84" s="40"/>
      <c r="IOQ84" s="61"/>
      <c r="IOR84" s="62"/>
      <c r="IOS84" s="63"/>
      <c r="IOT84" s="24"/>
      <c r="IOU84" s="24"/>
      <c r="IOV84" s="64"/>
      <c r="IOW84" s="60"/>
      <c r="IOX84" s="40"/>
      <c r="IOY84" s="61"/>
      <c r="IOZ84" s="62"/>
      <c r="IPA84" s="63"/>
      <c r="IPB84" s="24"/>
      <c r="IPC84" s="24"/>
      <c r="IPD84" s="64"/>
      <c r="IPE84" s="60"/>
      <c r="IPF84" s="40"/>
      <c r="IPG84" s="61"/>
      <c r="IPH84" s="62"/>
      <c r="IPI84" s="63"/>
      <c r="IPJ84" s="24"/>
      <c r="IPK84" s="24"/>
      <c r="IPL84" s="64"/>
      <c r="IPM84" s="60"/>
      <c r="IPN84" s="40"/>
      <c r="IPO84" s="61"/>
      <c r="IPP84" s="62"/>
      <c r="IPQ84" s="63"/>
      <c r="IPR84" s="24"/>
      <c r="IPS84" s="24"/>
      <c r="IPT84" s="64"/>
      <c r="IPU84" s="60"/>
      <c r="IPV84" s="40"/>
      <c r="IPW84" s="61"/>
      <c r="IPX84" s="62"/>
      <c r="IPY84" s="63"/>
      <c r="IPZ84" s="24"/>
      <c r="IQA84" s="24"/>
      <c r="IQB84" s="64"/>
      <c r="IQC84" s="60"/>
      <c r="IQD84" s="40"/>
      <c r="IQE84" s="61"/>
      <c r="IQF84" s="62"/>
      <c r="IQG84" s="63"/>
      <c r="IQH84" s="24"/>
      <c r="IQI84" s="24"/>
      <c r="IQJ84" s="64"/>
      <c r="IQK84" s="60"/>
      <c r="IQL84" s="40"/>
      <c r="IQM84" s="61"/>
      <c r="IQN84" s="62"/>
      <c r="IQO84" s="63"/>
      <c r="IQP84" s="24"/>
      <c r="IQQ84" s="24"/>
      <c r="IQR84" s="64"/>
      <c r="IQS84" s="60"/>
      <c r="IQT84" s="40"/>
      <c r="IQU84" s="61"/>
      <c r="IQV84" s="62"/>
      <c r="IQW84" s="63"/>
      <c r="IQX84" s="24"/>
      <c r="IQY84" s="24"/>
      <c r="IQZ84" s="64"/>
      <c r="IRA84" s="60"/>
      <c r="IRB84" s="40"/>
      <c r="IRC84" s="61"/>
      <c r="IRD84" s="62"/>
      <c r="IRE84" s="63"/>
      <c r="IRF84" s="24"/>
      <c r="IRG84" s="24"/>
      <c r="IRH84" s="64"/>
      <c r="IRI84" s="60"/>
      <c r="IRJ84" s="40"/>
      <c r="IRK84" s="61"/>
      <c r="IRL84" s="62"/>
      <c r="IRM84" s="63"/>
      <c r="IRN84" s="24"/>
      <c r="IRO84" s="24"/>
      <c r="IRP84" s="64"/>
      <c r="IRQ84" s="60"/>
      <c r="IRR84" s="40"/>
      <c r="IRS84" s="61"/>
      <c r="IRT84" s="62"/>
      <c r="IRU84" s="63"/>
      <c r="IRV84" s="24"/>
      <c r="IRW84" s="24"/>
      <c r="IRX84" s="64"/>
      <c r="IRY84" s="60"/>
      <c r="IRZ84" s="40"/>
      <c r="ISA84" s="61"/>
      <c r="ISB84" s="62"/>
      <c r="ISC84" s="63"/>
      <c r="ISD84" s="24"/>
      <c r="ISE84" s="24"/>
      <c r="ISF84" s="64"/>
      <c r="ISG84" s="60"/>
      <c r="ISH84" s="40"/>
      <c r="ISI84" s="61"/>
      <c r="ISJ84" s="62"/>
      <c r="ISK84" s="63"/>
      <c r="ISL84" s="24"/>
      <c r="ISM84" s="24"/>
      <c r="ISN84" s="64"/>
      <c r="ISO84" s="60"/>
      <c r="ISP84" s="40"/>
      <c r="ISQ84" s="61"/>
      <c r="ISR84" s="62"/>
      <c r="ISS84" s="63"/>
      <c r="IST84" s="24"/>
      <c r="ISU84" s="24"/>
      <c r="ISV84" s="64"/>
      <c r="ISW84" s="60"/>
      <c r="ISX84" s="40"/>
      <c r="ISY84" s="61"/>
      <c r="ISZ84" s="62"/>
      <c r="ITA84" s="63"/>
      <c r="ITB84" s="24"/>
      <c r="ITC84" s="24"/>
      <c r="ITD84" s="64"/>
      <c r="ITE84" s="60"/>
      <c r="ITF84" s="40"/>
      <c r="ITG84" s="61"/>
      <c r="ITH84" s="62"/>
      <c r="ITI84" s="63"/>
      <c r="ITJ84" s="24"/>
      <c r="ITK84" s="24"/>
      <c r="ITL84" s="64"/>
      <c r="ITM84" s="60"/>
      <c r="ITN84" s="40"/>
      <c r="ITO84" s="61"/>
      <c r="ITP84" s="62"/>
      <c r="ITQ84" s="63"/>
      <c r="ITR84" s="24"/>
      <c r="ITS84" s="24"/>
      <c r="ITT84" s="64"/>
      <c r="ITU84" s="60"/>
      <c r="ITV84" s="40"/>
      <c r="ITW84" s="61"/>
      <c r="ITX84" s="62"/>
      <c r="ITY84" s="63"/>
      <c r="ITZ84" s="24"/>
      <c r="IUA84" s="24"/>
      <c r="IUB84" s="64"/>
      <c r="IUC84" s="60"/>
      <c r="IUD84" s="40"/>
      <c r="IUE84" s="61"/>
      <c r="IUF84" s="62"/>
      <c r="IUG84" s="63"/>
      <c r="IUH84" s="24"/>
      <c r="IUI84" s="24"/>
      <c r="IUJ84" s="64"/>
      <c r="IUK84" s="60"/>
      <c r="IUL84" s="40"/>
      <c r="IUM84" s="61"/>
      <c r="IUN84" s="62"/>
      <c r="IUO84" s="63"/>
      <c r="IUP84" s="24"/>
      <c r="IUQ84" s="24"/>
      <c r="IUR84" s="64"/>
      <c r="IUS84" s="60"/>
      <c r="IUT84" s="40"/>
      <c r="IUU84" s="61"/>
      <c r="IUV84" s="62"/>
      <c r="IUW84" s="63"/>
      <c r="IUX84" s="24"/>
      <c r="IUY84" s="24"/>
      <c r="IUZ84" s="64"/>
      <c r="IVA84" s="60"/>
      <c r="IVB84" s="40"/>
      <c r="IVC84" s="61"/>
      <c r="IVD84" s="62"/>
      <c r="IVE84" s="63"/>
      <c r="IVF84" s="24"/>
      <c r="IVG84" s="24"/>
      <c r="IVH84" s="64"/>
      <c r="IVI84" s="60"/>
      <c r="IVJ84" s="40"/>
      <c r="IVK84" s="61"/>
      <c r="IVL84" s="62"/>
      <c r="IVM84" s="63"/>
      <c r="IVN84" s="24"/>
      <c r="IVO84" s="24"/>
      <c r="IVP84" s="64"/>
      <c r="IVQ84" s="60"/>
      <c r="IVR84" s="40"/>
      <c r="IVS84" s="61"/>
      <c r="IVT84" s="62"/>
      <c r="IVU84" s="63"/>
      <c r="IVV84" s="24"/>
      <c r="IVW84" s="24"/>
      <c r="IVX84" s="64"/>
      <c r="IVY84" s="60"/>
      <c r="IVZ84" s="40"/>
      <c r="IWA84" s="61"/>
      <c r="IWB84" s="62"/>
      <c r="IWC84" s="63"/>
      <c r="IWD84" s="24"/>
      <c r="IWE84" s="24"/>
      <c r="IWF84" s="64"/>
      <c r="IWG84" s="60"/>
      <c r="IWH84" s="40"/>
      <c r="IWI84" s="61"/>
      <c r="IWJ84" s="62"/>
      <c r="IWK84" s="63"/>
      <c r="IWL84" s="24"/>
      <c r="IWM84" s="24"/>
      <c r="IWN84" s="64"/>
      <c r="IWO84" s="60"/>
      <c r="IWP84" s="40"/>
      <c r="IWQ84" s="61"/>
      <c r="IWR84" s="62"/>
      <c r="IWS84" s="63"/>
      <c r="IWT84" s="24"/>
      <c r="IWU84" s="24"/>
      <c r="IWV84" s="64"/>
      <c r="IWW84" s="60"/>
      <c r="IWX84" s="40"/>
      <c r="IWY84" s="61"/>
      <c r="IWZ84" s="62"/>
      <c r="IXA84" s="63"/>
      <c r="IXB84" s="24"/>
      <c r="IXC84" s="24"/>
      <c r="IXD84" s="64"/>
      <c r="IXE84" s="60"/>
      <c r="IXF84" s="40"/>
      <c r="IXG84" s="61"/>
      <c r="IXH84" s="62"/>
      <c r="IXI84" s="63"/>
      <c r="IXJ84" s="24"/>
      <c r="IXK84" s="24"/>
      <c r="IXL84" s="64"/>
      <c r="IXM84" s="60"/>
      <c r="IXN84" s="40"/>
      <c r="IXO84" s="61"/>
      <c r="IXP84" s="62"/>
      <c r="IXQ84" s="63"/>
      <c r="IXR84" s="24"/>
      <c r="IXS84" s="24"/>
      <c r="IXT84" s="64"/>
      <c r="IXU84" s="60"/>
      <c r="IXV84" s="40"/>
      <c r="IXW84" s="61"/>
      <c r="IXX84" s="62"/>
      <c r="IXY84" s="63"/>
      <c r="IXZ84" s="24"/>
      <c r="IYA84" s="24"/>
      <c r="IYB84" s="64"/>
      <c r="IYC84" s="60"/>
      <c r="IYD84" s="40"/>
      <c r="IYE84" s="61"/>
      <c r="IYF84" s="62"/>
      <c r="IYG84" s="63"/>
      <c r="IYH84" s="24"/>
      <c r="IYI84" s="24"/>
      <c r="IYJ84" s="64"/>
      <c r="IYK84" s="60"/>
      <c r="IYL84" s="40"/>
      <c r="IYM84" s="61"/>
      <c r="IYN84" s="62"/>
      <c r="IYO84" s="63"/>
      <c r="IYP84" s="24"/>
      <c r="IYQ84" s="24"/>
      <c r="IYR84" s="64"/>
      <c r="IYS84" s="60"/>
      <c r="IYT84" s="40"/>
      <c r="IYU84" s="61"/>
      <c r="IYV84" s="62"/>
      <c r="IYW84" s="63"/>
      <c r="IYX84" s="24"/>
      <c r="IYY84" s="24"/>
      <c r="IYZ84" s="64"/>
      <c r="IZA84" s="60"/>
      <c r="IZB84" s="40"/>
      <c r="IZC84" s="61"/>
      <c r="IZD84" s="62"/>
      <c r="IZE84" s="63"/>
      <c r="IZF84" s="24"/>
      <c r="IZG84" s="24"/>
      <c r="IZH84" s="64"/>
      <c r="IZI84" s="60"/>
      <c r="IZJ84" s="40"/>
      <c r="IZK84" s="61"/>
      <c r="IZL84" s="62"/>
      <c r="IZM84" s="63"/>
      <c r="IZN84" s="24"/>
      <c r="IZO84" s="24"/>
      <c r="IZP84" s="64"/>
      <c r="IZQ84" s="60"/>
      <c r="IZR84" s="40"/>
      <c r="IZS84" s="61"/>
      <c r="IZT84" s="62"/>
      <c r="IZU84" s="63"/>
      <c r="IZV84" s="24"/>
      <c r="IZW84" s="24"/>
      <c r="IZX84" s="64"/>
      <c r="IZY84" s="60"/>
      <c r="IZZ84" s="40"/>
      <c r="JAA84" s="61"/>
      <c r="JAB84" s="62"/>
      <c r="JAC84" s="63"/>
      <c r="JAD84" s="24"/>
      <c r="JAE84" s="24"/>
      <c r="JAF84" s="64"/>
      <c r="JAG84" s="60"/>
      <c r="JAH84" s="40"/>
      <c r="JAI84" s="61"/>
      <c r="JAJ84" s="62"/>
      <c r="JAK84" s="63"/>
      <c r="JAL84" s="24"/>
      <c r="JAM84" s="24"/>
      <c r="JAN84" s="64"/>
      <c r="JAO84" s="60"/>
      <c r="JAP84" s="40"/>
      <c r="JAQ84" s="61"/>
      <c r="JAR84" s="62"/>
      <c r="JAS84" s="63"/>
      <c r="JAT84" s="24"/>
      <c r="JAU84" s="24"/>
      <c r="JAV84" s="64"/>
      <c r="JAW84" s="60"/>
      <c r="JAX84" s="40"/>
      <c r="JAY84" s="61"/>
      <c r="JAZ84" s="62"/>
      <c r="JBA84" s="63"/>
      <c r="JBB84" s="24"/>
      <c r="JBC84" s="24"/>
      <c r="JBD84" s="64"/>
      <c r="JBE84" s="60"/>
      <c r="JBF84" s="40"/>
      <c r="JBG84" s="61"/>
      <c r="JBH84" s="62"/>
      <c r="JBI84" s="63"/>
      <c r="JBJ84" s="24"/>
      <c r="JBK84" s="24"/>
      <c r="JBL84" s="64"/>
      <c r="JBM84" s="60"/>
      <c r="JBN84" s="40"/>
      <c r="JBO84" s="61"/>
      <c r="JBP84" s="62"/>
      <c r="JBQ84" s="63"/>
      <c r="JBR84" s="24"/>
      <c r="JBS84" s="24"/>
      <c r="JBT84" s="64"/>
      <c r="JBU84" s="60"/>
      <c r="JBV84" s="40"/>
      <c r="JBW84" s="61"/>
      <c r="JBX84" s="62"/>
      <c r="JBY84" s="63"/>
      <c r="JBZ84" s="24"/>
      <c r="JCA84" s="24"/>
      <c r="JCB84" s="64"/>
      <c r="JCC84" s="60"/>
      <c r="JCD84" s="40"/>
      <c r="JCE84" s="61"/>
      <c r="JCF84" s="62"/>
      <c r="JCG84" s="63"/>
      <c r="JCH84" s="24"/>
      <c r="JCI84" s="24"/>
      <c r="JCJ84" s="64"/>
      <c r="JCK84" s="60"/>
      <c r="JCL84" s="40"/>
      <c r="JCM84" s="61"/>
      <c r="JCN84" s="62"/>
      <c r="JCO84" s="63"/>
      <c r="JCP84" s="24"/>
      <c r="JCQ84" s="24"/>
      <c r="JCR84" s="64"/>
      <c r="JCS84" s="60"/>
      <c r="JCT84" s="40"/>
      <c r="JCU84" s="61"/>
      <c r="JCV84" s="62"/>
      <c r="JCW84" s="63"/>
      <c r="JCX84" s="24"/>
      <c r="JCY84" s="24"/>
      <c r="JCZ84" s="64"/>
      <c r="JDA84" s="60"/>
      <c r="JDB84" s="40"/>
      <c r="JDC84" s="61"/>
      <c r="JDD84" s="62"/>
      <c r="JDE84" s="63"/>
      <c r="JDF84" s="24"/>
      <c r="JDG84" s="24"/>
      <c r="JDH84" s="64"/>
      <c r="JDI84" s="60"/>
      <c r="JDJ84" s="40"/>
      <c r="JDK84" s="61"/>
      <c r="JDL84" s="62"/>
      <c r="JDM84" s="63"/>
      <c r="JDN84" s="24"/>
      <c r="JDO84" s="24"/>
      <c r="JDP84" s="64"/>
      <c r="JDQ84" s="60"/>
      <c r="JDR84" s="40"/>
      <c r="JDS84" s="61"/>
      <c r="JDT84" s="62"/>
      <c r="JDU84" s="63"/>
      <c r="JDV84" s="24"/>
      <c r="JDW84" s="24"/>
      <c r="JDX84" s="64"/>
      <c r="JDY84" s="60"/>
      <c r="JDZ84" s="40"/>
      <c r="JEA84" s="61"/>
      <c r="JEB84" s="62"/>
      <c r="JEC84" s="63"/>
      <c r="JED84" s="24"/>
      <c r="JEE84" s="24"/>
      <c r="JEF84" s="64"/>
      <c r="JEG84" s="60"/>
      <c r="JEH84" s="40"/>
      <c r="JEI84" s="61"/>
      <c r="JEJ84" s="62"/>
      <c r="JEK84" s="63"/>
      <c r="JEL84" s="24"/>
      <c r="JEM84" s="24"/>
      <c r="JEN84" s="64"/>
      <c r="JEO84" s="60"/>
      <c r="JEP84" s="40"/>
      <c r="JEQ84" s="61"/>
      <c r="JER84" s="62"/>
      <c r="JES84" s="63"/>
      <c r="JET84" s="24"/>
      <c r="JEU84" s="24"/>
      <c r="JEV84" s="64"/>
      <c r="JEW84" s="60"/>
      <c r="JEX84" s="40"/>
      <c r="JEY84" s="61"/>
      <c r="JEZ84" s="62"/>
      <c r="JFA84" s="63"/>
      <c r="JFB84" s="24"/>
      <c r="JFC84" s="24"/>
      <c r="JFD84" s="64"/>
      <c r="JFE84" s="60"/>
      <c r="JFF84" s="40"/>
      <c r="JFG84" s="61"/>
      <c r="JFH84" s="62"/>
      <c r="JFI84" s="63"/>
      <c r="JFJ84" s="24"/>
      <c r="JFK84" s="24"/>
      <c r="JFL84" s="64"/>
      <c r="JFM84" s="60"/>
      <c r="JFN84" s="40"/>
      <c r="JFO84" s="61"/>
      <c r="JFP84" s="62"/>
      <c r="JFQ84" s="63"/>
      <c r="JFR84" s="24"/>
      <c r="JFS84" s="24"/>
      <c r="JFT84" s="64"/>
      <c r="JFU84" s="60"/>
      <c r="JFV84" s="40"/>
      <c r="JFW84" s="61"/>
      <c r="JFX84" s="62"/>
      <c r="JFY84" s="63"/>
      <c r="JFZ84" s="24"/>
      <c r="JGA84" s="24"/>
      <c r="JGB84" s="64"/>
      <c r="JGC84" s="60"/>
      <c r="JGD84" s="40"/>
      <c r="JGE84" s="61"/>
      <c r="JGF84" s="62"/>
      <c r="JGG84" s="63"/>
      <c r="JGH84" s="24"/>
      <c r="JGI84" s="24"/>
      <c r="JGJ84" s="64"/>
      <c r="JGK84" s="60"/>
      <c r="JGL84" s="40"/>
      <c r="JGM84" s="61"/>
      <c r="JGN84" s="62"/>
      <c r="JGO84" s="63"/>
      <c r="JGP84" s="24"/>
      <c r="JGQ84" s="24"/>
      <c r="JGR84" s="64"/>
      <c r="JGS84" s="60"/>
      <c r="JGT84" s="40"/>
      <c r="JGU84" s="61"/>
      <c r="JGV84" s="62"/>
      <c r="JGW84" s="63"/>
      <c r="JGX84" s="24"/>
      <c r="JGY84" s="24"/>
      <c r="JGZ84" s="64"/>
      <c r="JHA84" s="60"/>
      <c r="JHB84" s="40"/>
      <c r="JHC84" s="61"/>
      <c r="JHD84" s="62"/>
      <c r="JHE84" s="63"/>
      <c r="JHF84" s="24"/>
      <c r="JHG84" s="24"/>
      <c r="JHH84" s="64"/>
      <c r="JHI84" s="60"/>
      <c r="JHJ84" s="40"/>
      <c r="JHK84" s="61"/>
      <c r="JHL84" s="62"/>
      <c r="JHM84" s="63"/>
      <c r="JHN84" s="24"/>
      <c r="JHO84" s="24"/>
      <c r="JHP84" s="64"/>
      <c r="JHQ84" s="60"/>
      <c r="JHR84" s="40"/>
      <c r="JHS84" s="61"/>
      <c r="JHT84" s="62"/>
      <c r="JHU84" s="63"/>
      <c r="JHV84" s="24"/>
      <c r="JHW84" s="24"/>
      <c r="JHX84" s="64"/>
      <c r="JHY84" s="60"/>
      <c r="JHZ84" s="40"/>
      <c r="JIA84" s="61"/>
      <c r="JIB84" s="62"/>
      <c r="JIC84" s="63"/>
      <c r="JID84" s="24"/>
      <c r="JIE84" s="24"/>
      <c r="JIF84" s="64"/>
      <c r="JIG84" s="60"/>
      <c r="JIH84" s="40"/>
      <c r="JII84" s="61"/>
      <c r="JIJ84" s="62"/>
      <c r="JIK84" s="63"/>
      <c r="JIL84" s="24"/>
      <c r="JIM84" s="24"/>
      <c r="JIN84" s="64"/>
      <c r="JIO84" s="60"/>
      <c r="JIP84" s="40"/>
      <c r="JIQ84" s="61"/>
      <c r="JIR84" s="62"/>
      <c r="JIS84" s="63"/>
      <c r="JIT84" s="24"/>
      <c r="JIU84" s="24"/>
      <c r="JIV84" s="64"/>
      <c r="JIW84" s="60"/>
      <c r="JIX84" s="40"/>
      <c r="JIY84" s="61"/>
      <c r="JIZ84" s="62"/>
      <c r="JJA84" s="63"/>
      <c r="JJB84" s="24"/>
      <c r="JJC84" s="24"/>
      <c r="JJD84" s="64"/>
      <c r="JJE84" s="60"/>
      <c r="JJF84" s="40"/>
      <c r="JJG84" s="61"/>
      <c r="JJH84" s="62"/>
      <c r="JJI84" s="63"/>
      <c r="JJJ84" s="24"/>
      <c r="JJK84" s="24"/>
      <c r="JJL84" s="64"/>
      <c r="JJM84" s="60"/>
      <c r="JJN84" s="40"/>
      <c r="JJO84" s="61"/>
      <c r="JJP84" s="62"/>
      <c r="JJQ84" s="63"/>
      <c r="JJR84" s="24"/>
      <c r="JJS84" s="24"/>
      <c r="JJT84" s="64"/>
      <c r="JJU84" s="60"/>
      <c r="JJV84" s="40"/>
      <c r="JJW84" s="61"/>
      <c r="JJX84" s="62"/>
      <c r="JJY84" s="63"/>
      <c r="JJZ84" s="24"/>
      <c r="JKA84" s="24"/>
      <c r="JKB84" s="64"/>
      <c r="JKC84" s="60"/>
      <c r="JKD84" s="40"/>
      <c r="JKE84" s="61"/>
      <c r="JKF84" s="62"/>
      <c r="JKG84" s="63"/>
      <c r="JKH84" s="24"/>
      <c r="JKI84" s="24"/>
      <c r="JKJ84" s="64"/>
      <c r="JKK84" s="60"/>
      <c r="JKL84" s="40"/>
      <c r="JKM84" s="61"/>
      <c r="JKN84" s="62"/>
      <c r="JKO84" s="63"/>
      <c r="JKP84" s="24"/>
      <c r="JKQ84" s="24"/>
      <c r="JKR84" s="64"/>
      <c r="JKS84" s="60"/>
      <c r="JKT84" s="40"/>
      <c r="JKU84" s="61"/>
      <c r="JKV84" s="62"/>
      <c r="JKW84" s="63"/>
      <c r="JKX84" s="24"/>
      <c r="JKY84" s="24"/>
      <c r="JKZ84" s="64"/>
      <c r="JLA84" s="60"/>
      <c r="JLB84" s="40"/>
      <c r="JLC84" s="61"/>
      <c r="JLD84" s="62"/>
      <c r="JLE84" s="63"/>
      <c r="JLF84" s="24"/>
      <c r="JLG84" s="24"/>
      <c r="JLH84" s="64"/>
      <c r="JLI84" s="60"/>
      <c r="JLJ84" s="40"/>
      <c r="JLK84" s="61"/>
      <c r="JLL84" s="62"/>
      <c r="JLM84" s="63"/>
      <c r="JLN84" s="24"/>
      <c r="JLO84" s="24"/>
      <c r="JLP84" s="64"/>
      <c r="JLQ84" s="60"/>
      <c r="JLR84" s="40"/>
      <c r="JLS84" s="61"/>
      <c r="JLT84" s="62"/>
      <c r="JLU84" s="63"/>
      <c r="JLV84" s="24"/>
      <c r="JLW84" s="24"/>
      <c r="JLX84" s="64"/>
      <c r="JLY84" s="60"/>
      <c r="JLZ84" s="40"/>
      <c r="JMA84" s="61"/>
      <c r="JMB84" s="62"/>
      <c r="JMC84" s="63"/>
      <c r="JMD84" s="24"/>
      <c r="JME84" s="24"/>
      <c r="JMF84" s="64"/>
      <c r="JMG84" s="60"/>
      <c r="JMH84" s="40"/>
      <c r="JMI84" s="61"/>
      <c r="JMJ84" s="62"/>
      <c r="JMK84" s="63"/>
      <c r="JML84" s="24"/>
      <c r="JMM84" s="24"/>
      <c r="JMN84" s="64"/>
      <c r="JMO84" s="60"/>
      <c r="JMP84" s="40"/>
      <c r="JMQ84" s="61"/>
      <c r="JMR84" s="62"/>
      <c r="JMS84" s="63"/>
      <c r="JMT84" s="24"/>
      <c r="JMU84" s="24"/>
      <c r="JMV84" s="64"/>
      <c r="JMW84" s="60"/>
      <c r="JMX84" s="40"/>
      <c r="JMY84" s="61"/>
      <c r="JMZ84" s="62"/>
      <c r="JNA84" s="63"/>
      <c r="JNB84" s="24"/>
      <c r="JNC84" s="24"/>
      <c r="JND84" s="64"/>
      <c r="JNE84" s="60"/>
      <c r="JNF84" s="40"/>
      <c r="JNG84" s="61"/>
      <c r="JNH84" s="62"/>
      <c r="JNI84" s="63"/>
      <c r="JNJ84" s="24"/>
      <c r="JNK84" s="24"/>
      <c r="JNL84" s="64"/>
      <c r="JNM84" s="60"/>
      <c r="JNN84" s="40"/>
      <c r="JNO84" s="61"/>
      <c r="JNP84" s="62"/>
      <c r="JNQ84" s="63"/>
      <c r="JNR84" s="24"/>
      <c r="JNS84" s="24"/>
      <c r="JNT84" s="64"/>
      <c r="JNU84" s="60"/>
      <c r="JNV84" s="40"/>
      <c r="JNW84" s="61"/>
      <c r="JNX84" s="62"/>
      <c r="JNY84" s="63"/>
      <c r="JNZ84" s="24"/>
      <c r="JOA84" s="24"/>
      <c r="JOB84" s="64"/>
      <c r="JOC84" s="60"/>
      <c r="JOD84" s="40"/>
      <c r="JOE84" s="61"/>
      <c r="JOF84" s="62"/>
      <c r="JOG84" s="63"/>
      <c r="JOH84" s="24"/>
      <c r="JOI84" s="24"/>
      <c r="JOJ84" s="64"/>
      <c r="JOK84" s="60"/>
      <c r="JOL84" s="40"/>
      <c r="JOM84" s="61"/>
      <c r="JON84" s="62"/>
      <c r="JOO84" s="63"/>
      <c r="JOP84" s="24"/>
      <c r="JOQ84" s="24"/>
      <c r="JOR84" s="64"/>
      <c r="JOS84" s="60"/>
      <c r="JOT84" s="40"/>
      <c r="JOU84" s="61"/>
      <c r="JOV84" s="62"/>
      <c r="JOW84" s="63"/>
      <c r="JOX84" s="24"/>
      <c r="JOY84" s="24"/>
      <c r="JOZ84" s="64"/>
      <c r="JPA84" s="60"/>
      <c r="JPB84" s="40"/>
      <c r="JPC84" s="61"/>
      <c r="JPD84" s="62"/>
      <c r="JPE84" s="63"/>
      <c r="JPF84" s="24"/>
      <c r="JPG84" s="24"/>
      <c r="JPH84" s="64"/>
      <c r="JPI84" s="60"/>
      <c r="JPJ84" s="40"/>
      <c r="JPK84" s="61"/>
      <c r="JPL84" s="62"/>
      <c r="JPM84" s="63"/>
      <c r="JPN84" s="24"/>
      <c r="JPO84" s="24"/>
      <c r="JPP84" s="64"/>
      <c r="JPQ84" s="60"/>
      <c r="JPR84" s="40"/>
      <c r="JPS84" s="61"/>
      <c r="JPT84" s="62"/>
      <c r="JPU84" s="63"/>
      <c r="JPV84" s="24"/>
      <c r="JPW84" s="24"/>
      <c r="JPX84" s="64"/>
      <c r="JPY84" s="60"/>
      <c r="JPZ84" s="40"/>
      <c r="JQA84" s="61"/>
      <c r="JQB84" s="62"/>
      <c r="JQC84" s="63"/>
      <c r="JQD84" s="24"/>
      <c r="JQE84" s="24"/>
      <c r="JQF84" s="64"/>
      <c r="JQG84" s="60"/>
      <c r="JQH84" s="40"/>
      <c r="JQI84" s="61"/>
      <c r="JQJ84" s="62"/>
      <c r="JQK84" s="63"/>
      <c r="JQL84" s="24"/>
      <c r="JQM84" s="24"/>
      <c r="JQN84" s="64"/>
      <c r="JQO84" s="60"/>
      <c r="JQP84" s="40"/>
      <c r="JQQ84" s="61"/>
      <c r="JQR84" s="62"/>
      <c r="JQS84" s="63"/>
      <c r="JQT84" s="24"/>
      <c r="JQU84" s="24"/>
      <c r="JQV84" s="64"/>
      <c r="JQW84" s="60"/>
      <c r="JQX84" s="40"/>
      <c r="JQY84" s="61"/>
      <c r="JQZ84" s="62"/>
      <c r="JRA84" s="63"/>
      <c r="JRB84" s="24"/>
      <c r="JRC84" s="24"/>
      <c r="JRD84" s="64"/>
      <c r="JRE84" s="60"/>
      <c r="JRF84" s="40"/>
      <c r="JRG84" s="61"/>
      <c r="JRH84" s="62"/>
      <c r="JRI84" s="63"/>
      <c r="JRJ84" s="24"/>
      <c r="JRK84" s="24"/>
      <c r="JRL84" s="64"/>
      <c r="JRM84" s="60"/>
      <c r="JRN84" s="40"/>
      <c r="JRO84" s="61"/>
      <c r="JRP84" s="62"/>
      <c r="JRQ84" s="63"/>
      <c r="JRR84" s="24"/>
      <c r="JRS84" s="24"/>
      <c r="JRT84" s="64"/>
      <c r="JRU84" s="60"/>
      <c r="JRV84" s="40"/>
      <c r="JRW84" s="61"/>
      <c r="JRX84" s="62"/>
      <c r="JRY84" s="63"/>
      <c r="JRZ84" s="24"/>
      <c r="JSA84" s="24"/>
      <c r="JSB84" s="64"/>
      <c r="JSC84" s="60"/>
      <c r="JSD84" s="40"/>
      <c r="JSE84" s="61"/>
      <c r="JSF84" s="62"/>
      <c r="JSG84" s="63"/>
      <c r="JSH84" s="24"/>
      <c r="JSI84" s="24"/>
      <c r="JSJ84" s="64"/>
      <c r="JSK84" s="60"/>
      <c r="JSL84" s="40"/>
      <c r="JSM84" s="61"/>
      <c r="JSN84" s="62"/>
      <c r="JSO84" s="63"/>
      <c r="JSP84" s="24"/>
      <c r="JSQ84" s="24"/>
      <c r="JSR84" s="64"/>
      <c r="JSS84" s="60"/>
      <c r="JST84" s="40"/>
      <c r="JSU84" s="61"/>
      <c r="JSV84" s="62"/>
      <c r="JSW84" s="63"/>
      <c r="JSX84" s="24"/>
      <c r="JSY84" s="24"/>
      <c r="JSZ84" s="64"/>
      <c r="JTA84" s="60"/>
      <c r="JTB84" s="40"/>
      <c r="JTC84" s="61"/>
      <c r="JTD84" s="62"/>
      <c r="JTE84" s="63"/>
      <c r="JTF84" s="24"/>
      <c r="JTG84" s="24"/>
      <c r="JTH84" s="64"/>
      <c r="JTI84" s="60"/>
      <c r="JTJ84" s="40"/>
      <c r="JTK84" s="61"/>
      <c r="JTL84" s="62"/>
      <c r="JTM84" s="63"/>
      <c r="JTN84" s="24"/>
      <c r="JTO84" s="24"/>
      <c r="JTP84" s="64"/>
      <c r="JTQ84" s="60"/>
      <c r="JTR84" s="40"/>
      <c r="JTS84" s="61"/>
      <c r="JTT84" s="62"/>
      <c r="JTU84" s="63"/>
      <c r="JTV84" s="24"/>
      <c r="JTW84" s="24"/>
      <c r="JTX84" s="64"/>
      <c r="JTY84" s="60"/>
      <c r="JTZ84" s="40"/>
      <c r="JUA84" s="61"/>
      <c r="JUB84" s="62"/>
      <c r="JUC84" s="63"/>
      <c r="JUD84" s="24"/>
      <c r="JUE84" s="24"/>
      <c r="JUF84" s="64"/>
      <c r="JUG84" s="60"/>
      <c r="JUH84" s="40"/>
      <c r="JUI84" s="61"/>
      <c r="JUJ84" s="62"/>
      <c r="JUK84" s="63"/>
      <c r="JUL84" s="24"/>
      <c r="JUM84" s="24"/>
      <c r="JUN84" s="64"/>
      <c r="JUO84" s="60"/>
      <c r="JUP84" s="40"/>
      <c r="JUQ84" s="61"/>
      <c r="JUR84" s="62"/>
      <c r="JUS84" s="63"/>
      <c r="JUT84" s="24"/>
      <c r="JUU84" s="24"/>
      <c r="JUV84" s="64"/>
      <c r="JUW84" s="60"/>
      <c r="JUX84" s="40"/>
      <c r="JUY84" s="61"/>
      <c r="JUZ84" s="62"/>
      <c r="JVA84" s="63"/>
      <c r="JVB84" s="24"/>
      <c r="JVC84" s="24"/>
      <c r="JVD84" s="64"/>
      <c r="JVE84" s="60"/>
      <c r="JVF84" s="40"/>
      <c r="JVG84" s="61"/>
      <c r="JVH84" s="62"/>
      <c r="JVI84" s="63"/>
      <c r="JVJ84" s="24"/>
      <c r="JVK84" s="24"/>
      <c r="JVL84" s="64"/>
      <c r="JVM84" s="60"/>
      <c r="JVN84" s="40"/>
      <c r="JVO84" s="61"/>
      <c r="JVP84" s="62"/>
      <c r="JVQ84" s="63"/>
      <c r="JVR84" s="24"/>
      <c r="JVS84" s="24"/>
      <c r="JVT84" s="64"/>
      <c r="JVU84" s="60"/>
      <c r="JVV84" s="40"/>
      <c r="JVW84" s="61"/>
      <c r="JVX84" s="62"/>
      <c r="JVY84" s="63"/>
      <c r="JVZ84" s="24"/>
      <c r="JWA84" s="24"/>
      <c r="JWB84" s="64"/>
      <c r="JWC84" s="60"/>
      <c r="JWD84" s="40"/>
      <c r="JWE84" s="61"/>
      <c r="JWF84" s="62"/>
      <c r="JWG84" s="63"/>
      <c r="JWH84" s="24"/>
      <c r="JWI84" s="24"/>
      <c r="JWJ84" s="64"/>
      <c r="JWK84" s="60"/>
      <c r="JWL84" s="40"/>
      <c r="JWM84" s="61"/>
      <c r="JWN84" s="62"/>
      <c r="JWO84" s="63"/>
      <c r="JWP84" s="24"/>
      <c r="JWQ84" s="24"/>
      <c r="JWR84" s="64"/>
      <c r="JWS84" s="60"/>
      <c r="JWT84" s="40"/>
      <c r="JWU84" s="61"/>
      <c r="JWV84" s="62"/>
      <c r="JWW84" s="63"/>
      <c r="JWX84" s="24"/>
      <c r="JWY84" s="24"/>
      <c r="JWZ84" s="64"/>
      <c r="JXA84" s="60"/>
      <c r="JXB84" s="40"/>
      <c r="JXC84" s="61"/>
      <c r="JXD84" s="62"/>
      <c r="JXE84" s="63"/>
      <c r="JXF84" s="24"/>
      <c r="JXG84" s="24"/>
      <c r="JXH84" s="64"/>
      <c r="JXI84" s="60"/>
      <c r="JXJ84" s="40"/>
      <c r="JXK84" s="61"/>
      <c r="JXL84" s="62"/>
      <c r="JXM84" s="63"/>
      <c r="JXN84" s="24"/>
      <c r="JXO84" s="24"/>
      <c r="JXP84" s="64"/>
      <c r="JXQ84" s="60"/>
      <c r="JXR84" s="40"/>
      <c r="JXS84" s="61"/>
      <c r="JXT84" s="62"/>
      <c r="JXU84" s="63"/>
      <c r="JXV84" s="24"/>
      <c r="JXW84" s="24"/>
      <c r="JXX84" s="64"/>
      <c r="JXY84" s="60"/>
      <c r="JXZ84" s="40"/>
      <c r="JYA84" s="61"/>
      <c r="JYB84" s="62"/>
      <c r="JYC84" s="63"/>
      <c r="JYD84" s="24"/>
      <c r="JYE84" s="24"/>
      <c r="JYF84" s="64"/>
      <c r="JYG84" s="60"/>
      <c r="JYH84" s="40"/>
      <c r="JYI84" s="61"/>
      <c r="JYJ84" s="62"/>
      <c r="JYK84" s="63"/>
      <c r="JYL84" s="24"/>
      <c r="JYM84" s="24"/>
      <c r="JYN84" s="64"/>
      <c r="JYO84" s="60"/>
      <c r="JYP84" s="40"/>
      <c r="JYQ84" s="61"/>
      <c r="JYR84" s="62"/>
      <c r="JYS84" s="63"/>
      <c r="JYT84" s="24"/>
      <c r="JYU84" s="24"/>
      <c r="JYV84" s="64"/>
      <c r="JYW84" s="60"/>
      <c r="JYX84" s="40"/>
      <c r="JYY84" s="61"/>
      <c r="JYZ84" s="62"/>
      <c r="JZA84" s="63"/>
      <c r="JZB84" s="24"/>
      <c r="JZC84" s="24"/>
      <c r="JZD84" s="64"/>
      <c r="JZE84" s="60"/>
      <c r="JZF84" s="40"/>
      <c r="JZG84" s="61"/>
      <c r="JZH84" s="62"/>
      <c r="JZI84" s="63"/>
      <c r="JZJ84" s="24"/>
      <c r="JZK84" s="24"/>
      <c r="JZL84" s="64"/>
      <c r="JZM84" s="60"/>
      <c r="JZN84" s="40"/>
      <c r="JZO84" s="61"/>
      <c r="JZP84" s="62"/>
      <c r="JZQ84" s="63"/>
      <c r="JZR84" s="24"/>
      <c r="JZS84" s="24"/>
      <c r="JZT84" s="64"/>
      <c r="JZU84" s="60"/>
      <c r="JZV84" s="40"/>
      <c r="JZW84" s="61"/>
      <c r="JZX84" s="62"/>
      <c r="JZY84" s="63"/>
      <c r="JZZ84" s="24"/>
      <c r="KAA84" s="24"/>
      <c r="KAB84" s="64"/>
      <c r="KAC84" s="60"/>
      <c r="KAD84" s="40"/>
      <c r="KAE84" s="61"/>
      <c r="KAF84" s="62"/>
      <c r="KAG84" s="63"/>
      <c r="KAH84" s="24"/>
      <c r="KAI84" s="24"/>
      <c r="KAJ84" s="64"/>
      <c r="KAK84" s="60"/>
      <c r="KAL84" s="40"/>
      <c r="KAM84" s="61"/>
      <c r="KAN84" s="62"/>
      <c r="KAO84" s="63"/>
      <c r="KAP84" s="24"/>
      <c r="KAQ84" s="24"/>
      <c r="KAR84" s="64"/>
      <c r="KAS84" s="60"/>
      <c r="KAT84" s="40"/>
      <c r="KAU84" s="61"/>
      <c r="KAV84" s="62"/>
      <c r="KAW84" s="63"/>
      <c r="KAX84" s="24"/>
      <c r="KAY84" s="24"/>
      <c r="KAZ84" s="64"/>
      <c r="KBA84" s="60"/>
      <c r="KBB84" s="40"/>
      <c r="KBC84" s="61"/>
      <c r="KBD84" s="62"/>
      <c r="KBE84" s="63"/>
      <c r="KBF84" s="24"/>
      <c r="KBG84" s="24"/>
      <c r="KBH84" s="64"/>
      <c r="KBI84" s="60"/>
      <c r="KBJ84" s="40"/>
      <c r="KBK84" s="61"/>
      <c r="KBL84" s="62"/>
      <c r="KBM84" s="63"/>
      <c r="KBN84" s="24"/>
      <c r="KBO84" s="24"/>
      <c r="KBP84" s="64"/>
      <c r="KBQ84" s="60"/>
      <c r="KBR84" s="40"/>
      <c r="KBS84" s="61"/>
      <c r="KBT84" s="62"/>
      <c r="KBU84" s="63"/>
      <c r="KBV84" s="24"/>
      <c r="KBW84" s="24"/>
      <c r="KBX84" s="64"/>
      <c r="KBY84" s="60"/>
      <c r="KBZ84" s="40"/>
      <c r="KCA84" s="61"/>
      <c r="KCB84" s="62"/>
      <c r="KCC84" s="63"/>
      <c r="KCD84" s="24"/>
      <c r="KCE84" s="24"/>
      <c r="KCF84" s="64"/>
      <c r="KCG84" s="60"/>
      <c r="KCH84" s="40"/>
      <c r="KCI84" s="61"/>
      <c r="KCJ84" s="62"/>
      <c r="KCK84" s="63"/>
      <c r="KCL84" s="24"/>
      <c r="KCM84" s="24"/>
      <c r="KCN84" s="64"/>
      <c r="KCO84" s="60"/>
      <c r="KCP84" s="40"/>
      <c r="KCQ84" s="61"/>
      <c r="KCR84" s="62"/>
      <c r="KCS84" s="63"/>
      <c r="KCT84" s="24"/>
      <c r="KCU84" s="24"/>
      <c r="KCV84" s="64"/>
      <c r="KCW84" s="60"/>
      <c r="KCX84" s="40"/>
      <c r="KCY84" s="61"/>
      <c r="KCZ84" s="62"/>
      <c r="KDA84" s="63"/>
      <c r="KDB84" s="24"/>
      <c r="KDC84" s="24"/>
      <c r="KDD84" s="64"/>
      <c r="KDE84" s="60"/>
      <c r="KDF84" s="40"/>
      <c r="KDG84" s="61"/>
      <c r="KDH84" s="62"/>
      <c r="KDI84" s="63"/>
      <c r="KDJ84" s="24"/>
      <c r="KDK84" s="24"/>
      <c r="KDL84" s="64"/>
      <c r="KDM84" s="60"/>
      <c r="KDN84" s="40"/>
      <c r="KDO84" s="61"/>
      <c r="KDP84" s="62"/>
      <c r="KDQ84" s="63"/>
      <c r="KDR84" s="24"/>
      <c r="KDS84" s="24"/>
      <c r="KDT84" s="64"/>
      <c r="KDU84" s="60"/>
      <c r="KDV84" s="40"/>
      <c r="KDW84" s="61"/>
      <c r="KDX84" s="62"/>
      <c r="KDY84" s="63"/>
      <c r="KDZ84" s="24"/>
      <c r="KEA84" s="24"/>
      <c r="KEB84" s="64"/>
      <c r="KEC84" s="60"/>
      <c r="KED84" s="40"/>
      <c r="KEE84" s="61"/>
      <c r="KEF84" s="62"/>
      <c r="KEG84" s="63"/>
      <c r="KEH84" s="24"/>
      <c r="KEI84" s="24"/>
      <c r="KEJ84" s="64"/>
      <c r="KEK84" s="60"/>
      <c r="KEL84" s="40"/>
      <c r="KEM84" s="61"/>
      <c r="KEN84" s="62"/>
      <c r="KEO84" s="63"/>
      <c r="KEP84" s="24"/>
      <c r="KEQ84" s="24"/>
      <c r="KER84" s="64"/>
      <c r="KES84" s="60"/>
      <c r="KET84" s="40"/>
      <c r="KEU84" s="61"/>
      <c r="KEV84" s="62"/>
      <c r="KEW84" s="63"/>
      <c r="KEX84" s="24"/>
      <c r="KEY84" s="24"/>
      <c r="KEZ84" s="64"/>
      <c r="KFA84" s="60"/>
      <c r="KFB84" s="40"/>
      <c r="KFC84" s="61"/>
      <c r="KFD84" s="62"/>
      <c r="KFE84" s="63"/>
      <c r="KFF84" s="24"/>
      <c r="KFG84" s="24"/>
      <c r="KFH84" s="64"/>
      <c r="KFI84" s="60"/>
      <c r="KFJ84" s="40"/>
      <c r="KFK84" s="61"/>
      <c r="KFL84" s="62"/>
      <c r="KFM84" s="63"/>
      <c r="KFN84" s="24"/>
      <c r="KFO84" s="24"/>
      <c r="KFP84" s="64"/>
      <c r="KFQ84" s="60"/>
      <c r="KFR84" s="40"/>
      <c r="KFS84" s="61"/>
      <c r="KFT84" s="62"/>
      <c r="KFU84" s="63"/>
      <c r="KFV84" s="24"/>
      <c r="KFW84" s="24"/>
      <c r="KFX84" s="64"/>
      <c r="KFY84" s="60"/>
      <c r="KFZ84" s="40"/>
      <c r="KGA84" s="61"/>
      <c r="KGB84" s="62"/>
      <c r="KGC84" s="63"/>
      <c r="KGD84" s="24"/>
      <c r="KGE84" s="24"/>
      <c r="KGF84" s="64"/>
      <c r="KGG84" s="60"/>
      <c r="KGH84" s="40"/>
      <c r="KGI84" s="61"/>
      <c r="KGJ84" s="62"/>
      <c r="KGK84" s="63"/>
      <c r="KGL84" s="24"/>
      <c r="KGM84" s="24"/>
      <c r="KGN84" s="64"/>
      <c r="KGO84" s="60"/>
      <c r="KGP84" s="40"/>
      <c r="KGQ84" s="61"/>
      <c r="KGR84" s="62"/>
      <c r="KGS84" s="63"/>
      <c r="KGT84" s="24"/>
      <c r="KGU84" s="24"/>
      <c r="KGV84" s="64"/>
      <c r="KGW84" s="60"/>
      <c r="KGX84" s="40"/>
      <c r="KGY84" s="61"/>
      <c r="KGZ84" s="62"/>
      <c r="KHA84" s="63"/>
      <c r="KHB84" s="24"/>
      <c r="KHC84" s="24"/>
      <c r="KHD84" s="64"/>
      <c r="KHE84" s="60"/>
      <c r="KHF84" s="40"/>
      <c r="KHG84" s="61"/>
      <c r="KHH84" s="62"/>
      <c r="KHI84" s="63"/>
      <c r="KHJ84" s="24"/>
      <c r="KHK84" s="24"/>
      <c r="KHL84" s="64"/>
      <c r="KHM84" s="60"/>
      <c r="KHN84" s="40"/>
      <c r="KHO84" s="61"/>
      <c r="KHP84" s="62"/>
      <c r="KHQ84" s="63"/>
      <c r="KHR84" s="24"/>
      <c r="KHS84" s="24"/>
      <c r="KHT84" s="64"/>
      <c r="KHU84" s="60"/>
      <c r="KHV84" s="40"/>
      <c r="KHW84" s="61"/>
      <c r="KHX84" s="62"/>
      <c r="KHY84" s="63"/>
      <c r="KHZ84" s="24"/>
      <c r="KIA84" s="24"/>
      <c r="KIB84" s="64"/>
      <c r="KIC84" s="60"/>
      <c r="KID84" s="40"/>
      <c r="KIE84" s="61"/>
      <c r="KIF84" s="62"/>
      <c r="KIG84" s="63"/>
      <c r="KIH84" s="24"/>
      <c r="KII84" s="24"/>
      <c r="KIJ84" s="64"/>
      <c r="KIK84" s="60"/>
      <c r="KIL84" s="40"/>
      <c r="KIM84" s="61"/>
      <c r="KIN84" s="62"/>
      <c r="KIO84" s="63"/>
      <c r="KIP84" s="24"/>
      <c r="KIQ84" s="24"/>
      <c r="KIR84" s="64"/>
      <c r="KIS84" s="60"/>
      <c r="KIT84" s="40"/>
      <c r="KIU84" s="61"/>
      <c r="KIV84" s="62"/>
      <c r="KIW84" s="63"/>
      <c r="KIX84" s="24"/>
      <c r="KIY84" s="24"/>
      <c r="KIZ84" s="64"/>
      <c r="KJA84" s="60"/>
      <c r="KJB84" s="40"/>
      <c r="KJC84" s="61"/>
      <c r="KJD84" s="62"/>
      <c r="KJE84" s="63"/>
      <c r="KJF84" s="24"/>
      <c r="KJG84" s="24"/>
      <c r="KJH84" s="64"/>
      <c r="KJI84" s="60"/>
      <c r="KJJ84" s="40"/>
      <c r="KJK84" s="61"/>
      <c r="KJL84" s="62"/>
      <c r="KJM84" s="63"/>
      <c r="KJN84" s="24"/>
      <c r="KJO84" s="24"/>
      <c r="KJP84" s="64"/>
      <c r="KJQ84" s="60"/>
      <c r="KJR84" s="40"/>
      <c r="KJS84" s="61"/>
      <c r="KJT84" s="62"/>
      <c r="KJU84" s="63"/>
      <c r="KJV84" s="24"/>
      <c r="KJW84" s="24"/>
      <c r="KJX84" s="64"/>
      <c r="KJY84" s="60"/>
      <c r="KJZ84" s="40"/>
      <c r="KKA84" s="61"/>
      <c r="KKB84" s="62"/>
      <c r="KKC84" s="63"/>
      <c r="KKD84" s="24"/>
      <c r="KKE84" s="24"/>
      <c r="KKF84" s="64"/>
      <c r="KKG84" s="60"/>
      <c r="KKH84" s="40"/>
      <c r="KKI84" s="61"/>
      <c r="KKJ84" s="62"/>
      <c r="KKK84" s="63"/>
      <c r="KKL84" s="24"/>
      <c r="KKM84" s="24"/>
      <c r="KKN84" s="64"/>
      <c r="KKO84" s="60"/>
      <c r="KKP84" s="40"/>
      <c r="KKQ84" s="61"/>
      <c r="KKR84" s="62"/>
      <c r="KKS84" s="63"/>
      <c r="KKT84" s="24"/>
      <c r="KKU84" s="24"/>
      <c r="KKV84" s="64"/>
      <c r="KKW84" s="60"/>
      <c r="KKX84" s="40"/>
      <c r="KKY84" s="61"/>
      <c r="KKZ84" s="62"/>
      <c r="KLA84" s="63"/>
      <c r="KLB84" s="24"/>
      <c r="KLC84" s="24"/>
      <c r="KLD84" s="64"/>
      <c r="KLE84" s="60"/>
      <c r="KLF84" s="40"/>
      <c r="KLG84" s="61"/>
      <c r="KLH84" s="62"/>
      <c r="KLI84" s="63"/>
      <c r="KLJ84" s="24"/>
      <c r="KLK84" s="24"/>
      <c r="KLL84" s="64"/>
      <c r="KLM84" s="60"/>
      <c r="KLN84" s="40"/>
      <c r="KLO84" s="61"/>
      <c r="KLP84" s="62"/>
      <c r="KLQ84" s="63"/>
      <c r="KLR84" s="24"/>
      <c r="KLS84" s="24"/>
      <c r="KLT84" s="64"/>
      <c r="KLU84" s="60"/>
      <c r="KLV84" s="40"/>
      <c r="KLW84" s="61"/>
      <c r="KLX84" s="62"/>
      <c r="KLY84" s="63"/>
      <c r="KLZ84" s="24"/>
      <c r="KMA84" s="24"/>
      <c r="KMB84" s="64"/>
      <c r="KMC84" s="60"/>
      <c r="KMD84" s="40"/>
      <c r="KME84" s="61"/>
      <c r="KMF84" s="62"/>
      <c r="KMG84" s="63"/>
      <c r="KMH84" s="24"/>
      <c r="KMI84" s="24"/>
      <c r="KMJ84" s="64"/>
      <c r="KMK84" s="60"/>
      <c r="KML84" s="40"/>
      <c r="KMM84" s="61"/>
      <c r="KMN84" s="62"/>
      <c r="KMO84" s="63"/>
      <c r="KMP84" s="24"/>
      <c r="KMQ84" s="24"/>
      <c r="KMR84" s="64"/>
      <c r="KMS84" s="60"/>
      <c r="KMT84" s="40"/>
      <c r="KMU84" s="61"/>
      <c r="KMV84" s="62"/>
      <c r="KMW84" s="63"/>
      <c r="KMX84" s="24"/>
      <c r="KMY84" s="24"/>
      <c r="KMZ84" s="64"/>
      <c r="KNA84" s="60"/>
      <c r="KNB84" s="40"/>
      <c r="KNC84" s="61"/>
      <c r="KND84" s="62"/>
      <c r="KNE84" s="63"/>
      <c r="KNF84" s="24"/>
      <c r="KNG84" s="24"/>
      <c r="KNH84" s="64"/>
      <c r="KNI84" s="60"/>
      <c r="KNJ84" s="40"/>
      <c r="KNK84" s="61"/>
      <c r="KNL84" s="62"/>
      <c r="KNM84" s="63"/>
      <c r="KNN84" s="24"/>
      <c r="KNO84" s="24"/>
      <c r="KNP84" s="64"/>
      <c r="KNQ84" s="60"/>
      <c r="KNR84" s="40"/>
      <c r="KNS84" s="61"/>
      <c r="KNT84" s="62"/>
      <c r="KNU84" s="63"/>
      <c r="KNV84" s="24"/>
      <c r="KNW84" s="24"/>
      <c r="KNX84" s="64"/>
      <c r="KNY84" s="60"/>
      <c r="KNZ84" s="40"/>
      <c r="KOA84" s="61"/>
      <c r="KOB84" s="62"/>
      <c r="KOC84" s="63"/>
      <c r="KOD84" s="24"/>
      <c r="KOE84" s="24"/>
      <c r="KOF84" s="64"/>
      <c r="KOG84" s="60"/>
      <c r="KOH84" s="40"/>
      <c r="KOI84" s="61"/>
      <c r="KOJ84" s="62"/>
      <c r="KOK84" s="63"/>
      <c r="KOL84" s="24"/>
      <c r="KOM84" s="24"/>
      <c r="KON84" s="64"/>
      <c r="KOO84" s="60"/>
      <c r="KOP84" s="40"/>
      <c r="KOQ84" s="61"/>
      <c r="KOR84" s="62"/>
      <c r="KOS84" s="63"/>
      <c r="KOT84" s="24"/>
      <c r="KOU84" s="24"/>
      <c r="KOV84" s="64"/>
      <c r="KOW84" s="60"/>
      <c r="KOX84" s="40"/>
      <c r="KOY84" s="61"/>
      <c r="KOZ84" s="62"/>
      <c r="KPA84" s="63"/>
      <c r="KPB84" s="24"/>
      <c r="KPC84" s="24"/>
      <c r="KPD84" s="64"/>
      <c r="KPE84" s="60"/>
      <c r="KPF84" s="40"/>
      <c r="KPG84" s="61"/>
      <c r="KPH84" s="62"/>
      <c r="KPI84" s="63"/>
      <c r="KPJ84" s="24"/>
      <c r="KPK84" s="24"/>
      <c r="KPL84" s="64"/>
      <c r="KPM84" s="60"/>
      <c r="KPN84" s="40"/>
      <c r="KPO84" s="61"/>
      <c r="KPP84" s="62"/>
      <c r="KPQ84" s="63"/>
      <c r="KPR84" s="24"/>
      <c r="KPS84" s="24"/>
      <c r="KPT84" s="64"/>
      <c r="KPU84" s="60"/>
      <c r="KPV84" s="40"/>
      <c r="KPW84" s="61"/>
      <c r="KPX84" s="62"/>
      <c r="KPY84" s="63"/>
      <c r="KPZ84" s="24"/>
      <c r="KQA84" s="24"/>
      <c r="KQB84" s="64"/>
      <c r="KQC84" s="60"/>
      <c r="KQD84" s="40"/>
      <c r="KQE84" s="61"/>
      <c r="KQF84" s="62"/>
      <c r="KQG84" s="63"/>
      <c r="KQH84" s="24"/>
      <c r="KQI84" s="24"/>
      <c r="KQJ84" s="64"/>
      <c r="KQK84" s="60"/>
      <c r="KQL84" s="40"/>
      <c r="KQM84" s="61"/>
      <c r="KQN84" s="62"/>
      <c r="KQO84" s="63"/>
      <c r="KQP84" s="24"/>
      <c r="KQQ84" s="24"/>
      <c r="KQR84" s="64"/>
      <c r="KQS84" s="60"/>
      <c r="KQT84" s="40"/>
      <c r="KQU84" s="61"/>
      <c r="KQV84" s="62"/>
      <c r="KQW84" s="63"/>
      <c r="KQX84" s="24"/>
      <c r="KQY84" s="24"/>
      <c r="KQZ84" s="64"/>
      <c r="KRA84" s="60"/>
      <c r="KRB84" s="40"/>
      <c r="KRC84" s="61"/>
      <c r="KRD84" s="62"/>
      <c r="KRE84" s="63"/>
      <c r="KRF84" s="24"/>
      <c r="KRG84" s="24"/>
      <c r="KRH84" s="64"/>
      <c r="KRI84" s="60"/>
      <c r="KRJ84" s="40"/>
      <c r="KRK84" s="61"/>
      <c r="KRL84" s="62"/>
      <c r="KRM84" s="63"/>
      <c r="KRN84" s="24"/>
      <c r="KRO84" s="24"/>
      <c r="KRP84" s="64"/>
      <c r="KRQ84" s="60"/>
      <c r="KRR84" s="40"/>
      <c r="KRS84" s="61"/>
      <c r="KRT84" s="62"/>
      <c r="KRU84" s="63"/>
      <c r="KRV84" s="24"/>
      <c r="KRW84" s="24"/>
      <c r="KRX84" s="64"/>
      <c r="KRY84" s="60"/>
      <c r="KRZ84" s="40"/>
      <c r="KSA84" s="61"/>
      <c r="KSB84" s="62"/>
      <c r="KSC84" s="63"/>
      <c r="KSD84" s="24"/>
      <c r="KSE84" s="24"/>
      <c r="KSF84" s="64"/>
      <c r="KSG84" s="60"/>
      <c r="KSH84" s="40"/>
      <c r="KSI84" s="61"/>
      <c r="KSJ84" s="62"/>
      <c r="KSK84" s="63"/>
      <c r="KSL84" s="24"/>
      <c r="KSM84" s="24"/>
      <c r="KSN84" s="64"/>
      <c r="KSO84" s="60"/>
      <c r="KSP84" s="40"/>
      <c r="KSQ84" s="61"/>
      <c r="KSR84" s="62"/>
      <c r="KSS84" s="63"/>
      <c r="KST84" s="24"/>
      <c r="KSU84" s="24"/>
      <c r="KSV84" s="64"/>
      <c r="KSW84" s="60"/>
      <c r="KSX84" s="40"/>
      <c r="KSY84" s="61"/>
      <c r="KSZ84" s="62"/>
      <c r="KTA84" s="63"/>
      <c r="KTB84" s="24"/>
      <c r="KTC84" s="24"/>
      <c r="KTD84" s="64"/>
      <c r="KTE84" s="60"/>
      <c r="KTF84" s="40"/>
      <c r="KTG84" s="61"/>
      <c r="KTH84" s="62"/>
      <c r="KTI84" s="63"/>
      <c r="KTJ84" s="24"/>
      <c r="KTK84" s="24"/>
      <c r="KTL84" s="64"/>
      <c r="KTM84" s="60"/>
      <c r="KTN84" s="40"/>
      <c r="KTO84" s="61"/>
      <c r="KTP84" s="62"/>
      <c r="KTQ84" s="63"/>
      <c r="KTR84" s="24"/>
      <c r="KTS84" s="24"/>
      <c r="KTT84" s="64"/>
      <c r="KTU84" s="60"/>
      <c r="KTV84" s="40"/>
      <c r="KTW84" s="61"/>
      <c r="KTX84" s="62"/>
      <c r="KTY84" s="63"/>
      <c r="KTZ84" s="24"/>
      <c r="KUA84" s="24"/>
      <c r="KUB84" s="64"/>
      <c r="KUC84" s="60"/>
      <c r="KUD84" s="40"/>
      <c r="KUE84" s="61"/>
      <c r="KUF84" s="62"/>
      <c r="KUG84" s="63"/>
      <c r="KUH84" s="24"/>
      <c r="KUI84" s="24"/>
      <c r="KUJ84" s="64"/>
      <c r="KUK84" s="60"/>
      <c r="KUL84" s="40"/>
      <c r="KUM84" s="61"/>
      <c r="KUN84" s="62"/>
      <c r="KUO84" s="63"/>
      <c r="KUP84" s="24"/>
      <c r="KUQ84" s="24"/>
      <c r="KUR84" s="64"/>
      <c r="KUS84" s="60"/>
      <c r="KUT84" s="40"/>
      <c r="KUU84" s="61"/>
      <c r="KUV84" s="62"/>
      <c r="KUW84" s="63"/>
      <c r="KUX84" s="24"/>
      <c r="KUY84" s="24"/>
      <c r="KUZ84" s="64"/>
      <c r="KVA84" s="60"/>
      <c r="KVB84" s="40"/>
      <c r="KVC84" s="61"/>
      <c r="KVD84" s="62"/>
      <c r="KVE84" s="63"/>
      <c r="KVF84" s="24"/>
      <c r="KVG84" s="24"/>
      <c r="KVH84" s="64"/>
      <c r="KVI84" s="60"/>
      <c r="KVJ84" s="40"/>
      <c r="KVK84" s="61"/>
      <c r="KVL84" s="62"/>
      <c r="KVM84" s="63"/>
      <c r="KVN84" s="24"/>
      <c r="KVO84" s="24"/>
      <c r="KVP84" s="64"/>
      <c r="KVQ84" s="60"/>
      <c r="KVR84" s="40"/>
      <c r="KVS84" s="61"/>
      <c r="KVT84" s="62"/>
      <c r="KVU84" s="63"/>
      <c r="KVV84" s="24"/>
      <c r="KVW84" s="24"/>
      <c r="KVX84" s="64"/>
      <c r="KVY84" s="60"/>
      <c r="KVZ84" s="40"/>
      <c r="KWA84" s="61"/>
      <c r="KWB84" s="62"/>
      <c r="KWC84" s="63"/>
      <c r="KWD84" s="24"/>
      <c r="KWE84" s="24"/>
      <c r="KWF84" s="64"/>
      <c r="KWG84" s="60"/>
      <c r="KWH84" s="40"/>
      <c r="KWI84" s="61"/>
      <c r="KWJ84" s="62"/>
      <c r="KWK84" s="63"/>
      <c r="KWL84" s="24"/>
      <c r="KWM84" s="24"/>
      <c r="KWN84" s="64"/>
      <c r="KWO84" s="60"/>
      <c r="KWP84" s="40"/>
      <c r="KWQ84" s="61"/>
      <c r="KWR84" s="62"/>
      <c r="KWS84" s="63"/>
      <c r="KWT84" s="24"/>
      <c r="KWU84" s="24"/>
      <c r="KWV84" s="64"/>
      <c r="KWW84" s="60"/>
      <c r="KWX84" s="40"/>
      <c r="KWY84" s="61"/>
      <c r="KWZ84" s="62"/>
      <c r="KXA84" s="63"/>
      <c r="KXB84" s="24"/>
      <c r="KXC84" s="24"/>
      <c r="KXD84" s="64"/>
      <c r="KXE84" s="60"/>
      <c r="KXF84" s="40"/>
      <c r="KXG84" s="61"/>
      <c r="KXH84" s="62"/>
      <c r="KXI84" s="63"/>
      <c r="KXJ84" s="24"/>
      <c r="KXK84" s="24"/>
      <c r="KXL84" s="64"/>
      <c r="KXM84" s="60"/>
      <c r="KXN84" s="40"/>
      <c r="KXO84" s="61"/>
      <c r="KXP84" s="62"/>
      <c r="KXQ84" s="63"/>
      <c r="KXR84" s="24"/>
      <c r="KXS84" s="24"/>
      <c r="KXT84" s="64"/>
      <c r="KXU84" s="60"/>
      <c r="KXV84" s="40"/>
      <c r="KXW84" s="61"/>
      <c r="KXX84" s="62"/>
      <c r="KXY84" s="63"/>
      <c r="KXZ84" s="24"/>
      <c r="KYA84" s="24"/>
      <c r="KYB84" s="64"/>
      <c r="KYC84" s="60"/>
      <c r="KYD84" s="40"/>
      <c r="KYE84" s="61"/>
      <c r="KYF84" s="62"/>
      <c r="KYG84" s="63"/>
      <c r="KYH84" s="24"/>
      <c r="KYI84" s="24"/>
      <c r="KYJ84" s="64"/>
      <c r="KYK84" s="60"/>
      <c r="KYL84" s="40"/>
      <c r="KYM84" s="61"/>
      <c r="KYN84" s="62"/>
      <c r="KYO84" s="63"/>
      <c r="KYP84" s="24"/>
      <c r="KYQ84" s="24"/>
      <c r="KYR84" s="64"/>
      <c r="KYS84" s="60"/>
      <c r="KYT84" s="40"/>
      <c r="KYU84" s="61"/>
      <c r="KYV84" s="62"/>
      <c r="KYW84" s="63"/>
      <c r="KYX84" s="24"/>
      <c r="KYY84" s="24"/>
      <c r="KYZ84" s="64"/>
      <c r="KZA84" s="60"/>
      <c r="KZB84" s="40"/>
      <c r="KZC84" s="61"/>
      <c r="KZD84" s="62"/>
      <c r="KZE84" s="63"/>
      <c r="KZF84" s="24"/>
      <c r="KZG84" s="24"/>
      <c r="KZH84" s="64"/>
      <c r="KZI84" s="60"/>
      <c r="KZJ84" s="40"/>
      <c r="KZK84" s="61"/>
      <c r="KZL84" s="62"/>
      <c r="KZM84" s="63"/>
      <c r="KZN84" s="24"/>
      <c r="KZO84" s="24"/>
      <c r="KZP84" s="64"/>
      <c r="KZQ84" s="60"/>
      <c r="KZR84" s="40"/>
      <c r="KZS84" s="61"/>
      <c r="KZT84" s="62"/>
      <c r="KZU84" s="63"/>
      <c r="KZV84" s="24"/>
      <c r="KZW84" s="24"/>
      <c r="KZX84" s="64"/>
      <c r="KZY84" s="60"/>
      <c r="KZZ84" s="40"/>
      <c r="LAA84" s="61"/>
      <c r="LAB84" s="62"/>
      <c r="LAC84" s="63"/>
      <c r="LAD84" s="24"/>
      <c r="LAE84" s="24"/>
      <c r="LAF84" s="64"/>
      <c r="LAG84" s="60"/>
      <c r="LAH84" s="40"/>
      <c r="LAI84" s="61"/>
      <c r="LAJ84" s="62"/>
      <c r="LAK84" s="63"/>
      <c r="LAL84" s="24"/>
      <c r="LAM84" s="24"/>
      <c r="LAN84" s="64"/>
      <c r="LAO84" s="60"/>
      <c r="LAP84" s="40"/>
      <c r="LAQ84" s="61"/>
      <c r="LAR84" s="62"/>
      <c r="LAS84" s="63"/>
      <c r="LAT84" s="24"/>
      <c r="LAU84" s="24"/>
      <c r="LAV84" s="64"/>
      <c r="LAW84" s="60"/>
      <c r="LAX84" s="40"/>
      <c r="LAY84" s="61"/>
      <c r="LAZ84" s="62"/>
      <c r="LBA84" s="63"/>
      <c r="LBB84" s="24"/>
      <c r="LBC84" s="24"/>
      <c r="LBD84" s="64"/>
      <c r="LBE84" s="60"/>
      <c r="LBF84" s="40"/>
      <c r="LBG84" s="61"/>
      <c r="LBH84" s="62"/>
      <c r="LBI84" s="63"/>
      <c r="LBJ84" s="24"/>
      <c r="LBK84" s="24"/>
      <c r="LBL84" s="64"/>
      <c r="LBM84" s="60"/>
      <c r="LBN84" s="40"/>
      <c r="LBO84" s="61"/>
      <c r="LBP84" s="62"/>
      <c r="LBQ84" s="63"/>
      <c r="LBR84" s="24"/>
      <c r="LBS84" s="24"/>
      <c r="LBT84" s="64"/>
      <c r="LBU84" s="60"/>
      <c r="LBV84" s="40"/>
      <c r="LBW84" s="61"/>
      <c r="LBX84" s="62"/>
      <c r="LBY84" s="63"/>
      <c r="LBZ84" s="24"/>
      <c r="LCA84" s="24"/>
      <c r="LCB84" s="64"/>
      <c r="LCC84" s="60"/>
      <c r="LCD84" s="40"/>
      <c r="LCE84" s="61"/>
      <c r="LCF84" s="62"/>
      <c r="LCG84" s="63"/>
      <c r="LCH84" s="24"/>
      <c r="LCI84" s="24"/>
      <c r="LCJ84" s="64"/>
      <c r="LCK84" s="60"/>
      <c r="LCL84" s="40"/>
      <c r="LCM84" s="61"/>
      <c r="LCN84" s="62"/>
      <c r="LCO84" s="63"/>
      <c r="LCP84" s="24"/>
      <c r="LCQ84" s="24"/>
      <c r="LCR84" s="64"/>
      <c r="LCS84" s="60"/>
      <c r="LCT84" s="40"/>
      <c r="LCU84" s="61"/>
      <c r="LCV84" s="62"/>
      <c r="LCW84" s="63"/>
      <c r="LCX84" s="24"/>
      <c r="LCY84" s="24"/>
      <c r="LCZ84" s="64"/>
      <c r="LDA84" s="60"/>
      <c r="LDB84" s="40"/>
      <c r="LDC84" s="61"/>
      <c r="LDD84" s="62"/>
      <c r="LDE84" s="63"/>
      <c r="LDF84" s="24"/>
      <c r="LDG84" s="24"/>
      <c r="LDH84" s="64"/>
      <c r="LDI84" s="60"/>
      <c r="LDJ84" s="40"/>
      <c r="LDK84" s="61"/>
      <c r="LDL84" s="62"/>
      <c r="LDM84" s="63"/>
      <c r="LDN84" s="24"/>
      <c r="LDO84" s="24"/>
      <c r="LDP84" s="64"/>
      <c r="LDQ84" s="60"/>
      <c r="LDR84" s="40"/>
      <c r="LDS84" s="61"/>
      <c r="LDT84" s="62"/>
      <c r="LDU84" s="63"/>
      <c r="LDV84" s="24"/>
      <c r="LDW84" s="24"/>
      <c r="LDX84" s="64"/>
      <c r="LDY84" s="60"/>
      <c r="LDZ84" s="40"/>
      <c r="LEA84" s="61"/>
      <c r="LEB84" s="62"/>
      <c r="LEC84" s="63"/>
      <c r="LED84" s="24"/>
      <c r="LEE84" s="24"/>
      <c r="LEF84" s="64"/>
      <c r="LEG84" s="60"/>
      <c r="LEH84" s="40"/>
      <c r="LEI84" s="61"/>
      <c r="LEJ84" s="62"/>
      <c r="LEK84" s="63"/>
      <c r="LEL84" s="24"/>
      <c r="LEM84" s="24"/>
      <c r="LEN84" s="64"/>
      <c r="LEO84" s="60"/>
      <c r="LEP84" s="40"/>
      <c r="LEQ84" s="61"/>
      <c r="LER84" s="62"/>
      <c r="LES84" s="63"/>
      <c r="LET84" s="24"/>
      <c r="LEU84" s="24"/>
      <c r="LEV84" s="64"/>
      <c r="LEW84" s="60"/>
      <c r="LEX84" s="40"/>
      <c r="LEY84" s="61"/>
      <c r="LEZ84" s="62"/>
      <c r="LFA84" s="63"/>
      <c r="LFB84" s="24"/>
      <c r="LFC84" s="24"/>
      <c r="LFD84" s="64"/>
      <c r="LFE84" s="60"/>
      <c r="LFF84" s="40"/>
      <c r="LFG84" s="61"/>
      <c r="LFH84" s="62"/>
      <c r="LFI84" s="63"/>
      <c r="LFJ84" s="24"/>
      <c r="LFK84" s="24"/>
      <c r="LFL84" s="64"/>
      <c r="LFM84" s="60"/>
      <c r="LFN84" s="40"/>
      <c r="LFO84" s="61"/>
      <c r="LFP84" s="62"/>
      <c r="LFQ84" s="63"/>
      <c r="LFR84" s="24"/>
      <c r="LFS84" s="24"/>
      <c r="LFT84" s="64"/>
      <c r="LFU84" s="60"/>
      <c r="LFV84" s="40"/>
      <c r="LFW84" s="61"/>
      <c r="LFX84" s="62"/>
      <c r="LFY84" s="63"/>
      <c r="LFZ84" s="24"/>
      <c r="LGA84" s="24"/>
      <c r="LGB84" s="64"/>
      <c r="LGC84" s="60"/>
      <c r="LGD84" s="40"/>
      <c r="LGE84" s="61"/>
      <c r="LGF84" s="62"/>
      <c r="LGG84" s="63"/>
      <c r="LGH84" s="24"/>
      <c r="LGI84" s="24"/>
      <c r="LGJ84" s="64"/>
      <c r="LGK84" s="60"/>
      <c r="LGL84" s="40"/>
      <c r="LGM84" s="61"/>
      <c r="LGN84" s="62"/>
      <c r="LGO84" s="63"/>
      <c r="LGP84" s="24"/>
      <c r="LGQ84" s="24"/>
      <c r="LGR84" s="64"/>
      <c r="LGS84" s="60"/>
      <c r="LGT84" s="40"/>
      <c r="LGU84" s="61"/>
      <c r="LGV84" s="62"/>
      <c r="LGW84" s="63"/>
      <c r="LGX84" s="24"/>
      <c r="LGY84" s="24"/>
      <c r="LGZ84" s="64"/>
      <c r="LHA84" s="60"/>
      <c r="LHB84" s="40"/>
      <c r="LHC84" s="61"/>
      <c r="LHD84" s="62"/>
      <c r="LHE84" s="63"/>
      <c r="LHF84" s="24"/>
      <c r="LHG84" s="24"/>
      <c r="LHH84" s="64"/>
      <c r="LHI84" s="60"/>
      <c r="LHJ84" s="40"/>
      <c r="LHK84" s="61"/>
      <c r="LHL84" s="62"/>
      <c r="LHM84" s="63"/>
      <c r="LHN84" s="24"/>
      <c r="LHO84" s="24"/>
      <c r="LHP84" s="64"/>
      <c r="LHQ84" s="60"/>
      <c r="LHR84" s="40"/>
      <c r="LHS84" s="61"/>
      <c r="LHT84" s="62"/>
      <c r="LHU84" s="63"/>
      <c r="LHV84" s="24"/>
      <c r="LHW84" s="24"/>
      <c r="LHX84" s="64"/>
      <c r="LHY84" s="60"/>
      <c r="LHZ84" s="40"/>
      <c r="LIA84" s="61"/>
      <c r="LIB84" s="62"/>
      <c r="LIC84" s="63"/>
      <c r="LID84" s="24"/>
      <c r="LIE84" s="24"/>
      <c r="LIF84" s="64"/>
      <c r="LIG84" s="60"/>
      <c r="LIH84" s="40"/>
      <c r="LII84" s="61"/>
      <c r="LIJ84" s="62"/>
      <c r="LIK84" s="63"/>
      <c r="LIL84" s="24"/>
      <c r="LIM84" s="24"/>
      <c r="LIN84" s="64"/>
      <c r="LIO84" s="60"/>
      <c r="LIP84" s="40"/>
      <c r="LIQ84" s="61"/>
      <c r="LIR84" s="62"/>
      <c r="LIS84" s="63"/>
      <c r="LIT84" s="24"/>
      <c r="LIU84" s="24"/>
      <c r="LIV84" s="64"/>
      <c r="LIW84" s="60"/>
      <c r="LIX84" s="40"/>
      <c r="LIY84" s="61"/>
      <c r="LIZ84" s="62"/>
      <c r="LJA84" s="63"/>
      <c r="LJB84" s="24"/>
      <c r="LJC84" s="24"/>
      <c r="LJD84" s="64"/>
      <c r="LJE84" s="60"/>
      <c r="LJF84" s="40"/>
      <c r="LJG84" s="61"/>
      <c r="LJH84" s="62"/>
      <c r="LJI84" s="63"/>
      <c r="LJJ84" s="24"/>
      <c r="LJK84" s="24"/>
      <c r="LJL84" s="64"/>
      <c r="LJM84" s="60"/>
      <c r="LJN84" s="40"/>
      <c r="LJO84" s="61"/>
      <c r="LJP84" s="62"/>
      <c r="LJQ84" s="63"/>
      <c r="LJR84" s="24"/>
      <c r="LJS84" s="24"/>
      <c r="LJT84" s="64"/>
      <c r="LJU84" s="60"/>
      <c r="LJV84" s="40"/>
      <c r="LJW84" s="61"/>
      <c r="LJX84" s="62"/>
      <c r="LJY84" s="63"/>
      <c r="LJZ84" s="24"/>
      <c r="LKA84" s="24"/>
      <c r="LKB84" s="64"/>
      <c r="LKC84" s="60"/>
      <c r="LKD84" s="40"/>
      <c r="LKE84" s="61"/>
      <c r="LKF84" s="62"/>
      <c r="LKG84" s="63"/>
      <c r="LKH84" s="24"/>
      <c r="LKI84" s="24"/>
      <c r="LKJ84" s="64"/>
      <c r="LKK84" s="60"/>
      <c r="LKL84" s="40"/>
      <c r="LKM84" s="61"/>
      <c r="LKN84" s="62"/>
      <c r="LKO84" s="63"/>
      <c r="LKP84" s="24"/>
      <c r="LKQ84" s="24"/>
      <c r="LKR84" s="64"/>
      <c r="LKS84" s="60"/>
      <c r="LKT84" s="40"/>
      <c r="LKU84" s="61"/>
      <c r="LKV84" s="62"/>
      <c r="LKW84" s="63"/>
      <c r="LKX84" s="24"/>
      <c r="LKY84" s="24"/>
      <c r="LKZ84" s="64"/>
      <c r="LLA84" s="60"/>
      <c r="LLB84" s="40"/>
      <c r="LLC84" s="61"/>
      <c r="LLD84" s="62"/>
      <c r="LLE84" s="63"/>
      <c r="LLF84" s="24"/>
      <c r="LLG84" s="24"/>
      <c r="LLH84" s="64"/>
      <c r="LLI84" s="60"/>
      <c r="LLJ84" s="40"/>
      <c r="LLK84" s="61"/>
      <c r="LLL84" s="62"/>
      <c r="LLM84" s="63"/>
      <c r="LLN84" s="24"/>
      <c r="LLO84" s="24"/>
      <c r="LLP84" s="64"/>
      <c r="LLQ84" s="60"/>
      <c r="LLR84" s="40"/>
      <c r="LLS84" s="61"/>
      <c r="LLT84" s="62"/>
      <c r="LLU84" s="63"/>
      <c r="LLV84" s="24"/>
      <c r="LLW84" s="24"/>
      <c r="LLX84" s="64"/>
      <c r="LLY84" s="60"/>
      <c r="LLZ84" s="40"/>
      <c r="LMA84" s="61"/>
      <c r="LMB84" s="62"/>
      <c r="LMC84" s="63"/>
      <c r="LMD84" s="24"/>
      <c r="LME84" s="24"/>
      <c r="LMF84" s="64"/>
      <c r="LMG84" s="60"/>
      <c r="LMH84" s="40"/>
      <c r="LMI84" s="61"/>
      <c r="LMJ84" s="62"/>
      <c r="LMK84" s="63"/>
      <c r="LML84" s="24"/>
      <c r="LMM84" s="24"/>
      <c r="LMN84" s="64"/>
      <c r="LMO84" s="60"/>
      <c r="LMP84" s="40"/>
      <c r="LMQ84" s="61"/>
      <c r="LMR84" s="62"/>
      <c r="LMS84" s="63"/>
      <c r="LMT84" s="24"/>
      <c r="LMU84" s="24"/>
      <c r="LMV84" s="64"/>
      <c r="LMW84" s="60"/>
      <c r="LMX84" s="40"/>
      <c r="LMY84" s="61"/>
      <c r="LMZ84" s="62"/>
      <c r="LNA84" s="63"/>
      <c r="LNB84" s="24"/>
      <c r="LNC84" s="24"/>
      <c r="LND84" s="64"/>
      <c r="LNE84" s="60"/>
      <c r="LNF84" s="40"/>
      <c r="LNG84" s="61"/>
      <c r="LNH84" s="62"/>
      <c r="LNI84" s="63"/>
      <c r="LNJ84" s="24"/>
      <c r="LNK84" s="24"/>
      <c r="LNL84" s="64"/>
      <c r="LNM84" s="60"/>
      <c r="LNN84" s="40"/>
      <c r="LNO84" s="61"/>
      <c r="LNP84" s="62"/>
      <c r="LNQ84" s="63"/>
      <c r="LNR84" s="24"/>
      <c r="LNS84" s="24"/>
      <c r="LNT84" s="64"/>
      <c r="LNU84" s="60"/>
      <c r="LNV84" s="40"/>
      <c r="LNW84" s="61"/>
      <c r="LNX84" s="62"/>
      <c r="LNY84" s="63"/>
      <c r="LNZ84" s="24"/>
      <c r="LOA84" s="24"/>
      <c r="LOB84" s="64"/>
      <c r="LOC84" s="60"/>
      <c r="LOD84" s="40"/>
      <c r="LOE84" s="61"/>
      <c r="LOF84" s="62"/>
      <c r="LOG84" s="63"/>
      <c r="LOH84" s="24"/>
      <c r="LOI84" s="24"/>
      <c r="LOJ84" s="64"/>
      <c r="LOK84" s="60"/>
      <c r="LOL84" s="40"/>
      <c r="LOM84" s="61"/>
      <c r="LON84" s="62"/>
      <c r="LOO84" s="63"/>
      <c r="LOP84" s="24"/>
      <c r="LOQ84" s="24"/>
      <c r="LOR84" s="64"/>
      <c r="LOS84" s="60"/>
      <c r="LOT84" s="40"/>
      <c r="LOU84" s="61"/>
      <c r="LOV84" s="62"/>
      <c r="LOW84" s="63"/>
      <c r="LOX84" s="24"/>
      <c r="LOY84" s="24"/>
      <c r="LOZ84" s="64"/>
      <c r="LPA84" s="60"/>
      <c r="LPB84" s="40"/>
      <c r="LPC84" s="61"/>
      <c r="LPD84" s="62"/>
      <c r="LPE84" s="63"/>
      <c r="LPF84" s="24"/>
      <c r="LPG84" s="24"/>
      <c r="LPH84" s="64"/>
      <c r="LPI84" s="60"/>
      <c r="LPJ84" s="40"/>
      <c r="LPK84" s="61"/>
      <c r="LPL84" s="62"/>
      <c r="LPM84" s="63"/>
      <c r="LPN84" s="24"/>
      <c r="LPO84" s="24"/>
      <c r="LPP84" s="64"/>
      <c r="LPQ84" s="60"/>
      <c r="LPR84" s="40"/>
      <c r="LPS84" s="61"/>
      <c r="LPT84" s="62"/>
      <c r="LPU84" s="63"/>
      <c r="LPV84" s="24"/>
      <c r="LPW84" s="24"/>
      <c r="LPX84" s="64"/>
      <c r="LPY84" s="60"/>
      <c r="LPZ84" s="40"/>
      <c r="LQA84" s="61"/>
      <c r="LQB84" s="62"/>
      <c r="LQC84" s="63"/>
      <c r="LQD84" s="24"/>
      <c r="LQE84" s="24"/>
      <c r="LQF84" s="64"/>
      <c r="LQG84" s="60"/>
      <c r="LQH84" s="40"/>
      <c r="LQI84" s="61"/>
      <c r="LQJ84" s="62"/>
      <c r="LQK84" s="63"/>
      <c r="LQL84" s="24"/>
      <c r="LQM84" s="24"/>
      <c r="LQN84" s="64"/>
      <c r="LQO84" s="60"/>
      <c r="LQP84" s="40"/>
      <c r="LQQ84" s="61"/>
      <c r="LQR84" s="62"/>
      <c r="LQS84" s="63"/>
      <c r="LQT84" s="24"/>
      <c r="LQU84" s="24"/>
      <c r="LQV84" s="64"/>
      <c r="LQW84" s="60"/>
      <c r="LQX84" s="40"/>
      <c r="LQY84" s="61"/>
      <c r="LQZ84" s="62"/>
      <c r="LRA84" s="63"/>
      <c r="LRB84" s="24"/>
      <c r="LRC84" s="24"/>
      <c r="LRD84" s="64"/>
      <c r="LRE84" s="60"/>
      <c r="LRF84" s="40"/>
      <c r="LRG84" s="61"/>
      <c r="LRH84" s="62"/>
      <c r="LRI84" s="63"/>
      <c r="LRJ84" s="24"/>
      <c r="LRK84" s="24"/>
      <c r="LRL84" s="64"/>
      <c r="LRM84" s="60"/>
      <c r="LRN84" s="40"/>
      <c r="LRO84" s="61"/>
      <c r="LRP84" s="62"/>
      <c r="LRQ84" s="63"/>
      <c r="LRR84" s="24"/>
      <c r="LRS84" s="24"/>
      <c r="LRT84" s="64"/>
      <c r="LRU84" s="60"/>
      <c r="LRV84" s="40"/>
      <c r="LRW84" s="61"/>
      <c r="LRX84" s="62"/>
      <c r="LRY84" s="63"/>
      <c r="LRZ84" s="24"/>
      <c r="LSA84" s="24"/>
      <c r="LSB84" s="64"/>
      <c r="LSC84" s="60"/>
      <c r="LSD84" s="40"/>
      <c r="LSE84" s="61"/>
      <c r="LSF84" s="62"/>
      <c r="LSG84" s="63"/>
      <c r="LSH84" s="24"/>
      <c r="LSI84" s="24"/>
      <c r="LSJ84" s="64"/>
      <c r="LSK84" s="60"/>
      <c r="LSL84" s="40"/>
      <c r="LSM84" s="61"/>
      <c r="LSN84" s="62"/>
      <c r="LSO84" s="63"/>
      <c r="LSP84" s="24"/>
      <c r="LSQ84" s="24"/>
      <c r="LSR84" s="64"/>
      <c r="LSS84" s="60"/>
      <c r="LST84" s="40"/>
      <c r="LSU84" s="61"/>
      <c r="LSV84" s="62"/>
      <c r="LSW84" s="63"/>
      <c r="LSX84" s="24"/>
      <c r="LSY84" s="24"/>
      <c r="LSZ84" s="64"/>
      <c r="LTA84" s="60"/>
      <c r="LTB84" s="40"/>
      <c r="LTC84" s="61"/>
      <c r="LTD84" s="62"/>
      <c r="LTE84" s="63"/>
      <c r="LTF84" s="24"/>
      <c r="LTG84" s="24"/>
      <c r="LTH84" s="64"/>
      <c r="LTI84" s="60"/>
      <c r="LTJ84" s="40"/>
      <c r="LTK84" s="61"/>
      <c r="LTL84" s="62"/>
      <c r="LTM84" s="63"/>
      <c r="LTN84" s="24"/>
      <c r="LTO84" s="24"/>
      <c r="LTP84" s="64"/>
      <c r="LTQ84" s="60"/>
      <c r="LTR84" s="40"/>
      <c r="LTS84" s="61"/>
      <c r="LTT84" s="62"/>
      <c r="LTU84" s="63"/>
      <c r="LTV84" s="24"/>
      <c r="LTW84" s="24"/>
      <c r="LTX84" s="64"/>
      <c r="LTY84" s="60"/>
      <c r="LTZ84" s="40"/>
      <c r="LUA84" s="61"/>
      <c r="LUB84" s="62"/>
      <c r="LUC84" s="63"/>
      <c r="LUD84" s="24"/>
      <c r="LUE84" s="24"/>
      <c r="LUF84" s="64"/>
      <c r="LUG84" s="60"/>
      <c r="LUH84" s="40"/>
      <c r="LUI84" s="61"/>
      <c r="LUJ84" s="62"/>
      <c r="LUK84" s="63"/>
      <c r="LUL84" s="24"/>
      <c r="LUM84" s="24"/>
      <c r="LUN84" s="64"/>
      <c r="LUO84" s="60"/>
      <c r="LUP84" s="40"/>
      <c r="LUQ84" s="61"/>
      <c r="LUR84" s="62"/>
      <c r="LUS84" s="63"/>
      <c r="LUT84" s="24"/>
      <c r="LUU84" s="24"/>
      <c r="LUV84" s="64"/>
      <c r="LUW84" s="60"/>
      <c r="LUX84" s="40"/>
      <c r="LUY84" s="61"/>
      <c r="LUZ84" s="62"/>
      <c r="LVA84" s="63"/>
      <c r="LVB84" s="24"/>
      <c r="LVC84" s="24"/>
      <c r="LVD84" s="64"/>
      <c r="LVE84" s="60"/>
      <c r="LVF84" s="40"/>
      <c r="LVG84" s="61"/>
      <c r="LVH84" s="62"/>
      <c r="LVI84" s="63"/>
      <c r="LVJ84" s="24"/>
      <c r="LVK84" s="24"/>
      <c r="LVL84" s="64"/>
      <c r="LVM84" s="60"/>
      <c r="LVN84" s="40"/>
      <c r="LVO84" s="61"/>
      <c r="LVP84" s="62"/>
      <c r="LVQ84" s="63"/>
      <c r="LVR84" s="24"/>
      <c r="LVS84" s="24"/>
      <c r="LVT84" s="64"/>
      <c r="LVU84" s="60"/>
      <c r="LVV84" s="40"/>
      <c r="LVW84" s="61"/>
      <c r="LVX84" s="62"/>
      <c r="LVY84" s="63"/>
      <c r="LVZ84" s="24"/>
      <c r="LWA84" s="24"/>
      <c r="LWB84" s="64"/>
      <c r="LWC84" s="60"/>
      <c r="LWD84" s="40"/>
      <c r="LWE84" s="61"/>
      <c r="LWF84" s="62"/>
      <c r="LWG84" s="63"/>
      <c r="LWH84" s="24"/>
      <c r="LWI84" s="24"/>
      <c r="LWJ84" s="64"/>
      <c r="LWK84" s="60"/>
      <c r="LWL84" s="40"/>
      <c r="LWM84" s="61"/>
      <c r="LWN84" s="62"/>
      <c r="LWO84" s="63"/>
      <c r="LWP84" s="24"/>
      <c r="LWQ84" s="24"/>
      <c r="LWR84" s="64"/>
      <c r="LWS84" s="60"/>
      <c r="LWT84" s="40"/>
      <c r="LWU84" s="61"/>
      <c r="LWV84" s="62"/>
      <c r="LWW84" s="63"/>
      <c r="LWX84" s="24"/>
      <c r="LWY84" s="24"/>
      <c r="LWZ84" s="64"/>
      <c r="LXA84" s="60"/>
      <c r="LXB84" s="40"/>
      <c r="LXC84" s="61"/>
      <c r="LXD84" s="62"/>
      <c r="LXE84" s="63"/>
      <c r="LXF84" s="24"/>
      <c r="LXG84" s="24"/>
      <c r="LXH84" s="64"/>
      <c r="LXI84" s="60"/>
      <c r="LXJ84" s="40"/>
      <c r="LXK84" s="61"/>
      <c r="LXL84" s="62"/>
      <c r="LXM84" s="63"/>
      <c r="LXN84" s="24"/>
      <c r="LXO84" s="24"/>
      <c r="LXP84" s="64"/>
      <c r="LXQ84" s="60"/>
      <c r="LXR84" s="40"/>
      <c r="LXS84" s="61"/>
      <c r="LXT84" s="62"/>
      <c r="LXU84" s="63"/>
      <c r="LXV84" s="24"/>
      <c r="LXW84" s="24"/>
      <c r="LXX84" s="64"/>
      <c r="LXY84" s="60"/>
      <c r="LXZ84" s="40"/>
      <c r="LYA84" s="61"/>
      <c r="LYB84" s="62"/>
      <c r="LYC84" s="63"/>
      <c r="LYD84" s="24"/>
      <c r="LYE84" s="24"/>
      <c r="LYF84" s="64"/>
      <c r="LYG84" s="60"/>
      <c r="LYH84" s="40"/>
      <c r="LYI84" s="61"/>
      <c r="LYJ84" s="62"/>
      <c r="LYK84" s="63"/>
      <c r="LYL84" s="24"/>
      <c r="LYM84" s="24"/>
      <c r="LYN84" s="64"/>
      <c r="LYO84" s="60"/>
      <c r="LYP84" s="40"/>
      <c r="LYQ84" s="61"/>
      <c r="LYR84" s="62"/>
      <c r="LYS84" s="63"/>
      <c r="LYT84" s="24"/>
      <c r="LYU84" s="24"/>
      <c r="LYV84" s="64"/>
      <c r="LYW84" s="60"/>
      <c r="LYX84" s="40"/>
      <c r="LYY84" s="61"/>
      <c r="LYZ84" s="62"/>
      <c r="LZA84" s="63"/>
      <c r="LZB84" s="24"/>
      <c r="LZC84" s="24"/>
      <c r="LZD84" s="64"/>
      <c r="LZE84" s="60"/>
      <c r="LZF84" s="40"/>
      <c r="LZG84" s="61"/>
      <c r="LZH84" s="62"/>
      <c r="LZI84" s="63"/>
      <c r="LZJ84" s="24"/>
      <c r="LZK84" s="24"/>
      <c r="LZL84" s="64"/>
      <c r="LZM84" s="60"/>
      <c r="LZN84" s="40"/>
      <c r="LZO84" s="61"/>
      <c r="LZP84" s="62"/>
      <c r="LZQ84" s="63"/>
      <c r="LZR84" s="24"/>
      <c r="LZS84" s="24"/>
      <c r="LZT84" s="64"/>
      <c r="LZU84" s="60"/>
      <c r="LZV84" s="40"/>
      <c r="LZW84" s="61"/>
      <c r="LZX84" s="62"/>
      <c r="LZY84" s="63"/>
      <c r="LZZ84" s="24"/>
      <c r="MAA84" s="24"/>
      <c r="MAB84" s="64"/>
      <c r="MAC84" s="60"/>
      <c r="MAD84" s="40"/>
      <c r="MAE84" s="61"/>
      <c r="MAF84" s="62"/>
      <c r="MAG84" s="63"/>
      <c r="MAH84" s="24"/>
      <c r="MAI84" s="24"/>
      <c r="MAJ84" s="64"/>
      <c r="MAK84" s="60"/>
      <c r="MAL84" s="40"/>
      <c r="MAM84" s="61"/>
      <c r="MAN84" s="62"/>
      <c r="MAO84" s="63"/>
      <c r="MAP84" s="24"/>
      <c r="MAQ84" s="24"/>
      <c r="MAR84" s="64"/>
      <c r="MAS84" s="60"/>
      <c r="MAT84" s="40"/>
      <c r="MAU84" s="61"/>
      <c r="MAV84" s="62"/>
      <c r="MAW84" s="63"/>
      <c r="MAX84" s="24"/>
      <c r="MAY84" s="24"/>
      <c r="MAZ84" s="64"/>
      <c r="MBA84" s="60"/>
      <c r="MBB84" s="40"/>
      <c r="MBC84" s="61"/>
      <c r="MBD84" s="62"/>
      <c r="MBE84" s="63"/>
      <c r="MBF84" s="24"/>
      <c r="MBG84" s="24"/>
      <c r="MBH84" s="64"/>
      <c r="MBI84" s="60"/>
      <c r="MBJ84" s="40"/>
      <c r="MBK84" s="61"/>
      <c r="MBL84" s="62"/>
      <c r="MBM84" s="63"/>
      <c r="MBN84" s="24"/>
      <c r="MBO84" s="24"/>
      <c r="MBP84" s="64"/>
      <c r="MBQ84" s="60"/>
      <c r="MBR84" s="40"/>
      <c r="MBS84" s="61"/>
      <c r="MBT84" s="62"/>
      <c r="MBU84" s="63"/>
      <c r="MBV84" s="24"/>
      <c r="MBW84" s="24"/>
      <c r="MBX84" s="64"/>
      <c r="MBY84" s="60"/>
      <c r="MBZ84" s="40"/>
      <c r="MCA84" s="61"/>
      <c r="MCB84" s="62"/>
      <c r="MCC84" s="63"/>
      <c r="MCD84" s="24"/>
      <c r="MCE84" s="24"/>
      <c r="MCF84" s="64"/>
      <c r="MCG84" s="60"/>
      <c r="MCH84" s="40"/>
      <c r="MCI84" s="61"/>
      <c r="MCJ84" s="62"/>
      <c r="MCK84" s="63"/>
      <c r="MCL84" s="24"/>
      <c r="MCM84" s="24"/>
      <c r="MCN84" s="64"/>
      <c r="MCO84" s="60"/>
      <c r="MCP84" s="40"/>
      <c r="MCQ84" s="61"/>
      <c r="MCR84" s="62"/>
      <c r="MCS84" s="63"/>
      <c r="MCT84" s="24"/>
      <c r="MCU84" s="24"/>
      <c r="MCV84" s="64"/>
      <c r="MCW84" s="60"/>
      <c r="MCX84" s="40"/>
      <c r="MCY84" s="61"/>
      <c r="MCZ84" s="62"/>
      <c r="MDA84" s="63"/>
      <c r="MDB84" s="24"/>
      <c r="MDC84" s="24"/>
      <c r="MDD84" s="64"/>
      <c r="MDE84" s="60"/>
      <c r="MDF84" s="40"/>
      <c r="MDG84" s="61"/>
      <c r="MDH84" s="62"/>
      <c r="MDI84" s="63"/>
      <c r="MDJ84" s="24"/>
      <c r="MDK84" s="24"/>
      <c r="MDL84" s="64"/>
      <c r="MDM84" s="60"/>
      <c r="MDN84" s="40"/>
      <c r="MDO84" s="61"/>
      <c r="MDP84" s="62"/>
      <c r="MDQ84" s="63"/>
      <c r="MDR84" s="24"/>
      <c r="MDS84" s="24"/>
      <c r="MDT84" s="64"/>
      <c r="MDU84" s="60"/>
      <c r="MDV84" s="40"/>
      <c r="MDW84" s="61"/>
      <c r="MDX84" s="62"/>
      <c r="MDY84" s="63"/>
      <c r="MDZ84" s="24"/>
      <c r="MEA84" s="24"/>
      <c r="MEB84" s="64"/>
      <c r="MEC84" s="60"/>
      <c r="MED84" s="40"/>
      <c r="MEE84" s="61"/>
      <c r="MEF84" s="62"/>
      <c r="MEG84" s="63"/>
      <c r="MEH84" s="24"/>
      <c r="MEI84" s="24"/>
      <c r="MEJ84" s="64"/>
      <c r="MEK84" s="60"/>
      <c r="MEL84" s="40"/>
      <c r="MEM84" s="61"/>
      <c r="MEN84" s="62"/>
      <c r="MEO84" s="63"/>
      <c r="MEP84" s="24"/>
      <c r="MEQ84" s="24"/>
      <c r="MER84" s="64"/>
      <c r="MES84" s="60"/>
      <c r="MET84" s="40"/>
      <c r="MEU84" s="61"/>
      <c r="MEV84" s="62"/>
      <c r="MEW84" s="63"/>
      <c r="MEX84" s="24"/>
      <c r="MEY84" s="24"/>
      <c r="MEZ84" s="64"/>
      <c r="MFA84" s="60"/>
      <c r="MFB84" s="40"/>
      <c r="MFC84" s="61"/>
      <c r="MFD84" s="62"/>
      <c r="MFE84" s="63"/>
      <c r="MFF84" s="24"/>
      <c r="MFG84" s="24"/>
      <c r="MFH84" s="64"/>
      <c r="MFI84" s="60"/>
      <c r="MFJ84" s="40"/>
      <c r="MFK84" s="61"/>
      <c r="MFL84" s="62"/>
      <c r="MFM84" s="63"/>
      <c r="MFN84" s="24"/>
      <c r="MFO84" s="24"/>
      <c r="MFP84" s="64"/>
      <c r="MFQ84" s="60"/>
      <c r="MFR84" s="40"/>
      <c r="MFS84" s="61"/>
      <c r="MFT84" s="62"/>
      <c r="MFU84" s="63"/>
      <c r="MFV84" s="24"/>
      <c r="MFW84" s="24"/>
      <c r="MFX84" s="64"/>
      <c r="MFY84" s="60"/>
      <c r="MFZ84" s="40"/>
      <c r="MGA84" s="61"/>
      <c r="MGB84" s="62"/>
      <c r="MGC84" s="63"/>
      <c r="MGD84" s="24"/>
      <c r="MGE84" s="24"/>
      <c r="MGF84" s="64"/>
      <c r="MGG84" s="60"/>
      <c r="MGH84" s="40"/>
      <c r="MGI84" s="61"/>
      <c r="MGJ84" s="62"/>
      <c r="MGK84" s="63"/>
      <c r="MGL84" s="24"/>
      <c r="MGM84" s="24"/>
      <c r="MGN84" s="64"/>
      <c r="MGO84" s="60"/>
      <c r="MGP84" s="40"/>
      <c r="MGQ84" s="61"/>
      <c r="MGR84" s="62"/>
      <c r="MGS84" s="63"/>
      <c r="MGT84" s="24"/>
      <c r="MGU84" s="24"/>
      <c r="MGV84" s="64"/>
      <c r="MGW84" s="60"/>
      <c r="MGX84" s="40"/>
      <c r="MGY84" s="61"/>
      <c r="MGZ84" s="62"/>
      <c r="MHA84" s="63"/>
      <c r="MHB84" s="24"/>
      <c r="MHC84" s="24"/>
      <c r="MHD84" s="64"/>
      <c r="MHE84" s="60"/>
      <c r="MHF84" s="40"/>
      <c r="MHG84" s="61"/>
      <c r="MHH84" s="62"/>
      <c r="MHI84" s="63"/>
      <c r="MHJ84" s="24"/>
      <c r="MHK84" s="24"/>
      <c r="MHL84" s="64"/>
      <c r="MHM84" s="60"/>
      <c r="MHN84" s="40"/>
      <c r="MHO84" s="61"/>
      <c r="MHP84" s="62"/>
      <c r="MHQ84" s="63"/>
      <c r="MHR84" s="24"/>
      <c r="MHS84" s="24"/>
      <c r="MHT84" s="64"/>
      <c r="MHU84" s="60"/>
      <c r="MHV84" s="40"/>
      <c r="MHW84" s="61"/>
      <c r="MHX84" s="62"/>
      <c r="MHY84" s="63"/>
      <c r="MHZ84" s="24"/>
      <c r="MIA84" s="24"/>
      <c r="MIB84" s="64"/>
      <c r="MIC84" s="60"/>
      <c r="MID84" s="40"/>
      <c r="MIE84" s="61"/>
      <c r="MIF84" s="62"/>
      <c r="MIG84" s="63"/>
      <c r="MIH84" s="24"/>
      <c r="MII84" s="24"/>
      <c r="MIJ84" s="64"/>
      <c r="MIK84" s="60"/>
      <c r="MIL84" s="40"/>
      <c r="MIM84" s="61"/>
      <c r="MIN84" s="62"/>
      <c r="MIO84" s="63"/>
      <c r="MIP84" s="24"/>
      <c r="MIQ84" s="24"/>
      <c r="MIR84" s="64"/>
      <c r="MIS84" s="60"/>
      <c r="MIT84" s="40"/>
      <c r="MIU84" s="61"/>
      <c r="MIV84" s="62"/>
      <c r="MIW84" s="63"/>
      <c r="MIX84" s="24"/>
      <c r="MIY84" s="24"/>
      <c r="MIZ84" s="64"/>
      <c r="MJA84" s="60"/>
      <c r="MJB84" s="40"/>
      <c r="MJC84" s="61"/>
      <c r="MJD84" s="62"/>
      <c r="MJE84" s="63"/>
      <c r="MJF84" s="24"/>
      <c r="MJG84" s="24"/>
      <c r="MJH84" s="64"/>
      <c r="MJI84" s="60"/>
      <c r="MJJ84" s="40"/>
      <c r="MJK84" s="61"/>
      <c r="MJL84" s="62"/>
      <c r="MJM84" s="63"/>
      <c r="MJN84" s="24"/>
      <c r="MJO84" s="24"/>
      <c r="MJP84" s="64"/>
      <c r="MJQ84" s="60"/>
      <c r="MJR84" s="40"/>
      <c r="MJS84" s="61"/>
      <c r="MJT84" s="62"/>
      <c r="MJU84" s="63"/>
      <c r="MJV84" s="24"/>
      <c r="MJW84" s="24"/>
      <c r="MJX84" s="64"/>
      <c r="MJY84" s="60"/>
      <c r="MJZ84" s="40"/>
      <c r="MKA84" s="61"/>
      <c r="MKB84" s="62"/>
      <c r="MKC84" s="63"/>
      <c r="MKD84" s="24"/>
      <c r="MKE84" s="24"/>
      <c r="MKF84" s="64"/>
      <c r="MKG84" s="60"/>
      <c r="MKH84" s="40"/>
      <c r="MKI84" s="61"/>
      <c r="MKJ84" s="62"/>
      <c r="MKK84" s="63"/>
      <c r="MKL84" s="24"/>
      <c r="MKM84" s="24"/>
      <c r="MKN84" s="64"/>
      <c r="MKO84" s="60"/>
      <c r="MKP84" s="40"/>
      <c r="MKQ84" s="61"/>
      <c r="MKR84" s="62"/>
      <c r="MKS84" s="63"/>
      <c r="MKT84" s="24"/>
      <c r="MKU84" s="24"/>
      <c r="MKV84" s="64"/>
      <c r="MKW84" s="60"/>
      <c r="MKX84" s="40"/>
      <c r="MKY84" s="61"/>
      <c r="MKZ84" s="62"/>
      <c r="MLA84" s="63"/>
      <c r="MLB84" s="24"/>
      <c r="MLC84" s="24"/>
      <c r="MLD84" s="64"/>
      <c r="MLE84" s="60"/>
      <c r="MLF84" s="40"/>
      <c r="MLG84" s="61"/>
      <c r="MLH84" s="62"/>
      <c r="MLI84" s="63"/>
      <c r="MLJ84" s="24"/>
      <c r="MLK84" s="24"/>
      <c r="MLL84" s="64"/>
      <c r="MLM84" s="60"/>
      <c r="MLN84" s="40"/>
      <c r="MLO84" s="61"/>
      <c r="MLP84" s="62"/>
      <c r="MLQ84" s="63"/>
      <c r="MLR84" s="24"/>
      <c r="MLS84" s="24"/>
      <c r="MLT84" s="64"/>
      <c r="MLU84" s="60"/>
      <c r="MLV84" s="40"/>
      <c r="MLW84" s="61"/>
      <c r="MLX84" s="62"/>
      <c r="MLY84" s="63"/>
      <c r="MLZ84" s="24"/>
      <c r="MMA84" s="24"/>
      <c r="MMB84" s="64"/>
      <c r="MMC84" s="60"/>
      <c r="MMD84" s="40"/>
      <c r="MME84" s="61"/>
      <c r="MMF84" s="62"/>
      <c r="MMG84" s="63"/>
      <c r="MMH84" s="24"/>
      <c r="MMI84" s="24"/>
      <c r="MMJ84" s="64"/>
      <c r="MMK84" s="60"/>
      <c r="MML84" s="40"/>
      <c r="MMM84" s="61"/>
      <c r="MMN84" s="62"/>
      <c r="MMO84" s="63"/>
      <c r="MMP84" s="24"/>
      <c r="MMQ84" s="24"/>
      <c r="MMR84" s="64"/>
      <c r="MMS84" s="60"/>
      <c r="MMT84" s="40"/>
      <c r="MMU84" s="61"/>
      <c r="MMV84" s="62"/>
      <c r="MMW84" s="63"/>
      <c r="MMX84" s="24"/>
      <c r="MMY84" s="24"/>
      <c r="MMZ84" s="64"/>
      <c r="MNA84" s="60"/>
      <c r="MNB84" s="40"/>
      <c r="MNC84" s="61"/>
      <c r="MND84" s="62"/>
      <c r="MNE84" s="63"/>
      <c r="MNF84" s="24"/>
      <c r="MNG84" s="24"/>
      <c r="MNH84" s="64"/>
      <c r="MNI84" s="60"/>
      <c r="MNJ84" s="40"/>
      <c r="MNK84" s="61"/>
      <c r="MNL84" s="62"/>
      <c r="MNM84" s="63"/>
      <c r="MNN84" s="24"/>
      <c r="MNO84" s="24"/>
      <c r="MNP84" s="64"/>
      <c r="MNQ84" s="60"/>
      <c r="MNR84" s="40"/>
      <c r="MNS84" s="61"/>
      <c r="MNT84" s="62"/>
      <c r="MNU84" s="63"/>
      <c r="MNV84" s="24"/>
      <c r="MNW84" s="24"/>
      <c r="MNX84" s="64"/>
      <c r="MNY84" s="60"/>
      <c r="MNZ84" s="40"/>
      <c r="MOA84" s="61"/>
      <c r="MOB84" s="62"/>
      <c r="MOC84" s="63"/>
      <c r="MOD84" s="24"/>
      <c r="MOE84" s="24"/>
      <c r="MOF84" s="64"/>
      <c r="MOG84" s="60"/>
      <c r="MOH84" s="40"/>
      <c r="MOI84" s="61"/>
      <c r="MOJ84" s="62"/>
      <c r="MOK84" s="63"/>
      <c r="MOL84" s="24"/>
      <c r="MOM84" s="24"/>
      <c r="MON84" s="64"/>
      <c r="MOO84" s="60"/>
      <c r="MOP84" s="40"/>
      <c r="MOQ84" s="61"/>
      <c r="MOR84" s="62"/>
      <c r="MOS84" s="63"/>
      <c r="MOT84" s="24"/>
      <c r="MOU84" s="24"/>
      <c r="MOV84" s="64"/>
      <c r="MOW84" s="60"/>
      <c r="MOX84" s="40"/>
      <c r="MOY84" s="61"/>
      <c r="MOZ84" s="62"/>
      <c r="MPA84" s="63"/>
      <c r="MPB84" s="24"/>
      <c r="MPC84" s="24"/>
      <c r="MPD84" s="64"/>
      <c r="MPE84" s="60"/>
      <c r="MPF84" s="40"/>
      <c r="MPG84" s="61"/>
      <c r="MPH84" s="62"/>
      <c r="MPI84" s="63"/>
      <c r="MPJ84" s="24"/>
      <c r="MPK84" s="24"/>
      <c r="MPL84" s="64"/>
      <c r="MPM84" s="60"/>
      <c r="MPN84" s="40"/>
      <c r="MPO84" s="61"/>
      <c r="MPP84" s="62"/>
      <c r="MPQ84" s="63"/>
      <c r="MPR84" s="24"/>
      <c r="MPS84" s="24"/>
      <c r="MPT84" s="64"/>
      <c r="MPU84" s="60"/>
      <c r="MPV84" s="40"/>
      <c r="MPW84" s="61"/>
      <c r="MPX84" s="62"/>
      <c r="MPY84" s="63"/>
      <c r="MPZ84" s="24"/>
      <c r="MQA84" s="24"/>
      <c r="MQB84" s="64"/>
      <c r="MQC84" s="60"/>
      <c r="MQD84" s="40"/>
      <c r="MQE84" s="61"/>
      <c r="MQF84" s="62"/>
      <c r="MQG84" s="63"/>
      <c r="MQH84" s="24"/>
      <c r="MQI84" s="24"/>
      <c r="MQJ84" s="64"/>
      <c r="MQK84" s="60"/>
      <c r="MQL84" s="40"/>
      <c r="MQM84" s="61"/>
      <c r="MQN84" s="62"/>
      <c r="MQO84" s="63"/>
      <c r="MQP84" s="24"/>
      <c r="MQQ84" s="24"/>
      <c r="MQR84" s="64"/>
      <c r="MQS84" s="60"/>
      <c r="MQT84" s="40"/>
      <c r="MQU84" s="61"/>
      <c r="MQV84" s="62"/>
      <c r="MQW84" s="63"/>
      <c r="MQX84" s="24"/>
      <c r="MQY84" s="24"/>
      <c r="MQZ84" s="64"/>
      <c r="MRA84" s="60"/>
      <c r="MRB84" s="40"/>
      <c r="MRC84" s="61"/>
      <c r="MRD84" s="62"/>
      <c r="MRE84" s="63"/>
      <c r="MRF84" s="24"/>
      <c r="MRG84" s="24"/>
      <c r="MRH84" s="64"/>
      <c r="MRI84" s="60"/>
      <c r="MRJ84" s="40"/>
      <c r="MRK84" s="61"/>
      <c r="MRL84" s="62"/>
      <c r="MRM84" s="63"/>
      <c r="MRN84" s="24"/>
      <c r="MRO84" s="24"/>
      <c r="MRP84" s="64"/>
      <c r="MRQ84" s="60"/>
      <c r="MRR84" s="40"/>
      <c r="MRS84" s="61"/>
      <c r="MRT84" s="62"/>
      <c r="MRU84" s="63"/>
      <c r="MRV84" s="24"/>
      <c r="MRW84" s="24"/>
      <c r="MRX84" s="64"/>
      <c r="MRY84" s="60"/>
      <c r="MRZ84" s="40"/>
      <c r="MSA84" s="61"/>
      <c r="MSB84" s="62"/>
      <c r="MSC84" s="63"/>
      <c r="MSD84" s="24"/>
      <c r="MSE84" s="24"/>
      <c r="MSF84" s="64"/>
      <c r="MSG84" s="60"/>
      <c r="MSH84" s="40"/>
      <c r="MSI84" s="61"/>
      <c r="MSJ84" s="62"/>
      <c r="MSK84" s="63"/>
      <c r="MSL84" s="24"/>
      <c r="MSM84" s="24"/>
      <c r="MSN84" s="64"/>
      <c r="MSO84" s="60"/>
      <c r="MSP84" s="40"/>
      <c r="MSQ84" s="61"/>
      <c r="MSR84" s="62"/>
      <c r="MSS84" s="63"/>
      <c r="MST84" s="24"/>
      <c r="MSU84" s="24"/>
      <c r="MSV84" s="64"/>
      <c r="MSW84" s="60"/>
      <c r="MSX84" s="40"/>
      <c r="MSY84" s="61"/>
      <c r="MSZ84" s="62"/>
      <c r="MTA84" s="63"/>
      <c r="MTB84" s="24"/>
      <c r="MTC84" s="24"/>
      <c r="MTD84" s="64"/>
      <c r="MTE84" s="60"/>
      <c r="MTF84" s="40"/>
      <c r="MTG84" s="61"/>
      <c r="MTH84" s="62"/>
      <c r="MTI84" s="63"/>
      <c r="MTJ84" s="24"/>
      <c r="MTK84" s="24"/>
      <c r="MTL84" s="64"/>
      <c r="MTM84" s="60"/>
      <c r="MTN84" s="40"/>
      <c r="MTO84" s="61"/>
      <c r="MTP84" s="62"/>
      <c r="MTQ84" s="63"/>
      <c r="MTR84" s="24"/>
      <c r="MTS84" s="24"/>
      <c r="MTT84" s="64"/>
      <c r="MTU84" s="60"/>
      <c r="MTV84" s="40"/>
      <c r="MTW84" s="61"/>
      <c r="MTX84" s="62"/>
      <c r="MTY84" s="63"/>
      <c r="MTZ84" s="24"/>
      <c r="MUA84" s="24"/>
      <c r="MUB84" s="64"/>
      <c r="MUC84" s="60"/>
      <c r="MUD84" s="40"/>
      <c r="MUE84" s="61"/>
      <c r="MUF84" s="62"/>
      <c r="MUG84" s="63"/>
      <c r="MUH84" s="24"/>
      <c r="MUI84" s="24"/>
      <c r="MUJ84" s="64"/>
      <c r="MUK84" s="60"/>
      <c r="MUL84" s="40"/>
      <c r="MUM84" s="61"/>
      <c r="MUN84" s="62"/>
      <c r="MUO84" s="63"/>
      <c r="MUP84" s="24"/>
      <c r="MUQ84" s="24"/>
      <c r="MUR84" s="64"/>
      <c r="MUS84" s="60"/>
      <c r="MUT84" s="40"/>
      <c r="MUU84" s="61"/>
      <c r="MUV84" s="62"/>
      <c r="MUW84" s="63"/>
      <c r="MUX84" s="24"/>
      <c r="MUY84" s="24"/>
      <c r="MUZ84" s="64"/>
      <c r="MVA84" s="60"/>
      <c r="MVB84" s="40"/>
      <c r="MVC84" s="61"/>
      <c r="MVD84" s="62"/>
      <c r="MVE84" s="63"/>
      <c r="MVF84" s="24"/>
      <c r="MVG84" s="24"/>
      <c r="MVH84" s="64"/>
      <c r="MVI84" s="60"/>
      <c r="MVJ84" s="40"/>
      <c r="MVK84" s="61"/>
      <c r="MVL84" s="62"/>
      <c r="MVM84" s="63"/>
      <c r="MVN84" s="24"/>
      <c r="MVO84" s="24"/>
      <c r="MVP84" s="64"/>
      <c r="MVQ84" s="60"/>
      <c r="MVR84" s="40"/>
      <c r="MVS84" s="61"/>
      <c r="MVT84" s="62"/>
      <c r="MVU84" s="63"/>
      <c r="MVV84" s="24"/>
      <c r="MVW84" s="24"/>
      <c r="MVX84" s="64"/>
      <c r="MVY84" s="60"/>
      <c r="MVZ84" s="40"/>
      <c r="MWA84" s="61"/>
      <c r="MWB84" s="62"/>
      <c r="MWC84" s="63"/>
      <c r="MWD84" s="24"/>
      <c r="MWE84" s="24"/>
      <c r="MWF84" s="64"/>
      <c r="MWG84" s="60"/>
      <c r="MWH84" s="40"/>
      <c r="MWI84" s="61"/>
      <c r="MWJ84" s="62"/>
      <c r="MWK84" s="63"/>
      <c r="MWL84" s="24"/>
      <c r="MWM84" s="24"/>
      <c r="MWN84" s="64"/>
      <c r="MWO84" s="60"/>
      <c r="MWP84" s="40"/>
      <c r="MWQ84" s="61"/>
      <c r="MWR84" s="62"/>
      <c r="MWS84" s="63"/>
      <c r="MWT84" s="24"/>
      <c r="MWU84" s="24"/>
      <c r="MWV84" s="64"/>
      <c r="MWW84" s="60"/>
      <c r="MWX84" s="40"/>
      <c r="MWY84" s="61"/>
      <c r="MWZ84" s="62"/>
      <c r="MXA84" s="63"/>
      <c r="MXB84" s="24"/>
      <c r="MXC84" s="24"/>
      <c r="MXD84" s="64"/>
      <c r="MXE84" s="60"/>
      <c r="MXF84" s="40"/>
      <c r="MXG84" s="61"/>
      <c r="MXH84" s="62"/>
      <c r="MXI84" s="63"/>
      <c r="MXJ84" s="24"/>
      <c r="MXK84" s="24"/>
      <c r="MXL84" s="64"/>
      <c r="MXM84" s="60"/>
      <c r="MXN84" s="40"/>
      <c r="MXO84" s="61"/>
      <c r="MXP84" s="62"/>
      <c r="MXQ84" s="63"/>
      <c r="MXR84" s="24"/>
      <c r="MXS84" s="24"/>
      <c r="MXT84" s="64"/>
      <c r="MXU84" s="60"/>
      <c r="MXV84" s="40"/>
      <c r="MXW84" s="61"/>
      <c r="MXX84" s="62"/>
      <c r="MXY84" s="63"/>
      <c r="MXZ84" s="24"/>
      <c r="MYA84" s="24"/>
      <c r="MYB84" s="64"/>
      <c r="MYC84" s="60"/>
      <c r="MYD84" s="40"/>
      <c r="MYE84" s="61"/>
      <c r="MYF84" s="62"/>
      <c r="MYG84" s="63"/>
      <c r="MYH84" s="24"/>
      <c r="MYI84" s="24"/>
      <c r="MYJ84" s="64"/>
      <c r="MYK84" s="60"/>
      <c r="MYL84" s="40"/>
      <c r="MYM84" s="61"/>
      <c r="MYN84" s="62"/>
      <c r="MYO84" s="63"/>
      <c r="MYP84" s="24"/>
      <c r="MYQ84" s="24"/>
      <c r="MYR84" s="64"/>
      <c r="MYS84" s="60"/>
      <c r="MYT84" s="40"/>
      <c r="MYU84" s="61"/>
      <c r="MYV84" s="62"/>
      <c r="MYW84" s="63"/>
      <c r="MYX84" s="24"/>
      <c r="MYY84" s="24"/>
      <c r="MYZ84" s="64"/>
      <c r="MZA84" s="60"/>
      <c r="MZB84" s="40"/>
      <c r="MZC84" s="61"/>
      <c r="MZD84" s="62"/>
      <c r="MZE84" s="63"/>
      <c r="MZF84" s="24"/>
      <c r="MZG84" s="24"/>
      <c r="MZH84" s="64"/>
      <c r="MZI84" s="60"/>
      <c r="MZJ84" s="40"/>
      <c r="MZK84" s="61"/>
      <c r="MZL84" s="62"/>
      <c r="MZM84" s="63"/>
      <c r="MZN84" s="24"/>
      <c r="MZO84" s="24"/>
      <c r="MZP84" s="64"/>
      <c r="MZQ84" s="60"/>
      <c r="MZR84" s="40"/>
      <c r="MZS84" s="61"/>
      <c r="MZT84" s="62"/>
      <c r="MZU84" s="63"/>
      <c r="MZV84" s="24"/>
      <c r="MZW84" s="24"/>
      <c r="MZX84" s="64"/>
      <c r="MZY84" s="60"/>
      <c r="MZZ84" s="40"/>
      <c r="NAA84" s="61"/>
      <c r="NAB84" s="62"/>
      <c r="NAC84" s="63"/>
      <c r="NAD84" s="24"/>
      <c r="NAE84" s="24"/>
      <c r="NAF84" s="64"/>
      <c r="NAG84" s="60"/>
      <c r="NAH84" s="40"/>
      <c r="NAI84" s="61"/>
      <c r="NAJ84" s="62"/>
      <c r="NAK84" s="63"/>
      <c r="NAL84" s="24"/>
      <c r="NAM84" s="24"/>
      <c r="NAN84" s="64"/>
      <c r="NAO84" s="60"/>
      <c r="NAP84" s="40"/>
      <c r="NAQ84" s="61"/>
      <c r="NAR84" s="62"/>
      <c r="NAS84" s="63"/>
      <c r="NAT84" s="24"/>
      <c r="NAU84" s="24"/>
      <c r="NAV84" s="64"/>
      <c r="NAW84" s="60"/>
      <c r="NAX84" s="40"/>
      <c r="NAY84" s="61"/>
      <c r="NAZ84" s="62"/>
      <c r="NBA84" s="63"/>
      <c r="NBB84" s="24"/>
      <c r="NBC84" s="24"/>
      <c r="NBD84" s="64"/>
      <c r="NBE84" s="60"/>
      <c r="NBF84" s="40"/>
      <c r="NBG84" s="61"/>
      <c r="NBH84" s="62"/>
      <c r="NBI84" s="63"/>
      <c r="NBJ84" s="24"/>
      <c r="NBK84" s="24"/>
      <c r="NBL84" s="64"/>
      <c r="NBM84" s="60"/>
      <c r="NBN84" s="40"/>
      <c r="NBO84" s="61"/>
      <c r="NBP84" s="62"/>
      <c r="NBQ84" s="63"/>
      <c r="NBR84" s="24"/>
      <c r="NBS84" s="24"/>
      <c r="NBT84" s="64"/>
      <c r="NBU84" s="60"/>
      <c r="NBV84" s="40"/>
      <c r="NBW84" s="61"/>
      <c r="NBX84" s="62"/>
      <c r="NBY84" s="63"/>
      <c r="NBZ84" s="24"/>
      <c r="NCA84" s="24"/>
      <c r="NCB84" s="64"/>
      <c r="NCC84" s="60"/>
      <c r="NCD84" s="40"/>
      <c r="NCE84" s="61"/>
      <c r="NCF84" s="62"/>
      <c r="NCG84" s="63"/>
      <c r="NCH84" s="24"/>
      <c r="NCI84" s="24"/>
      <c r="NCJ84" s="64"/>
      <c r="NCK84" s="60"/>
      <c r="NCL84" s="40"/>
      <c r="NCM84" s="61"/>
      <c r="NCN84" s="62"/>
      <c r="NCO84" s="63"/>
      <c r="NCP84" s="24"/>
      <c r="NCQ84" s="24"/>
      <c r="NCR84" s="64"/>
      <c r="NCS84" s="60"/>
      <c r="NCT84" s="40"/>
      <c r="NCU84" s="61"/>
      <c r="NCV84" s="62"/>
      <c r="NCW84" s="63"/>
      <c r="NCX84" s="24"/>
      <c r="NCY84" s="24"/>
      <c r="NCZ84" s="64"/>
      <c r="NDA84" s="60"/>
      <c r="NDB84" s="40"/>
      <c r="NDC84" s="61"/>
      <c r="NDD84" s="62"/>
      <c r="NDE84" s="63"/>
      <c r="NDF84" s="24"/>
      <c r="NDG84" s="24"/>
      <c r="NDH84" s="64"/>
      <c r="NDI84" s="60"/>
      <c r="NDJ84" s="40"/>
      <c r="NDK84" s="61"/>
      <c r="NDL84" s="62"/>
      <c r="NDM84" s="63"/>
      <c r="NDN84" s="24"/>
      <c r="NDO84" s="24"/>
      <c r="NDP84" s="64"/>
      <c r="NDQ84" s="60"/>
      <c r="NDR84" s="40"/>
      <c r="NDS84" s="61"/>
      <c r="NDT84" s="62"/>
      <c r="NDU84" s="63"/>
      <c r="NDV84" s="24"/>
      <c r="NDW84" s="24"/>
      <c r="NDX84" s="64"/>
      <c r="NDY84" s="60"/>
      <c r="NDZ84" s="40"/>
      <c r="NEA84" s="61"/>
      <c r="NEB84" s="62"/>
      <c r="NEC84" s="63"/>
      <c r="NED84" s="24"/>
      <c r="NEE84" s="24"/>
      <c r="NEF84" s="64"/>
      <c r="NEG84" s="60"/>
      <c r="NEH84" s="40"/>
      <c r="NEI84" s="61"/>
      <c r="NEJ84" s="62"/>
      <c r="NEK84" s="63"/>
      <c r="NEL84" s="24"/>
      <c r="NEM84" s="24"/>
      <c r="NEN84" s="64"/>
      <c r="NEO84" s="60"/>
      <c r="NEP84" s="40"/>
      <c r="NEQ84" s="61"/>
      <c r="NER84" s="62"/>
      <c r="NES84" s="63"/>
      <c r="NET84" s="24"/>
      <c r="NEU84" s="24"/>
      <c r="NEV84" s="64"/>
      <c r="NEW84" s="60"/>
      <c r="NEX84" s="40"/>
      <c r="NEY84" s="61"/>
      <c r="NEZ84" s="62"/>
      <c r="NFA84" s="63"/>
      <c r="NFB84" s="24"/>
      <c r="NFC84" s="24"/>
      <c r="NFD84" s="64"/>
      <c r="NFE84" s="60"/>
      <c r="NFF84" s="40"/>
      <c r="NFG84" s="61"/>
      <c r="NFH84" s="62"/>
      <c r="NFI84" s="63"/>
      <c r="NFJ84" s="24"/>
      <c r="NFK84" s="24"/>
      <c r="NFL84" s="64"/>
      <c r="NFM84" s="60"/>
      <c r="NFN84" s="40"/>
      <c r="NFO84" s="61"/>
      <c r="NFP84" s="62"/>
      <c r="NFQ84" s="63"/>
      <c r="NFR84" s="24"/>
      <c r="NFS84" s="24"/>
      <c r="NFT84" s="64"/>
      <c r="NFU84" s="60"/>
      <c r="NFV84" s="40"/>
      <c r="NFW84" s="61"/>
      <c r="NFX84" s="62"/>
      <c r="NFY84" s="63"/>
      <c r="NFZ84" s="24"/>
      <c r="NGA84" s="24"/>
      <c r="NGB84" s="64"/>
      <c r="NGC84" s="60"/>
      <c r="NGD84" s="40"/>
      <c r="NGE84" s="61"/>
      <c r="NGF84" s="62"/>
      <c r="NGG84" s="63"/>
      <c r="NGH84" s="24"/>
      <c r="NGI84" s="24"/>
      <c r="NGJ84" s="64"/>
      <c r="NGK84" s="60"/>
      <c r="NGL84" s="40"/>
      <c r="NGM84" s="61"/>
      <c r="NGN84" s="62"/>
      <c r="NGO84" s="63"/>
      <c r="NGP84" s="24"/>
      <c r="NGQ84" s="24"/>
      <c r="NGR84" s="64"/>
      <c r="NGS84" s="60"/>
      <c r="NGT84" s="40"/>
      <c r="NGU84" s="61"/>
      <c r="NGV84" s="62"/>
      <c r="NGW84" s="63"/>
      <c r="NGX84" s="24"/>
      <c r="NGY84" s="24"/>
      <c r="NGZ84" s="64"/>
      <c r="NHA84" s="60"/>
      <c r="NHB84" s="40"/>
      <c r="NHC84" s="61"/>
      <c r="NHD84" s="62"/>
      <c r="NHE84" s="63"/>
      <c r="NHF84" s="24"/>
      <c r="NHG84" s="24"/>
      <c r="NHH84" s="64"/>
      <c r="NHI84" s="60"/>
      <c r="NHJ84" s="40"/>
      <c r="NHK84" s="61"/>
      <c r="NHL84" s="62"/>
      <c r="NHM84" s="63"/>
      <c r="NHN84" s="24"/>
      <c r="NHO84" s="24"/>
      <c r="NHP84" s="64"/>
      <c r="NHQ84" s="60"/>
      <c r="NHR84" s="40"/>
      <c r="NHS84" s="61"/>
      <c r="NHT84" s="62"/>
      <c r="NHU84" s="63"/>
      <c r="NHV84" s="24"/>
      <c r="NHW84" s="24"/>
      <c r="NHX84" s="64"/>
      <c r="NHY84" s="60"/>
      <c r="NHZ84" s="40"/>
      <c r="NIA84" s="61"/>
      <c r="NIB84" s="62"/>
      <c r="NIC84" s="63"/>
      <c r="NID84" s="24"/>
      <c r="NIE84" s="24"/>
      <c r="NIF84" s="64"/>
      <c r="NIG84" s="60"/>
      <c r="NIH84" s="40"/>
      <c r="NII84" s="61"/>
      <c r="NIJ84" s="62"/>
      <c r="NIK84" s="63"/>
      <c r="NIL84" s="24"/>
      <c r="NIM84" s="24"/>
      <c r="NIN84" s="64"/>
      <c r="NIO84" s="60"/>
      <c r="NIP84" s="40"/>
      <c r="NIQ84" s="61"/>
      <c r="NIR84" s="62"/>
      <c r="NIS84" s="63"/>
      <c r="NIT84" s="24"/>
      <c r="NIU84" s="24"/>
      <c r="NIV84" s="64"/>
      <c r="NIW84" s="60"/>
      <c r="NIX84" s="40"/>
      <c r="NIY84" s="61"/>
      <c r="NIZ84" s="62"/>
      <c r="NJA84" s="63"/>
      <c r="NJB84" s="24"/>
      <c r="NJC84" s="24"/>
      <c r="NJD84" s="64"/>
      <c r="NJE84" s="60"/>
      <c r="NJF84" s="40"/>
      <c r="NJG84" s="61"/>
      <c r="NJH84" s="62"/>
      <c r="NJI84" s="63"/>
      <c r="NJJ84" s="24"/>
      <c r="NJK84" s="24"/>
      <c r="NJL84" s="64"/>
      <c r="NJM84" s="60"/>
      <c r="NJN84" s="40"/>
      <c r="NJO84" s="61"/>
      <c r="NJP84" s="62"/>
      <c r="NJQ84" s="63"/>
      <c r="NJR84" s="24"/>
      <c r="NJS84" s="24"/>
      <c r="NJT84" s="64"/>
      <c r="NJU84" s="60"/>
      <c r="NJV84" s="40"/>
      <c r="NJW84" s="61"/>
      <c r="NJX84" s="62"/>
      <c r="NJY84" s="63"/>
      <c r="NJZ84" s="24"/>
      <c r="NKA84" s="24"/>
      <c r="NKB84" s="64"/>
      <c r="NKC84" s="60"/>
      <c r="NKD84" s="40"/>
      <c r="NKE84" s="61"/>
      <c r="NKF84" s="62"/>
      <c r="NKG84" s="63"/>
      <c r="NKH84" s="24"/>
      <c r="NKI84" s="24"/>
      <c r="NKJ84" s="64"/>
      <c r="NKK84" s="60"/>
      <c r="NKL84" s="40"/>
      <c r="NKM84" s="61"/>
      <c r="NKN84" s="62"/>
      <c r="NKO84" s="63"/>
      <c r="NKP84" s="24"/>
      <c r="NKQ84" s="24"/>
      <c r="NKR84" s="64"/>
      <c r="NKS84" s="60"/>
      <c r="NKT84" s="40"/>
      <c r="NKU84" s="61"/>
      <c r="NKV84" s="62"/>
      <c r="NKW84" s="63"/>
      <c r="NKX84" s="24"/>
      <c r="NKY84" s="24"/>
      <c r="NKZ84" s="64"/>
      <c r="NLA84" s="60"/>
      <c r="NLB84" s="40"/>
      <c r="NLC84" s="61"/>
      <c r="NLD84" s="62"/>
      <c r="NLE84" s="63"/>
      <c r="NLF84" s="24"/>
      <c r="NLG84" s="24"/>
      <c r="NLH84" s="64"/>
      <c r="NLI84" s="60"/>
      <c r="NLJ84" s="40"/>
      <c r="NLK84" s="61"/>
      <c r="NLL84" s="62"/>
      <c r="NLM84" s="63"/>
      <c r="NLN84" s="24"/>
      <c r="NLO84" s="24"/>
      <c r="NLP84" s="64"/>
      <c r="NLQ84" s="60"/>
      <c r="NLR84" s="40"/>
      <c r="NLS84" s="61"/>
      <c r="NLT84" s="62"/>
      <c r="NLU84" s="63"/>
      <c r="NLV84" s="24"/>
      <c r="NLW84" s="24"/>
      <c r="NLX84" s="64"/>
      <c r="NLY84" s="60"/>
      <c r="NLZ84" s="40"/>
      <c r="NMA84" s="61"/>
      <c r="NMB84" s="62"/>
      <c r="NMC84" s="63"/>
      <c r="NMD84" s="24"/>
      <c r="NME84" s="24"/>
      <c r="NMF84" s="64"/>
      <c r="NMG84" s="60"/>
      <c r="NMH84" s="40"/>
      <c r="NMI84" s="61"/>
      <c r="NMJ84" s="62"/>
      <c r="NMK84" s="63"/>
      <c r="NML84" s="24"/>
      <c r="NMM84" s="24"/>
      <c r="NMN84" s="64"/>
      <c r="NMO84" s="60"/>
      <c r="NMP84" s="40"/>
      <c r="NMQ84" s="61"/>
      <c r="NMR84" s="62"/>
      <c r="NMS84" s="63"/>
      <c r="NMT84" s="24"/>
      <c r="NMU84" s="24"/>
      <c r="NMV84" s="64"/>
      <c r="NMW84" s="60"/>
      <c r="NMX84" s="40"/>
      <c r="NMY84" s="61"/>
      <c r="NMZ84" s="62"/>
      <c r="NNA84" s="63"/>
      <c r="NNB84" s="24"/>
      <c r="NNC84" s="24"/>
      <c r="NND84" s="64"/>
      <c r="NNE84" s="60"/>
      <c r="NNF84" s="40"/>
      <c r="NNG84" s="61"/>
      <c r="NNH84" s="62"/>
      <c r="NNI84" s="63"/>
      <c r="NNJ84" s="24"/>
      <c r="NNK84" s="24"/>
      <c r="NNL84" s="64"/>
      <c r="NNM84" s="60"/>
      <c r="NNN84" s="40"/>
      <c r="NNO84" s="61"/>
      <c r="NNP84" s="62"/>
      <c r="NNQ84" s="63"/>
      <c r="NNR84" s="24"/>
      <c r="NNS84" s="24"/>
      <c r="NNT84" s="64"/>
      <c r="NNU84" s="60"/>
      <c r="NNV84" s="40"/>
      <c r="NNW84" s="61"/>
      <c r="NNX84" s="62"/>
      <c r="NNY84" s="63"/>
      <c r="NNZ84" s="24"/>
      <c r="NOA84" s="24"/>
      <c r="NOB84" s="64"/>
      <c r="NOC84" s="60"/>
      <c r="NOD84" s="40"/>
      <c r="NOE84" s="61"/>
      <c r="NOF84" s="62"/>
      <c r="NOG84" s="63"/>
      <c r="NOH84" s="24"/>
      <c r="NOI84" s="24"/>
      <c r="NOJ84" s="64"/>
      <c r="NOK84" s="60"/>
      <c r="NOL84" s="40"/>
      <c r="NOM84" s="61"/>
      <c r="NON84" s="62"/>
      <c r="NOO84" s="63"/>
      <c r="NOP84" s="24"/>
      <c r="NOQ84" s="24"/>
      <c r="NOR84" s="64"/>
      <c r="NOS84" s="60"/>
      <c r="NOT84" s="40"/>
      <c r="NOU84" s="61"/>
      <c r="NOV84" s="62"/>
      <c r="NOW84" s="63"/>
      <c r="NOX84" s="24"/>
      <c r="NOY84" s="24"/>
      <c r="NOZ84" s="64"/>
      <c r="NPA84" s="60"/>
      <c r="NPB84" s="40"/>
      <c r="NPC84" s="61"/>
      <c r="NPD84" s="62"/>
      <c r="NPE84" s="63"/>
      <c r="NPF84" s="24"/>
      <c r="NPG84" s="24"/>
      <c r="NPH84" s="64"/>
      <c r="NPI84" s="60"/>
      <c r="NPJ84" s="40"/>
      <c r="NPK84" s="61"/>
      <c r="NPL84" s="62"/>
      <c r="NPM84" s="63"/>
      <c r="NPN84" s="24"/>
      <c r="NPO84" s="24"/>
      <c r="NPP84" s="64"/>
      <c r="NPQ84" s="60"/>
      <c r="NPR84" s="40"/>
      <c r="NPS84" s="61"/>
      <c r="NPT84" s="62"/>
      <c r="NPU84" s="63"/>
      <c r="NPV84" s="24"/>
      <c r="NPW84" s="24"/>
      <c r="NPX84" s="64"/>
      <c r="NPY84" s="60"/>
      <c r="NPZ84" s="40"/>
      <c r="NQA84" s="61"/>
      <c r="NQB84" s="62"/>
      <c r="NQC84" s="63"/>
      <c r="NQD84" s="24"/>
      <c r="NQE84" s="24"/>
      <c r="NQF84" s="64"/>
      <c r="NQG84" s="60"/>
      <c r="NQH84" s="40"/>
      <c r="NQI84" s="61"/>
      <c r="NQJ84" s="62"/>
      <c r="NQK84" s="63"/>
      <c r="NQL84" s="24"/>
      <c r="NQM84" s="24"/>
      <c r="NQN84" s="64"/>
      <c r="NQO84" s="60"/>
      <c r="NQP84" s="40"/>
      <c r="NQQ84" s="61"/>
      <c r="NQR84" s="62"/>
      <c r="NQS84" s="63"/>
      <c r="NQT84" s="24"/>
      <c r="NQU84" s="24"/>
      <c r="NQV84" s="64"/>
      <c r="NQW84" s="60"/>
      <c r="NQX84" s="40"/>
      <c r="NQY84" s="61"/>
      <c r="NQZ84" s="62"/>
      <c r="NRA84" s="63"/>
      <c r="NRB84" s="24"/>
      <c r="NRC84" s="24"/>
      <c r="NRD84" s="64"/>
      <c r="NRE84" s="60"/>
      <c r="NRF84" s="40"/>
      <c r="NRG84" s="61"/>
      <c r="NRH84" s="62"/>
      <c r="NRI84" s="63"/>
      <c r="NRJ84" s="24"/>
      <c r="NRK84" s="24"/>
      <c r="NRL84" s="64"/>
      <c r="NRM84" s="60"/>
      <c r="NRN84" s="40"/>
      <c r="NRO84" s="61"/>
      <c r="NRP84" s="62"/>
      <c r="NRQ84" s="63"/>
      <c r="NRR84" s="24"/>
      <c r="NRS84" s="24"/>
      <c r="NRT84" s="64"/>
      <c r="NRU84" s="60"/>
      <c r="NRV84" s="40"/>
      <c r="NRW84" s="61"/>
      <c r="NRX84" s="62"/>
      <c r="NRY84" s="63"/>
      <c r="NRZ84" s="24"/>
      <c r="NSA84" s="24"/>
      <c r="NSB84" s="64"/>
      <c r="NSC84" s="60"/>
      <c r="NSD84" s="40"/>
      <c r="NSE84" s="61"/>
      <c r="NSF84" s="62"/>
      <c r="NSG84" s="63"/>
      <c r="NSH84" s="24"/>
      <c r="NSI84" s="24"/>
      <c r="NSJ84" s="64"/>
      <c r="NSK84" s="60"/>
      <c r="NSL84" s="40"/>
      <c r="NSM84" s="61"/>
      <c r="NSN84" s="62"/>
      <c r="NSO84" s="63"/>
      <c r="NSP84" s="24"/>
      <c r="NSQ84" s="24"/>
      <c r="NSR84" s="64"/>
      <c r="NSS84" s="60"/>
      <c r="NST84" s="40"/>
      <c r="NSU84" s="61"/>
      <c r="NSV84" s="62"/>
      <c r="NSW84" s="63"/>
      <c r="NSX84" s="24"/>
      <c r="NSY84" s="24"/>
      <c r="NSZ84" s="64"/>
      <c r="NTA84" s="60"/>
      <c r="NTB84" s="40"/>
      <c r="NTC84" s="61"/>
      <c r="NTD84" s="62"/>
      <c r="NTE84" s="63"/>
      <c r="NTF84" s="24"/>
      <c r="NTG84" s="24"/>
      <c r="NTH84" s="64"/>
      <c r="NTI84" s="60"/>
      <c r="NTJ84" s="40"/>
      <c r="NTK84" s="61"/>
      <c r="NTL84" s="62"/>
      <c r="NTM84" s="63"/>
      <c r="NTN84" s="24"/>
      <c r="NTO84" s="24"/>
      <c r="NTP84" s="64"/>
      <c r="NTQ84" s="60"/>
      <c r="NTR84" s="40"/>
      <c r="NTS84" s="61"/>
      <c r="NTT84" s="62"/>
      <c r="NTU84" s="63"/>
      <c r="NTV84" s="24"/>
      <c r="NTW84" s="24"/>
      <c r="NTX84" s="64"/>
      <c r="NTY84" s="60"/>
      <c r="NTZ84" s="40"/>
      <c r="NUA84" s="61"/>
      <c r="NUB84" s="62"/>
      <c r="NUC84" s="63"/>
      <c r="NUD84" s="24"/>
      <c r="NUE84" s="24"/>
      <c r="NUF84" s="64"/>
      <c r="NUG84" s="60"/>
      <c r="NUH84" s="40"/>
      <c r="NUI84" s="61"/>
      <c r="NUJ84" s="62"/>
      <c r="NUK84" s="63"/>
      <c r="NUL84" s="24"/>
      <c r="NUM84" s="24"/>
      <c r="NUN84" s="64"/>
      <c r="NUO84" s="60"/>
      <c r="NUP84" s="40"/>
      <c r="NUQ84" s="61"/>
      <c r="NUR84" s="62"/>
      <c r="NUS84" s="63"/>
      <c r="NUT84" s="24"/>
      <c r="NUU84" s="24"/>
      <c r="NUV84" s="64"/>
      <c r="NUW84" s="60"/>
      <c r="NUX84" s="40"/>
      <c r="NUY84" s="61"/>
      <c r="NUZ84" s="62"/>
      <c r="NVA84" s="63"/>
      <c r="NVB84" s="24"/>
      <c r="NVC84" s="24"/>
      <c r="NVD84" s="64"/>
      <c r="NVE84" s="60"/>
      <c r="NVF84" s="40"/>
      <c r="NVG84" s="61"/>
      <c r="NVH84" s="62"/>
      <c r="NVI84" s="63"/>
      <c r="NVJ84" s="24"/>
      <c r="NVK84" s="24"/>
      <c r="NVL84" s="64"/>
      <c r="NVM84" s="60"/>
      <c r="NVN84" s="40"/>
      <c r="NVO84" s="61"/>
      <c r="NVP84" s="62"/>
      <c r="NVQ84" s="63"/>
      <c r="NVR84" s="24"/>
      <c r="NVS84" s="24"/>
      <c r="NVT84" s="64"/>
      <c r="NVU84" s="60"/>
      <c r="NVV84" s="40"/>
      <c r="NVW84" s="61"/>
      <c r="NVX84" s="62"/>
      <c r="NVY84" s="63"/>
      <c r="NVZ84" s="24"/>
      <c r="NWA84" s="24"/>
      <c r="NWB84" s="64"/>
      <c r="NWC84" s="60"/>
      <c r="NWD84" s="40"/>
      <c r="NWE84" s="61"/>
      <c r="NWF84" s="62"/>
      <c r="NWG84" s="63"/>
      <c r="NWH84" s="24"/>
      <c r="NWI84" s="24"/>
      <c r="NWJ84" s="64"/>
      <c r="NWK84" s="60"/>
      <c r="NWL84" s="40"/>
      <c r="NWM84" s="61"/>
      <c r="NWN84" s="62"/>
      <c r="NWO84" s="63"/>
      <c r="NWP84" s="24"/>
      <c r="NWQ84" s="24"/>
      <c r="NWR84" s="64"/>
      <c r="NWS84" s="60"/>
      <c r="NWT84" s="40"/>
      <c r="NWU84" s="61"/>
      <c r="NWV84" s="62"/>
      <c r="NWW84" s="63"/>
      <c r="NWX84" s="24"/>
      <c r="NWY84" s="24"/>
      <c r="NWZ84" s="64"/>
      <c r="NXA84" s="60"/>
      <c r="NXB84" s="40"/>
      <c r="NXC84" s="61"/>
      <c r="NXD84" s="62"/>
      <c r="NXE84" s="63"/>
      <c r="NXF84" s="24"/>
      <c r="NXG84" s="24"/>
      <c r="NXH84" s="64"/>
      <c r="NXI84" s="60"/>
      <c r="NXJ84" s="40"/>
      <c r="NXK84" s="61"/>
      <c r="NXL84" s="62"/>
      <c r="NXM84" s="63"/>
      <c r="NXN84" s="24"/>
      <c r="NXO84" s="24"/>
      <c r="NXP84" s="64"/>
      <c r="NXQ84" s="60"/>
      <c r="NXR84" s="40"/>
      <c r="NXS84" s="61"/>
      <c r="NXT84" s="62"/>
      <c r="NXU84" s="63"/>
      <c r="NXV84" s="24"/>
      <c r="NXW84" s="24"/>
      <c r="NXX84" s="64"/>
      <c r="NXY84" s="60"/>
      <c r="NXZ84" s="40"/>
      <c r="NYA84" s="61"/>
      <c r="NYB84" s="62"/>
      <c r="NYC84" s="63"/>
      <c r="NYD84" s="24"/>
      <c r="NYE84" s="24"/>
      <c r="NYF84" s="64"/>
      <c r="NYG84" s="60"/>
      <c r="NYH84" s="40"/>
      <c r="NYI84" s="61"/>
      <c r="NYJ84" s="62"/>
      <c r="NYK84" s="63"/>
      <c r="NYL84" s="24"/>
      <c r="NYM84" s="24"/>
      <c r="NYN84" s="64"/>
      <c r="NYO84" s="60"/>
      <c r="NYP84" s="40"/>
      <c r="NYQ84" s="61"/>
      <c r="NYR84" s="62"/>
      <c r="NYS84" s="63"/>
      <c r="NYT84" s="24"/>
      <c r="NYU84" s="24"/>
      <c r="NYV84" s="64"/>
      <c r="NYW84" s="60"/>
      <c r="NYX84" s="40"/>
      <c r="NYY84" s="61"/>
      <c r="NYZ84" s="62"/>
      <c r="NZA84" s="63"/>
      <c r="NZB84" s="24"/>
      <c r="NZC84" s="24"/>
      <c r="NZD84" s="64"/>
      <c r="NZE84" s="60"/>
      <c r="NZF84" s="40"/>
      <c r="NZG84" s="61"/>
      <c r="NZH84" s="62"/>
      <c r="NZI84" s="63"/>
      <c r="NZJ84" s="24"/>
      <c r="NZK84" s="24"/>
      <c r="NZL84" s="64"/>
      <c r="NZM84" s="60"/>
      <c r="NZN84" s="40"/>
      <c r="NZO84" s="61"/>
      <c r="NZP84" s="62"/>
      <c r="NZQ84" s="63"/>
      <c r="NZR84" s="24"/>
      <c r="NZS84" s="24"/>
      <c r="NZT84" s="64"/>
      <c r="NZU84" s="60"/>
      <c r="NZV84" s="40"/>
      <c r="NZW84" s="61"/>
      <c r="NZX84" s="62"/>
      <c r="NZY84" s="63"/>
      <c r="NZZ84" s="24"/>
      <c r="OAA84" s="24"/>
      <c r="OAB84" s="64"/>
      <c r="OAC84" s="60"/>
      <c r="OAD84" s="40"/>
      <c r="OAE84" s="61"/>
      <c r="OAF84" s="62"/>
      <c r="OAG84" s="63"/>
      <c r="OAH84" s="24"/>
      <c r="OAI84" s="24"/>
      <c r="OAJ84" s="64"/>
      <c r="OAK84" s="60"/>
      <c r="OAL84" s="40"/>
      <c r="OAM84" s="61"/>
      <c r="OAN84" s="62"/>
      <c r="OAO84" s="63"/>
      <c r="OAP84" s="24"/>
      <c r="OAQ84" s="24"/>
      <c r="OAR84" s="64"/>
      <c r="OAS84" s="60"/>
      <c r="OAT84" s="40"/>
      <c r="OAU84" s="61"/>
      <c r="OAV84" s="62"/>
      <c r="OAW84" s="63"/>
      <c r="OAX84" s="24"/>
      <c r="OAY84" s="24"/>
      <c r="OAZ84" s="64"/>
      <c r="OBA84" s="60"/>
      <c r="OBB84" s="40"/>
      <c r="OBC84" s="61"/>
      <c r="OBD84" s="62"/>
      <c r="OBE84" s="63"/>
      <c r="OBF84" s="24"/>
      <c r="OBG84" s="24"/>
      <c r="OBH84" s="64"/>
      <c r="OBI84" s="60"/>
      <c r="OBJ84" s="40"/>
      <c r="OBK84" s="61"/>
      <c r="OBL84" s="62"/>
      <c r="OBM84" s="63"/>
      <c r="OBN84" s="24"/>
      <c r="OBO84" s="24"/>
      <c r="OBP84" s="64"/>
      <c r="OBQ84" s="60"/>
      <c r="OBR84" s="40"/>
      <c r="OBS84" s="61"/>
      <c r="OBT84" s="62"/>
      <c r="OBU84" s="63"/>
      <c r="OBV84" s="24"/>
      <c r="OBW84" s="24"/>
      <c r="OBX84" s="64"/>
      <c r="OBY84" s="60"/>
      <c r="OBZ84" s="40"/>
      <c r="OCA84" s="61"/>
      <c r="OCB84" s="62"/>
      <c r="OCC84" s="63"/>
      <c r="OCD84" s="24"/>
      <c r="OCE84" s="24"/>
      <c r="OCF84" s="64"/>
      <c r="OCG84" s="60"/>
      <c r="OCH84" s="40"/>
      <c r="OCI84" s="61"/>
      <c r="OCJ84" s="62"/>
      <c r="OCK84" s="63"/>
      <c r="OCL84" s="24"/>
      <c r="OCM84" s="24"/>
      <c r="OCN84" s="64"/>
      <c r="OCO84" s="60"/>
      <c r="OCP84" s="40"/>
      <c r="OCQ84" s="61"/>
      <c r="OCR84" s="62"/>
      <c r="OCS84" s="63"/>
      <c r="OCT84" s="24"/>
      <c r="OCU84" s="24"/>
      <c r="OCV84" s="64"/>
      <c r="OCW84" s="60"/>
      <c r="OCX84" s="40"/>
      <c r="OCY84" s="61"/>
      <c r="OCZ84" s="62"/>
      <c r="ODA84" s="63"/>
      <c r="ODB84" s="24"/>
      <c r="ODC84" s="24"/>
      <c r="ODD84" s="64"/>
      <c r="ODE84" s="60"/>
      <c r="ODF84" s="40"/>
      <c r="ODG84" s="61"/>
      <c r="ODH84" s="62"/>
      <c r="ODI84" s="63"/>
      <c r="ODJ84" s="24"/>
      <c r="ODK84" s="24"/>
      <c r="ODL84" s="64"/>
      <c r="ODM84" s="60"/>
      <c r="ODN84" s="40"/>
      <c r="ODO84" s="61"/>
      <c r="ODP84" s="62"/>
      <c r="ODQ84" s="63"/>
      <c r="ODR84" s="24"/>
      <c r="ODS84" s="24"/>
      <c r="ODT84" s="64"/>
      <c r="ODU84" s="60"/>
      <c r="ODV84" s="40"/>
      <c r="ODW84" s="61"/>
      <c r="ODX84" s="62"/>
      <c r="ODY84" s="63"/>
      <c r="ODZ84" s="24"/>
      <c r="OEA84" s="24"/>
      <c r="OEB84" s="64"/>
      <c r="OEC84" s="60"/>
      <c r="OED84" s="40"/>
      <c r="OEE84" s="61"/>
      <c r="OEF84" s="62"/>
      <c r="OEG84" s="63"/>
      <c r="OEH84" s="24"/>
      <c r="OEI84" s="24"/>
      <c r="OEJ84" s="64"/>
      <c r="OEK84" s="60"/>
      <c r="OEL84" s="40"/>
      <c r="OEM84" s="61"/>
      <c r="OEN84" s="62"/>
      <c r="OEO84" s="63"/>
      <c r="OEP84" s="24"/>
      <c r="OEQ84" s="24"/>
      <c r="OER84" s="64"/>
      <c r="OES84" s="60"/>
      <c r="OET84" s="40"/>
      <c r="OEU84" s="61"/>
      <c r="OEV84" s="62"/>
      <c r="OEW84" s="63"/>
      <c r="OEX84" s="24"/>
      <c r="OEY84" s="24"/>
      <c r="OEZ84" s="64"/>
      <c r="OFA84" s="60"/>
      <c r="OFB84" s="40"/>
      <c r="OFC84" s="61"/>
      <c r="OFD84" s="62"/>
      <c r="OFE84" s="63"/>
      <c r="OFF84" s="24"/>
      <c r="OFG84" s="24"/>
      <c r="OFH84" s="64"/>
      <c r="OFI84" s="60"/>
      <c r="OFJ84" s="40"/>
      <c r="OFK84" s="61"/>
      <c r="OFL84" s="62"/>
      <c r="OFM84" s="63"/>
      <c r="OFN84" s="24"/>
      <c r="OFO84" s="24"/>
      <c r="OFP84" s="64"/>
      <c r="OFQ84" s="60"/>
      <c r="OFR84" s="40"/>
      <c r="OFS84" s="61"/>
      <c r="OFT84" s="62"/>
      <c r="OFU84" s="63"/>
      <c r="OFV84" s="24"/>
      <c r="OFW84" s="24"/>
      <c r="OFX84" s="64"/>
      <c r="OFY84" s="60"/>
      <c r="OFZ84" s="40"/>
      <c r="OGA84" s="61"/>
      <c r="OGB84" s="62"/>
      <c r="OGC84" s="63"/>
      <c r="OGD84" s="24"/>
      <c r="OGE84" s="24"/>
      <c r="OGF84" s="64"/>
      <c r="OGG84" s="60"/>
      <c r="OGH84" s="40"/>
      <c r="OGI84" s="61"/>
      <c r="OGJ84" s="62"/>
      <c r="OGK84" s="63"/>
      <c r="OGL84" s="24"/>
      <c r="OGM84" s="24"/>
      <c r="OGN84" s="64"/>
      <c r="OGO84" s="60"/>
      <c r="OGP84" s="40"/>
      <c r="OGQ84" s="61"/>
      <c r="OGR84" s="62"/>
      <c r="OGS84" s="63"/>
      <c r="OGT84" s="24"/>
      <c r="OGU84" s="24"/>
      <c r="OGV84" s="64"/>
      <c r="OGW84" s="60"/>
      <c r="OGX84" s="40"/>
      <c r="OGY84" s="61"/>
      <c r="OGZ84" s="62"/>
      <c r="OHA84" s="63"/>
      <c r="OHB84" s="24"/>
      <c r="OHC84" s="24"/>
      <c r="OHD84" s="64"/>
      <c r="OHE84" s="60"/>
      <c r="OHF84" s="40"/>
      <c r="OHG84" s="61"/>
      <c r="OHH84" s="62"/>
      <c r="OHI84" s="63"/>
      <c r="OHJ84" s="24"/>
      <c r="OHK84" s="24"/>
      <c r="OHL84" s="64"/>
      <c r="OHM84" s="60"/>
      <c r="OHN84" s="40"/>
      <c r="OHO84" s="61"/>
      <c r="OHP84" s="62"/>
      <c r="OHQ84" s="63"/>
      <c r="OHR84" s="24"/>
      <c r="OHS84" s="24"/>
      <c r="OHT84" s="64"/>
      <c r="OHU84" s="60"/>
      <c r="OHV84" s="40"/>
      <c r="OHW84" s="61"/>
      <c r="OHX84" s="62"/>
      <c r="OHY84" s="63"/>
      <c r="OHZ84" s="24"/>
      <c r="OIA84" s="24"/>
      <c r="OIB84" s="64"/>
      <c r="OIC84" s="60"/>
      <c r="OID84" s="40"/>
      <c r="OIE84" s="61"/>
      <c r="OIF84" s="62"/>
      <c r="OIG84" s="63"/>
      <c r="OIH84" s="24"/>
      <c r="OII84" s="24"/>
      <c r="OIJ84" s="64"/>
      <c r="OIK84" s="60"/>
      <c r="OIL84" s="40"/>
      <c r="OIM84" s="61"/>
      <c r="OIN84" s="62"/>
      <c r="OIO84" s="63"/>
      <c r="OIP84" s="24"/>
      <c r="OIQ84" s="24"/>
      <c r="OIR84" s="64"/>
      <c r="OIS84" s="60"/>
      <c r="OIT84" s="40"/>
      <c r="OIU84" s="61"/>
      <c r="OIV84" s="62"/>
      <c r="OIW84" s="63"/>
      <c r="OIX84" s="24"/>
      <c r="OIY84" s="24"/>
      <c r="OIZ84" s="64"/>
      <c r="OJA84" s="60"/>
      <c r="OJB84" s="40"/>
      <c r="OJC84" s="61"/>
      <c r="OJD84" s="62"/>
      <c r="OJE84" s="63"/>
      <c r="OJF84" s="24"/>
      <c r="OJG84" s="24"/>
      <c r="OJH84" s="64"/>
      <c r="OJI84" s="60"/>
      <c r="OJJ84" s="40"/>
      <c r="OJK84" s="61"/>
      <c r="OJL84" s="62"/>
      <c r="OJM84" s="63"/>
      <c r="OJN84" s="24"/>
      <c r="OJO84" s="24"/>
      <c r="OJP84" s="64"/>
      <c r="OJQ84" s="60"/>
      <c r="OJR84" s="40"/>
      <c r="OJS84" s="61"/>
      <c r="OJT84" s="62"/>
      <c r="OJU84" s="63"/>
      <c r="OJV84" s="24"/>
      <c r="OJW84" s="24"/>
      <c r="OJX84" s="64"/>
      <c r="OJY84" s="60"/>
      <c r="OJZ84" s="40"/>
      <c r="OKA84" s="61"/>
      <c r="OKB84" s="62"/>
      <c r="OKC84" s="63"/>
      <c r="OKD84" s="24"/>
      <c r="OKE84" s="24"/>
      <c r="OKF84" s="64"/>
      <c r="OKG84" s="60"/>
      <c r="OKH84" s="40"/>
      <c r="OKI84" s="61"/>
      <c r="OKJ84" s="62"/>
      <c r="OKK84" s="63"/>
      <c r="OKL84" s="24"/>
      <c r="OKM84" s="24"/>
      <c r="OKN84" s="64"/>
      <c r="OKO84" s="60"/>
      <c r="OKP84" s="40"/>
      <c r="OKQ84" s="61"/>
      <c r="OKR84" s="62"/>
      <c r="OKS84" s="63"/>
      <c r="OKT84" s="24"/>
      <c r="OKU84" s="24"/>
      <c r="OKV84" s="64"/>
      <c r="OKW84" s="60"/>
      <c r="OKX84" s="40"/>
      <c r="OKY84" s="61"/>
      <c r="OKZ84" s="62"/>
      <c r="OLA84" s="63"/>
      <c r="OLB84" s="24"/>
      <c r="OLC84" s="24"/>
      <c r="OLD84" s="64"/>
      <c r="OLE84" s="60"/>
      <c r="OLF84" s="40"/>
      <c r="OLG84" s="61"/>
      <c r="OLH84" s="62"/>
      <c r="OLI84" s="63"/>
      <c r="OLJ84" s="24"/>
      <c r="OLK84" s="24"/>
      <c r="OLL84" s="64"/>
      <c r="OLM84" s="60"/>
      <c r="OLN84" s="40"/>
      <c r="OLO84" s="61"/>
      <c r="OLP84" s="62"/>
      <c r="OLQ84" s="63"/>
      <c r="OLR84" s="24"/>
      <c r="OLS84" s="24"/>
      <c r="OLT84" s="64"/>
      <c r="OLU84" s="60"/>
      <c r="OLV84" s="40"/>
      <c r="OLW84" s="61"/>
      <c r="OLX84" s="62"/>
      <c r="OLY84" s="63"/>
      <c r="OLZ84" s="24"/>
      <c r="OMA84" s="24"/>
      <c r="OMB84" s="64"/>
      <c r="OMC84" s="60"/>
      <c r="OMD84" s="40"/>
      <c r="OME84" s="61"/>
      <c r="OMF84" s="62"/>
      <c r="OMG84" s="63"/>
      <c r="OMH84" s="24"/>
      <c r="OMI84" s="24"/>
      <c r="OMJ84" s="64"/>
      <c r="OMK84" s="60"/>
      <c r="OML84" s="40"/>
      <c r="OMM84" s="61"/>
      <c r="OMN84" s="62"/>
      <c r="OMO84" s="63"/>
      <c r="OMP84" s="24"/>
      <c r="OMQ84" s="24"/>
      <c r="OMR84" s="64"/>
      <c r="OMS84" s="60"/>
      <c r="OMT84" s="40"/>
      <c r="OMU84" s="61"/>
      <c r="OMV84" s="62"/>
      <c r="OMW84" s="63"/>
      <c r="OMX84" s="24"/>
      <c r="OMY84" s="24"/>
      <c r="OMZ84" s="64"/>
      <c r="ONA84" s="60"/>
      <c r="ONB84" s="40"/>
      <c r="ONC84" s="61"/>
      <c r="OND84" s="62"/>
      <c r="ONE84" s="63"/>
      <c r="ONF84" s="24"/>
      <c r="ONG84" s="24"/>
      <c r="ONH84" s="64"/>
      <c r="ONI84" s="60"/>
      <c r="ONJ84" s="40"/>
      <c r="ONK84" s="61"/>
      <c r="ONL84" s="62"/>
      <c r="ONM84" s="63"/>
      <c r="ONN84" s="24"/>
      <c r="ONO84" s="24"/>
      <c r="ONP84" s="64"/>
      <c r="ONQ84" s="60"/>
      <c r="ONR84" s="40"/>
      <c r="ONS84" s="61"/>
      <c r="ONT84" s="62"/>
      <c r="ONU84" s="63"/>
      <c r="ONV84" s="24"/>
      <c r="ONW84" s="24"/>
      <c r="ONX84" s="64"/>
      <c r="ONY84" s="60"/>
      <c r="ONZ84" s="40"/>
      <c r="OOA84" s="61"/>
      <c r="OOB84" s="62"/>
      <c r="OOC84" s="63"/>
      <c r="OOD84" s="24"/>
      <c r="OOE84" s="24"/>
      <c r="OOF84" s="64"/>
      <c r="OOG84" s="60"/>
      <c r="OOH84" s="40"/>
      <c r="OOI84" s="61"/>
      <c r="OOJ84" s="62"/>
      <c r="OOK84" s="63"/>
      <c r="OOL84" s="24"/>
      <c r="OOM84" s="24"/>
      <c r="OON84" s="64"/>
      <c r="OOO84" s="60"/>
      <c r="OOP84" s="40"/>
      <c r="OOQ84" s="61"/>
      <c r="OOR84" s="62"/>
      <c r="OOS84" s="63"/>
      <c r="OOT84" s="24"/>
      <c r="OOU84" s="24"/>
      <c r="OOV84" s="64"/>
      <c r="OOW84" s="60"/>
      <c r="OOX84" s="40"/>
      <c r="OOY84" s="61"/>
      <c r="OOZ84" s="62"/>
      <c r="OPA84" s="63"/>
      <c r="OPB84" s="24"/>
      <c r="OPC84" s="24"/>
      <c r="OPD84" s="64"/>
      <c r="OPE84" s="60"/>
      <c r="OPF84" s="40"/>
      <c r="OPG84" s="61"/>
      <c r="OPH84" s="62"/>
      <c r="OPI84" s="63"/>
      <c r="OPJ84" s="24"/>
      <c r="OPK84" s="24"/>
      <c r="OPL84" s="64"/>
      <c r="OPM84" s="60"/>
      <c r="OPN84" s="40"/>
      <c r="OPO84" s="61"/>
      <c r="OPP84" s="62"/>
      <c r="OPQ84" s="63"/>
      <c r="OPR84" s="24"/>
      <c r="OPS84" s="24"/>
      <c r="OPT84" s="64"/>
      <c r="OPU84" s="60"/>
      <c r="OPV84" s="40"/>
      <c r="OPW84" s="61"/>
      <c r="OPX84" s="62"/>
      <c r="OPY84" s="63"/>
      <c r="OPZ84" s="24"/>
      <c r="OQA84" s="24"/>
      <c r="OQB84" s="64"/>
      <c r="OQC84" s="60"/>
      <c r="OQD84" s="40"/>
      <c r="OQE84" s="61"/>
      <c r="OQF84" s="62"/>
      <c r="OQG84" s="63"/>
      <c r="OQH84" s="24"/>
      <c r="OQI84" s="24"/>
      <c r="OQJ84" s="64"/>
      <c r="OQK84" s="60"/>
      <c r="OQL84" s="40"/>
      <c r="OQM84" s="61"/>
      <c r="OQN84" s="62"/>
      <c r="OQO84" s="63"/>
      <c r="OQP84" s="24"/>
      <c r="OQQ84" s="24"/>
      <c r="OQR84" s="64"/>
      <c r="OQS84" s="60"/>
      <c r="OQT84" s="40"/>
      <c r="OQU84" s="61"/>
      <c r="OQV84" s="62"/>
      <c r="OQW84" s="63"/>
      <c r="OQX84" s="24"/>
      <c r="OQY84" s="24"/>
      <c r="OQZ84" s="64"/>
      <c r="ORA84" s="60"/>
      <c r="ORB84" s="40"/>
      <c r="ORC84" s="61"/>
      <c r="ORD84" s="62"/>
      <c r="ORE84" s="63"/>
      <c r="ORF84" s="24"/>
      <c r="ORG84" s="24"/>
      <c r="ORH84" s="64"/>
      <c r="ORI84" s="60"/>
      <c r="ORJ84" s="40"/>
      <c r="ORK84" s="61"/>
      <c r="ORL84" s="62"/>
      <c r="ORM84" s="63"/>
      <c r="ORN84" s="24"/>
      <c r="ORO84" s="24"/>
      <c r="ORP84" s="64"/>
      <c r="ORQ84" s="60"/>
      <c r="ORR84" s="40"/>
      <c r="ORS84" s="61"/>
      <c r="ORT84" s="62"/>
      <c r="ORU84" s="63"/>
      <c r="ORV84" s="24"/>
      <c r="ORW84" s="24"/>
      <c r="ORX84" s="64"/>
      <c r="ORY84" s="60"/>
      <c r="ORZ84" s="40"/>
      <c r="OSA84" s="61"/>
      <c r="OSB84" s="62"/>
      <c r="OSC84" s="63"/>
      <c r="OSD84" s="24"/>
      <c r="OSE84" s="24"/>
      <c r="OSF84" s="64"/>
      <c r="OSG84" s="60"/>
      <c r="OSH84" s="40"/>
      <c r="OSI84" s="61"/>
      <c r="OSJ84" s="62"/>
      <c r="OSK84" s="63"/>
      <c r="OSL84" s="24"/>
      <c r="OSM84" s="24"/>
      <c r="OSN84" s="64"/>
      <c r="OSO84" s="60"/>
      <c r="OSP84" s="40"/>
      <c r="OSQ84" s="61"/>
      <c r="OSR84" s="62"/>
      <c r="OSS84" s="63"/>
      <c r="OST84" s="24"/>
      <c r="OSU84" s="24"/>
      <c r="OSV84" s="64"/>
      <c r="OSW84" s="60"/>
      <c r="OSX84" s="40"/>
      <c r="OSY84" s="61"/>
      <c r="OSZ84" s="62"/>
      <c r="OTA84" s="63"/>
      <c r="OTB84" s="24"/>
      <c r="OTC84" s="24"/>
      <c r="OTD84" s="64"/>
      <c r="OTE84" s="60"/>
      <c r="OTF84" s="40"/>
      <c r="OTG84" s="61"/>
      <c r="OTH84" s="62"/>
      <c r="OTI84" s="63"/>
      <c r="OTJ84" s="24"/>
      <c r="OTK84" s="24"/>
      <c r="OTL84" s="64"/>
      <c r="OTM84" s="60"/>
      <c r="OTN84" s="40"/>
      <c r="OTO84" s="61"/>
      <c r="OTP84" s="62"/>
      <c r="OTQ84" s="63"/>
      <c r="OTR84" s="24"/>
      <c r="OTS84" s="24"/>
      <c r="OTT84" s="64"/>
      <c r="OTU84" s="60"/>
      <c r="OTV84" s="40"/>
      <c r="OTW84" s="61"/>
      <c r="OTX84" s="62"/>
      <c r="OTY84" s="63"/>
      <c r="OTZ84" s="24"/>
      <c r="OUA84" s="24"/>
      <c r="OUB84" s="64"/>
      <c r="OUC84" s="60"/>
      <c r="OUD84" s="40"/>
      <c r="OUE84" s="61"/>
      <c r="OUF84" s="62"/>
      <c r="OUG84" s="63"/>
      <c r="OUH84" s="24"/>
      <c r="OUI84" s="24"/>
      <c r="OUJ84" s="64"/>
      <c r="OUK84" s="60"/>
      <c r="OUL84" s="40"/>
      <c r="OUM84" s="61"/>
      <c r="OUN84" s="62"/>
      <c r="OUO84" s="63"/>
      <c r="OUP84" s="24"/>
      <c r="OUQ84" s="24"/>
      <c r="OUR84" s="64"/>
      <c r="OUS84" s="60"/>
      <c r="OUT84" s="40"/>
      <c r="OUU84" s="61"/>
      <c r="OUV84" s="62"/>
      <c r="OUW84" s="63"/>
      <c r="OUX84" s="24"/>
      <c r="OUY84" s="24"/>
      <c r="OUZ84" s="64"/>
      <c r="OVA84" s="60"/>
      <c r="OVB84" s="40"/>
      <c r="OVC84" s="61"/>
      <c r="OVD84" s="62"/>
      <c r="OVE84" s="63"/>
      <c r="OVF84" s="24"/>
      <c r="OVG84" s="24"/>
      <c r="OVH84" s="64"/>
      <c r="OVI84" s="60"/>
      <c r="OVJ84" s="40"/>
      <c r="OVK84" s="61"/>
      <c r="OVL84" s="62"/>
      <c r="OVM84" s="63"/>
      <c r="OVN84" s="24"/>
      <c r="OVO84" s="24"/>
      <c r="OVP84" s="64"/>
      <c r="OVQ84" s="60"/>
      <c r="OVR84" s="40"/>
      <c r="OVS84" s="61"/>
      <c r="OVT84" s="62"/>
      <c r="OVU84" s="63"/>
      <c r="OVV84" s="24"/>
      <c r="OVW84" s="24"/>
      <c r="OVX84" s="64"/>
      <c r="OVY84" s="60"/>
      <c r="OVZ84" s="40"/>
      <c r="OWA84" s="61"/>
      <c r="OWB84" s="62"/>
      <c r="OWC84" s="63"/>
      <c r="OWD84" s="24"/>
      <c r="OWE84" s="24"/>
      <c r="OWF84" s="64"/>
      <c r="OWG84" s="60"/>
      <c r="OWH84" s="40"/>
      <c r="OWI84" s="61"/>
      <c r="OWJ84" s="62"/>
      <c r="OWK84" s="63"/>
      <c r="OWL84" s="24"/>
      <c r="OWM84" s="24"/>
      <c r="OWN84" s="64"/>
      <c r="OWO84" s="60"/>
      <c r="OWP84" s="40"/>
      <c r="OWQ84" s="61"/>
      <c r="OWR84" s="62"/>
      <c r="OWS84" s="63"/>
      <c r="OWT84" s="24"/>
      <c r="OWU84" s="24"/>
      <c r="OWV84" s="64"/>
      <c r="OWW84" s="60"/>
      <c r="OWX84" s="40"/>
      <c r="OWY84" s="61"/>
      <c r="OWZ84" s="62"/>
      <c r="OXA84" s="63"/>
      <c r="OXB84" s="24"/>
      <c r="OXC84" s="24"/>
      <c r="OXD84" s="64"/>
      <c r="OXE84" s="60"/>
      <c r="OXF84" s="40"/>
      <c r="OXG84" s="61"/>
      <c r="OXH84" s="62"/>
      <c r="OXI84" s="63"/>
      <c r="OXJ84" s="24"/>
      <c r="OXK84" s="24"/>
      <c r="OXL84" s="64"/>
      <c r="OXM84" s="60"/>
      <c r="OXN84" s="40"/>
      <c r="OXO84" s="61"/>
      <c r="OXP84" s="62"/>
      <c r="OXQ84" s="63"/>
      <c r="OXR84" s="24"/>
      <c r="OXS84" s="24"/>
      <c r="OXT84" s="64"/>
      <c r="OXU84" s="60"/>
      <c r="OXV84" s="40"/>
      <c r="OXW84" s="61"/>
      <c r="OXX84" s="62"/>
      <c r="OXY84" s="63"/>
      <c r="OXZ84" s="24"/>
      <c r="OYA84" s="24"/>
      <c r="OYB84" s="64"/>
      <c r="OYC84" s="60"/>
      <c r="OYD84" s="40"/>
      <c r="OYE84" s="61"/>
      <c r="OYF84" s="62"/>
      <c r="OYG84" s="63"/>
      <c r="OYH84" s="24"/>
      <c r="OYI84" s="24"/>
      <c r="OYJ84" s="64"/>
      <c r="OYK84" s="60"/>
      <c r="OYL84" s="40"/>
      <c r="OYM84" s="61"/>
      <c r="OYN84" s="62"/>
      <c r="OYO84" s="63"/>
      <c r="OYP84" s="24"/>
      <c r="OYQ84" s="24"/>
      <c r="OYR84" s="64"/>
      <c r="OYS84" s="60"/>
      <c r="OYT84" s="40"/>
      <c r="OYU84" s="61"/>
      <c r="OYV84" s="62"/>
      <c r="OYW84" s="63"/>
      <c r="OYX84" s="24"/>
      <c r="OYY84" s="24"/>
      <c r="OYZ84" s="64"/>
      <c r="OZA84" s="60"/>
      <c r="OZB84" s="40"/>
      <c r="OZC84" s="61"/>
      <c r="OZD84" s="62"/>
      <c r="OZE84" s="63"/>
      <c r="OZF84" s="24"/>
      <c r="OZG84" s="24"/>
      <c r="OZH84" s="64"/>
      <c r="OZI84" s="60"/>
      <c r="OZJ84" s="40"/>
      <c r="OZK84" s="61"/>
      <c r="OZL84" s="62"/>
      <c r="OZM84" s="63"/>
      <c r="OZN84" s="24"/>
      <c r="OZO84" s="24"/>
      <c r="OZP84" s="64"/>
      <c r="OZQ84" s="60"/>
      <c r="OZR84" s="40"/>
      <c r="OZS84" s="61"/>
      <c r="OZT84" s="62"/>
      <c r="OZU84" s="63"/>
      <c r="OZV84" s="24"/>
      <c r="OZW84" s="24"/>
      <c r="OZX84" s="64"/>
      <c r="OZY84" s="60"/>
      <c r="OZZ84" s="40"/>
      <c r="PAA84" s="61"/>
      <c r="PAB84" s="62"/>
      <c r="PAC84" s="63"/>
      <c r="PAD84" s="24"/>
      <c r="PAE84" s="24"/>
      <c r="PAF84" s="64"/>
      <c r="PAG84" s="60"/>
      <c r="PAH84" s="40"/>
      <c r="PAI84" s="61"/>
      <c r="PAJ84" s="62"/>
      <c r="PAK84" s="63"/>
      <c r="PAL84" s="24"/>
      <c r="PAM84" s="24"/>
      <c r="PAN84" s="64"/>
      <c r="PAO84" s="60"/>
      <c r="PAP84" s="40"/>
      <c r="PAQ84" s="61"/>
      <c r="PAR84" s="62"/>
      <c r="PAS84" s="63"/>
      <c r="PAT84" s="24"/>
      <c r="PAU84" s="24"/>
      <c r="PAV84" s="64"/>
      <c r="PAW84" s="60"/>
      <c r="PAX84" s="40"/>
      <c r="PAY84" s="61"/>
      <c r="PAZ84" s="62"/>
      <c r="PBA84" s="63"/>
      <c r="PBB84" s="24"/>
      <c r="PBC84" s="24"/>
      <c r="PBD84" s="64"/>
      <c r="PBE84" s="60"/>
      <c r="PBF84" s="40"/>
      <c r="PBG84" s="61"/>
      <c r="PBH84" s="62"/>
      <c r="PBI84" s="63"/>
      <c r="PBJ84" s="24"/>
      <c r="PBK84" s="24"/>
      <c r="PBL84" s="64"/>
      <c r="PBM84" s="60"/>
      <c r="PBN84" s="40"/>
      <c r="PBO84" s="61"/>
      <c r="PBP84" s="62"/>
      <c r="PBQ84" s="63"/>
      <c r="PBR84" s="24"/>
      <c r="PBS84" s="24"/>
      <c r="PBT84" s="64"/>
      <c r="PBU84" s="60"/>
      <c r="PBV84" s="40"/>
      <c r="PBW84" s="61"/>
      <c r="PBX84" s="62"/>
      <c r="PBY84" s="63"/>
      <c r="PBZ84" s="24"/>
      <c r="PCA84" s="24"/>
      <c r="PCB84" s="64"/>
      <c r="PCC84" s="60"/>
      <c r="PCD84" s="40"/>
      <c r="PCE84" s="61"/>
      <c r="PCF84" s="62"/>
      <c r="PCG84" s="63"/>
      <c r="PCH84" s="24"/>
      <c r="PCI84" s="24"/>
      <c r="PCJ84" s="64"/>
      <c r="PCK84" s="60"/>
      <c r="PCL84" s="40"/>
      <c r="PCM84" s="61"/>
      <c r="PCN84" s="62"/>
      <c r="PCO84" s="63"/>
      <c r="PCP84" s="24"/>
      <c r="PCQ84" s="24"/>
      <c r="PCR84" s="64"/>
      <c r="PCS84" s="60"/>
      <c r="PCT84" s="40"/>
      <c r="PCU84" s="61"/>
      <c r="PCV84" s="62"/>
      <c r="PCW84" s="63"/>
      <c r="PCX84" s="24"/>
      <c r="PCY84" s="24"/>
      <c r="PCZ84" s="64"/>
      <c r="PDA84" s="60"/>
      <c r="PDB84" s="40"/>
      <c r="PDC84" s="61"/>
      <c r="PDD84" s="62"/>
      <c r="PDE84" s="63"/>
      <c r="PDF84" s="24"/>
      <c r="PDG84" s="24"/>
      <c r="PDH84" s="64"/>
      <c r="PDI84" s="60"/>
      <c r="PDJ84" s="40"/>
      <c r="PDK84" s="61"/>
      <c r="PDL84" s="62"/>
      <c r="PDM84" s="63"/>
      <c r="PDN84" s="24"/>
      <c r="PDO84" s="24"/>
      <c r="PDP84" s="64"/>
      <c r="PDQ84" s="60"/>
      <c r="PDR84" s="40"/>
      <c r="PDS84" s="61"/>
      <c r="PDT84" s="62"/>
      <c r="PDU84" s="63"/>
      <c r="PDV84" s="24"/>
      <c r="PDW84" s="24"/>
      <c r="PDX84" s="64"/>
      <c r="PDY84" s="60"/>
      <c r="PDZ84" s="40"/>
      <c r="PEA84" s="61"/>
      <c r="PEB84" s="62"/>
      <c r="PEC84" s="63"/>
      <c r="PED84" s="24"/>
      <c r="PEE84" s="24"/>
      <c r="PEF84" s="64"/>
      <c r="PEG84" s="60"/>
      <c r="PEH84" s="40"/>
      <c r="PEI84" s="61"/>
      <c r="PEJ84" s="62"/>
      <c r="PEK84" s="63"/>
      <c r="PEL84" s="24"/>
      <c r="PEM84" s="24"/>
      <c r="PEN84" s="64"/>
      <c r="PEO84" s="60"/>
      <c r="PEP84" s="40"/>
      <c r="PEQ84" s="61"/>
      <c r="PER84" s="62"/>
      <c r="PES84" s="63"/>
      <c r="PET84" s="24"/>
      <c r="PEU84" s="24"/>
      <c r="PEV84" s="64"/>
      <c r="PEW84" s="60"/>
      <c r="PEX84" s="40"/>
      <c r="PEY84" s="61"/>
      <c r="PEZ84" s="62"/>
      <c r="PFA84" s="63"/>
      <c r="PFB84" s="24"/>
      <c r="PFC84" s="24"/>
      <c r="PFD84" s="64"/>
      <c r="PFE84" s="60"/>
      <c r="PFF84" s="40"/>
      <c r="PFG84" s="61"/>
      <c r="PFH84" s="62"/>
      <c r="PFI84" s="63"/>
      <c r="PFJ84" s="24"/>
      <c r="PFK84" s="24"/>
      <c r="PFL84" s="64"/>
      <c r="PFM84" s="60"/>
      <c r="PFN84" s="40"/>
      <c r="PFO84" s="61"/>
      <c r="PFP84" s="62"/>
      <c r="PFQ84" s="63"/>
      <c r="PFR84" s="24"/>
      <c r="PFS84" s="24"/>
      <c r="PFT84" s="64"/>
      <c r="PFU84" s="60"/>
      <c r="PFV84" s="40"/>
      <c r="PFW84" s="61"/>
      <c r="PFX84" s="62"/>
      <c r="PFY84" s="63"/>
      <c r="PFZ84" s="24"/>
      <c r="PGA84" s="24"/>
      <c r="PGB84" s="64"/>
      <c r="PGC84" s="60"/>
      <c r="PGD84" s="40"/>
      <c r="PGE84" s="61"/>
      <c r="PGF84" s="62"/>
      <c r="PGG84" s="63"/>
      <c r="PGH84" s="24"/>
      <c r="PGI84" s="24"/>
      <c r="PGJ84" s="64"/>
      <c r="PGK84" s="60"/>
      <c r="PGL84" s="40"/>
      <c r="PGM84" s="61"/>
      <c r="PGN84" s="62"/>
      <c r="PGO84" s="63"/>
      <c r="PGP84" s="24"/>
      <c r="PGQ84" s="24"/>
      <c r="PGR84" s="64"/>
      <c r="PGS84" s="60"/>
      <c r="PGT84" s="40"/>
      <c r="PGU84" s="61"/>
      <c r="PGV84" s="62"/>
      <c r="PGW84" s="63"/>
      <c r="PGX84" s="24"/>
      <c r="PGY84" s="24"/>
      <c r="PGZ84" s="64"/>
      <c r="PHA84" s="60"/>
      <c r="PHB84" s="40"/>
      <c r="PHC84" s="61"/>
      <c r="PHD84" s="62"/>
      <c r="PHE84" s="63"/>
      <c r="PHF84" s="24"/>
      <c r="PHG84" s="24"/>
      <c r="PHH84" s="64"/>
      <c r="PHI84" s="60"/>
      <c r="PHJ84" s="40"/>
      <c r="PHK84" s="61"/>
      <c r="PHL84" s="62"/>
      <c r="PHM84" s="63"/>
      <c r="PHN84" s="24"/>
      <c r="PHO84" s="24"/>
      <c r="PHP84" s="64"/>
      <c r="PHQ84" s="60"/>
      <c r="PHR84" s="40"/>
      <c r="PHS84" s="61"/>
      <c r="PHT84" s="62"/>
      <c r="PHU84" s="63"/>
      <c r="PHV84" s="24"/>
      <c r="PHW84" s="24"/>
      <c r="PHX84" s="64"/>
      <c r="PHY84" s="60"/>
      <c r="PHZ84" s="40"/>
      <c r="PIA84" s="61"/>
      <c r="PIB84" s="62"/>
      <c r="PIC84" s="63"/>
      <c r="PID84" s="24"/>
      <c r="PIE84" s="24"/>
      <c r="PIF84" s="64"/>
      <c r="PIG84" s="60"/>
      <c r="PIH84" s="40"/>
      <c r="PII84" s="61"/>
      <c r="PIJ84" s="62"/>
      <c r="PIK84" s="63"/>
      <c r="PIL84" s="24"/>
      <c r="PIM84" s="24"/>
      <c r="PIN84" s="64"/>
      <c r="PIO84" s="60"/>
      <c r="PIP84" s="40"/>
      <c r="PIQ84" s="61"/>
      <c r="PIR84" s="62"/>
      <c r="PIS84" s="63"/>
      <c r="PIT84" s="24"/>
      <c r="PIU84" s="24"/>
      <c r="PIV84" s="64"/>
      <c r="PIW84" s="60"/>
      <c r="PIX84" s="40"/>
      <c r="PIY84" s="61"/>
      <c r="PIZ84" s="62"/>
      <c r="PJA84" s="63"/>
      <c r="PJB84" s="24"/>
      <c r="PJC84" s="24"/>
      <c r="PJD84" s="64"/>
      <c r="PJE84" s="60"/>
      <c r="PJF84" s="40"/>
      <c r="PJG84" s="61"/>
      <c r="PJH84" s="62"/>
      <c r="PJI84" s="63"/>
      <c r="PJJ84" s="24"/>
      <c r="PJK84" s="24"/>
      <c r="PJL84" s="64"/>
      <c r="PJM84" s="60"/>
      <c r="PJN84" s="40"/>
      <c r="PJO84" s="61"/>
      <c r="PJP84" s="62"/>
      <c r="PJQ84" s="63"/>
      <c r="PJR84" s="24"/>
      <c r="PJS84" s="24"/>
      <c r="PJT84" s="64"/>
      <c r="PJU84" s="60"/>
      <c r="PJV84" s="40"/>
      <c r="PJW84" s="61"/>
      <c r="PJX84" s="62"/>
      <c r="PJY84" s="63"/>
      <c r="PJZ84" s="24"/>
      <c r="PKA84" s="24"/>
      <c r="PKB84" s="64"/>
      <c r="PKC84" s="60"/>
      <c r="PKD84" s="40"/>
      <c r="PKE84" s="61"/>
      <c r="PKF84" s="62"/>
      <c r="PKG84" s="63"/>
      <c r="PKH84" s="24"/>
      <c r="PKI84" s="24"/>
      <c r="PKJ84" s="64"/>
      <c r="PKK84" s="60"/>
      <c r="PKL84" s="40"/>
      <c r="PKM84" s="61"/>
      <c r="PKN84" s="62"/>
      <c r="PKO84" s="63"/>
      <c r="PKP84" s="24"/>
      <c r="PKQ84" s="24"/>
      <c r="PKR84" s="64"/>
      <c r="PKS84" s="60"/>
      <c r="PKT84" s="40"/>
      <c r="PKU84" s="61"/>
      <c r="PKV84" s="62"/>
      <c r="PKW84" s="63"/>
      <c r="PKX84" s="24"/>
      <c r="PKY84" s="24"/>
      <c r="PKZ84" s="64"/>
      <c r="PLA84" s="60"/>
      <c r="PLB84" s="40"/>
      <c r="PLC84" s="61"/>
      <c r="PLD84" s="62"/>
      <c r="PLE84" s="63"/>
      <c r="PLF84" s="24"/>
      <c r="PLG84" s="24"/>
      <c r="PLH84" s="64"/>
      <c r="PLI84" s="60"/>
      <c r="PLJ84" s="40"/>
      <c r="PLK84" s="61"/>
      <c r="PLL84" s="62"/>
      <c r="PLM84" s="63"/>
      <c r="PLN84" s="24"/>
      <c r="PLO84" s="24"/>
      <c r="PLP84" s="64"/>
      <c r="PLQ84" s="60"/>
      <c r="PLR84" s="40"/>
      <c r="PLS84" s="61"/>
      <c r="PLT84" s="62"/>
      <c r="PLU84" s="63"/>
      <c r="PLV84" s="24"/>
      <c r="PLW84" s="24"/>
      <c r="PLX84" s="64"/>
      <c r="PLY84" s="60"/>
      <c r="PLZ84" s="40"/>
      <c r="PMA84" s="61"/>
      <c r="PMB84" s="62"/>
      <c r="PMC84" s="63"/>
      <c r="PMD84" s="24"/>
      <c r="PME84" s="24"/>
      <c r="PMF84" s="64"/>
      <c r="PMG84" s="60"/>
      <c r="PMH84" s="40"/>
      <c r="PMI84" s="61"/>
      <c r="PMJ84" s="62"/>
      <c r="PMK84" s="63"/>
      <c r="PML84" s="24"/>
      <c r="PMM84" s="24"/>
      <c r="PMN84" s="64"/>
      <c r="PMO84" s="60"/>
      <c r="PMP84" s="40"/>
      <c r="PMQ84" s="61"/>
      <c r="PMR84" s="62"/>
      <c r="PMS84" s="63"/>
      <c r="PMT84" s="24"/>
      <c r="PMU84" s="24"/>
      <c r="PMV84" s="64"/>
      <c r="PMW84" s="60"/>
      <c r="PMX84" s="40"/>
      <c r="PMY84" s="61"/>
      <c r="PMZ84" s="62"/>
      <c r="PNA84" s="63"/>
      <c r="PNB84" s="24"/>
      <c r="PNC84" s="24"/>
      <c r="PND84" s="64"/>
      <c r="PNE84" s="60"/>
      <c r="PNF84" s="40"/>
      <c r="PNG84" s="61"/>
      <c r="PNH84" s="62"/>
      <c r="PNI84" s="63"/>
      <c r="PNJ84" s="24"/>
      <c r="PNK84" s="24"/>
      <c r="PNL84" s="64"/>
      <c r="PNM84" s="60"/>
      <c r="PNN84" s="40"/>
      <c r="PNO84" s="61"/>
      <c r="PNP84" s="62"/>
      <c r="PNQ84" s="63"/>
      <c r="PNR84" s="24"/>
      <c r="PNS84" s="24"/>
      <c r="PNT84" s="64"/>
      <c r="PNU84" s="60"/>
      <c r="PNV84" s="40"/>
      <c r="PNW84" s="61"/>
      <c r="PNX84" s="62"/>
      <c r="PNY84" s="63"/>
      <c r="PNZ84" s="24"/>
      <c r="POA84" s="24"/>
      <c r="POB84" s="64"/>
      <c r="POC84" s="60"/>
      <c r="POD84" s="40"/>
      <c r="POE84" s="61"/>
      <c r="POF84" s="62"/>
      <c r="POG84" s="63"/>
      <c r="POH84" s="24"/>
      <c r="POI84" s="24"/>
      <c r="POJ84" s="64"/>
      <c r="POK84" s="60"/>
      <c r="POL84" s="40"/>
      <c r="POM84" s="61"/>
      <c r="PON84" s="62"/>
      <c r="POO84" s="63"/>
      <c r="POP84" s="24"/>
      <c r="POQ84" s="24"/>
      <c r="POR84" s="64"/>
      <c r="POS84" s="60"/>
      <c r="POT84" s="40"/>
      <c r="POU84" s="61"/>
      <c r="POV84" s="62"/>
      <c r="POW84" s="63"/>
      <c r="POX84" s="24"/>
      <c r="POY84" s="24"/>
      <c r="POZ84" s="64"/>
      <c r="PPA84" s="60"/>
      <c r="PPB84" s="40"/>
      <c r="PPC84" s="61"/>
      <c r="PPD84" s="62"/>
      <c r="PPE84" s="63"/>
      <c r="PPF84" s="24"/>
      <c r="PPG84" s="24"/>
      <c r="PPH84" s="64"/>
      <c r="PPI84" s="60"/>
      <c r="PPJ84" s="40"/>
      <c r="PPK84" s="61"/>
      <c r="PPL84" s="62"/>
      <c r="PPM84" s="63"/>
      <c r="PPN84" s="24"/>
      <c r="PPO84" s="24"/>
      <c r="PPP84" s="64"/>
      <c r="PPQ84" s="60"/>
      <c r="PPR84" s="40"/>
      <c r="PPS84" s="61"/>
      <c r="PPT84" s="62"/>
      <c r="PPU84" s="63"/>
      <c r="PPV84" s="24"/>
      <c r="PPW84" s="24"/>
      <c r="PPX84" s="64"/>
      <c r="PPY84" s="60"/>
      <c r="PPZ84" s="40"/>
      <c r="PQA84" s="61"/>
      <c r="PQB84" s="62"/>
      <c r="PQC84" s="63"/>
      <c r="PQD84" s="24"/>
      <c r="PQE84" s="24"/>
      <c r="PQF84" s="64"/>
      <c r="PQG84" s="60"/>
      <c r="PQH84" s="40"/>
      <c r="PQI84" s="61"/>
      <c r="PQJ84" s="62"/>
      <c r="PQK84" s="63"/>
      <c r="PQL84" s="24"/>
      <c r="PQM84" s="24"/>
      <c r="PQN84" s="64"/>
      <c r="PQO84" s="60"/>
      <c r="PQP84" s="40"/>
      <c r="PQQ84" s="61"/>
      <c r="PQR84" s="62"/>
      <c r="PQS84" s="63"/>
      <c r="PQT84" s="24"/>
      <c r="PQU84" s="24"/>
      <c r="PQV84" s="64"/>
      <c r="PQW84" s="60"/>
      <c r="PQX84" s="40"/>
      <c r="PQY84" s="61"/>
      <c r="PQZ84" s="62"/>
      <c r="PRA84" s="63"/>
      <c r="PRB84" s="24"/>
      <c r="PRC84" s="24"/>
      <c r="PRD84" s="64"/>
      <c r="PRE84" s="60"/>
      <c r="PRF84" s="40"/>
      <c r="PRG84" s="61"/>
      <c r="PRH84" s="62"/>
      <c r="PRI84" s="63"/>
      <c r="PRJ84" s="24"/>
      <c r="PRK84" s="24"/>
      <c r="PRL84" s="64"/>
      <c r="PRM84" s="60"/>
      <c r="PRN84" s="40"/>
      <c r="PRO84" s="61"/>
      <c r="PRP84" s="62"/>
      <c r="PRQ84" s="63"/>
      <c r="PRR84" s="24"/>
      <c r="PRS84" s="24"/>
      <c r="PRT84" s="64"/>
      <c r="PRU84" s="60"/>
      <c r="PRV84" s="40"/>
      <c r="PRW84" s="61"/>
      <c r="PRX84" s="62"/>
      <c r="PRY84" s="63"/>
      <c r="PRZ84" s="24"/>
      <c r="PSA84" s="24"/>
      <c r="PSB84" s="64"/>
      <c r="PSC84" s="60"/>
      <c r="PSD84" s="40"/>
      <c r="PSE84" s="61"/>
      <c r="PSF84" s="62"/>
      <c r="PSG84" s="63"/>
      <c r="PSH84" s="24"/>
      <c r="PSI84" s="24"/>
      <c r="PSJ84" s="64"/>
      <c r="PSK84" s="60"/>
      <c r="PSL84" s="40"/>
      <c r="PSM84" s="61"/>
      <c r="PSN84" s="62"/>
      <c r="PSO84" s="63"/>
      <c r="PSP84" s="24"/>
      <c r="PSQ84" s="24"/>
      <c r="PSR84" s="64"/>
      <c r="PSS84" s="60"/>
      <c r="PST84" s="40"/>
      <c r="PSU84" s="61"/>
      <c r="PSV84" s="62"/>
      <c r="PSW84" s="63"/>
      <c r="PSX84" s="24"/>
      <c r="PSY84" s="24"/>
      <c r="PSZ84" s="64"/>
      <c r="PTA84" s="60"/>
      <c r="PTB84" s="40"/>
      <c r="PTC84" s="61"/>
      <c r="PTD84" s="62"/>
      <c r="PTE84" s="63"/>
      <c r="PTF84" s="24"/>
      <c r="PTG84" s="24"/>
      <c r="PTH84" s="64"/>
      <c r="PTI84" s="60"/>
      <c r="PTJ84" s="40"/>
      <c r="PTK84" s="61"/>
      <c r="PTL84" s="62"/>
      <c r="PTM84" s="63"/>
      <c r="PTN84" s="24"/>
      <c r="PTO84" s="24"/>
      <c r="PTP84" s="64"/>
      <c r="PTQ84" s="60"/>
      <c r="PTR84" s="40"/>
      <c r="PTS84" s="61"/>
      <c r="PTT84" s="62"/>
      <c r="PTU84" s="63"/>
      <c r="PTV84" s="24"/>
      <c r="PTW84" s="24"/>
      <c r="PTX84" s="64"/>
      <c r="PTY84" s="60"/>
      <c r="PTZ84" s="40"/>
      <c r="PUA84" s="61"/>
      <c r="PUB84" s="62"/>
      <c r="PUC84" s="63"/>
      <c r="PUD84" s="24"/>
      <c r="PUE84" s="24"/>
      <c r="PUF84" s="64"/>
      <c r="PUG84" s="60"/>
      <c r="PUH84" s="40"/>
      <c r="PUI84" s="61"/>
      <c r="PUJ84" s="62"/>
      <c r="PUK84" s="63"/>
      <c r="PUL84" s="24"/>
      <c r="PUM84" s="24"/>
      <c r="PUN84" s="64"/>
      <c r="PUO84" s="60"/>
      <c r="PUP84" s="40"/>
      <c r="PUQ84" s="61"/>
      <c r="PUR84" s="62"/>
      <c r="PUS84" s="63"/>
      <c r="PUT84" s="24"/>
      <c r="PUU84" s="24"/>
      <c r="PUV84" s="64"/>
      <c r="PUW84" s="60"/>
      <c r="PUX84" s="40"/>
      <c r="PUY84" s="61"/>
      <c r="PUZ84" s="62"/>
      <c r="PVA84" s="63"/>
      <c r="PVB84" s="24"/>
      <c r="PVC84" s="24"/>
      <c r="PVD84" s="64"/>
      <c r="PVE84" s="60"/>
      <c r="PVF84" s="40"/>
      <c r="PVG84" s="61"/>
      <c r="PVH84" s="62"/>
      <c r="PVI84" s="63"/>
      <c r="PVJ84" s="24"/>
      <c r="PVK84" s="24"/>
      <c r="PVL84" s="64"/>
      <c r="PVM84" s="60"/>
      <c r="PVN84" s="40"/>
      <c r="PVO84" s="61"/>
      <c r="PVP84" s="62"/>
      <c r="PVQ84" s="63"/>
      <c r="PVR84" s="24"/>
      <c r="PVS84" s="24"/>
      <c r="PVT84" s="64"/>
      <c r="PVU84" s="60"/>
      <c r="PVV84" s="40"/>
      <c r="PVW84" s="61"/>
      <c r="PVX84" s="62"/>
      <c r="PVY84" s="63"/>
      <c r="PVZ84" s="24"/>
      <c r="PWA84" s="24"/>
      <c r="PWB84" s="64"/>
      <c r="PWC84" s="60"/>
      <c r="PWD84" s="40"/>
      <c r="PWE84" s="61"/>
      <c r="PWF84" s="62"/>
      <c r="PWG84" s="63"/>
      <c r="PWH84" s="24"/>
      <c r="PWI84" s="24"/>
      <c r="PWJ84" s="64"/>
      <c r="PWK84" s="60"/>
      <c r="PWL84" s="40"/>
      <c r="PWM84" s="61"/>
      <c r="PWN84" s="62"/>
      <c r="PWO84" s="63"/>
      <c r="PWP84" s="24"/>
      <c r="PWQ84" s="24"/>
      <c r="PWR84" s="64"/>
      <c r="PWS84" s="60"/>
      <c r="PWT84" s="40"/>
      <c r="PWU84" s="61"/>
      <c r="PWV84" s="62"/>
      <c r="PWW84" s="63"/>
      <c r="PWX84" s="24"/>
      <c r="PWY84" s="24"/>
      <c r="PWZ84" s="64"/>
      <c r="PXA84" s="60"/>
      <c r="PXB84" s="40"/>
      <c r="PXC84" s="61"/>
      <c r="PXD84" s="62"/>
      <c r="PXE84" s="63"/>
      <c r="PXF84" s="24"/>
      <c r="PXG84" s="24"/>
      <c r="PXH84" s="64"/>
      <c r="PXI84" s="60"/>
      <c r="PXJ84" s="40"/>
      <c r="PXK84" s="61"/>
      <c r="PXL84" s="62"/>
      <c r="PXM84" s="63"/>
      <c r="PXN84" s="24"/>
      <c r="PXO84" s="24"/>
      <c r="PXP84" s="64"/>
      <c r="PXQ84" s="60"/>
      <c r="PXR84" s="40"/>
      <c r="PXS84" s="61"/>
      <c r="PXT84" s="62"/>
      <c r="PXU84" s="63"/>
      <c r="PXV84" s="24"/>
      <c r="PXW84" s="24"/>
      <c r="PXX84" s="64"/>
      <c r="PXY84" s="60"/>
      <c r="PXZ84" s="40"/>
      <c r="PYA84" s="61"/>
      <c r="PYB84" s="62"/>
      <c r="PYC84" s="63"/>
      <c r="PYD84" s="24"/>
      <c r="PYE84" s="24"/>
      <c r="PYF84" s="64"/>
      <c r="PYG84" s="60"/>
      <c r="PYH84" s="40"/>
      <c r="PYI84" s="61"/>
      <c r="PYJ84" s="62"/>
      <c r="PYK84" s="63"/>
      <c r="PYL84" s="24"/>
      <c r="PYM84" s="24"/>
      <c r="PYN84" s="64"/>
      <c r="PYO84" s="60"/>
      <c r="PYP84" s="40"/>
      <c r="PYQ84" s="61"/>
      <c r="PYR84" s="62"/>
      <c r="PYS84" s="63"/>
      <c r="PYT84" s="24"/>
      <c r="PYU84" s="24"/>
      <c r="PYV84" s="64"/>
      <c r="PYW84" s="60"/>
      <c r="PYX84" s="40"/>
      <c r="PYY84" s="61"/>
      <c r="PYZ84" s="62"/>
      <c r="PZA84" s="63"/>
      <c r="PZB84" s="24"/>
      <c r="PZC84" s="24"/>
      <c r="PZD84" s="64"/>
      <c r="PZE84" s="60"/>
      <c r="PZF84" s="40"/>
      <c r="PZG84" s="61"/>
      <c r="PZH84" s="62"/>
      <c r="PZI84" s="63"/>
      <c r="PZJ84" s="24"/>
      <c r="PZK84" s="24"/>
      <c r="PZL84" s="64"/>
      <c r="PZM84" s="60"/>
      <c r="PZN84" s="40"/>
      <c r="PZO84" s="61"/>
      <c r="PZP84" s="62"/>
      <c r="PZQ84" s="63"/>
      <c r="PZR84" s="24"/>
      <c r="PZS84" s="24"/>
      <c r="PZT84" s="64"/>
      <c r="PZU84" s="60"/>
      <c r="PZV84" s="40"/>
      <c r="PZW84" s="61"/>
      <c r="PZX84" s="62"/>
      <c r="PZY84" s="63"/>
      <c r="PZZ84" s="24"/>
      <c r="QAA84" s="24"/>
      <c r="QAB84" s="64"/>
      <c r="QAC84" s="60"/>
      <c r="QAD84" s="40"/>
      <c r="QAE84" s="61"/>
      <c r="QAF84" s="62"/>
      <c r="QAG84" s="63"/>
      <c r="QAH84" s="24"/>
      <c r="QAI84" s="24"/>
      <c r="QAJ84" s="64"/>
      <c r="QAK84" s="60"/>
      <c r="QAL84" s="40"/>
      <c r="QAM84" s="61"/>
      <c r="QAN84" s="62"/>
      <c r="QAO84" s="63"/>
      <c r="QAP84" s="24"/>
      <c r="QAQ84" s="24"/>
      <c r="QAR84" s="64"/>
      <c r="QAS84" s="60"/>
      <c r="QAT84" s="40"/>
      <c r="QAU84" s="61"/>
      <c r="QAV84" s="62"/>
      <c r="QAW84" s="63"/>
      <c r="QAX84" s="24"/>
      <c r="QAY84" s="24"/>
      <c r="QAZ84" s="64"/>
      <c r="QBA84" s="60"/>
      <c r="QBB84" s="40"/>
      <c r="QBC84" s="61"/>
      <c r="QBD84" s="62"/>
      <c r="QBE84" s="63"/>
      <c r="QBF84" s="24"/>
      <c r="QBG84" s="24"/>
      <c r="QBH84" s="64"/>
      <c r="QBI84" s="60"/>
      <c r="QBJ84" s="40"/>
      <c r="QBK84" s="61"/>
      <c r="QBL84" s="62"/>
      <c r="QBM84" s="63"/>
      <c r="QBN84" s="24"/>
      <c r="QBO84" s="24"/>
      <c r="QBP84" s="64"/>
      <c r="QBQ84" s="60"/>
      <c r="QBR84" s="40"/>
      <c r="QBS84" s="61"/>
      <c r="QBT84" s="62"/>
      <c r="QBU84" s="63"/>
      <c r="QBV84" s="24"/>
      <c r="QBW84" s="24"/>
      <c r="QBX84" s="64"/>
      <c r="QBY84" s="60"/>
      <c r="QBZ84" s="40"/>
      <c r="QCA84" s="61"/>
      <c r="QCB84" s="62"/>
      <c r="QCC84" s="63"/>
      <c r="QCD84" s="24"/>
      <c r="QCE84" s="24"/>
      <c r="QCF84" s="64"/>
      <c r="QCG84" s="60"/>
      <c r="QCH84" s="40"/>
      <c r="QCI84" s="61"/>
      <c r="QCJ84" s="62"/>
      <c r="QCK84" s="63"/>
      <c r="QCL84" s="24"/>
      <c r="QCM84" s="24"/>
      <c r="QCN84" s="64"/>
      <c r="QCO84" s="60"/>
      <c r="QCP84" s="40"/>
      <c r="QCQ84" s="61"/>
      <c r="QCR84" s="62"/>
      <c r="QCS84" s="63"/>
      <c r="QCT84" s="24"/>
      <c r="QCU84" s="24"/>
      <c r="QCV84" s="64"/>
      <c r="QCW84" s="60"/>
      <c r="QCX84" s="40"/>
      <c r="QCY84" s="61"/>
      <c r="QCZ84" s="62"/>
      <c r="QDA84" s="63"/>
      <c r="QDB84" s="24"/>
      <c r="QDC84" s="24"/>
      <c r="QDD84" s="64"/>
      <c r="QDE84" s="60"/>
      <c r="QDF84" s="40"/>
      <c r="QDG84" s="61"/>
      <c r="QDH84" s="62"/>
      <c r="QDI84" s="63"/>
      <c r="QDJ84" s="24"/>
      <c r="QDK84" s="24"/>
      <c r="QDL84" s="64"/>
      <c r="QDM84" s="60"/>
      <c r="QDN84" s="40"/>
      <c r="QDO84" s="61"/>
      <c r="QDP84" s="62"/>
      <c r="QDQ84" s="63"/>
      <c r="QDR84" s="24"/>
      <c r="QDS84" s="24"/>
      <c r="QDT84" s="64"/>
      <c r="QDU84" s="60"/>
      <c r="QDV84" s="40"/>
      <c r="QDW84" s="61"/>
      <c r="QDX84" s="62"/>
      <c r="QDY84" s="63"/>
      <c r="QDZ84" s="24"/>
      <c r="QEA84" s="24"/>
      <c r="QEB84" s="64"/>
      <c r="QEC84" s="60"/>
      <c r="QED84" s="40"/>
      <c r="QEE84" s="61"/>
      <c r="QEF84" s="62"/>
      <c r="QEG84" s="63"/>
      <c r="QEH84" s="24"/>
      <c r="QEI84" s="24"/>
      <c r="QEJ84" s="64"/>
      <c r="QEK84" s="60"/>
      <c r="QEL84" s="40"/>
      <c r="QEM84" s="61"/>
      <c r="QEN84" s="62"/>
      <c r="QEO84" s="63"/>
      <c r="QEP84" s="24"/>
      <c r="QEQ84" s="24"/>
      <c r="QER84" s="64"/>
      <c r="QES84" s="60"/>
      <c r="QET84" s="40"/>
      <c r="QEU84" s="61"/>
      <c r="QEV84" s="62"/>
      <c r="QEW84" s="63"/>
      <c r="QEX84" s="24"/>
      <c r="QEY84" s="24"/>
      <c r="QEZ84" s="64"/>
      <c r="QFA84" s="60"/>
      <c r="QFB84" s="40"/>
      <c r="QFC84" s="61"/>
      <c r="QFD84" s="62"/>
      <c r="QFE84" s="63"/>
      <c r="QFF84" s="24"/>
      <c r="QFG84" s="24"/>
      <c r="QFH84" s="64"/>
      <c r="QFI84" s="60"/>
      <c r="QFJ84" s="40"/>
      <c r="QFK84" s="61"/>
      <c r="QFL84" s="62"/>
      <c r="QFM84" s="63"/>
      <c r="QFN84" s="24"/>
      <c r="QFO84" s="24"/>
      <c r="QFP84" s="64"/>
      <c r="QFQ84" s="60"/>
      <c r="QFR84" s="40"/>
      <c r="QFS84" s="61"/>
      <c r="QFT84" s="62"/>
      <c r="QFU84" s="63"/>
      <c r="QFV84" s="24"/>
      <c r="QFW84" s="24"/>
      <c r="QFX84" s="64"/>
      <c r="QFY84" s="60"/>
      <c r="QFZ84" s="40"/>
      <c r="QGA84" s="61"/>
      <c r="QGB84" s="62"/>
      <c r="QGC84" s="63"/>
      <c r="QGD84" s="24"/>
      <c r="QGE84" s="24"/>
      <c r="QGF84" s="64"/>
      <c r="QGG84" s="60"/>
      <c r="QGH84" s="40"/>
      <c r="QGI84" s="61"/>
      <c r="QGJ84" s="62"/>
      <c r="QGK84" s="63"/>
      <c r="QGL84" s="24"/>
      <c r="QGM84" s="24"/>
      <c r="QGN84" s="64"/>
      <c r="QGO84" s="60"/>
      <c r="QGP84" s="40"/>
      <c r="QGQ84" s="61"/>
      <c r="QGR84" s="62"/>
      <c r="QGS84" s="63"/>
      <c r="QGT84" s="24"/>
      <c r="QGU84" s="24"/>
      <c r="QGV84" s="64"/>
      <c r="QGW84" s="60"/>
      <c r="QGX84" s="40"/>
      <c r="QGY84" s="61"/>
      <c r="QGZ84" s="62"/>
      <c r="QHA84" s="63"/>
      <c r="QHB84" s="24"/>
      <c r="QHC84" s="24"/>
      <c r="QHD84" s="64"/>
      <c r="QHE84" s="60"/>
      <c r="QHF84" s="40"/>
      <c r="QHG84" s="61"/>
      <c r="QHH84" s="62"/>
      <c r="QHI84" s="63"/>
      <c r="QHJ84" s="24"/>
      <c r="QHK84" s="24"/>
      <c r="QHL84" s="64"/>
      <c r="QHM84" s="60"/>
      <c r="QHN84" s="40"/>
      <c r="QHO84" s="61"/>
      <c r="QHP84" s="62"/>
      <c r="QHQ84" s="63"/>
      <c r="QHR84" s="24"/>
      <c r="QHS84" s="24"/>
      <c r="QHT84" s="64"/>
      <c r="QHU84" s="60"/>
      <c r="QHV84" s="40"/>
      <c r="QHW84" s="61"/>
      <c r="QHX84" s="62"/>
      <c r="QHY84" s="63"/>
      <c r="QHZ84" s="24"/>
      <c r="QIA84" s="24"/>
      <c r="QIB84" s="64"/>
      <c r="QIC84" s="60"/>
      <c r="QID84" s="40"/>
      <c r="QIE84" s="61"/>
      <c r="QIF84" s="62"/>
      <c r="QIG84" s="63"/>
      <c r="QIH84" s="24"/>
      <c r="QII84" s="24"/>
      <c r="QIJ84" s="64"/>
      <c r="QIK84" s="60"/>
      <c r="QIL84" s="40"/>
      <c r="QIM84" s="61"/>
      <c r="QIN84" s="62"/>
      <c r="QIO84" s="63"/>
      <c r="QIP84" s="24"/>
      <c r="QIQ84" s="24"/>
      <c r="QIR84" s="64"/>
      <c r="QIS84" s="60"/>
      <c r="QIT84" s="40"/>
      <c r="QIU84" s="61"/>
      <c r="QIV84" s="62"/>
      <c r="QIW84" s="63"/>
      <c r="QIX84" s="24"/>
      <c r="QIY84" s="24"/>
      <c r="QIZ84" s="64"/>
      <c r="QJA84" s="60"/>
      <c r="QJB84" s="40"/>
      <c r="QJC84" s="61"/>
      <c r="QJD84" s="62"/>
      <c r="QJE84" s="63"/>
      <c r="QJF84" s="24"/>
      <c r="QJG84" s="24"/>
      <c r="QJH84" s="64"/>
      <c r="QJI84" s="60"/>
      <c r="QJJ84" s="40"/>
      <c r="QJK84" s="61"/>
      <c r="QJL84" s="62"/>
      <c r="QJM84" s="63"/>
      <c r="QJN84" s="24"/>
      <c r="QJO84" s="24"/>
      <c r="QJP84" s="64"/>
      <c r="QJQ84" s="60"/>
      <c r="QJR84" s="40"/>
      <c r="QJS84" s="61"/>
      <c r="QJT84" s="62"/>
      <c r="QJU84" s="63"/>
      <c r="QJV84" s="24"/>
      <c r="QJW84" s="24"/>
      <c r="QJX84" s="64"/>
      <c r="QJY84" s="60"/>
      <c r="QJZ84" s="40"/>
      <c r="QKA84" s="61"/>
      <c r="QKB84" s="62"/>
      <c r="QKC84" s="63"/>
      <c r="QKD84" s="24"/>
      <c r="QKE84" s="24"/>
      <c r="QKF84" s="64"/>
      <c r="QKG84" s="60"/>
      <c r="QKH84" s="40"/>
      <c r="QKI84" s="61"/>
      <c r="QKJ84" s="62"/>
      <c r="QKK84" s="63"/>
      <c r="QKL84" s="24"/>
      <c r="QKM84" s="24"/>
      <c r="QKN84" s="64"/>
      <c r="QKO84" s="60"/>
      <c r="QKP84" s="40"/>
      <c r="QKQ84" s="61"/>
      <c r="QKR84" s="62"/>
      <c r="QKS84" s="63"/>
      <c r="QKT84" s="24"/>
      <c r="QKU84" s="24"/>
      <c r="QKV84" s="64"/>
      <c r="QKW84" s="60"/>
      <c r="QKX84" s="40"/>
      <c r="QKY84" s="61"/>
      <c r="QKZ84" s="62"/>
      <c r="QLA84" s="63"/>
      <c r="QLB84" s="24"/>
      <c r="QLC84" s="24"/>
      <c r="QLD84" s="64"/>
      <c r="QLE84" s="60"/>
      <c r="QLF84" s="40"/>
      <c r="QLG84" s="61"/>
      <c r="QLH84" s="62"/>
      <c r="QLI84" s="63"/>
      <c r="QLJ84" s="24"/>
      <c r="QLK84" s="24"/>
      <c r="QLL84" s="64"/>
      <c r="QLM84" s="60"/>
      <c r="QLN84" s="40"/>
      <c r="QLO84" s="61"/>
      <c r="QLP84" s="62"/>
      <c r="QLQ84" s="63"/>
      <c r="QLR84" s="24"/>
      <c r="QLS84" s="24"/>
      <c r="QLT84" s="64"/>
      <c r="QLU84" s="60"/>
      <c r="QLV84" s="40"/>
      <c r="QLW84" s="61"/>
      <c r="QLX84" s="62"/>
      <c r="QLY84" s="63"/>
      <c r="QLZ84" s="24"/>
      <c r="QMA84" s="24"/>
      <c r="QMB84" s="64"/>
      <c r="QMC84" s="60"/>
      <c r="QMD84" s="40"/>
      <c r="QME84" s="61"/>
      <c r="QMF84" s="62"/>
      <c r="QMG84" s="63"/>
      <c r="QMH84" s="24"/>
      <c r="QMI84" s="24"/>
      <c r="QMJ84" s="64"/>
      <c r="QMK84" s="60"/>
      <c r="QML84" s="40"/>
      <c r="QMM84" s="61"/>
      <c r="QMN84" s="62"/>
      <c r="QMO84" s="63"/>
      <c r="QMP84" s="24"/>
      <c r="QMQ84" s="24"/>
      <c r="QMR84" s="64"/>
      <c r="QMS84" s="60"/>
      <c r="QMT84" s="40"/>
      <c r="QMU84" s="61"/>
      <c r="QMV84" s="62"/>
      <c r="QMW84" s="63"/>
      <c r="QMX84" s="24"/>
      <c r="QMY84" s="24"/>
      <c r="QMZ84" s="64"/>
      <c r="QNA84" s="60"/>
      <c r="QNB84" s="40"/>
      <c r="QNC84" s="61"/>
      <c r="QND84" s="62"/>
      <c r="QNE84" s="63"/>
      <c r="QNF84" s="24"/>
      <c r="QNG84" s="24"/>
      <c r="QNH84" s="64"/>
      <c r="QNI84" s="60"/>
      <c r="QNJ84" s="40"/>
      <c r="QNK84" s="61"/>
      <c r="QNL84" s="62"/>
      <c r="QNM84" s="63"/>
      <c r="QNN84" s="24"/>
      <c r="QNO84" s="24"/>
      <c r="QNP84" s="64"/>
      <c r="QNQ84" s="60"/>
      <c r="QNR84" s="40"/>
      <c r="QNS84" s="61"/>
      <c r="QNT84" s="62"/>
      <c r="QNU84" s="63"/>
      <c r="QNV84" s="24"/>
      <c r="QNW84" s="24"/>
      <c r="QNX84" s="64"/>
      <c r="QNY84" s="60"/>
      <c r="QNZ84" s="40"/>
      <c r="QOA84" s="61"/>
      <c r="QOB84" s="62"/>
      <c r="QOC84" s="63"/>
      <c r="QOD84" s="24"/>
      <c r="QOE84" s="24"/>
      <c r="QOF84" s="64"/>
      <c r="QOG84" s="60"/>
      <c r="QOH84" s="40"/>
      <c r="QOI84" s="61"/>
      <c r="QOJ84" s="62"/>
      <c r="QOK84" s="63"/>
      <c r="QOL84" s="24"/>
      <c r="QOM84" s="24"/>
      <c r="QON84" s="64"/>
      <c r="QOO84" s="60"/>
      <c r="QOP84" s="40"/>
      <c r="QOQ84" s="61"/>
      <c r="QOR84" s="62"/>
      <c r="QOS84" s="63"/>
      <c r="QOT84" s="24"/>
      <c r="QOU84" s="24"/>
      <c r="QOV84" s="64"/>
      <c r="QOW84" s="60"/>
      <c r="QOX84" s="40"/>
      <c r="QOY84" s="61"/>
      <c r="QOZ84" s="62"/>
      <c r="QPA84" s="63"/>
      <c r="QPB84" s="24"/>
      <c r="QPC84" s="24"/>
      <c r="QPD84" s="64"/>
      <c r="QPE84" s="60"/>
      <c r="QPF84" s="40"/>
      <c r="QPG84" s="61"/>
      <c r="QPH84" s="62"/>
      <c r="QPI84" s="63"/>
      <c r="QPJ84" s="24"/>
      <c r="QPK84" s="24"/>
      <c r="QPL84" s="64"/>
      <c r="QPM84" s="60"/>
      <c r="QPN84" s="40"/>
      <c r="QPO84" s="61"/>
      <c r="QPP84" s="62"/>
      <c r="QPQ84" s="63"/>
      <c r="QPR84" s="24"/>
      <c r="QPS84" s="24"/>
      <c r="QPT84" s="64"/>
      <c r="QPU84" s="60"/>
      <c r="QPV84" s="40"/>
      <c r="QPW84" s="61"/>
      <c r="QPX84" s="62"/>
      <c r="QPY84" s="63"/>
      <c r="QPZ84" s="24"/>
      <c r="QQA84" s="24"/>
      <c r="QQB84" s="64"/>
      <c r="QQC84" s="60"/>
      <c r="QQD84" s="40"/>
      <c r="QQE84" s="61"/>
      <c r="QQF84" s="62"/>
      <c r="QQG84" s="63"/>
      <c r="QQH84" s="24"/>
      <c r="QQI84" s="24"/>
      <c r="QQJ84" s="64"/>
      <c r="QQK84" s="60"/>
      <c r="QQL84" s="40"/>
      <c r="QQM84" s="61"/>
      <c r="QQN84" s="62"/>
      <c r="QQO84" s="63"/>
      <c r="QQP84" s="24"/>
      <c r="QQQ84" s="24"/>
      <c r="QQR84" s="64"/>
      <c r="QQS84" s="60"/>
      <c r="QQT84" s="40"/>
      <c r="QQU84" s="61"/>
      <c r="QQV84" s="62"/>
      <c r="QQW84" s="63"/>
      <c r="QQX84" s="24"/>
      <c r="QQY84" s="24"/>
      <c r="QQZ84" s="64"/>
      <c r="QRA84" s="60"/>
      <c r="QRB84" s="40"/>
      <c r="QRC84" s="61"/>
      <c r="QRD84" s="62"/>
      <c r="QRE84" s="63"/>
      <c r="QRF84" s="24"/>
      <c r="QRG84" s="24"/>
      <c r="QRH84" s="64"/>
      <c r="QRI84" s="60"/>
      <c r="QRJ84" s="40"/>
      <c r="QRK84" s="61"/>
      <c r="QRL84" s="62"/>
      <c r="QRM84" s="63"/>
      <c r="QRN84" s="24"/>
      <c r="QRO84" s="24"/>
      <c r="QRP84" s="64"/>
      <c r="QRQ84" s="60"/>
      <c r="QRR84" s="40"/>
      <c r="QRS84" s="61"/>
      <c r="QRT84" s="62"/>
      <c r="QRU84" s="63"/>
      <c r="QRV84" s="24"/>
      <c r="QRW84" s="24"/>
      <c r="QRX84" s="64"/>
      <c r="QRY84" s="60"/>
      <c r="QRZ84" s="40"/>
      <c r="QSA84" s="61"/>
      <c r="QSB84" s="62"/>
      <c r="QSC84" s="63"/>
      <c r="QSD84" s="24"/>
      <c r="QSE84" s="24"/>
      <c r="QSF84" s="64"/>
      <c r="QSG84" s="60"/>
      <c r="QSH84" s="40"/>
      <c r="QSI84" s="61"/>
      <c r="QSJ84" s="62"/>
      <c r="QSK84" s="63"/>
      <c r="QSL84" s="24"/>
      <c r="QSM84" s="24"/>
      <c r="QSN84" s="64"/>
      <c r="QSO84" s="60"/>
      <c r="QSP84" s="40"/>
      <c r="QSQ84" s="61"/>
      <c r="QSR84" s="62"/>
      <c r="QSS84" s="63"/>
      <c r="QST84" s="24"/>
      <c r="QSU84" s="24"/>
      <c r="QSV84" s="64"/>
      <c r="QSW84" s="60"/>
      <c r="QSX84" s="40"/>
      <c r="QSY84" s="61"/>
      <c r="QSZ84" s="62"/>
      <c r="QTA84" s="63"/>
      <c r="QTB84" s="24"/>
      <c r="QTC84" s="24"/>
      <c r="QTD84" s="64"/>
      <c r="QTE84" s="60"/>
      <c r="QTF84" s="40"/>
      <c r="QTG84" s="61"/>
      <c r="QTH84" s="62"/>
      <c r="QTI84" s="63"/>
      <c r="QTJ84" s="24"/>
      <c r="QTK84" s="24"/>
      <c r="QTL84" s="64"/>
      <c r="QTM84" s="60"/>
      <c r="QTN84" s="40"/>
      <c r="QTO84" s="61"/>
      <c r="QTP84" s="62"/>
      <c r="QTQ84" s="63"/>
      <c r="QTR84" s="24"/>
      <c r="QTS84" s="24"/>
      <c r="QTT84" s="64"/>
      <c r="QTU84" s="60"/>
      <c r="QTV84" s="40"/>
      <c r="QTW84" s="61"/>
      <c r="QTX84" s="62"/>
      <c r="QTY84" s="63"/>
      <c r="QTZ84" s="24"/>
      <c r="QUA84" s="24"/>
      <c r="QUB84" s="64"/>
      <c r="QUC84" s="60"/>
      <c r="QUD84" s="40"/>
      <c r="QUE84" s="61"/>
      <c r="QUF84" s="62"/>
      <c r="QUG84" s="63"/>
      <c r="QUH84" s="24"/>
      <c r="QUI84" s="24"/>
      <c r="QUJ84" s="64"/>
      <c r="QUK84" s="60"/>
      <c r="QUL84" s="40"/>
      <c r="QUM84" s="61"/>
      <c r="QUN84" s="62"/>
      <c r="QUO84" s="63"/>
      <c r="QUP84" s="24"/>
      <c r="QUQ84" s="24"/>
      <c r="QUR84" s="64"/>
      <c r="QUS84" s="60"/>
      <c r="QUT84" s="40"/>
      <c r="QUU84" s="61"/>
      <c r="QUV84" s="62"/>
      <c r="QUW84" s="63"/>
      <c r="QUX84" s="24"/>
      <c r="QUY84" s="24"/>
      <c r="QUZ84" s="64"/>
      <c r="QVA84" s="60"/>
      <c r="QVB84" s="40"/>
      <c r="QVC84" s="61"/>
      <c r="QVD84" s="62"/>
      <c r="QVE84" s="63"/>
      <c r="QVF84" s="24"/>
      <c r="QVG84" s="24"/>
      <c r="QVH84" s="64"/>
      <c r="QVI84" s="60"/>
      <c r="QVJ84" s="40"/>
      <c r="QVK84" s="61"/>
      <c r="QVL84" s="62"/>
      <c r="QVM84" s="63"/>
      <c r="QVN84" s="24"/>
      <c r="QVO84" s="24"/>
      <c r="QVP84" s="64"/>
      <c r="QVQ84" s="60"/>
      <c r="QVR84" s="40"/>
      <c r="QVS84" s="61"/>
      <c r="QVT84" s="62"/>
      <c r="QVU84" s="63"/>
      <c r="QVV84" s="24"/>
      <c r="QVW84" s="24"/>
      <c r="QVX84" s="64"/>
      <c r="QVY84" s="60"/>
      <c r="QVZ84" s="40"/>
      <c r="QWA84" s="61"/>
      <c r="QWB84" s="62"/>
      <c r="QWC84" s="63"/>
      <c r="QWD84" s="24"/>
      <c r="QWE84" s="24"/>
      <c r="QWF84" s="64"/>
      <c r="QWG84" s="60"/>
      <c r="QWH84" s="40"/>
      <c r="QWI84" s="61"/>
      <c r="QWJ84" s="62"/>
      <c r="QWK84" s="63"/>
      <c r="QWL84" s="24"/>
      <c r="QWM84" s="24"/>
      <c r="QWN84" s="64"/>
      <c r="QWO84" s="60"/>
      <c r="QWP84" s="40"/>
      <c r="QWQ84" s="61"/>
      <c r="QWR84" s="62"/>
      <c r="QWS84" s="63"/>
      <c r="QWT84" s="24"/>
      <c r="QWU84" s="24"/>
      <c r="QWV84" s="64"/>
      <c r="QWW84" s="60"/>
      <c r="QWX84" s="40"/>
      <c r="QWY84" s="61"/>
      <c r="QWZ84" s="62"/>
      <c r="QXA84" s="63"/>
      <c r="QXB84" s="24"/>
      <c r="QXC84" s="24"/>
      <c r="QXD84" s="64"/>
      <c r="QXE84" s="60"/>
      <c r="QXF84" s="40"/>
      <c r="QXG84" s="61"/>
      <c r="QXH84" s="62"/>
      <c r="QXI84" s="63"/>
      <c r="QXJ84" s="24"/>
      <c r="QXK84" s="24"/>
      <c r="QXL84" s="64"/>
      <c r="QXM84" s="60"/>
      <c r="QXN84" s="40"/>
      <c r="QXO84" s="61"/>
      <c r="QXP84" s="62"/>
      <c r="QXQ84" s="63"/>
      <c r="QXR84" s="24"/>
      <c r="QXS84" s="24"/>
      <c r="QXT84" s="64"/>
      <c r="QXU84" s="60"/>
      <c r="QXV84" s="40"/>
      <c r="QXW84" s="61"/>
      <c r="QXX84" s="62"/>
      <c r="QXY84" s="63"/>
      <c r="QXZ84" s="24"/>
      <c r="QYA84" s="24"/>
      <c r="QYB84" s="64"/>
      <c r="QYC84" s="60"/>
      <c r="QYD84" s="40"/>
      <c r="QYE84" s="61"/>
      <c r="QYF84" s="62"/>
      <c r="QYG84" s="63"/>
      <c r="QYH84" s="24"/>
      <c r="QYI84" s="24"/>
      <c r="QYJ84" s="64"/>
      <c r="QYK84" s="60"/>
      <c r="QYL84" s="40"/>
      <c r="QYM84" s="61"/>
      <c r="QYN84" s="62"/>
      <c r="QYO84" s="63"/>
      <c r="QYP84" s="24"/>
      <c r="QYQ84" s="24"/>
      <c r="QYR84" s="64"/>
      <c r="QYS84" s="60"/>
      <c r="QYT84" s="40"/>
      <c r="QYU84" s="61"/>
      <c r="QYV84" s="62"/>
      <c r="QYW84" s="63"/>
      <c r="QYX84" s="24"/>
      <c r="QYY84" s="24"/>
      <c r="QYZ84" s="64"/>
      <c r="QZA84" s="60"/>
      <c r="QZB84" s="40"/>
      <c r="QZC84" s="61"/>
      <c r="QZD84" s="62"/>
      <c r="QZE84" s="63"/>
      <c r="QZF84" s="24"/>
      <c r="QZG84" s="24"/>
      <c r="QZH84" s="64"/>
      <c r="QZI84" s="60"/>
      <c r="QZJ84" s="40"/>
      <c r="QZK84" s="61"/>
      <c r="QZL84" s="62"/>
      <c r="QZM84" s="63"/>
      <c r="QZN84" s="24"/>
      <c r="QZO84" s="24"/>
      <c r="QZP84" s="64"/>
      <c r="QZQ84" s="60"/>
      <c r="QZR84" s="40"/>
      <c r="QZS84" s="61"/>
      <c r="QZT84" s="62"/>
      <c r="QZU84" s="63"/>
      <c r="QZV84" s="24"/>
      <c r="QZW84" s="24"/>
      <c r="QZX84" s="64"/>
      <c r="QZY84" s="60"/>
      <c r="QZZ84" s="40"/>
      <c r="RAA84" s="61"/>
      <c r="RAB84" s="62"/>
      <c r="RAC84" s="63"/>
      <c r="RAD84" s="24"/>
      <c r="RAE84" s="24"/>
      <c r="RAF84" s="64"/>
      <c r="RAG84" s="60"/>
      <c r="RAH84" s="40"/>
      <c r="RAI84" s="61"/>
      <c r="RAJ84" s="62"/>
      <c r="RAK84" s="63"/>
      <c r="RAL84" s="24"/>
      <c r="RAM84" s="24"/>
      <c r="RAN84" s="64"/>
      <c r="RAO84" s="60"/>
      <c r="RAP84" s="40"/>
      <c r="RAQ84" s="61"/>
      <c r="RAR84" s="62"/>
      <c r="RAS84" s="63"/>
      <c r="RAT84" s="24"/>
      <c r="RAU84" s="24"/>
      <c r="RAV84" s="64"/>
      <c r="RAW84" s="60"/>
      <c r="RAX84" s="40"/>
      <c r="RAY84" s="61"/>
      <c r="RAZ84" s="62"/>
      <c r="RBA84" s="63"/>
      <c r="RBB84" s="24"/>
      <c r="RBC84" s="24"/>
      <c r="RBD84" s="64"/>
      <c r="RBE84" s="60"/>
      <c r="RBF84" s="40"/>
      <c r="RBG84" s="61"/>
      <c r="RBH84" s="62"/>
      <c r="RBI84" s="63"/>
      <c r="RBJ84" s="24"/>
      <c r="RBK84" s="24"/>
      <c r="RBL84" s="64"/>
      <c r="RBM84" s="60"/>
      <c r="RBN84" s="40"/>
      <c r="RBO84" s="61"/>
      <c r="RBP84" s="62"/>
      <c r="RBQ84" s="63"/>
      <c r="RBR84" s="24"/>
      <c r="RBS84" s="24"/>
      <c r="RBT84" s="64"/>
      <c r="RBU84" s="60"/>
      <c r="RBV84" s="40"/>
      <c r="RBW84" s="61"/>
      <c r="RBX84" s="62"/>
      <c r="RBY84" s="63"/>
      <c r="RBZ84" s="24"/>
      <c r="RCA84" s="24"/>
      <c r="RCB84" s="64"/>
      <c r="RCC84" s="60"/>
      <c r="RCD84" s="40"/>
      <c r="RCE84" s="61"/>
      <c r="RCF84" s="62"/>
      <c r="RCG84" s="63"/>
      <c r="RCH84" s="24"/>
      <c r="RCI84" s="24"/>
      <c r="RCJ84" s="64"/>
      <c r="RCK84" s="60"/>
      <c r="RCL84" s="40"/>
      <c r="RCM84" s="61"/>
      <c r="RCN84" s="62"/>
      <c r="RCO84" s="63"/>
      <c r="RCP84" s="24"/>
      <c r="RCQ84" s="24"/>
      <c r="RCR84" s="64"/>
      <c r="RCS84" s="60"/>
      <c r="RCT84" s="40"/>
      <c r="RCU84" s="61"/>
      <c r="RCV84" s="62"/>
      <c r="RCW84" s="63"/>
      <c r="RCX84" s="24"/>
      <c r="RCY84" s="24"/>
      <c r="RCZ84" s="64"/>
      <c r="RDA84" s="60"/>
      <c r="RDB84" s="40"/>
      <c r="RDC84" s="61"/>
      <c r="RDD84" s="62"/>
      <c r="RDE84" s="63"/>
      <c r="RDF84" s="24"/>
      <c r="RDG84" s="24"/>
      <c r="RDH84" s="64"/>
      <c r="RDI84" s="60"/>
      <c r="RDJ84" s="40"/>
      <c r="RDK84" s="61"/>
      <c r="RDL84" s="62"/>
      <c r="RDM84" s="63"/>
      <c r="RDN84" s="24"/>
      <c r="RDO84" s="24"/>
      <c r="RDP84" s="64"/>
      <c r="RDQ84" s="60"/>
      <c r="RDR84" s="40"/>
      <c r="RDS84" s="61"/>
      <c r="RDT84" s="62"/>
      <c r="RDU84" s="63"/>
      <c r="RDV84" s="24"/>
      <c r="RDW84" s="24"/>
      <c r="RDX84" s="64"/>
      <c r="RDY84" s="60"/>
      <c r="RDZ84" s="40"/>
      <c r="REA84" s="61"/>
      <c r="REB84" s="62"/>
      <c r="REC84" s="63"/>
      <c r="RED84" s="24"/>
      <c r="REE84" s="24"/>
      <c r="REF84" s="64"/>
      <c r="REG84" s="60"/>
      <c r="REH84" s="40"/>
      <c r="REI84" s="61"/>
      <c r="REJ84" s="62"/>
      <c r="REK84" s="63"/>
      <c r="REL84" s="24"/>
      <c r="REM84" s="24"/>
      <c r="REN84" s="64"/>
      <c r="REO84" s="60"/>
      <c r="REP84" s="40"/>
      <c r="REQ84" s="61"/>
      <c r="RER84" s="62"/>
      <c r="RES84" s="63"/>
      <c r="RET84" s="24"/>
      <c r="REU84" s="24"/>
      <c r="REV84" s="64"/>
      <c r="REW84" s="60"/>
      <c r="REX84" s="40"/>
      <c r="REY84" s="61"/>
      <c r="REZ84" s="62"/>
      <c r="RFA84" s="63"/>
      <c r="RFB84" s="24"/>
      <c r="RFC84" s="24"/>
      <c r="RFD84" s="64"/>
      <c r="RFE84" s="60"/>
      <c r="RFF84" s="40"/>
      <c r="RFG84" s="61"/>
      <c r="RFH84" s="62"/>
      <c r="RFI84" s="63"/>
      <c r="RFJ84" s="24"/>
      <c r="RFK84" s="24"/>
      <c r="RFL84" s="64"/>
      <c r="RFM84" s="60"/>
      <c r="RFN84" s="40"/>
      <c r="RFO84" s="61"/>
      <c r="RFP84" s="62"/>
      <c r="RFQ84" s="63"/>
      <c r="RFR84" s="24"/>
      <c r="RFS84" s="24"/>
      <c r="RFT84" s="64"/>
      <c r="RFU84" s="60"/>
      <c r="RFV84" s="40"/>
      <c r="RFW84" s="61"/>
      <c r="RFX84" s="62"/>
      <c r="RFY84" s="63"/>
      <c r="RFZ84" s="24"/>
      <c r="RGA84" s="24"/>
      <c r="RGB84" s="64"/>
      <c r="RGC84" s="60"/>
      <c r="RGD84" s="40"/>
      <c r="RGE84" s="61"/>
      <c r="RGF84" s="62"/>
      <c r="RGG84" s="63"/>
      <c r="RGH84" s="24"/>
      <c r="RGI84" s="24"/>
      <c r="RGJ84" s="64"/>
      <c r="RGK84" s="60"/>
      <c r="RGL84" s="40"/>
      <c r="RGM84" s="61"/>
      <c r="RGN84" s="62"/>
      <c r="RGO84" s="63"/>
      <c r="RGP84" s="24"/>
      <c r="RGQ84" s="24"/>
      <c r="RGR84" s="64"/>
      <c r="RGS84" s="60"/>
      <c r="RGT84" s="40"/>
      <c r="RGU84" s="61"/>
      <c r="RGV84" s="62"/>
      <c r="RGW84" s="63"/>
      <c r="RGX84" s="24"/>
      <c r="RGY84" s="24"/>
      <c r="RGZ84" s="64"/>
      <c r="RHA84" s="60"/>
      <c r="RHB84" s="40"/>
      <c r="RHC84" s="61"/>
      <c r="RHD84" s="62"/>
      <c r="RHE84" s="63"/>
      <c r="RHF84" s="24"/>
      <c r="RHG84" s="24"/>
      <c r="RHH84" s="64"/>
      <c r="RHI84" s="60"/>
      <c r="RHJ84" s="40"/>
      <c r="RHK84" s="61"/>
      <c r="RHL84" s="62"/>
      <c r="RHM84" s="63"/>
      <c r="RHN84" s="24"/>
      <c r="RHO84" s="24"/>
      <c r="RHP84" s="64"/>
      <c r="RHQ84" s="60"/>
      <c r="RHR84" s="40"/>
      <c r="RHS84" s="61"/>
      <c r="RHT84" s="62"/>
      <c r="RHU84" s="63"/>
      <c r="RHV84" s="24"/>
      <c r="RHW84" s="24"/>
      <c r="RHX84" s="64"/>
      <c r="RHY84" s="60"/>
      <c r="RHZ84" s="40"/>
      <c r="RIA84" s="61"/>
      <c r="RIB84" s="62"/>
      <c r="RIC84" s="63"/>
      <c r="RID84" s="24"/>
      <c r="RIE84" s="24"/>
      <c r="RIF84" s="64"/>
      <c r="RIG84" s="60"/>
      <c r="RIH84" s="40"/>
      <c r="RII84" s="61"/>
      <c r="RIJ84" s="62"/>
      <c r="RIK84" s="63"/>
      <c r="RIL84" s="24"/>
      <c r="RIM84" s="24"/>
      <c r="RIN84" s="64"/>
      <c r="RIO84" s="60"/>
      <c r="RIP84" s="40"/>
      <c r="RIQ84" s="61"/>
      <c r="RIR84" s="62"/>
      <c r="RIS84" s="63"/>
      <c r="RIT84" s="24"/>
      <c r="RIU84" s="24"/>
      <c r="RIV84" s="64"/>
      <c r="RIW84" s="60"/>
      <c r="RIX84" s="40"/>
      <c r="RIY84" s="61"/>
      <c r="RIZ84" s="62"/>
      <c r="RJA84" s="63"/>
      <c r="RJB84" s="24"/>
      <c r="RJC84" s="24"/>
      <c r="RJD84" s="64"/>
      <c r="RJE84" s="60"/>
      <c r="RJF84" s="40"/>
      <c r="RJG84" s="61"/>
      <c r="RJH84" s="62"/>
      <c r="RJI84" s="63"/>
      <c r="RJJ84" s="24"/>
      <c r="RJK84" s="24"/>
      <c r="RJL84" s="64"/>
      <c r="RJM84" s="60"/>
      <c r="RJN84" s="40"/>
      <c r="RJO84" s="61"/>
      <c r="RJP84" s="62"/>
      <c r="RJQ84" s="63"/>
      <c r="RJR84" s="24"/>
      <c r="RJS84" s="24"/>
      <c r="RJT84" s="64"/>
      <c r="RJU84" s="60"/>
      <c r="RJV84" s="40"/>
      <c r="RJW84" s="61"/>
      <c r="RJX84" s="62"/>
      <c r="RJY84" s="63"/>
      <c r="RJZ84" s="24"/>
      <c r="RKA84" s="24"/>
      <c r="RKB84" s="64"/>
      <c r="RKC84" s="60"/>
      <c r="RKD84" s="40"/>
      <c r="RKE84" s="61"/>
      <c r="RKF84" s="62"/>
      <c r="RKG84" s="63"/>
      <c r="RKH84" s="24"/>
      <c r="RKI84" s="24"/>
      <c r="RKJ84" s="64"/>
      <c r="RKK84" s="60"/>
      <c r="RKL84" s="40"/>
      <c r="RKM84" s="61"/>
      <c r="RKN84" s="62"/>
      <c r="RKO84" s="63"/>
      <c r="RKP84" s="24"/>
      <c r="RKQ84" s="24"/>
      <c r="RKR84" s="64"/>
      <c r="RKS84" s="60"/>
      <c r="RKT84" s="40"/>
      <c r="RKU84" s="61"/>
      <c r="RKV84" s="62"/>
      <c r="RKW84" s="63"/>
      <c r="RKX84" s="24"/>
      <c r="RKY84" s="24"/>
      <c r="RKZ84" s="64"/>
      <c r="RLA84" s="60"/>
      <c r="RLB84" s="40"/>
      <c r="RLC84" s="61"/>
      <c r="RLD84" s="62"/>
      <c r="RLE84" s="63"/>
      <c r="RLF84" s="24"/>
      <c r="RLG84" s="24"/>
      <c r="RLH84" s="64"/>
      <c r="RLI84" s="60"/>
      <c r="RLJ84" s="40"/>
      <c r="RLK84" s="61"/>
      <c r="RLL84" s="62"/>
      <c r="RLM84" s="63"/>
      <c r="RLN84" s="24"/>
      <c r="RLO84" s="24"/>
      <c r="RLP84" s="64"/>
      <c r="RLQ84" s="60"/>
      <c r="RLR84" s="40"/>
      <c r="RLS84" s="61"/>
      <c r="RLT84" s="62"/>
      <c r="RLU84" s="63"/>
      <c r="RLV84" s="24"/>
      <c r="RLW84" s="24"/>
      <c r="RLX84" s="64"/>
      <c r="RLY84" s="60"/>
      <c r="RLZ84" s="40"/>
      <c r="RMA84" s="61"/>
      <c r="RMB84" s="62"/>
      <c r="RMC84" s="63"/>
      <c r="RMD84" s="24"/>
      <c r="RME84" s="24"/>
      <c r="RMF84" s="64"/>
      <c r="RMG84" s="60"/>
      <c r="RMH84" s="40"/>
      <c r="RMI84" s="61"/>
      <c r="RMJ84" s="62"/>
      <c r="RMK84" s="63"/>
      <c r="RML84" s="24"/>
      <c r="RMM84" s="24"/>
      <c r="RMN84" s="64"/>
      <c r="RMO84" s="60"/>
      <c r="RMP84" s="40"/>
      <c r="RMQ84" s="61"/>
      <c r="RMR84" s="62"/>
      <c r="RMS84" s="63"/>
      <c r="RMT84" s="24"/>
      <c r="RMU84" s="24"/>
      <c r="RMV84" s="64"/>
      <c r="RMW84" s="60"/>
      <c r="RMX84" s="40"/>
      <c r="RMY84" s="61"/>
      <c r="RMZ84" s="62"/>
      <c r="RNA84" s="63"/>
      <c r="RNB84" s="24"/>
      <c r="RNC84" s="24"/>
      <c r="RND84" s="64"/>
      <c r="RNE84" s="60"/>
      <c r="RNF84" s="40"/>
      <c r="RNG84" s="61"/>
      <c r="RNH84" s="62"/>
      <c r="RNI84" s="63"/>
      <c r="RNJ84" s="24"/>
      <c r="RNK84" s="24"/>
      <c r="RNL84" s="64"/>
      <c r="RNM84" s="60"/>
      <c r="RNN84" s="40"/>
      <c r="RNO84" s="61"/>
      <c r="RNP84" s="62"/>
      <c r="RNQ84" s="63"/>
      <c r="RNR84" s="24"/>
      <c r="RNS84" s="24"/>
      <c r="RNT84" s="64"/>
      <c r="RNU84" s="60"/>
      <c r="RNV84" s="40"/>
      <c r="RNW84" s="61"/>
      <c r="RNX84" s="62"/>
      <c r="RNY84" s="63"/>
      <c r="RNZ84" s="24"/>
      <c r="ROA84" s="24"/>
      <c r="ROB84" s="64"/>
      <c r="ROC84" s="60"/>
      <c r="ROD84" s="40"/>
      <c r="ROE84" s="61"/>
      <c r="ROF84" s="62"/>
      <c r="ROG84" s="63"/>
      <c r="ROH84" s="24"/>
      <c r="ROI84" s="24"/>
      <c r="ROJ84" s="64"/>
      <c r="ROK84" s="60"/>
      <c r="ROL84" s="40"/>
      <c r="ROM84" s="61"/>
      <c r="RON84" s="62"/>
      <c r="ROO84" s="63"/>
      <c r="ROP84" s="24"/>
      <c r="ROQ84" s="24"/>
      <c r="ROR84" s="64"/>
      <c r="ROS84" s="60"/>
      <c r="ROT84" s="40"/>
      <c r="ROU84" s="61"/>
      <c r="ROV84" s="62"/>
      <c r="ROW84" s="63"/>
      <c r="ROX84" s="24"/>
      <c r="ROY84" s="24"/>
      <c r="ROZ84" s="64"/>
      <c r="RPA84" s="60"/>
      <c r="RPB84" s="40"/>
      <c r="RPC84" s="61"/>
      <c r="RPD84" s="62"/>
      <c r="RPE84" s="63"/>
      <c r="RPF84" s="24"/>
      <c r="RPG84" s="24"/>
      <c r="RPH84" s="64"/>
      <c r="RPI84" s="60"/>
      <c r="RPJ84" s="40"/>
      <c r="RPK84" s="61"/>
      <c r="RPL84" s="62"/>
      <c r="RPM84" s="63"/>
      <c r="RPN84" s="24"/>
      <c r="RPO84" s="24"/>
      <c r="RPP84" s="64"/>
      <c r="RPQ84" s="60"/>
      <c r="RPR84" s="40"/>
      <c r="RPS84" s="61"/>
      <c r="RPT84" s="62"/>
      <c r="RPU84" s="63"/>
      <c r="RPV84" s="24"/>
      <c r="RPW84" s="24"/>
      <c r="RPX84" s="64"/>
      <c r="RPY84" s="60"/>
      <c r="RPZ84" s="40"/>
      <c r="RQA84" s="61"/>
      <c r="RQB84" s="62"/>
      <c r="RQC84" s="63"/>
      <c r="RQD84" s="24"/>
      <c r="RQE84" s="24"/>
      <c r="RQF84" s="64"/>
      <c r="RQG84" s="60"/>
      <c r="RQH84" s="40"/>
      <c r="RQI84" s="61"/>
      <c r="RQJ84" s="62"/>
      <c r="RQK84" s="63"/>
      <c r="RQL84" s="24"/>
      <c r="RQM84" s="24"/>
      <c r="RQN84" s="64"/>
      <c r="RQO84" s="60"/>
      <c r="RQP84" s="40"/>
      <c r="RQQ84" s="61"/>
      <c r="RQR84" s="62"/>
      <c r="RQS84" s="63"/>
      <c r="RQT84" s="24"/>
      <c r="RQU84" s="24"/>
      <c r="RQV84" s="64"/>
      <c r="RQW84" s="60"/>
      <c r="RQX84" s="40"/>
      <c r="RQY84" s="61"/>
      <c r="RQZ84" s="62"/>
      <c r="RRA84" s="63"/>
      <c r="RRB84" s="24"/>
      <c r="RRC84" s="24"/>
      <c r="RRD84" s="64"/>
      <c r="RRE84" s="60"/>
      <c r="RRF84" s="40"/>
      <c r="RRG84" s="61"/>
      <c r="RRH84" s="62"/>
      <c r="RRI84" s="63"/>
      <c r="RRJ84" s="24"/>
      <c r="RRK84" s="24"/>
      <c r="RRL84" s="64"/>
      <c r="RRM84" s="60"/>
      <c r="RRN84" s="40"/>
      <c r="RRO84" s="61"/>
      <c r="RRP84" s="62"/>
      <c r="RRQ84" s="63"/>
      <c r="RRR84" s="24"/>
      <c r="RRS84" s="24"/>
      <c r="RRT84" s="64"/>
      <c r="RRU84" s="60"/>
      <c r="RRV84" s="40"/>
      <c r="RRW84" s="61"/>
      <c r="RRX84" s="62"/>
      <c r="RRY84" s="63"/>
      <c r="RRZ84" s="24"/>
      <c r="RSA84" s="24"/>
      <c r="RSB84" s="64"/>
      <c r="RSC84" s="60"/>
      <c r="RSD84" s="40"/>
      <c r="RSE84" s="61"/>
      <c r="RSF84" s="62"/>
      <c r="RSG84" s="63"/>
      <c r="RSH84" s="24"/>
      <c r="RSI84" s="24"/>
      <c r="RSJ84" s="64"/>
      <c r="RSK84" s="60"/>
      <c r="RSL84" s="40"/>
      <c r="RSM84" s="61"/>
      <c r="RSN84" s="62"/>
      <c r="RSO84" s="63"/>
      <c r="RSP84" s="24"/>
      <c r="RSQ84" s="24"/>
      <c r="RSR84" s="64"/>
      <c r="RSS84" s="60"/>
      <c r="RST84" s="40"/>
      <c r="RSU84" s="61"/>
      <c r="RSV84" s="62"/>
      <c r="RSW84" s="63"/>
      <c r="RSX84" s="24"/>
      <c r="RSY84" s="24"/>
      <c r="RSZ84" s="64"/>
      <c r="RTA84" s="60"/>
      <c r="RTB84" s="40"/>
      <c r="RTC84" s="61"/>
      <c r="RTD84" s="62"/>
      <c r="RTE84" s="63"/>
      <c r="RTF84" s="24"/>
      <c r="RTG84" s="24"/>
      <c r="RTH84" s="64"/>
      <c r="RTI84" s="60"/>
      <c r="RTJ84" s="40"/>
      <c r="RTK84" s="61"/>
      <c r="RTL84" s="62"/>
      <c r="RTM84" s="63"/>
      <c r="RTN84" s="24"/>
      <c r="RTO84" s="24"/>
      <c r="RTP84" s="64"/>
      <c r="RTQ84" s="60"/>
      <c r="RTR84" s="40"/>
      <c r="RTS84" s="61"/>
      <c r="RTT84" s="62"/>
      <c r="RTU84" s="63"/>
      <c r="RTV84" s="24"/>
      <c r="RTW84" s="24"/>
      <c r="RTX84" s="64"/>
      <c r="RTY84" s="60"/>
      <c r="RTZ84" s="40"/>
      <c r="RUA84" s="61"/>
      <c r="RUB84" s="62"/>
      <c r="RUC84" s="63"/>
      <c r="RUD84" s="24"/>
      <c r="RUE84" s="24"/>
      <c r="RUF84" s="64"/>
      <c r="RUG84" s="60"/>
      <c r="RUH84" s="40"/>
      <c r="RUI84" s="61"/>
      <c r="RUJ84" s="62"/>
      <c r="RUK84" s="63"/>
      <c r="RUL84" s="24"/>
      <c r="RUM84" s="24"/>
      <c r="RUN84" s="64"/>
      <c r="RUO84" s="60"/>
      <c r="RUP84" s="40"/>
      <c r="RUQ84" s="61"/>
      <c r="RUR84" s="62"/>
      <c r="RUS84" s="63"/>
      <c r="RUT84" s="24"/>
      <c r="RUU84" s="24"/>
      <c r="RUV84" s="64"/>
      <c r="RUW84" s="60"/>
      <c r="RUX84" s="40"/>
      <c r="RUY84" s="61"/>
      <c r="RUZ84" s="62"/>
      <c r="RVA84" s="63"/>
      <c r="RVB84" s="24"/>
      <c r="RVC84" s="24"/>
      <c r="RVD84" s="64"/>
      <c r="RVE84" s="60"/>
      <c r="RVF84" s="40"/>
      <c r="RVG84" s="61"/>
      <c r="RVH84" s="62"/>
      <c r="RVI84" s="63"/>
      <c r="RVJ84" s="24"/>
      <c r="RVK84" s="24"/>
      <c r="RVL84" s="64"/>
      <c r="RVM84" s="60"/>
      <c r="RVN84" s="40"/>
      <c r="RVO84" s="61"/>
      <c r="RVP84" s="62"/>
      <c r="RVQ84" s="63"/>
      <c r="RVR84" s="24"/>
      <c r="RVS84" s="24"/>
      <c r="RVT84" s="64"/>
      <c r="RVU84" s="60"/>
      <c r="RVV84" s="40"/>
      <c r="RVW84" s="61"/>
      <c r="RVX84" s="62"/>
      <c r="RVY84" s="63"/>
      <c r="RVZ84" s="24"/>
      <c r="RWA84" s="24"/>
      <c r="RWB84" s="64"/>
      <c r="RWC84" s="60"/>
      <c r="RWD84" s="40"/>
      <c r="RWE84" s="61"/>
      <c r="RWF84" s="62"/>
      <c r="RWG84" s="63"/>
      <c r="RWH84" s="24"/>
      <c r="RWI84" s="24"/>
      <c r="RWJ84" s="64"/>
      <c r="RWK84" s="60"/>
      <c r="RWL84" s="40"/>
      <c r="RWM84" s="61"/>
      <c r="RWN84" s="62"/>
      <c r="RWO84" s="63"/>
      <c r="RWP84" s="24"/>
      <c r="RWQ84" s="24"/>
      <c r="RWR84" s="64"/>
      <c r="RWS84" s="60"/>
      <c r="RWT84" s="40"/>
      <c r="RWU84" s="61"/>
      <c r="RWV84" s="62"/>
      <c r="RWW84" s="63"/>
      <c r="RWX84" s="24"/>
      <c r="RWY84" s="24"/>
      <c r="RWZ84" s="64"/>
      <c r="RXA84" s="60"/>
      <c r="RXB84" s="40"/>
      <c r="RXC84" s="61"/>
      <c r="RXD84" s="62"/>
      <c r="RXE84" s="63"/>
      <c r="RXF84" s="24"/>
      <c r="RXG84" s="24"/>
      <c r="RXH84" s="64"/>
      <c r="RXI84" s="60"/>
      <c r="RXJ84" s="40"/>
      <c r="RXK84" s="61"/>
      <c r="RXL84" s="62"/>
      <c r="RXM84" s="63"/>
      <c r="RXN84" s="24"/>
      <c r="RXO84" s="24"/>
      <c r="RXP84" s="64"/>
      <c r="RXQ84" s="60"/>
      <c r="RXR84" s="40"/>
      <c r="RXS84" s="61"/>
      <c r="RXT84" s="62"/>
      <c r="RXU84" s="63"/>
      <c r="RXV84" s="24"/>
      <c r="RXW84" s="24"/>
      <c r="RXX84" s="64"/>
      <c r="RXY84" s="60"/>
      <c r="RXZ84" s="40"/>
      <c r="RYA84" s="61"/>
      <c r="RYB84" s="62"/>
      <c r="RYC84" s="63"/>
      <c r="RYD84" s="24"/>
      <c r="RYE84" s="24"/>
      <c r="RYF84" s="64"/>
      <c r="RYG84" s="60"/>
      <c r="RYH84" s="40"/>
      <c r="RYI84" s="61"/>
      <c r="RYJ84" s="62"/>
      <c r="RYK84" s="63"/>
      <c r="RYL84" s="24"/>
      <c r="RYM84" s="24"/>
      <c r="RYN84" s="64"/>
      <c r="RYO84" s="60"/>
      <c r="RYP84" s="40"/>
      <c r="RYQ84" s="61"/>
      <c r="RYR84" s="62"/>
      <c r="RYS84" s="63"/>
      <c r="RYT84" s="24"/>
      <c r="RYU84" s="24"/>
      <c r="RYV84" s="64"/>
      <c r="RYW84" s="60"/>
      <c r="RYX84" s="40"/>
      <c r="RYY84" s="61"/>
      <c r="RYZ84" s="62"/>
      <c r="RZA84" s="63"/>
      <c r="RZB84" s="24"/>
      <c r="RZC84" s="24"/>
      <c r="RZD84" s="64"/>
      <c r="RZE84" s="60"/>
      <c r="RZF84" s="40"/>
      <c r="RZG84" s="61"/>
      <c r="RZH84" s="62"/>
      <c r="RZI84" s="63"/>
      <c r="RZJ84" s="24"/>
      <c r="RZK84" s="24"/>
      <c r="RZL84" s="64"/>
      <c r="RZM84" s="60"/>
      <c r="RZN84" s="40"/>
      <c r="RZO84" s="61"/>
      <c r="RZP84" s="62"/>
      <c r="RZQ84" s="63"/>
      <c r="RZR84" s="24"/>
      <c r="RZS84" s="24"/>
      <c r="RZT84" s="64"/>
      <c r="RZU84" s="60"/>
      <c r="RZV84" s="40"/>
      <c r="RZW84" s="61"/>
      <c r="RZX84" s="62"/>
      <c r="RZY84" s="63"/>
      <c r="RZZ84" s="24"/>
      <c r="SAA84" s="24"/>
      <c r="SAB84" s="64"/>
      <c r="SAC84" s="60"/>
      <c r="SAD84" s="40"/>
      <c r="SAE84" s="61"/>
      <c r="SAF84" s="62"/>
      <c r="SAG84" s="63"/>
      <c r="SAH84" s="24"/>
      <c r="SAI84" s="24"/>
      <c r="SAJ84" s="64"/>
      <c r="SAK84" s="60"/>
      <c r="SAL84" s="40"/>
      <c r="SAM84" s="61"/>
      <c r="SAN84" s="62"/>
      <c r="SAO84" s="63"/>
      <c r="SAP84" s="24"/>
      <c r="SAQ84" s="24"/>
      <c r="SAR84" s="64"/>
      <c r="SAS84" s="60"/>
      <c r="SAT84" s="40"/>
      <c r="SAU84" s="61"/>
      <c r="SAV84" s="62"/>
      <c r="SAW84" s="63"/>
      <c r="SAX84" s="24"/>
      <c r="SAY84" s="24"/>
      <c r="SAZ84" s="64"/>
      <c r="SBA84" s="60"/>
      <c r="SBB84" s="40"/>
      <c r="SBC84" s="61"/>
      <c r="SBD84" s="62"/>
      <c r="SBE84" s="63"/>
      <c r="SBF84" s="24"/>
      <c r="SBG84" s="24"/>
      <c r="SBH84" s="64"/>
      <c r="SBI84" s="60"/>
      <c r="SBJ84" s="40"/>
      <c r="SBK84" s="61"/>
      <c r="SBL84" s="62"/>
      <c r="SBM84" s="63"/>
      <c r="SBN84" s="24"/>
      <c r="SBO84" s="24"/>
      <c r="SBP84" s="64"/>
      <c r="SBQ84" s="60"/>
      <c r="SBR84" s="40"/>
      <c r="SBS84" s="61"/>
      <c r="SBT84" s="62"/>
      <c r="SBU84" s="63"/>
      <c r="SBV84" s="24"/>
      <c r="SBW84" s="24"/>
      <c r="SBX84" s="64"/>
      <c r="SBY84" s="60"/>
      <c r="SBZ84" s="40"/>
      <c r="SCA84" s="61"/>
      <c r="SCB84" s="62"/>
      <c r="SCC84" s="63"/>
      <c r="SCD84" s="24"/>
      <c r="SCE84" s="24"/>
      <c r="SCF84" s="64"/>
      <c r="SCG84" s="60"/>
      <c r="SCH84" s="40"/>
      <c r="SCI84" s="61"/>
      <c r="SCJ84" s="62"/>
      <c r="SCK84" s="63"/>
      <c r="SCL84" s="24"/>
      <c r="SCM84" s="24"/>
      <c r="SCN84" s="64"/>
      <c r="SCO84" s="60"/>
      <c r="SCP84" s="40"/>
      <c r="SCQ84" s="61"/>
      <c r="SCR84" s="62"/>
      <c r="SCS84" s="63"/>
      <c r="SCT84" s="24"/>
      <c r="SCU84" s="24"/>
      <c r="SCV84" s="64"/>
      <c r="SCW84" s="60"/>
      <c r="SCX84" s="40"/>
      <c r="SCY84" s="61"/>
      <c r="SCZ84" s="62"/>
      <c r="SDA84" s="63"/>
      <c r="SDB84" s="24"/>
      <c r="SDC84" s="24"/>
      <c r="SDD84" s="64"/>
      <c r="SDE84" s="60"/>
      <c r="SDF84" s="40"/>
      <c r="SDG84" s="61"/>
      <c r="SDH84" s="62"/>
      <c r="SDI84" s="63"/>
      <c r="SDJ84" s="24"/>
      <c r="SDK84" s="24"/>
      <c r="SDL84" s="64"/>
      <c r="SDM84" s="60"/>
      <c r="SDN84" s="40"/>
      <c r="SDO84" s="61"/>
      <c r="SDP84" s="62"/>
      <c r="SDQ84" s="63"/>
      <c r="SDR84" s="24"/>
      <c r="SDS84" s="24"/>
      <c r="SDT84" s="64"/>
      <c r="SDU84" s="60"/>
      <c r="SDV84" s="40"/>
      <c r="SDW84" s="61"/>
      <c r="SDX84" s="62"/>
      <c r="SDY84" s="63"/>
      <c r="SDZ84" s="24"/>
      <c r="SEA84" s="24"/>
      <c r="SEB84" s="64"/>
      <c r="SEC84" s="60"/>
      <c r="SED84" s="40"/>
      <c r="SEE84" s="61"/>
      <c r="SEF84" s="62"/>
      <c r="SEG84" s="63"/>
      <c r="SEH84" s="24"/>
      <c r="SEI84" s="24"/>
      <c r="SEJ84" s="64"/>
      <c r="SEK84" s="60"/>
      <c r="SEL84" s="40"/>
      <c r="SEM84" s="61"/>
      <c r="SEN84" s="62"/>
      <c r="SEO84" s="63"/>
      <c r="SEP84" s="24"/>
      <c r="SEQ84" s="24"/>
      <c r="SER84" s="64"/>
      <c r="SES84" s="60"/>
      <c r="SET84" s="40"/>
      <c r="SEU84" s="61"/>
      <c r="SEV84" s="62"/>
      <c r="SEW84" s="63"/>
      <c r="SEX84" s="24"/>
      <c r="SEY84" s="24"/>
      <c r="SEZ84" s="64"/>
      <c r="SFA84" s="60"/>
      <c r="SFB84" s="40"/>
      <c r="SFC84" s="61"/>
      <c r="SFD84" s="62"/>
      <c r="SFE84" s="63"/>
      <c r="SFF84" s="24"/>
      <c r="SFG84" s="24"/>
      <c r="SFH84" s="64"/>
      <c r="SFI84" s="60"/>
      <c r="SFJ84" s="40"/>
      <c r="SFK84" s="61"/>
      <c r="SFL84" s="62"/>
      <c r="SFM84" s="63"/>
      <c r="SFN84" s="24"/>
      <c r="SFO84" s="24"/>
      <c r="SFP84" s="64"/>
      <c r="SFQ84" s="60"/>
      <c r="SFR84" s="40"/>
      <c r="SFS84" s="61"/>
      <c r="SFT84" s="62"/>
      <c r="SFU84" s="63"/>
      <c r="SFV84" s="24"/>
      <c r="SFW84" s="24"/>
      <c r="SFX84" s="64"/>
      <c r="SFY84" s="60"/>
      <c r="SFZ84" s="40"/>
      <c r="SGA84" s="61"/>
      <c r="SGB84" s="62"/>
      <c r="SGC84" s="63"/>
      <c r="SGD84" s="24"/>
      <c r="SGE84" s="24"/>
      <c r="SGF84" s="64"/>
      <c r="SGG84" s="60"/>
      <c r="SGH84" s="40"/>
      <c r="SGI84" s="61"/>
      <c r="SGJ84" s="62"/>
      <c r="SGK84" s="63"/>
      <c r="SGL84" s="24"/>
      <c r="SGM84" s="24"/>
      <c r="SGN84" s="64"/>
      <c r="SGO84" s="60"/>
      <c r="SGP84" s="40"/>
      <c r="SGQ84" s="61"/>
      <c r="SGR84" s="62"/>
      <c r="SGS84" s="63"/>
      <c r="SGT84" s="24"/>
      <c r="SGU84" s="24"/>
      <c r="SGV84" s="64"/>
      <c r="SGW84" s="60"/>
      <c r="SGX84" s="40"/>
      <c r="SGY84" s="61"/>
      <c r="SGZ84" s="62"/>
      <c r="SHA84" s="63"/>
      <c r="SHB84" s="24"/>
      <c r="SHC84" s="24"/>
      <c r="SHD84" s="64"/>
      <c r="SHE84" s="60"/>
      <c r="SHF84" s="40"/>
      <c r="SHG84" s="61"/>
      <c r="SHH84" s="62"/>
      <c r="SHI84" s="63"/>
      <c r="SHJ84" s="24"/>
      <c r="SHK84" s="24"/>
      <c r="SHL84" s="64"/>
      <c r="SHM84" s="60"/>
      <c r="SHN84" s="40"/>
      <c r="SHO84" s="61"/>
      <c r="SHP84" s="62"/>
      <c r="SHQ84" s="63"/>
      <c r="SHR84" s="24"/>
      <c r="SHS84" s="24"/>
      <c r="SHT84" s="64"/>
      <c r="SHU84" s="60"/>
      <c r="SHV84" s="40"/>
      <c r="SHW84" s="61"/>
      <c r="SHX84" s="62"/>
      <c r="SHY84" s="63"/>
      <c r="SHZ84" s="24"/>
      <c r="SIA84" s="24"/>
      <c r="SIB84" s="64"/>
      <c r="SIC84" s="60"/>
      <c r="SID84" s="40"/>
      <c r="SIE84" s="61"/>
      <c r="SIF84" s="62"/>
      <c r="SIG84" s="63"/>
      <c r="SIH84" s="24"/>
      <c r="SII84" s="24"/>
      <c r="SIJ84" s="64"/>
      <c r="SIK84" s="60"/>
      <c r="SIL84" s="40"/>
      <c r="SIM84" s="61"/>
      <c r="SIN84" s="62"/>
      <c r="SIO84" s="63"/>
      <c r="SIP84" s="24"/>
      <c r="SIQ84" s="24"/>
      <c r="SIR84" s="64"/>
      <c r="SIS84" s="60"/>
      <c r="SIT84" s="40"/>
      <c r="SIU84" s="61"/>
      <c r="SIV84" s="62"/>
      <c r="SIW84" s="63"/>
      <c r="SIX84" s="24"/>
      <c r="SIY84" s="24"/>
      <c r="SIZ84" s="64"/>
      <c r="SJA84" s="60"/>
      <c r="SJB84" s="40"/>
      <c r="SJC84" s="61"/>
      <c r="SJD84" s="62"/>
      <c r="SJE84" s="63"/>
      <c r="SJF84" s="24"/>
      <c r="SJG84" s="24"/>
      <c r="SJH84" s="64"/>
      <c r="SJI84" s="60"/>
      <c r="SJJ84" s="40"/>
      <c r="SJK84" s="61"/>
      <c r="SJL84" s="62"/>
      <c r="SJM84" s="63"/>
      <c r="SJN84" s="24"/>
      <c r="SJO84" s="24"/>
      <c r="SJP84" s="64"/>
      <c r="SJQ84" s="60"/>
      <c r="SJR84" s="40"/>
      <c r="SJS84" s="61"/>
      <c r="SJT84" s="62"/>
      <c r="SJU84" s="63"/>
      <c r="SJV84" s="24"/>
      <c r="SJW84" s="24"/>
      <c r="SJX84" s="64"/>
      <c r="SJY84" s="60"/>
      <c r="SJZ84" s="40"/>
      <c r="SKA84" s="61"/>
      <c r="SKB84" s="62"/>
      <c r="SKC84" s="63"/>
      <c r="SKD84" s="24"/>
      <c r="SKE84" s="24"/>
      <c r="SKF84" s="64"/>
      <c r="SKG84" s="60"/>
      <c r="SKH84" s="40"/>
      <c r="SKI84" s="61"/>
      <c r="SKJ84" s="62"/>
      <c r="SKK84" s="63"/>
      <c r="SKL84" s="24"/>
      <c r="SKM84" s="24"/>
      <c r="SKN84" s="64"/>
      <c r="SKO84" s="60"/>
      <c r="SKP84" s="40"/>
      <c r="SKQ84" s="61"/>
      <c r="SKR84" s="62"/>
      <c r="SKS84" s="63"/>
      <c r="SKT84" s="24"/>
      <c r="SKU84" s="24"/>
      <c r="SKV84" s="64"/>
      <c r="SKW84" s="60"/>
      <c r="SKX84" s="40"/>
      <c r="SKY84" s="61"/>
      <c r="SKZ84" s="62"/>
      <c r="SLA84" s="63"/>
      <c r="SLB84" s="24"/>
      <c r="SLC84" s="24"/>
      <c r="SLD84" s="64"/>
      <c r="SLE84" s="60"/>
      <c r="SLF84" s="40"/>
      <c r="SLG84" s="61"/>
      <c r="SLH84" s="62"/>
      <c r="SLI84" s="63"/>
      <c r="SLJ84" s="24"/>
      <c r="SLK84" s="24"/>
      <c r="SLL84" s="64"/>
      <c r="SLM84" s="60"/>
      <c r="SLN84" s="40"/>
      <c r="SLO84" s="61"/>
      <c r="SLP84" s="62"/>
      <c r="SLQ84" s="63"/>
      <c r="SLR84" s="24"/>
      <c r="SLS84" s="24"/>
      <c r="SLT84" s="64"/>
      <c r="SLU84" s="60"/>
      <c r="SLV84" s="40"/>
      <c r="SLW84" s="61"/>
      <c r="SLX84" s="62"/>
      <c r="SLY84" s="63"/>
      <c r="SLZ84" s="24"/>
      <c r="SMA84" s="24"/>
      <c r="SMB84" s="64"/>
      <c r="SMC84" s="60"/>
      <c r="SMD84" s="40"/>
      <c r="SME84" s="61"/>
      <c r="SMF84" s="62"/>
      <c r="SMG84" s="63"/>
      <c r="SMH84" s="24"/>
      <c r="SMI84" s="24"/>
      <c r="SMJ84" s="64"/>
      <c r="SMK84" s="60"/>
      <c r="SML84" s="40"/>
      <c r="SMM84" s="61"/>
      <c r="SMN84" s="62"/>
      <c r="SMO84" s="63"/>
      <c r="SMP84" s="24"/>
      <c r="SMQ84" s="24"/>
      <c r="SMR84" s="64"/>
      <c r="SMS84" s="60"/>
      <c r="SMT84" s="40"/>
      <c r="SMU84" s="61"/>
      <c r="SMV84" s="62"/>
      <c r="SMW84" s="63"/>
      <c r="SMX84" s="24"/>
      <c r="SMY84" s="24"/>
      <c r="SMZ84" s="64"/>
      <c r="SNA84" s="60"/>
      <c r="SNB84" s="40"/>
      <c r="SNC84" s="61"/>
      <c r="SND84" s="62"/>
      <c r="SNE84" s="63"/>
      <c r="SNF84" s="24"/>
      <c r="SNG84" s="24"/>
      <c r="SNH84" s="64"/>
      <c r="SNI84" s="60"/>
      <c r="SNJ84" s="40"/>
      <c r="SNK84" s="61"/>
      <c r="SNL84" s="62"/>
      <c r="SNM84" s="63"/>
      <c r="SNN84" s="24"/>
      <c r="SNO84" s="24"/>
      <c r="SNP84" s="64"/>
      <c r="SNQ84" s="60"/>
      <c r="SNR84" s="40"/>
      <c r="SNS84" s="61"/>
      <c r="SNT84" s="62"/>
      <c r="SNU84" s="63"/>
      <c r="SNV84" s="24"/>
      <c r="SNW84" s="24"/>
      <c r="SNX84" s="64"/>
      <c r="SNY84" s="60"/>
      <c r="SNZ84" s="40"/>
      <c r="SOA84" s="61"/>
      <c r="SOB84" s="62"/>
      <c r="SOC84" s="63"/>
      <c r="SOD84" s="24"/>
      <c r="SOE84" s="24"/>
      <c r="SOF84" s="64"/>
      <c r="SOG84" s="60"/>
      <c r="SOH84" s="40"/>
      <c r="SOI84" s="61"/>
      <c r="SOJ84" s="62"/>
      <c r="SOK84" s="63"/>
      <c r="SOL84" s="24"/>
      <c r="SOM84" s="24"/>
      <c r="SON84" s="64"/>
      <c r="SOO84" s="60"/>
      <c r="SOP84" s="40"/>
      <c r="SOQ84" s="61"/>
      <c r="SOR84" s="62"/>
      <c r="SOS84" s="63"/>
      <c r="SOT84" s="24"/>
      <c r="SOU84" s="24"/>
      <c r="SOV84" s="64"/>
      <c r="SOW84" s="60"/>
      <c r="SOX84" s="40"/>
      <c r="SOY84" s="61"/>
      <c r="SOZ84" s="62"/>
      <c r="SPA84" s="63"/>
      <c r="SPB84" s="24"/>
      <c r="SPC84" s="24"/>
      <c r="SPD84" s="64"/>
      <c r="SPE84" s="60"/>
      <c r="SPF84" s="40"/>
      <c r="SPG84" s="61"/>
      <c r="SPH84" s="62"/>
      <c r="SPI84" s="63"/>
      <c r="SPJ84" s="24"/>
      <c r="SPK84" s="24"/>
      <c r="SPL84" s="64"/>
      <c r="SPM84" s="60"/>
      <c r="SPN84" s="40"/>
      <c r="SPO84" s="61"/>
      <c r="SPP84" s="62"/>
      <c r="SPQ84" s="63"/>
      <c r="SPR84" s="24"/>
      <c r="SPS84" s="24"/>
      <c r="SPT84" s="64"/>
      <c r="SPU84" s="60"/>
      <c r="SPV84" s="40"/>
      <c r="SPW84" s="61"/>
      <c r="SPX84" s="62"/>
      <c r="SPY84" s="63"/>
      <c r="SPZ84" s="24"/>
      <c r="SQA84" s="24"/>
      <c r="SQB84" s="64"/>
      <c r="SQC84" s="60"/>
      <c r="SQD84" s="40"/>
      <c r="SQE84" s="61"/>
      <c r="SQF84" s="62"/>
      <c r="SQG84" s="63"/>
      <c r="SQH84" s="24"/>
      <c r="SQI84" s="24"/>
      <c r="SQJ84" s="64"/>
      <c r="SQK84" s="60"/>
      <c r="SQL84" s="40"/>
      <c r="SQM84" s="61"/>
      <c r="SQN84" s="62"/>
      <c r="SQO84" s="63"/>
      <c r="SQP84" s="24"/>
      <c r="SQQ84" s="24"/>
      <c r="SQR84" s="64"/>
      <c r="SQS84" s="60"/>
      <c r="SQT84" s="40"/>
      <c r="SQU84" s="61"/>
      <c r="SQV84" s="62"/>
      <c r="SQW84" s="63"/>
      <c r="SQX84" s="24"/>
      <c r="SQY84" s="24"/>
      <c r="SQZ84" s="64"/>
      <c r="SRA84" s="60"/>
      <c r="SRB84" s="40"/>
      <c r="SRC84" s="61"/>
      <c r="SRD84" s="62"/>
      <c r="SRE84" s="63"/>
      <c r="SRF84" s="24"/>
      <c r="SRG84" s="24"/>
      <c r="SRH84" s="64"/>
      <c r="SRI84" s="60"/>
      <c r="SRJ84" s="40"/>
      <c r="SRK84" s="61"/>
      <c r="SRL84" s="62"/>
      <c r="SRM84" s="63"/>
      <c r="SRN84" s="24"/>
      <c r="SRO84" s="24"/>
      <c r="SRP84" s="64"/>
      <c r="SRQ84" s="60"/>
      <c r="SRR84" s="40"/>
      <c r="SRS84" s="61"/>
      <c r="SRT84" s="62"/>
      <c r="SRU84" s="63"/>
      <c r="SRV84" s="24"/>
      <c r="SRW84" s="24"/>
      <c r="SRX84" s="64"/>
      <c r="SRY84" s="60"/>
      <c r="SRZ84" s="40"/>
      <c r="SSA84" s="61"/>
      <c r="SSB84" s="62"/>
      <c r="SSC84" s="63"/>
      <c r="SSD84" s="24"/>
      <c r="SSE84" s="24"/>
      <c r="SSF84" s="64"/>
      <c r="SSG84" s="60"/>
      <c r="SSH84" s="40"/>
      <c r="SSI84" s="61"/>
      <c r="SSJ84" s="62"/>
      <c r="SSK84" s="63"/>
      <c r="SSL84" s="24"/>
      <c r="SSM84" s="24"/>
      <c r="SSN84" s="64"/>
      <c r="SSO84" s="60"/>
      <c r="SSP84" s="40"/>
      <c r="SSQ84" s="61"/>
      <c r="SSR84" s="62"/>
      <c r="SSS84" s="63"/>
      <c r="SST84" s="24"/>
      <c r="SSU84" s="24"/>
      <c r="SSV84" s="64"/>
      <c r="SSW84" s="60"/>
      <c r="SSX84" s="40"/>
      <c r="SSY84" s="61"/>
      <c r="SSZ84" s="62"/>
      <c r="STA84" s="63"/>
      <c r="STB84" s="24"/>
      <c r="STC84" s="24"/>
      <c r="STD84" s="64"/>
      <c r="STE84" s="60"/>
      <c r="STF84" s="40"/>
      <c r="STG84" s="61"/>
      <c r="STH84" s="62"/>
      <c r="STI84" s="63"/>
      <c r="STJ84" s="24"/>
      <c r="STK84" s="24"/>
      <c r="STL84" s="64"/>
      <c r="STM84" s="60"/>
      <c r="STN84" s="40"/>
      <c r="STO84" s="61"/>
      <c r="STP84" s="62"/>
      <c r="STQ84" s="63"/>
      <c r="STR84" s="24"/>
      <c r="STS84" s="24"/>
      <c r="STT84" s="64"/>
      <c r="STU84" s="60"/>
      <c r="STV84" s="40"/>
      <c r="STW84" s="61"/>
      <c r="STX84" s="62"/>
      <c r="STY84" s="63"/>
      <c r="STZ84" s="24"/>
      <c r="SUA84" s="24"/>
      <c r="SUB84" s="64"/>
      <c r="SUC84" s="60"/>
      <c r="SUD84" s="40"/>
      <c r="SUE84" s="61"/>
      <c r="SUF84" s="62"/>
      <c r="SUG84" s="63"/>
      <c r="SUH84" s="24"/>
      <c r="SUI84" s="24"/>
      <c r="SUJ84" s="64"/>
      <c r="SUK84" s="60"/>
      <c r="SUL84" s="40"/>
      <c r="SUM84" s="61"/>
      <c r="SUN84" s="62"/>
      <c r="SUO84" s="63"/>
      <c r="SUP84" s="24"/>
      <c r="SUQ84" s="24"/>
      <c r="SUR84" s="64"/>
      <c r="SUS84" s="60"/>
      <c r="SUT84" s="40"/>
      <c r="SUU84" s="61"/>
      <c r="SUV84" s="62"/>
      <c r="SUW84" s="63"/>
      <c r="SUX84" s="24"/>
      <c r="SUY84" s="24"/>
      <c r="SUZ84" s="64"/>
      <c r="SVA84" s="60"/>
      <c r="SVB84" s="40"/>
      <c r="SVC84" s="61"/>
      <c r="SVD84" s="62"/>
      <c r="SVE84" s="63"/>
      <c r="SVF84" s="24"/>
      <c r="SVG84" s="24"/>
      <c r="SVH84" s="64"/>
      <c r="SVI84" s="60"/>
      <c r="SVJ84" s="40"/>
      <c r="SVK84" s="61"/>
      <c r="SVL84" s="62"/>
      <c r="SVM84" s="63"/>
      <c r="SVN84" s="24"/>
      <c r="SVO84" s="24"/>
      <c r="SVP84" s="64"/>
      <c r="SVQ84" s="60"/>
      <c r="SVR84" s="40"/>
      <c r="SVS84" s="61"/>
      <c r="SVT84" s="62"/>
      <c r="SVU84" s="63"/>
      <c r="SVV84" s="24"/>
      <c r="SVW84" s="24"/>
      <c r="SVX84" s="64"/>
      <c r="SVY84" s="60"/>
      <c r="SVZ84" s="40"/>
      <c r="SWA84" s="61"/>
      <c r="SWB84" s="62"/>
      <c r="SWC84" s="63"/>
      <c r="SWD84" s="24"/>
      <c r="SWE84" s="24"/>
      <c r="SWF84" s="64"/>
      <c r="SWG84" s="60"/>
      <c r="SWH84" s="40"/>
      <c r="SWI84" s="61"/>
      <c r="SWJ84" s="62"/>
      <c r="SWK84" s="63"/>
      <c r="SWL84" s="24"/>
      <c r="SWM84" s="24"/>
      <c r="SWN84" s="64"/>
      <c r="SWO84" s="60"/>
      <c r="SWP84" s="40"/>
      <c r="SWQ84" s="61"/>
      <c r="SWR84" s="62"/>
      <c r="SWS84" s="63"/>
      <c r="SWT84" s="24"/>
      <c r="SWU84" s="24"/>
      <c r="SWV84" s="64"/>
      <c r="SWW84" s="60"/>
      <c r="SWX84" s="40"/>
      <c r="SWY84" s="61"/>
      <c r="SWZ84" s="62"/>
      <c r="SXA84" s="63"/>
      <c r="SXB84" s="24"/>
      <c r="SXC84" s="24"/>
      <c r="SXD84" s="64"/>
      <c r="SXE84" s="60"/>
      <c r="SXF84" s="40"/>
      <c r="SXG84" s="61"/>
      <c r="SXH84" s="62"/>
      <c r="SXI84" s="63"/>
      <c r="SXJ84" s="24"/>
      <c r="SXK84" s="24"/>
      <c r="SXL84" s="64"/>
      <c r="SXM84" s="60"/>
      <c r="SXN84" s="40"/>
      <c r="SXO84" s="61"/>
      <c r="SXP84" s="62"/>
      <c r="SXQ84" s="63"/>
      <c r="SXR84" s="24"/>
      <c r="SXS84" s="24"/>
      <c r="SXT84" s="64"/>
      <c r="SXU84" s="60"/>
      <c r="SXV84" s="40"/>
      <c r="SXW84" s="61"/>
      <c r="SXX84" s="62"/>
      <c r="SXY84" s="63"/>
      <c r="SXZ84" s="24"/>
      <c r="SYA84" s="24"/>
      <c r="SYB84" s="64"/>
      <c r="SYC84" s="60"/>
      <c r="SYD84" s="40"/>
      <c r="SYE84" s="61"/>
      <c r="SYF84" s="62"/>
      <c r="SYG84" s="63"/>
      <c r="SYH84" s="24"/>
      <c r="SYI84" s="24"/>
      <c r="SYJ84" s="64"/>
      <c r="SYK84" s="60"/>
      <c r="SYL84" s="40"/>
      <c r="SYM84" s="61"/>
      <c r="SYN84" s="62"/>
      <c r="SYO84" s="63"/>
      <c r="SYP84" s="24"/>
      <c r="SYQ84" s="24"/>
      <c r="SYR84" s="64"/>
      <c r="SYS84" s="60"/>
      <c r="SYT84" s="40"/>
      <c r="SYU84" s="61"/>
      <c r="SYV84" s="62"/>
      <c r="SYW84" s="63"/>
      <c r="SYX84" s="24"/>
      <c r="SYY84" s="24"/>
      <c r="SYZ84" s="64"/>
      <c r="SZA84" s="60"/>
      <c r="SZB84" s="40"/>
      <c r="SZC84" s="61"/>
      <c r="SZD84" s="62"/>
      <c r="SZE84" s="63"/>
      <c r="SZF84" s="24"/>
      <c r="SZG84" s="24"/>
      <c r="SZH84" s="64"/>
      <c r="SZI84" s="60"/>
      <c r="SZJ84" s="40"/>
      <c r="SZK84" s="61"/>
      <c r="SZL84" s="62"/>
      <c r="SZM84" s="63"/>
      <c r="SZN84" s="24"/>
      <c r="SZO84" s="24"/>
      <c r="SZP84" s="64"/>
      <c r="SZQ84" s="60"/>
      <c r="SZR84" s="40"/>
      <c r="SZS84" s="61"/>
      <c r="SZT84" s="62"/>
      <c r="SZU84" s="63"/>
      <c r="SZV84" s="24"/>
      <c r="SZW84" s="24"/>
      <c r="SZX84" s="64"/>
      <c r="SZY84" s="60"/>
      <c r="SZZ84" s="40"/>
      <c r="TAA84" s="61"/>
      <c r="TAB84" s="62"/>
      <c r="TAC84" s="63"/>
      <c r="TAD84" s="24"/>
      <c r="TAE84" s="24"/>
      <c r="TAF84" s="64"/>
      <c r="TAG84" s="60"/>
      <c r="TAH84" s="40"/>
      <c r="TAI84" s="61"/>
      <c r="TAJ84" s="62"/>
      <c r="TAK84" s="63"/>
      <c r="TAL84" s="24"/>
      <c r="TAM84" s="24"/>
      <c r="TAN84" s="64"/>
      <c r="TAO84" s="60"/>
      <c r="TAP84" s="40"/>
      <c r="TAQ84" s="61"/>
      <c r="TAR84" s="62"/>
      <c r="TAS84" s="63"/>
      <c r="TAT84" s="24"/>
      <c r="TAU84" s="24"/>
      <c r="TAV84" s="64"/>
      <c r="TAW84" s="60"/>
      <c r="TAX84" s="40"/>
      <c r="TAY84" s="61"/>
      <c r="TAZ84" s="62"/>
      <c r="TBA84" s="63"/>
      <c r="TBB84" s="24"/>
      <c r="TBC84" s="24"/>
      <c r="TBD84" s="64"/>
      <c r="TBE84" s="60"/>
      <c r="TBF84" s="40"/>
      <c r="TBG84" s="61"/>
      <c r="TBH84" s="62"/>
      <c r="TBI84" s="63"/>
      <c r="TBJ84" s="24"/>
      <c r="TBK84" s="24"/>
      <c r="TBL84" s="64"/>
      <c r="TBM84" s="60"/>
      <c r="TBN84" s="40"/>
      <c r="TBO84" s="61"/>
      <c r="TBP84" s="62"/>
      <c r="TBQ84" s="63"/>
      <c r="TBR84" s="24"/>
      <c r="TBS84" s="24"/>
      <c r="TBT84" s="64"/>
      <c r="TBU84" s="60"/>
      <c r="TBV84" s="40"/>
      <c r="TBW84" s="61"/>
      <c r="TBX84" s="62"/>
      <c r="TBY84" s="63"/>
      <c r="TBZ84" s="24"/>
      <c r="TCA84" s="24"/>
      <c r="TCB84" s="64"/>
      <c r="TCC84" s="60"/>
      <c r="TCD84" s="40"/>
      <c r="TCE84" s="61"/>
      <c r="TCF84" s="62"/>
      <c r="TCG84" s="63"/>
      <c r="TCH84" s="24"/>
      <c r="TCI84" s="24"/>
      <c r="TCJ84" s="64"/>
      <c r="TCK84" s="60"/>
      <c r="TCL84" s="40"/>
      <c r="TCM84" s="61"/>
      <c r="TCN84" s="62"/>
      <c r="TCO84" s="63"/>
      <c r="TCP84" s="24"/>
      <c r="TCQ84" s="24"/>
      <c r="TCR84" s="64"/>
      <c r="TCS84" s="60"/>
      <c r="TCT84" s="40"/>
      <c r="TCU84" s="61"/>
      <c r="TCV84" s="62"/>
      <c r="TCW84" s="63"/>
      <c r="TCX84" s="24"/>
      <c r="TCY84" s="24"/>
      <c r="TCZ84" s="64"/>
      <c r="TDA84" s="60"/>
      <c r="TDB84" s="40"/>
      <c r="TDC84" s="61"/>
      <c r="TDD84" s="62"/>
      <c r="TDE84" s="63"/>
      <c r="TDF84" s="24"/>
      <c r="TDG84" s="24"/>
      <c r="TDH84" s="64"/>
      <c r="TDI84" s="60"/>
      <c r="TDJ84" s="40"/>
      <c r="TDK84" s="61"/>
      <c r="TDL84" s="62"/>
      <c r="TDM84" s="63"/>
      <c r="TDN84" s="24"/>
      <c r="TDO84" s="24"/>
      <c r="TDP84" s="64"/>
      <c r="TDQ84" s="60"/>
      <c r="TDR84" s="40"/>
      <c r="TDS84" s="61"/>
      <c r="TDT84" s="62"/>
      <c r="TDU84" s="63"/>
      <c r="TDV84" s="24"/>
      <c r="TDW84" s="24"/>
      <c r="TDX84" s="64"/>
      <c r="TDY84" s="60"/>
      <c r="TDZ84" s="40"/>
      <c r="TEA84" s="61"/>
      <c r="TEB84" s="62"/>
      <c r="TEC84" s="63"/>
      <c r="TED84" s="24"/>
      <c r="TEE84" s="24"/>
      <c r="TEF84" s="64"/>
      <c r="TEG84" s="60"/>
      <c r="TEH84" s="40"/>
      <c r="TEI84" s="61"/>
      <c r="TEJ84" s="62"/>
      <c r="TEK84" s="63"/>
      <c r="TEL84" s="24"/>
      <c r="TEM84" s="24"/>
      <c r="TEN84" s="64"/>
      <c r="TEO84" s="60"/>
      <c r="TEP84" s="40"/>
      <c r="TEQ84" s="61"/>
      <c r="TER84" s="62"/>
      <c r="TES84" s="63"/>
      <c r="TET84" s="24"/>
      <c r="TEU84" s="24"/>
      <c r="TEV84" s="64"/>
      <c r="TEW84" s="60"/>
      <c r="TEX84" s="40"/>
      <c r="TEY84" s="61"/>
      <c r="TEZ84" s="62"/>
      <c r="TFA84" s="63"/>
      <c r="TFB84" s="24"/>
      <c r="TFC84" s="24"/>
      <c r="TFD84" s="64"/>
      <c r="TFE84" s="60"/>
      <c r="TFF84" s="40"/>
      <c r="TFG84" s="61"/>
      <c r="TFH84" s="62"/>
      <c r="TFI84" s="63"/>
      <c r="TFJ84" s="24"/>
      <c r="TFK84" s="24"/>
      <c r="TFL84" s="64"/>
      <c r="TFM84" s="60"/>
      <c r="TFN84" s="40"/>
      <c r="TFO84" s="61"/>
      <c r="TFP84" s="62"/>
      <c r="TFQ84" s="63"/>
      <c r="TFR84" s="24"/>
      <c r="TFS84" s="24"/>
      <c r="TFT84" s="64"/>
      <c r="TFU84" s="60"/>
      <c r="TFV84" s="40"/>
      <c r="TFW84" s="61"/>
      <c r="TFX84" s="62"/>
      <c r="TFY84" s="63"/>
      <c r="TFZ84" s="24"/>
      <c r="TGA84" s="24"/>
      <c r="TGB84" s="64"/>
      <c r="TGC84" s="60"/>
      <c r="TGD84" s="40"/>
      <c r="TGE84" s="61"/>
      <c r="TGF84" s="62"/>
      <c r="TGG84" s="63"/>
      <c r="TGH84" s="24"/>
      <c r="TGI84" s="24"/>
      <c r="TGJ84" s="64"/>
      <c r="TGK84" s="60"/>
      <c r="TGL84" s="40"/>
      <c r="TGM84" s="61"/>
      <c r="TGN84" s="62"/>
      <c r="TGO84" s="63"/>
      <c r="TGP84" s="24"/>
      <c r="TGQ84" s="24"/>
      <c r="TGR84" s="64"/>
      <c r="TGS84" s="60"/>
      <c r="TGT84" s="40"/>
      <c r="TGU84" s="61"/>
      <c r="TGV84" s="62"/>
      <c r="TGW84" s="63"/>
      <c r="TGX84" s="24"/>
      <c r="TGY84" s="24"/>
      <c r="TGZ84" s="64"/>
      <c r="THA84" s="60"/>
      <c r="THB84" s="40"/>
      <c r="THC84" s="61"/>
      <c r="THD84" s="62"/>
      <c r="THE84" s="63"/>
      <c r="THF84" s="24"/>
      <c r="THG84" s="24"/>
      <c r="THH84" s="64"/>
      <c r="THI84" s="60"/>
      <c r="THJ84" s="40"/>
      <c r="THK84" s="61"/>
      <c r="THL84" s="62"/>
      <c r="THM84" s="63"/>
      <c r="THN84" s="24"/>
      <c r="THO84" s="24"/>
      <c r="THP84" s="64"/>
      <c r="THQ84" s="60"/>
      <c r="THR84" s="40"/>
      <c r="THS84" s="61"/>
      <c r="THT84" s="62"/>
      <c r="THU84" s="63"/>
      <c r="THV84" s="24"/>
      <c r="THW84" s="24"/>
      <c r="THX84" s="64"/>
      <c r="THY84" s="60"/>
      <c r="THZ84" s="40"/>
      <c r="TIA84" s="61"/>
      <c r="TIB84" s="62"/>
      <c r="TIC84" s="63"/>
      <c r="TID84" s="24"/>
      <c r="TIE84" s="24"/>
      <c r="TIF84" s="64"/>
      <c r="TIG84" s="60"/>
      <c r="TIH84" s="40"/>
      <c r="TII84" s="61"/>
      <c r="TIJ84" s="62"/>
      <c r="TIK84" s="63"/>
      <c r="TIL84" s="24"/>
      <c r="TIM84" s="24"/>
      <c r="TIN84" s="64"/>
      <c r="TIO84" s="60"/>
      <c r="TIP84" s="40"/>
      <c r="TIQ84" s="61"/>
      <c r="TIR84" s="62"/>
      <c r="TIS84" s="63"/>
      <c r="TIT84" s="24"/>
      <c r="TIU84" s="24"/>
      <c r="TIV84" s="64"/>
      <c r="TIW84" s="60"/>
      <c r="TIX84" s="40"/>
      <c r="TIY84" s="61"/>
      <c r="TIZ84" s="62"/>
      <c r="TJA84" s="63"/>
      <c r="TJB84" s="24"/>
      <c r="TJC84" s="24"/>
      <c r="TJD84" s="64"/>
      <c r="TJE84" s="60"/>
      <c r="TJF84" s="40"/>
      <c r="TJG84" s="61"/>
      <c r="TJH84" s="62"/>
      <c r="TJI84" s="63"/>
      <c r="TJJ84" s="24"/>
      <c r="TJK84" s="24"/>
      <c r="TJL84" s="64"/>
      <c r="TJM84" s="60"/>
      <c r="TJN84" s="40"/>
      <c r="TJO84" s="61"/>
      <c r="TJP84" s="62"/>
      <c r="TJQ84" s="63"/>
      <c r="TJR84" s="24"/>
      <c r="TJS84" s="24"/>
      <c r="TJT84" s="64"/>
      <c r="TJU84" s="60"/>
      <c r="TJV84" s="40"/>
      <c r="TJW84" s="61"/>
      <c r="TJX84" s="62"/>
      <c r="TJY84" s="63"/>
      <c r="TJZ84" s="24"/>
      <c r="TKA84" s="24"/>
      <c r="TKB84" s="64"/>
      <c r="TKC84" s="60"/>
      <c r="TKD84" s="40"/>
      <c r="TKE84" s="61"/>
      <c r="TKF84" s="62"/>
      <c r="TKG84" s="63"/>
      <c r="TKH84" s="24"/>
      <c r="TKI84" s="24"/>
      <c r="TKJ84" s="64"/>
      <c r="TKK84" s="60"/>
      <c r="TKL84" s="40"/>
      <c r="TKM84" s="61"/>
      <c r="TKN84" s="62"/>
      <c r="TKO84" s="63"/>
      <c r="TKP84" s="24"/>
      <c r="TKQ84" s="24"/>
      <c r="TKR84" s="64"/>
      <c r="TKS84" s="60"/>
      <c r="TKT84" s="40"/>
      <c r="TKU84" s="61"/>
      <c r="TKV84" s="62"/>
      <c r="TKW84" s="63"/>
      <c r="TKX84" s="24"/>
      <c r="TKY84" s="24"/>
      <c r="TKZ84" s="64"/>
      <c r="TLA84" s="60"/>
      <c r="TLB84" s="40"/>
      <c r="TLC84" s="61"/>
      <c r="TLD84" s="62"/>
      <c r="TLE84" s="63"/>
      <c r="TLF84" s="24"/>
      <c r="TLG84" s="24"/>
      <c r="TLH84" s="64"/>
      <c r="TLI84" s="60"/>
      <c r="TLJ84" s="40"/>
      <c r="TLK84" s="61"/>
      <c r="TLL84" s="62"/>
      <c r="TLM84" s="63"/>
      <c r="TLN84" s="24"/>
      <c r="TLO84" s="24"/>
      <c r="TLP84" s="64"/>
      <c r="TLQ84" s="60"/>
      <c r="TLR84" s="40"/>
      <c r="TLS84" s="61"/>
      <c r="TLT84" s="62"/>
      <c r="TLU84" s="63"/>
      <c r="TLV84" s="24"/>
      <c r="TLW84" s="24"/>
      <c r="TLX84" s="64"/>
      <c r="TLY84" s="60"/>
      <c r="TLZ84" s="40"/>
      <c r="TMA84" s="61"/>
      <c r="TMB84" s="62"/>
      <c r="TMC84" s="63"/>
      <c r="TMD84" s="24"/>
      <c r="TME84" s="24"/>
      <c r="TMF84" s="64"/>
      <c r="TMG84" s="60"/>
      <c r="TMH84" s="40"/>
      <c r="TMI84" s="61"/>
      <c r="TMJ84" s="62"/>
      <c r="TMK84" s="63"/>
      <c r="TML84" s="24"/>
      <c r="TMM84" s="24"/>
      <c r="TMN84" s="64"/>
      <c r="TMO84" s="60"/>
      <c r="TMP84" s="40"/>
      <c r="TMQ84" s="61"/>
      <c r="TMR84" s="62"/>
      <c r="TMS84" s="63"/>
      <c r="TMT84" s="24"/>
      <c r="TMU84" s="24"/>
      <c r="TMV84" s="64"/>
      <c r="TMW84" s="60"/>
      <c r="TMX84" s="40"/>
      <c r="TMY84" s="61"/>
      <c r="TMZ84" s="62"/>
      <c r="TNA84" s="63"/>
      <c r="TNB84" s="24"/>
      <c r="TNC84" s="24"/>
      <c r="TND84" s="64"/>
      <c r="TNE84" s="60"/>
      <c r="TNF84" s="40"/>
      <c r="TNG84" s="61"/>
      <c r="TNH84" s="62"/>
      <c r="TNI84" s="63"/>
      <c r="TNJ84" s="24"/>
      <c r="TNK84" s="24"/>
      <c r="TNL84" s="64"/>
      <c r="TNM84" s="60"/>
      <c r="TNN84" s="40"/>
      <c r="TNO84" s="61"/>
      <c r="TNP84" s="62"/>
      <c r="TNQ84" s="63"/>
      <c r="TNR84" s="24"/>
      <c r="TNS84" s="24"/>
      <c r="TNT84" s="64"/>
      <c r="TNU84" s="60"/>
      <c r="TNV84" s="40"/>
      <c r="TNW84" s="61"/>
      <c r="TNX84" s="62"/>
      <c r="TNY84" s="63"/>
      <c r="TNZ84" s="24"/>
      <c r="TOA84" s="24"/>
      <c r="TOB84" s="64"/>
      <c r="TOC84" s="60"/>
      <c r="TOD84" s="40"/>
      <c r="TOE84" s="61"/>
      <c r="TOF84" s="62"/>
      <c r="TOG84" s="63"/>
      <c r="TOH84" s="24"/>
      <c r="TOI84" s="24"/>
      <c r="TOJ84" s="64"/>
      <c r="TOK84" s="60"/>
      <c r="TOL84" s="40"/>
      <c r="TOM84" s="61"/>
      <c r="TON84" s="62"/>
      <c r="TOO84" s="63"/>
      <c r="TOP84" s="24"/>
      <c r="TOQ84" s="24"/>
      <c r="TOR84" s="64"/>
      <c r="TOS84" s="60"/>
      <c r="TOT84" s="40"/>
      <c r="TOU84" s="61"/>
      <c r="TOV84" s="62"/>
      <c r="TOW84" s="63"/>
      <c r="TOX84" s="24"/>
      <c r="TOY84" s="24"/>
      <c r="TOZ84" s="64"/>
      <c r="TPA84" s="60"/>
      <c r="TPB84" s="40"/>
      <c r="TPC84" s="61"/>
      <c r="TPD84" s="62"/>
      <c r="TPE84" s="63"/>
      <c r="TPF84" s="24"/>
      <c r="TPG84" s="24"/>
      <c r="TPH84" s="64"/>
      <c r="TPI84" s="60"/>
      <c r="TPJ84" s="40"/>
      <c r="TPK84" s="61"/>
      <c r="TPL84" s="62"/>
      <c r="TPM84" s="63"/>
      <c r="TPN84" s="24"/>
      <c r="TPO84" s="24"/>
      <c r="TPP84" s="64"/>
      <c r="TPQ84" s="60"/>
      <c r="TPR84" s="40"/>
      <c r="TPS84" s="61"/>
      <c r="TPT84" s="62"/>
      <c r="TPU84" s="63"/>
      <c r="TPV84" s="24"/>
      <c r="TPW84" s="24"/>
      <c r="TPX84" s="64"/>
      <c r="TPY84" s="60"/>
      <c r="TPZ84" s="40"/>
      <c r="TQA84" s="61"/>
      <c r="TQB84" s="62"/>
      <c r="TQC84" s="63"/>
      <c r="TQD84" s="24"/>
      <c r="TQE84" s="24"/>
      <c r="TQF84" s="64"/>
      <c r="TQG84" s="60"/>
      <c r="TQH84" s="40"/>
      <c r="TQI84" s="61"/>
      <c r="TQJ84" s="62"/>
      <c r="TQK84" s="63"/>
      <c r="TQL84" s="24"/>
      <c r="TQM84" s="24"/>
      <c r="TQN84" s="64"/>
      <c r="TQO84" s="60"/>
      <c r="TQP84" s="40"/>
      <c r="TQQ84" s="61"/>
      <c r="TQR84" s="62"/>
      <c r="TQS84" s="63"/>
      <c r="TQT84" s="24"/>
      <c r="TQU84" s="24"/>
      <c r="TQV84" s="64"/>
      <c r="TQW84" s="60"/>
      <c r="TQX84" s="40"/>
      <c r="TQY84" s="61"/>
      <c r="TQZ84" s="62"/>
      <c r="TRA84" s="63"/>
      <c r="TRB84" s="24"/>
      <c r="TRC84" s="24"/>
      <c r="TRD84" s="64"/>
      <c r="TRE84" s="60"/>
      <c r="TRF84" s="40"/>
      <c r="TRG84" s="61"/>
      <c r="TRH84" s="62"/>
      <c r="TRI84" s="63"/>
      <c r="TRJ84" s="24"/>
      <c r="TRK84" s="24"/>
      <c r="TRL84" s="64"/>
      <c r="TRM84" s="60"/>
      <c r="TRN84" s="40"/>
      <c r="TRO84" s="61"/>
      <c r="TRP84" s="62"/>
      <c r="TRQ84" s="63"/>
      <c r="TRR84" s="24"/>
      <c r="TRS84" s="24"/>
      <c r="TRT84" s="64"/>
      <c r="TRU84" s="60"/>
      <c r="TRV84" s="40"/>
      <c r="TRW84" s="61"/>
      <c r="TRX84" s="62"/>
      <c r="TRY84" s="63"/>
      <c r="TRZ84" s="24"/>
      <c r="TSA84" s="24"/>
      <c r="TSB84" s="64"/>
      <c r="TSC84" s="60"/>
      <c r="TSD84" s="40"/>
      <c r="TSE84" s="61"/>
      <c r="TSF84" s="62"/>
      <c r="TSG84" s="63"/>
      <c r="TSH84" s="24"/>
      <c r="TSI84" s="24"/>
      <c r="TSJ84" s="64"/>
      <c r="TSK84" s="60"/>
      <c r="TSL84" s="40"/>
      <c r="TSM84" s="61"/>
      <c r="TSN84" s="62"/>
      <c r="TSO84" s="63"/>
      <c r="TSP84" s="24"/>
      <c r="TSQ84" s="24"/>
      <c r="TSR84" s="64"/>
      <c r="TSS84" s="60"/>
      <c r="TST84" s="40"/>
      <c r="TSU84" s="61"/>
      <c r="TSV84" s="62"/>
      <c r="TSW84" s="63"/>
      <c r="TSX84" s="24"/>
      <c r="TSY84" s="24"/>
      <c r="TSZ84" s="64"/>
      <c r="TTA84" s="60"/>
      <c r="TTB84" s="40"/>
      <c r="TTC84" s="61"/>
      <c r="TTD84" s="62"/>
      <c r="TTE84" s="63"/>
      <c r="TTF84" s="24"/>
      <c r="TTG84" s="24"/>
      <c r="TTH84" s="64"/>
      <c r="TTI84" s="60"/>
      <c r="TTJ84" s="40"/>
      <c r="TTK84" s="61"/>
      <c r="TTL84" s="62"/>
      <c r="TTM84" s="63"/>
      <c r="TTN84" s="24"/>
      <c r="TTO84" s="24"/>
      <c r="TTP84" s="64"/>
      <c r="TTQ84" s="60"/>
      <c r="TTR84" s="40"/>
      <c r="TTS84" s="61"/>
      <c r="TTT84" s="62"/>
      <c r="TTU84" s="63"/>
      <c r="TTV84" s="24"/>
      <c r="TTW84" s="24"/>
      <c r="TTX84" s="64"/>
      <c r="TTY84" s="60"/>
      <c r="TTZ84" s="40"/>
      <c r="TUA84" s="61"/>
      <c r="TUB84" s="62"/>
      <c r="TUC84" s="63"/>
      <c r="TUD84" s="24"/>
      <c r="TUE84" s="24"/>
      <c r="TUF84" s="64"/>
      <c r="TUG84" s="60"/>
      <c r="TUH84" s="40"/>
      <c r="TUI84" s="61"/>
      <c r="TUJ84" s="62"/>
      <c r="TUK84" s="63"/>
      <c r="TUL84" s="24"/>
      <c r="TUM84" s="24"/>
      <c r="TUN84" s="64"/>
      <c r="TUO84" s="60"/>
      <c r="TUP84" s="40"/>
      <c r="TUQ84" s="61"/>
      <c r="TUR84" s="62"/>
      <c r="TUS84" s="63"/>
      <c r="TUT84" s="24"/>
      <c r="TUU84" s="24"/>
      <c r="TUV84" s="64"/>
      <c r="TUW84" s="60"/>
      <c r="TUX84" s="40"/>
      <c r="TUY84" s="61"/>
      <c r="TUZ84" s="62"/>
      <c r="TVA84" s="63"/>
      <c r="TVB84" s="24"/>
      <c r="TVC84" s="24"/>
      <c r="TVD84" s="64"/>
      <c r="TVE84" s="60"/>
      <c r="TVF84" s="40"/>
      <c r="TVG84" s="61"/>
      <c r="TVH84" s="62"/>
      <c r="TVI84" s="63"/>
      <c r="TVJ84" s="24"/>
      <c r="TVK84" s="24"/>
      <c r="TVL84" s="64"/>
      <c r="TVM84" s="60"/>
      <c r="TVN84" s="40"/>
      <c r="TVO84" s="61"/>
      <c r="TVP84" s="62"/>
      <c r="TVQ84" s="63"/>
      <c r="TVR84" s="24"/>
      <c r="TVS84" s="24"/>
      <c r="TVT84" s="64"/>
      <c r="TVU84" s="60"/>
      <c r="TVV84" s="40"/>
      <c r="TVW84" s="61"/>
      <c r="TVX84" s="62"/>
      <c r="TVY84" s="63"/>
      <c r="TVZ84" s="24"/>
      <c r="TWA84" s="24"/>
      <c r="TWB84" s="64"/>
      <c r="TWC84" s="60"/>
      <c r="TWD84" s="40"/>
      <c r="TWE84" s="61"/>
      <c r="TWF84" s="62"/>
      <c r="TWG84" s="63"/>
      <c r="TWH84" s="24"/>
      <c r="TWI84" s="24"/>
      <c r="TWJ84" s="64"/>
      <c r="TWK84" s="60"/>
      <c r="TWL84" s="40"/>
      <c r="TWM84" s="61"/>
      <c r="TWN84" s="62"/>
      <c r="TWO84" s="63"/>
      <c r="TWP84" s="24"/>
      <c r="TWQ84" s="24"/>
      <c r="TWR84" s="64"/>
      <c r="TWS84" s="60"/>
      <c r="TWT84" s="40"/>
      <c r="TWU84" s="61"/>
      <c r="TWV84" s="62"/>
      <c r="TWW84" s="63"/>
      <c r="TWX84" s="24"/>
      <c r="TWY84" s="24"/>
      <c r="TWZ84" s="64"/>
      <c r="TXA84" s="60"/>
      <c r="TXB84" s="40"/>
      <c r="TXC84" s="61"/>
      <c r="TXD84" s="62"/>
      <c r="TXE84" s="63"/>
      <c r="TXF84" s="24"/>
      <c r="TXG84" s="24"/>
      <c r="TXH84" s="64"/>
      <c r="TXI84" s="60"/>
      <c r="TXJ84" s="40"/>
      <c r="TXK84" s="61"/>
      <c r="TXL84" s="62"/>
      <c r="TXM84" s="63"/>
      <c r="TXN84" s="24"/>
      <c r="TXO84" s="24"/>
      <c r="TXP84" s="64"/>
      <c r="TXQ84" s="60"/>
      <c r="TXR84" s="40"/>
      <c r="TXS84" s="61"/>
      <c r="TXT84" s="62"/>
      <c r="TXU84" s="63"/>
      <c r="TXV84" s="24"/>
      <c r="TXW84" s="24"/>
      <c r="TXX84" s="64"/>
      <c r="TXY84" s="60"/>
      <c r="TXZ84" s="40"/>
      <c r="TYA84" s="61"/>
      <c r="TYB84" s="62"/>
      <c r="TYC84" s="63"/>
      <c r="TYD84" s="24"/>
      <c r="TYE84" s="24"/>
      <c r="TYF84" s="64"/>
      <c r="TYG84" s="60"/>
      <c r="TYH84" s="40"/>
      <c r="TYI84" s="61"/>
      <c r="TYJ84" s="62"/>
      <c r="TYK84" s="63"/>
      <c r="TYL84" s="24"/>
      <c r="TYM84" s="24"/>
      <c r="TYN84" s="64"/>
      <c r="TYO84" s="60"/>
      <c r="TYP84" s="40"/>
      <c r="TYQ84" s="61"/>
      <c r="TYR84" s="62"/>
      <c r="TYS84" s="63"/>
      <c r="TYT84" s="24"/>
      <c r="TYU84" s="24"/>
      <c r="TYV84" s="64"/>
      <c r="TYW84" s="60"/>
      <c r="TYX84" s="40"/>
      <c r="TYY84" s="61"/>
      <c r="TYZ84" s="62"/>
      <c r="TZA84" s="63"/>
      <c r="TZB84" s="24"/>
      <c r="TZC84" s="24"/>
      <c r="TZD84" s="64"/>
      <c r="TZE84" s="60"/>
      <c r="TZF84" s="40"/>
      <c r="TZG84" s="61"/>
      <c r="TZH84" s="62"/>
      <c r="TZI84" s="63"/>
      <c r="TZJ84" s="24"/>
      <c r="TZK84" s="24"/>
      <c r="TZL84" s="64"/>
      <c r="TZM84" s="60"/>
      <c r="TZN84" s="40"/>
      <c r="TZO84" s="61"/>
      <c r="TZP84" s="62"/>
      <c r="TZQ84" s="63"/>
      <c r="TZR84" s="24"/>
      <c r="TZS84" s="24"/>
      <c r="TZT84" s="64"/>
      <c r="TZU84" s="60"/>
      <c r="TZV84" s="40"/>
      <c r="TZW84" s="61"/>
      <c r="TZX84" s="62"/>
      <c r="TZY84" s="63"/>
      <c r="TZZ84" s="24"/>
      <c r="UAA84" s="24"/>
      <c r="UAB84" s="64"/>
      <c r="UAC84" s="60"/>
      <c r="UAD84" s="40"/>
      <c r="UAE84" s="61"/>
      <c r="UAF84" s="62"/>
      <c r="UAG84" s="63"/>
      <c r="UAH84" s="24"/>
      <c r="UAI84" s="24"/>
      <c r="UAJ84" s="64"/>
      <c r="UAK84" s="60"/>
      <c r="UAL84" s="40"/>
      <c r="UAM84" s="61"/>
      <c r="UAN84" s="62"/>
      <c r="UAO84" s="63"/>
      <c r="UAP84" s="24"/>
      <c r="UAQ84" s="24"/>
      <c r="UAR84" s="64"/>
      <c r="UAS84" s="60"/>
      <c r="UAT84" s="40"/>
      <c r="UAU84" s="61"/>
      <c r="UAV84" s="62"/>
      <c r="UAW84" s="63"/>
      <c r="UAX84" s="24"/>
      <c r="UAY84" s="24"/>
      <c r="UAZ84" s="64"/>
      <c r="UBA84" s="60"/>
      <c r="UBB84" s="40"/>
      <c r="UBC84" s="61"/>
      <c r="UBD84" s="62"/>
      <c r="UBE84" s="63"/>
      <c r="UBF84" s="24"/>
      <c r="UBG84" s="24"/>
      <c r="UBH84" s="64"/>
      <c r="UBI84" s="60"/>
      <c r="UBJ84" s="40"/>
      <c r="UBK84" s="61"/>
      <c r="UBL84" s="62"/>
      <c r="UBM84" s="63"/>
      <c r="UBN84" s="24"/>
      <c r="UBO84" s="24"/>
      <c r="UBP84" s="64"/>
      <c r="UBQ84" s="60"/>
      <c r="UBR84" s="40"/>
      <c r="UBS84" s="61"/>
      <c r="UBT84" s="62"/>
      <c r="UBU84" s="63"/>
      <c r="UBV84" s="24"/>
      <c r="UBW84" s="24"/>
      <c r="UBX84" s="64"/>
      <c r="UBY84" s="60"/>
      <c r="UBZ84" s="40"/>
      <c r="UCA84" s="61"/>
      <c r="UCB84" s="62"/>
      <c r="UCC84" s="63"/>
      <c r="UCD84" s="24"/>
      <c r="UCE84" s="24"/>
      <c r="UCF84" s="64"/>
      <c r="UCG84" s="60"/>
      <c r="UCH84" s="40"/>
      <c r="UCI84" s="61"/>
      <c r="UCJ84" s="62"/>
      <c r="UCK84" s="63"/>
      <c r="UCL84" s="24"/>
      <c r="UCM84" s="24"/>
      <c r="UCN84" s="64"/>
      <c r="UCO84" s="60"/>
      <c r="UCP84" s="40"/>
      <c r="UCQ84" s="61"/>
      <c r="UCR84" s="62"/>
      <c r="UCS84" s="63"/>
      <c r="UCT84" s="24"/>
      <c r="UCU84" s="24"/>
      <c r="UCV84" s="64"/>
      <c r="UCW84" s="60"/>
      <c r="UCX84" s="40"/>
      <c r="UCY84" s="61"/>
      <c r="UCZ84" s="62"/>
      <c r="UDA84" s="63"/>
      <c r="UDB84" s="24"/>
      <c r="UDC84" s="24"/>
      <c r="UDD84" s="64"/>
      <c r="UDE84" s="60"/>
      <c r="UDF84" s="40"/>
      <c r="UDG84" s="61"/>
      <c r="UDH84" s="62"/>
      <c r="UDI84" s="63"/>
      <c r="UDJ84" s="24"/>
      <c r="UDK84" s="24"/>
      <c r="UDL84" s="64"/>
      <c r="UDM84" s="60"/>
      <c r="UDN84" s="40"/>
      <c r="UDO84" s="61"/>
      <c r="UDP84" s="62"/>
      <c r="UDQ84" s="63"/>
      <c r="UDR84" s="24"/>
      <c r="UDS84" s="24"/>
      <c r="UDT84" s="64"/>
      <c r="UDU84" s="60"/>
      <c r="UDV84" s="40"/>
      <c r="UDW84" s="61"/>
      <c r="UDX84" s="62"/>
      <c r="UDY84" s="63"/>
      <c r="UDZ84" s="24"/>
      <c r="UEA84" s="24"/>
      <c r="UEB84" s="64"/>
      <c r="UEC84" s="60"/>
      <c r="UED84" s="40"/>
      <c r="UEE84" s="61"/>
      <c r="UEF84" s="62"/>
      <c r="UEG84" s="63"/>
      <c r="UEH84" s="24"/>
      <c r="UEI84" s="24"/>
      <c r="UEJ84" s="64"/>
      <c r="UEK84" s="60"/>
      <c r="UEL84" s="40"/>
      <c r="UEM84" s="61"/>
      <c r="UEN84" s="62"/>
      <c r="UEO84" s="63"/>
      <c r="UEP84" s="24"/>
      <c r="UEQ84" s="24"/>
      <c r="UER84" s="64"/>
      <c r="UES84" s="60"/>
      <c r="UET84" s="40"/>
      <c r="UEU84" s="61"/>
      <c r="UEV84" s="62"/>
      <c r="UEW84" s="63"/>
      <c r="UEX84" s="24"/>
      <c r="UEY84" s="24"/>
      <c r="UEZ84" s="64"/>
      <c r="UFA84" s="60"/>
      <c r="UFB84" s="40"/>
      <c r="UFC84" s="61"/>
      <c r="UFD84" s="62"/>
      <c r="UFE84" s="63"/>
      <c r="UFF84" s="24"/>
      <c r="UFG84" s="24"/>
      <c r="UFH84" s="64"/>
      <c r="UFI84" s="60"/>
      <c r="UFJ84" s="40"/>
      <c r="UFK84" s="61"/>
      <c r="UFL84" s="62"/>
      <c r="UFM84" s="63"/>
      <c r="UFN84" s="24"/>
      <c r="UFO84" s="24"/>
      <c r="UFP84" s="64"/>
      <c r="UFQ84" s="60"/>
      <c r="UFR84" s="40"/>
      <c r="UFS84" s="61"/>
      <c r="UFT84" s="62"/>
      <c r="UFU84" s="63"/>
      <c r="UFV84" s="24"/>
      <c r="UFW84" s="24"/>
      <c r="UFX84" s="64"/>
      <c r="UFY84" s="60"/>
      <c r="UFZ84" s="40"/>
      <c r="UGA84" s="61"/>
      <c r="UGB84" s="62"/>
      <c r="UGC84" s="63"/>
      <c r="UGD84" s="24"/>
      <c r="UGE84" s="24"/>
      <c r="UGF84" s="64"/>
      <c r="UGG84" s="60"/>
      <c r="UGH84" s="40"/>
      <c r="UGI84" s="61"/>
      <c r="UGJ84" s="62"/>
      <c r="UGK84" s="63"/>
      <c r="UGL84" s="24"/>
      <c r="UGM84" s="24"/>
      <c r="UGN84" s="64"/>
      <c r="UGO84" s="60"/>
      <c r="UGP84" s="40"/>
      <c r="UGQ84" s="61"/>
      <c r="UGR84" s="62"/>
      <c r="UGS84" s="63"/>
      <c r="UGT84" s="24"/>
      <c r="UGU84" s="24"/>
      <c r="UGV84" s="64"/>
      <c r="UGW84" s="60"/>
      <c r="UGX84" s="40"/>
      <c r="UGY84" s="61"/>
      <c r="UGZ84" s="62"/>
      <c r="UHA84" s="63"/>
      <c r="UHB84" s="24"/>
      <c r="UHC84" s="24"/>
      <c r="UHD84" s="64"/>
      <c r="UHE84" s="60"/>
      <c r="UHF84" s="40"/>
      <c r="UHG84" s="61"/>
      <c r="UHH84" s="62"/>
      <c r="UHI84" s="63"/>
      <c r="UHJ84" s="24"/>
      <c r="UHK84" s="24"/>
      <c r="UHL84" s="64"/>
      <c r="UHM84" s="60"/>
      <c r="UHN84" s="40"/>
      <c r="UHO84" s="61"/>
      <c r="UHP84" s="62"/>
      <c r="UHQ84" s="63"/>
      <c r="UHR84" s="24"/>
      <c r="UHS84" s="24"/>
      <c r="UHT84" s="64"/>
      <c r="UHU84" s="60"/>
      <c r="UHV84" s="40"/>
      <c r="UHW84" s="61"/>
      <c r="UHX84" s="62"/>
      <c r="UHY84" s="63"/>
      <c r="UHZ84" s="24"/>
      <c r="UIA84" s="24"/>
      <c r="UIB84" s="64"/>
      <c r="UIC84" s="60"/>
      <c r="UID84" s="40"/>
      <c r="UIE84" s="61"/>
      <c r="UIF84" s="62"/>
      <c r="UIG84" s="63"/>
      <c r="UIH84" s="24"/>
      <c r="UII84" s="24"/>
      <c r="UIJ84" s="64"/>
      <c r="UIK84" s="60"/>
      <c r="UIL84" s="40"/>
      <c r="UIM84" s="61"/>
      <c r="UIN84" s="62"/>
      <c r="UIO84" s="63"/>
      <c r="UIP84" s="24"/>
      <c r="UIQ84" s="24"/>
      <c r="UIR84" s="64"/>
      <c r="UIS84" s="60"/>
      <c r="UIT84" s="40"/>
      <c r="UIU84" s="61"/>
      <c r="UIV84" s="62"/>
      <c r="UIW84" s="63"/>
      <c r="UIX84" s="24"/>
      <c r="UIY84" s="24"/>
      <c r="UIZ84" s="64"/>
      <c r="UJA84" s="60"/>
      <c r="UJB84" s="40"/>
      <c r="UJC84" s="61"/>
      <c r="UJD84" s="62"/>
      <c r="UJE84" s="63"/>
      <c r="UJF84" s="24"/>
      <c r="UJG84" s="24"/>
      <c r="UJH84" s="64"/>
      <c r="UJI84" s="60"/>
      <c r="UJJ84" s="40"/>
      <c r="UJK84" s="61"/>
      <c r="UJL84" s="62"/>
      <c r="UJM84" s="63"/>
      <c r="UJN84" s="24"/>
      <c r="UJO84" s="24"/>
      <c r="UJP84" s="64"/>
      <c r="UJQ84" s="60"/>
      <c r="UJR84" s="40"/>
      <c r="UJS84" s="61"/>
      <c r="UJT84" s="62"/>
      <c r="UJU84" s="63"/>
      <c r="UJV84" s="24"/>
      <c r="UJW84" s="24"/>
      <c r="UJX84" s="64"/>
      <c r="UJY84" s="60"/>
      <c r="UJZ84" s="40"/>
      <c r="UKA84" s="61"/>
      <c r="UKB84" s="62"/>
      <c r="UKC84" s="63"/>
      <c r="UKD84" s="24"/>
      <c r="UKE84" s="24"/>
      <c r="UKF84" s="64"/>
      <c r="UKG84" s="60"/>
      <c r="UKH84" s="40"/>
      <c r="UKI84" s="61"/>
      <c r="UKJ84" s="62"/>
      <c r="UKK84" s="63"/>
      <c r="UKL84" s="24"/>
      <c r="UKM84" s="24"/>
      <c r="UKN84" s="64"/>
      <c r="UKO84" s="60"/>
      <c r="UKP84" s="40"/>
      <c r="UKQ84" s="61"/>
      <c r="UKR84" s="62"/>
      <c r="UKS84" s="63"/>
      <c r="UKT84" s="24"/>
      <c r="UKU84" s="24"/>
      <c r="UKV84" s="64"/>
      <c r="UKW84" s="60"/>
      <c r="UKX84" s="40"/>
      <c r="UKY84" s="61"/>
      <c r="UKZ84" s="62"/>
      <c r="ULA84" s="63"/>
      <c r="ULB84" s="24"/>
      <c r="ULC84" s="24"/>
      <c r="ULD84" s="64"/>
      <c r="ULE84" s="60"/>
      <c r="ULF84" s="40"/>
      <c r="ULG84" s="61"/>
      <c r="ULH84" s="62"/>
      <c r="ULI84" s="63"/>
      <c r="ULJ84" s="24"/>
      <c r="ULK84" s="24"/>
      <c r="ULL84" s="64"/>
      <c r="ULM84" s="60"/>
      <c r="ULN84" s="40"/>
      <c r="ULO84" s="61"/>
      <c r="ULP84" s="62"/>
      <c r="ULQ84" s="63"/>
      <c r="ULR84" s="24"/>
      <c r="ULS84" s="24"/>
      <c r="ULT84" s="64"/>
      <c r="ULU84" s="60"/>
      <c r="ULV84" s="40"/>
      <c r="ULW84" s="61"/>
      <c r="ULX84" s="62"/>
      <c r="ULY84" s="63"/>
      <c r="ULZ84" s="24"/>
      <c r="UMA84" s="24"/>
      <c r="UMB84" s="64"/>
      <c r="UMC84" s="60"/>
      <c r="UMD84" s="40"/>
      <c r="UME84" s="61"/>
      <c r="UMF84" s="62"/>
      <c r="UMG84" s="63"/>
      <c r="UMH84" s="24"/>
      <c r="UMI84" s="24"/>
      <c r="UMJ84" s="64"/>
      <c r="UMK84" s="60"/>
      <c r="UML84" s="40"/>
      <c r="UMM84" s="61"/>
      <c r="UMN84" s="62"/>
      <c r="UMO84" s="63"/>
      <c r="UMP84" s="24"/>
      <c r="UMQ84" s="24"/>
      <c r="UMR84" s="64"/>
      <c r="UMS84" s="60"/>
      <c r="UMT84" s="40"/>
      <c r="UMU84" s="61"/>
      <c r="UMV84" s="62"/>
      <c r="UMW84" s="63"/>
      <c r="UMX84" s="24"/>
      <c r="UMY84" s="24"/>
      <c r="UMZ84" s="64"/>
      <c r="UNA84" s="60"/>
      <c r="UNB84" s="40"/>
      <c r="UNC84" s="61"/>
      <c r="UND84" s="62"/>
      <c r="UNE84" s="63"/>
      <c r="UNF84" s="24"/>
      <c r="UNG84" s="24"/>
      <c r="UNH84" s="64"/>
      <c r="UNI84" s="60"/>
      <c r="UNJ84" s="40"/>
      <c r="UNK84" s="61"/>
      <c r="UNL84" s="62"/>
      <c r="UNM84" s="63"/>
      <c r="UNN84" s="24"/>
      <c r="UNO84" s="24"/>
      <c r="UNP84" s="64"/>
      <c r="UNQ84" s="60"/>
      <c r="UNR84" s="40"/>
      <c r="UNS84" s="61"/>
      <c r="UNT84" s="62"/>
      <c r="UNU84" s="63"/>
      <c r="UNV84" s="24"/>
      <c r="UNW84" s="24"/>
      <c r="UNX84" s="64"/>
      <c r="UNY84" s="60"/>
      <c r="UNZ84" s="40"/>
      <c r="UOA84" s="61"/>
      <c r="UOB84" s="62"/>
      <c r="UOC84" s="63"/>
      <c r="UOD84" s="24"/>
      <c r="UOE84" s="24"/>
      <c r="UOF84" s="64"/>
      <c r="UOG84" s="60"/>
      <c r="UOH84" s="40"/>
      <c r="UOI84" s="61"/>
      <c r="UOJ84" s="62"/>
      <c r="UOK84" s="63"/>
      <c r="UOL84" s="24"/>
      <c r="UOM84" s="24"/>
      <c r="UON84" s="64"/>
      <c r="UOO84" s="60"/>
      <c r="UOP84" s="40"/>
      <c r="UOQ84" s="61"/>
      <c r="UOR84" s="62"/>
      <c r="UOS84" s="63"/>
      <c r="UOT84" s="24"/>
      <c r="UOU84" s="24"/>
      <c r="UOV84" s="64"/>
      <c r="UOW84" s="60"/>
      <c r="UOX84" s="40"/>
      <c r="UOY84" s="61"/>
      <c r="UOZ84" s="62"/>
      <c r="UPA84" s="63"/>
      <c r="UPB84" s="24"/>
      <c r="UPC84" s="24"/>
      <c r="UPD84" s="64"/>
      <c r="UPE84" s="60"/>
      <c r="UPF84" s="40"/>
      <c r="UPG84" s="61"/>
      <c r="UPH84" s="62"/>
      <c r="UPI84" s="63"/>
      <c r="UPJ84" s="24"/>
      <c r="UPK84" s="24"/>
      <c r="UPL84" s="64"/>
      <c r="UPM84" s="60"/>
      <c r="UPN84" s="40"/>
      <c r="UPO84" s="61"/>
      <c r="UPP84" s="62"/>
      <c r="UPQ84" s="63"/>
      <c r="UPR84" s="24"/>
      <c r="UPS84" s="24"/>
      <c r="UPT84" s="64"/>
      <c r="UPU84" s="60"/>
      <c r="UPV84" s="40"/>
      <c r="UPW84" s="61"/>
      <c r="UPX84" s="62"/>
      <c r="UPY84" s="63"/>
      <c r="UPZ84" s="24"/>
      <c r="UQA84" s="24"/>
      <c r="UQB84" s="64"/>
      <c r="UQC84" s="60"/>
      <c r="UQD84" s="40"/>
      <c r="UQE84" s="61"/>
      <c r="UQF84" s="62"/>
      <c r="UQG84" s="63"/>
      <c r="UQH84" s="24"/>
      <c r="UQI84" s="24"/>
      <c r="UQJ84" s="64"/>
      <c r="UQK84" s="60"/>
      <c r="UQL84" s="40"/>
      <c r="UQM84" s="61"/>
      <c r="UQN84" s="62"/>
      <c r="UQO84" s="63"/>
      <c r="UQP84" s="24"/>
      <c r="UQQ84" s="24"/>
      <c r="UQR84" s="64"/>
      <c r="UQS84" s="60"/>
      <c r="UQT84" s="40"/>
      <c r="UQU84" s="61"/>
      <c r="UQV84" s="62"/>
      <c r="UQW84" s="63"/>
      <c r="UQX84" s="24"/>
      <c r="UQY84" s="24"/>
      <c r="UQZ84" s="64"/>
      <c r="URA84" s="60"/>
      <c r="URB84" s="40"/>
      <c r="URC84" s="61"/>
      <c r="URD84" s="62"/>
      <c r="URE84" s="63"/>
      <c r="URF84" s="24"/>
      <c r="URG84" s="24"/>
      <c r="URH84" s="64"/>
      <c r="URI84" s="60"/>
      <c r="URJ84" s="40"/>
      <c r="URK84" s="61"/>
      <c r="URL84" s="62"/>
      <c r="URM84" s="63"/>
      <c r="URN84" s="24"/>
      <c r="URO84" s="24"/>
      <c r="URP84" s="64"/>
      <c r="URQ84" s="60"/>
      <c r="URR84" s="40"/>
      <c r="URS84" s="61"/>
      <c r="URT84" s="62"/>
      <c r="URU84" s="63"/>
      <c r="URV84" s="24"/>
      <c r="URW84" s="24"/>
      <c r="URX84" s="64"/>
      <c r="URY84" s="60"/>
      <c r="URZ84" s="40"/>
      <c r="USA84" s="61"/>
      <c r="USB84" s="62"/>
      <c r="USC84" s="63"/>
      <c r="USD84" s="24"/>
      <c r="USE84" s="24"/>
      <c r="USF84" s="64"/>
      <c r="USG84" s="60"/>
      <c r="USH84" s="40"/>
      <c r="USI84" s="61"/>
      <c r="USJ84" s="62"/>
      <c r="USK84" s="63"/>
      <c r="USL84" s="24"/>
      <c r="USM84" s="24"/>
      <c r="USN84" s="64"/>
      <c r="USO84" s="60"/>
      <c r="USP84" s="40"/>
      <c r="USQ84" s="61"/>
      <c r="USR84" s="62"/>
      <c r="USS84" s="63"/>
      <c r="UST84" s="24"/>
      <c r="USU84" s="24"/>
      <c r="USV84" s="64"/>
      <c r="USW84" s="60"/>
      <c r="USX84" s="40"/>
      <c r="USY84" s="61"/>
      <c r="USZ84" s="62"/>
      <c r="UTA84" s="63"/>
      <c r="UTB84" s="24"/>
      <c r="UTC84" s="24"/>
      <c r="UTD84" s="64"/>
      <c r="UTE84" s="60"/>
      <c r="UTF84" s="40"/>
      <c r="UTG84" s="61"/>
      <c r="UTH84" s="62"/>
      <c r="UTI84" s="63"/>
      <c r="UTJ84" s="24"/>
      <c r="UTK84" s="24"/>
      <c r="UTL84" s="64"/>
      <c r="UTM84" s="60"/>
      <c r="UTN84" s="40"/>
      <c r="UTO84" s="61"/>
      <c r="UTP84" s="62"/>
      <c r="UTQ84" s="63"/>
      <c r="UTR84" s="24"/>
      <c r="UTS84" s="24"/>
      <c r="UTT84" s="64"/>
      <c r="UTU84" s="60"/>
      <c r="UTV84" s="40"/>
      <c r="UTW84" s="61"/>
      <c r="UTX84" s="62"/>
      <c r="UTY84" s="63"/>
      <c r="UTZ84" s="24"/>
      <c r="UUA84" s="24"/>
      <c r="UUB84" s="64"/>
      <c r="UUC84" s="60"/>
      <c r="UUD84" s="40"/>
      <c r="UUE84" s="61"/>
      <c r="UUF84" s="62"/>
      <c r="UUG84" s="63"/>
      <c r="UUH84" s="24"/>
      <c r="UUI84" s="24"/>
      <c r="UUJ84" s="64"/>
      <c r="UUK84" s="60"/>
      <c r="UUL84" s="40"/>
      <c r="UUM84" s="61"/>
      <c r="UUN84" s="62"/>
      <c r="UUO84" s="63"/>
      <c r="UUP84" s="24"/>
      <c r="UUQ84" s="24"/>
      <c r="UUR84" s="64"/>
      <c r="UUS84" s="60"/>
      <c r="UUT84" s="40"/>
      <c r="UUU84" s="61"/>
      <c r="UUV84" s="62"/>
      <c r="UUW84" s="63"/>
      <c r="UUX84" s="24"/>
      <c r="UUY84" s="24"/>
      <c r="UUZ84" s="64"/>
      <c r="UVA84" s="60"/>
      <c r="UVB84" s="40"/>
      <c r="UVC84" s="61"/>
      <c r="UVD84" s="62"/>
      <c r="UVE84" s="63"/>
      <c r="UVF84" s="24"/>
      <c r="UVG84" s="24"/>
      <c r="UVH84" s="64"/>
      <c r="UVI84" s="60"/>
      <c r="UVJ84" s="40"/>
      <c r="UVK84" s="61"/>
      <c r="UVL84" s="62"/>
      <c r="UVM84" s="63"/>
      <c r="UVN84" s="24"/>
      <c r="UVO84" s="24"/>
      <c r="UVP84" s="64"/>
      <c r="UVQ84" s="60"/>
      <c r="UVR84" s="40"/>
      <c r="UVS84" s="61"/>
      <c r="UVT84" s="62"/>
      <c r="UVU84" s="63"/>
      <c r="UVV84" s="24"/>
      <c r="UVW84" s="24"/>
      <c r="UVX84" s="64"/>
      <c r="UVY84" s="60"/>
      <c r="UVZ84" s="40"/>
      <c r="UWA84" s="61"/>
      <c r="UWB84" s="62"/>
      <c r="UWC84" s="63"/>
      <c r="UWD84" s="24"/>
      <c r="UWE84" s="24"/>
      <c r="UWF84" s="64"/>
      <c r="UWG84" s="60"/>
      <c r="UWH84" s="40"/>
      <c r="UWI84" s="61"/>
      <c r="UWJ84" s="62"/>
      <c r="UWK84" s="63"/>
      <c r="UWL84" s="24"/>
      <c r="UWM84" s="24"/>
      <c r="UWN84" s="64"/>
      <c r="UWO84" s="60"/>
      <c r="UWP84" s="40"/>
      <c r="UWQ84" s="61"/>
      <c r="UWR84" s="62"/>
      <c r="UWS84" s="63"/>
      <c r="UWT84" s="24"/>
      <c r="UWU84" s="24"/>
      <c r="UWV84" s="64"/>
      <c r="UWW84" s="60"/>
      <c r="UWX84" s="40"/>
      <c r="UWY84" s="61"/>
      <c r="UWZ84" s="62"/>
      <c r="UXA84" s="63"/>
      <c r="UXB84" s="24"/>
      <c r="UXC84" s="24"/>
      <c r="UXD84" s="64"/>
      <c r="UXE84" s="60"/>
      <c r="UXF84" s="40"/>
      <c r="UXG84" s="61"/>
      <c r="UXH84" s="62"/>
      <c r="UXI84" s="63"/>
      <c r="UXJ84" s="24"/>
      <c r="UXK84" s="24"/>
      <c r="UXL84" s="64"/>
      <c r="UXM84" s="60"/>
      <c r="UXN84" s="40"/>
      <c r="UXO84" s="61"/>
      <c r="UXP84" s="62"/>
      <c r="UXQ84" s="63"/>
      <c r="UXR84" s="24"/>
      <c r="UXS84" s="24"/>
      <c r="UXT84" s="64"/>
      <c r="UXU84" s="60"/>
      <c r="UXV84" s="40"/>
      <c r="UXW84" s="61"/>
      <c r="UXX84" s="62"/>
      <c r="UXY84" s="63"/>
      <c r="UXZ84" s="24"/>
      <c r="UYA84" s="24"/>
      <c r="UYB84" s="64"/>
      <c r="UYC84" s="60"/>
      <c r="UYD84" s="40"/>
      <c r="UYE84" s="61"/>
      <c r="UYF84" s="62"/>
      <c r="UYG84" s="63"/>
      <c r="UYH84" s="24"/>
      <c r="UYI84" s="24"/>
      <c r="UYJ84" s="64"/>
      <c r="UYK84" s="60"/>
      <c r="UYL84" s="40"/>
      <c r="UYM84" s="61"/>
      <c r="UYN84" s="62"/>
      <c r="UYO84" s="63"/>
      <c r="UYP84" s="24"/>
      <c r="UYQ84" s="24"/>
      <c r="UYR84" s="64"/>
      <c r="UYS84" s="60"/>
      <c r="UYT84" s="40"/>
      <c r="UYU84" s="61"/>
      <c r="UYV84" s="62"/>
      <c r="UYW84" s="63"/>
      <c r="UYX84" s="24"/>
      <c r="UYY84" s="24"/>
      <c r="UYZ84" s="64"/>
      <c r="UZA84" s="60"/>
      <c r="UZB84" s="40"/>
      <c r="UZC84" s="61"/>
      <c r="UZD84" s="62"/>
      <c r="UZE84" s="63"/>
      <c r="UZF84" s="24"/>
      <c r="UZG84" s="24"/>
      <c r="UZH84" s="64"/>
      <c r="UZI84" s="60"/>
      <c r="UZJ84" s="40"/>
      <c r="UZK84" s="61"/>
      <c r="UZL84" s="62"/>
      <c r="UZM84" s="63"/>
      <c r="UZN84" s="24"/>
      <c r="UZO84" s="24"/>
      <c r="UZP84" s="64"/>
      <c r="UZQ84" s="60"/>
      <c r="UZR84" s="40"/>
      <c r="UZS84" s="61"/>
      <c r="UZT84" s="62"/>
      <c r="UZU84" s="63"/>
      <c r="UZV84" s="24"/>
      <c r="UZW84" s="24"/>
      <c r="UZX84" s="64"/>
      <c r="UZY84" s="60"/>
      <c r="UZZ84" s="40"/>
      <c r="VAA84" s="61"/>
      <c r="VAB84" s="62"/>
      <c r="VAC84" s="63"/>
      <c r="VAD84" s="24"/>
      <c r="VAE84" s="24"/>
      <c r="VAF84" s="64"/>
      <c r="VAG84" s="60"/>
      <c r="VAH84" s="40"/>
      <c r="VAI84" s="61"/>
      <c r="VAJ84" s="62"/>
      <c r="VAK84" s="63"/>
      <c r="VAL84" s="24"/>
      <c r="VAM84" s="24"/>
      <c r="VAN84" s="64"/>
      <c r="VAO84" s="60"/>
      <c r="VAP84" s="40"/>
      <c r="VAQ84" s="61"/>
      <c r="VAR84" s="62"/>
      <c r="VAS84" s="63"/>
      <c r="VAT84" s="24"/>
      <c r="VAU84" s="24"/>
      <c r="VAV84" s="64"/>
      <c r="VAW84" s="60"/>
      <c r="VAX84" s="40"/>
      <c r="VAY84" s="61"/>
      <c r="VAZ84" s="62"/>
      <c r="VBA84" s="63"/>
      <c r="VBB84" s="24"/>
      <c r="VBC84" s="24"/>
      <c r="VBD84" s="64"/>
      <c r="VBE84" s="60"/>
      <c r="VBF84" s="40"/>
      <c r="VBG84" s="61"/>
      <c r="VBH84" s="62"/>
      <c r="VBI84" s="63"/>
      <c r="VBJ84" s="24"/>
      <c r="VBK84" s="24"/>
      <c r="VBL84" s="64"/>
      <c r="VBM84" s="60"/>
      <c r="VBN84" s="40"/>
      <c r="VBO84" s="61"/>
      <c r="VBP84" s="62"/>
      <c r="VBQ84" s="63"/>
      <c r="VBR84" s="24"/>
      <c r="VBS84" s="24"/>
      <c r="VBT84" s="64"/>
      <c r="VBU84" s="60"/>
      <c r="VBV84" s="40"/>
      <c r="VBW84" s="61"/>
      <c r="VBX84" s="62"/>
      <c r="VBY84" s="63"/>
      <c r="VBZ84" s="24"/>
      <c r="VCA84" s="24"/>
      <c r="VCB84" s="64"/>
      <c r="VCC84" s="60"/>
      <c r="VCD84" s="40"/>
      <c r="VCE84" s="61"/>
      <c r="VCF84" s="62"/>
      <c r="VCG84" s="63"/>
      <c r="VCH84" s="24"/>
      <c r="VCI84" s="24"/>
      <c r="VCJ84" s="64"/>
      <c r="VCK84" s="60"/>
      <c r="VCL84" s="40"/>
      <c r="VCM84" s="61"/>
      <c r="VCN84" s="62"/>
      <c r="VCO84" s="63"/>
      <c r="VCP84" s="24"/>
      <c r="VCQ84" s="24"/>
      <c r="VCR84" s="64"/>
      <c r="VCS84" s="60"/>
      <c r="VCT84" s="40"/>
      <c r="VCU84" s="61"/>
      <c r="VCV84" s="62"/>
      <c r="VCW84" s="63"/>
      <c r="VCX84" s="24"/>
      <c r="VCY84" s="24"/>
      <c r="VCZ84" s="64"/>
      <c r="VDA84" s="60"/>
      <c r="VDB84" s="40"/>
      <c r="VDC84" s="61"/>
      <c r="VDD84" s="62"/>
      <c r="VDE84" s="63"/>
      <c r="VDF84" s="24"/>
      <c r="VDG84" s="24"/>
      <c r="VDH84" s="64"/>
      <c r="VDI84" s="60"/>
      <c r="VDJ84" s="40"/>
      <c r="VDK84" s="61"/>
      <c r="VDL84" s="62"/>
      <c r="VDM84" s="63"/>
      <c r="VDN84" s="24"/>
      <c r="VDO84" s="24"/>
      <c r="VDP84" s="64"/>
      <c r="VDQ84" s="60"/>
      <c r="VDR84" s="40"/>
      <c r="VDS84" s="61"/>
      <c r="VDT84" s="62"/>
      <c r="VDU84" s="63"/>
      <c r="VDV84" s="24"/>
      <c r="VDW84" s="24"/>
      <c r="VDX84" s="64"/>
      <c r="VDY84" s="60"/>
      <c r="VDZ84" s="40"/>
      <c r="VEA84" s="61"/>
      <c r="VEB84" s="62"/>
      <c r="VEC84" s="63"/>
      <c r="VED84" s="24"/>
      <c r="VEE84" s="24"/>
      <c r="VEF84" s="64"/>
      <c r="VEG84" s="60"/>
      <c r="VEH84" s="40"/>
      <c r="VEI84" s="61"/>
      <c r="VEJ84" s="62"/>
      <c r="VEK84" s="63"/>
      <c r="VEL84" s="24"/>
      <c r="VEM84" s="24"/>
      <c r="VEN84" s="64"/>
      <c r="VEO84" s="60"/>
      <c r="VEP84" s="40"/>
      <c r="VEQ84" s="61"/>
      <c r="VER84" s="62"/>
      <c r="VES84" s="63"/>
      <c r="VET84" s="24"/>
      <c r="VEU84" s="24"/>
      <c r="VEV84" s="64"/>
      <c r="VEW84" s="60"/>
      <c r="VEX84" s="40"/>
      <c r="VEY84" s="61"/>
      <c r="VEZ84" s="62"/>
      <c r="VFA84" s="63"/>
      <c r="VFB84" s="24"/>
      <c r="VFC84" s="24"/>
      <c r="VFD84" s="64"/>
      <c r="VFE84" s="60"/>
      <c r="VFF84" s="40"/>
      <c r="VFG84" s="61"/>
      <c r="VFH84" s="62"/>
      <c r="VFI84" s="63"/>
      <c r="VFJ84" s="24"/>
      <c r="VFK84" s="24"/>
      <c r="VFL84" s="64"/>
      <c r="VFM84" s="60"/>
      <c r="VFN84" s="40"/>
      <c r="VFO84" s="61"/>
      <c r="VFP84" s="62"/>
      <c r="VFQ84" s="63"/>
      <c r="VFR84" s="24"/>
      <c r="VFS84" s="24"/>
      <c r="VFT84" s="64"/>
      <c r="VFU84" s="60"/>
      <c r="VFV84" s="40"/>
      <c r="VFW84" s="61"/>
      <c r="VFX84" s="62"/>
      <c r="VFY84" s="63"/>
      <c r="VFZ84" s="24"/>
      <c r="VGA84" s="24"/>
      <c r="VGB84" s="64"/>
      <c r="VGC84" s="60"/>
      <c r="VGD84" s="40"/>
      <c r="VGE84" s="61"/>
      <c r="VGF84" s="62"/>
      <c r="VGG84" s="63"/>
      <c r="VGH84" s="24"/>
      <c r="VGI84" s="24"/>
      <c r="VGJ84" s="64"/>
      <c r="VGK84" s="60"/>
      <c r="VGL84" s="40"/>
      <c r="VGM84" s="61"/>
      <c r="VGN84" s="62"/>
      <c r="VGO84" s="63"/>
      <c r="VGP84" s="24"/>
      <c r="VGQ84" s="24"/>
      <c r="VGR84" s="64"/>
      <c r="VGS84" s="60"/>
      <c r="VGT84" s="40"/>
      <c r="VGU84" s="61"/>
      <c r="VGV84" s="62"/>
      <c r="VGW84" s="63"/>
      <c r="VGX84" s="24"/>
      <c r="VGY84" s="24"/>
      <c r="VGZ84" s="64"/>
      <c r="VHA84" s="60"/>
      <c r="VHB84" s="40"/>
      <c r="VHC84" s="61"/>
      <c r="VHD84" s="62"/>
      <c r="VHE84" s="63"/>
      <c r="VHF84" s="24"/>
      <c r="VHG84" s="24"/>
      <c r="VHH84" s="64"/>
      <c r="VHI84" s="60"/>
      <c r="VHJ84" s="40"/>
      <c r="VHK84" s="61"/>
      <c r="VHL84" s="62"/>
      <c r="VHM84" s="63"/>
      <c r="VHN84" s="24"/>
      <c r="VHO84" s="24"/>
      <c r="VHP84" s="64"/>
      <c r="VHQ84" s="60"/>
      <c r="VHR84" s="40"/>
      <c r="VHS84" s="61"/>
      <c r="VHT84" s="62"/>
      <c r="VHU84" s="63"/>
      <c r="VHV84" s="24"/>
      <c r="VHW84" s="24"/>
      <c r="VHX84" s="64"/>
      <c r="VHY84" s="60"/>
      <c r="VHZ84" s="40"/>
      <c r="VIA84" s="61"/>
      <c r="VIB84" s="62"/>
      <c r="VIC84" s="63"/>
      <c r="VID84" s="24"/>
      <c r="VIE84" s="24"/>
      <c r="VIF84" s="64"/>
      <c r="VIG84" s="60"/>
      <c r="VIH84" s="40"/>
      <c r="VII84" s="61"/>
      <c r="VIJ84" s="62"/>
      <c r="VIK84" s="63"/>
      <c r="VIL84" s="24"/>
      <c r="VIM84" s="24"/>
      <c r="VIN84" s="64"/>
      <c r="VIO84" s="60"/>
      <c r="VIP84" s="40"/>
      <c r="VIQ84" s="61"/>
      <c r="VIR84" s="62"/>
      <c r="VIS84" s="63"/>
      <c r="VIT84" s="24"/>
      <c r="VIU84" s="24"/>
      <c r="VIV84" s="64"/>
      <c r="VIW84" s="60"/>
      <c r="VIX84" s="40"/>
      <c r="VIY84" s="61"/>
      <c r="VIZ84" s="62"/>
      <c r="VJA84" s="63"/>
      <c r="VJB84" s="24"/>
      <c r="VJC84" s="24"/>
      <c r="VJD84" s="64"/>
      <c r="VJE84" s="60"/>
      <c r="VJF84" s="40"/>
      <c r="VJG84" s="61"/>
      <c r="VJH84" s="62"/>
      <c r="VJI84" s="63"/>
      <c r="VJJ84" s="24"/>
      <c r="VJK84" s="24"/>
      <c r="VJL84" s="64"/>
      <c r="VJM84" s="60"/>
      <c r="VJN84" s="40"/>
      <c r="VJO84" s="61"/>
      <c r="VJP84" s="62"/>
      <c r="VJQ84" s="63"/>
      <c r="VJR84" s="24"/>
      <c r="VJS84" s="24"/>
      <c r="VJT84" s="64"/>
      <c r="VJU84" s="60"/>
      <c r="VJV84" s="40"/>
      <c r="VJW84" s="61"/>
      <c r="VJX84" s="62"/>
      <c r="VJY84" s="63"/>
      <c r="VJZ84" s="24"/>
      <c r="VKA84" s="24"/>
      <c r="VKB84" s="64"/>
      <c r="VKC84" s="60"/>
      <c r="VKD84" s="40"/>
      <c r="VKE84" s="61"/>
      <c r="VKF84" s="62"/>
      <c r="VKG84" s="63"/>
      <c r="VKH84" s="24"/>
      <c r="VKI84" s="24"/>
      <c r="VKJ84" s="64"/>
      <c r="VKK84" s="60"/>
      <c r="VKL84" s="40"/>
      <c r="VKM84" s="61"/>
      <c r="VKN84" s="62"/>
      <c r="VKO84" s="63"/>
      <c r="VKP84" s="24"/>
      <c r="VKQ84" s="24"/>
      <c r="VKR84" s="64"/>
      <c r="VKS84" s="60"/>
      <c r="VKT84" s="40"/>
      <c r="VKU84" s="61"/>
      <c r="VKV84" s="62"/>
      <c r="VKW84" s="63"/>
      <c r="VKX84" s="24"/>
      <c r="VKY84" s="24"/>
      <c r="VKZ84" s="64"/>
      <c r="VLA84" s="60"/>
      <c r="VLB84" s="40"/>
      <c r="VLC84" s="61"/>
      <c r="VLD84" s="62"/>
      <c r="VLE84" s="63"/>
      <c r="VLF84" s="24"/>
      <c r="VLG84" s="24"/>
      <c r="VLH84" s="64"/>
      <c r="VLI84" s="60"/>
      <c r="VLJ84" s="40"/>
      <c r="VLK84" s="61"/>
      <c r="VLL84" s="62"/>
      <c r="VLM84" s="63"/>
      <c r="VLN84" s="24"/>
      <c r="VLO84" s="24"/>
      <c r="VLP84" s="64"/>
      <c r="VLQ84" s="60"/>
      <c r="VLR84" s="40"/>
      <c r="VLS84" s="61"/>
      <c r="VLT84" s="62"/>
      <c r="VLU84" s="63"/>
      <c r="VLV84" s="24"/>
      <c r="VLW84" s="24"/>
      <c r="VLX84" s="64"/>
      <c r="VLY84" s="60"/>
      <c r="VLZ84" s="40"/>
      <c r="VMA84" s="61"/>
      <c r="VMB84" s="62"/>
      <c r="VMC84" s="63"/>
      <c r="VMD84" s="24"/>
      <c r="VME84" s="24"/>
      <c r="VMF84" s="64"/>
      <c r="VMG84" s="60"/>
      <c r="VMH84" s="40"/>
      <c r="VMI84" s="61"/>
      <c r="VMJ84" s="62"/>
      <c r="VMK84" s="63"/>
      <c r="VML84" s="24"/>
      <c r="VMM84" s="24"/>
      <c r="VMN84" s="64"/>
      <c r="VMO84" s="60"/>
      <c r="VMP84" s="40"/>
      <c r="VMQ84" s="61"/>
      <c r="VMR84" s="62"/>
      <c r="VMS84" s="63"/>
      <c r="VMT84" s="24"/>
      <c r="VMU84" s="24"/>
      <c r="VMV84" s="64"/>
      <c r="VMW84" s="60"/>
      <c r="VMX84" s="40"/>
      <c r="VMY84" s="61"/>
      <c r="VMZ84" s="62"/>
      <c r="VNA84" s="63"/>
      <c r="VNB84" s="24"/>
      <c r="VNC84" s="24"/>
      <c r="VND84" s="64"/>
      <c r="VNE84" s="60"/>
      <c r="VNF84" s="40"/>
      <c r="VNG84" s="61"/>
      <c r="VNH84" s="62"/>
      <c r="VNI84" s="63"/>
      <c r="VNJ84" s="24"/>
      <c r="VNK84" s="24"/>
      <c r="VNL84" s="64"/>
      <c r="VNM84" s="60"/>
      <c r="VNN84" s="40"/>
      <c r="VNO84" s="61"/>
      <c r="VNP84" s="62"/>
      <c r="VNQ84" s="63"/>
      <c r="VNR84" s="24"/>
      <c r="VNS84" s="24"/>
      <c r="VNT84" s="64"/>
      <c r="VNU84" s="60"/>
      <c r="VNV84" s="40"/>
      <c r="VNW84" s="61"/>
      <c r="VNX84" s="62"/>
      <c r="VNY84" s="63"/>
      <c r="VNZ84" s="24"/>
      <c r="VOA84" s="24"/>
      <c r="VOB84" s="64"/>
      <c r="VOC84" s="60"/>
      <c r="VOD84" s="40"/>
      <c r="VOE84" s="61"/>
      <c r="VOF84" s="62"/>
      <c r="VOG84" s="63"/>
      <c r="VOH84" s="24"/>
      <c r="VOI84" s="24"/>
      <c r="VOJ84" s="64"/>
      <c r="VOK84" s="60"/>
      <c r="VOL84" s="40"/>
      <c r="VOM84" s="61"/>
      <c r="VON84" s="62"/>
      <c r="VOO84" s="63"/>
      <c r="VOP84" s="24"/>
      <c r="VOQ84" s="24"/>
      <c r="VOR84" s="64"/>
      <c r="VOS84" s="60"/>
      <c r="VOT84" s="40"/>
      <c r="VOU84" s="61"/>
      <c r="VOV84" s="62"/>
      <c r="VOW84" s="63"/>
      <c r="VOX84" s="24"/>
      <c r="VOY84" s="24"/>
      <c r="VOZ84" s="64"/>
      <c r="VPA84" s="60"/>
      <c r="VPB84" s="40"/>
      <c r="VPC84" s="61"/>
      <c r="VPD84" s="62"/>
      <c r="VPE84" s="63"/>
      <c r="VPF84" s="24"/>
      <c r="VPG84" s="24"/>
      <c r="VPH84" s="64"/>
      <c r="VPI84" s="60"/>
      <c r="VPJ84" s="40"/>
      <c r="VPK84" s="61"/>
      <c r="VPL84" s="62"/>
      <c r="VPM84" s="63"/>
      <c r="VPN84" s="24"/>
      <c r="VPO84" s="24"/>
      <c r="VPP84" s="64"/>
      <c r="VPQ84" s="60"/>
      <c r="VPR84" s="40"/>
      <c r="VPS84" s="61"/>
      <c r="VPT84" s="62"/>
      <c r="VPU84" s="63"/>
      <c r="VPV84" s="24"/>
      <c r="VPW84" s="24"/>
      <c r="VPX84" s="64"/>
      <c r="VPY84" s="60"/>
      <c r="VPZ84" s="40"/>
      <c r="VQA84" s="61"/>
      <c r="VQB84" s="62"/>
      <c r="VQC84" s="63"/>
      <c r="VQD84" s="24"/>
      <c r="VQE84" s="24"/>
      <c r="VQF84" s="64"/>
      <c r="VQG84" s="60"/>
      <c r="VQH84" s="40"/>
      <c r="VQI84" s="61"/>
      <c r="VQJ84" s="62"/>
      <c r="VQK84" s="63"/>
      <c r="VQL84" s="24"/>
      <c r="VQM84" s="24"/>
      <c r="VQN84" s="64"/>
      <c r="VQO84" s="60"/>
      <c r="VQP84" s="40"/>
      <c r="VQQ84" s="61"/>
      <c r="VQR84" s="62"/>
      <c r="VQS84" s="63"/>
      <c r="VQT84" s="24"/>
      <c r="VQU84" s="24"/>
      <c r="VQV84" s="64"/>
      <c r="VQW84" s="60"/>
      <c r="VQX84" s="40"/>
      <c r="VQY84" s="61"/>
      <c r="VQZ84" s="62"/>
      <c r="VRA84" s="63"/>
      <c r="VRB84" s="24"/>
      <c r="VRC84" s="24"/>
      <c r="VRD84" s="64"/>
      <c r="VRE84" s="60"/>
      <c r="VRF84" s="40"/>
      <c r="VRG84" s="61"/>
      <c r="VRH84" s="62"/>
      <c r="VRI84" s="63"/>
      <c r="VRJ84" s="24"/>
      <c r="VRK84" s="24"/>
      <c r="VRL84" s="64"/>
      <c r="VRM84" s="60"/>
      <c r="VRN84" s="40"/>
      <c r="VRO84" s="61"/>
      <c r="VRP84" s="62"/>
      <c r="VRQ84" s="63"/>
      <c r="VRR84" s="24"/>
      <c r="VRS84" s="24"/>
      <c r="VRT84" s="64"/>
      <c r="VRU84" s="60"/>
      <c r="VRV84" s="40"/>
      <c r="VRW84" s="61"/>
      <c r="VRX84" s="62"/>
      <c r="VRY84" s="63"/>
      <c r="VRZ84" s="24"/>
      <c r="VSA84" s="24"/>
      <c r="VSB84" s="64"/>
      <c r="VSC84" s="60"/>
      <c r="VSD84" s="40"/>
      <c r="VSE84" s="61"/>
      <c r="VSF84" s="62"/>
      <c r="VSG84" s="63"/>
      <c r="VSH84" s="24"/>
      <c r="VSI84" s="24"/>
      <c r="VSJ84" s="64"/>
      <c r="VSK84" s="60"/>
      <c r="VSL84" s="40"/>
      <c r="VSM84" s="61"/>
      <c r="VSN84" s="62"/>
      <c r="VSO84" s="63"/>
      <c r="VSP84" s="24"/>
      <c r="VSQ84" s="24"/>
      <c r="VSR84" s="64"/>
      <c r="VSS84" s="60"/>
      <c r="VST84" s="40"/>
      <c r="VSU84" s="61"/>
      <c r="VSV84" s="62"/>
      <c r="VSW84" s="63"/>
      <c r="VSX84" s="24"/>
      <c r="VSY84" s="24"/>
      <c r="VSZ84" s="64"/>
      <c r="VTA84" s="60"/>
      <c r="VTB84" s="40"/>
      <c r="VTC84" s="61"/>
      <c r="VTD84" s="62"/>
      <c r="VTE84" s="63"/>
      <c r="VTF84" s="24"/>
      <c r="VTG84" s="24"/>
      <c r="VTH84" s="64"/>
      <c r="VTI84" s="60"/>
      <c r="VTJ84" s="40"/>
      <c r="VTK84" s="61"/>
      <c r="VTL84" s="62"/>
      <c r="VTM84" s="63"/>
      <c r="VTN84" s="24"/>
      <c r="VTO84" s="24"/>
      <c r="VTP84" s="64"/>
      <c r="VTQ84" s="60"/>
      <c r="VTR84" s="40"/>
      <c r="VTS84" s="61"/>
      <c r="VTT84" s="62"/>
      <c r="VTU84" s="63"/>
      <c r="VTV84" s="24"/>
      <c r="VTW84" s="24"/>
      <c r="VTX84" s="64"/>
      <c r="VTY84" s="60"/>
      <c r="VTZ84" s="40"/>
      <c r="VUA84" s="61"/>
      <c r="VUB84" s="62"/>
      <c r="VUC84" s="63"/>
      <c r="VUD84" s="24"/>
      <c r="VUE84" s="24"/>
      <c r="VUF84" s="64"/>
      <c r="VUG84" s="60"/>
      <c r="VUH84" s="40"/>
      <c r="VUI84" s="61"/>
      <c r="VUJ84" s="62"/>
      <c r="VUK84" s="63"/>
      <c r="VUL84" s="24"/>
      <c r="VUM84" s="24"/>
      <c r="VUN84" s="64"/>
      <c r="VUO84" s="60"/>
      <c r="VUP84" s="40"/>
      <c r="VUQ84" s="61"/>
      <c r="VUR84" s="62"/>
      <c r="VUS84" s="63"/>
      <c r="VUT84" s="24"/>
      <c r="VUU84" s="24"/>
      <c r="VUV84" s="64"/>
      <c r="VUW84" s="60"/>
      <c r="VUX84" s="40"/>
      <c r="VUY84" s="61"/>
      <c r="VUZ84" s="62"/>
      <c r="VVA84" s="63"/>
      <c r="VVB84" s="24"/>
      <c r="VVC84" s="24"/>
      <c r="VVD84" s="64"/>
      <c r="VVE84" s="60"/>
      <c r="VVF84" s="40"/>
      <c r="VVG84" s="61"/>
      <c r="VVH84" s="62"/>
      <c r="VVI84" s="63"/>
      <c r="VVJ84" s="24"/>
      <c r="VVK84" s="24"/>
      <c r="VVL84" s="64"/>
      <c r="VVM84" s="60"/>
      <c r="VVN84" s="40"/>
      <c r="VVO84" s="61"/>
      <c r="VVP84" s="62"/>
      <c r="VVQ84" s="63"/>
      <c r="VVR84" s="24"/>
      <c r="VVS84" s="24"/>
      <c r="VVT84" s="64"/>
      <c r="VVU84" s="60"/>
      <c r="VVV84" s="40"/>
      <c r="VVW84" s="61"/>
      <c r="VVX84" s="62"/>
      <c r="VVY84" s="63"/>
      <c r="VVZ84" s="24"/>
      <c r="VWA84" s="24"/>
      <c r="VWB84" s="64"/>
      <c r="VWC84" s="60"/>
      <c r="VWD84" s="40"/>
      <c r="VWE84" s="61"/>
      <c r="VWF84" s="62"/>
      <c r="VWG84" s="63"/>
      <c r="VWH84" s="24"/>
      <c r="VWI84" s="24"/>
      <c r="VWJ84" s="64"/>
      <c r="VWK84" s="60"/>
      <c r="VWL84" s="40"/>
      <c r="VWM84" s="61"/>
      <c r="VWN84" s="62"/>
      <c r="VWO84" s="63"/>
      <c r="VWP84" s="24"/>
      <c r="VWQ84" s="24"/>
      <c r="VWR84" s="64"/>
      <c r="VWS84" s="60"/>
      <c r="VWT84" s="40"/>
      <c r="VWU84" s="61"/>
      <c r="VWV84" s="62"/>
      <c r="VWW84" s="63"/>
      <c r="VWX84" s="24"/>
      <c r="VWY84" s="24"/>
      <c r="VWZ84" s="64"/>
      <c r="VXA84" s="60"/>
      <c r="VXB84" s="40"/>
      <c r="VXC84" s="61"/>
      <c r="VXD84" s="62"/>
      <c r="VXE84" s="63"/>
      <c r="VXF84" s="24"/>
      <c r="VXG84" s="24"/>
      <c r="VXH84" s="64"/>
      <c r="VXI84" s="60"/>
      <c r="VXJ84" s="40"/>
      <c r="VXK84" s="61"/>
      <c r="VXL84" s="62"/>
      <c r="VXM84" s="63"/>
      <c r="VXN84" s="24"/>
      <c r="VXO84" s="24"/>
      <c r="VXP84" s="64"/>
      <c r="VXQ84" s="60"/>
      <c r="VXR84" s="40"/>
      <c r="VXS84" s="61"/>
      <c r="VXT84" s="62"/>
      <c r="VXU84" s="63"/>
      <c r="VXV84" s="24"/>
      <c r="VXW84" s="24"/>
      <c r="VXX84" s="64"/>
      <c r="VXY84" s="60"/>
      <c r="VXZ84" s="40"/>
      <c r="VYA84" s="61"/>
      <c r="VYB84" s="62"/>
      <c r="VYC84" s="63"/>
      <c r="VYD84" s="24"/>
      <c r="VYE84" s="24"/>
      <c r="VYF84" s="64"/>
      <c r="VYG84" s="60"/>
      <c r="VYH84" s="40"/>
      <c r="VYI84" s="61"/>
      <c r="VYJ84" s="62"/>
      <c r="VYK84" s="63"/>
      <c r="VYL84" s="24"/>
      <c r="VYM84" s="24"/>
      <c r="VYN84" s="64"/>
      <c r="VYO84" s="60"/>
      <c r="VYP84" s="40"/>
      <c r="VYQ84" s="61"/>
      <c r="VYR84" s="62"/>
      <c r="VYS84" s="63"/>
      <c r="VYT84" s="24"/>
      <c r="VYU84" s="24"/>
      <c r="VYV84" s="64"/>
      <c r="VYW84" s="60"/>
      <c r="VYX84" s="40"/>
      <c r="VYY84" s="61"/>
      <c r="VYZ84" s="62"/>
      <c r="VZA84" s="63"/>
      <c r="VZB84" s="24"/>
      <c r="VZC84" s="24"/>
      <c r="VZD84" s="64"/>
      <c r="VZE84" s="60"/>
      <c r="VZF84" s="40"/>
      <c r="VZG84" s="61"/>
      <c r="VZH84" s="62"/>
      <c r="VZI84" s="63"/>
      <c r="VZJ84" s="24"/>
      <c r="VZK84" s="24"/>
      <c r="VZL84" s="64"/>
      <c r="VZM84" s="60"/>
      <c r="VZN84" s="40"/>
      <c r="VZO84" s="61"/>
      <c r="VZP84" s="62"/>
      <c r="VZQ84" s="63"/>
      <c r="VZR84" s="24"/>
      <c r="VZS84" s="24"/>
      <c r="VZT84" s="64"/>
      <c r="VZU84" s="60"/>
      <c r="VZV84" s="40"/>
      <c r="VZW84" s="61"/>
      <c r="VZX84" s="62"/>
      <c r="VZY84" s="63"/>
      <c r="VZZ84" s="24"/>
      <c r="WAA84" s="24"/>
      <c r="WAB84" s="64"/>
      <c r="WAC84" s="60"/>
      <c r="WAD84" s="40"/>
      <c r="WAE84" s="61"/>
      <c r="WAF84" s="62"/>
      <c r="WAG84" s="63"/>
      <c r="WAH84" s="24"/>
      <c r="WAI84" s="24"/>
      <c r="WAJ84" s="64"/>
      <c r="WAK84" s="60"/>
      <c r="WAL84" s="40"/>
      <c r="WAM84" s="61"/>
      <c r="WAN84" s="62"/>
      <c r="WAO84" s="63"/>
      <c r="WAP84" s="24"/>
      <c r="WAQ84" s="24"/>
      <c r="WAR84" s="64"/>
      <c r="WAS84" s="60"/>
      <c r="WAT84" s="40"/>
      <c r="WAU84" s="61"/>
      <c r="WAV84" s="62"/>
      <c r="WAW84" s="63"/>
      <c r="WAX84" s="24"/>
      <c r="WAY84" s="24"/>
      <c r="WAZ84" s="64"/>
      <c r="WBA84" s="60"/>
      <c r="WBB84" s="40"/>
      <c r="WBC84" s="61"/>
      <c r="WBD84" s="62"/>
      <c r="WBE84" s="63"/>
      <c r="WBF84" s="24"/>
      <c r="WBG84" s="24"/>
      <c r="WBH84" s="64"/>
      <c r="WBI84" s="60"/>
      <c r="WBJ84" s="40"/>
      <c r="WBK84" s="61"/>
      <c r="WBL84" s="62"/>
      <c r="WBM84" s="63"/>
      <c r="WBN84" s="24"/>
      <c r="WBO84" s="24"/>
      <c r="WBP84" s="64"/>
      <c r="WBQ84" s="60"/>
      <c r="WBR84" s="40"/>
      <c r="WBS84" s="61"/>
      <c r="WBT84" s="62"/>
      <c r="WBU84" s="63"/>
      <c r="WBV84" s="24"/>
      <c r="WBW84" s="24"/>
      <c r="WBX84" s="64"/>
      <c r="WBY84" s="60"/>
      <c r="WBZ84" s="40"/>
      <c r="WCA84" s="61"/>
      <c r="WCB84" s="62"/>
      <c r="WCC84" s="63"/>
      <c r="WCD84" s="24"/>
      <c r="WCE84" s="24"/>
      <c r="WCF84" s="64"/>
      <c r="WCG84" s="60"/>
      <c r="WCH84" s="40"/>
      <c r="WCI84" s="61"/>
      <c r="WCJ84" s="62"/>
      <c r="WCK84" s="63"/>
      <c r="WCL84" s="24"/>
      <c r="WCM84" s="24"/>
      <c r="WCN84" s="64"/>
      <c r="WCO84" s="60"/>
      <c r="WCP84" s="40"/>
      <c r="WCQ84" s="61"/>
      <c r="WCR84" s="62"/>
      <c r="WCS84" s="63"/>
      <c r="WCT84" s="24"/>
      <c r="WCU84" s="24"/>
      <c r="WCV84" s="64"/>
      <c r="WCW84" s="60"/>
      <c r="WCX84" s="40"/>
      <c r="WCY84" s="61"/>
      <c r="WCZ84" s="62"/>
      <c r="WDA84" s="63"/>
      <c r="WDB84" s="24"/>
      <c r="WDC84" s="24"/>
      <c r="WDD84" s="64"/>
      <c r="WDE84" s="60"/>
      <c r="WDF84" s="40"/>
      <c r="WDG84" s="61"/>
      <c r="WDH84" s="62"/>
      <c r="WDI84" s="63"/>
      <c r="WDJ84" s="24"/>
      <c r="WDK84" s="24"/>
      <c r="WDL84" s="64"/>
      <c r="WDM84" s="60"/>
      <c r="WDN84" s="40"/>
      <c r="WDO84" s="61"/>
      <c r="WDP84" s="62"/>
      <c r="WDQ84" s="63"/>
      <c r="WDR84" s="24"/>
      <c r="WDS84" s="24"/>
      <c r="WDT84" s="64"/>
      <c r="WDU84" s="60"/>
      <c r="WDV84" s="40"/>
      <c r="WDW84" s="61"/>
      <c r="WDX84" s="62"/>
      <c r="WDY84" s="63"/>
      <c r="WDZ84" s="24"/>
      <c r="WEA84" s="24"/>
      <c r="WEB84" s="64"/>
      <c r="WEC84" s="60"/>
      <c r="WED84" s="40"/>
      <c r="WEE84" s="61"/>
      <c r="WEF84" s="62"/>
      <c r="WEG84" s="63"/>
      <c r="WEH84" s="24"/>
      <c r="WEI84" s="24"/>
      <c r="WEJ84" s="64"/>
      <c r="WEK84" s="60"/>
      <c r="WEL84" s="40"/>
      <c r="WEM84" s="61"/>
      <c r="WEN84" s="62"/>
      <c r="WEO84" s="63"/>
      <c r="WEP84" s="24"/>
      <c r="WEQ84" s="24"/>
      <c r="WER84" s="64"/>
      <c r="WES84" s="60"/>
      <c r="WET84" s="40"/>
      <c r="WEU84" s="61"/>
      <c r="WEV84" s="62"/>
      <c r="WEW84" s="63"/>
      <c r="WEX84" s="24"/>
      <c r="WEY84" s="24"/>
      <c r="WEZ84" s="64"/>
      <c r="WFA84" s="60"/>
      <c r="WFB84" s="40"/>
      <c r="WFC84" s="61"/>
      <c r="WFD84" s="62"/>
      <c r="WFE84" s="63"/>
      <c r="WFF84" s="24"/>
      <c r="WFG84" s="24"/>
      <c r="WFH84" s="64"/>
      <c r="WFI84" s="60"/>
      <c r="WFJ84" s="40"/>
      <c r="WFK84" s="61"/>
      <c r="WFL84" s="62"/>
      <c r="WFM84" s="63"/>
      <c r="WFN84" s="24"/>
      <c r="WFO84" s="24"/>
      <c r="WFP84" s="64"/>
      <c r="WFQ84" s="60"/>
      <c r="WFR84" s="40"/>
      <c r="WFS84" s="61"/>
      <c r="WFT84" s="62"/>
      <c r="WFU84" s="63"/>
      <c r="WFV84" s="24"/>
      <c r="WFW84" s="24"/>
      <c r="WFX84" s="64"/>
      <c r="WFY84" s="60"/>
      <c r="WFZ84" s="40"/>
      <c r="WGA84" s="61"/>
      <c r="WGB84" s="62"/>
      <c r="WGC84" s="63"/>
      <c r="WGD84" s="24"/>
      <c r="WGE84" s="24"/>
      <c r="WGF84" s="64"/>
      <c r="WGG84" s="60"/>
      <c r="WGH84" s="40"/>
      <c r="WGI84" s="61"/>
      <c r="WGJ84" s="62"/>
      <c r="WGK84" s="63"/>
      <c r="WGL84" s="24"/>
      <c r="WGM84" s="24"/>
      <c r="WGN84" s="64"/>
      <c r="WGO84" s="60"/>
      <c r="WGP84" s="40"/>
      <c r="WGQ84" s="61"/>
      <c r="WGR84" s="62"/>
      <c r="WGS84" s="63"/>
      <c r="WGT84" s="24"/>
      <c r="WGU84" s="24"/>
      <c r="WGV84" s="64"/>
      <c r="WGW84" s="60"/>
      <c r="WGX84" s="40"/>
      <c r="WGY84" s="61"/>
      <c r="WGZ84" s="62"/>
      <c r="WHA84" s="63"/>
      <c r="WHB84" s="24"/>
      <c r="WHC84" s="24"/>
      <c r="WHD84" s="64"/>
      <c r="WHE84" s="60"/>
      <c r="WHF84" s="40"/>
      <c r="WHG84" s="61"/>
      <c r="WHH84" s="62"/>
      <c r="WHI84" s="63"/>
      <c r="WHJ84" s="24"/>
      <c r="WHK84" s="24"/>
      <c r="WHL84" s="64"/>
      <c r="WHM84" s="60"/>
      <c r="WHN84" s="40"/>
      <c r="WHO84" s="61"/>
      <c r="WHP84" s="62"/>
      <c r="WHQ84" s="63"/>
      <c r="WHR84" s="24"/>
      <c r="WHS84" s="24"/>
      <c r="WHT84" s="64"/>
      <c r="WHU84" s="60"/>
      <c r="WHV84" s="40"/>
      <c r="WHW84" s="61"/>
      <c r="WHX84" s="62"/>
      <c r="WHY84" s="63"/>
      <c r="WHZ84" s="24"/>
      <c r="WIA84" s="24"/>
      <c r="WIB84" s="64"/>
      <c r="WIC84" s="60"/>
      <c r="WID84" s="40"/>
      <c r="WIE84" s="61"/>
      <c r="WIF84" s="62"/>
      <c r="WIG84" s="63"/>
      <c r="WIH84" s="24"/>
      <c r="WII84" s="24"/>
      <c r="WIJ84" s="64"/>
      <c r="WIK84" s="60"/>
      <c r="WIL84" s="40"/>
      <c r="WIM84" s="61"/>
      <c r="WIN84" s="62"/>
      <c r="WIO84" s="63"/>
      <c r="WIP84" s="24"/>
      <c r="WIQ84" s="24"/>
      <c r="WIR84" s="64"/>
      <c r="WIS84" s="60"/>
      <c r="WIT84" s="40"/>
      <c r="WIU84" s="61"/>
      <c r="WIV84" s="62"/>
      <c r="WIW84" s="63"/>
      <c r="WIX84" s="24"/>
      <c r="WIY84" s="24"/>
      <c r="WIZ84" s="64"/>
      <c r="WJA84" s="60"/>
      <c r="WJB84" s="40"/>
      <c r="WJC84" s="61"/>
      <c r="WJD84" s="62"/>
      <c r="WJE84" s="63"/>
      <c r="WJF84" s="24"/>
      <c r="WJG84" s="24"/>
      <c r="WJH84" s="64"/>
      <c r="WJI84" s="60"/>
      <c r="WJJ84" s="40"/>
      <c r="WJK84" s="61"/>
      <c r="WJL84" s="62"/>
      <c r="WJM84" s="63"/>
      <c r="WJN84" s="24"/>
      <c r="WJO84" s="24"/>
      <c r="WJP84" s="64"/>
      <c r="WJQ84" s="60"/>
      <c r="WJR84" s="40"/>
      <c r="WJS84" s="61"/>
      <c r="WJT84" s="62"/>
      <c r="WJU84" s="63"/>
      <c r="WJV84" s="24"/>
      <c r="WJW84" s="24"/>
      <c r="WJX84" s="64"/>
      <c r="WJY84" s="60"/>
      <c r="WJZ84" s="40"/>
      <c r="WKA84" s="61"/>
      <c r="WKB84" s="62"/>
      <c r="WKC84" s="63"/>
      <c r="WKD84" s="24"/>
      <c r="WKE84" s="24"/>
      <c r="WKF84" s="64"/>
      <c r="WKG84" s="60"/>
      <c r="WKH84" s="40"/>
      <c r="WKI84" s="61"/>
      <c r="WKJ84" s="62"/>
      <c r="WKK84" s="63"/>
      <c r="WKL84" s="24"/>
      <c r="WKM84" s="24"/>
      <c r="WKN84" s="64"/>
      <c r="WKO84" s="60"/>
      <c r="WKP84" s="40"/>
      <c r="WKQ84" s="61"/>
      <c r="WKR84" s="62"/>
      <c r="WKS84" s="63"/>
      <c r="WKT84" s="24"/>
      <c r="WKU84" s="24"/>
      <c r="WKV84" s="64"/>
      <c r="WKW84" s="60"/>
      <c r="WKX84" s="40"/>
      <c r="WKY84" s="61"/>
      <c r="WKZ84" s="62"/>
      <c r="WLA84" s="63"/>
      <c r="WLB84" s="24"/>
      <c r="WLC84" s="24"/>
      <c r="WLD84" s="64"/>
      <c r="WLE84" s="60"/>
      <c r="WLF84" s="40"/>
      <c r="WLG84" s="61"/>
      <c r="WLH84" s="62"/>
      <c r="WLI84" s="63"/>
      <c r="WLJ84" s="24"/>
      <c r="WLK84" s="24"/>
      <c r="WLL84" s="64"/>
      <c r="WLM84" s="60"/>
      <c r="WLN84" s="40"/>
      <c r="WLO84" s="61"/>
      <c r="WLP84" s="62"/>
      <c r="WLQ84" s="63"/>
      <c r="WLR84" s="24"/>
      <c r="WLS84" s="24"/>
      <c r="WLT84" s="64"/>
      <c r="WLU84" s="60"/>
      <c r="WLV84" s="40"/>
      <c r="WLW84" s="61"/>
      <c r="WLX84" s="62"/>
      <c r="WLY84" s="63"/>
      <c r="WLZ84" s="24"/>
      <c r="WMA84" s="24"/>
      <c r="WMB84" s="64"/>
      <c r="WMC84" s="60"/>
      <c r="WMD84" s="40"/>
      <c r="WME84" s="61"/>
      <c r="WMF84" s="62"/>
      <c r="WMG84" s="63"/>
      <c r="WMH84" s="24"/>
      <c r="WMI84" s="24"/>
      <c r="WMJ84" s="64"/>
      <c r="WMK84" s="60"/>
      <c r="WML84" s="40"/>
      <c r="WMM84" s="61"/>
      <c r="WMN84" s="62"/>
      <c r="WMO84" s="63"/>
      <c r="WMP84" s="24"/>
      <c r="WMQ84" s="24"/>
      <c r="WMR84" s="64"/>
      <c r="WMS84" s="60"/>
      <c r="WMT84" s="40"/>
      <c r="WMU84" s="61"/>
      <c r="WMV84" s="62"/>
      <c r="WMW84" s="63"/>
      <c r="WMX84" s="24"/>
      <c r="WMY84" s="24"/>
      <c r="WMZ84" s="64"/>
      <c r="WNA84" s="60"/>
      <c r="WNB84" s="40"/>
      <c r="WNC84" s="61"/>
      <c r="WND84" s="62"/>
      <c r="WNE84" s="63"/>
      <c r="WNF84" s="24"/>
      <c r="WNG84" s="24"/>
      <c r="WNH84" s="64"/>
      <c r="WNI84" s="60"/>
      <c r="WNJ84" s="40"/>
      <c r="WNK84" s="61"/>
      <c r="WNL84" s="62"/>
      <c r="WNM84" s="63"/>
      <c r="WNN84" s="24"/>
      <c r="WNO84" s="24"/>
      <c r="WNP84" s="64"/>
      <c r="WNQ84" s="60"/>
      <c r="WNR84" s="40"/>
      <c r="WNS84" s="61"/>
      <c r="WNT84" s="62"/>
      <c r="WNU84" s="63"/>
      <c r="WNV84" s="24"/>
      <c r="WNW84" s="24"/>
      <c r="WNX84" s="64"/>
      <c r="WNY84" s="60"/>
      <c r="WNZ84" s="40"/>
      <c r="WOA84" s="61"/>
      <c r="WOB84" s="62"/>
      <c r="WOC84" s="63"/>
      <c r="WOD84" s="24"/>
      <c r="WOE84" s="24"/>
      <c r="WOF84" s="64"/>
      <c r="WOG84" s="60"/>
      <c r="WOH84" s="40"/>
      <c r="WOI84" s="61"/>
      <c r="WOJ84" s="62"/>
      <c r="WOK84" s="63"/>
      <c r="WOL84" s="24"/>
      <c r="WOM84" s="24"/>
      <c r="WON84" s="64"/>
      <c r="WOO84" s="60"/>
      <c r="WOP84" s="40"/>
      <c r="WOQ84" s="61"/>
      <c r="WOR84" s="62"/>
      <c r="WOS84" s="63"/>
      <c r="WOT84" s="24"/>
      <c r="WOU84" s="24"/>
      <c r="WOV84" s="64"/>
      <c r="WOW84" s="60"/>
      <c r="WOX84" s="40"/>
      <c r="WOY84" s="61"/>
      <c r="WOZ84" s="62"/>
      <c r="WPA84" s="63"/>
      <c r="WPB84" s="24"/>
      <c r="WPC84" s="24"/>
      <c r="WPD84" s="64"/>
      <c r="WPE84" s="60"/>
      <c r="WPF84" s="40"/>
      <c r="WPG84" s="61"/>
      <c r="WPH84" s="62"/>
      <c r="WPI84" s="63"/>
      <c r="WPJ84" s="24"/>
      <c r="WPK84" s="24"/>
      <c r="WPL84" s="64"/>
      <c r="WPM84" s="60"/>
      <c r="WPN84" s="40"/>
      <c r="WPO84" s="61"/>
      <c r="WPP84" s="62"/>
      <c r="WPQ84" s="63"/>
      <c r="WPR84" s="24"/>
      <c r="WPS84" s="24"/>
      <c r="WPT84" s="64"/>
      <c r="WPU84" s="60"/>
      <c r="WPV84" s="40"/>
      <c r="WPW84" s="61"/>
      <c r="WPX84" s="62"/>
      <c r="WPY84" s="63"/>
      <c r="WPZ84" s="24"/>
      <c r="WQA84" s="24"/>
      <c r="WQB84" s="64"/>
      <c r="WQC84" s="60"/>
      <c r="WQD84" s="40"/>
      <c r="WQE84" s="61"/>
      <c r="WQF84" s="62"/>
      <c r="WQG84" s="63"/>
      <c r="WQH84" s="24"/>
      <c r="WQI84" s="24"/>
      <c r="WQJ84" s="64"/>
      <c r="WQK84" s="60"/>
      <c r="WQL84" s="40"/>
      <c r="WQM84" s="61"/>
      <c r="WQN84" s="62"/>
      <c r="WQO84" s="63"/>
      <c r="WQP84" s="24"/>
      <c r="WQQ84" s="24"/>
      <c r="WQR84" s="64"/>
      <c r="WQS84" s="60"/>
      <c r="WQT84" s="40"/>
      <c r="WQU84" s="61"/>
      <c r="WQV84" s="62"/>
      <c r="WQW84" s="63"/>
      <c r="WQX84" s="24"/>
      <c r="WQY84" s="24"/>
      <c r="WQZ84" s="64"/>
      <c r="WRA84" s="60"/>
      <c r="WRB84" s="40"/>
      <c r="WRC84" s="61"/>
      <c r="WRD84" s="62"/>
      <c r="WRE84" s="63"/>
      <c r="WRF84" s="24"/>
      <c r="WRG84" s="24"/>
      <c r="WRH84" s="64"/>
      <c r="WRI84" s="60"/>
      <c r="WRJ84" s="40"/>
      <c r="WRK84" s="61"/>
      <c r="WRL84" s="62"/>
      <c r="WRM84" s="63"/>
      <c r="WRN84" s="24"/>
      <c r="WRO84" s="24"/>
      <c r="WRP84" s="64"/>
      <c r="WRQ84" s="60"/>
      <c r="WRR84" s="40"/>
      <c r="WRS84" s="61"/>
      <c r="WRT84" s="62"/>
      <c r="WRU84" s="63"/>
      <c r="WRV84" s="24"/>
      <c r="WRW84" s="24"/>
      <c r="WRX84" s="64"/>
      <c r="WRY84" s="60"/>
      <c r="WRZ84" s="40"/>
      <c r="WSA84" s="61"/>
      <c r="WSB84" s="62"/>
      <c r="WSC84" s="63"/>
      <c r="WSD84" s="24"/>
      <c r="WSE84" s="24"/>
      <c r="WSF84" s="64"/>
      <c r="WSG84" s="60"/>
      <c r="WSH84" s="40"/>
      <c r="WSI84" s="61"/>
      <c r="WSJ84" s="62"/>
      <c r="WSK84" s="63"/>
      <c r="WSL84" s="24"/>
      <c r="WSM84" s="24"/>
      <c r="WSN84" s="64"/>
      <c r="WSO84" s="60"/>
      <c r="WSP84" s="40"/>
      <c r="WSQ84" s="61"/>
      <c r="WSR84" s="62"/>
      <c r="WSS84" s="63"/>
      <c r="WST84" s="24"/>
      <c r="WSU84" s="24"/>
      <c r="WSV84" s="64"/>
      <c r="WSW84" s="60"/>
      <c r="WSX84" s="40"/>
      <c r="WSY84" s="61"/>
      <c r="WSZ84" s="62"/>
      <c r="WTA84" s="63"/>
      <c r="WTB84" s="24"/>
      <c r="WTC84" s="24"/>
      <c r="WTD84" s="64"/>
      <c r="WTE84" s="60"/>
      <c r="WTF84" s="40"/>
      <c r="WTG84" s="61"/>
      <c r="WTH84" s="62"/>
      <c r="WTI84" s="63"/>
      <c r="WTJ84" s="24"/>
      <c r="WTK84" s="24"/>
      <c r="WTL84" s="64"/>
      <c r="WTM84" s="60"/>
      <c r="WTN84" s="40"/>
      <c r="WTO84" s="61"/>
      <c r="WTP84" s="62"/>
      <c r="WTQ84" s="63"/>
      <c r="WTR84" s="24"/>
      <c r="WTS84" s="24"/>
      <c r="WTT84" s="64"/>
      <c r="WTU84" s="60"/>
      <c r="WTV84" s="40"/>
      <c r="WTW84" s="61"/>
      <c r="WTX84" s="62"/>
      <c r="WTY84" s="63"/>
      <c r="WTZ84" s="24"/>
      <c r="WUA84" s="24"/>
      <c r="WUB84" s="64"/>
      <c r="WUC84" s="60"/>
      <c r="WUD84" s="40"/>
      <c r="WUE84" s="61"/>
      <c r="WUF84" s="62"/>
      <c r="WUG84" s="63"/>
      <c r="WUH84" s="24"/>
      <c r="WUI84" s="24"/>
      <c r="WUJ84" s="64"/>
      <c r="WUK84" s="60"/>
      <c r="WUL84" s="40"/>
      <c r="WUM84" s="61"/>
      <c r="WUN84" s="62"/>
      <c r="WUO84" s="63"/>
      <c r="WUP84" s="24"/>
      <c r="WUQ84" s="24"/>
      <c r="WUR84" s="64"/>
      <c r="WUS84" s="60"/>
      <c r="WUT84" s="40"/>
      <c r="WUU84" s="61"/>
      <c r="WUV84" s="62"/>
      <c r="WUW84" s="63"/>
      <c r="WUX84" s="24"/>
      <c r="WUY84" s="24"/>
      <c r="WUZ84" s="64"/>
      <c r="WVA84" s="60"/>
      <c r="WVB84" s="40"/>
      <c r="WVC84" s="61"/>
      <c r="WVD84" s="62"/>
      <c r="WVE84" s="63"/>
      <c r="WVF84" s="24"/>
      <c r="WVG84" s="24"/>
      <c r="WVH84" s="64"/>
      <c r="WVI84" s="60"/>
      <c r="WVJ84" s="40"/>
      <c r="WVK84" s="61"/>
      <c r="WVL84" s="62"/>
      <c r="WVM84" s="63"/>
      <c r="WVN84" s="24"/>
      <c r="WVO84" s="24"/>
      <c r="WVP84" s="64"/>
      <c r="WVQ84" s="60"/>
      <c r="WVR84" s="40"/>
      <c r="WVS84" s="61"/>
      <c r="WVT84" s="62"/>
      <c r="WVU84" s="63"/>
      <c r="WVV84" s="24"/>
      <c r="WVW84" s="24"/>
      <c r="WVX84" s="64"/>
      <c r="WVY84" s="60"/>
      <c r="WVZ84" s="40"/>
      <c r="WWA84" s="61"/>
      <c r="WWB84" s="62"/>
      <c r="WWC84" s="63"/>
      <c r="WWD84" s="24"/>
      <c r="WWE84" s="24"/>
      <c r="WWF84" s="64"/>
      <c r="WWG84" s="60"/>
      <c r="WWH84" s="40"/>
      <c r="WWI84" s="61"/>
      <c r="WWJ84" s="62"/>
      <c r="WWK84" s="63"/>
      <c r="WWL84" s="24"/>
      <c r="WWM84" s="24"/>
      <c r="WWN84" s="64"/>
      <c r="WWO84" s="60"/>
      <c r="WWP84" s="40"/>
      <c r="WWQ84" s="61"/>
      <c r="WWR84" s="62"/>
      <c r="WWS84" s="63"/>
      <c r="WWT84" s="24"/>
      <c r="WWU84" s="24"/>
      <c r="WWV84" s="64"/>
      <c r="WWW84" s="60"/>
      <c r="WWX84" s="40"/>
      <c r="WWY84" s="61"/>
      <c r="WWZ84" s="62"/>
      <c r="WXA84" s="63"/>
      <c r="WXB84" s="24"/>
      <c r="WXC84" s="24"/>
      <c r="WXD84" s="64"/>
      <c r="WXE84" s="60"/>
      <c r="WXF84" s="40"/>
      <c r="WXG84" s="61"/>
      <c r="WXH84" s="62"/>
      <c r="WXI84" s="63"/>
      <c r="WXJ84" s="24"/>
      <c r="WXK84" s="24"/>
      <c r="WXL84" s="64"/>
      <c r="WXM84" s="60"/>
      <c r="WXN84" s="40"/>
      <c r="WXO84" s="61"/>
      <c r="WXP84" s="62"/>
      <c r="WXQ84" s="63"/>
      <c r="WXR84" s="24"/>
      <c r="WXS84" s="24"/>
      <c r="WXT84" s="64"/>
      <c r="WXU84" s="60"/>
      <c r="WXV84" s="40"/>
      <c r="WXW84" s="61"/>
      <c r="WXX84" s="62"/>
      <c r="WXY84" s="63"/>
      <c r="WXZ84" s="24"/>
      <c r="WYA84" s="24"/>
      <c r="WYB84" s="64"/>
      <c r="WYC84" s="60"/>
      <c r="WYD84" s="40"/>
      <c r="WYE84" s="61"/>
      <c r="WYF84" s="62"/>
      <c r="WYG84" s="63"/>
      <c r="WYH84" s="24"/>
      <c r="WYI84" s="24"/>
      <c r="WYJ84" s="64"/>
      <c r="WYK84" s="60"/>
      <c r="WYL84" s="40"/>
      <c r="WYM84" s="61"/>
      <c r="WYN84" s="62"/>
      <c r="WYO84" s="63"/>
      <c r="WYP84" s="24"/>
      <c r="WYQ84" s="24"/>
      <c r="WYR84" s="64"/>
      <c r="WYS84" s="60"/>
      <c r="WYT84" s="40"/>
      <c r="WYU84" s="61"/>
      <c r="WYV84" s="62"/>
      <c r="WYW84" s="63"/>
      <c r="WYX84" s="24"/>
      <c r="WYY84" s="24"/>
      <c r="WYZ84" s="64"/>
      <c r="WZA84" s="60"/>
      <c r="WZB84" s="40"/>
      <c r="WZC84" s="61"/>
      <c r="WZD84" s="62"/>
      <c r="WZE84" s="63"/>
      <c r="WZF84" s="24"/>
      <c r="WZG84" s="24"/>
      <c r="WZH84" s="64"/>
      <c r="WZI84" s="60"/>
      <c r="WZJ84" s="40"/>
      <c r="WZK84" s="61"/>
      <c r="WZL84" s="62"/>
      <c r="WZM84" s="63"/>
      <c r="WZN84" s="24"/>
      <c r="WZO84" s="24"/>
      <c r="WZP84" s="64"/>
      <c r="WZQ84" s="60"/>
      <c r="WZR84" s="40"/>
      <c r="WZS84" s="61"/>
      <c r="WZT84" s="62"/>
      <c r="WZU84" s="63"/>
      <c r="WZV84" s="24"/>
      <c r="WZW84" s="24"/>
      <c r="WZX84" s="64"/>
      <c r="WZY84" s="60"/>
      <c r="WZZ84" s="40"/>
      <c r="XAA84" s="61"/>
      <c r="XAB84" s="62"/>
      <c r="XAC84" s="63"/>
      <c r="XAD84" s="24"/>
      <c r="XAE84" s="24"/>
      <c r="XAF84" s="64"/>
      <c r="XAG84" s="60"/>
      <c r="XAH84" s="40"/>
      <c r="XAI84" s="61"/>
      <c r="XAJ84" s="62"/>
      <c r="XAK84" s="63"/>
      <c r="XAL84" s="24"/>
      <c r="XAM84" s="24"/>
      <c r="XAN84" s="64"/>
      <c r="XAO84" s="60"/>
      <c r="XAP84" s="40"/>
      <c r="XAQ84" s="61"/>
      <c r="XAR84" s="62"/>
      <c r="XAS84" s="63"/>
      <c r="XAT84" s="24"/>
      <c r="XAU84" s="24"/>
      <c r="XAV84" s="64"/>
      <c r="XAW84" s="60"/>
      <c r="XAX84" s="40"/>
      <c r="XAY84" s="61"/>
      <c r="XAZ84" s="62"/>
      <c r="XBA84" s="63"/>
      <c r="XBB84" s="24"/>
      <c r="XBC84" s="24"/>
      <c r="XBD84" s="64"/>
      <c r="XBE84" s="60"/>
      <c r="XBF84" s="40"/>
      <c r="XBG84" s="61"/>
      <c r="XBH84" s="62"/>
      <c r="XBI84" s="63"/>
      <c r="XBJ84" s="24"/>
      <c r="XBK84" s="24"/>
      <c r="XBL84" s="64"/>
      <c r="XBM84" s="60"/>
      <c r="XBN84" s="40"/>
      <c r="XBO84" s="61"/>
      <c r="XBP84" s="62"/>
      <c r="XBQ84" s="63"/>
      <c r="XBR84" s="24"/>
      <c r="XBS84" s="24"/>
      <c r="XBT84" s="64"/>
      <c r="XBU84" s="60"/>
      <c r="XBV84" s="40"/>
      <c r="XBW84" s="61"/>
      <c r="XBX84" s="62"/>
      <c r="XBY84" s="63"/>
      <c r="XBZ84" s="24"/>
      <c r="XCA84" s="24"/>
      <c r="XCB84" s="64"/>
      <c r="XCC84" s="60"/>
      <c r="XCD84" s="40"/>
      <c r="XCE84" s="61"/>
      <c r="XCF84" s="62"/>
      <c r="XCG84" s="63"/>
      <c r="XCH84" s="24"/>
      <c r="XCI84" s="24"/>
      <c r="XCJ84" s="64"/>
      <c r="XCK84" s="60"/>
      <c r="XCL84" s="40"/>
      <c r="XCM84" s="61"/>
      <c r="XCN84" s="62"/>
      <c r="XCO84" s="63"/>
      <c r="XCP84" s="24"/>
      <c r="XCQ84" s="24"/>
      <c r="XCR84" s="64"/>
      <c r="XCS84" s="60"/>
      <c r="XCT84" s="40"/>
      <c r="XCU84" s="61"/>
      <c r="XCV84" s="62"/>
      <c r="XCW84" s="63"/>
      <c r="XCX84" s="24"/>
      <c r="XCY84" s="24"/>
      <c r="XCZ84" s="64"/>
      <c r="XDA84" s="60"/>
      <c r="XDB84" s="40"/>
      <c r="XDC84" s="61"/>
      <c r="XDD84" s="62"/>
      <c r="XDE84" s="63"/>
      <c r="XDF84" s="24"/>
      <c r="XDG84" s="24"/>
      <c r="XDH84" s="64"/>
      <c r="XDI84" s="60"/>
      <c r="XDJ84" s="40"/>
      <c r="XDK84" s="61"/>
      <c r="XDL84" s="62"/>
      <c r="XDM84" s="63"/>
      <c r="XDN84" s="24"/>
      <c r="XDO84" s="24"/>
      <c r="XDP84" s="64"/>
      <c r="XDQ84" s="60"/>
      <c r="XDR84" s="40"/>
      <c r="XDS84" s="61"/>
      <c r="XDT84" s="62"/>
      <c r="XDU84" s="63"/>
      <c r="XDV84" s="24"/>
      <c r="XDW84" s="24"/>
      <c r="XDX84" s="64"/>
      <c r="XDY84" s="60"/>
      <c r="XDZ84" s="40"/>
      <c r="XEA84" s="61"/>
      <c r="XEB84" s="62"/>
      <c r="XEC84" s="63"/>
      <c r="XED84" s="24"/>
      <c r="XEE84" s="24"/>
      <c r="XEF84" s="64"/>
      <c r="XEG84" s="60"/>
      <c r="XEH84" s="40"/>
      <c r="XEI84" s="61"/>
      <c r="XEJ84" s="62"/>
      <c r="XEK84" s="63"/>
      <c r="XEL84" s="24"/>
      <c r="XEM84" s="24"/>
      <c r="XEN84" s="64"/>
      <c r="XEO84" s="60"/>
      <c r="XEP84" s="40"/>
      <c r="XEQ84" s="61"/>
      <c r="XER84" s="62"/>
      <c r="XES84" s="63"/>
      <c r="XET84" s="24"/>
      <c r="XEU84" s="24"/>
      <c r="XEV84" s="64"/>
      <c r="XEW84" s="60"/>
      <c r="XEX84" s="40"/>
      <c r="XEY84" s="61"/>
      <c r="XEZ84" s="62"/>
      <c r="XFA84" s="63"/>
      <c r="XFB84" s="24"/>
      <c r="XFC84" s="24"/>
      <c r="XFD84" s="64"/>
    </row>
    <row r="85" spans="1:16384" x14ac:dyDescent="0.25">
      <c r="B85" s="22"/>
      <c r="C85" s="73"/>
      <c r="D85" s="72"/>
      <c r="E85" s="73"/>
      <c r="F85" s="73"/>
      <c r="G85" s="73"/>
      <c r="H85" s="73"/>
      <c r="AIG85" s="63"/>
      <c r="AIH85" s="24"/>
      <c r="AII85" s="24"/>
      <c r="AIJ85" s="64"/>
      <c r="AIK85" s="60"/>
      <c r="AIL85" s="40"/>
      <c r="AIM85" s="24"/>
      <c r="AIN85" s="42"/>
      <c r="AIO85" s="63"/>
      <c r="AIP85" s="24"/>
      <c r="AIQ85" s="24"/>
      <c r="AIR85" s="64"/>
      <c r="AIS85" s="60"/>
      <c r="AIT85" s="40"/>
      <c r="AIU85" s="24"/>
      <c r="AIV85" s="42"/>
      <c r="AIW85" s="63"/>
      <c r="AIX85" s="24"/>
      <c r="AIY85" s="24"/>
      <c r="AIZ85" s="64"/>
      <c r="AJA85" s="60"/>
      <c r="AJB85" s="40"/>
      <c r="AJC85" s="24"/>
      <c r="AJD85" s="42"/>
      <c r="AJE85" s="63"/>
      <c r="AJF85" s="24"/>
      <c r="AJG85" s="24"/>
      <c r="AJH85" s="64"/>
      <c r="AJI85" s="60"/>
      <c r="AJJ85" s="40"/>
      <c r="AJK85" s="24"/>
      <c r="AJL85" s="42"/>
      <c r="AJM85" s="63"/>
      <c r="AJN85" s="24"/>
      <c r="AJO85" s="24"/>
      <c r="AJP85" s="64"/>
      <c r="AJQ85" s="60"/>
      <c r="AJR85" s="40"/>
      <c r="AJS85" s="24"/>
      <c r="AJT85" s="42"/>
      <c r="AJU85" s="63"/>
      <c r="AJV85" s="24"/>
      <c r="AJW85" s="24"/>
      <c r="AJX85" s="64"/>
      <c r="AJY85" s="60"/>
      <c r="AJZ85" s="40"/>
      <c r="AKA85" s="24"/>
      <c r="AKB85" s="42"/>
      <c r="AKC85" s="63"/>
      <c r="AKD85" s="24"/>
      <c r="AKE85" s="24"/>
      <c r="AKF85" s="64"/>
      <c r="AKG85" s="60"/>
      <c r="AKH85" s="40"/>
      <c r="AKI85" s="24"/>
      <c r="AKJ85" s="42"/>
      <c r="AKK85" s="63"/>
      <c r="AKL85" s="24"/>
      <c r="AKM85" s="24"/>
      <c r="AKN85" s="64"/>
      <c r="AKO85" s="60"/>
      <c r="AKP85" s="40"/>
      <c r="AKQ85" s="24"/>
      <c r="AKR85" s="42"/>
      <c r="AKS85" s="63"/>
      <c r="AKT85" s="24"/>
      <c r="AKU85" s="24"/>
      <c r="AKV85" s="64"/>
      <c r="AKW85" s="60"/>
      <c r="AKX85" s="40"/>
      <c r="AKY85" s="24"/>
      <c r="AKZ85" s="42"/>
      <c r="ALA85" s="63"/>
      <c r="ALB85" s="24"/>
      <c r="ALC85" s="24"/>
      <c r="ALD85" s="64"/>
      <c r="ALE85" s="60"/>
      <c r="ALF85" s="40"/>
      <c r="ALG85" s="24"/>
      <c r="ALH85" s="42"/>
      <c r="ALI85" s="63"/>
      <c r="ALJ85" s="24"/>
      <c r="ALK85" s="24"/>
      <c r="ALL85" s="64"/>
      <c r="ALM85" s="60"/>
      <c r="ALN85" s="40"/>
      <c r="ALO85" s="24"/>
      <c r="ALP85" s="42"/>
      <c r="ALQ85" s="63"/>
      <c r="ALR85" s="24"/>
      <c r="ALS85" s="24"/>
      <c r="ALT85" s="64"/>
      <c r="ALU85" s="60"/>
      <c r="ALV85" s="40"/>
      <c r="ALW85" s="24"/>
      <c r="ALX85" s="42"/>
      <c r="ALY85" s="63"/>
      <c r="ALZ85" s="24"/>
      <c r="AMA85" s="24"/>
      <c r="AMB85" s="64"/>
      <c r="AMC85" s="60"/>
      <c r="AMD85" s="40"/>
      <c r="AME85" s="24"/>
      <c r="AMF85" s="42"/>
      <c r="AMG85" s="63"/>
      <c r="AMH85" s="24"/>
      <c r="AMI85" s="24"/>
      <c r="AMJ85" s="64"/>
      <c r="AMK85" s="60"/>
      <c r="AML85" s="40"/>
      <c r="AMM85" s="24"/>
      <c r="AMN85" s="42"/>
      <c r="AMO85" s="63"/>
      <c r="AMP85" s="24"/>
      <c r="AMQ85" s="24"/>
      <c r="AMR85" s="64"/>
      <c r="AMS85" s="60"/>
      <c r="AMT85" s="40"/>
      <c r="AMU85" s="24"/>
      <c r="AMV85" s="42"/>
      <c r="AMW85" s="63"/>
      <c r="AMX85" s="24"/>
      <c r="AMY85" s="24"/>
      <c r="AMZ85" s="64"/>
      <c r="ANA85" s="60"/>
      <c r="ANB85" s="40"/>
      <c r="ANC85" s="24"/>
      <c r="AND85" s="42"/>
      <c r="ANE85" s="63"/>
      <c r="ANF85" s="24"/>
      <c r="ANG85" s="24"/>
      <c r="ANH85" s="64"/>
      <c r="ANI85" s="60"/>
      <c r="ANJ85" s="40"/>
      <c r="ANK85" s="24"/>
      <c r="ANL85" s="42"/>
      <c r="ANM85" s="63"/>
      <c r="ANN85" s="24"/>
      <c r="ANO85" s="24"/>
      <c r="ANP85" s="64"/>
      <c r="ANQ85" s="60"/>
      <c r="ANR85" s="40"/>
      <c r="ANS85" s="24"/>
      <c r="ANT85" s="42"/>
      <c r="ANU85" s="63"/>
      <c r="ANV85" s="24"/>
      <c r="ANW85" s="24"/>
      <c r="ANX85" s="64"/>
      <c r="ANY85" s="60"/>
      <c r="ANZ85" s="40"/>
      <c r="AOA85" s="24"/>
      <c r="AOB85" s="42"/>
      <c r="AOC85" s="63"/>
      <c r="AOD85" s="24"/>
      <c r="AOE85" s="24"/>
      <c r="AOF85" s="64"/>
      <c r="AOG85" s="60"/>
      <c r="AOH85" s="40"/>
      <c r="AOI85" s="24"/>
      <c r="AOJ85" s="42"/>
      <c r="AOK85" s="63"/>
      <c r="AOL85" s="24"/>
      <c r="AOM85" s="24"/>
      <c r="AON85" s="64"/>
      <c r="AOO85" s="60"/>
      <c r="AOP85" s="40"/>
      <c r="AOQ85" s="24"/>
      <c r="AOR85" s="42"/>
      <c r="AOS85" s="63"/>
      <c r="AOT85" s="24"/>
      <c r="AOU85" s="24"/>
      <c r="AOV85" s="64"/>
      <c r="AOW85" s="60"/>
      <c r="AOX85" s="40"/>
      <c r="AOY85" s="24"/>
      <c r="AOZ85" s="42"/>
      <c r="APA85" s="63"/>
      <c r="APB85" s="24"/>
      <c r="APC85" s="24"/>
      <c r="APD85" s="64"/>
      <c r="APE85" s="60"/>
      <c r="APF85" s="40"/>
      <c r="APG85" s="24"/>
      <c r="APH85" s="42"/>
      <c r="API85" s="63"/>
      <c r="APJ85" s="24"/>
      <c r="APK85" s="24"/>
      <c r="APL85" s="64"/>
      <c r="APM85" s="60"/>
      <c r="APN85" s="40"/>
      <c r="APO85" s="24"/>
      <c r="APP85" s="42"/>
      <c r="APQ85" s="63"/>
      <c r="APR85" s="24"/>
      <c r="APS85" s="24"/>
      <c r="APT85" s="64"/>
      <c r="APU85" s="60"/>
      <c r="APV85" s="40"/>
      <c r="APW85" s="24"/>
      <c r="APX85" s="42"/>
      <c r="APY85" s="63"/>
      <c r="APZ85" s="24"/>
      <c r="AQA85" s="24"/>
      <c r="AQB85" s="64"/>
      <c r="AQC85" s="60"/>
      <c r="AQD85" s="40"/>
      <c r="AQE85" s="24"/>
      <c r="AQF85" s="42"/>
      <c r="AQG85" s="63"/>
      <c r="AQH85" s="24"/>
      <c r="AQI85" s="24"/>
      <c r="AQJ85" s="64"/>
      <c r="AQK85" s="60"/>
      <c r="AQL85" s="40"/>
      <c r="AQM85" s="24"/>
      <c r="AQN85" s="42"/>
      <c r="AQO85" s="63"/>
      <c r="AQP85" s="24"/>
      <c r="AQQ85" s="24"/>
      <c r="AQR85" s="64"/>
      <c r="AQS85" s="60"/>
      <c r="AQT85" s="40"/>
      <c r="AQU85" s="24"/>
      <c r="AQV85" s="42"/>
      <c r="AQW85" s="63"/>
      <c r="AQX85" s="24"/>
      <c r="AQY85" s="24"/>
      <c r="AQZ85" s="64"/>
      <c r="ARA85" s="60"/>
      <c r="ARB85" s="40"/>
      <c r="ARC85" s="24"/>
      <c r="ARD85" s="42"/>
      <c r="ARE85" s="63"/>
      <c r="ARF85" s="24"/>
      <c r="ARG85" s="24"/>
      <c r="ARH85" s="64"/>
      <c r="ARI85" s="60"/>
      <c r="ARJ85" s="40"/>
      <c r="ARK85" s="24"/>
      <c r="ARL85" s="42"/>
      <c r="ARM85" s="63"/>
      <c r="ARN85" s="24"/>
      <c r="ARO85" s="24"/>
      <c r="ARP85" s="64"/>
      <c r="ARQ85" s="60"/>
      <c r="ARR85" s="40"/>
      <c r="ARS85" s="24"/>
      <c r="ART85" s="42"/>
      <c r="ARU85" s="63"/>
      <c r="ARV85" s="24"/>
      <c r="ARW85" s="24"/>
      <c r="ARX85" s="64"/>
      <c r="ARY85" s="60"/>
      <c r="ARZ85" s="40"/>
      <c r="ASA85" s="24"/>
      <c r="ASB85" s="42"/>
      <c r="ASC85" s="63"/>
      <c r="ASD85" s="24"/>
      <c r="ASE85" s="24"/>
      <c r="ASF85" s="64"/>
      <c r="ASG85" s="60"/>
      <c r="ASH85" s="40"/>
      <c r="ASI85" s="24"/>
      <c r="ASJ85" s="42"/>
      <c r="ASK85" s="63"/>
      <c r="ASL85" s="24"/>
      <c r="ASM85" s="24"/>
      <c r="ASN85" s="64"/>
      <c r="ASO85" s="60"/>
      <c r="ASP85" s="40"/>
      <c r="ASQ85" s="24"/>
      <c r="ASR85" s="42"/>
      <c r="ASS85" s="63"/>
      <c r="AST85" s="24"/>
      <c r="ASU85" s="24"/>
      <c r="ASV85" s="64"/>
      <c r="ASW85" s="60"/>
      <c r="ASX85" s="40"/>
      <c r="ASY85" s="24"/>
      <c r="ASZ85" s="42"/>
      <c r="ATA85" s="63"/>
      <c r="ATB85" s="24"/>
      <c r="ATC85" s="24"/>
      <c r="ATD85" s="64"/>
      <c r="ATE85" s="60"/>
      <c r="ATF85" s="40"/>
      <c r="ATG85" s="24"/>
      <c r="ATH85" s="42"/>
      <c r="ATI85" s="63"/>
      <c r="ATJ85" s="24"/>
      <c r="ATK85" s="24"/>
      <c r="ATL85" s="64"/>
      <c r="ATM85" s="60"/>
      <c r="ATN85" s="40"/>
      <c r="ATO85" s="24"/>
      <c r="ATP85" s="42"/>
      <c r="ATQ85" s="63"/>
      <c r="ATR85" s="24"/>
      <c r="ATS85" s="24"/>
      <c r="ATT85" s="64"/>
      <c r="ATU85" s="60"/>
      <c r="ATV85" s="40"/>
      <c r="ATW85" s="24"/>
      <c r="ATX85" s="42"/>
      <c r="ATY85" s="63"/>
      <c r="ATZ85" s="24"/>
      <c r="AUA85" s="24"/>
      <c r="AUB85" s="64"/>
      <c r="AUC85" s="60"/>
      <c r="AUD85" s="40"/>
      <c r="AUE85" s="24"/>
      <c r="AUF85" s="42"/>
      <c r="AUG85" s="63"/>
      <c r="AUH85" s="24"/>
      <c r="AUI85" s="24"/>
      <c r="AUJ85" s="64"/>
      <c r="AUK85" s="60"/>
      <c r="AUL85" s="40"/>
      <c r="AUM85" s="24"/>
      <c r="AUN85" s="42"/>
      <c r="AUO85" s="63"/>
      <c r="AUP85" s="24"/>
      <c r="AUQ85" s="24"/>
      <c r="AUR85" s="64"/>
      <c r="AUS85" s="60"/>
      <c r="AUT85" s="40"/>
      <c r="AUU85" s="24"/>
      <c r="AUV85" s="42"/>
      <c r="AUW85" s="63"/>
      <c r="AUX85" s="24"/>
      <c r="AUY85" s="24"/>
      <c r="AUZ85" s="64"/>
      <c r="AVA85" s="60"/>
      <c r="AVB85" s="40"/>
      <c r="AVC85" s="24"/>
      <c r="AVD85" s="42"/>
      <c r="AVE85" s="63"/>
      <c r="AVF85" s="24"/>
      <c r="AVG85" s="24"/>
      <c r="AVH85" s="64"/>
      <c r="AVI85" s="60"/>
      <c r="AVJ85" s="40"/>
      <c r="AVK85" s="24"/>
      <c r="AVL85" s="42"/>
      <c r="AVM85" s="63"/>
      <c r="AVN85" s="24"/>
      <c r="AVO85" s="24"/>
      <c r="AVP85" s="64"/>
      <c r="AVQ85" s="60"/>
      <c r="AVR85" s="40"/>
      <c r="AVS85" s="24"/>
      <c r="AVT85" s="42"/>
      <c r="AVU85" s="63"/>
      <c r="AVV85" s="24"/>
      <c r="AVW85" s="24"/>
      <c r="AVX85" s="64"/>
      <c r="AVY85" s="60"/>
      <c r="AVZ85" s="40"/>
      <c r="AWA85" s="24"/>
      <c r="AWB85" s="42"/>
      <c r="AWC85" s="63"/>
      <c r="AWD85" s="24"/>
      <c r="AWE85" s="24"/>
      <c r="AWF85" s="64"/>
      <c r="AWG85" s="60"/>
      <c r="AWH85" s="40"/>
      <c r="AWI85" s="24"/>
      <c r="AWJ85" s="42"/>
      <c r="AWK85" s="63"/>
      <c r="AWL85" s="24"/>
      <c r="AWM85" s="24"/>
      <c r="AWN85" s="64"/>
      <c r="AWO85" s="60"/>
      <c r="AWP85" s="40"/>
      <c r="AWQ85" s="24"/>
      <c r="AWR85" s="42"/>
      <c r="AWS85" s="63"/>
      <c r="AWT85" s="24"/>
      <c r="AWU85" s="24"/>
      <c r="AWV85" s="64"/>
      <c r="AWW85" s="60"/>
      <c r="AWX85" s="40"/>
      <c r="AWY85" s="24"/>
      <c r="AWZ85" s="42"/>
      <c r="AXA85" s="63"/>
      <c r="AXB85" s="24"/>
      <c r="AXC85" s="24"/>
      <c r="AXD85" s="64"/>
      <c r="AXE85" s="60"/>
      <c r="AXF85" s="40"/>
      <c r="AXG85" s="24"/>
      <c r="AXH85" s="42"/>
      <c r="AXI85" s="63"/>
      <c r="AXJ85" s="24"/>
      <c r="AXK85" s="24"/>
      <c r="AXL85" s="64"/>
      <c r="AXM85" s="60"/>
      <c r="AXN85" s="40"/>
      <c r="AXO85" s="24"/>
      <c r="AXP85" s="42"/>
      <c r="AXQ85" s="63"/>
      <c r="AXR85" s="24"/>
      <c r="AXS85" s="24"/>
      <c r="AXT85" s="64"/>
      <c r="AXU85" s="60"/>
      <c r="AXV85" s="40"/>
      <c r="AXW85" s="24"/>
      <c r="AXX85" s="42"/>
      <c r="AXY85" s="63"/>
      <c r="AXZ85" s="24"/>
      <c r="AYA85" s="24"/>
      <c r="AYB85" s="64"/>
      <c r="AYC85" s="60"/>
      <c r="AYD85" s="40"/>
      <c r="AYE85" s="24"/>
      <c r="AYF85" s="42"/>
      <c r="AYG85" s="63"/>
      <c r="AYH85" s="24"/>
      <c r="AYI85" s="24"/>
      <c r="AYJ85" s="64"/>
      <c r="AYK85" s="60"/>
      <c r="AYL85" s="40"/>
      <c r="AYM85" s="24"/>
      <c r="AYN85" s="42"/>
      <c r="AYO85" s="63"/>
      <c r="AYP85" s="24"/>
      <c r="AYQ85" s="24"/>
      <c r="AYR85" s="64"/>
      <c r="AYS85" s="60"/>
      <c r="AYT85" s="40"/>
      <c r="AYU85" s="24"/>
      <c r="AYV85" s="42"/>
      <c r="AYW85" s="63"/>
      <c r="AYX85" s="24"/>
      <c r="AYY85" s="24"/>
      <c r="AYZ85" s="64"/>
      <c r="AZA85" s="60"/>
      <c r="AZB85" s="40"/>
      <c r="AZC85" s="24"/>
      <c r="AZD85" s="42"/>
      <c r="AZE85" s="63"/>
      <c r="AZF85" s="24"/>
      <c r="AZG85" s="24"/>
      <c r="AZH85" s="64"/>
      <c r="AZI85" s="60"/>
      <c r="AZJ85" s="40"/>
      <c r="AZK85" s="24"/>
      <c r="AZL85" s="42"/>
      <c r="AZM85" s="63"/>
      <c r="AZN85" s="24"/>
      <c r="AZO85" s="24"/>
      <c r="AZP85" s="64"/>
      <c r="AZQ85" s="60"/>
      <c r="AZR85" s="40"/>
      <c r="AZS85" s="24"/>
      <c r="AZT85" s="42"/>
      <c r="AZU85" s="63"/>
      <c r="AZV85" s="24"/>
      <c r="AZW85" s="24"/>
      <c r="AZX85" s="64"/>
      <c r="AZY85" s="60"/>
      <c r="AZZ85" s="40"/>
      <c r="BAA85" s="24"/>
      <c r="BAB85" s="42"/>
      <c r="BAC85" s="63"/>
      <c r="BAD85" s="24"/>
      <c r="BAE85" s="24"/>
      <c r="BAF85" s="64"/>
      <c r="BAG85" s="60"/>
      <c r="BAH85" s="40"/>
      <c r="BAI85" s="24"/>
      <c r="BAJ85" s="42"/>
      <c r="BAK85" s="63"/>
      <c r="BAL85" s="24"/>
      <c r="BAM85" s="24"/>
      <c r="BAN85" s="64"/>
      <c r="BAO85" s="60"/>
      <c r="BAP85" s="40"/>
      <c r="BAQ85" s="24"/>
      <c r="BAR85" s="42"/>
      <c r="BAS85" s="63"/>
      <c r="BAT85" s="24"/>
      <c r="BAU85" s="24"/>
      <c r="BAV85" s="64"/>
      <c r="BAW85" s="60"/>
      <c r="BAX85" s="40"/>
      <c r="BAY85" s="24"/>
      <c r="BAZ85" s="42"/>
      <c r="BBA85" s="63"/>
      <c r="BBB85" s="24"/>
      <c r="BBC85" s="24"/>
      <c r="BBD85" s="64"/>
      <c r="BBE85" s="60"/>
      <c r="BBF85" s="40"/>
      <c r="BBG85" s="24"/>
      <c r="BBH85" s="42"/>
      <c r="BBI85" s="63"/>
      <c r="BBJ85" s="24"/>
      <c r="BBK85" s="24"/>
      <c r="BBL85" s="64"/>
      <c r="BBM85" s="60"/>
      <c r="BBN85" s="40"/>
      <c r="BBO85" s="24"/>
      <c r="BBP85" s="42"/>
      <c r="BBQ85" s="63"/>
      <c r="BBR85" s="24"/>
      <c r="BBS85" s="24"/>
      <c r="BBT85" s="64"/>
      <c r="BBU85" s="60"/>
      <c r="BBV85" s="40"/>
      <c r="BBW85" s="24"/>
      <c r="BBX85" s="42"/>
      <c r="BBY85" s="63"/>
      <c r="BBZ85" s="24"/>
      <c r="BCA85" s="24"/>
      <c r="BCB85" s="64"/>
      <c r="BCC85" s="60"/>
      <c r="BCD85" s="40"/>
      <c r="BCE85" s="24"/>
      <c r="BCF85" s="42"/>
      <c r="BCG85" s="63"/>
      <c r="BCH85" s="24"/>
      <c r="BCI85" s="24"/>
      <c r="BCJ85" s="64"/>
      <c r="BCK85" s="60"/>
      <c r="BCL85" s="40"/>
      <c r="BCM85" s="24"/>
      <c r="BCN85" s="42"/>
      <c r="BCO85" s="63"/>
      <c r="BCP85" s="24"/>
      <c r="BCQ85" s="24"/>
      <c r="BCR85" s="64"/>
      <c r="BCS85" s="60"/>
      <c r="BCT85" s="40"/>
      <c r="BCU85" s="24"/>
      <c r="BCV85" s="42"/>
      <c r="BCW85" s="63"/>
      <c r="BCX85" s="24"/>
      <c r="BCY85" s="24"/>
      <c r="BCZ85" s="64"/>
      <c r="BDA85" s="60"/>
      <c r="BDB85" s="40"/>
      <c r="BDC85" s="24"/>
      <c r="BDD85" s="42"/>
      <c r="BDE85" s="63"/>
      <c r="BDF85" s="24"/>
      <c r="BDG85" s="24"/>
      <c r="BDH85" s="64"/>
      <c r="BDI85" s="60"/>
      <c r="BDJ85" s="40"/>
      <c r="BDK85" s="24"/>
      <c r="BDL85" s="42"/>
      <c r="BDM85" s="63"/>
      <c r="BDN85" s="24"/>
      <c r="BDO85" s="24"/>
      <c r="BDP85" s="64"/>
      <c r="BDQ85" s="60"/>
      <c r="BDR85" s="40"/>
      <c r="BDS85" s="24"/>
      <c r="BDT85" s="42"/>
      <c r="BDU85" s="63"/>
      <c r="BDV85" s="24"/>
      <c r="BDW85" s="24"/>
      <c r="BDX85" s="64"/>
      <c r="BDY85" s="60"/>
      <c r="BDZ85" s="40"/>
      <c r="BEA85" s="24"/>
      <c r="BEB85" s="42"/>
      <c r="BEC85" s="63"/>
      <c r="BED85" s="24"/>
      <c r="BEE85" s="24"/>
      <c r="BEF85" s="64"/>
      <c r="BEG85" s="60"/>
      <c r="BEH85" s="40"/>
      <c r="BEI85" s="24"/>
      <c r="BEJ85" s="42"/>
      <c r="BEK85" s="63"/>
      <c r="BEL85" s="24"/>
      <c r="BEM85" s="24"/>
      <c r="BEN85" s="64"/>
      <c r="BEO85" s="60"/>
      <c r="BEP85" s="40"/>
      <c r="BEQ85" s="24"/>
      <c r="BER85" s="42"/>
      <c r="BES85" s="63"/>
      <c r="BET85" s="24"/>
      <c r="BEU85" s="24"/>
      <c r="BEV85" s="64"/>
      <c r="BEW85" s="60"/>
      <c r="BEX85" s="40"/>
      <c r="BEY85" s="24"/>
      <c r="BEZ85" s="42"/>
      <c r="BFA85" s="63"/>
      <c r="BFB85" s="24"/>
      <c r="BFC85" s="24"/>
      <c r="BFD85" s="64"/>
      <c r="BFE85" s="60"/>
      <c r="BFF85" s="40"/>
      <c r="BFG85" s="24"/>
      <c r="BFH85" s="42"/>
      <c r="BFI85" s="63"/>
      <c r="BFJ85" s="24"/>
      <c r="BFK85" s="24"/>
      <c r="BFL85" s="64"/>
      <c r="BFM85" s="60"/>
      <c r="BFN85" s="40"/>
      <c r="BFO85" s="24"/>
      <c r="BFP85" s="42"/>
      <c r="BFQ85" s="63"/>
      <c r="BFR85" s="24"/>
      <c r="BFS85" s="24"/>
      <c r="BFT85" s="64"/>
      <c r="BFU85" s="60"/>
      <c r="BFV85" s="40"/>
      <c r="BFW85" s="24"/>
      <c r="BFX85" s="42"/>
      <c r="BFY85" s="63"/>
      <c r="BFZ85" s="24"/>
      <c r="BGA85" s="24"/>
      <c r="BGB85" s="64"/>
      <c r="BGC85" s="60"/>
      <c r="BGD85" s="40"/>
      <c r="BGE85" s="24"/>
      <c r="BGF85" s="42"/>
      <c r="BGG85" s="63"/>
      <c r="BGH85" s="24"/>
      <c r="BGI85" s="24"/>
      <c r="BGJ85" s="64"/>
      <c r="BGK85" s="60"/>
      <c r="BGL85" s="40"/>
      <c r="BGM85" s="24"/>
      <c r="BGN85" s="42"/>
      <c r="BGO85" s="63"/>
      <c r="BGP85" s="24"/>
      <c r="BGQ85" s="24"/>
      <c r="BGR85" s="64"/>
      <c r="BGS85" s="60"/>
      <c r="BGT85" s="40"/>
      <c r="BGU85" s="24"/>
      <c r="BGV85" s="42"/>
      <c r="BGW85" s="63"/>
      <c r="BGX85" s="24"/>
      <c r="BGY85" s="24"/>
      <c r="BGZ85" s="64"/>
      <c r="BHA85" s="60"/>
      <c r="BHB85" s="40"/>
      <c r="BHC85" s="24"/>
      <c r="BHD85" s="42"/>
      <c r="BHE85" s="63"/>
      <c r="BHF85" s="24"/>
      <c r="BHG85" s="24"/>
      <c r="BHH85" s="64"/>
      <c r="BHI85" s="60"/>
      <c r="BHJ85" s="40"/>
      <c r="BHK85" s="24"/>
      <c r="BHL85" s="42"/>
      <c r="BHM85" s="63"/>
      <c r="BHN85" s="24"/>
      <c r="BHO85" s="24"/>
      <c r="BHP85" s="64"/>
      <c r="BHQ85" s="60"/>
      <c r="BHR85" s="40"/>
      <c r="BHS85" s="24"/>
      <c r="BHT85" s="42"/>
      <c r="BHU85" s="63"/>
      <c r="BHV85" s="24"/>
      <c r="BHW85" s="24"/>
      <c r="BHX85" s="64"/>
      <c r="BHY85" s="60"/>
      <c r="BHZ85" s="40"/>
      <c r="BIA85" s="24"/>
      <c r="BIB85" s="42"/>
      <c r="BIC85" s="63"/>
      <c r="BID85" s="24"/>
      <c r="BIE85" s="24"/>
      <c r="BIF85" s="64"/>
      <c r="BIG85" s="60"/>
      <c r="BIH85" s="40"/>
      <c r="BII85" s="24"/>
      <c r="BIJ85" s="42"/>
      <c r="BIK85" s="63"/>
      <c r="BIL85" s="24"/>
      <c r="BIM85" s="24"/>
      <c r="BIN85" s="64"/>
      <c r="BIO85" s="60"/>
      <c r="BIP85" s="40"/>
      <c r="BIQ85" s="24"/>
      <c r="BIR85" s="42"/>
      <c r="BIS85" s="63"/>
      <c r="BIT85" s="24"/>
      <c r="BIU85" s="24"/>
      <c r="BIV85" s="64"/>
      <c r="BIW85" s="60"/>
      <c r="BIX85" s="40"/>
      <c r="BIY85" s="24"/>
      <c r="BIZ85" s="42"/>
      <c r="BJA85" s="63"/>
      <c r="BJB85" s="24"/>
      <c r="BJC85" s="24"/>
      <c r="BJD85" s="64"/>
      <c r="BJE85" s="60"/>
      <c r="BJF85" s="40"/>
      <c r="BJG85" s="24"/>
      <c r="BJH85" s="42"/>
      <c r="BJI85" s="63"/>
      <c r="BJJ85" s="24"/>
      <c r="BJK85" s="24"/>
      <c r="BJL85" s="64"/>
      <c r="BJM85" s="60"/>
      <c r="BJN85" s="40"/>
      <c r="BJO85" s="24"/>
      <c r="BJP85" s="42"/>
      <c r="BJQ85" s="63"/>
      <c r="BJR85" s="24"/>
      <c r="BJS85" s="24"/>
      <c r="BJT85" s="64"/>
      <c r="BJU85" s="60"/>
      <c r="BJV85" s="40"/>
      <c r="BJW85" s="24"/>
      <c r="BJX85" s="42"/>
      <c r="BJY85" s="63"/>
      <c r="BJZ85" s="24"/>
      <c r="BKA85" s="24"/>
      <c r="BKB85" s="64"/>
      <c r="BKC85" s="60"/>
      <c r="BKD85" s="40"/>
      <c r="BKE85" s="24"/>
      <c r="BKF85" s="42"/>
      <c r="BKG85" s="63"/>
      <c r="BKH85" s="24"/>
      <c r="BKI85" s="24"/>
      <c r="BKJ85" s="64"/>
      <c r="BKK85" s="60"/>
      <c r="BKL85" s="40"/>
      <c r="BKM85" s="24"/>
      <c r="BKN85" s="42"/>
      <c r="BKO85" s="63"/>
      <c r="BKP85" s="24"/>
      <c r="BKQ85" s="24"/>
      <c r="BKR85" s="64"/>
      <c r="BKS85" s="60"/>
      <c r="BKT85" s="40"/>
      <c r="BKU85" s="24"/>
      <c r="BKV85" s="42"/>
      <c r="BKW85" s="63"/>
      <c r="BKX85" s="24"/>
      <c r="BKY85" s="24"/>
      <c r="BKZ85" s="64"/>
      <c r="BLA85" s="60"/>
      <c r="BLB85" s="40"/>
      <c r="BLC85" s="24"/>
      <c r="BLD85" s="42"/>
      <c r="BLE85" s="63"/>
      <c r="BLF85" s="24"/>
      <c r="BLG85" s="24"/>
      <c r="BLH85" s="64"/>
      <c r="BLI85" s="60"/>
      <c r="BLJ85" s="40"/>
      <c r="BLK85" s="24"/>
      <c r="BLL85" s="42"/>
      <c r="BLM85" s="63"/>
      <c r="BLN85" s="24"/>
      <c r="BLO85" s="24"/>
      <c r="BLP85" s="64"/>
      <c r="BLQ85" s="60"/>
      <c r="BLR85" s="40"/>
      <c r="BLS85" s="24"/>
      <c r="BLT85" s="42"/>
      <c r="BLU85" s="63"/>
      <c r="BLV85" s="24"/>
      <c r="BLW85" s="24"/>
      <c r="BLX85" s="64"/>
      <c r="BLY85" s="60"/>
      <c r="BLZ85" s="40"/>
      <c r="BMA85" s="24"/>
      <c r="BMB85" s="42"/>
      <c r="BMC85" s="63"/>
      <c r="BMD85" s="24"/>
      <c r="BME85" s="24"/>
      <c r="BMF85" s="64"/>
      <c r="BMG85" s="60"/>
      <c r="BMH85" s="40"/>
      <c r="BMI85" s="24"/>
      <c r="BMJ85" s="42"/>
      <c r="BMK85" s="63"/>
      <c r="BML85" s="24"/>
      <c r="BMM85" s="24"/>
      <c r="BMN85" s="64"/>
      <c r="BMO85" s="60"/>
      <c r="BMP85" s="40"/>
      <c r="BMQ85" s="24"/>
      <c r="BMR85" s="42"/>
      <c r="BMS85" s="63"/>
      <c r="BMT85" s="24"/>
      <c r="BMU85" s="24"/>
      <c r="BMV85" s="64"/>
      <c r="BMW85" s="60"/>
      <c r="BMX85" s="40"/>
      <c r="BMY85" s="24"/>
      <c r="BMZ85" s="42"/>
      <c r="BNA85" s="63"/>
      <c r="BNB85" s="24"/>
      <c r="BNC85" s="24"/>
      <c r="BND85" s="64"/>
      <c r="BNE85" s="60"/>
      <c r="BNF85" s="40"/>
      <c r="BNG85" s="24"/>
      <c r="BNH85" s="42"/>
      <c r="BNI85" s="63"/>
      <c r="BNJ85" s="24"/>
      <c r="BNK85" s="24"/>
      <c r="BNL85" s="64"/>
      <c r="BNM85" s="60"/>
      <c r="BNN85" s="40"/>
      <c r="BNO85" s="24"/>
      <c r="BNP85" s="42"/>
      <c r="BNQ85" s="63"/>
      <c r="BNR85" s="24"/>
      <c r="BNS85" s="24"/>
      <c r="BNT85" s="64"/>
      <c r="BNU85" s="60"/>
      <c r="BNV85" s="40"/>
      <c r="BNW85" s="24"/>
      <c r="BNX85" s="42"/>
      <c r="BNY85" s="63"/>
      <c r="BNZ85" s="24"/>
      <c r="BOA85" s="24"/>
      <c r="BOB85" s="64"/>
      <c r="BOC85" s="60"/>
      <c r="BOD85" s="40"/>
      <c r="BOE85" s="24"/>
      <c r="BOF85" s="42"/>
      <c r="BOG85" s="63"/>
      <c r="BOH85" s="24"/>
      <c r="BOI85" s="24"/>
      <c r="BOJ85" s="64"/>
      <c r="BOK85" s="60"/>
      <c r="BOL85" s="40"/>
      <c r="BOM85" s="24"/>
      <c r="BON85" s="42"/>
      <c r="BOO85" s="63"/>
      <c r="BOP85" s="24"/>
      <c r="BOQ85" s="24"/>
      <c r="BOR85" s="64"/>
      <c r="BOS85" s="60"/>
      <c r="BOT85" s="40"/>
      <c r="BOU85" s="24"/>
      <c r="BOV85" s="42"/>
      <c r="BOW85" s="63"/>
      <c r="BOX85" s="24"/>
      <c r="BOY85" s="24"/>
      <c r="BOZ85" s="64"/>
      <c r="BPA85" s="60"/>
      <c r="BPB85" s="40"/>
      <c r="BPC85" s="24"/>
      <c r="BPD85" s="42"/>
      <c r="BPE85" s="63"/>
      <c r="BPF85" s="24"/>
      <c r="BPG85" s="24"/>
      <c r="BPH85" s="64"/>
      <c r="BPI85" s="60"/>
      <c r="BPJ85" s="40"/>
      <c r="BPK85" s="24"/>
      <c r="BPL85" s="42"/>
      <c r="BPM85" s="63"/>
      <c r="BPN85" s="24"/>
      <c r="BPO85" s="24"/>
      <c r="BPP85" s="64"/>
      <c r="BPQ85" s="60"/>
      <c r="BPR85" s="40"/>
      <c r="BPS85" s="24"/>
      <c r="BPT85" s="42"/>
      <c r="BPU85" s="63"/>
      <c r="BPV85" s="24"/>
      <c r="BPW85" s="24"/>
      <c r="BPX85" s="64"/>
      <c r="BPY85" s="60"/>
      <c r="BPZ85" s="40"/>
      <c r="BQA85" s="24"/>
      <c r="BQB85" s="42"/>
      <c r="BQC85" s="63"/>
      <c r="BQD85" s="24"/>
      <c r="BQE85" s="24"/>
      <c r="BQF85" s="64"/>
      <c r="BQG85" s="60"/>
      <c r="BQH85" s="40"/>
      <c r="BQI85" s="24"/>
      <c r="BQJ85" s="42"/>
      <c r="BQK85" s="63"/>
      <c r="BQL85" s="24"/>
      <c r="BQM85" s="24"/>
      <c r="BQN85" s="64"/>
      <c r="BQO85" s="60"/>
      <c r="BQP85" s="40"/>
      <c r="BQQ85" s="24"/>
      <c r="BQR85" s="42"/>
      <c r="BQS85" s="63"/>
      <c r="BQT85" s="24"/>
      <c r="BQU85" s="24"/>
      <c r="BQV85" s="64"/>
      <c r="BQW85" s="60"/>
      <c r="BQX85" s="40"/>
      <c r="BQY85" s="24"/>
      <c r="BQZ85" s="42"/>
      <c r="BRA85" s="63"/>
      <c r="BRB85" s="24"/>
      <c r="BRC85" s="24"/>
      <c r="BRD85" s="64"/>
      <c r="BRE85" s="60"/>
      <c r="BRF85" s="40"/>
      <c r="BRG85" s="24"/>
      <c r="BRH85" s="42"/>
      <c r="BRI85" s="63"/>
      <c r="BRJ85" s="24"/>
      <c r="BRK85" s="24"/>
      <c r="BRL85" s="64"/>
      <c r="BRM85" s="60"/>
      <c r="BRN85" s="40"/>
      <c r="BRO85" s="24"/>
      <c r="BRP85" s="42"/>
      <c r="BRQ85" s="63"/>
      <c r="BRR85" s="24"/>
      <c r="BRS85" s="24"/>
      <c r="BRT85" s="64"/>
      <c r="BRU85" s="60"/>
      <c r="BRV85" s="40"/>
      <c r="BRW85" s="24"/>
      <c r="BRX85" s="42"/>
      <c r="BRY85" s="63"/>
      <c r="BRZ85" s="24"/>
      <c r="BSA85" s="24"/>
      <c r="BSB85" s="64"/>
      <c r="BSC85" s="60"/>
      <c r="BSD85" s="40"/>
      <c r="BSE85" s="24"/>
      <c r="BSF85" s="42"/>
      <c r="BSG85" s="63"/>
      <c r="BSH85" s="24"/>
      <c r="BSI85" s="24"/>
      <c r="BSJ85" s="64"/>
      <c r="BSK85" s="60"/>
      <c r="BSL85" s="40"/>
      <c r="BSM85" s="24"/>
      <c r="BSN85" s="42"/>
      <c r="BSO85" s="63"/>
      <c r="BSP85" s="24"/>
      <c r="BSQ85" s="24"/>
      <c r="BSR85" s="64"/>
      <c r="BSS85" s="60"/>
      <c r="BST85" s="40"/>
      <c r="BSU85" s="24"/>
      <c r="BSV85" s="42"/>
      <c r="BSW85" s="63"/>
      <c r="BSX85" s="24"/>
      <c r="BSY85" s="24"/>
      <c r="BSZ85" s="64"/>
      <c r="BTA85" s="60"/>
      <c r="BTB85" s="40"/>
      <c r="BTC85" s="24"/>
      <c r="BTD85" s="42"/>
      <c r="BTE85" s="63"/>
      <c r="BTF85" s="24"/>
      <c r="BTG85" s="24"/>
      <c r="BTH85" s="64"/>
      <c r="BTI85" s="60"/>
      <c r="BTJ85" s="40"/>
      <c r="BTK85" s="24"/>
      <c r="BTL85" s="42"/>
      <c r="BTM85" s="63"/>
      <c r="BTN85" s="24"/>
      <c r="BTO85" s="24"/>
      <c r="BTP85" s="64"/>
      <c r="BTQ85" s="60"/>
      <c r="BTR85" s="40"/>
      <c r="BTS85" s="24"/>
      <c r="BTT85" s="42"/>
      <c r="BTU85" s="63"/>
      <c r="BTV85" s="24"/>
      <c r="BTW85" s="24"/>
      <c r="BTX85" s="64"/>
      <c r="BTY85" s="60"/>
      <c r="BTZ85" s="40"/>
      <c r="BUA85" s="24"/>
      <c r="BUB85" s="42"/>
      <c r="BUC85" s="63"/>
      <c r="BUD85" s="24"/>
      <c r="BUE85" s="24"/>
      <c r="BUF85" s="64"/>
      <c r="BUG85" s="60"/>
      <c r="BUH85" s="40"/>
      <c r="BUI85" s="24"/>
      <c r="BUJ85" s="42"/>
      <c r="BUK85" s="63"/>
      <c r="BUL85" s="24"/>
      <c r="BUM85" s="24"/>
      <c r="BUN85" s="64"/>
      <c r="BUO85" s="60"/>
      <c r="BUP85" s="40"/>
      <c r="BUQ85" s="24"/>
      <c r="BUR85" s="42"/>
      <c r="BUS85" s="63"/>
      <c r="BUT85" s="24"/>
      <c r="BUU85" s="24"/>
      <c r="BUV85" s="64"/>
      <c r="BUW85" s="60"/>
      <c r="BUX85" s="40"/>
      <c r="BUY85" s="24"/>
      <c r="BUZ85" s="42"/>
      <c r="BVA85" s="63"/>
      <c r="BVB85" s="24"/>
      <c r="BVC85" s="24"/>
      <c r="BVD85" s="64"/>
      <c r="BVE85" s="60"/>
      <c r="BVF85" s="40"/>
      <c r="BVG85" s="24"/>
      <c r="BVH85" s="42"/>
      <c r="BVI85" s="63"/>
      <c r="BVJ85" s="24"/>
      <c r="BVK85" s="24"/>
      <c r="BVL85" s="64"/>
      <c r="BVM85" s="60"/>
      <c r="BVN85" s="40"/>
      <c r="BVO85" s="24"/>
      <c r="BVP85" s="42"/>
      <c r="BVQ85" s="63"/>
      <c r="BVR85" s="24"/>
      <c r="BVS85" s="24"/>
      <c r="BVT85" s="64"/>
      <c r="BVU85" s="60"/>
      <c r="BVV85" s="40"/>
      <c r="BVW85" s="24"/>
      <c r="BVX85" s="42"/>
      <c r="BVY85" s="63"/>
      <c r="BVZ85" s="24"/>
      <c r="BWA85" s="24"/>
      <c r="BWB85" s="64"/>
      <c r="BWC85" s="60"/>
      <c r="BWD85" s="40"/>
      <c r="BWE85" s="24"/>
      <c r="BWF85" s="42"/>
      <c r="BWG85" s="63"/>
      <c r="BWH85" s="24"/>
      <c r="BWI85" s="24"/>
      <c r="BWJ85" s="64"/>
      <c r="BWK85" s="60"/>
      <c r="BWL85" s="40"/>
      <c r="BWM85" s="24"/>
      <c r="BWN85" s="42"/>
      <c r="BWO85" s="63"/>
      <c r="BWP85" s="24"/>
      <c r="BWQ85" s="24"/>
      <c r="BWR85" s="64"/>
      <c r="BWS85" s="60"/>
      <c r="BWT85" s="40"/>
      <c r="BWU85" s="24"/>
      <c r="BWV85" s="42"/>
      <c r="BWW85" s="63"/>
      <c r="BWX85" s="24"/>
      <c r="BWY85" s="24"/>
      <c r="BWZ85" s="64"/>
      <c r="BXA85" s="60"/>
      <c r="BXB85" s="40"/>
      <c r="BXC85" s="24"/>
      <c r="BXD85" s="42"/>
      <c r="BXE85" s="63"/>
      <c r="BXF85" s="24"/>
      <c r="BXG85" s="24"/>
      <c r="BXH85" s="64"/>
      <c r="BXI85" s="60"/>
      <c r="BXJ85" s="40"/>
      <c r="BXK85" s="24"/>
      <c r="BXL85" s="42"/>
      <c r="BXM85" s="63"/>
      <c r="BXN85" s="24"/>
      <c r="BXO85" s="24"/>
      <c r="BXP85" s="64"/>
      <c r="BXQ85" s="60"/>
      <c r="BXR85" s="40"/>
      <c r="BXS85" s="24"/>
      <c r="BXT85" s="42"/>
      <c r="BXU85" s="63"/>
      <c r="BXV85" s="24"/>
      <c r="BXW85" s="24"/>
      <c r="BXX85" s="64"/>
      <c r="BXY85" s="60"/>
      <c r="BXZ85" s="40"/>
      <c r="BYA85" s="24"/>
      <c r="BYB85" s="42"/>
      <c r="BYC85" s="63"/>
      <c r="BYD85" s="24"/>
      <c r="BYE85" s="24"/>
      <c r="BYF85" s="64"/>
      <c r="BYG85" s="60"/>
      <c r="BYH85" s="40"/>
      <c r="BYI85" s="24"/>
      <c r="BYJ85" s="42"/>
      <c r="BYK85" s="63"/>
      <c r="BYL85" s="24"/>
      <c r="BYM85" s="24"/>
      <c r="BYN85" s="64"/>
      <c r="BYO85" s="60"/>
      <c r="BYP85" s="40"/>
      <c r="BYQ85" s="24"/>
      <c r="BYR85" s="42"/>
      <c r="BYS85" s="63"/>
      <c r="BYT85" s="24"/>
      <c r="BYU85" s="24"/>
      <c r="BYV85" s="64"/>
      <c r="BYW85" s="60"/>
      <c r="BYX85" s="40"/>
      <c r="BYY85" s="24"/>
      <c r="BYZ85" s="42"/>
      <c r="BZA85" s="63"/>
      <c r="BZB85" s="24"/>
      <c r="BZC85" s="24"/>
      <c r="BZD85" s="64"/>
      <c r="BZE85" s="60"/>
      <c r="BZF85" s="40"/>
      <c r="BZG85" s="24"/>
      <c r="BZH85" s="42"/>
      <c r="BZI85" s="63"/>
      <c r="BZJ85" s="24"/>
      <c r="BZK85" s="24"/>
      <c r="BZL85" s="64"/>
      <c r="BZM85" s="60"/>
      <c r="BZN85" s="40"/>
      <c r="BZO85" s="24"/>
      <c r="BZP85" s="42"/>
      <c r="BZQ85" s="63"/>
      <c r="BZR85" s="24"/>
      <c r="BZS85" s="24"/>
      <c r="BZT85" s="64"/>
      <c r="BZU85" s="60"/>
      <c r="BZV85" s="40"/>
      <c r="BZW85" s="24"/>
      <c r="BZX85" s="42"/>
      <c r="BZY85" s="63"/>
      <c r="BZZ85" s="24"/>
      <c r="CAA85" s="24"/>
      <c r="CAB85" s="64"/>
      <c r="CAC85" s="60"/>
      <c r="CAD85" s="40"/>
      <c r="CAE85" s="24"/>
      <c r="CAF85" s="42"/>
      <c r="CAG85" s="63"/>
      <c r="CAH85" s="24"/>
      <c r="CAI85" s="24"/>
      <c r="CAJ85" s="64"/>
      <c r="CAK85" s="60"/>
      <c r="CAL85" s="40"/>
      <c r="CAM85" s="24"/>
      <c r="CAN85" s="42"/>
      <c r="CAO85" s="63"/>
      <c r="CAP85" s="24"/>
      <c r="CAQ85" s="24"/>
      <c r="CAR85" s="64"/>
      <c r="CAS85" s="60"/>
      <c r="CAT85" s="40"/>
      <c r="CAU85" s="24"/>
      <c r="CAV85" s="42"/>
      <c r="CAW85" s="63"/>
      <c r="CAX85" s="24"/>
      <c r="CAY85" s="24"/>
      <c r="CAZ85" s="64"/>
      <c r="CBA85" s="60"/>
      <c r="CBB85" s="40"/>
      <c r="CBC85" s="24"/>
      <c r="CBD85" s="42"/>
      <c r="CBE85" s="63"/>
      <c r="CBF85" s="24"/>
      <c r="CBG85" s="24"/>
      <c r="CBH85" s="64"/>
      <c r="CBI85" s="60"/>
      <c r="CBJ85" s="40"/>
      <c r="CBK85" s="24"/>
      <c r="CBL85" s="42"/>
      <c r="CBM85" s="63"/>
      <c r="CBN85" s="24"/>
      <c r="CBO85" s="24"/>
      <c r="CBP85" s="64"/>
      <c r="CBQ85" s="60"/>
      <c r="CBR85" s="40"/>
      <c r="CBS85" s="24"/>
      <c r="CBT85" s="42"/>
      <c r="CBU85" s="63"/>
      <c r="CBV85" s="24"/>
      <c r="CBW85" s="24"/>
      <c r="CBX85" s="64"/>
      <c r="CBY85" s="60"/>
      <c r="CBZ85" s="40"/>
      <c r="CCA85" s="24"/>
      <c r="CCB85" s="42"/>
      <c r="CCC85" s="63"/>
      <c r="CCD85" s="24"/>
      <c r="CCE85" s="24"/>
      <c r="CCF85" s="64"/>
      <c r="CCG85" s="60"/>
      <c r="CCH85" s="40"/>
      <c r="CCI85" s="24"/>
      <c r="CCJ85" s="42"/>
      <c r="CCK85" s="63"/>
      <c r="CCL85" s="24"/>
      <c r="CCM85" s="24"/>
      <c r="CCN85" s="64"/>
      <c r="CCO85" s="60"/>
      <c r="CCP85" s="40"/>
      <c r="CCQ85" s="24"/>
      <c r="CCR85" s="42"/>
      <c r="CCS85" s="63"/>
      <c r="CCT85" s="24"/>
      <c r="CCU85" s="24"/>
      <c r="CCV85" s="64"/>
      <c r="CCW85" s="60"/>
      <c r="CCX85" s="40"/>
      <c r="CCY85" s="24"/>
      <c r="CCZ85" s="42"/>
      <c r="CDA85" s="63"/>
      <c r="CDB85" s="24"/>
      <c r="CDC85" s="24"/>
      <c r="CDD85" s="64"/>
      <c r="CDE85" s="60"/>
      <c r="CDF85" s="40"/>
      <c r="CDG85" s="24"/>
      <c r="CDH85" s="42"/>
      <c r="CDI85" s="63"/>
      <c r="CDJ85" s="24"/>
      <c r="CDK85" s="24"/>
      <c r="CDL85" s="64"/>
      <c r="CDM85" s="60"/>
      <c r="CDN85" s="40"/>
      <c r="CDO85" s="24"/>
      <c r="CDP85" s="42"/>
      <c r="CDQ85" s="63"/>
      <c r="CDR85" s="24"/>
      <c r="CDS85" s="24"/>
      <c r="CDT85" s="64"/>
      <c r="CDU85" s="60"/>
      <c r="CDV85" s="40"/>
      <c r="CDW85" s="24"/>
      <c r="CDX85" s="42"/>
      <c r="CDY85" s="63"/>
      <c r="CDZ85" s="24"/>
      <c r="CEA85" s="24"/>
      <c r="CEB85" s="64"/>
      <c r="CEC85" s="60"/>
      <c r="CED85" s="40"/>
      <c r="CEE85" s="24"/>
      <c r="CEF85" s="42"/>
      <c r="CEG85" s="63"/>
      <c r="CEH85" s="24"/>
      <c r="CEI85" s="24"/>
      <c r="CEJ85" s="64"/>
      <c r="CEK85" s="60"/>
      <c r="CEL85" s="40"/>
      <c r="CEM85" s="24"/>
      <c r="CEN85" s="42"/>
      <c r="CEO85" s="63"/>
      <c r="CEP85" s="24"/>
      <c r="CEQ85" s="24"/>
      <c r="CER85" s="64"/>
      <c r="CES85" s="60"/>
      <c r="CET85" s="40"/>
      <c r="CEU85" s="24"/>
      <c r="CEV85" s="42"/>
      <c r="CEW85" s="63"/>
      <c r="CEX85" s="24"/>
      <c r="CEY85" s="24"/>
      <c r="CEZ85" s="64"/>
      <c r="CFA85" s="60"/>
      <c r="CFB85" s="40"/>
      <c r="CFC85" s="24"/>
      <c r="CFD85" s="42"/>
      <c r="CFE85" s="63"/>
      <c r="CFF85" s="24"/>
      <c r="CFG85" s="24"/>
      <c r="CFH85" s="64"/>
      <c r="CFI85" s="60"/>
      <c r="CFJ85" s="40"/>
      <c r="CFK85" s="24"/>
      <c r="CFL85" s="42"/>
      <c r="CFM85" s="63"/>
      <c r="CFN85" s="24"/>
      <c r="CFO85" s="24"/>
      <c r="CFP85" s="64"/>
      <c r="CFQ85" s="60"/>
      <c r="CFR85" s="40"/>
      <c r="CFS85" s="24"/>
      <c r="CFT85" s="42"/>
      <c r="CFU85" s="63"/>
      <c r="CFV85" s="24"/>
      <c r="CFW85" s="24"/>
      <c r="CFX85" s="64"/>
      <c r="CFY85" s="60"/>
      <c r="CFZ85" s="40"/>
      <c r="CGA85" s="24"/>
      <c r="CGB85" s="42"/>
      <c r="CGC85" s="63"/>
      <c r="CGD85" s="24"/>
      <c r="CGE85" s="24"/>
      <c r="CGF85" s="64"/>
      <c r="CGG85" s="60"/>
      <c r="CGH85" s="40"/>
      <c r="CGI85" s="24"/>
      <c r="CGJ85" s="42"/>
      <c r="CGK85" s="63"/>
      <c r="CGL85" s="24"/>
      <c r="CGM85" s="24"/>
      <c r="CGN85" s="64"/>
      <c r="CGO85" s="60"/>
      <c r="CGP85" s="40"/>
      <c r="CGQ85" s="24"/>
      <c r="CGR85" s="42"/>
      <c r="CGS85" s="63"/>
      <c r="CGT85" s="24"/>
      <c r="CGU85" s="24"/>
      <c r="CGV85" s="64"/>
      <c r="CGW85" s="60"/>
      <c r="CGX85" s="40"/>
      <c r="CGY85" s="24"/>
      <c r="CGZ85" s="42"/>
      <c r="CHA85" s="63"/>
      <c r="CHB85" s="24"/>
      <c r="CHC85" s="24"/>
      <c r="CHD85" s="64"/>
      <c r="CHE85" s="60"/>
      <c r="CHF85" s="40"/>
      <c r="CHG85" s="24"/>
      <c r="CHH85" s="42"/>
      <c r="CHI85" s="63"/>
      <c r="CHJ85" s="24"/>
      <c r="CHK85" s="24"/>
      <c r="CHL85" s="64"/>
      <c r="CHM85" s="60"/>
      <c r="CHN85" s="40"/>
      <c r="CHO85" s="24"/>
      <c r="CHP85" s="42"/>
      <c r="CHQ85" s="63"/>
      <c r="CHR85" s="24"/>
      <c r="CHS85" s="24"/>
      <c r="CHT85" s="64"/>
      <c r="CHU85" s="60"/>
      <c r="CHV85" s="40"/>
      <c r="CHW85" s="24"/>
      <c r="CHX85" s="42"/>
      <c r="CHY85" s="63"/>
      <c r="CHZ85" s="24"/>
      <c r="CIA85" s="24"/>
      <c r="CIB85" s="64"/>
      <c r="CIC85" s="60"/>
      <c r="CID85" s="40"/>
      <c r="CIE85" s="24"/>
      <c r="CIF85" s="42"/>
      <c r="CIG85" s="63"/>
      <c r="CIH85" s="24"/>
      <c r="CII85" s="24"/>
      <c r="CIJ85" s="64"/>
      <c r="CIK85" s="60"/>
      <c r="CIL85" s="40"/>
      <c r="CIM85" s="24"/>
      <c r="CIN85" s="42"/>
      <c r="CIO85" s="63"/>
      <c r="CIP85" s="24"/>
      <c r="CIQ85" s="24"/>
      <c r="CIR85" s="64"/>
      <c r="CIS85" s="60"/>
      <c r="CIT85" s="40"/>
      <c r="CIU85" s="24"/>
      <c r="CIV85" s="42"/>
      <c r="CIW85" s="63"/>
      <c r="CIX85" s="24"/>
      <c r="CIY85" s="24"/>
      <c r="CIZ85" s="64"/>
      <c r="CJA85" s="60"/>
      <c r="CJB85" s="40"/>
      <c r="CJC85" s="24"/>
      <c r="CJD85" s="42"/>
      <c r="CJE85" s="63"/>
      <c r="CJF85" s="24"/>
      <c r="CJG85" s="24"/>
      <c r="CJH85" s="64"/>
      <c r="CJI85" s="60"/>
      <c r="CJJ85" s="40"/>
      <c r="CJK85" s="24"/>
      <c r="CJL85" s="42"/>
      <c r="CJM85" s="63"/>
      <c r="CJN85" s="24"/>
      <c r="CJO85" s="24"/>
      <c r="CJP85" s="64"/>
      <c r="CJQ85" s="60"/>
      <c r="CJR85" s="40"/>
      <c r="CJS85" s="24"/>
      <c r="CJT85" s="42"/>
      <c r="CJU85" s="63"/>
      <c r="CJV85" s="24"/>
      <c r="CJW85" s="24"/>
      <c r="CJX85" s="64"/>
      <c r="CJY85" s="60"/>
      <c r="CJZ85" s="40"/>
      <c r="CKA85" s="24"/>
      <c r="CKB85" s="42"/>
      <c r="CKC85" s="63"/>
      <c r="CKD85" s="24"/>
      <c r="CKE85" s="24"/>
      <c r="CKF85" s="64"/>
      <c r="CKG85" s="60"/>
      <c r="CKH85" s="40"/>
      <c r="CKI85" s="24"/>
      <c r="CKJ85" s="42"/>
      <c r="CKK85" s="63"/>
      <c r="CKL85" s="24"/>
      <c r="CKM85" s="24"/>
      <c r="CKN85" s="64"/>
      <c r="CKO85" s="60"/>
      <c r="CKP85" s="40"/>
      <c r="CKQ85" s="24"/>
      <c r="CKR85" s="42"/>
      <c r="CKS85" s="63"/>
      <c r="CKT85" s="24"/>
      <c r="CKU85" s="24"/>
      <c r="CKV85" s="64"/>
      <c r="CKW85" s="60"/>
      <c r="CKX85" s="40"/>
      <c r="CKY85" s="24"/>
      <c r="CKZ85" s="42"/>
      <c r="CLA85" s="63"/>
      <c r="CLB85" s="24"/>
      <c r="CLC85" s="24"/>
      <c r="CLD85" s="64"/>
      <c r="CLE85" s="60"/>
      <c r="CLF85" s="40"/>
      <c r="CLG85" s="24"/>
      <c r="CLH85" s="42"/>
      <c r="CLI85" s="63"/>
      <c r="CLJ85" s="24"/>
      <c r="CLK85" s="24"/>
      <c r="CLL85" s="64"/>
      <c r="CLM85" s="60"/>
      <c r="CLN85" s="40"/>
      <c r="CLO85" s="24"/>
      <c r="CLP85" s="42"/>
      <c r="CLQ85" s="63"/>
      <c r="CLR85" s="24"/>
      <c r="CLS85" s="24"/>
      <c r="CLT85" s="64"/>
      <c r="CLU85" s="60"/>
      <c r="CLV85" s="40"/>
      <c r="CLW85" s="24"/>
      <c r="CLX85" s="42"/>
      <c r="CLY85" s="63"/>
      <c r="CLZ85" s="24"/>
      <c r="CMA85" s="24"/>
      <c r="CMB85" s="64"/>
      <c r="CMC85" s="60"/>
      <c r="CMD85" s="40"/>
      <c r="CME85" s="24"/>
      <c r="CMF85" s="42"/>
      <c r="CMG85" s="63"/>
      <c r="CMH85" s="24"/>
      <c r="CMI85" s="24"/>
      <c r="CMJ85" s="64"/>
      <c r="CMK85" s="60"/>
      <c r="CML85" s="40"/>
      <c r="CMM85" s="24"/>
      <c r="CMN85" s="42"/>
      <c r="CMO85" s="63"/>
      <c r="CMP85" s="24"/>
      <c r="CMQ85" s="24"/>
      <c r="CMR85" s="64"/>
      <c r="CMS85" s="60"/>
      <c r="CMT85" s="40"/>
      <c r="CMU85" s="24"/>
      <c r="CMV85" s="42"/>
      <c r="CMW85" s="63"/>
      <c r="CMX85" s="24"/>
      <c r="CMY85" s="24"/>
      <c r="CMZ85" s="64"/>
      <c r="CNA85" s="60"/>
      <c r="CNB85" s="40"/>
      <c r="CNC85" s="24"/>
      <c r="CND85" s="42"/>
      <c r="CNE85" s="63"/>
      <c r="CNF85" s="24"/>
      <c r="CNG85" s="24"/>
      <c r="CNH85" s="64"/>
      <c r="CNI85" s="60"/>
      <c r="CNJ85" s="40"/>
      <c r="CNK85" s="24"/>
      <c r="CNL85" s="42"/>
      <c r="CNM85" s="63"/>
      <c r="CNN85" s="24"/>
      <c r="CNO85" s="24"/>
      <c r="CNP85" s="64"/>
      <c r="CNQ85" s="60"/>
      <c r="CNR85" s="40"/>
      <c r="CNS85" s="24"/>
      <c r="CNT85" s="42"/>
      <c r="CNU85" s="63"/>
      <c r="CNV85" s="24"/>
      <c r="CNW85" s="24"/>
      <c r="CNX85" s="64"/>
      <c r="CNY85" s="60"/>
      <c r="CNZ85" s="40"/>
      <c r="COA85" s="24"/>
      <c r="COB85" s="42"/>
      <c r="COC85" s="63"/>
      <c r="COD85" s="24"/>
      <c r="COE85" s="24"/>
      <c r="COF85" s="64"/>
      <c r="COG85" s="60"/>
      <c r="COH85" s="40"/>
      <c r="COI85" s="24"/>
      <c r="COJ85" s="42"/>
      <c r="COK85" s="63"/>
      <c r="COL85" s="24"/>
      <c r="COM85" s="24"/>
      <c r="CON85" s="64"/>
      <c r="COO85" s="60"/>
      <c r="COP85" s="40"/>
      <c r="COQ85" s="24"/>
      <c r="COR85" s="42"/>
      <c r="COS85" s="63"/>
      <c r="COT85" s="24"/>
      <c r="COU85" s="24"/>
      <c r="COV85" s="64"/>
      <c r="COW85" s="60"/>
      <c r="COX85" s="40"/>
      <c r="COY85" s="24"/>
      <c r="COZ85" s="42"/>
      <c r="CPA85" s="63"/>
      <c r="CPB85" s="24"/>
      <c r="CPC85" s="24"/>
      <c r="CPD85" s="64"/>
      <c r="CPE85" s="60"/>
      <c r="CPF85" s="40"/>
      <c r="CPG85" s="24"/>
      <c r="CPH85" s="42"/>
      <c r="CPI85" s="63"/>
      <c r="CPJ85" s="24"/>
      <c r="CPK85" s="24"/>
      <c r="CPL85" s="64"/>
      <c r="CPM85" s="60"/>
      <c r="CPN85" s="40"/>
      <c r="CPO85" s="24"/>
      <c r="CPP85" s="42"/>
      <c r="CPQ85" s="63"/>
      <c r="CPR85" s="24"/>
      <c r="CPS85" s="24"/>
      <c r="CPT85" s="64"/>
      <c r="CPU85" s="60"/>
      <c r="CPV85" s="40"/>
      <c r="CPW85" s="24"/>
      <c r="CPX85" s="42"/>
      <c r="CPY85" s="63"/>
      <c r="CPZ85" s="24"/>
      <c r="CQA85" s="24"/>
      <c r="CQB85" s="64"/>
      <c r="CQC85" s="60"/>
      <c r="CQD85" s="40"/>
      <c r="CQE85" s="24"/>
      <c r="CQF85" s="42"/>
      <c r="CQG85" s="63"/>
      <c r="CQH85" s="24"/>
      <c r="CQI85" s="24"/>
      <c r="CQJ85" s="64"/>
      <c r="CQK85" s="60"/>
      <c r="CQL85" s="40"/>
      <c r="CQM85" s="24"/>
      <c r="CQN85" s="42"/>
      <c r="CQO85" s="63"/>
      <c r="CQP85" s="24"/>
      <c r="CQQ85" s="24"/>
      <c r="CQR85" s="64"/>
      <c r="CQS85" s="60"/>
      <c r="CQT85" s="40"/>
      <c r="CQU85" s="24"/>
      <c r="CQV85" s="42"/>
      <c r="CQW85" s="63"/>
      <c r="CQX85" s="24"/>
      <c r="CQY85" s="24"/>
      <c r="CQZ85" s="64"/>
      <c r="CRA85" s="60"/>
      <c r="CRB85" s="40"/>
      <c r="CRC85" s="24"/>
      <c r="CRD85" s="42"/>
      <c r="CRE85" s="63"/>
      <c r="CRF85" s="24"/>
      <c r="CRG85" s="24"/>
      <c r="CRH85" s="64"/>
      <c r="CRI85" s="60"/>
      <c r="CRJ85" s="40"/>
      <c r="CRK85" s="24"/>
      <c r="CRL85" s="42"/>
      <c r="CRM85" s="63"/>
      <c r="CRN85" s="24"/>
      <c r="CRO85" s="24"/>
      <c r="CRP85" s="64"/>
      <c r="CRQ85" s="60"/>
      <c r="CRR85" s="40"/>
      <c r="CRS85" s="24"/>
      <c r="CRT85" s="42"/>
      <c r="CRU85" s="63"/>
      <c r="CRV85" s="24"/>
      <c r="CRW85" s="24"/>
      <c r="CRX85" s="64"/>
      <c r="CRY85" s="60"/>
      <c r="CRZ85" s="40"/>
      <c r="CSA85" s="24"/>
      <c r="CSB85" s="42"/>
      <c r="CSC85" s="63"/>
      <c r="CSD85" s="24"/>
      <c r="CSE85" s="24"/>
      <c r="CSF85" s="64"/>
      <c r="CSG85" s="60"/>
      <c r="CSH85" s="40"/>
      <c r="CSI85" s="24"/>
      <c r="CSJ85" s="42"/>
      <c r="CSK85" s="63"/>
      <c r="CSL85" s="24"/>
      <c r="CSM85" s="24"/>
      <c r="CSN85" s="64"/>
      <c r="CSO85" s="60"/>
      <c r="CSP85" s="40"/>
      <c r="CSQ85" s="24"/>
      <c r="CSR85" s="42"/>
      <c r="CSS85" s="63"/>
      <c r="CST85" s="24"/>
      <c r="CSU85" s="24"/>
      <c r="CSV85" s="64"/>
      <c r="CSW85" s="60"/>
      <c r="CSX85" s="40"/>
      <c r="CSY85" s="24"/>
      <c r="CSZ85" s="42"/>
      <c r="CTA85" s="63"/>
      <c r="CTB85" s="24"/>
      <c r="CTC85" s="24"/>
      <c r="CTD85" s="64"/>
      <c r="CTE85" s="60"/>
      <c r="CTF85" s="40"/>
      <c r="CTG85" s="24"/>
      <c r="CTH85" s="42"/>
      <c r="CTI85" s="63"/>
      <c r="CTJ85" s="24"/>
      <c r="CTK85" s="24"/>
      <c r="CTL85" s="64"/>
      <c r="CTM85" s="60"/>
      <c r="CTN85" s="40"/>
      <c r="CTO85" s="24"/>
      <c r="CTP85" s="42"/>
      <c r="CTQ85" s="63"/>
      <c r="CTR85" s="24"/>
      <c r="CTS85" s="24"/>
      <c r="CTT85" s="64"/>
      <c r="CTU85" s="60"/>
      <c r="CTV85" s="40"/>
      <c r="CTW85" s="24"/>
      <c r="CTX85" s="42"/>
      <c r="CTY85" s="63"/>
      <c r="CTZ85" s="24"/>
      <c r="CUA85" s="24"/>
      <c r="CUB85" s="64"/>
      <c r="CUC85" s="60"/>
      <c r="CUD85" s="40"/>
      <c r="CUE85" s="24"/>
      <c r="CUF85" s="42"/>
      <c r="CUG85" s="63"/>
      <c r="CUH85" s="24"/>
      <c r="CUI85" s="24"/>
      <c r="CUJ85" s="64"/>
      <c r="CUK85" s="60"/>
      <c r="CUL85" s="40"/>
      <c r="CUM85" s="24"/>
      <c r="CUN85" s="42"/>
      <c r="CUO85" s="63"/>
      <c r="CUP85" s="24"/>
      <c r="CUQ85" s="24"/>
      <c r="CUR85" s="64"/>
      <c r="CUS85" s="60"/>
      <c r="CUT85" s="40"/>
      <c r="CUU85" s="24"/>
      <c r="CUV85" s="42"/>
      <c r="CUW85" s="63"/>
      <c r="CUX85" s="24"/>
      <c r="CUY85" s="24"/>
      <c r="CUZ85" s="64"/>
      <c r="CVA85" s="60"/>
      <c r="CVB85" s="40"/>
      <c r="CVC85" s="24"/>
      <c r="CVD85" s="42"/>
      <c r="CVE85" s="63"/>
      <c r="CVF85" s="24"/>
      <c r="CVG85" s="24"/>
      <c r="CVH85" s="64"/>
      <c r="CVI85" s="60"/>
      <c r="CVJ85" s="40"/>
      <c r="CVK85" s="24"/>
      <c r="CVL85" s="42"/>
      <c r="CVM85" s="63"/>
      <c r="CVN85" s="24"/>
      <c r="CVO85" s="24"/>
      <c r="CVP85" s="64"/>
      <c r="CVQ85" s="60"/>
      <c r="CVR85" s="40"/>
      <c r="CVS85" s="24"/>
      <c r="CVT85" s="42"/>
      <c r="CVU85" s="63"/>
      <c r="CVV85" s="24"/>
      <c r="CVW85" s="24"/>
      <c r="CVX85" s="64"/>
      <c r="CVY85" s="60"/>
      <c r="CVZ85" s="40"/>
      <c r="CWA85" s="24"/>
      <c r="CWB85" s="42"/>
      <c r="CWC85" s="63"/>
      <c r="CWD85" s="24"/>
      <c r="CWE85" s="24"/>
      <c r="CWF85" s="64"/>
      <c r="CWG85" s="60"/>
      <c r="CWH85" s="40"/>
      <c r="CWI85" s="24"/>
      <c r="CWJ85" s="42"/>
      <c r="CWK85" s="63"/>
      <c r="CWL85" s="24"/>
      <c r="CWM85" s="24"/>
      <c r="CWN85" s="64"/>
      <c r="CWO85" s="60"/>
      <c r="CWP85" s="40"/>
      <c r="CWQ85" s="24"/>
      <c r="CWR85" s="42"/>
      <c r="CWS85" s="63"/>
      <c r="CWT85" s="24"/>
      <c r="CWU85" s="24"/>
      <c r="CWV85" s="64"/>
      <c r="CWW85" s="60"/>
      <c r="CWX85" s="40"/>
      <c r="CWY85" s="24"/>
      <c r="CWZ85" s="42"/>
      <c r="CXA85" s="63"/>
      <c r="CXB85" s="24"/>
      <c r="CXC85" s="24"/>
      <c r="CXD85" s="64"/>
      <c r="CXE85" s="60"/>
      <c r="CXF85" s="40"/>
      <c r="CXG85" s="24"/>
      <c r="CXH85" s="42"/>
      <c r="CXI85" s="63"/>
      <c r="CXJ85" s="24"/>
      <c r="CXK85" s="24"/>
      <c r="CXL85" s="64"/>
      <c r="CXM85" s="60"/>
      <c r="CXN85" s="40"/>
      <c r="CXO85" s="24"/>
      <c r="CXP85" s="42"/>
      <c r="CXQ85" s="63"/>
      <c r="CXR85" s="24"/>
      <c r="CXS85" s="24"/>
      <c r="CXT85" s="64"/>
      <c r="CXU85" s="60"/>
      <c r="CXV85" s="40"/>
      <c r="CXW85" s="24"/>
      <c r="CXX85" s="42"/>
      <c r="CXY85" s="63"/>
      <c r="CXZ85" s="24"/>
      <c r="CYA85" s="24"/>
      <c r="CYB85" s="64"/>
      <c r="CYC85" s="60"/>
      <c r="CYD85" s="40"/>
      <c r="CYE85" s="24"/>
      <c r="CYF85" s="42"/>
      <c r="CYG85" s="63"/>
      <c r="CYH85" s="24"/>
      <c r="CYI85" s="24"/>
      <c r="CYJ85" s="64"/>
      <c r="CYK85" s="60"/>
      <c r="CYL85" s="40"/>
      <c r="CYM85" s="24"/>
      <c r="CYN85" s="42"/>
      <c r="CYO85" s="63"/>
      <c r="CYP85" s="24"/>
      <c r="CYQ85" s="24"/>
      <c r="CYR85" s="64"/>
      <c r="CYS85" s="60"/>
      <c r="CYT85" s="40"/>
      <c r="CYU85" s="24"/>
      <c r="CYV85" s="42"/>
      <c r="CYW85" s="63"/>
      <c r="CYX85" s="24"/>
      <c r="CYY85" s="24"/>
      <c r="CYZ85" s="64"/>
      <c r="CZA85" s="60"/>
      <c r="CZB85" s="40"/>
      <c r="CZC85" s="24"/>
      <c r="CZD85" s="42"/>
      <c r="CZE85" s="63"/>
      <c r="CZF85" s="24"/>
      <c r="CZG85" s="24"/>
      <c r="CZH85" s="64"/>
      <c r="CZI85" s="60"/>
      <c r="CZJ85" s="40"/>
      <c r="CZK85" s="24"/>
      <c r="CZL85" s="42"/>
      <c r="CZM85" s="63"/>
      <c r="CZN85" s="24"/>
      <c r="CZO85" s="24"/>
      <c r="CZP85" s="64"/>
      <c r="CZQ85" s="60"/>
      <c r="CZR85" s="40"/>
      <c r="CZS85" s="24"/>
      <c r="CZT85" s="42"/>
      <c r="CZU85" s="63"/>
      <c r="CZV85" s="24"/>
      <c r="CZW85" s="24"/>
      <c r="CZX85" s="64"/>
      <c r="CZY85" s="60"/>
      <c r="CZZ85" s="40"/>
      <c r="DAA85" s="24"/>
      <c r="DAB85" s="42"/>
      <c r="DAC85" s="63"/>
      <c r="DAD85" s="24"/>
      <c r="DAE85" s="24"/>
      <c r="DAF85" s="64"/>
      <c r="DAG85" s="60"/>
      <c r="DAH85" s="40"/>
      <c r="DAI85" s="24"/>
      <c r="DAJ85" s="42"/>
      <c r="DAK85" s="63"/>
      <c r="DAL85" s="24"/>
      <c r="DAM85" s="24"/>
      <c r="DAN85" s="64"/>
      <c r="DAO85" s="60"/>
      <c r="DAP85" s="40"/>
      <c r="DAQ85" s="24"/>
      <c r="DAR85" s="42"/>
      <c r="DAS85" s="63"/>
      <c r="DAT85" s="24"/>
      <c r="DAU85" s="24"/>
      <c r="DAV85" s="64"/>
      <c r="DAW85" s="60"/>
      <c r="DAX85" s="40"/>
      <c r="DAY85" s="24"/>
      <c r="DAZ85" s="42"/>
      <c r="DBA85" s="63"/>
      <c r="DBB85" s="24"/>
      <c r="DBC85" s="24"/>
      <c r="DBD85" s="64"/>
      <c r="DBE85" s="60"/>
      <c r="DBF85" s="40"/>
      <c r="DBG85" s="24"/>
      <c r="DBH85" s="42"/>
      <c r="DBI85" s="63"/>
      <c r="DBJ85" s="24"/>
      <c r="DBK85" s="24"/>
      <c r="DBL85" s="64"/>
      <c r="DBM85" s="60"/>
      <c r="DBN85" s="40"/>
      <c r="DBO85" s="24"/>
      <c r="DBP85" s="42"/>
      <c r="DBQ85" s="63"/>
      <c r="DBR85" s="24"/>
      <c r="DBS85" s="24"/>
      <c r="DBT85" s="64"/>
      <c r="DBU85" s="60"/>
      <c r="DBV85" s="40"/>
      <c r="DBW85" s="24"/>
      <c r="DBX85" s="42"/>
      <c r="DBY85" s="63"/>
      <c r="DBZ85" s="24"/>
      <c r="DCA85" s="24"/>
      <c r="DCB85" s="64"/>
      <c r="DCC85" s="60"/>
      <c r="DCD85" s="40"/>
      <c r="DCE85" s="24"/>
      <c r="DCF85" s="42"/>
      <c r="DCG85" s="63"/>
      <c r="DCH85" s="24"/>
      <c r="DCI85" s="24"/>
      <c r="DCJ85" s="64"/>
      <c r="DCK85" s="60"/>
      <c r="DCL85" s="40"/>
      <c r="DCM85" s="24"/>
      <c r="DCN85" s="42"/>
      <c r="DCO85" s="63"/>
      <c r="DCP85" s="24"/>
      <c r="DCQ85" s="24"/>
      <c r="DCR85" s="64"/>
      <c r="DCS85" s="60"/>
      <c r="DCT85" s="40"/>
      <c r="DCU85" s="24"/>
      <c r="DCV85" s="42"/>
      <c r="DCW85" s="63"/>
      <c r="DCX85" s="24"/>
      <c r="DCY85" s="24"/>
      <c r="DCZ85" s="64"/>
      <c r="DDA85" s="60"/>
      <c r="DDB85" s="40"/>
      <c r="DDC85" s="24"/>
      <c r="DDD85" s="42"/>
      <c r="DDE85" s="63"/>
      <c r="DDF85" s="24"/>
      <c r="DDG85" s="24"/>
      <c r="DDH85" s="64"/>
      <c r="DDI85" s="60"/>
      <c r="DDJ85" s="40"/>
      <c r="DDK85" s="24"/>
      <c r="DDL85" s="42"/>
      <c r="DDM85" s="63"/>
      <c r="DDN85" s="24"/>
      <c r="DDO85" s="24"/>
      <c r="DDP85" s="64"/>
      <c r="DDQ85" s="60"/>
      <c r="DDR85" s="40"/>
      <c r="DDS85" s="24"/>
      <c r="DDT85" s="42"/>
      <c r="DDU85" s="63"/>
      <c r="DDV85" s="24"/>
      <c r="DDW85" s="24"/>
      <c r="DDX85" s="64"/>
      <c r="DDY85" s="60"/>
      <c r="DDZ85" s="40"/>
      <c r="DEA85" s="24"/>
      <c r="DEB85" s="42"/>
      <c r="DEC85" s="63"/>
      <c r="DED85" s="24"/>
      <c r="DEE85" s="24"/>
      <c r="DEF85" s="64"/>
      <c r="DEG85" s="60"/>
      <c r="DEH85" s="40"/>
      <c r="DEI85" s="24"/>
      <c r="DEJ85" s="42"/>
      <c r="DEK85" s="63"/>
      <c r="DEL85" s="24"/>
      <c r="DEM85" s="24"/>
      <c r="DEN85" s="64"/>
      <c r="DEO85" s="60"/>
      <c r="DEP85" s="40"/>
      <c r="DEQ85" s="24"/>
      <c r="DER85" s="42"/>
      <c r="DES85" s="63"/>
      <c r="DET85" s="24"/>
      <c r="DEU85" s="24"/>
      <c r="DEV85" s="64"/>
      <c r="DEW85" s="60"/>
      <c r="DEX85" s="40"/>
      <c r="DEY85" s="24"/>
      <c r="DEZ85" s="42"/>
      <c r="DFA85" s="63"/>
      <c r="DFB85" s="24"/>
      <c r="DFC85" s="24"/>
      <c r="DFD85" s="64"/>
      <c r="DFE85" s="60"/>
      <c r="DFF85" s="40"/>
      <c r="DFG85" s="24"/>
      <c r="DFH85" s="42"/>
      <c r="DFI85" s="63"/>
      <c r="DFJ85" s="24"/>
      <c r="DFK85" s="24"/>
      <c r="DFL85" s="64"/>
      <c r="DFM85" s="60"/>
      <c r="DFN85" s="40"/>
      <c r="DFO85" s="24"/>
      <c r="DFP85" s="42"/>
      <c r="DFQ85" s="63"/>
      <c r="DFR85" s="24"/>
      <c r="DFS85" s="24"/>
      <c r="DFT85" s="64"/>
      <c r="DFU85" s="60"/>
      <c r="DFV85" s="40"/>
      <c r="DFW85" s="24"/>
      <c r="DFX85" s="42"/>
      <c r="DFY85" s="63"/>
      <c r="DFZ85" s="24"/>
      <c r="DGA85" s="24"/>
      <c r="DGB85" s="64"/>
      <c r="DGC85" s="60"/>
      <c r="DGD85" s="40"/>
      <c r="DGE85" s="24"/>
      <c r="DGF85" s="42"/>
      <c r="DGG85" s="63"/>
      <c r="DGH85" s="24"/>
      <c r="DGI85" s="24"/>
      <c r="DGJ85" s="64"/>
      <c r="DGK85" s="60"/>
      <c r="DGL85" s="40"/>
      <c r="DGM85" s="24"/>
      <c r="DGN85" s="42"/>
      <c r="DGO85" s="63"/>
      <c r="DGP85" s="24"/>
      <c r="DGQ85" s="24"/>
      <c r="DGR85" s="64"/>
      <c r="DGS85" s="60"/>
      <c r="DGT85" s="40"/>
      <c r="DGU85" s="24"/>
      <c r="DGV85" s="42"/>
      <c r="DGW85" s="63"/>
      <c r="DGX85" s="24"/>
      <c r="DGY85" s="24"/>
      <c r="DGZ85" s="64"/>
      <c r="DHA85" s="60"/>
      <c r="DHB85" s="40"/>
      <c r="DHC85" s="24"/>
      <c r="DHD85" s="42"/>
      <c r="DHE85" s="63"/>
      <c r="DHF85" s="24"/>
      <c r="DHG85" s="24"/>
      <c r="DHH85" s="64"/>
      <c r="DHI85" s="60"/>
      <c r="DHJ85" s="40"/>
      <c r="DHK85" s="24"/>
      <c r="DHL85" s="42"/>
      <c r="DHM85" s="63"/>
      <c r="DHN85" s="24"/>
      <c r="DHO85" s="24"/>
      <c r="DHP85" s="64"/>
      <c r="DHQ85" s="60"/>
      <c r="DHR85" s="40"/>
      <c r="DHS85" s="24"/>
      <c r="DHT85" s="42"/>
      <c r="DHU85" s="63"/>
      <c r="DHV85" s="24"/>
      <c r="DHW85" s="24"/>
      <c r="DHX85" s="64"/>
      <c r="DHY85" s="60"/>
      <c r="DHZ85" s="40"/>
      <c r="DIA85" s="24"/>
      <c r="DIB85" s="42"/>
      <c r="DIC85" s="63"/>
      <c r="DID85" s="24"/>
      <c r="DIE85" s="24"/>
      <c r="DIF85" s="64"/>
      <c r="DIG85" s="60"/>
      <c r="DIH85" s="40"/>
      <c r="DII85" s="24"/>
      <c r="DIJ85" s="42"/>
      <c r="DIK85" s="63"/>
      <c r="DIL85" s="24"/>
      <c r="DIM85" s="24"/>
      <c r="DIN85" s="64"/>
      <c r="DIO85" s="60"/>
      <c r="DIP85" s="40"/>
      <c r="DIQ85" s="24"/>
      <c r="DIR85" s="42"/>
      <c r="DIS85" s="63"/>
      <c r="DIT85" s="24"/>
      <c r="DIU85" s="24"/>
      <c r="DIV85" s="64"/>
      <c r="DIW85" s="60"/>
      <c r="DIX85" s="40"/>
      <c r="DIY85" s="24"/>
      <c r="DIZ85" s="42"/>
      <c r="DJA85" s="63"/>
      <c r="DJB85" s="24"/>
      <c r="DJC85" s="24"/>
      <c r="DJD85" s="64"/>
      <c r="DJE85" s="60"/>
      <c r="DJF85" s="40"/>
      <c r="DJG85" s="24"/>
      <c r="DJH85" s="42"/>
      <c r="DJI85" s="63"/>
      <c r="DJJ85" s="24"/>
      <c r="DJK85" s="24"/>
      <c r="DJL85" s="64"/>
      <c r="DJM85" s="60"/>
      <c r="DJN85" s="40"/>
      <c r="DJO85" s="24"/>
      <c r="DJP85" s="42"/>
      <c r="DJQ85" s="63"/>
      <c r="DJR85" s="24"/>
      <c r="DJS85" s="24"/>
      <c r="DJT85" s="64"/>
      <c r="DJU85" s="60"/>
      <c r="DJV85" s="40"/>
      <c r="DJW85" s="24"/>
      <c r="DJX85" s="42"/>
      <c r="DJY85" s="63"/>
      <c r="DJZ85" s="24"/>
      <c r="DKA85" s="24"/>
      <c r="DKB85" s="64"/>
      <c r="DKC85" s="60"/>
      <c r="DKD85" s="40"/>
      <c r="DKE85" s="24"/>
      <c r="DKF85" s="42"/>
      <c r="DKG85" s="63"/>
      <c r="DKH85" s="24"/>
      <c r="DKI85" s="24"/>
      <c r="DKJ85" s="64"/>
      <c r="DKK85" s="60"/>
      <c r="DKL85" s="40"/>
      <c r="DKM85" s="24"/>
      <c r="DKN85" s="42"/>
      <c r="DKO85" s="63"/>
      <c r="DKP85" s="24"/>
      <c r="DKQ85" s="24"/>
      <c r="DKR85" s="64"/>
      <c r="DKS85" s="60"/>
      <c r="DKT85" s="40"/>
      <c r="DKU85" s="24"/>
      <c r="DKV85" s="42"/>
      <c r="DKW85" s="63"/>
      <c r="DKX85" s="24"/>
      <c r="DKY85" s="24"/>
      <c r="DKZ85" s="64"/>
      <c r="DLA85" s="60"/>
      <c r="DLB85" s="40"/>
      <c r="DLC85" s="24"/>
      <c r="DLD85" s="42"/>
      <c r="DLE85" s="63"/>
      <c r="DLF85" s="24"/>
      <c r="DLG85" s="24"/>
      <c r="DLH85" s="64"/>
      <c r="DLI85" s="60"/>
      <c r="DLJ85" s="40"/>
      <c r="DLK85" s="24"/>
      <c r="DLL85" s="42"/>
      <c r="DLM85" s="63"/>
      <c r="DLN85" s="24"/>
      <c r="DLO85" s="24"/>
      <c r="DLP85" s="64"/>
      <c r="DLQ85" s="60"/>
      <c r="DLR85" s="40"/>
      <c r="DLS85" s="24"/>
      <c r="DLT85" s="42"/>
      <c r="DLU85" s="63"/>
      <c r="DLV85" s="24"/>
      <c r="DLW85" s="24"/>
      <c r="DLX85" s="64"/>
      <c r="DLY85" s="60"/>
      <c r="DLZ85" s="40"/>
      <c r="DMA85" s="24"/>
      <c r="DMB85" s="42"/>
      <c r="DMC85" s="63"/>
      <c r="DMD85" s="24"/>
      <c r="DME85" s="24"/>
      <c r="DMF85" s="64"/>
      <c r="DMG85" s="60"/>
      <c r="DMH85" s="40"/>
      <c r="DMI85" s="24"/>
      <c r="DMJ85" s="42"/>
      <c r="DMK85" s="63"/>
      <c r="DML85" s="24"/>
      <c r="DMM85" s="24"/>
      <c r="DMN85" s="64"/>
      <c r="DMO85" s="60"/>
      <c r="DMP85" s="40"/>
      <c r="DMQ85" s="24"/>
      <c r="DMR85" s="42"/>
      <c r="DMS85" s="63"/>
      <c r="DMT85" s="24"/>
      <c r="DMU85" s="24"/>
      <c r="DMV85" s="64"/>
      <c r="DMW85" s="60"/>
      <c r="DMX85" s="40"/>
      <c r="DMY85" s="24"/>
      <c r="DMZ85" s="42"/>
      <c r="DNA85" s="63"/>
      <c r="DNB85" s="24"/>
      <c r="DNC85" s="24"/>
      <c r="DND85" s="64"/>
      <c r="DNE85" s="60"/>
      <c r="DNF85" s="40"/>
      <c r="DNG85" s="24"/>
      <c r="DNH85" s="42"/>
      <c r="DNI85" s="63"/>
      <c r="DNJ85" s="24"/>
      <c r="DNK85" s="24"/>
      <c r="DNL85" s="64"/>
      <c r="DNM85" s="60"/>
      <c r="DNN85" s="40"/>
      <c r="DNO85" s="24"/>
      <c r="DNP85" s="42"/>
      <c r="DNQ85" s="63"/>
      <c r="DNR85" s="24"/>
      <c r="DNS85" s="24"/>
      <c r="DNT85" s="64"/>
      <c r="DNU85" s="60"/>
      <c r="DNV85" s="40"/>
      <c r="DNW85" s="24"/>
      <c r="DNX85" s="42"/>
      <c r="DNY85" s="63"/>
      <c r="DNZ85" s="24"/>
      <c r="DOA85" s="24"/>
      <c r="DOB85" s="64"/>
      <c r="DOC85" s="60"/>
      <c r="DOD85" s="40"/>
      <c r="DOE85" s="24"/>
      <c r="DOF85" s="42"/>
      <c r="DOG85" s="63"/>
      <c r="DOH85" s="24"/>
      <c r="DOI85" s="24"/>
      <c r="DOJ85" s="64"/>
      <c r="DOK85" s="60"/>
      <c r="DOL85" s="40"/>
      <c r="DOM85" s="24"/>
      <c r="DON85" s="42"/>
      <c r="DOO85" s="63"/>
      <c r="DOP85" s="24"/>
      <c r="DOQ85" s="24"/>
      <c r="DOR85" s="64"/>
      <c r="DOS85" s="60"/>
      <c r="DOT85" s="40"/>
      <c r="DOU85" s="24"/>
      <c r="DOV85" s="42"/>
      <c r="DOW85" s="63"/>
      <c r="DOX85" s="24"/>
      <c r="DOY85" s="24"/>
      <c r="DOZ85" s="64"/>
      <c r="DPA85" s="60"/>
      <c r="DPB85" s="40"/>
      <c r="DPC85" s="24"/>
      <c r="DPD85" s="42"/>
      <c r="DPE85" s="63"/>
      <c r="DPF85" s="24"/>
      <c r="DPG85" s="24"/>
      <c r="DPH85" s="64"/>
      <c r="DPI85" s="60"/>
      <c r="DPJ85" s="40"/>
      <c r="DPK85" s="24"/>
      <c r="DPL85" s="42"/>
      <c r="DPM85" s="63"/>
      <c r="DPN85" s="24"/>
      <c r="DPO85" s="24"/>
      <c r="DPP85" s="64"/>
      <c r="DPQ85" s="60"/>
      <c r="DPR85" s="40"/>
      <c r="DPS85" s="24"/>
      <c r="DPT85" s="42"/>
      <c r="DPU85" s="63"/>
      <c r="DPV85" s="24"/>
      <c r="DPW85" s="24"/>
      <c r="DPX85" s="64"/>
      <c r="DPY85" s="60"/>
      <c r="DPZ85" s="40"/>
      <c r="DQA85" s="24"/>
      <c r="DQB85" s="42"/>
      <c r="DQC85" s="63"/>
      <c r="DQD85" s="24"/>
      <c r="DQE85" s="24"/>
      <c r="DQF85" s="64"/>
      <c r="DQG85" s="60"/>
      <c r="DQH85" s="40"/>
      <c r="DQI85" s="24"/>
      <c r="DQJ85" s="42"/>
      <c r="DQK85" s="63"/>
      <c r="DQL85" s="24"/>
      <c r="DQM85" s="24"/>
      <c r="DQN85" s="64"/>
      <c r="DQO85" s="60"/>
      <c r="DQP85" s="40"/>
      <c r="DQQ85" s="24"/>
      <c r="DQR85" s="42"/>
      <c r="DQS85" s="63"/>
      <c r="DQT85" s="24"/>
      <c r="DQU85" s="24"/>
      <c r="DQV85" s="64"/>
      <c r="DQW85" s="60"/>
      <c r="DQX85" s="40"/>
      <c r="DQY85" s="24"/>
      <c r="DQZ85" s="42"/>
      <c r="DRA85" s="63"/>
      <c r="DRB85" s="24"/>
      <c r="DRC85" s="24"/>
      <c r="DRD85" s="64"/>
      <c r="DRE85" s="60"/>
      <c r="DRF85" s="40"/>
      <c r="DRG85" s="24"/>
      <c r="DRH85" s="42"/>
      <c r="DRI85" s="63"/>
      <c r="DRJ85" s="24"/>
      <c r="DRK85" s="24"/>
      <c r="DRL85" s="64"/>
      <c r="DRM85" s="60"/>
      <c r="DRN85" s="40"/>
      <c r="DRO85" s="24"/>
      <c r="DRP85" s="42"/>
      <c r="DRQ85" s="63"/>
      <c r="DRR85" s="24"/>
      <c r="DRS85" s="24"/>
      <c r="DRT85" s="64"/>
      <c r="DRU85" s="60"/>
      <c r="DRV85" s="40"/>
      <c r="DRW85" s="24"/>
      <c r="DRX85" s="42"/>
      <c r="DRY85" s="63"/>
      <c r="DRZ85" s="24"/>
      <c r="DSA85" s="24"/>
      <c r="DSB85" s="64"/>
      <c r="DSC85" s="60"/>
      <c r="DSD85" s="40"/>
      <c r="DSE85" s="24"/>
      <c r="DSF85" s="42"/>
      <c r="DSG85" s="63"/>
      <c r="DSH85" s="24"/>
      <c r="DSI85" s="24"/>
      <c r="DSJ85" s="64"/>
      <c r="DSK85" s="60"/>
      <c r="DSL85" s="40"/>
      <c r="DSM85" s="24"/>
      <c r="DSN85" s="42"/>
      <c r="DSO85" s="63"/>
      <c r="DSP85" s="24"/>
      <c r="DSQ85" s="24"/>
      <c r="DSR85" s="64"/>
      <c r="DSS85" s="60"/>
      <c r="DST85" s="40"/>
      <c r="DSU85" s="24"/>
      <c r="DSV85" s="42"/>
      <c r="DSW85" s="63"/>
      <c r="DSX85" s="24"/>
      <c r="DSY85" s="24"/>
      <c r="DSZ85" s="64"/>
      <c r="DTA85" s="60"/>
      <c r="DTB85" s="40"/>
      <c r="DTC85" s="24"/>
      <c r="DTD85" s="42"/>
      <c r="DTE85" s="63"/>
      <c r="DTF85" s="24"/>
      <c r="DTG85" s="24"/>
      <c r="DTH85" s="64"/>
      <c r="DTI85" s="60"/>
      <c r="DTJ85" s="40"/>
      <c r="DTK85" s="24"/>
      <c r="DTL85" s="42"/>
      <c r="DTM85" s="63"/>
      <c r="DTN85" s="24"/>
      <c r="DTO85" s="24"/>
      <c r="DTP85" s="64"/>
      <c r="DTQ85" s="60"/>
      <c r="DTR85" s="40"/>
      <c r="DTS85" s="24"/>
      <c r="DTT85" s="42"/>
      <c r="DTU85" s="63"/>
      <c r="DTV85" s="24"/>
      <c r="DTW85" s="24"/>
      <c r="DTX85" s="64"/>
      <c r="DTY85" s="60"/>
      <c r="DTZ85" s="40"/>
      <c r="DUA85" s="24"/>
      <c r="DUB85" s="42"/>
      <c r="DUC85" s="63"/>
      <c r="DUD85" s="24"/>
      <c r="DUE85" s="24"/>
      <c r="DUF85" s="64"/>
      <c r="DUG85" s="60"/>
      <c r="DUH85" s="40"/>
      <c r="DUI85" s="24"/>
      <c r="DUJ85" s="42"/>
      <c r="DUK85" s="63"/>
      <c r="DUL85" s="24"/>
      <c r="DUM85" s="24"/>
      <c r="DUN85" s="64"/>
      <c r="DUO85" s="60"/>
      <c r="DUP85" s="40"/>
      <c r="DUQ85" s="24"/>
      <c r="DUR85" s="42"/>
      <c r="DUS85" s="63"/>
      <c r="DUT85" s="24"/>
      <c r="DUU85" s="24"/>
      <c r="DUV85" s="64"/>
      <c r="DUW85" s="60"/>
      <c r="DUX85" s="40"/>
      <c r="DUY85" s="24"/>
      <c r="DUZ85" s="42"/>
      <c r="DVA85" s="63"/>
      <c r="DVB85" s="24"/>
      <c r="DVC85" s="24"/>
      <c r="DVD85" s="64"/>
      <c r="DVE85" s="60"/>
      <c r="DVF85" s="40"/>
      <c r="DVG85" s="24"/>
      <c r="DVH85" s="42"/>
      <c r="DVI85" s="63"/>
      <c r="DVJ85" s="24"/>
      <c r="DVK85" s="24"/>
      <c r="DVL85" s="64"/>
      <c r="DVM85" s="60"/>
      <c r="DVN85" s="40"/>
      <c r="DVO85" s="24"/>
      <c r="DVP85" s="42"/>
      <c r="DVQ85" s="63"/>
      <c r="DVR85" s="24"/>
      <c r="DVS85" s="24"/>
      <c r="DVT85" s="64"/>
      <c r="DVU85" s="60"/>
      <c r="DVV85" s="40"/>
      <c r="DVW85" s="24"/>
      <c r="DVX85" s="42"/>
      <c r="DVY85" s="63"/>
      <c r="DVZ85" s="24"/>
      <c r="DWA85" s="24"/>
      <c r="DWB85" s="64"/>
      <c r="DWC85" s="60"/>
      <c r="DWD85" s="40"/>
      <c r="DWE85" s="24"/>
      <c r="DWF85" s="42"/>
      <c r="DWG85" s="63"/>
      <c r="DWH85" s="24"/>
      <c r="DWI85" s="24"/>
      <c r="DWJ85" s="64"/>
      <c r="DWK85" s="60"/>
      <c r="DWL85" s="40"/>
      <c r="DWM85" s="24"/>
      <c r="DWN85" s="42"/>
      <c r="DWO85" s="63"/>
      <c r="DWP85" s="24"/>
      <c r="DWQ85" s="24"/>
      <c r="DWR85" s="64"/>
      <c r="DWS85" s="60"/>
      <c r="DWT85" s="40"/>
      <c r="DWU85" s="24"/>
      <c r="DWV85" s="42"/>
      <c r="DWW85" s="63"/>
      <c r="DWX85" s="24"/>
      <c r="DWY85" s="24"/>
      <c r="DWZ85" s="64"/>
      <c r="DXA85" s="60"/>
      <c r="DXB85" s="40"/>
      <c r="DXC85" s="24"/>
      <c r="DXD85" s="42"/>
      <c r="DXE85" s="63"/>
      <c r="DXF85" s="24"/>
      <c r="DXG85" s="24"/>
      <c r="DXH85" s="64"/>
      <c r="DXI85" s="60"/>
      <c r="DXJ85" s="40"/>
      <c r="DXK85" s="24"/>
      <c r="DXL85" s="42"/>
      <c r="DXM85" s="63"/>
      <c r="DXN85" s="24"/>
      <c r="DXO85" s="24"/>
      <c r="DXP85" s="64"/>
      <c r="DXQ85" s="60"/>
      <c r="DXR85" s="40"/>
      <c r="DXS85" s="24"/>
      <c r="DXT85" s="42"/>
      <c r="DXU85" s="63"/>
      <c r="DXV85" s="24"/>
      <c r="DXW85" s="24"/>
      <c r="DXX85" s="64"/>
      <c r="DXY85" s="60"/>
      <c r="DXZ85" s="40"/>
      <c r="DYA85" s="24"/>
      <c r="DYB85" s="42"/>
      <c r="DYC85" s="63"/>
      <c r="DYD85" s="24"/>
      <c r="DYE85" s="24"/>
      <c r="DYF85" s="64"/>
      <c r="DYG85" s="60"/>
      <c r="DYH85" s="40"/>
      <c r="DYI85" s="24"/>
      <c r="DYJ85" s="42"/>
      <c r="DYK85" s="63"/>
      <c r="DYL85" s="24"/>
      <c r="DYM85" s="24"/>
      <c r="DYN85" s="64"/>
      <c r="DYO85" s="60"/>
      <c r="DYP85" s="40"/>
      <c r="DYQ85" s="24"/>
      <c r="DYR85" s="42"/>
      <c r="DYS85" s="63"/>
      <c r="DYT85" s="24"/>
      <c r="DYU85" s="24"/>
      <c r="DYV85" s="64"/>
      <c r="DYW85" s="60"/>
      <c r="DYX85" s="40"/>
      <c r="DYY85" s="24"/>
      <c r="DYZ85" s="42"/>
      <c r="DZA85" s="63"/>
      <c r="DZB85" s="24"/>
      <c r="DZC85" s="24"/>
      <c r="DZD85" s="64"/>
      <c r="DZE85" s="60"/>
      <c r="DZF85" s="40"/>
      <c r="DZG85" s="24"/>
      <c r="DZH85" s="42"/>
      <c r="DZI85" s="63"/>
      <c r="DZJ85" s="24"/>
      <c r="DZK85" s="24"/>
      <c r="DZL85" s="64"/>
      <c r="DZM85" s="60"/>
      <c r="DZN85" s="40"/>
      <c r="DZO85" s="24"/>
      <c r="DZP85" s="42"/>
      <c r="DZQ85" s="63"/>
      <c r="DZR85" s="24"/>
      <c r="DZS85" s="24"/>
      <c r="DZT85" s="64"/>
      <c r="DZU85" s="60"/>
      <c r="DZV85" s="40"/>
      <c r="DZW85" s="24"/>
      <c r="DZX85" s="42"/>
      <c r="DZY85" s="63"/>
      <c r="DZZ85" s="24"/>
      <c r="EAA85" s="24"/>
      <c r="EAB85" s="64"/>
      <c r="EAC85" s="60"/>
      <c r="EAD85" s="40"/>
      <c r="EAE85" s="24"/>
      <c r="EAF85" s="42"/>
      <c r="EAG85" s="63"/>
      <c r="EAH85" s="24"/>
      <c r="EAI85" s="24"/>
      <c r="EAJ85" s="64"/>
      <c r="EAK85" s="60"/>
      <c r="EAL85" s="40"/>
      <c r="EAM85" s="24"/>
      <c r="EAN85" s="42"/>
      <c r="EAO85" s="63"/>
      <c r="EAP85" s="24"/>
      <c r="EAQ85" s="24"/>
      <c r="EAR85" s="64"/>
      <c r="EAS85" s="60"/>
      <c r="EAT85" s="40"/>
      <c r="EAU85" s="24"/>
      <c r="EAV85" s="42"/>
      <c r="EAW85" s="63"/>
      <c r="EAX85" s="24"/>
      <c r="EAY85" s="24"/>
      <c r="EAZ85" s="64"/>
      <c r="EBA85" s="60"/>
      <c r="EBB85" s="40"/>
      <c r="EBC85" s="24"/>
      <c r="EBD85" s="42"/>
      <c r="EBE85" s="63"/>
      <c r="EBF85" s="24"/>
      <c r="EBG85" s="24"/>
      <c r="EBH85" s="64"/>
      <c r="EBI85" s="60"/>
      <c r="EBJ85" s="40"/>
      <c r="EBK85" s="24"/>
      <c r="EBL85" s="42"/>
      <c r="EBM85" s="63"/>
      <c r="EBN85" s="24"/>
      <c r="EBO85" s="24"/>
      <c r="EBP85" s="64"/>
      <c r="EBQ85" s="60"/>
      <c r="EBR85" s="40"/>
      <c r="EBS85" s="24"/>
      <c r="EBT85" s="42"/>
      <c r="EBU85" s="63"/>
      <c r="EBV85" s="24"/>
      <c r="EBW85" s="24"/>
      <c r="EBX85" s="64"/>
      <c r="EBY85" s="60"/>
      <c r="EBZ85" s="40"/>
      <c r="ECA85" s="24"/>
      <c r="ECB85" s="42"/>
      <c r="ECC85" s="63"/>
      <c r="ECD85" s="24"/>
      <c r="ECE85" s="24"/>
      <c r="ECF85" s="64"/>
      <c r="ECG85" s="60"/>
      <c r="ECH85" s="40"/>
      <c r="ECI85" s="24"/>
      <c r="ECJ85" s="42"/>
      <c r="ECK85" s="63"/>
      <c r="ECL85" s="24"/>
      <c r="ECM85" s="24"/>
      <c r="ECN85" s="64"/>
      <c r="ECO85" s="60"/>
      <c r="ECP85" s="40"/>
      <c r="ECQ85" s="24"/>
      <c r="ECR85" s="42"/>
      <c r="ECS85" s="63"/>
      <c r="ECT85" s="24"/>
      <c r="ECU85" s="24"/>
      <c r="ECV85" s="64"/>
      <c r="ECW85" s="60"/>
      <c r="ECX85" s="40"/>
      <c r="ECY85" s="24"/>
      <c r="ECZ85" s="42"/>
      <c r="EDA85" s="63"/>
      <c r="EDB85" s="24"/>
      <c r="EDC85" s="24"/>
      <c r="EDD85" s="64"/>
      <c r="EDE85" s="60"/>
      <c r="EDF85" s="40"/>
      <c r="EDG85" s="24"/>
      <c r="EDH85" s="42"/>
      <c r="EDI85" s="63"/>
      <c r="EDJ85" s="24"/>
      <c r="EDK85" s="24"/>
      <c r="EDL85" s="64"/>
      <c r="EDM85" s="60"/>
      <c r="EDN85" s="40"/>
      <c r="EDO85" s="24"/>
      <c r="EDP85" s="42"/>
      <c r="EDQ85" s="63"/>
      <c r="EDR85" s="24"/>
      <c r="EDS85" s="24"/>
      <c r="EDT85" s="64"/>
      <c r="EDU85" s="60"/>
      <c r="EDV85" s="40"/>
      <c r="EDW85" s="24"/>
      <c r="EDX85" s="42"/>
      <c r="EDY85" s="63"/>
      <c r="EDZ85" s="24"/>
      <c r="EEA85" s="24"/>
      <c r="EEB85" s="64"/>
      <c r="EEC85" s="60"/>
      <c r="EED85" s="40"/>
      <c r="EEE85" s="24"/>
      <c r="EEF85" s="42"/>
      <c r="EEG85" s="63"/>
      <c r="EEH85" s="24"/>
      <c r="EEI85" s="24"/>
      <c r="EEJ85" s="64"/>
      <c r="EEK85" s="60"/>
      <c r="EEL85" s="40"/>
      <c r="EEM85" s="24"/>
      <c r="EEN85" s="42"/>
      <c r="EEO85" s="63"/>
      <c r="EEP85" s="24"/>
      <c r="EEQ85" s="24"/>
      <c r="EER85" s="64"/>
      <c r="EES85" s="60"/>
      <c r="EET85" s="40"/>
      <c r="EEU85" s="24"/>
      <c r="EEV85" s="42"/>
      <c r="EEW85" s="63"/>
      <c r="EEX85" s="24"/>
      <c r="EEY85" s="24"/>
      <c r="EEZ85" s="64"/>
      <c r="EFA85" s="60"/>
      <c r="EFB85" s="40"/>
      <c r="EFC85" s="24"/>
      <c r="EFD85" s="42"/>
      <c r="EFE85" s="63"/>
      <c r="EFF85" s="24"/>
      <c r="EFG85" s="24"/>
      <c r="EFH85" s="64"/>
      <c r="EFI85" s="60"/>
      <c r="EFJ85" s="40"/>
      <c r="EFK85" s="24"/>
      <c r="EFL85" s="42"/>
      <c r="EFM85" s="63"/>
      <c r="EFN85" s="24"/>
      <c r="EFO85" s="24"/>
      <c r="EFP85" s="64"/>
      <c r="EFQ85" s="60"/>
      <c r="EFR85" s="40"/>
      <c r="EFS85" s="24"/>
      <c r="EFT85" s="42"/>
      <c r="EFU85" s="63"/>
      <c r="EFV85" s="24"/>
      <c r="EFW85" s="24"/>
      <c r="EFX85" s="64"/>
      <c r="EFY85" s="60"/>
      <c r="EFZ85" s="40"/>
      <c r="EGA85" s="24"/>
      <c r="EGB85" s="42"/>
      <c r="EGC85" s="63"/>
      <c r="EGD85" s="24"/>
      <c r="EGE85" s="24"/>
      <c r="EGF85" s="64"/>
      <c r="EGG85" s="60"/>
      <c r="EGH85" s="40"/>
      <c r="EGI85" s="24"/>
      <c r="EGJ85" s="42"/>
      <c r="EGK85" s="63"/>
      <c r="EGL85" s="24"/>
      <c r="EGM85" s="24"/>
      <c r="EGN85" s="64"/>
      <c r="EGO85" s="60"/>
      <c r="EGP85" s="40"/>
      <c r="EGQ85" s="24"/>
      <c r="EGR85" s="42"/>
      <c r="EGS85" s="63"/>
      <c r="EGT85" s="24"/>
      <c r="EGU85" s="24"/>
      <c r="EGV85" s="64"/>
      <c r="EGW85" s="60"/>
      <c r="EGX85" s="40"/>
      <c r="EGY85" s="24"/>
      <c r="EGZ85" s="42"/>
      <c r="EHA85" s="63"/>
      <c r="EHB85" s="24"/>
      <c r="EHC85" s="24"/>
      <c r="EHD85" s="64"/>
      <c r="EHE85" s="60"/>
      <c r="EHF85" s="40"/>
      <c r="EHG85" s="24"/>
      <c r="EHH85" s="42"/>
      <c r="EHI85" s="63"/>
      <c r="EHJ85" s="24"/>
      <c r="EHK85" s="24"/>
      <c r="EHL85" s="64"/>
      <c r="EHM85" s="60"/>
      <c r="EHN85" s="40"/>
      <c r="EHO85" s="24"/>
      <c r="EHP85" s="42"/>
      <c r="EHQ85" s="63"/>
      <c r="EHR85" s="24"/>
      <c r="EHS85" s="24"/>
      <c r="EHT85" s="64"/>
      <c r="EHU85" s="60"/>
      <c r="EHV85" s="40"/>
      <c r="EHW85" s="24"/>
      <c r="EHX85" s="42"/>
      <c r="EHY85" s="63"/>
      <c r="EHZ85" s="24"/>
      <c r="EIA85" s="24"/>
      <c r="EIB85" s="64"/>
      <c r="EIC85" s="60"/>
      <c r="EID85" s="40"/>
      <c r="EIE85" s="24"/>
      <c r="EIF85" s="42"/>
      <c r="EIG85" s="63"/>
      <c r="EIH85" s="24"/>
      <c r="EII85" s="24"/>
      <c r="EIJ85" s="64"/>
      <c r="EIK85" s="60"/>
      <c r="EIL85" s="40"/>
      <c r="EIM85" s="24"/>
      <c r="EIN85" s="42"/>
      <c r="EIO85" s="63"/>
      <c r="EIP85" s="24"/>
      <c r="EIQ85" s="24"/>
      <c r="EIR85" s="64"/>
      <c r="EIS85" s="60"/>
      <c r="EIT85" s="40"/>
      <c r="EIU85" s="24"/>
      <c r="EIV85" s="42"/>
      <c r="EIW85" s="63"/>
      <c r="EIX85" s="24"/>
      <c r="EIY85" s="24"/>
      <c r="EIZ85" s="64"/>
      <c r="EJA85" s="60"/>
      <c r="EJB85" s="40"/>
      <c r="EJC85" s="24"/>
      <c r="EJD85" s="42"/>
      <c r="EJE85" s="63"/>
      <c r="EJF85" s="24"/>
      <c r="EJG85" s="24"/>
      <c r="EJH85" s="64"/>
      <c r="EJI85" s="60"/>
      <c r="EJJ85" s="40"/>
      <c r="EJK85" s="24"/>
      <c r="EJL85" s="42"/>
      <c r="EJM85" s="63"/>
      <c r="EJN85" s="24"/>
      <c r="EJO85" s="24"/>
      <c r="EJP85" s="64"/>
      <c r="EJQ85" s="60"/>
      <c r="EJR85" s="40"/>
      <c r="EJS85" s="24"/>
      <c r="EJT85" s="42"/>
      <c r="EJU85" s="63"/>
      <c r="EJV85" s="24"/>
      <c r="EJW85" s="24"/>
      <c r="EJX85" s="64"/>
      <c r="EJY85" s="60"/>
      <c r="EJZ85" s="40"/>
      <c r="EKA85" s="24"/>
      <c r="EKB85" s="42"/>
      <c r="EKC85" s="63"/>
      <c r="EKD85" s="24"/>
      <c r="EKE85" s="24"/>
      <c r="EKF85" s="64"/>
      <c r="EKG85" s="60"/>
      <c r="EKH85" s="40"/>
      <c r="EKI85" s="24"/>
      <c r="EKJ85" s="42"/>
      <c r="EKK85" s="63"/>
      <c r="EKL85" s="24"/>
      <c r="EKM85" s="24"/>
      <c r="EKN85" s="64"/>
      <c r="EKO85" s="60"/>
      <c r="EKP85" s="40"/>
      <c r="EKQ85" s="24"/>
      <c r="EKR85" s="42"/>
      <c r="EKS85" s="63"/>
      <c r="EKT85" s="24"/>
      <c r="EKU85" s="24"/>
      <c r="EKV85" s="64"/>
      <c r="EKW85" s="60"/>
      <c r="EKX85" s="40"/>
      <c r="EKY85" s="24"/>
      <c r="EKZ85" s="42"/>
      <c r="ELA85" s="63"/>
      <c r="ELB85" s="24"/>
      <c r="ELC85" s="24"/>
      <c r="ELD85" s="64"/>
      <c r="ELE85" s="60"/>
      <c r="ELF85" s="40"/>
      <c r="ELG85" s="24"/>
      <c r="ELH85" s="42"/>
      <c r="ELI85" s="63"/>
      <c r="ELJ85" s="24"/>
      <c r="ELK85" s="24"/>
      <c r="ELL85" s="64"/>
      <c r="ELM85" s="60"/>
      <c r="ELN85" s="40"/>
      <c r="ELO85" s="24"/>
      <c r="ELP85" s="42"/>
      <c r="ELQ85" s="63"/>
      <c r="ELR85" s="24"/>
      <c r="ELS85" s="24"/>
      <c r="ELT85" s="64"/>
      <c r="ELU85" s="60"/>
      <c r="ELV85" s="40"/>
      <c r="ELW85" s="24"/>
      <c r="ELX85" s="42"/>
      <c r="ELY85" s="63"/>
      <c r="ELZ85" s="24"/>
      <c r="EMA85" s="24"/>
      <c r="EMB85" s="64"/>
      <c r="EMC85" s="60"/>
      <c r="EMD85" s="40"/>
      <c r="EME85" s="24"/>
      <c r="EMF85" s="42"/>
      <c r="EMG85" s="63"/>
      <c r="EMH85" s="24"/>
      <c r="EMI85" s="24"/>
      <c r="EMJ85" s="64"/>
      <c r="EMK85" s="60"/>
      <c r="EML85" s="40"/>
      <c r="EMM85" s="24"/>
      <c r="EMN85" s="42"/>
      <c r="EMO85" s="63"/>
      <c r="EMP85" s="24"/>
      <c r="EMQ85" s="24"/>
      <c r="EMR85" s="64"/>
      <c r="EMS85" s="60"/>
      <c r="EMT85" s="40"/>
      <c r="EMU85" s="24"/>
      <c r="EMV85" s="42"/>
      <c r="EMW85" s="63"/>
      <c r="EMX85" s="24"/>
      <c r="EMY85" s="24"/>
      <c r="EMZ85" s="64"/>
      <c r="ENA85" s="60"/>
      <c r="ENB85" s="40"/>
      <c r="ENC85" s="24"/>
      <c r="END85" s="42"/>
      <c r="ENE85" s="63"/>
      <c r="ENF85" s="24"/>
      <c r="ENG85" s="24"/>
      <c r="ENH85" s="64"/>
      <c r="ENI85" s="60"/>
      <c r="ENJ85" s="40"/>
      <c r="ENK85" s="24"/>
      <c r="ENL85" s="42"/>
      <c r="ENM85" s="63"/>
      <c r="ENN85" s="24"/>
      <c r="ENO85" s="24"/>
      <c r="ENP85" s="64"/>
      <c r="ENQ85" s="60"/>
      <c r="ENR85" s="40"/>
      <c r="ENS85" s="24"/>
      <c r="ENT85" s="42"/>
      <c r="ENU85" s="63"/>
      <c r="ENV85" s="24"/>
      <c r="ENW85" s="24"/>
      <c r="ENX85" s="64"/>
      <c r="ENY85" s="60"/>
      <c r="ENZ85" s="40"/>
      <c r="EOA85" s="24"/>
      <c r="EOB85" s="42"/>
      <c r="EOC85" s="63"/>
      <c r="EOD85" s="24"/>
      <c r="EOE85" s="24"/>
      <c r="EOF85" s="64"/>
      <c r="EOG85" s="60"/>
      <c r="EOH85" s="40"/>
      <c r="EOI85" s="24"/>
      <c r="EOJ85" s="42"/>
      <c r="EOK85" s="63"/>
      <c r="EOL85" s="24"/>
      <c r="EOM85" s="24"/>
      <c r="EON85" s="64"/>
      <c r="EOO85" s="60"/>
      <c r="EOP85" s="40"/>
      <c r="EOQ85" s="24"/>
      <c r="EOR85" s="42"/>
      <c r="EOS85" s="63"/>
      <c r="EOT85" s="24"/>
      <c r="EOU85" s="24"/>
      <c r="EOV85" s="64"/>
      <c r="EOW85" s="60"/>
      <c r="EOX85" s="40"/>
      <c r="EOY85" s="24"/>
      <c r="EOZ85" s="42"/>
      <c r="EPA85" s="63"/>
      <c r="EPB85" s="24"/>
      <c r="EPC85" s="24"/>
      <c r="EPD85" s="64"/>
      <c r="EPE85" s="60"/>
      <c r="EPF85" s="40"/>
      <c r="EPG85" s="24"/>
      <c r="EPH85" s="42"/>
      <c r="EPI85" s="63"/>
      <c r="EPJ85" s="24"/>
      <c r="EPK85" s="24"/>
      <c r="EPL85" s="64"/>
      <c r="EPM85" s="60"/>
      <c r="EPN85" s="40"/>
      <c r="EPO85" s="24"/>
      <c r="EPP85" s="42"/>
      <c r="EPQ85" s="63"/>
      <c r="EPR85" s="24"/>
      <c r="EPS85" s="24"/>
      <c r="EPT85" s="64"/>
      <c r="EPU85" s="60"/>
      <c r="EPV85" s="40"/>
      <c r="EPW85" s="24"/>
      <c r="EPX85" s="42"/>
      <c r="EPY85" s="63"/>
      <c r="EPZ85" s="24"/>
      <c r="EQA85" s="24"/>
      <c r="EQB85" s="64"/>
      <c r="EQC85" s="60"/>
      <c r="EQD85" s="40"/>
      <c r="EQE85" s="24"/>
      <c r="EQF85" s="42"/>
      <c r="EQG85" s="63"/>
      <c r="EQH85" s="24"/>
      <c r="EQI85" s="24"/>
      <c r="EQJ85" s="64"/>
      <c r="EQK85" s="60"/>
      <c r="EQL85" s="40"/>
      <c r="EQM85" s="24"/>
      <c r="EQN85" s="42"/>
      <c r="EQO85" s="63"/>
      <c r="EQP85" s="24"/>
      <c r="EQQ85" s="24"/>
      <c r="EQR85" s="64"/>
      <c r="EQS85" s="60"/>
      <c r="EQT85" s="40"/>
      <c r="EQU85" s="24"/>
      <c r="EQV85" s="42"/>
      <c r="EQW85" s="63"/>
      <c r="EQX85" s="24"/>
      <c r="EQY85" s="24"/>
      <c r="EQZ85" s="64"/>
      <c r="ERA85" s="60"/>
      <c r="ERB85" s="40"/>
      <c r="ERC85" s="24"/>
      <c r="ERD85" s="42"/>
      <c r="ERE85" s="63"/>
      <c r="ERF85" s="24"/>
      <c r="ERG85" s="24"/>
      <c r="ERH85" s="64"/>
      <c r="ERI85" s="60"/>
      <c r="ERJ85" s="40"/>
      <c r="ERK85" s="24"/>
      <c r="ERL85" s="42"/>
      <c r="ERM85" s="63"/>
      <c r="ERN85" s="24"/>
      <c r="ERO85" s="24"/>
      <c r="ERP85" s="64"/>
      <c r="ERQ85" s="60"/>
      <c r="ERR85" s="40"/>
      <c r="ERS85" s="24"/>
      <c r="ERT85" s="42"/>
      <c r="ERU85" s="63"/>
      <c r="ERV85" s="24"/>
      <c r="ERW85" s="24"/>
      <c r="ERX85" s="64"/>
      <c r="ERY85" s="60"/>
      <c r="ERZ85" s="40"/>
      <c r="ESA85" s="24"/>
      <c r="ESB85" s="42"/>
      <c r="ESC85" s="63"/>
      <c r="ESD85" s="24"/>
      <c r="ESE85" s="24"/>
      <c r="ESF85" s="64"/>
      <c r="ESG85" s="60"/>
      <c r="ESH85" s="40"/>
      <c r="ESI85" s="24"/>
      <c r="ESJ85" s="42"/>
      <c r="ESK85" s="63"/>
      <c r="ESL85" s="24"/>
      <c r="ESM85" s="24"/>
      <c r="ESN85" s="64"/>
      <c r="ESO85" s="60"/>
      <c r="ESP85" s="40"/>
      <c r="ESQ85" s="24"/>
      <c r="ESR85" s="42"/>
      <c r="ESS85" s="63"/>
      <c r="EST85" s="24"/>
      <c r="ESU85" s="24"/>
      <c r="ESV85" s="64"/>
      <c r="ESW85" s="60"/>
      <c r="ESX85" s="40"/>
      <c r="ESY85" s="24"/>
      <c r="ESZ85" s="42"/>
      <c r="ETA85" s="63"/>
      <c r="ETB85" s="24"/>
      <c r="ETC85" s="24"/>
      <c r="ETD85" s="64"/>
      <c r="ETE85" s="60"/>
      <c r="ETF85" s="40"/>
      <c r="ETG85" s="24"/>
      <c r="ETH85" s="42"/>
      <c r="ETI85" s="63"/>
      <c r="ETJ85" s="24"/>
      <c r="ETK85" s="24"/>
      <c r="ETL85" s="64"/>
      <c r="ETM85" s="60"/>
      <c r="ETN85" s="40"/>
      <c r="ETO85" s="24"/>
      <c r="ETP85" s="42"/>
      <c r="ETQ85" s="63"/>
      <c r="ETR85" s="24"/>
      <c r="ETS85" s="24"/>
      <c r="ETT85" s="64"/>
      <c r="ETU85" s="60"/>
      <c r="ETV85" s="40"/>
      <c r="ETW85" s="24"/>
      <c r="ETX85" s="42"/>
      <c r="ETY85" s="63"/>
      <c r="ETZ85" s="24"/>
      <c r="EUA85" s="24"/>
      <c r="EUB85" s="64"/>
      <c r="EUC85" s="60"/>
      <c r="EUD85" s="40"/>
      <c r="EUE85" s="24"/>
      <c r="EUF85" s="42"/>
      <c r="EUG85" s="63"/>
      <c r="EUH85" s="24"/>
      <c r="EUI85" s="24"/>
      <c r="EUJ85" s="64"/>
      <c r="EUK85" s="60"/>
      <c r="EUL85" s="40"/>
      <c r="EUM85" s="24"/>
      <c r="EUN85" s="42"/>
      <c r="EUO85" s="63"/>
      <c r="EUP85" s="24"/>
      <c r="EUQ85" s="24"/>
      <c r="EUR85" s="64"/>
      <c r="EUS85" s="60"/>
      <c r="EUT85" s="40"/>
      <c r="EUU85" s="24"/>
      <c r="EUV85" s="42"/>
      <c r="EUW85" s="63"/>
      <c r="EUX85" s="24"/>
      <c r="EUY85" s="24"/>
      <c r="EUZ85" s="64"/>
      <c r="EVA85" s="60"/>
      <c r="EVB85" s="40"/>
      <c r="EVC85" s="24"/>
      <c r="EVD85" s="42"/>
      <c r="EVE85" s="63"/>
      <c r="EVF85" s="24"/>
      <c r="EVG85" s="24"/>
      <c r="EVH85" s="64"/>
      <c r="EVI85" s="60"/>
      <c r="EVJ85" s="40"/>
      <c r="EVK85" s="24"/>
      <c r="EVL85" s="42"/>
      <c r="EVM85" s="63"/>
      <c r="EVN85" s="24"/>
      <c r="EVO85" s="24"/>
      <c r="EVP85" s="64"/>
      <c r="EVQ85" s="60"/>
      <c r="EVR85" s="40"/>
      <c r="EVS85" s="24"/>
      <c r="EVT85" s="42"/>
      <c r="EVU85" s="63"/>
      <c r="EVV85" s="24"/>
      <c r="EVW85" s="24"/>
      <c r="EVX85" s="64"/>
      <c r="EVY85" s="60"/>
      <c r="EVZ85" s="40"/>
      <c r="EWA85" s="24"/>
      <c r="EWB85" s="42"/>
      <c r="EWC85" s="63"/>
      <c r="EWD85" s="24"/>
      <c r="EWE85" s="24"/>
      <c r="EWF85" s="64"/>
      <c r="EWG85" s="60"/>
      <c r="EWH85" s="40"/>
      <c r="EWI85" s="24"/>
      <c r="EWJ85" s="42"/>
      <c r="EWK85" s="63"/>
      <c r="EWL85" s="24"/>
      <c r="EWM85" s="24"/>
      <c r="EWN85" s="64"/>
      <c r="EWO85" s="60"/>
      <c r="EWP85" s="40"/>
      <c r="EWQ85" s="24"/>
      <c r="EWR85" s="42"/>
      <c r="EWS85" s="63"/>
      <c r="EWT85" s="24"/>
      <c r="EWU85" s="24"/>
      <c r="EWV85" s="64"/>
      <c r="EWW85" s="60"/>
      <c r="EWX85" s="40"/>
      <c r="EWY85" s="24"/>
      <c r="EWZ85" s="42"/>
      <c r="EXA85" s="63"/>
      <c r="EXB85" s="24"/>
      <c r="EXC85" s="24"/>
      <c r="EXD85" s="64"/>
      <c r="EXE85" s="60"/>
      <c r="EXF85" s="40"/>
      <c r="EXG85" s="24"/>
      <c r="EXH85" s="42"/>
      <c r="EXI85" s="63"/>
      <c r="EXJ85" s="24"/>
      <c r="EXK85" s="24"/>
      <c r="EXL85" s="64"/>
      <c r="EXM85" s="60"/>
      <c r="EXN85" s="40"/>
      <c r="EXO85" s="24"/>
      <c r="EXP85" s="42"/>
      <c r="EXQ85" s="63"/>
      <c r="EXR85" s="24"/>
      <c r="EXS85" s="24"/>
      <c r="EXT85" s="64"/>
      <c r="EXU85" s="60"/>
      <c r="EXV85" s="40"/>
      <c r="EXW85" s="24"/>
      <c r="EXX85" s="42"/>
      <c r="EXY85" s="63"/>
      <c r="EXZ85" s="24"/>
      <c r="EYA85" s="24"/>
      <c r="EYB85" s="64"/>
      <c r="EYC85" s="60"/>
      <c r="EYD85" s="40"/>
      <c r="EYE85" s="24"/>
      <c r="EYF85" s="42"/>
      <c r="EYG85" s="63"/>
      <c r="EYH85" s="24"/>
      <c r="EYI85" s="24"/>
      <c r="EYJ85" s="64"/>
      <c r="EYK85" s="60"/>
      <c r="EYL85" s="40"/>
      <c r="EYM85" s="24"/>
      <c r="EYN85" s="42"/>
      <c r="EYO85" s="63"/>
      <c r="EYP85" s="24"/>
      <c r="EYQ85" s="24"/>
      <c r="EYR85" s="64"/>
      <c r="EYS85" s="60"/>
      <c r="EYT85" s="40"/>
      <c r="EYU85" s="24"/>
      <c r="EYV85" s="42"/>
      <c r="EYW85" s="63"/>
      <c r="EYX85" s="24"/>
      <c r="EYY85" s="24"/>
      <c r="EYZ85" s="64"/>
      <c r="EZA85" s="60"/>
      <c r="EZB85" s="40"/>
      <c r="EZC85" s="24"/>
      <c r="EZD85" s="42"/>
      <c r="EZE85" s="63"/>
      <c r="EZF85" s="24"/>
      <c r="EZG85" s="24"/>
      <c r="EZH85" s="64"/>
      <c r="EZI85" s="60"/>
      <c r="EZJ85" s="40"/>
      <c r="EZK85" s="24"/>
      <c r="EZL85" s="42"/>
      <c r="EZM85" s="63"/>
      <c r="EZN85" s="24"/>
      <c r="EZO85" s="24"/>
      <c r="EZP85" s="64"/>
      <c r="EZQ85" s="60"/>
      <c r="EZR85" s="40"/>
      <c r="EZS85" s="24"/>
      <c r="EZT85" s="42"/>
      <c r="EZU85" s="63"/>
      <c r="EZV85" s="24"/>
      <c r="EZW85" s="24"/>
      <c r="EZX85" s="64"/>
      <c r="EZY85" s="60"/>
      <c r="EZZ85" s="40"/>
      <c r="FAA85" s="24"/>
      <c r="FAB85" s="42"/>
      <c r="FAC85" s="63"/>
      <c r="FAD85" s="24"/>
      <c r="FAE85" s="24"/>
      <c r="FAF85" s="64"/>
      <c r="FAG85" s="60"/>
      <c r="FAH85" s="40"/>
      <c r="FAI85" s="24"/>
      <c r="FAJ85" s="42"/>
      <c r="FAK85" s="63"/>
      <c r="FAL85" s="24"/>
      <c r="FAM85" s="24"/>
      <c r="FAN85" s="64"/>
      <c r="FAO85" s="60"/>
      <c r="FAP85" s="40"/>
      <c r="FAQ85" s="24"/>
      <c r="FAR85" s="42"/>
      <c r="FAS85" s="63"/>
      <c r="FAT85" s="24"/>
      <c r="FAU85" s="24"/>
      <c r="FAV85" s="64"/>
      <c r="FAW85" s="60"/>
      <c r="FAX85" s="40"/>
      <c r="FAY85" s="24"/>
      <c r="FAZ85" s="42"/>
      <c r="FBA85" s="63"/>
      <c r="FBB85" s="24"/>
      <c r="FBC85" s="24"/>
      <c r="FBD85" s="64"/>
      <c r="FBE85" s="60"/>
      <c r="FBF85" s="40"/>
      <c r="FBG85" s="24"/>
      <c r="FBH85" s="42"/>
      <c r="FBI85" s="63"/>
      <c r="FBJ85" s="24"/>
      <c r="FBK85" s="24"/>
      <c r="FBL85" s="64"/>
      <c r="FBM85" s="60"/>
      <c r="FBN85" s="40"/>
      <c r="FBO85" s="24"/>
      <c r="FBP85" s="42"/>
      <c r="FBQ85" s="63"/>
      <c r="FBR85" s="24"/>
      <c r="FBS85" s="24"/>
      <c r="FBT85" s="64"/>
      <c r="FBU85" s="60"/>
      <c r="FBV85" s="40"/>
      <c r="FBW85" s="24"/>
      <c r="FBX85" s="42"/>
      <c r="FBY85" s="63"/>
      <c r="FBZ85" s="24"/>
      <c r="FCA85" s="24"/>
      <c r="FCB85" s="64"/>
      <c r="FCC85" s="60"/>
      <c r="FCD85" s="40"/>
      <c r="FCE85" s="24"/>
      <c r="FCF85" s="42"/>
      <c r="FCG85" s="63"/>
      <c r="FCH85" s="24"/>
      <c r="FCI85" s="24"/>
      <c r="FCJ85" s="64"/>
      <c r="FCK85" s="60"/>
      <c r="FCL85" s="40"/>
      <c r="FCM85" s="24"/>
      <c r="FCN85" s="42"/>
      <c r="FCO85" s="63"/>
      <c r="FCP85" s="24"/>
      <c r="FCQ85" s="24"/>
      <c r="FCR85" s="64"/>
      <c r="FCS85" s="60"/>
      <c r="FCT85" s="40"/>
      <c r="FCU85" s="24"/>
      <c r="FCV85" s="42"/>
      <c r="FCW85" s="63"/>
      <c r="FCX85" s="24"/>
      <c r="FCY85" s="24"/>
      <c r="FCZ85" s="64"/>
      <c r="FDA85" s="60"/>
      <c r="FDB85" s="40"/>
      <c r="FDC85" s="24"/>
      <c r="FDD85" s="42"/>
      <c r="FDE85" s="63"/>
      <c r="FDF85" s="24"/>
      <c r="FDG85" s="24"/>
      <c r="FDH85" s="64"/>
      <c r="FDI85" s="60"/>
      <c r="FDJ85" s="40"/>
      <c r="FDK85" s="24"/>
      <c r="FDL85" s="42"/>
      <c r="FDM85" s="63"/>
      <c r="FDN85" s="24"/>
      <c r="FDO85" s="24"/>
      <c r="FDP85" s="64"/>
      <c r="FDQ85" s="60"/>
      <c r="FDR85" s="40"/>
      <c r="FDS85" s="24"/>
      <c r="FDT85" s="42"/>
      <c r="FDU85" s="63"/>
      <c r="FDV85" s="24"/>
      <c r="FDW85" s="24"/>
      <c r="FDX85" s="64"/>
      <c r="FDY85" s="60"/>
      <c r="FDZ85" s="40"/>
      <c r="FEA85" s="24"/>
      <c r="FEB85" s="42"/>
      <c r="FEC85" s="63"/>
      <c r="FED85" s="24"/>
      <c r="FEE85" s="24"/>
      <c r="FEF85" s="64"/>
      <c r="FEG85" s="60"/>
      <c r="FEH85" s="40"/>
      <c r="FEI85" s="24"/>
      <c r="FEJ85" s="42"/>
      <c r="FEK85" s="63"/>
      <c r="FEL85" s="24"/>
      <c r="FEM85" s="24"/>
      <c r="FEN85" s="64"/>
      <c r="FEO85" s="60"/>
      <c r="FEP85" s="40"/>
      <c r="FEQ85" s="24"/>
      <c r="FER85" s="42"/>
      <c r="FES85" s="63"/>
      <c r="FET85" s="24"/>
      <c r="FEU85" s="24"/>
      <c r="FEV85" s="64"/>
      <c r="FEW85" s="60"/>
      <c r="FEX85" s="40"/>
      <c r="FEY85" s="24"/>
      <c r="FEZ85" s="42"/>
      <c r="FFA85" s="63"/>
      <c r="FFB85" s="24"/>
      <c r="FFC85" s="24"/>
      <c r="FFD85" s="64"/>
      <c r="FFE85" s="60"/>
      <c r="FFF85" s="40"/>
      <c r="FFG85" s="24"/>
      <c r="FFH85" s="42"/>
      <c r="FFI85" s="63"/>
      <c r="FFJ85" s="24"/>
      <c r="FFK85" s="24"/>
      <c r="FFL85" s="64"/>
      <c r="FFM85" s="60"/>
      <c r="FFN85" s="40"/>
      <c r="FFO85" s="24"/>
      <c r="FFP85" s="42"/>
      <c r="FFQ85" s="63"/>
      <c r="FFR85" s="24"/>
      <c r="FFS85" s="24"/>
      <c r="FFT85" s="64"/>
      <c r="FFU85" s="60"/>
      <c r="FFV85" s="40"/>
      <c r="FFW85" s="24"/>
      <c r="FFX85" s="42"/>
      <c r="FFY85" s="63"/>
      <c r="FFZ85" s="24"/>
      <c r="FGA85" s="24"/>
      <c r="FGB85" s="64"/>
      <c r="FGC85" s="60"/>
      <c r="FGD85" s="40"/>
      <c r="FGE85" s="24"/>
      <c r="FGF85" s="42"/>
      <c r="FGG85" s="63"/>
      <c r="FGH85" s="24"/>
      <c r="FGI85" s="24"/>
      <c r="FGJ85" s="64"/>
      <c r="FGK85" s="60"/>
      <c r="FGL85" s="40"/>
      <c r="FGM85" s="24"/>
      <c r="FGN85" s="42"/>
      <c r="FGO85" s="63"/>
      <c r="FGP85" s="24"/>
      <c r="FGQ85" s="24"/>
      <c r="FGR85" s="64"/>
      <c r="FGS85" s="60"/>
      <c r="FGT85" s="40"/>
      <c r="FGU85" s="24"/>
      <c r="FGV85" s="42"/>
      <c r="FGW85" s="63"/>
      <c r="FGX85" s="24"/>
      <c r="FGY85" s="24"/>
      <c r="FGZ85" s="64"/>
      <c r="FHA85" s="60"/>
      <c r="FHB85" s="40"/>
      <c r="FHC85" s="24"/>
      <c r="FHD85" s="42"/>
      <c r="FHE85" s="63"/>
      <c r="FHF85" s="24"/>
      <c r="FHG85" s="24"/>
      <c r="FHH85" s="64"/>
      <c r="FHI85" s="60"/>
      <c r="FHJ85" s="40"/>
      <c r="FHK85" s="24"/>
      <c r="FHL85" s="42"/>
      <c r="FHM85" s="63"/>
      <c r="FHN85" s="24"/>
      <c r="FHO85" s="24"/>
      <c r="FHP85" s="64"/>
      <c r="FHQ85" s="60"/>
      <c r="FHR85" s="40"/>
      <c r="FHS85" s="24"/>
      <c r="FHT85" s="42"/>
      <c r="FHU85" s="63"/>
      <c r="FHV85" s="24"/>
      <c r="FHW85" s="24"/>
      <c r="FHX85" s="64"/>
      <c r="FHY85" s="60"/>
      <c r="FHZ85" s="40"/>
      <c r="FIA85" s="24"/>
      <c r="FIB85" s="42"/>
      <c r="FIC85" s="63"/>
      <c r="FID85" s="24"/>
      <c r="FIE85" s="24"/>
      <c r="FIF85" s="64"/>
      <c r="FIG85" s="60"/>
      <c r="FIH85" s="40"/>
      <c r="FII85" s="24"/>
      <c r="FIJ85" s="42"/>
      <c r="FIK85" s="63"/>
      <c r="FIL85" s="24"/>
      <c r="FIM85" s="24"/>
      <c r="FIN85" s="64"/>
      <c r="FIO85" s="60"/>
      <c r="FIP85" s="40"/>
      <c r="FIQ85" s="24"/>
      <c r="FIR85" s="42"/>
      <c r="FIS85" s="63"/>
      <c r="FIT85" s="24"/>
      <c r="FIU85" s="24"/>
      <c r="FIV85" s="64"/>
      <c r="FIW85" s="60"/>
      <c r="FIX85" s="40"/>
      <c r="FIY85" s="24"/>
      <c r="FIZ85" s="42"/>
      <c r="FJA85" s="63"/>
      <c r="FJB85" s="24"/>
      <c r="FJC85" s="24"/>
      <c r="FJD85" s="64"/>
      <c r="FJE85" s="60"/>
      <c r="FJF85" s="40"/>
      <c r="FJG85" s="24"/>
      <c r="FJH85" s="42"/>
      <c r="FJI85" s="63"/>
      <c r="FJJ85" s="24"/>
      <c r="FJK85" s="24"/>
      <c r="FJL85" s="64"/>
      <c r="FJM85" s="60"/>
      <c r="FJN85" s="40"/>
      <c r="FJO85" s="24"/>
      <c r="FJP85" s="42"/>
      <c r="FJQ85" s="63"/>
      <c r="FJR85" s="24"/>
      <c r="FJS85" s="24"/>
      <c r="FJT85" s="64"/>
      <c r="FJU85" s="60"/>
      <c r="FJV85" s="40"/>
      <c r="FJW85" s="24"/>
      <c r="FJX85" s="42"/>
      <c r="FJY85" s="63"/>
      <c r="FJZ85" s="24"/>
      <c r="FKA85" s="24"/>
      <c r="FKB85" s="64"/>
      <c r="FKC85" s="60"/>
      <c r="FKD85" s="40"/>
      <c r="FKE85" s="24"/>
      <c r="FKF85" s="42"/>
      <c r="FKG85" s="63"/>
      <c r="FKH85" s="24"/>
      <c r="FKI85" s="24"/>
      <c r="FKJ85" s="64"/>
      <c r="FKK85" s="60"/>
      <c r="FKL85" s="40"/>
      <c r="FKM85" s="24"/>
      <c r="FKN85" s="42"/>
      <c r="FKO85" s="63"/>
      <c r="FKP85" s="24"/>
      <c r="FKQ85" s="24"/>
      <c r="FKR85" s="64"/>
      <c r="FKS85" s="60"/>
      <c r="FKT85" s="40"/>
      <c r="FKU85" s="24"/>
      <c r="FKV85" s="42"/>
      <c r="FKW85" s="63"/>
      <c r="FKX85" s="24"/>
      <c r="FKY85" s="24"/>
      <c r="FKZ85" s="64"/>
      <c r="FLA85" s="60"/>
      <c r="FLB85" s="40"/>
      <c r="FLC85" s="24"/>
      <c r="FLD85" s="42"/>
      <c r="FLE85" s="63"/>
      <c r="FLF85" s="24"/>
      <c r="FLG85" s="24"/>
      <c r="FLH85" s="64"/>
      <c r="FLI85" s="60"/>
      <c r="FLJ85" s="40"/>
      <c r="FLK85" s="24"/>
      <c r="FLL85" s="42"/>
      <c r="FLM85" s="63"/>
      <c r="FLN85" s="24"/>
      <c r="FLO85" s="24"/>
      <c r="FLP85" s="64"/>
      <c r="FLQ85" s="60"/>
      <c r="FLR85" s="40"/>
      <c r="FLS85" s="24"/>
      <c r="FLT85" s="42"/>
      <c r="FLU85" s="63"/>
      <c r="FLV85" s="24"/>
      <c r="FLW85" s="24"/>
      <c r="FLX85" s="64"/>
      <c r="FLY85" s="60"/>
      <c r="FLZ85" s="40"/>
      <c r="FMA85" s="24"/>
      <c r="FMB85" s="42"/>
      <c r="FMC85" s="63"/>
      <c r="FMD85" s="24"/>
      <c r="FME85" s="24"/>
      <c r="FMF85" s="64"/>
      <c r="FMG85" s="60"/>
      <c r="FMH85" s="40"/>
      <c r="FMI85" s="24"/>
      <c r="FMJ85" s="42"/>
      <c r="FMK85" s="63"/>
      <c r="FML85" s="24"/>
      <c r="FMM85" s="24"/>
      <c r="FMN85" s="64"/>
      <c r="FMO85" s="60"/>
      <c r="FMP85" s="40"/>
      <c r="FMQ85" s="24"/>
      <c r="FMR85" s="42"/>
      <c r="FMS85" s="63"/>
      <c r="FMT85" s="24"/>
      <c r="FMU85" s="24"/>
      <c r="FMV85" s="64"/>
      <c r="FMW85" s="60"/>
      <c r="FMX85" s="40"/>
      <c r="FMY85" s="24"/>
      <c r="FMZ85" s="42"/>
      <c r="FNA85" s="63"/>
      <c r="FNB85" s="24"/>
      <c r="FNC85" s="24"/>
      <c r="FND85" s="64"/>
      <c r="FNE85" s="60"/>
      <c r="FNF85" s="40"/>
      <c r="FNG85" s="24"/>
      <c r="FNH85" s="42"/>
      <c r="FNI85" s="63"/>
      <c r="FNJ85" s="24"/>
      <c r="FNK85" s="24"/>
      <c r="FNL85" s="64"/>
      <c r="FNM85" s="60"/>
      <c r="FNN85" s="40"/>
      <c r="FNO85" s="24"/>
      <c r="FNP85" s="42"/>
      <c r="FNQ85" s="63"/>
      <c r="FNR85" s="24"/>
      <c r="FNS85" s="24"/>
      <c r="FNT85" s="64"/>
      <c r="FNU85" s="60"/>
      <c r="FNV85" s="40"/>
      <c r="FNW85" s="24"/>
      <c r="FNX85" s="42"/>
      <c r="FNY85" s="63"/>
      <c r="FNZ85" s="24"/>
      <c r="FOA85" s="24"/>
      <c r="FOB85" s="64"/>
      <c r="FOC85" s="60"/>
      <c r="FOD85" s="40"/>
      <c r="FOE85" s="24"/>
      <c r="FOF85" s="42"/>
      <c r="FOG85" s="63"/>
      <c r="FOH85" s="24"/>
      <c r="FOI85" s="24"/>
      <c r="FOJ85" s="64"/>
      <c r="FOK85" s="60"/>
      <c r="FOL85" s="40"/>
      <c r="FOM85" s="24"/>
      <c r="FON85" s="42"/>
      <c r="FOO85" s="63"/>
      <c r="FOP85" s="24"/>
      <c r="FOQ85" s="24"/>
      <c r="FOR85" s="64"/>
      <c r="FOS85" s="60"/>
      <c r="FOT85" s="40"/>
      <c r="FOU85" s="24"/>
      <c r="FOV85" s="42"/>
      <c r="FOW85" s="63"/>
      <c r="FOX85" s="24"/>
      <c r="FOY85" s="24"/>
      <c r="FOZ85" s="64"/>
      <c r="FPA85" s="60"/>
      <c r="FPB85" s="40"/>
      <c r="FPC85" s="24"/>
      <c r="FPD85" s="42"/>
      <c r="FPE85" s="63"/>
      <c r="FPF85" s="24"/>
      <c r="FPG85" s="24"/>
      <c r="FPH85" s="64"/>
      <c r="FPI85" s="60"/>
      <c r="FPJ85" s="40"/>
      <c r="FPK85" s="24"/>
      <c r="FPL85" s="42"/>
      <c r="FPM85" s="63"/>
      <c r="FPN85" s="24"/>
      <c r="FPO85" s="24"/>
      <c r="FPP85" s="64"/>
      <c r="FPQ85" s="60"/>
      <c r="FPR85" s="40"/>
      <c r="FPS85" s="24"/>
      <c r="FPT85" s="42"/>
      <c r="FPU85" s="63"/>
      <c r="FPV85" s="24"/>
      <c r="FPW85" s="24"/>
      <c r="FPX85" s="64"/>
      <c r="FPY85" s="60"/>
      <c r="FPZ85" s="40"/>
      <c r="FQA85" s="24"/>
      <c r="FQB85" s="42"/>
      <c r="FQC85" s="63"/>
      <c r="FQD85" s="24"/>
      <c r="FQE85" s="24"/>
      <c r="FQF85" s="64"/>
      <c r="FQG85" s="60"/>
      <c r="FQH85" s="40"/>
      <c r="FQI85" s="24"/>
      <c r="FQJ85" s="42"/>
      <c r="FQK85" s="63"/>
      <c r="FQL85" s="24"/>
      <c r="FQM85" s="24"/>
      <c r="FQN85" s="64"/>
      <c r="FQO85" s="60"/>
      <c r="FQP85" s="40"/>
      <c r="FQQ85" s="24"/>
      <c r="FQR85" s="42"/>
      <c r="FQS85" s="63"/>
      <c r="FQT85" s="24"/>
      <c r="FQU85" s="24"/>
      <c r="FQV85" s="64"/>
      <c r="FQW85" s="60"/>
      <c r="FQX85" s="40"/>
      <c r="FQY85" s="24"/>
      <c r="FQZ85" s="42"/>
      <c r="FRA85" s="63"/>
      <c r="FRB85" s="24"/>
      <c r="FRC85" s="24"/>
      <c r="FRD85" s="64"/>
      <c r="FRE85" s="60"/>
      <c r="FRF85" s="40"/>
      <c r="FRG85" s="24"/>
      <c r="FRH85" s="42"/>
      <c r="FRI85" s="63"/>
      <c r="FRJ85" s="24"/>
      <c r="FRK85" s="24"/>
      <c r="FRL85" s="64"/>
      <c r="FRM85" s="60"/>
      <c r="FRN85" s="40"/>
      <c r="FRO85" s="24"/>
      <c r="FRP85" s="42"/>
      <c r="FRQ85" s="63"/>
      <c r="FRR85" s="24"/>
      <c r="FRS85" s="24"/>
      <c r="FRT85" s="64"/>
      <c r="FRU85" s="60"/>
      <c r="FRV85" s="40"/>
      <c r="FRW85" s="24"/>
      <c r="FRX85" s="42"/>
      <c r="FRY85" s="63"/>
      <c r="FRZ85" s="24"/>
      <c r="FSA85" s="24"/>
      <c r="FSB85" s="64"/>
      <c r="FSC85" s="60"/>
      <c r="FSD85" s="40"/>
      <c r="FSE85" s="24"/>
      <c r="FSF85" s="42"/>
      <c r="FSG85" s="63"/>
      <c r="FSH85" s="24"/>
      <c r="FSI85" s="24"/>
      <c r="FSJ85" s="64"/>
      <c r="FSK85" s="60"/>
      <c r="FSL85" s="40"/>
      <c r="FSM85" s="24"/>
      <c r="FSN85" s="42"/>
      <c r="FSO85" s="63"/>
      <c r="FSP85" s="24"/>
      <c r="FSQ85" s="24"/>
      <c r="FSR85" s="64"/>
      <c r="FSS85" s="60"/>
      <c r="FST85" s="40"/>
      <c r="FSU85" s="24"/>
      <c r="FSV85" s="42"/>
      <c r="FSW85" s="63"/>
      <c r="FSX85" s="24"/>
      <c r="FSY85" s="24"/>
      <c r="FSZ85" s="64"/>
      <c r="FTA85" s="60"/>
      <c r="FTB85" s="40"/>
      <c r="FTC85" s="24"/>
      <c r="FTD85" s="42"/>
      <c r="FTE85" s="63"/>
      <c r="FTF85" s="24"/>
      <c r="FTG85" s="24"/>
      <c r="FTH85" s="64"/>
      <c r="FTI85" s="60"/>
      <c r="FTJ85" s="40"/>
      <c r="FTK85" s="24"/>
      <c r="FTL85" s="42"/>
      <c r="FTM85" s="63"/>
      <c r="FTN85" s="24"/>
      <c r="FTO85" s="24"/>
      <c r="FTP85" s="64"/>
      <c r="FTQ85" s="60"/>
      <c r="FTR85" s="40"/>
      <c r="FTS85" s="24"/>
      <c r="FTT85" s="42"/>
      <c r="FTU85" s="63"/>
      <c r="FTV85" s="24"/>
      <c r="FTW85" s="24"/>
      <c r="FTX85" s="64"/>
      <c r="FTY85" s="60"/>
      <c r="FTZ85" s="40"/>
      <c r="FUA85" s="24"/>
      <c r="FUB85" s="42"/>
      <c r="FUC85" s="63"/>
      <c r="FUD85" s="24"/>
      <c r="FUE85" s="24"/>
      <c r="FUF85" s="64"/>
      <c r="FUG85" s="60"/>
      <c r="FUH85" s="40"/>
      <c r="FUI85" s="24"/>
      <c r="FUJ85" s="42"/>
      <c r="FUK85" s="63"/>
      <c r="FUL85" s="24"/>
      <c r="FUM85" s="24"/>
      <c r="FUN85" s="64"/>
      <c r="FUO85" s="60"/>
      <c r="FUP85" s="40"/>
      <c r="FUQ85" s="24"/>
      <c r="FUR85" s="42"/>
      <c r="FUS85" s="63"/>
      <c r="FUT85" s="24"/>
      <c r="FUU85" s="24"/>
      <c r="FUV85" s="64"/>
      <c r="FUW85" s="60"/>
      <c r="FUX85" s="40"/>
      <c r="FUY85" s="24"/>
      <c r="FUZ85" s="42"/>
      <c r="FVA85" s="63"/>
      <c r="FVB85" s="24"/>
      <c r="FVC85" s="24"/>
      <c r="FVD85" s="64"/>
      <c r="FVE85" s="60"/>
      <c r="FVF85" s="40"/>
      <c r="FVG85" s="24"/>
      <c r="FVH85" s="42"/>
      <c r="FVI85" s="63"/>
      <c r="FVJ85" s="24"/>
      <c r="FVK85" s="24"/>
      <c r="FVL85" s="64"/>
      <c r="FVM85" s="60"/>
      <c r="FVN85" s="40"/>
      <c r="FVO85" s="24"/>
      <c r="FVP85" s="42"/>
      <c r="FVQ85" s="63"/>
      <c r="FVR85" s="24"/>
      <c r="FVS85" s="24"/>
      <c r="FVT85" s="64"/>
      <c r="FVU85" s="60"/>
      <c r="FVV85" s="40"/>
      <c r="FVW85" s="24"/>
      <c r="FVX85" s="42"/>
      <c r="FVY85" s="63"/>
      <c r="FVZ85" s="24"/>
      <c r="FWA85" s="24"/>
      <c r="FWB85" s="64"/>
      <c r="FWC85" s="60"/>
      <c r="FWD85" s="40"/>
      <c r="FWE85" s="24"/>
      <c r="FWF85" s="42"/>
      <c r="FWG85" s="63"/>
      <c r="FWH85" s="24"/>
      <c r="FWI85" s="24"/>
      <c r="FWJ85" s="64"/>
      <c r="FWK85" s="60"/>
      <c r="FWL85" s="40"/>
      <c r="FWM85" s="24"/>
      <c r="FWN85" s="42"/>
      <c r="FWO85" s="63"/>
      <c r="FWP85" s="24"/>
      <c r="FWQ85" s="24"/>
      <c r="FWR85" s="64"/>
      <c r="FWS85" s="60"/>
      <c r="FWT85" s="40"/>
      <c r="FWU85" s="24"/>
      <c r="FWV85" s="42"/>
      <c r="FWW85" s="63"/>
      <c r="FWX85" s="24"/>
      <c r="FWY85" s="24"/>
      <c r="FWZ85" s="64"/>
      <c r="FXA85" s="60"/>
      <c r="FXB85" s="40"/>
      <c r="FXC85" s="24"/>
      <c r="FXD85" s="42"/>
      <c r="FXE85" s="63"/>
      <c r="FXF85" s="24"/>
      <c r="FXG85" s="24"/>
      <c r="FXH85" s="64"/>
      <c r="FXI85" s="60"/>
      <c r="FXJ85" s="40"/>
      <c r="FXK85" s="24"/>
      <c r="FXL85" s="42"/>
      <c r="FXM85" s="63"/>
      <c r="FXN85" s="24"/>
      <c r="FXO85" s="24"/>
      <c r="FXP85" s="64"/>
      <c r="FXQ85" s="60"/>
      <c r="FXR85" s="40"/>
      <c r="FXS85" s="24"/>
      <c r="FXT85" s="42"/>
      <c r="FXU85" s="63"/>
      <c r="FXV85" s="24"/>
      <c r="FXW85" s="24"/>
      <c r="FXX85" s="64"/>
      <c r="FXY85" s="60"/>
      <c r="FXZ85" s="40"/>
      <c r="FYA85" s="24"/>
      <c r="FYB85" s="42"/>
      <c r="FYC85" s="63"/>
      <c r="FYD85" s="24"/>
      <c r="FYE85" s="24"/>
      <c r="FYF85" s="64"/>
      <c r="FYG85" s="60"/>
      <c r="FYH85" s="40"/>
      <c r="FYI85" s="24"/>
      <c r="FYJ85" s="42"/>
      <c r="FYK85" s="63"/>
      <c r="FYL85" s="24"/>
      <c r="FYM85" s="24"/>
      <c r="FYN85" s="64"/>
      <c r="FYO85" s="60"/>
      <c r="FYP85" s="40"/>
      <c r="FYQ85" s="24"/>
      <c r="FYR85" s="42"/>
      <c r="FYS85" s="63"/>
      <c r="FYT85" s="24"/>
      <c r="FYU85" s="24"/>
      <c r="FYV85" s="64"/>
      <c r="FYW85" s="60"/>
      <c r="FYX85" s="40"/>
      <c r="FYY85" s="24"/>
      <c r="FYZ85" s="42"/>
      <c r="FZA85" s="63"/>
      <c r="FZB85" s="24"/>
      <c r="FZC85" s="24"/>
      <c r="FZD85" s="64"/>
      <c r="FZE85" s="60"/>
      <c r="FZF85" s="40"/>
      <c r="FZG85" s="24"/>
      <c r="FZH85" s="42"/>
      <c r="FZI85" s="63"/>
      <c r="FZJ85" s="24"/>
      <c r="FZK85" s="24"/>
      <c r="FZL85" s="64"/>
      <c r="FZM85" s="60"/>
      <c r="FZN85" s="40"/>
      <c r="FZO85" s="24"/>
      <c r="FZP85" s="42"/>
      <c r="FZQ85" s="63"/>
      <c r="FZR85" s="24"/>
      <c r="FZS85" s="24"/>
      <c r="FZT85" s="64"/>
      <c r="FZU85" s="60"/>
      <c r="FZV85" s="40"/>
      <c r="FZW85" s="24"/>
      <c r="FZX85" s="42"/>
      <c r="FZY85" s="63"/>
      <c r="FZZ85" s="24"/>
      <c r="GAA85" s="24"/>
      <c r="GAB85" s="64"/>
      <c r="GAC85" s="60"/>
      <c r="GAD85" s="40"/>
      <c r="GAE85" s="24"/>
      <c r="GAF85" s="42"/>
      <c r="GAG85" s="63"/>
      <c r="GAH85" s="24"/>
      <c r="GAI85" s="24"/>
      <c r="GAJ85" s="64"/>
      <c r="GAK85" s="60"/>
      <c r="GAL85" s="40"/>
      <c r="GAM85" s="24"/>
      <c r="GAN85" s="42"/>
      <c r="GAO85" s="63"/>
      <c r="GAP85" s="24"/>
      <c r="GAQ85" s="24"/>
      <c r="GAR85" s="64"/>
      <c r="GAS85" s="60"/>
      <c r="GAT85" s="40"/>
      <c r="GAU85" s="24"/>
      <c r="GAV85" s="42"/>
      <c r="GAW85" s="63"/>
      <c r="GAX85" s="24"/>
      <c r="GAY85" s="24"/>
      <c r="GAZ85" s="64"/>
      <c r="GBA85" s="60"/>
      <c r="GBB85" s="40"/>
      <c r="GBC85" s="24"/>
      <c r="GBD85" s="42"/>
      <c r="GBE85" s="63"/>
      <c r="GBF85" s="24"/>
      <c r="GBG85" s="24"/>
      <c r="GBH85" s="64"/>
      <c r="GBI85" s="60"/>
      <c r="GBJ85" s="40"/>
      <c r="GBK85" s="24"/>
      <c r="GBL85" s="42"/>
      <c r="GBM85" s="63"/>
      <c r="GBN85" s="24"/>
      <c r="GBO85" s="24"/>
      <c r="GBP85" s="64"/>
      <c r="GBQ85" s="60"/>
      <c r="GBR85" s="40"/>
      <c r="GBS85" s="24"/>
      <c r="GBT85" s="42"/>
      <c r="GBU85" s="63"/>
      <c r="GBV85" s="24"/>
      <c r="GBW85" s="24"/>
      <c r="GBX85" s="64"/>
      <c r="GBY85" s="60"/>
      <c r="GBZ85" s="40"/>
      <c r="GCA85" s="24"/>
      <c r="GCB85" s="42"/>
      <c r="GCC85" s="63"/>
      <c r="GCD85" s="24"/>
      <c r="GCE85" s="24"/>
      <c r="GCF85" s="64"/>
      <c r="GCG85" s="60"/>
      <c r="GCH85" s="40"/>
      <c r="GCI85" s="24"/>
      <c r="GCJ85" s="42"/>
      <c r="GCK85" s="63"/>
      <c r="GCL85" s="24"/>
      <c r="GCM85" s="24"/>
      <c r="GCN85" s="64"/>
      <c r="GCO85" s="60"/>
      <c r="GCP85" s="40"/>
      <c r="GCQ85" s="24"/>
      <c r="GCR85" s="42"/>
      <c r="GCS85" s="63"/>
      <c r="GCT85" s="24"/>
      <c r="GCU85" s="24"/>
      <c r="GCV85" s="64"/>
      <c r="GCW85" s="60"/>
      <c r="GCX85" s="40"/>
      <c r="GCY85" s="24"/>
      <c r="GCZ85" s="42"/>
      <c r="GDA85" s="63"/>
      <c r="GDB85" s="24"/>
      <c r="GDC85" s="24"/>
      <c r="GDD85" s="64"/>
      <c r="GDE85" s="60"/>
      <c r="GDF85" s="40"/>
      <c r="GDG85" s="24"/>
      <c r="GDH85" s="42"/>
      <c r="GDI85" s="63"/>
      <c r="GDJ85" s="24"/>
      <c r="GDK85" s="24"/>
      <c r="GDL85" s="64"/>
      <c r="GDM85" s="60"/>
      <c r="GDN85" s="40"/>
      <c r="GDO85" s="24"/>
      <c r="GDP85" s="42"/>
      <c r="GDQ85" s="63"/>
      <c r="GDR85" s="24"/>
      <c r="GDS85" s="24"/>
      <c r="GDT85" s="64"/>
      <c r="GDU85" s="60"/>
      <c r="GDV85" s="40"/>
      <c r="GDW85" s="24"/>
      <c r="GDX85" s="42"/>
      <c r="GDY85" s="63"/>
      <c r="GDZ85" s="24"/>
      <c r="GEA85" s="24"/>
      <c r="GEB85" s="64"/>
      <c r="GEC85" s="60"/>
      <c r="GED85" s="40"/>
      <c r="GEE85" s="24"/>
      <c r="GEF85" s="42"/>
      <c r="GEG85" s="63"/>
      <c r="GEH85" s="24"/>
      <c r="GEI85" s="24"/>
      <c r="GEJ85" s="64"/>
      <c r="GEK85" s="60"/>
      <c r="GEL85" s="40"/>
      <c r="GEM85" s="24"/>
      <c r="GEN85" s="42"/>
      <c r="GEO85" s="63"/>
      <c r="GEP85" s="24"/>
      <c r="GEQ85" s="24"/>
      <c r="GER85" s="64"/>
      <c r="GES85" s="60"/>
      <c r="GET85" s="40"/>
      <c r="GEU85" s="24"/>
      <c r="GEV85" s="42"/>
      <c r="GEW85" s="63"/>
      <c r="GEX85" s="24"/>
      <c r="GEY85" s="24"/>
      <c r="GEZ85" s="64"/>
      <c r="GFA85" s="60"/>
      <c r="GFB85" s="40"/>
      <c r="GFC85" s="24"/>
      <c r="GFD85" s="42"/>
      <c r="GFE85" s="63"/>
      <c r="GFF85" s="24"/>
      <c r="GFG85" s="24"/>
      <c r="GFH85" s="64"/>
      <c r="GFI85" s="60"/>
      <c r="GFJ85" s="40"/>
      <c r="GFK85" s="24"/>
      <c r="GFL85" s="42"/>
      <c r="GFM85" s="63"/>
      <c r="GFN85" s="24"/>
      <c r="GFO85" s="24"/>
      <c r="GFP85" s="64"/>
      <c r="GFQ85" s="60"/>
      <c r="GFR85" s="40"/>
      <c r="GFS85" s="24"/>
      <c r="GFT85" s="42"/>
      <c r="GFU85" s="63"/>
      <c r="GFV85" s="24"/>
      <c r="GFW85" s="24"/>
      <c r="GFX85" s="64"/>
      <c r="GFY85" s="60"/>
      <c r="GFZ85" s="40"/>
      <c r="GGA85" s="24"/>
      <c r="GGB85" s="42"/>
      <c r="GGC85" s="63"/>
      <c r="GGD85" s="24"/>
      <c r="GGE85" s="24"/>
      <c r="GGF85" s="64"/>
      <c r="GGG85" s="60"/>
      <c r="GGH85" s="40"/>
      <c r="GGI85" s="24"/>
      <c r="GGJ85" s="42"/>
      <c r="GGK85" s="63"/>
      <c r="GGL85" s="24"/>
      <c r="GGM85" s="24"/>
      <c r="GGN85" s="64"/>
      <c r="GGO85" s="60"/>
      <c r="GGP85" s="40"/>
      <c r="GGQ85" s="24"/>
      <c r="GGR85" s="42"/>
      <c r="GGS85" s="63"/>
      <c r="GGT85" s="24"/>
      <c r="GGU85" s="24"/>
      <c r="GGV85" s="64"/>
      <c r="GGW85" s="60"/>
      <c r="GGX85" s="40"/>
      <c r="GGY85" s="24"/>
      <c r="GGZ85" s="42"/>
      <c r="GHA85" s="63"/>
      <c r="GHB85" s="24"/>
      <c r="GHC85" s="24"/>
      <c r="GHD85" s="64"/>
      <c r="GHE85" s="60"/>
      <c r="GHF85" s="40"/>
      <c r="GHG85" s="24"/>
      <c r="GHH85" s="42"/>
      <c r="GHI85" s="63"/>
      <c r="GHJ85" s="24"/>
      <c r="GHK85" s="24"/>
      <c r="GHL85" s="64"/>
      <c r="GHM85" s="60"/>
      <c r="GHN85" s="40"/>
      <c r="GHO85" s="24"/>
      <c r="GHP85" s="42"/>
      <c r="GHQ85" s="63"/>
      <c r="GHR85" s="24"/>
      <c r="GHS85" s="24"/>
      <c r="GHT85" s="64"/>
      <c r="GHU85" s="60"/>
      <c r="GHV85" s="40"/>
      <c r="GHW85" s="24"/>
      <c r="GHX85" s="42"/>
      <c r="GHY85" s="63"/>
      <c r="GHZ85" s="24"/>
      <c r="GIA85" s="24"/>
      <c r="GIB85" s="64"/>
      <c r="GIC85" s="60"/>
      <c r="GID85" s="40"/>
      <c r="GIE85" s="24"/>
      <c r="GIF85" s="42"/>
      <c r="GIG85" s="63"/>
      <c r="GIH85" s="24"/>
      <c r="GII85" s="24"/>
      <c r="GIJ85" s="64"/>
      <c r="GIK85" s="60"/>
      <c r="GIL85" s="40"/>
      <c r="GIM85" s="24"/>
      <c r="GIN85" s="42"/>
      <c r="GIO85" s="63"/>
      <c r="GIP85" s="24"/>
      <c r="GIQ85" s="24"/>
      <c r="GIR85" s="64"/>
      <c r="GIS85" s="60"/>
      <c r="GIT85" s="40"/>
      <c r="GIU85" s="24"/>
      <c r="GIV85" s="42"/>
      <c r="GIW85" s="63"/>
      <c r="GIX85" s="24"/>
      <c r="GIY85" s="24"/>
      <c r="GIZ85" s="64"/>
      <c r="GJA85" s="60"/>
      <c r="GJB85" s="40"/>
      <c r="GJC85" s="24"/>
      <c r="GJD85" s="42"/>
      <c r="GJE85" s="63"/>
      <c r="GJF85" s="24"/>
      <c r="GJG85" s="24"/>
      <c r="GJH85" s="64"/>
      <c r="GJI85" s="60"/>
      <c r="GJJ85" s="40"/>
      <c r="GJK85" s="24"/>
      <c r="GJL85" s="42"/>
      <c r="GJM85" s="63"/>
      <c r="GJN85" s="24"/>
      <c r="GJO85" s="24"/>
      <c r="GJP85" s="64"/>
      <c r="GJQ85" s="60"/>
      <c r="GJR85" s="40"/>
      <c r="GJS85" s="24"/>
      <c r="GJT85" s="42"/>
      <c r="GJU85" s="63"/>
      <c r="GJV85" s="24"/>
      <c r="GJW85" s="24"/>
      <c r="GJX85" s="64"/>
      <c r="GJY85" s="60"/>
      <c r="GJZ85" s="40"/>
      <c r="GKA85" s="24"/>
      <c r="GKB85" s="42"/>
      <c r="GKC85" s="63"/>
      <c r="GKD85" s="24"/>
      <c r="GKE85" s="24"/>
      <c r="GKF85" s="64"/>
      <c r="GKG85" s="60"/>
      <c r="GKH85" s="40"/>
      <c r="GKI85" s="24"/>
      <c r="GKJ85" s="42"/>
      <c r="GKK85" s="63"/>
      <c r="GKL85" s="24"/>
      <c r="GKM85" s="24"/>
      <c r="GKN85" s="64"/>
      <c r="GKO85" s="60"/>
      <c r="GKP85" s="40"/>
      <c r="GKQ85" s="24"/>
      <c r="GKR85" s="42"/>
      <c r="GKS85" s="63"/>
      <c r="GKT85" s="24"/>
      <c r="GKU85" s="24"/>
      <c r="GKV85" s="64"/>
      <c r="GKW85" s="60"/>
      <c r="GKX85" s="40"/>
      <c r="GKY85" s="24"/>
      <c r="GKZ85" s="42"/>
      <c r="GLA85" s="63"/>
      <c r="GLB85" s="24"/>
      <c r="GLC85" s="24"/>
      <c r="GLD85" s="64"/>
      <c r="GLE85" s="60"/>
      <c r="GLF85" s="40"/>
      <c r="GLG85" s="24"/>
      <c r="GLH85" s="42"/>
      <c r="GLI85" s="63"/>
      <c r="GLJ85" s="24"/>
      <c r="GLK85" s="24"/>
      <c r="GLL85" s="64"/>
      <c r="GLM85" s="60"/>
      <c r="GLN85" s="40"/>
      <c r="GLO85" s="24"/>
      <c r="GLP85" s="42"/>
      <c r="GLQ85" s="63"/>
      <c r="GLR85" s="24"/>
      <c r="GLS85" s="24"/>
      <c r="GLT85" s="64"/>
      <c r="GLU85" s="60"/>
      <c r="GLV85" s="40"/>
      <c r="GLW85" s="24"/>
      <c r="GLX85" s="42"/>
      <c r="GLY85" s="63"/>
      <c r="GLZ85" s="24"/>
      <c r="GMA85" s="24"/>
      <c r="GMB85" s="64"/>
      <c r="GMC85" s="60"/>
      <c r="GMD85" s="40"/>
      <c r="GME85" s="24"/>
      <c r="GMF85" s="42"/>
      <c r="GMG85" s="63"/>
      <c r="GMH85" s="24"/>
      <c r="GMI85" s="24"/>
      <c r="GMJ85" s="64"/>
      <c r="GMK85" s="60"/>
      <c r="GML85" s="40"/>
      <c r="GMM85" s="24"/>
      <c r="GMN85" s="42"/>
      <c r="GMO85" s="63"/>
      <c r="GMP85" s="24"/>
      <c r="GMQ85" s="24"/>
      <c r="GMR85" s="64"/>
      <c r="GMS85" s="60"/>
      <c r="GMT85" s="40"/>
      <c r="GMU85" s="24"/>
      <c r="GMV85" s="42"/>
      <c r="GMW85" s="63"/>
      <c r="GMX85" s="24"/>
      <c r="GMY85" s="24"/>
      <c r="GMZ85" s="64"/>
      <c r="GNA85" s="60"/>
      <c r="GNB85" s="40"/>
      <c r="GNC85" s="24"/>
      <c r="GND85" s="42"/>
      <c r="GNE85" s="63"/>
      <c r="GNF85" s="24"/>
      <c r="GNG85" s="24"/>
      <c r="GNH85" s="64"/>
      <c r="GNI85" s="60"/>
      <c r="GNJ85" s="40"/>
      <c r="GNK85" s="24"/>
      <c r="GNL85" s="42"/>
      <c r="GNM85" s="63"/>
      <c r="GNN85" s="24"/>
      <c r="GNO85" s="24"/>
      <c r="GNP85" s="64"/>
      <c r="GNQ85" s="60"/>
      <c r="GNR85" s="40"/>
      <c r="GNS85" s="24"/>
      <c r="GNT85" s="42"/>
      <c r="GNU85" s="63"/>
      <c r="GNV85" s="24"/>
      <c r="GNW85" s="24"/>
      <c r="GNX85" s="64"/>
      <c r="GNY85" s="60"/>
      <c r="GNZ85" s="40"/>
      <c r="GOA85" s="24"/>
      <c r="GOB85" s="42"/>
      <c r="GOC85" s="63"/>
      <c r="GOD85" s="24"/>
      <c r="GOE85" s="24"/>
      <c r="GOF85" s="64"/>
      <c r="GOG85" s="60"/>
      <c r="GOH85" s="40"/>
      <c r="GOI85" s="24"/>
      <c r="GOJ85" s="42"/>
      <c r="GOK85" s="63"/>
      <c r="GOL85" s="24"/>
      <c r="GOM85" s="24"/>
      <c r="GON85" s="64"/>
      <c r="GOO85" s="60"/>
      <c r="GOP85" s="40"/>
      <c r="GOQ85" s="24"/>
      <c r="GOR85" s="42"/>
      <c r="GOS85" s="63"/>
      <c r="GOT85" s="24"/>
      <c r="GOU85" s="24"/>
      <c r="GOV85" s="64"/>
      <c r="GOW85" s="60"/>
      <c r="GOX85" s="40"/>
      <c r="GOY85" s="24"/>
      <c r="GOZ85" s="42"/>
      <c r="GPA85" s="63"/>
      <c r="GPB85" s="24"/>
      <c r="GPC85" s="24"/>
      <c r="GPD85" s="64"/>
      <c r="GPE85" s="60"/>
      <c r="GPF85" s="40"/>
      <c r="GPG85" s="24"/>
      <c r="GPH85" s="42"/>
      <c r="GPI85" s="63"/>
      <c r="GPJ85" s="24"/>
      <c r="GPK85" s="24"/>
      <c r="GPL85" s="64"/>
      <c r="GPM85" s="60"/>
      <c r="GPN85" s="40"/>
      <c r="GPO85" s="24"/>
      <c r="GPP85" s="42"/>
      <c r="GPQ85" s="63"/>
      <c r="GPR85" s="24"/>
      <c r="GPS85" s="24"/>
      <c r="GPT85" s="64"/>
      <c r="GPU85" s="60"/>
      <c r="GPV85" s="40"/>
      <c r="GPW85" s="24"/>
      <c r="GPX85" s="42"/>
      <c r="GPY85" s="63"/>
      <c r="GPZ85" s="24"/>
      <c r="GQA85" s="24"/>
      <c r="GQB85" s="64"/>
      <c r="GQC85" s="60"/>
      <c r="GQD85" s="40"/>
      <c r="GQE85" s="24"/>
      <c r="GQF85" s="42"/>
      <c r="GQG85" s="63"/>
      <c r="GQH85" s="24"/>
      <c r="GQI85" s="24"/>
      <c r="GQJ85" s="64"/>
      <c r="GQK85" s="60"/>
      <c r="GQL85" s="40"/>
      <c r="GQM85" s="24"/>
      <c r="GQN85" s="42"/>
      <c r="GQO85" s="63"/>
      <c r="GQP85" s="24"/>
      <c r="GQQ85" s="24"/>
      <c r="GQR85" s="64"/>
      <c r="GQS85" s="60"/>
      <c r="GQT85" s="40"/>
      <c r="GQU85" s="24"/>
      <c r="GQV85" s="42"/>
      <c r="GQW85" s="63"/>
      <c r="GQX85" s="24"/>
      <c r="GQY85" s="24"/>
      <c r="GQZ85" s="64"/>
      <c r="GRA85" s="60"/>
      <c r="GRB85" s="40"/>
      <c r="GRC85" s="24"/>
      <c r="GRD85" s="42"/>
      <c r="GRE85" s="63"/>
      <c r="GRF85" s="24"/>
      <c r="GRG85" s="24"/>
      <c r="GRH85" s="64"/>
      <c r="GRI85" s="60"/>
      <c r="GRJ85" s="40"/>
      <c r="GRK85" s="24"/>
      <c r="GRL85" s="42"/>
      <c r="GRM85" s="63"/>
      <c r="GRN85" s="24"/>
      <c r="GRO85" s="24"/>
      <c r="GRP85" s="64"/>
      <c r="GRQ85" s="60"/>
      <c r="GRR85" s="40"/>
      <c r="GRS85" s="24"/>
      <c r="GRT85" s="42"/>
      <c r="GRU85" s="63"/>
      <c r="GRV85" s="24"/>
      <c r="GRW85" s="24"/>
      <c r="GRX85" s="64"/>
      <c r="GRY85" s="60"/>
      <c r="GRZ85" s="40"/>
      <c r="GSA85" s="24"/>
      <c r="GSB85" s="42"/>
      <c r="GSC85" s="63"/>
      <c r="GSD85" s="24"/>
      <c r="GSE85" s="24"/>
      <c r="GSF85" s="64"/>
      <c r="GSG85" s="60"/>
      <c r="GSH85" s="40"/>
      <c r="GSI85" s="24"/>
      <c r="GSJ85" s="42"/>
      <c r="GSK85" s="63"/>
      <c r="GSL85" s="24"/>
      <c r="GSM85" s="24"/>
      <c r="GSN85" s="64"/>
      <c r="GSO85" s="60"/>
      <c r="GSP85" s="40"/>
      <c r="GSQ85" s="24"/>
      <c r="GSR85" s="42"/>
      <c r="GSS85" s="63"/>
      <c r="GST85" s="24"/>
      <c r="GSU85" s="24"/>
      <c r="GSV85" s="64"/>
      <c r="GSW85" s="60"/>
      <c r="GSX85" s="40"/>
      <c r="GSY85" s="24"/>
      <c r="GSZ85" s="42"/>
      <c r="GTA85" s="63"/>
      <c r="GTB85" s="24"/>
      <c r="GTC85" s="24"/>
      <c r="GTD85" s="64"/>
      <c r="GTE85" s="60"/>
      <c r="GTF85" s="40"/>
      <c r="GTG85" s="24"/>
      <c r="GTH85" s="42"/>
      <c r="GTI85" s="63"/>
      <c r="GTJ85" s="24"/>
      <c r="GTK85" s="24"/>
      <c r="GTL85" s="64"/>
      <c r="GTM85" s="60"/>
      <c r="GTN85" s="40"/>
      <c r="GTO85" s="24"/>
      <c r="GTP85" s="42"/>
      <c r="GTQ85" s="63"/>
      <c r="GTR85" s="24"/>
      <c r="GTS85" s="24"/>
      <c r="GTT85" s="64"/>
      <c r="GTU85" s="60"/>
      <c r="GTV85" s="40"/>
      <c r="GTW85" s="24"/>
      <c r="GTX85" s="42"/>
      <c r="GTY85" s="63"/>
      <c r="GTZ85" s="24"/>
      <c r="GUA85" s="24"/>
      <c r="GUB85" s="64"/>
      <c r="GUC85" s="60"/>
      <c r="GUD85" s="40"/>
      <c r="GUE85" s="24"/>
      <c r="GUF85" s="42"/>
      <c r="GUG85" s="63"/>
      <c r="GUH85" s="24"/>
      <c r="GUI85" s="24"/>
      <c r="GUJ85" s="64"/>
      <c r="GUK85" s="60"/>
      <c r="GUL85" s="40"/>
      <c r="GUM85" s="24"/>
      <c r="GUN85" s="42"/>
      <c r="GUO85" s="63"/>
      <c r="GUP85" s="24"/>
      <c r="GUQ85" s="24"/>
      <c r="GUR85" s="64"/>
      <c r="GUS85" s="60"/>
      <c r="GUT85" s="40"/>
      <c r="GUU85" s="24"/>
      <c r="GUV85" s="42"/>
      <c r="GUW85" s="63"/>
      <c r="GUX85" s="24"/>
      <c r="GUY85" s="24"/>
      <c r="GUZ85" s="64"/>
      <c r="GVA85" s="60"/>
      <c r="GVB85" s="40"/>
      <c r="GVC85" s="24"/>
      <c r="GVD85" s="42"/>
      <c r="GVE85" s="63"/>
      <c r="GVF85" s="24"/>
      <c r="GVG85" s="24"/>
      <c r="GVH85" s="64"/>
      <c r="GVI85" s="60"/>
      <c r="GVJ85" s="40"/>
      <c r="GVK85" s="24"/>
      <c r="GVL85" s="42"/>
      <c r="GVM85" s="63"/>
      <c r="GVN85" s="24"/>
      <c r="GVO85" s="24"/>
      <c r="GVP85" s="64"/>
      <c r="GVQ85" s="60"/>
      <c r="GVR85" s="40"/>
      <c r="GVS85" s="24"/>
      <c r="GVT85" s="42"/>
      <c r="GVU85" s="63"/>
      <c r="GVV85" s="24"/>
      <c r="GVW85" s="24"/>
      <c r="GVX85" s="64"/>
      <c r="GVY85" s="60"/>
      <c r="GVZ85" s="40"/>
      <c r="GWA85" s="24"/>
      <c r="GWB85" s="42"/>
      <c r="GWC85" s="63"/>
      <c r="GWD85" s="24"/>
      <c r="GWE85" s="24"/>
      <c r="GWF85" s="64"/>
      <c r="GWG85" s="60"/>
      <c r="GWH85" s="40"/>
      <c r="GWI85" s="24"/>
      <c r="GWJ85" s="42"/>
      <c r="GWK85" s="63"/>
      <c r="GWL85" s="24"/>
      <c r="GWM85" s="24"/>
      <c r="GWN85" s="64"/>
      <c r="GWO85" s="60"/>
      <c r="GWP85" s="40"/>
      <c r="GWQ85" s="24"/>
      <c r="GWR85" s="42"/>
      <c r="GWS85" s="63"/>
      <c r="GWT85" s="24"/>
      <c r="GWU85" s="24"/>
      <c r="GWV85" s="64"/>
      <c r="GWW85" s="60"/>
      <c r="GWX85" s="40"/>
      <c r="GWY85" s="24"/>
      <c r="GWZ85" s="42"/>
      <c r="GXA85" s="63"/>
      <c r="GXB85" s="24"/>
      <c r="GXC85" s="24"/>
      <c r="GXD85" s="64"/>
      <c r="GXE85" s="60"/>
      <c r="GXF85" s="40"/>
      <c r="GXG85" s="24"/>
      <c r="GXH85" s="42"/>
      <c r="GXI85" s="63"/>
      <c r="GXJ85" s="24"/>
      <c r="GXK85" s="24"/>
      <c r="GXL85" s="64"/>
      <c r="GXM85" s="60"/>
      <c r="GXN85" s="40"/>
      <c r="GXO85" s="24"/>
      <c r="GXP85" s="42"/>
      <c r="GXQ85" s="63"/>
      <c r="GXR85" s="24"/>
      <c r="GXS85" s="24"/>
      <c r="GXT85" s="64"/>
      <c r="GXU85" s="60"/>
      <c r="GXV85" s="40"/>
      <c r="GXW85" s="24"/>
      <c r="GXX85" s="42"/>
      <c r="GXY85" s="63"/>
      <c r="GXZ85" s="24"/>
      <c r="GYA85" s="24"/>
      <c r="GYB85" s="64"/>
      <c r="GYC85" s="60"/>
      <c r="GYD85" s="40"/>
      <c r="GYE85" s="24"/>
      <c r="GYF85" s="42"/>
      <c r="GYG85" s="63"/>
      <c r="GYH85" s="24"/>
      <c r="GYI85" s="24"/>
      <c r="GYJ85" s="64"/>
      <c r="GYK85" s="60"/>
      <c r="GYL85" s="40"/>
      <c r="GYM85" s="24"/>
      <c r="GYN85" s="42"/>
      <c r="GYO85" s="63"/>
      <c r="GYP85" s="24"/>
      <c r="GYQ85" s="24"/>
      <c r="GYR85" s="64"/>
      <c r="GYS85" s="60"/>
      <c r="GYT85" s="40"/>
      <c r="GYU85" s="24"/>
      <c r="GYV85" s="42"/>
      <c r="GYW85" s="63"/>
      <c r="GYX85" s="24"/>
      <c r="GYY85" s="24"/>
      <c r="GYZ85" s="64"/>
      <c r="GZA85" s="60"/>
      <c r="GZB85" s="40"/>
      <c r="GZC85" s="24"/>
      <c r="GZD85" s="42"/>
      <c r="GZE85" s="63"/>
      <c r="GZF85" s="24"/>
      <c r="GZG85" s="24"/>
      <c r="GZH85" s="64"/>
      <c r="GZI85" s="60"/>
      <c r="GZJ85" s="40"/>
      <c r="GZK85" s="24"/>
      <c r="GZL85" s="42"/>
      <c r="GZM85" s="63"/>
      <c r="GZN85" s="24"/>
      <c r="GZO85" s="24"/>
      <c r="GZP85" s="64"/>
      <c r="GZQ85" s="60"/>
      <c r="GZR85" s="40"/>
      <c r="GZS85" s="24"/>
      <c r="GZT85" s="42"/>
      <c r="GZU85" s="63"/>
      <c r="GZV85" s="24"/>
      <c r="GZW85" s="24"/>
      <c r="GZX85" s="64"/>
      <c r="GZY85" s="60"/>
      <c r="GZZ85" s="40"/>
      <c r="HAA85" s="24"/>
      <c r="HAB85" s="42"/>
      <c r="HAC85" s="63"/>
      <c r="HAD85" s="24"/>
      <c r="HAE85" s="24"/>
      <c r="HAF85" s="64"/>
      <c r="HAG85" s="60"/>
      <c r="HAH85" s="40"/>
      <c r="HAI85" s="24"/>
      <c r="HAJ85" s="42"/>
      <c r="HAK85" s="63"/>
      <c r="HAL85" s="24"/>
      <c r="HAM85" s="24"/>
      <c r="HAN85" s="64"/>
      <c r="HAO85" s="60"/>
      <c r="HAP85" s="40"/>
      <c r="HAQ85" s="24"/>
      <c r="HAR85" s="42"/>
      <c r="HAS85" s="63"/>
      <c r="HAT85" s="24"/>
      <c r="HAU85" s="24"/>
      <c r="HAV85" s="64"/>
      <c r="HAW85" s="60"/>
      <c r="HAX85" s="40"/>
      <c r="HAY85" s="24"/>
      <c r="HAZ85" s="42"/>
      <c r="HBA85" s="63"/>
      <c r="HBB85" s="24"/>
      <c r="HBC85" s="24"/>
      <c r="HBD85" s="64"/>
      <c r="HBE85" s="60"/>
      <c r="HBF85" s="40"/>
      <c r="HBG85" s="24"/>
      <c r="HBH85" s="42"/>
      <c r="HBI85" s="63"/>
      <c r="HBJ85" s="24"/>
      <c r="HBK85" s="24"/>
      <c r="HBL85" s="64"/>
      <c r="HBM85" s="60"/>
      <c r="HBN85" s="40"/>
      <c r="HBO85" s="24"/>
      <c r="HBP85" s="42"/>
      <c r="HBQ85" s="63"/>
      <c r="HBR85" s="24"/>
      <c r="HBS85" s="24"/>
      <c r="HBT85" s="64"/>
      <c r="HBU85" s="60"/>
      <c r="HBV85" s="40"/>
      <c r="HBW85" s="24"/>
      <c r="HBX85" s="42"/>
      <c r="HBY85" s="63"/>
      <c r="HBZ85" s="24"/>
      <c r="HCA85" s="24"/>
      <c r="HCB85" s="64"/>
      <c r="HCC85" s="60"/>
      <c r="HCD85" s="40"/>
      <c r="HCE85" s="24"/>
      <c r="HCF85" s="42"/>
      <c r="HCG85" s="63"/>
      <c r="HCH85" s="24"/>
      <c r="HCI85" s="24"/>
      <c r="HCJ85" s="64"/>
      <c r="HCK85" s="60"/>
      <c r="HCL85" s="40"/>
      <c r="HCM85" s="24"/>
      <c r="HCN85" s="42"/>
      <c r="HCO85" s="63"/>
      <c r="HCP85" s="24"/>
      <c r="HCQ85" s="24"/>
      <c r="HCR85" s="64"/>
      <c r="HCS85" s="60"/>
      <c r="HCT85" s="40"/>
      <c r="HCU85" s="24"/>
      <c r="HCV85" s="42"/>
      <c r="HCW85" s="63"/>
      <c r="HCX85" s="24"/>
      <c r="HCY85" s="24"/>
      <c r="HCZ85" s="64"/>
      <c r="HDA85" s="60"/>
      <c r="HDB85" s="40"/>
      <c r="HDC85" s="24"/>
      <c r="HDD85" s="42"/>
      <c r="HDE85" s="63"/>
      <c r="HDF85" s="24"/>
      <c r="HDG85" s="24"/>
      <c r="HDH85" s="64"/>
      <c r="HDI85" s="60"/>
      <c r="HDJ85" s="40"/>
      <c r="HDK85" s="24"/>
      <c r="HDL85" s="42"/>
      <c r="HDM85" s="63"/>
      <c r="HDN85" s="24"/>
      <c r="HDO85" s="24"/>
      <c r="HDP85" s="64"/>
      <c r="HDQ85" s="60"/>
      <c r="HDR85" s="40"/>
      <c r="HDS85" s="24"/>
      <c r="HDT85" s="42"/>
      <c r="HDU85" s="63"/>
      <c r="HDV85" s="24"/>
      <c r="HDW85" s="24"/>
      <c r="HDX85" s="64"/>
      <c r="HDY85" s="60"/>
      <c r="HDZ85" s="40"/>
      <c r="HEA85" s="24"/>
      <c r="HEB85" s="42"/>
      <c r="HEC85" s="63"/>
      <c r="HED85" s="24"/>
      <c r="HEE85" s="24"/>
      <c r="HEF85" s="64"/>
      <c r="HEG85" s="60"/>
      <c r="HEH85" s="40"/>
      <c r="HEI85" s="24"/>
      <c r="HEJ85" s="42"/>
      <c r="HEK85" s="63"/>
      <c r="HEL85" s="24"/>
      <c r="HEM85" s="24"/>
      <c r="HEN85" s="64"/>
      <c r="HEO85" s="60"/>
      <c r="HEP85" s="40"/>
      <c r="HEQ85" s="24"/>
      <c r="HER85" s="42"/>
      <c r="HES85" s="63"/>
      <c r="HET85" s="24"/>
      <c r="HEU85" s="24"/>
      <c r="HEV85" s="64"/>
      <c r="HEW85" s="60"/>
      <c r="HEX85" s="40"/>
      <c r="HEY85" s="24"/>
      <c r="HEZ85" s="42"/>
      <c r="HFA85" s="63"/>
      <c r="HFB85" s="24"/>
      <c r="HFC85" s="24"/>
      <c r="HFD85" s="64"/>
      <c r="HFE85" s="60"/>
      <c r="HFF85" s="40"/>
      <c r="HFG85" s="24"/>
      <c r="HFH85" s="42"/>
      <c r="HFI85" s="63"/>
      <c r="HFJ85" s="24"/>
      <c r="HFK85" s="24"/>
      <c r="HFL85" s="64"/>
      <c r="HFM85" s="60"/>
      <c r="HFN85" s="40"/>
      <c r="HFO85" s="24"/>
      <c r="HFP85" s="42"/>
      <c r="HFQ85" s="63"/>
      <c r="HFR85" s="24"/>
      <c r="HFS85" s="24"/>
      <c r="HFT85" s="64"/>
      <c r="HFU85" s="60"/>
      <c r="HFV85" s="40"/>
      <c r="HFW85" s="24"/>
      <c r="HFX85" s="42"/>
      <c r="HFY85" s="63"/>
      <c r="HFZ85" s="24"/>
      <c r="HGA85" s="24"/>
      <c r="HGB85" s="64"/>
      <c r="HGC85" s="60"/>
      <c r="HGD85" s="40"/>
      <c r="HGE85" s="24"/>
      <c r="HGF85" s="42"/>
      <c r="HGG85" s="63"/>
      <c r="HGH85" s="24"/>
      <c r="HGI85" s="24"/>
      <c r="HGJ85" s="64"/>
      <c r="HGK85" s="60"/>
      <c r="HGL85" s="40"/>
      <c r="HGM85" s="24"/>
      <c r="HGN85" s="42"/>
      <c r="HGO85" s="63"/>
      <c r="HGP85" s="24"/>
      <c r="HGQ85" s="24"/>
      <c r="HGR85" s="64"/>
      <c r="HGS85" s="60"/>
      <c r="HGT85" s="40"/>
      <c r="HGU85" s="24"/>
      <c r="HGV85" s="42"/>
      <c r="HGW85" s="63"/>
      <c r="HGX85" s="24"/>
      <c r="HGY85" s="24"/>
      <c r="HGZ85" s="64"/>
      <c r="HHA85" s="60"/>
      <c r="HHB85" s="40"/>
      <c r="HHC85" s="24"/>
      <c r="HHD85" s="42"/>
      <c r="HHE85" s="63"/>
      <c r="HHF85" s="24"/>
      <c r="HHG85" s="24"/>
      <c r="HHH85" s="64"/>
      <c r="HHI85" s="60"/>
      <c r="HHJ85" s="40"/>
      <c r="HHK85" s="24"/>
      <c r="HHL85" s="42"/>
      <c r="HHM85" s="63"/>
      <c r="HHN85" s="24"/>
      <c r="HHO85" s="24"/>
      <c r="HHP85" s="64"/>
      <c r="HHQ85" s="60"/>
      <c r="HHR85" s="40"/>
      <c r="HHS85" s="24"/>
      <c r="HHT85" s="42"/>
      <c r="HHU85" s="63"/>
      <c r="HHV85" s="24"/>
      <c r="HHW85" s="24"/>
      <c r="HHX85" s="64"/>
      <c r="HHY85" s="60"/>
      <c r="HHZ85" s="40"/>
      <c r="HIA85" s="24"/>
      <c r="HIB85" s="42"/>
      <c r="HIC85" s="63"/>
      <c r="HID85" s="24"/>
      <c r="HIE85" s="24"/>
      <c r="HIF85" s="64"/>
      <c r="HIG85" s="60"/>
      <c r="HIH85" s="40"/>
      <c r="HII85" s="24"/>
      <c r="HIJ85" s="42"/>
      <c r="HIK85" s="63"/>
      <c r="HIL85" s="24"/>
      <c r="HIM85" s="24"/>
      <c r="HIN85" s="64"/>
      <c r="HIO85" s="60"/>
      <c r="HIP85" s="40"/>
      <c r="HIQ85" s="24"/>
      <c r="HIR85" s="42"/>
      <c r="HIS85" s="63"/>
      <c r="HIT85" s="24"/>
      <c r="HIU85" s="24"/>
      <c r="HIV85" s="64"/>
      <c r="HIW85" s="60"/>
      <c r="HIX85" s="40"/>
      <c r="HIY85" s="24"/>
      <c r="HIZ85" s="42"/>
      <c r="HJA85" s="63"/>
      <c r="HJB85" s="24"/>
      <c r="HJC85" s="24"/>
      <c r="HJD85" s="64"/>
      <c r="HJE85" s="60"/>
      <c r="HJF85" s="40"/>
      <c r="HJG85" s="24"/>
      <c r="HJH85" s="42"/>
      <c r="HJI85" s="63"/>
      <c r="HJJ85" s="24"/>
      <c r="HJK85" s="24"/>
      <c r="HJL85" s="64"/>
      <c r="HJM85" s="60"/>
      <c r="HJN85" s="40"/>
      <c r="HJO85" s="24"/>
      <c r="HJP85" s="42"/>
      <c r="HJQ85" s="63"/>
      <c r="HJR85" s="24"/>
      <c r="HJS85" s="24"/>
      <c r="HJT85" s="64"/>
      <c r="HJU85" s="60"/>
      <c r="HJV85" s="40"/>
      <c r="HJW85" s="24"/>
      <c r="HJX85" s="42"/>
      <c r="HJY85" s="63"/>
      <c r="HJZ85" s="24"/>
      <c r="HKA85" s="24"/>
      <c r="HKB85" s="64"/>
      <c r="HKC85" s="60"/>
      <c r="HKD85" s="40"/>
      <c r="HKE85" s="24"/>
      <c r="HKF85" s="42"/>
      <c r="HKG85" s="63"/>
      <c r="HKH85" s="24"/>
      <c r="HKI85" s="24"/>
      <c r="HKJ85" s="64"/>
      <c r="HKK85" s="60"/>
      <c r="HKL85" s="40"/>
      <c r="HKM85" s="24"/>
      <c r="HKN85" s="42"/>
      <c r="HKO85" s="63"/>
      <c r="HKP85" s="24"/>
      <c r="HKQ85" s="24"/>
      <c r="HKR85" s="64"/>
      <c r="HKS85" s="60"/>
      <c r="HKT85" s="40"/>
      <c r="HKU85" s="24"/>
      <c r="HKV85" s="42"/>
      <c r="HKW85" s="63"/>
      <c r="HKX85" s="24"/>
      <c r="HKY85" s="24"/>
      <c r="HKZ85" s="64"/>
      <c r="HLA85" s="60"/>
      <c r="HLB85" s="40"/>
      <c r="HLC85" s="24"/>
      <c r="HLD85" s="42"/>
      <c r="HLE85" s="63"/>
      <c r="HLF85" s="24"/>
      <c r="HLG85" s="24"/>
      <c r="HLH85" s="64"/>
      <c r="HLI85" s="60"/>
      <c r="HLJ85" s="40"/>
      <c r="HLK85" s="24"/>
      <c r="HLL85" s="42"/>
      <c r="HLM85" s="63"/>
      <c r="HLN85" s="24"/>
      <c r="HLO85" s="24"/>
      <c r="HLP85" s="64"/>
      <c r="HLQ85" s="60"/>
      <c r="HLR85" s="40"/>
      <c r="HLS85" s="24"/>
      <c r="HLT85" s="42"/>
      <c r="HLU85" s="63"/>
      <c r="HLV85" s="24"/>
      <c r="HLW85" s="24"/>
      <c r="HLX85" s="64"/>
      <c r="HLY85" s="60"/>
      <c r="HLZ85" s="40"/>
      <c r="HMA85" s="24"/>
      <c r="HMB85" s="42"/>
      <c r="HMC85" s="63"/>
      <c r="HMD85" s="24"/>
      <c r="HME85" s="24"/>
      <c r="HMF85" s="64"/>
      <c r="HMG85" s="60"/>
      <c r="HMH85" s="40"/>
      <c r="HMI85" s="24"/>
      <c r="HMJ85" s="42"/>
      <c r="HMK85" s="63"/>
      <c r="HML85" s="24"/>
      <c r="HMM85" s="24"/>
      <c r="HMN85" s="64"/>
      <c r="HMO85" s="60"/>
      <c r="HMP85" s="40"/>
      <c r="HMQ85" s="24"/>
      <c r="HMR85" s="42"/>
      <c r="HMS85" s="63"/>
      <c r="HMT85" s="24"/>
      <c r="HMU85" s="24"/>
      <c r="HMV85" s="64"/>
      <c r="HMW85" s="60"/>
      <c r="HMX85" s="40"/>
      <c r="HMY85" s="24"/>
      <c r="HMZ85" s="42"/>
      <c r="HNA85" s="63"/>
      <c r="HNB85" s="24"/>
      <c r="HNC85" s="24"/>
      <c r="HND85" s="64"/>
      <c r="HNE85" s="60"/>
      <c r="HNF85" s="40"/>
      <c r="HNG85" s="24"/>
      <c r="HNH85" s="42"/>
      <c r="HNI85" s="63"/>
      <c r="HNJ85" s="24"/>
      <c r="HNK85" s="24"/>
      <c r="HNL85" s="64"/>
      <c r="HNM85" s="60"/>
      <c r="HNN85" s="40"/>
      <c r="HNO85" s="24"/>
      <c r="HNP85" s="42"/>
      <c r="HNQ85" s="63"/>
      <c r="HNR85" s="24"/>
      <c r="HNS85" s="24"/>
      <c r="HNT85" s="64"/>
      <c r="HNU85" s="60"/>
      <c r="HNV85" s="40"/>
      <c r="HNW85" s="24"/>
      <c r="HNX85" s="42"/>
      <c r="HNY85" s="63"/>
      <c r="HNZ85" s="24"/>
      <c r="HOA85" s="24"/>
      <c r="HOB85" s="64"/>
      <c r="HOC85" s="60"/>
      <c r="HOD85" s="40"/>
      <c r="HOE85" s="24"/>
      <c r="HOF85" s="42"/>
      <c r="HOG85" s="63"/>
      <c r="HOH85" s="24"/>
      <c r="HOI85" s="24"/>
      <c r="HOJ85" s="64"/>
      <c r="HOK85" s="60"/>
      <c r="HOL85" s="40"/>
      <c r="HOM85" s="24"/>
      <c r="HON85" s="42"/>
      <c r="HOO85" s="63"/>
      <c r="HOP85" s="24"/>
      <c r="HOQ85" s="24"/>
      <c r="HOR85" s="64"/>
      <c r="HOS85" s="60"/>
      <c r="HOT85" s="40"/>
      <c r="HOU85" s="24"/>
      <c r="HOV85" s="42"/>
      <c r="HOW85" s="63"/>
      <c r="HOX85" s="24"/>
      <c r="HOY85" s="24"/>
      <c r="HOZ85" s="64"/>
      <c r="HPA85" s="60"/>
      <c r="HPB85" s="40"/>
      <c r="HPC85" s="24"/>
      <c r="HPD85" s="42"/>
      <c r="HPE85" s="63"/>
      <c r="HPF85" s="24"/>
      <c r="HPG85" s="24"/>
      <c r="HPH85" s="64"/>
      <c r="HPI85" s="60"/>
      <c r="HPJ85" s="40"/>
      <c r="HPK85" s="24"/>
      <c r="HPL85" s="42"/>
      <c r="HPM85" s="63"/>
      <c r="HPN85" s="24"/>
      <c r="HPO85" s="24"/>
      <c r="HPP85" s="64"/>
      <c r="HPQ85" s="60"/>
      <c r="HPR85" s="40"/>
      <c r="HPS85" s="24"/>
      <c r="HPT85" s="42"/>
      <c r="HPU85" s="63"/>
      <c r="HPV85" s="24"/>
      <c r="HPW85" s="24"/>
      <c r="HPX85" s="64"/>
      <c r="HPY85" s="60"/>
      <c r="HPZ85" s="40"/>
      <c r="HQA85" s="24"/>
      <c r="HQB85" s="42"/>
      <c r="HQC85" s="63"/>
      <c r="HQD85" s="24"/>
      <c r="HQE85" s="24"/>
      <c r="HQF85" s="64"/>
      <c r="HQG85" s="60"/>
      <c r="HQH85" s="40"/>
      <c r="HQI85" s="24"/>
      <c r="HQJ85" s="42"/>
      <c r="HQK85" s="63"/>
      <c r="HQL85" s="24"/>
      <c r="HQM85" s="24"/>
      <c r="HQN85" s="64"/>
      <c r="HQO85" s="60"/>
      <c r="HQP85" s="40"/>
      <c r="HQQ85" s="24"/>
      <c r="HQR85" s="42"/>
      <c r="HQS85" s="63"/>
      <c r="HQT85" s="24"/>
      <c r="HQU85" s="24"/>
      <c r="HQV85" s="64"/>
      <c r="HQW85" s="60"/>
      <c r="HQX85" s="40"/>
      <c r="HQY85" s="24"/>
      <c r="HQZ85" s="42"/>
      <c r="HRA85" s="63"/>
      <c r="HRB85" s="24"/>
      <c r="HRC85" s="24"/>
      <c r="HRD85" s="64"/>
      <c r="HRE85" s="60"/>
      <c r="HRF85" s="40"/>
      <c r="HRG85" s="24"/>
      <c r="HRH85" s="42"/>
      <c r="HRI85" s="63"/>
      <c r="HRJ85" s="24"/>
      <c r="HRK85" s="24"/>
      <c r="HRL85" s="64"/>
      <c r="HRM85" s="60"/>
      <c r="HRN85" s="40"/>
      <c r="HRO85" s="24"/>
      <c r="HRP85" s="42"/>
      <c r="HRQ85" s="63"/>
      <c r="HRR85" s="24"/>
      <c r="HRS85" s="24"/>
      <c r="HRT85" s="64"/>
      <c r="HRU85" s="60"/>
      <c r="HRV85" s="40"/>
      <c r="HRW85" s="24"/>
      <c r="HRX85" s="42"/>
      <c r="HRY85" s="63"/>
      <c r="HRZ85" s="24"/>
      <c r="HSA85" s="24"/>
      <c r="HSB85" s="64"/>
      <c r="HSC85" s="60"/>
      <c r="HSD85" s="40"/>
      <c r="HSE85" s="24"/>
      <c r="HSF85" s="42"/>
      <c r="HSG85" s="63"/>
      <c r="HSH85" s="24"/>
      <c r="HSI85" s="24"/>
      <c r="HSJ85" s="64"/>
      <c r="HSK85" s="60"/>
      <c r="HSL85" s="40"/>
      <c r="HSM85" s="24"/>
      <c r="HSN85" s="42"/>
      <c r="HSO85" s="63"/>
      <c r="HSP85" s="24"/>
      <c r="HSQ85" s="24"/>
      <c r="HSR85" s="64"/>
      <c r="HSS85" s="60"/>
      <c r="HST85" s="40"/>
      <c r="HSU85" s="24"/>
      <c r="HSV85" s="42"/>
      <c r="HSW85" s="63"/>
      <c r="HSX85" s="24"/>
      <c r="HSY85" s="24"/>
      <c r="HSZ85" s="64"/>
      <c r="HTA85" s="60"/>
      <c r="HTB85" s="40"/>
      <c r="HTC85" s="24"/>
      <c r="HTD85" s="42"/>
      <c r="HTE85" s="63"/>
      <c r="HTF85" s="24"/>
      <c r="HTG85" s="24"/>
      <c r="HTH85" s="64"/>
      <c r="HTI85" s="60"/>
      <c r="HTJ85" s="40"/>
      <c r="HTK85" s="24"/>
      <c r="HTL85" s="42"/>
      <c r="HTM85" s="63"/>
      <c r="HTN85" s="24"/>
      <c r="HTO85" s="24"/>
      <c r="HTP85" s="64"/>
      <c r="HTQ85" s="60"/>
      <c r="HTR85" s="40"/>
      <c r="HTS85" s="24"/>
      <c r="HTT85" s="42"/>
      <c r="HTU85" s="63"/>
      <c r="HTV85" s="24"/>
      <c r="HTW85" s="24"/>
      <c r="HTX85" s="64"/>
      <c r="HTY85" s="60"/>
      <c r="HTZ85" s="40"/>
      <c r="HUA85" s="24"/>
      <c r="HUB85" s="42"/>
      <c r="HUC85" s="63"/>
      <c r="HUD85" s="24"/>
      <c r="HUE85" s="24"/>
      <c r="HUF85" s="64"/>
      <c r="HUG85" s="60"/>
      <c r="HUH85" s="40"/>
      <c r="HUI85" s="24"/>
      <c r="HUJ85" s="42"/>
      <c r="HUK85" s="63"/>
      <c r="HUL85" s="24"/>
      <c r="HUM85" s="24"/>
      <c r="HUN85" s="64"/>
      <c r="HUO85" s="60"/>
      <c r="HUP85" s="40"/>
      <c r="HUQ85" s="24"/>
      <c r="HUR85" s="42"/>
      <c r="HUS85" s="63"/>
      <c r="HUT85" s="24"/>
      <c r="HUU85" s="24"/>
      <c r="HUV85" s="64"/>
      <c r="HUW85" s="60"/>
      <c r="HUX85" s="40"/>
      <c r="HUY85" s="24"/>
      <c r="HUZ85" s="42"/>
      <c r="HVA85" s="63"/>
      <c r="HVB85" s="24"/>
      <c r="HVC85" s="24"/>
      <c r="HVD85" s="64"/>
      <c r="HVE85" s="60"/>
      <c r="HVF85" s="40"/>
      <c r="HVG85" s="24"/>
      <c r="HVH85" s="42"/>
      <c r="HVI85" s="63"/>
      <c r="HVJ85" s="24"/>
      <c r="HVK85" s="24"/>
      <c r="HVL85" s="64"/>
      <c r="HVM85" s="60"/>
      <c r="HVN85" s="40"/>
      <c r="HVO85" s="24"/>
      <c r="HVP85" s="42"/>
      <c r="HVQ85" s="63"/>
      <c r="HVR85" s="24"/>
      <c r="HVS85" s="24"/>
      <c r="HVT85" s="64"/>
      <c r="HVU85" s="60"/>
      <c r="HVV85" s="40"/>
      <c r="HVW85" s="24"/>
      <c r="HVX85" s="42"/>
      <c r="HVY85" s="63"/>
      <c r="HVZ85" s="24"/>
      <c r="HWA85" s="24"/>
      <c r="HWB85" s="64"/>
      <c r="HWC85" s="60"/>
      <c r="HWD85" s="40"/>
      <c r="HWE85" s="24"/>
      <c r="HWF85" s="42"/>
      <c r="HWG85" s="63"/>
      <c r="HWH85" s="24"/>
      <c r="HWI85" s="24"/>
      <c r="HWJ85" s="64"/>
      <c r="HWK85" s="60"/>
      <c r="HWL85" s="40"/>
      <c r="HWM85" s="24"/>
      <c r="HWN85" s="42"/>
      <c r="HWO85" s="63"/>
      <c r="HWP85" s="24"/>
      <c r="HWQ85" s="24"/>
      <c r="HWR85" s="64"/>
      <c r="HWS85" s="60"/>
      <c r="HWT85" s="40"/>
      <c r="HWU85" s="24"/>
      <c r="HWV85" s="42"/>
      <c r="HWW85" s="63"/>
      <c r="HWX85" s="24"/>
      <c r="HWY85" s="24"/>
      <c r="HWZ85" s="64"/>
      <c r="HXA85" s="60"/>
      <c r="HXB85" s="40"/>
      <c r="HXC85" s="24"/>
      <c r="HXD85" s="42"/>
      <c r="HXE85" s="63"/>
      <c r="HXF85" s="24"/>
      <c r="HXG85" s="24"/>
      <c r="HXH85" s="64"/>
      <c r="HXI85" s="60"/>
      <c r="HXJ85" s="40"/>
      <c r="HXK85" s="24"/>
      <c r="HXL85" s="42"/>
      <c r="HXM85" s="63"/>
      <c r="HXN85" s="24"/>
      <c r="HXO85" s="24"/>
      <c r="HXP85" s="64"/>
      <c r="HXQ85" s="60"/>
      <c r="HXR85" s="40"/>
      <c r="HXS85" s="24"/>
      <c r="HXT85" s="42"/>
      <c r="HXU85" s="63"/>
      <c r="HXV85" s="24"/>
      <c r="HXW85" s="24"/>
      <c r="HXX85" s="64"/>
      <c r="HXY85" s="60"/>
      <c r="HXZ85" s="40"/>
      <c r="HYA85" s="24"/>
      <c r="HYB85" s="42"/>
      <c r="HYC85" s="63"/>
      <c r="HYD85" s="24"/>
      <c r="HYE85" s="24"/>
      <c r="HYF85" s="64"/>
      <c r="HYG85" s="60"/>
      <c r="HYH85" s="40"/>
      <c r="HYI85" s="24"/>
      <c r="HYJ85" s="42"/>
      <c r="HYK85" s="63"/>
      <c r="HYL85" s="24"/>
      <c r="HYM85" s="24"/>
      <c r="HYN85" s="64"/>
      <c r="HYO85" s="60"/>
      <c r="HYP85" s="40"/>
      <c r="HYQ85" s="24"/>
      <c r="HYR85" s="42"/>
      <c r="HYS85" s="63"/>
      <c r="HYT85" s="24"/>
      <c r="HYU85" s="24"/>
      <c r="HYV85" s="64"/>
      <c r="HYW85" s="60"/>
      <c r="HYX85" s="40"/>
      <c r="HYY85" s="24"/>
      <c r="HYZ85" s="42"/>
      <c r="HZA85" s="63"/>
      <c r="HZB85" s="24"/>
      <c r="HZC85" s="24"/>
      <c r="HZD85" s="64"/>
      <c r="HZE85" s="60"/>
      <c r="HZF85" s="40"/>
      <c r="HZG85" s="24"/>
      <c r="HZH85" s="42"/>
      <c r="HZI85" s="63"/>
      <c r="HZJ85" s="24"/>
      <c r="HZK85" s="24"/>
      <c r="HZL85" s="64"/>
      <c r="HZM85" s="60"/>
      <c r="HZN85" s="40"/>
      <c r="HZO85" s="24"/>
      <c r="HZP85" s="42"/>
      <c r="HZQ85" s="63"/>
      <c r="HZR85" s="24"/>
      <c r="HZS85" s="24"/>
      <c r="HZT85" s="64"/>
      <c r="HZU85" s="60"/>
      <c r="HZV85" s="40"/>
      <c r="HZW85" s="24"/>
      <c r="HZX85" s="42"/>
      <c r="HZY85" s="63"/>
      <c r="HZZ85" s="24"/>
      <c r="IAA85" s="24"/>
      <c r="IAB85" s="64"/>
      <c r="IAC85" s="60"/>
      <c r="IAD85" s="40"/>
      <c r="IAE85" s="24"/>
      <c r="IAF85" s="42"/>
      <c r="IAG85" s="63"/>
      <c r="IAH85" s="24"/>
      <c r="IAI85" s="24"/>
      <c r="IAJ85" s="64"/>
      <c r="IAK85" s="60"/>
      <c r="IAL85" s="40"/>
      <c r="IAM85" s="24"/>
      <c r="IAN85" s="42"/>
      <c r="IAO85" s="63"/>
      <c r="IAP85" s="24"/>
      <c r="IAQ85" s="24"/>
      <c r="IAR85" s="64"/>
      <c r="IAS85" s="60"/>
      <c r="IAT85" s="40"/>
      <c r="IAU85" s="24"/>
      <c r="IAV85" s="42"/>
      <c r="IAW85" s="63"/>
      <c r="IAX85" s="24"/>
      <c r="IAY85" s="24"/>
      <c r="IAZ85" s="64"/>
      <c r="IBA85" s="60"/>
      <c r="IBB85" s="40"/>
      <c r="IBC85" s="24"/>
      <c r="IBD85" s="42"/>
      <c r="IBE85" s="63"/>
      <c r="IBF85" s="24"/>
      <c r="IBG85" s="24"/>
      <c r="IBH85" s="64"/>
      <c r="IBI85" s="60"/>
      <c r="IBJ85" s="40"/>
      <c r="IBK85" s="24"/>
      <c r="IBL85" s="42"/>
      <c r="IBM85" s="63"/>
      <c r="IBN85" s="24"/>
      <c r="IBO85" s="24"/>
      <c r="IBP85" s="64"/>
      <c r="IBQ85" s="60"/>
      <c r="IBR85" s="40"/>
      <c r="IBS85" s="24"/>
      <c r="IBT85" s="42"/>
      <c r="IBU85" s="63"/>
      <c r="IBV85" s="24"/>
      <c r="IBW85" s="24"/>
      <c r="IBX85" s="64"/>
      <c r="IBY85" s="60"/>
      <c r="IBZ85" s="40"/>
      <c r="ICA85" s="24"/>
      <c r="ICB85" s="42"/>
      <c r="ICC85" s="63"/>
      <c r="ICD85" s="24"/>
      <c r="ICE85" s="24"/>
      <c r="ICF85" s="64"/>
      <c r="ICG85" s="60"/>
      <c r="ICH85" s="40"/>
      <c r="ICI85" s="24"/>
      <c r="ICJ85" s="42"/>
      <c r="ICK85" s="63"/>
      <c r="ICL85" s="24"/>
      <c r="ICM85" s="24"/>
      <c r="ICN85" s="64"/>
      <c r="ICO85" s="60"/>
      <c r="ICP85" s="40"/>
      <c r="ICQ85" s="24"/>
      <c r="ICR85" s="42"/>
      <c r="ICS85" s="63"/>
      <c r="ICT85" s="24"/>
      <c r="ICU85" s="24"/>
      <c r="ICV85" s="64"/>
      <c r="ICW85" s="60"/>
      <c r="ICX85" s="40"/>
      <c r="ICY85" s="24"/>
      <c r="ICZ85" s="42"/>
      <c r="IDA85" s="63"/>
      <c r="IDB85" s="24"/>
      <c r="IDC85" s="24"/>
      <c r="IDD85" s="64"/>
      <c r="IDE85" s="60"/>
      <c r="IDF85" s="40"/>
      <c r="IDG85" s="24"/>
      <c r="IDH85" s="42"/>
      <c r="IDI85" s="63"/>
      <c r="IDJ85" s="24"/>
      <c r="IDK85" s="24"/>
      <c r="IDL85" s="64"/>
      <c r="IDM85" s="60"/>
      <c r="IDN85" s="40"/>
      <c r="IDO85" s="24"/>
      <c r="IDP85" s="42"/>
      <c r="IDQ85" s="63"/>
      <c r="IDR85" s="24"/>
      <c r="IDS85" s="24"/>
      <c r="IDT85" s="64"/>
      <c r="IDU85" s="60"/>
      <c r="IDV85" s="40"/>
      <c r="IDW85" s="24"/>
      <c r="IDX85" s="42"/>
      <c r="IDY85" s="63"/>
      <c r="IDZ85" s="24"/>
      <c r="IEA85" s="24"/>
      <c r="IEB85" s="64"/>
      <c r="IEC85" s="60"/>
      <c r="IED85" s="40"/>
      <c r="IEE85" s="24"/>
      <c r="IEF85" s="42"/>
      <c r="IEG85" s="63"/>
      <c r="IEH85" s="24"/>
      <c r="IEI85" s="24"/>
      <c r="IEJ85" s="64"/>
      <c r="IEK85" s="60"/>
      <c r="IEL85" s="40"/>
      <c r="IEM85" s="24"/>
      <c r="IEN85" s="42"/>
      <c r="IEO85" s="63"/>
      <c r="IEP85" s="24"/>
      <c r="IEQ85" s="24"/>
      <c r="IER85" s="64"/>
      <c r="IES85" s="60"/>
      <c r="IET85" s="40"/>
      <c r="IEU85" s="24"/>
      <c r="IEV85" s="42"/>
      <c r="IEW85" s="63"/>
      <c r="IEX85" s="24"/>
      <c r="IEY85" s="24"/>
      <c r="IEZ85" s="64"/>
      <c r="IFA85" s="60"/>
      <c r="IFB85" s="40"/>
      <c r="IFC85" s="24"/>
      <c r="IFD85" s="42"/>
      <c r="IFE85" s="63"/>
      <c r="IFF85" s="24"/>
      <c r="IFG85" s="24"/>
      <c r="IFH85" s="64"/>
      <c r="IFI85" s="60"/>
      <c r="IFJ85" s="40"/>
      <c r="IFK85" s="24"/>
      <c r="IFL85" s="42"/>
      <c r="IFM85" s="63"/>
      <c r="IFN85" s="24"/>
      <c r="IFO85" s="24"/>
      <c r="IFP85" s="64"/>
      <c r="IFQ85" s="60"/>
      <c r="IFR85" s="40"/>
      <c r="IFS85" s="24"/>
      <c r="IFT85" s="42"/>
      <c r="IFU85" s="63"/>
      <c r="IFV85" s="24"/>
      <c r="IFW85" s="24"/>
      <c r="IFX85" s="64"/>
      <c r="IFY85" s="60"/>
      <c r="IFZ85" s="40"/>
      <c r="IGA85" s="24"/>
      <c r="IGB85" s="42"/>
      <c r="IGC85" s="63"/>
      <c r="IGD85" s="24"/>
      <c r="IGE85" s="24"/>
      <c r="IGF85" s="64"/>
      <c r="IGG85" s="60"/>
      <c r="IGH85" s="40"/>
      <c r="IGI85" s="24"/>
      <c r="IGJ85" s="42"/>
      <c r="IGK85" s="63"/>
      <c r="IGL85" s="24"/>
      <c r="IGM85" s="24"/>
      <c r="IGN85" s="64"/>
      <c r="IGO85" s="60"/>
      <c r="IGP85" s="40"/>
      <c r="IGQ85" s="24"/>
      <c r="IGR85" s="42"/>
      <c r="IGS85" s="63"/>
      <c r="IGT85" s="24"/>
      <c r="IGU85" s="24"/>
      <c r="IGV85" s="64"/>
      <c r="IGW85" s="60"/>
      <c r="IGX85" s="40"/>
      <c r="IGY85" s="24"/>
      <c r="IGZ85" s="42"/>
      <c r="IHA85" s="63"/>
      <c r="IHB85" s="24"/>
      <c r="IHC85" s="24"/>
      <c r="IHD85" s="64"/>
      <c r="IHE85" s="60"/>
      <c r="IHF85" s="40"/>
      <c r="IHG85" s="24"/>
      <c r="IHH85" s="42"/>
      <c r="IHI85" s="63"/>
      <c r="IHJ85" s="24"/>
      <c r="IHK85" s="24"/>
      <c r="IHL85" s="64"/>
      <c r="IHM85" s="60"/>
      <c r="IHN85" s="40"/>
      <c r="IHO85" s="24"/>
      <c r="IHP85" s="42"/>
      <c r="IHQ85" s="63"/>
      <c r="IHR85" s="24"/>
      <c r="IHS85" s="24"/>
      <c r="IHT85" s="64"/>
      <c r="IHU85" s="60"/>
      <c r="IHV85" s="40"/>
      <c r="IHW85" s="24"/>
      <c r="IHX85" s="42"/>
      <c r="IHY85" s="63"/>
      <c r="IHZ85" s="24"/>
      <c r="IIA85" s="24"/>
      <c r="IIB85" s="64"/>
      <c r="IIC85" s="60"/>
      <c r="IID85" s="40"/>
      <c r="IIE85" s="24"/>
      <c r="IIF85" s="42"/>
      <c r="IIG85" s="63"/>
      <c r="IIH85" s="24"/>
      <c r="III85" s="24"/>
      <c r="IIJ85" s="64"/>
      <c r="IIK85" s="60"/>
      <c r="IIL85" s="40"/>
      <c r="IIM85" s="24"/>
      <c r="IIN85" s="42"/>
      <c r="IIO85" s="63"/>
      <c r="IIP85" s="24"/>
      <c r="IIQ85" s="24"/>
      <c r="IIR85" s="64"/>
      <c r="IIS85" s="60"/>
      <c r="IIT85" s="40"/>
      <c r="IIU85" s="24"/>
      <c r="IIV85" s="42"/>
      <c r="IIW85" s="63"/>
      <c r="IIX85" s="24"/>
      <c r="IIY85" s="24"/>
      <c r="IIZ85" s="64"/>
      <c r="IJA85" s="60"/>
      <c r="IJB85" s="40"/>
      <c r="IJC85" s="24"/>
      <c r="IJD85" s="42"/>
      <c r="IJE85" s="63"/>
      <c r="IJF85" s="24"/>
      <c r="IJG85" s="24"/>
      <c r="IJH85" s="64"/>
      <c r="IJI85" s="60"/>
      <c r="IJJ85" s="40"/>
      <c r="IJK85" s="24"/>
      <c r="IJL85" s="42"/>
      <c r="IJM85" s="63"/>
      <c r="IJN85" s="24"/>
      <c r="IJO85" s="24"/>
      <c r="IJP85" s="64"/>
      <c r="IJQ85" s="60"/>
      <c r="IJR85" s="40"/>
      <c r="IJS85" s="24"/>
      <c r="IJT85" s="42"/>
      <c r="IJU85" s="63"/>
      <c r="IJV85" s="24"/>
      <c r="IJW85" s="24"/>
      <c r="IJX85" s="64"/>
      <c r="IJY85" s="60"/>
      <c r="IJZ85" s="40"/>
      <c r="IKA85" s="24"/>
      <c r="IKB85" s="42"/>
      <c r="IKC85" s="63"/>
      <c r="IKD85" s="24"/>
      <c r="IKE85" s="24"/>
      <c r="IKF85" s="64"/>
      <c r="IKG85" s="60"/>
      <c r="IKH85" s="40"/>
      <c r="IKI85" s="24"/>
      <c r="IKJ85" s="42"/>
      <c r="IKK85" s="63"/>
      <c r="IKL85" s="24"/>
      <c r="IKM85" s="24"/>
      <c r="IKN85" s="64"/>
      <c r="IKO85" s="60"/>
      <c r="IKP85" s="40"/>
      <c r="IKQ85" s="24"/>
      <c r="IKR85" s="42"/>
      <c r="IKS85" s="63"/>
      <c r="IKT85" s="24"/>
      <c r="IKU85" s="24"/>
      <c r="IKV85" s="64"/>
      <c r="IKW85" s="60"/>
      <c r="IKX85" s="40"/>
      <c r="IKY85" s="24"/>
      <c r="IKZ85" s="42"/>
      <c r="ILA85" s="63"/>
      <c r="ILB85" s="24"/>
      <c r="ILC85" s="24"/>
      <c r="ILD85" s="64"/>
      <c r="ILE85" s="60"/>
      <c r="ILF85" s="40"/>
      <c r="ILG85" s="24"/>
      <c r="ILH85" s="42"/>
      <c r="ILI85" s="63"/>
      <c r="ILJ85" s="24"/>
      <c r="ILK85" s="24"/>
      <c r="ILL85" s="64"/>
      <c r="ILM85" s="60"/>
      <c r="ILN85" s="40"/>
      <c r="ILO85" s="24"/>
      <c r="ILP85" s="42"/>
      <c r="ILQ85" s="63"/>
      <c r="ILR85" s="24"/>
      <c r="ILS85" s="24"/>
      <c r="ILT85" s="64"/>
      <c r="ILU85" s="60"/>
      <c r="ILV85" s="40"/>
      <c r="ILW85" s="24"/>
      <c r="ILX85" s="42"/>
      <c r="ILY85" s="63"/>
      <c r="ILZ85" s="24"/>
      <c r="IMA85" s="24"/>
      <c r="IMB85" s="64"/>
      <c r="IMC85" s="60"/>
      <c r="IMD85" s="40"/>
      <c r="IME85" s="24"/>
      <c r="IMF85" s="42"/>
      <c r="IMG85" s="63"/>
      <c r="IMH85" s="24"/>
      <c r="IMI85" s="24"/>
      <c r="IMJ85" s="64"/>
      <c r="IMK85" s="60"/>
      <c r="IML85" s="40"/>
      <c r="IMM85" s="24"/>
      <c r="IMN85" s="42"/>
      <c r="IMO85" s="63"/>
      <c r="IMP85" s="24"/>
      <c r="IMQ85" s="24"/>
      <c r="IMR85" s="64"/>
      <c r="IMS85" s="60"/>
      <c r="IMT85" s="40"/>
      <c r="IMU85" s="24"/>
      <c r="IMV85" s="42"/>
      <c r="IMW85" s="63"/>
      <c r="IMX85" s="24"/>
      <c r="IMY85" s="24"/>
      <c r="IMZ85" s="64"/>
      <c r="INA85" s="60"/>
      <c r="INB85" s="40"/>
      <c r="INC85" s="24"/>
      <c r="IND85" s="42"/>
      <c r="INE85" s="63"/>
      <c r="INF85" s="24"/>
      <c r="ING85" s="24"/>
      <c r="INH85" s="64"/>
      <c r="INI85" s="60"/>
      <c r="INJ85" s="40"/>
      <c r="INK85" s="24"/>
      <c r="INL85" s="42"/>
      <c r="INM85" s="63"/>
      <c r="INN85" s="24"/>
      <c r="INO85" s="24"/>
      <c r="INP85" s="64"/>
      <c r="INQ85" s="60"/>
      <c r="INR85" s="40"/>
      <c r="INS85" s="24"/>
      <c r="INT85" s="42"/>
      <c r="INU85" s="63"/>
      <c r="INV85" s="24"/>
      <c r="INW85" s="24"/>
      <c r="INX85" s="64"/>
      <c r="INY85" s="60"/>
      <c r="INZ85" s="40"/>
      <c r="IOA85" s="24"/>
      <c r="IOB85" s="42"/>
      <c r="IOC85" s="63"/>
      <c r="IOD85" s="24"/>
      <c r="IOE85" s="24"/>
      <c r="IOF85" s="64"/>
      <c r="IOG85" s="60"/>
      <c r="IOH85" s="40"/>
      <c r="IOI85" s="24"/>
      <c r="IOJ85" s="42"/>
      <c r="IOK85" s="63"/>
      <c r="IOL85" s="24"/>
      <c r="IOM85" s="24"/>
      <c r="ION85" s="64"/>
      <c r="IOO85" s="60"/>
      <c r="IOP85" s="40"/>
      <c r="IOQ85" s="24"/>
      <c r="IOR85" s="42"/>
      <c r="IOS85" s="63"/>
      <c r="IOT85" s="24"/>
      <c r="IOU85" s="24"/>
      <c r="IOV85" s="64"/>
      <c r="IOW85" s="60"/>
      <c r="IOX85" s="40"/>
      <c r="IOY85" s="24"/>
      <c r="IOZ85" s="42"/>
      <c r="IPA85" s="63"/>
      <c r="IPB85" s="24"/>
      <c r="IPC85" s="24"/>
      <c r="IPD85" s="64"/>
      <c r="IPE85" s="60"/>
      <c r="IPF85" s="40"/>
      <c r="IPG85" s="24"/>
      <c r="IPH85" s="42"/>
      <c r="IPI85" s="63"/>
      <c r="IPJ85" s="24"/>
      <c r="IPK85" s="24"/>
      <c r="IPL85" s="64"/>
      <c r="IPM85" s="60"/>
      <c r="IPN85" s="40"/>
      <c r="IPO85" s="24"/>
      <c r="IPP85" s="42"/>
      <c r="IPQ85" s="63"/>
      <c r="IPR85" s="24"/>
      <c r="IPS85" s="24"/>
      <c r="IPT85" s="64"/>
      <c r="IPU85" s="60"/>
      <c r="IPV85" s="40"/>
      <c r="IPW85" s="24"/>
      <c r="IPX85" s="42"/>
      <c r="IPY85" s="63"/>
      <c r="IPZ85" s="24"/>
      <c r="IQA85" s="24"/>
      <c r="IQB85" s="64"/>
      <c r="IQC85" s="60"/>
      <c r="IQD85" s="40"/>
      <c r="IQE85" s="24"/>
      <c r="IQF85" s="42"/>
      <c r="IQG85" s="63"/>
      <c r="IQH85" s="24"/>
      <c r="IQI85" s="24"/>
      <c r="IQJ85" s="64"/>
      <c r="IQK85" s="60"/>
      <c r="IQL85" s="40"/>
      <c r="IQM85" s="24"/>
      <c r="IQN85" s="42"/>
      <c r="IQO85" s="63"/>
      <c r="IQP85" s="24"/>
      <c r="IQQ85" s="24"/>
      <c r="IQR85" s="64"/>
      <c r="IQS85" s="60"/>
      <c r="IQT85" s="40"/>
      <c r="IQU85" s="24"/>
      <c r="IQV85" s="42"/>
      <c r="IQW85" s="63"/>
      <c r="IQX85" s="24"/>
      <c r="IQY85" s="24"/>
      <c r="IQZ85" s="64"/>
      <c r="IRA85" s="60"/>
      <c r="IRB85" s="40"/>
      <c r="IRC85" s="24"/>
      <c r="IRD85" s="42"/>
      <c r="IRE85" s="63"/>
      <c r="IRF85" s="24"/>
      <c r="IRG85" s="24"/>
      <c r="IRH85" s="64"/>
      <c r="IRI85" s="60"/>
      <c r="IRJ85" s="40"/>
      <c r="IRK85" s="24"/>
      <c r="IRL85" s="42"/>
      <c r="IRM85" s="63"/>
      <c r="IRN85" s="24"/>
      <c r="IRO85" s="24"/>
      <c r="IRP85" s="64"/>
      <c r="IRQ85" s="60"/>
      <c r="IRR85" s="40"/>
      <c r="IRS85" s="24"/>
      <c r="IRT85" s="42"/>
      <c r="IRU85" s="63"/>
      <c r="IRV85" s="24"/>
      <c r="IRW85" s="24"/>
      <c r="IRX85" s="64"/>
      <c r="IRY85" s="60"/>
      <c r="IRZ85" s="40"/>
      <c r="ISA85" s="24"/>
      <c r="ISB85" s="42"/>
      <c r="ISC85" s="63"/>
      <c r="ISD85" s="24"/>
      <c r="ISE85" s="24"/>
      <c r="ISF85" s="64"/>
      <c r="ISG85" s="60"/>
      <c r="ISH85" s="40"/>
      <c r="ISI85" s="24"/>
      <c r="ISJ85" s="42"/>
      <c r="ISK85" s="63"/>
      <c r="ISL85" s="24"/>
      <c r="ISM85" s="24"/>
      <c r="ISN85" s="64"/>
      <c r="ISO85" s="60"/>
      <c r="ISP85" s="40"/>
      <c r="ISQ85" s="24"/>
      <c r="ISR85" s="42"/>
      <c r="ISS85" s="63"/>
      <c r="IST85" s="24"/>
      <c r="ISU85" s="24"/>
      <c r="ISV85" s="64"/>
      <c r="ISW85" s="60"/>
      <c r="ISX85" s="40"/>
      <c r="ISY85" s="24"/>
      <c r="ISZ85" s="42"/>
      <c r="ITA85" s="63"/>
      <c r="ITB85" s="24"/>
      <c r="ITC85" s="24"/>
      <c r="ITD85" s="64"/>
      <c r="ITE85" s="60"/>
      <c r="ITF85" s="40"/>
      <c r="ITG85" s="24"/>
      <c r="ITH85" s="42"/>
      <c r="ITI85" s="63"/>
      <c r="ITJ85" s="24"/>
      <c r="ITK85" s="24"/>
      <c r="ITL85" s="64"/>
      <c r="ITM85" s="60"/>
      <c r="ITN85" s="40"/>
      <c r="ITO85" s="24"/>
      <c r="ITP85" s="42"/>
      <c r="ITQ85" s="63"/>
      <c r="ITR85" s="24"/>
      <c r="ITS85" s="24"/>
      <c r="ITT85" s="64"/>
      <c r="ITU85" s="60"/>
      <c r="ITV85" s="40"/>
      <c r="ITW85" s="24"/>
      <c r="ITX85" s="42"/>
      <c r="ITY85" s="63"/>
      <c r="ITZ85" s="24"/>
      <c r="IUA85" s="24"/>
      <c r="IUB85" s="64"/>
      <c r="IUC85" s="60"/>
      <c r="IUD85" s="40"/>
      <c r="IUE85" s="24"/>
      <c r="IUF85" s="42"/>
      <c r="IUG85" s="63"/>
      <c r="IUH85" s="24"/>
      <c r="IUI85" s="24"/>
      <c r="IUJ85" s="64"/>
      <c r="IUK85" s="60"/>
      <c r="IUL85" s="40"/>
      <c r="IUM85" s="24"/>
      <c r="IUN85" s="42"/>
      <c r="IUO85" s="63"/>
      <c r="IUP85" s="24"/>
      <c r="IUQ85" s="24"/>
      <c r="IUR85" s="64"/>
      <c r="IUS85" s="60"/>
      <c r="IUT85" s="40"/>
      <c r="IUU85" s="24"/>
      <c r="IUV85" s="42"/>
      <c r="IUW85" s="63"/>
      <c r="IUX85" s="24"/>
      <c r="IUY85" s="24"/>
      <c r="IUZ85" s="64"/>
      <c r="IVA85" s="60"/>
      <c r="IVB85" s="40"/>
      <c r="IVC85" s="24"/>
      <c r="IVD85" s="42"/>
      <c r="IVE85" s="63"/>
      <c r="IVF85" s="24"/>
      <c r="IVG85" s="24"/>
      <c r="IVH85" s="64"/>
      <c r="IVI85" s="60"/>
      <c r="IVJ85" s="40"/>
      <c r="IVK85" s="24"/>
      <c r="IVL85" s="42"/>
      <c r="IVM85" s="63"/>
      <c r="IVN85" s="24"/>
      <c r="IVO85" s="24"/>
      <c r="IVP85" s="64"/>
      <c r="IVQ85" s="60"/>
      <c r="IVR85" s="40"/>
      <c r="IVS85" s="24"/>
      <c r="IVT85" s="42"/>
      <c r="IVU85" s="63"/>
      <c r="IVV85" s="24"/>
      <c r="IVW85" s="24"/>
      <c r="IVX85" s="64"/>
      <c r="IVY85" s="60"/>
      <c r="IVZ85" s="40"/>
      <c r="IWA85" s="24"/>
      <c r="IWB85" s="42"/>
      <c r="IWC85" s="63"/>
      <c r="IWD85" s="24"/>
      <c r="IWE85" s="24"/>
      <c r="IWF85" s="64"/>
      <c r="IWG85" s="60"/>
      <c r="IWH85" s="40"/>
      <c r="IWI85" s="24"/>
      <c r="IWJ85" s="42"/>
      <c r="IWK85" s="63"/>
      <c r="IWL85" s="24"/>
      <c r="IWM85" s="24"/>
      <c r="IWN85" s="64"/>
      <c r="IWO85" s="60"/>
      <c r="IWP85" s="40"/>
      <c r="IWQ85" s="24"/>
      <c r="IWR85" s="42"/>
      <c r="IWS85" s="63"/>
      <c r="IWT85" s="24"/>
      <c r="IWU85" s="24"/>
      <c r="IWV85" s="64"/>
      <c r="IWW85" s="60"/>
      <c r="IWX85" s="40"/>
      <c r="IWY85" s="24"/>
      <c r="IWZ85" s="42"/>
      <c r="IXA85" s="63"/>
      <c r="IXB85" s="24"/>
      <c r="IXC85" s="24"/>
      <c r="IXD85" s="64"/>
      <c r="IXE85" s="60"/>
      <c r="IXF85" s="40"/>
      <c r="IXG85" s="24"/>
      <c r="IXH85" s="42"/>
      <c r="IXI85" s="63"/>
      <c r="IXJ85" s="24"/>
      <c r="IXK85" s="24"/>
      <c r="IXL85" s="64"/>
      <c r="IXM85" s="60"/>
      <c r="IXN85" s="40"/>
      <c r="IXO85" s="24"/>
      <c r="IXP85" s="42"/>
      <c r="IXQ85" s="63"/>
      <c r="IXR85" s="24"/>
      <c r="IXS85" s="24"/>
      <c r="IXT85" s="64"/>
      <c r="IXU85" s="60"/>
      <c r="IXV85" s="40"/>
      <c r="IXW85" s="24"/>
      <c r="IXX85" s="42"/>
      <c r="IXY85" s="63"/>
      <c r="IXZ85" s="24"/>
      <c r="IYA85" s="24"/>
      <c r="IYB85" s="64"/>
      <c r="IYC85" s="60"/>
      <c r="IYD85" s="40"/>
      <c r="IYE85" s="24"/>
      <c r="IYF85" s="42"/>
      <c r="IYG85" s="63"/>
      <c r="IYH85" s="24"/>
      <c r="IYI85" s="24"/>
      <c r="IYJ85" s="64"/>
      <c r="IYK85" s="60"/>
      <c r="IYL85" s="40"/>
      <c r="IYM85" s="24"/>
      <c r="IYN85" s="42"/>
      <c r="IYO85" s="63"/>
      <c r="IYP85" s="24"/>
      <c r="IYQ85" s="24"/>
      <c r="IYR85" s="64"/>
      <c r="IYS85" s="60"/>
      <c r="IYT85" s="40"/>
      <c r="IYU85" s="24"/>
      <c r="IYV85" s="42"/>
      <c r="IYW85" s="63"/>
      <c r="IYX85" s="24"/>
      <c r="IYY85" s="24"/>
      <c r="IYZ85" s="64"/>
      <c r="IZA85" s="60"/>
      <c r="IZB85" s="40"/>
      <c r="IZC85" s="24"/>
      <c r="IZD85" s="42"/>
      <c r="IZE85" s="63"/>
      <c r="IZF85" s="24"/>
      <c r="IZG85" s="24"/>
      <c r="IZH85" s="64"/>
      <c r="IZI85" s="60"/>
      <c r="IZJ85" s="40"/>
      <c r="IZK85" s="24"/>
      <c r="IZL85" s="42"/>
      <c r="IZM85" s="63"/>
      <c r="IZN85" s="24"/>
      <c r="IZO85" s="24"/>
      <c r="IZP85" s="64"/>
      <c r="IZQ85" s="60"/>
      <c r="IZR85" s="40"/>
      <c r="IZS85" s="24"/>
      <c r="IZT85" s="42"/>
      <c r="IZU85" s="63"/>
      <c r="IZV85" s="24"/>
      <c r="IZW85" s="24"/>
      <c r="IZX85" s="64"/>
      <c r="IZY85" s="60"/>
      <c r="IZZ85" s="40"/>
      <c r="JAA85" s="24"/>
      <c r="JAB85" s="42"/>
      <c r="JAC85" s="63"/>
      <c r="JAD85" s="24"/>
      <c r="JAE85" s="24"/>
      <c r="JAF85" s="64"/>
      <c r="JAG85" s="60"/>
      <c r="JAH85" s="40"/>
      <c r="JAI85" s="24"/>
      <c r="JAJ85" s="42"/>
      <c r="JAK85" s="63"/>
      <c r="JAL85" s="24"/>
      <c r="JAM85" s="24"/>
      <c r="JAN85" s="64"/>
      <c r="JAO85" s="60"/>
      <c r="JAP85" s="40"/>
      <c r="JAQ85" s="24"/>
      <c r="JAR85" s="42"/>
      <c r="JAS85" s="63"/>
      <c r="JAT85" s="24"/>
      <c r="JAU85" s="24"/>
      <c r="JAV85" s="64"/>
      <c r="JAW85" s="60"/>
      <c r="JAX85" s="40"/>
      <c r="JAY85" s="24"/>
      <c r="JAZ85" s="42"/>
      <c r="JBA85" s="63"/>
      <c r="JBB85" s="24"/>
      <c r="JBC85" s="24"/>
      <c r="JBD85" s="64"/>
      <c r="JBE85" s="60"/>
      <c r="JBF85" s="40"/>
      <c r="JBG85" s="24"/>
      <c r="JBH85" s="42"/>
      <c r="JBI85" s="63"/>
      <c r="JBJ85" s="24"/>
      <c r="JBK85" s="24"/>
      <c r="JBL85" s="64"/>
      <c r="JBM85" s="60"/>
      <c r="JBN85" s="40"/>
      <c r="JBO85" s="24"/>
      <c r="JBP85" s="42"/>
      <c r="JBQ85" s="63"/>
      <c r="JBR85" s="24"/>
      <c r="JBS85" s="24"/>
      <c r="JBT85" s="64"/>
      <c r="JBU85" s="60"/>
      <c r="JBV85" s="40"/>
      <c r="JBW85" s="24"/>
      <c r="JBX85" s="42"/>
      <c r="JBY85" s="63"/>
      <c r="JBZ85" s="24"/>
      <c r="JCA85" s="24"/>
      <c r="JCB85" s="64"/>
      <c r="JCC85" s="60"/>
      <c r="JCD85" s="40"/>
      <c r="JCE85" s="24"/>
      <c r="JCF85" s="42"/>
      <c r="JCG85" s="63"/>
      <c r="JCH85" s="24"/>
      <c r="JCI85" s="24"/>
      <c r="JCJ85" s="64"/>
      <c r="JCK85" s="60"/>
      <c r="JCL85" s="40"/>
      <c r="JCM85" s="24"/>
      <c r="JCN85" s="42"/>
      <c r="JCO85" s="63"/>
      <c r="JCP85" s="24"/>
      <c r="JCQ85" s="24"/>
      <c r="JCR85" s="64"/>
      <c r="JCS85" s="60"/>
      <c r="JCT85" s="40"/>
      <c r="JCU85" s="24"/>
      <c r="JCV85" s="42"/>
      <c r="JCW85" s="63"/>
      <c r="JCX85" s="24"/>
      <c r="JCY85" s="24"/>
      <c r="JCZ85" s="64"/>
      <c r="JDA85" s="60"/>
      <c r="JDB85" s="40"/>
      <c r="JDC85" s="24"/>
      <c r="JDD85" s="42"/>
      <c r="JDE85" s="63"/>
      <c r="JDF85" s="24"/>
      <c r="JDG85" s="24"/>
      <c r="JDH85" s="64"/>
      <c r="JDI85" s="60"/>
      <c r="JDJ85" s="40"/>
      <c r="JDK85" s="24"/>
      <c r="JDL85" s="42"/>
      <c r="JDM85" s="63"/>
      <c r="JDN85" s="24"/>
      <c r="JDO85" s="24"/>
      <c r="JDP85" s="64"/>
      <c r="JDQ85" s="60"/>
      <c r="JDR85" s="40"/>
      <c r="JDS85" s="24"/>
      <c r="JDT85" s="42"/>
      <c r="JDU85" s="63"/>
      <c r="JDV85" s="24"/>
      <c r="JDW85" s="24"/>
      <c r="JDX85" s="64"/>
      <c r="JDY85" s="60"/>
      <c r="JDZ85" s="40"/>
      <c r="JEA85" s="24"/>
      <c r="JEB85" s="42"/>
      <c r="JEC85" s="63"/>
      <c r="JED85" s="24"/>
      <c r="JEE85" s="24"/>
      <c r="JEF85" s="64"/>
      <c r="JEG85" s="60"/>
      <c r="JEH85" s="40"/>
      <c r="JEI85" s="24"/>
      <c r="JEJ85" s="42"/>
      <c r="JEK85" s="63"/>
      <c r="JEL85" s="24"/>
      <c r="JEM85" s="24"/>
      <c r="JEN85" s="64"/>
      <c r="JEO85" s="60"/>
      <c r="JEP85" s="40"/>
      <c r="JEQ85" s="24"/>
      <c r="JER85" s="42"/>
      <c r="JES85" s="63"/>
      <c r="JET85" s="24"/>
      <c r="JEU85" s="24"/>
      <c r="JEV85" s="64"/>
      <c r="JEW85" s="60"/>
      <c r="JEX85" s="40"/>
      <c r="JEY85" s="24"/>
      <c r="JEZ85" s="42"/>
      <c r="JFA85" s="63"/>
      <c r="JFB85" s="24"/>
      <c r="JFC85" s="24"/>
      <c r="JFD85" s="64"/>
      <c r="JFE85" s="60"/>
      <c r="JFF85" s="40"/>
      <c r="JFG85" s="24"/>
      <c r="JFH85" s="42"/>
      <c r="JFI85" s="63"/>
      <c r="JFJ85" s="24"/>
      <c r="JFK85" s="24"/>
      <c r="JFL85" s="64"/>
      <c r="JFM85" s="60"/>
      <c r="JFN85" s="40"/>
      <c r="JFO85" s="24"/>
      <c r="JFP85" s="42"/>
      <c r="JFQ85" s="63"/>
      <c r="JFR85" s="24"/>
      <c r="JFS85" s="24"/>
      <c r="JFT85" s="64"/>
      <c r="JFU85" s="60"/>
      <c r="JFV85" s="40"/>
      <c r="JFW85" s="24"/>
      <c r="JFX85" s="42"/>
      <c r="JFY85" s="63"/>
      <c r="JFZ85" s="24"/>
      <c r="JGA85" s="24"/>
      <c r="JGB85" s="64"/>
      <c r="JGC85" s="60"/>
      <c r="JGD85" s="40"/>
      <c r="JGE85" s="24"/>
      <c r="JGF85" s="42"/>
      <c r="JGG85" s="63"/>
      <c r="JGH85" s="24"/>
      <c r="JGI85" s="24"/>
      <c r="JGJ85" s="64"/>
      <c r="JGK85" s="60"/>
      <c r="JGL85" s="40"/>
      <c r="JGM85" s="24"/>
      <c r="JGN85" s="42"/>
      <c r="JGO85" s="63"/>
      <c r="JGP85" s="24"/>
      <c r="JGQ85" s="24"/>
      <c r="JGR85" s="64"/>
      <c r="JGS85" s="60"/>
      <c r="JGT85" s="40"/>
      <c r="JGU85" s="24"/>
      <c r="JGV85" s="42"/>
      <c r="JGW85" s="63"/>
      <c r="JGX85" s="24"/>
      <c r="JGY85" s="24"/>
      <c r="JGZ85" s="64"/>
      <c r="JHA85" s="60"/>
      <c r="JHB85" s="40"/>
      <c r="JHC85" s="24"/>
      <c r="JHD85" s="42"/>
      <c r="JHE85" s="63"/>
      <c r="JHF85" s="24"/>
      <c r="JHG85" s="24"/>
      <c r="JHH85" s="64"/>
      <c r="JHI85" s="60"/>
      <c r="JHJ85" s="40"/>
      <c r="JHK85" s="24"/>
      <c r="JHL85" s="42"/>
      <c r="JHM85" s="63"/>
      <c r="JHN85" s="24"/>
      <c r="JHO85" s="24"/>
      <c r="JHP85" s="64"/>
      <c r="JHQ85" s="60"/>
      <c r="JHR85" s="40"/>
      <c r="JHS85" s="24"/>
      <c r="JHT85" s="42"/>
      <c r="JHU85" s="63"/>
      <c r="JHV85" s="24"/>
      <c r="JHW85" s="24"/>
      <c r="JHX85" s="64"/>
      <c r="JHY85" s="60"/>
      <c r="JHZ85" s="40"/>
      <c r="JIA85" s="24"/>
      <c r="JIB85" s="42"/>
      <c r="JIC85" s="63"/>
      <c r="JID85" s="24"/>
      <c r="JIE85" s="24"/>
      <c r="JIF85" s="64"/>
      <c r="JIG85" s="60"/>
      <c r="JIH85" s="40"/>
      <c r="JII85" s="24"/>
      <c r="JIJ85" s="42"/>
      <c r="JIK85" s="63"/>
      <c r="JIL85" s="24"/>
      <c r="JIM85" s="24"/>
      <c r="JIN85" s="64"/>
      <c r="JIO85" s="60"/>
      <c r="JIP85" s="40"/>
      <c r="JIQ85" s="24"/>
      <c r="JIR85" s="42"/>
      <c r="JIS85" s="63"/>
      <c r="JIT85" s="24"/>
      <c r="JIU85" s="24"/>
      <c r="JIV85" s="64"/>
      <c r="JIW85" s="60"/>
      <c r="JIX85" s="40"/>
      <c r="JIY85" s="24"/>
      <c r="JIZ85" s="42"/>
      <c r="JJA85" s="63"/>
      <c r="JJB85" s="24"/>
      <c r="JJC85" s="24"/>
      <c r="JJD85" s="64"/>
      <c r="JJE85" s="60"/>
      <c r="JJF85" s="40"/>
      <c r="JJG85" s="24"/>
      <c r="JJH85" s="42"/>
      <c r="JJI85" s="63"/>
      <c r="JJJ85" s="24"/>
      <c r="JJK85" s="24"/>
      <c r="JJL85" s="64"/>
      <c r="JJM85" s="60"/>
      <c r="JJN85" s="40"/>
      <c r="JJO85" s="24"/>
      <c r="JJP85" s="42"/>
      <c r="JJQ85" s="63"/>
      <c r="JJR85" s="24"/>
      <c r="JJS85" s="24"/>
      <c r="JJT85" s="64"/>
      <c r="JJU85" s="60"/>
      <c r="JJV85" s="40"/>
      <c r="JJW85" s="24"/>
      <c r="JJX85" s="42"/>
      <c r="JJY85" s="63"/>
      <c r="JJZ85" s="24"/>
      <c r="JKA85" s="24"/>
      <c r="JKB85" s="64"/>
      <c r="JKC85" s="60"/>
      <c r="JKD85" s="40"/>
      <c r="JKE85" s="24"/>
      <c r="JKF85" s="42"/>
      <c r="JKG85" s="63"/>
      <c r="JKH85" s="24"/>
      <c r="JKI85" s="24"/>
      <c r="JKJ85" s="64"/>
      <c r="JKK85" s="60"/>
      <c r="JKL85" s="40"/>
      <c r="JKM85" s="24"/>
      <c r="JKN85" s="42"/>
      <c r="JKO85" s="63"/>
      <c r="JKP85" s="24"/>
      <c r="JKQ85" s="24"/>
      <c r="JKR85" s="64"/>
      <c r="JKS85" s="60"/>
      <c r="JKT85" s="40"/>
      <c r="JKU85" s="24"/>
      <c r="JKV85" s="42"/>
      <c r="JKW85" s="63"/>
      <c r="JKX85" s="24"/>
      <c r="JKY85" s="24"/>
      <c r="JKZ85" s="64"/>
      <c r="JLA85" s="60"/>
      <c r="JLB85" s="40"/>
      <c r="JLC85" s="24"/>
      <c r="JLD85" s="42"/>
      <c r="JLE85" s="63"/>
      <c r="JLF85" s="24"/>
      <c r="JLG85" s="24"/>
      <c r="JLH85" s="64"/>
      <c r="JLI85" s="60"/>
      <c r="JLJ85" s="40"/>
      <c r="JLK85" s="24"/>
      <c r="JLL85" s="42"/>
      <c r="JLM85" s="63"/>
      <c r="JLN85" s="24"/>
      <c r="JLO85" s="24"/>
      <c r="JLP85" s="64"/>
      <c r="JLQ85" s="60"/>
      <c r="JLR85" s="40"/>
      <c r="JLS85" s="24"/>
      <c r="JLT85" s="42"/>
      <c r="JLU85" s="63"/>
      <c r="JLV85" s="24"/>
      <c r="JLW85" s="24"/>
      <c r="JLX85" s="64"/>
      <c r="JLY85" s="60"/>
      <c r="JLZ85" s="40"/>
      <c r="JMA85" s="24"/>
      <c r="JMB85" s="42"/>
      <c r="JMC85" s="63"/>
      <c r="JMD85" s="24"/>
      <c r="JME85" s="24"/>
      <c r="JMF85" s="64"/>
      <c r="JMG85" s="60"/>
      <c r="JMH85" s="40"/>
      <c r="JMI85" s="24"/>
      <c r="JMJ85" s="42"/>
      <c r="JMK85" s="63"/>
      <c r="JML85" s="24"/>
      <c r="JMM85" s="24"/>
      <c r="JMN85" s="64"/>
      <c r="JMO85" s="60"/>
      <c r="JMP85" s="40"/>
      <c r="JMQ85" s="24"/>
      <c r="JMR85" s="42"/>
      <c r="JMS85" s="63"/>
      <c r="JMT85" s="24"/>
      <c r="JMU85" s="24"/>
      <c r="JMV85" s="64"/>
      <c r="JMW85" s="60"/>
      <c r="JMX85" s="40"/>
      <c r="JMY85" s="24"/>
      <c r="JMZ85" s="42"/>
      <c r="JNA85" s="63"/>
      <c r="JNB85" s="24"/>
      <c r="JNC85" s="24"/>
      <c r="JND85" s="64"/>
      <c r="JNE85" s="60"/>
      <c r="JNF85" s="40"/>
      <c r="JNG85" s="24"/>
      <c r="JNH85" s="42"/>
      <c r="JNI85" s="63"/>
      <c r="JNJ85" s="24"/>
      <c r="JNK85" s="24"/>
      <c r="JNL85" s="64"/>
      <c r="JNM85" s="60"/>
      <c r="JNN85" s="40"/>
      <c r="JNO85" s="24"/>
      <c r="JNP85" s="42"/>
      <c r="JNQ85" s="63"/>
      <c r="JNR85" s="24"/>
      <c r="JNS85" s="24"/>
      <c r="JNT85" s="64"/>
      <c r="JNU85" s="60"/>
      <c r="JNV85" s="40"/>
      <c r="JNW85" s="24"/>
      <c r="JNX85" s="42"/>
      <c r="JNY85" s="63"/>
      <c r="JNZ85" s="24"/>
      <c r="JOA85" s="24"/>
      <c r="JOB85" s="64"/>
      <c r="JOC85" s="60"/>
      <c r="JOD85" s="40"/>
      <c r="JOE85" s="24"/>
      <c r="JOF85" s="42"/>
      <c r="JOG85" s="63"/>
      <c r="JOH85" s="24"/>
      <c r="JOI85" s="24"/>
      <c r="JOJ85" s="64"/>
      <c r="JOK85" s="60"/>
      <c r="JOL85" s="40"/>
      <c r="JOM85" s="24"/>
      <c r="JON85" s="42"/>
      <c r="JOO85" s="63"/>
      <c r="JOP85" s="24"/>
      <c r="JOQ85" s="24"/>
      <c r="JOR85" s="64"/>
      <c r="JOS85" s="60"/>
      <c r="JOT85" s="40"/>
      <c r="JOU85" s="24"/>
      <c r="JOV85" s="42"/>
      <c r="JOW85" s="63"/>
      <c r="JOX85" s="24"/>
      <c r="JOY85" s="24"/>
      <c r="JOZ85" s="64"/>
      <c r="JPA85" s="60"/>
      <c r="JPB85" s="40"/>
      <c r="JPC85" s="24"/>
      <c r="JPD85" s="42"/>
      <c r="JPE85" s="63"/>
      <c r="JPF85" s="24"/>
      <c r="JPG85" s="24"/>
      <c r="JPH85" s="64"/>
      <c r="JPI85" s="60"/>
      <c r="JPJ85" s="40"/>
      <c r="JPK85" s="24"/>
      <c r="JPL85" s="42"/>
      <c r="JPM85" s="63"/>
      <c r="JPN85" s="24"/>
      <c r="JPO85" s="24"/>
      <c r="JPP85" s="64"/>
      <c r="JPQ85" s="60"/>
      <c r="JPR85" s="40"/>
      <c r="JPS85" s="24"/>
      <c r="JPT85" s="42"/>
      <c r="JPU85" s="63"/>
      <c r="JPV85" s="24"/>
      <c r="JPW85" s="24"/>
      <c r="JPX85" s="64"/>
      <c r="JPY85" s="60"/>
      <c r="JPZ85" s="40"/>
      <c r="JQA85" s="24"/>
      <c r="JQB85" s="42"/>
      <c r="JQC85" s="63"/>
      <c r="JQD85" s="24"/>
      <c r="JQE85" s="24"/>
      <c r="JQF85" s="64"/>
      <c r="JQG85" s="60"/>
      <c r="JQH85" s="40"/>
      <c r="JQI85" s="24"/>
      <c r="JQJ85" s="42"/>
      <c r="JQK85" s="63"/>
      <c r="JQL85" s="24"/>
      <c r="JQM85" s="24"/>
      <c r="JQN85" s="64"/>
      <c r="JQO85" s="60"/>
      <c r="JQP85" s="40"/>
      <c r="JQQ85" s="24"/>
      <c r="JQR85" s="42"/>
      <c r="JQS85" s="63"/>
      <c r="JQT85" s="24"/>
      <c r="JQU85" s="24"/>
      <c r="JQV85" s="64"/>
      <c r="JQW85" s="60"/>
      <c r="JQX85" s="40"/>
      <c r="JQY85" s="24"/>
      <c r="JQZ85" s="42"/>
      <c r="JRA85" s="63"/>
      <c r="JRB85" s="24"/>
      <c r="JRC85" s="24"/>
      <c r="JRD85" s="64"/>
      <c r="JRE85" s="60"/>
      <c r="JRF85" s="40"/>
      <c r="JRG85" s="24"/>
      <c r="JRH85" s="42"/>
      <c r="JRI85" s="63"/>
      <c r="JRJ85" s="24"/>
      <c r="JRK85" s="24"/>
      <c r="JRL85" s="64"/>
      <c r="JRM85" s="60"/>
      <c r="JRN85" s="40"/>
      <c r="JRO85" s="24"/>
      <c r="JRP85" s="42"/>
      <c r="JRQ85" s="63"/>
      <c r="JRR85" s="24"/>
      <c r="JRS85" s="24"/>
      <c r="JRT85" s="64"/>
      <c r="JRU85" s="60"/>
      <c r="JRV85" s="40"/>
      <c r="JRW85" s="24"/>
      <c r="JRX85" s="42"/>
      <c r="JRY85" s="63"/>
      <c r="JRZ85" s="24"/>
      <c r="JSA85" s="24"/>
      <c r="JSB85" s="64"/>
      <c r="JSC85" s="60"/>
      <c r="JSD85" s="40"/>
      <c r="JSE85" s="24"/>
      <c r="JSF85" s="42"/>
      <c r="JSG85" s="63"/>
      <c r="JSH85" s="24"/>
      <c r="JSI85" s="24"/>
      <c r="JSJ85" s="64"/>
      <c r="JSK85" s="60"/>
      <c r="JSL85" s="40"/>
      <c r="JSM85" s="24"/>
      <c r="JSN85" s="42"/>
      <c r="JSO85" s="63"/>
      <c r="JSP85" s="24"/>
      <c r="JSQ85" s="24"/>
      <c r="JSR85" s="64"/>
      <c r="JSS85" s="60"/>
      <c r="JST85" s="40"/>
      <c r="JSU85" s="24"/>
      <c r="JSV85" s="42"/>
      <c r="JSW85" s="63"/>
      <c r="JSX85" s="24"/>
      <c r="JSY85" s="24"/>
      <c r="JSZ85" s="64"/>
      <c r="JTA85" s="60"/>
      <c r="JTB85" s="40"/>
      <c r="JTC85" s="24"/>
      <c r="JTD85" s="42"/>
      <c r="JTE85" s="63"/>
      <c r="JTF85" s="24"/>
      <c r="JTG85" s="24"/>
      <c r="JTH85" s="64"/>
      <c r="JTI85" s="60"/>
      <c r="JTJ85" s="40"/>
      <c r="JTK85" s="24"/>
      <c r="JTL85" s="42"/>
      <c r="JTM85" s="63"/>
      <c r="JTN85" s="24"/>
      <c r="JTO85" s="24"/>
      <c r="JTP85" s="64"/>
      <c r="JTQ85" s="60"/>
      <c r="JTR85" s="40"/>
      <c r="JTS85" s="24"/>
      <c r="JTT85" s="42"/>
      <c r="JTU85" s="63"/>
      <c r="JTV85" s="24"/>
      <c r="JTW85" s="24"/>
      <c r="JTX85" s="64"/>
      <c r="JTY85" s="60"/>
      <c r="JTZ85" s="40"/>
      <c r="JUA85" s="24"/>
      <c r="JUB85" s="42"/>
      <c r="JUC85" s="63"/>
      <c r="JUD85" s="24"/>
      <c r="JUE85" s="24"/>
      <c r="JUF85" s="64"/>
      <c r="JUG85" s="60"/>
      <c r="JUH85" s="40"/>
      <c r="JUI85" s="24"/>
      <c r="JUJ85" s="42"/>
      <c r="JUK85" s="63"/>
      <c r="JUL85" s="24"/>
      <c r="JUM85" s="24"/>
      <c r="JUN85" s="64"/>
      <c r="JUO85" s="60"/>
      <c r="JUP85" s="40"/>
      <c r="JUQ85" s="24"/>
      <c r="JUR85" s="42"/>
      <c r="JUS85" s="63"/>
      <c r="JUT85" s="24"/>
      <c r="JUU85" s="24"/>
      <c r="JUV85" s="64"/>
      <c r="JUW85" s="60"/>
      <c r="JUX85" s="40"/>
      <c r="JUY85" s="24"/>
      <c r="JUZ85" s="42"/>
      <c r="JVA85" s="63"/>
      <c r="JVB85" s="24"/>
      <c r="JVC85" s="24"/>
      <c r="JVD85" s="64"/>
      <c r="JVE85" s="60"/>
      <c r="JVF85" s="40"/>
      <c r="JVG85" s="24"/>
      <c r="JVH85" s="42"/>
      <c r="JVI85" s="63"/>
      <c r="JVJ85" s="24"/>
      <c r="JVK85" s="24"/>
      <c r="JVL85" s="64"/>
      <c r="JVM85" s="60"/>
      <c r="JVN85" s="40"/>
      <c r="JVO85" s="24"/>
      <c r="JVP85" s="42"/>
      <c r="JVQ85" s="63"/>
      <c r="JVR85" s="24"/>
      <c r="JVS85" s="24"/>
      <c r="JVT85" s="64"/>
      <c r="JVU85" s="60"/>
      <c r="JVV85" s="40"/>
      <c r="JVW85" s="24"/>
      <c r="JVX85" s="42"/>
      <c r="JVY85" s="63"/>
      <c r="JVZ85" s="24"/>
      <c r="JWA85" s="24"/>
      <c r="JWB85" s="64"/>
      <c r="JWC85" s="60"/>
      <c r="JWD85" s="40"/>
      <c r="JWE85" s="24"/>
      <c r="JWF85" s="42"/>
      <c r="JWG85" s="63"/>
      <c r="JWH85" s="24"/>
      <c r="JWI85" s="24"/>
      <c r="JWJ85" s="64"/>
      <c r="JWK85" s="60"/>
      <c r="JWL85" s="40"/>
      <c r="JWM85" s="24"/>
      <c r="JWN85" s="42"/>
      <c r="JWO85" s="63"/>
      <c r="JWP85" s="24"/>
      <c r="JWQ85" s="24"/>
      <c r="JWR85" s="64"/>
      <c r="JWS85" s="60"/>
      <c r="JWT85" s="40"/>
      <c r="JWU85" s="24"/>
      <c r="JWV85" s="42"/>
      <c r="JWW85" s="63"/>
      <c r="JWX85" s="24"/>
      <c r="JWY85" s="24"/>
      <c r="JWZ85" s="64"/>
      <c r="JXA85" s="60"/>
      <c r="JXB85" s="40"/>
      <c r="JXC85" s="24"/>
      <c r="JXD85" s="42"/>
      <c r="JXE85" s="63"/>
      <c r="JXF85" s="24"/>
      <c r="JXG85" s="24"/>
      <c r="JXH85" s="64"/>
      <c r="JXI85" s="60"/>
      <c r="JXJ85" s="40"/>
      <c r="JXK85" s="24"/>
      <c r="JXL85" s="42"/>
      <c r="JXM85" s="63"/>
      <c r="JXN85" s="24"/>
      <c r="JXO85" s="24"/>
      <c r="JXP85" s="64"/>
      <c r="JXQ85" s="60"/>
      <c r="JXR85" s="40"/>
      <c r="JXS85" s="24"/>
      <c r="JXT85" s="42"/>
      <c r="JXU85" s="63"/>
      <c r="JXV85" s="24"/>
      <c r="JXW85" s="24"/>
      <c r="JXX85" s="64"/>
      <c r="JXY85" s="60"/>
      <c r="JXZ85" s="40"/>
      <c r="JYA85" s="24"/>
      <c r="JYB85" s="42"/>
      <c r="JYC85" s="63"/>
      <c r="JYD85" s="24"/>
      <c r="JYE85" s="24"/>
      <c r="JYF85" s="64"/>
      <c r="JYG85" s="60"/>
      <c r="JYH85" s="40"/>
      <c r="JYI85" s="24"/>
      <c r="JYJ85" s="42"/>
      <c r="JYK85" s="63"/>
      <c r="JYL85" s="24"/>
      <c r="JYM85" s="24"/>
      <c r="JYN85" s="64"/>
      <c r="JYO85" s="60"/>
      <c r="JYP85" s="40"/>
      <c r="JYQ85" s="24"/>
      <c r="JYR85" s="42"/>
      <c r="JYS85" s="63"/>
      <c r="JYT85" s="24"/>
      <c r="JYU85" s="24"/>
      <c r="JYV85" s="64"/>
      <c r="JYW85" s="60"/>
      <c r="JYX85" s="40"/>
      <c r="JYY85" s="24"/>
      <c r="JYZ85" s="42"/>
      <c r="JZA85" s="63"/>
      <c r="JZB85" s="24"/>
      <c r="JZC85" s="24"/>
      <c r="JZD85" s="64"/>
      <c r="JZE85" s="60"/>
      <c r="JZF85" s="40"/>
      <c r="JZG85" s="24"/>
      <c r="JZH85" s="42"/>
      <c r="JZI85" s="63"/>
      <c r="JZJ85" s="24"/>
      <c r="JZK85" s="24"/>
      <c r="JZL85" s="64"/>
      <c r="JZM85" s="60"/>
      <c r="JZN85" s="40"/>
      <c r="JZO85" s="24"/>
      <c r="JZP85" s="42"/>
      <c r="JZQ85" s="63"/>
      <c r="JZR85" s="24"/>
      <c r="JZS85" s="24"/>
      <c r="JZT85" s="64"/>
      <c r="JZU85" s="60"/>
      <c r="JZV85" s="40"/>
      <c r="JZW85" s="24"/>
      <c r="JZX85" s="42"/>
      <c r="JZY85" s="63"/>
      <c r="JZZ85" s="24"/>
      <c r="KAA85" s="24"/>
      <c r="KAB85" s="64"/>
      <c r="KAC85" s="60"/>
      <c r="KAD85" s="40"/>
      <c r="KAE85" s="24"/>
      <c r="KAF85" s="42"/>
      <c r="KAG85" s="63"/>
      <c r="KAH85" s="24"/>
      <c r="KAI85" s="24"/>
      <c r="KAJ85" s="64"/>
      <c r="KAK85" s="60"/>
      <c r="KAL85" s="40"/>
      <c r="KAM85" s="24"/>
      <c r="KAN85" s="42"/>
      <c r="KAO85" s="63"/>
      <c r="KAP85" s="24"/>
      <c r="KAQ85" s="24"/>
      <c r="KAR85" s="64"/>
      <c r="KAS85" s="60"/>
      <c r="KAT85" s="40"/>
      <c r="KAU85" s="24"/>
      <c r="KAV85" s="42"/>
      <c r="KAW85" s="63"/>
      <c r="KAX85" s="24"/>
      <c r="KAY85" s="24"/>
      <c r="KAZ85" s="64"/>
      <c r="KBA85" s="60"/>
      <c r="KBB85" s="40"/>
      <c r="KBC85" s="24"/>
      <c r="KBD85" s="42"/>
      <c r="KBE85" s="63"/>
      <c r="KBF85" s="24"/>
      <c r="KBG85" s="24"/>
      <c r="KBH85" s="64"/>
      <c r="KBI85" s="60"/>
      <c r="KBJ85" s="40"/>
      <c r="KBK85" s="24"/>
      <c r="KBL85" s="42"/>
      <c r="KBM85" s="63"/>
      <c r="KBN85" s="24"/>
      <c r="KBO85" s="24"/>
      <c r="KBP85" s="64"/>
      <c r="KBQ85" s="60"/>
      <c r="KBR85" s="40"/>
      <c r="KBS85" s="24"/>
      <c r="KBT85" s="42"/>
      <c r="KBU85" s="63"/>
      <c r="KBV85" s="24"/>
      <c r="KBW85" s="24"/>
      <c r="KBX85" s="64"/>
      <c r="KBY85" s="60"/>
      <c r="KBZ85" s="40"/>
      <c r="KCA85" s="24"/>
      <c r="KCB85" s="42"/>
      <c r="KCC85" s="63"/>
      <c r="KCD85" s="24"/>
      <c r="KCE85" s="24"/>
      <c r="KCF85" s="64"/>
      <c r="KCG85" s="60"/>
      <c r="KCH85" s="40"/>
      <c r="KCI85" s="24"/>
      <c r="KCJ85" s="42"/>
      <c r="KCK85" s="63"/>
      <c r="KCL85" s="24"/>
      <c r="KCM85" s="24"/>
      <c r="KCN85" s="64"/>
      <c r="KCO85" s="60"/>
      <c r="KCP85" s="40"/>
      <c r="KCQ85" s="24"/>
      <c r="KCR85" s="42"/>
      <c r="KCS85" s="63"/>
      <c r="KCT85" s="24"/>
      <c r="KCU85" s="24"/>
      <c r="KCV85" s="64"/>
      <c r="KCW85" s="60"/>
      <c r="KCX85" s="40"/>
      <c r="KCY85" s="24"/>
      <c r="KCZ85" s="42"/>
      <c r="KDA85" s="63"/>
      <c r="KDB85" s="24"/>
      <c r="KDC85" s="24"/>
      <c r="KDD85" s="64"/>
      <c r="KDE85" s="60"/>
      <c r="KDF85" s="40"/>
      <c r="KDG85" s="24"/>
      <c r="KDH85" s="42"/>
      <c r="KDI85" s="63"/>
      <c r="KDJ85" s="24"/>
      <c r="KDK85" s="24"/>
      <c r="KDL85" s="64"/>
      <c r="KDM85" s="60"/>
      <c r="KDN85" s="40"/>
      <c r="KDO85" s="24"/>
      <c r="KDP85" s="42"/>
      <c r="KDQ85" s="63"/>
      <c r="KDR85" s="24"/>
      <c r="KDS85" s="24"/>
      <c r="KDT85" s="64"/>
      <c r="KDU85" s="60"/>
      <c r="KDV85" s="40"/>
      <c r="KDW85" s="24"/>
      <c r="KDX85" s="42"/>
      <c r="KDY85" s="63"/>
      <c r="KDZ85" s="24"/>
      <c r="KEA85" s="24"/>
      <c r="KEB85" s="64"/>
      <c r="KEC85" s="60"/>
      <c r="KED85" s="40"/>
      <c r="KEE85" s="24"/>
      <c r="KEF85" s="42"/>
      <c r="KEG85" s="63"/>
      <c r="KEH85" s="24"/>
      <c r="KEI85" s="24"/>
      <c r="KEJ85" s="64"/>
      <c r="KEK85" s="60"/>
      <c r="KEL85" s="40"/>
      <c r="KEM85" s="24"/>
      <c r="KEN85" s="42"/>
      <c r="KEO85" s="63"/>
      <c r="KEP85" s="24"/>
      <c r="KEQ85" s="24"/>
      <c r="KER85" s="64"/>
      <c r="KES85" s="60"/>
      <c r="KET85" s="40"/>
      <c r="KEU85" s="24"/>
      <c r="KEV85" s="42"/>
      <c r="KEW85" s="63"/>
      <c r="KEX85" s="24"/>
      <c r="KEY85" s="24"/>
      <c r="KEZ85" s="64"/>
      <c r="KFA85" s="60"/>
      <c r="KFB85" s="40"/>
      <c r="KFC85" s="24"/>
      <c r="KFD85" s="42"/>
      <c r="KFE85" s="63"/>
      <c r="KFF85" s="24"/>
      <c r="KFG85" s="24"/>
      <c r="KFH85" s="64"/>
      <c r="KFI85" s="60"/>
      <c r="KFJ85" s="40"/>
      <c r="KFK85" s="24"/>
      <c r="KFL85" s="42"/>
      <c r="KFM85" s="63"/>
      <c r="KFN85" s="24"/>
      <c r="KFO85" s="24"/>
      <c r="KFP85" s="64"/>
      <c r="KFQ85" s="60"/>
      <c r="KFR85" s="40"/>
      <c r="KFS85" s="24"/>
      <c r="KFT85" s="42"/>
      <c r="KFU85" s="63"/>
      <c r="KFV85" s="24"/>
      <c r="KFW85" s="24"/>
      <c r="KFX85" s="64"/>
      <c r="KFY85" s="60"/>
      <c r="KFZ85" s="40"/>
      <c r="KGA85" s="24"/>
      <c r="KGB85" s="42"/>
      <c r="KGC85" s="63"/>
      <c r="KGD85" s="24"/>
      <c r="KGE85" s="24"/>
      <c r="KGF85" s="64"/>
      <c r="KGG85" s="60"/>
      <c r="KGH85" s="40"/>
      <c r="KGI85" s="24"/>
      <c r="KGJ85" s="42"/>
      <c r="KGK85" s="63"/>
      <c r="KGL85" s="24"/>
      <c r="KGM85" s="24"/>
      <c r="KGN85" s="64"/>
      <c r="KGO85" s="60"/>
      <c r="KGP85" s="40"/>
      <c r="KGQ85" s="24"/>
      <c r="KGR85" s="42"/>
      <c r="KGS85" s="63"/>
      <c r="KGT85" s="24"/>
      <c r="KGU85" s="24"/>
      <c r="KGV85" s="64"/>
      <c r="KGW85" s="60"/>
      <c r="KGX85" s="40"/>
      <c r="KGY85" s="24"/>
      <c r="KGZ85" s="42"/>
      <c r="KHA85" s="63"/>
      <c r="KHB85" s="24"/>
      <c r="KHC85" s="24"/>
      <c r="KHD85" s="64"/>
      <c r="KHE85" s="60"/>
      <c r="KHF85" s="40"/>
      <c r="KHG85" s="24"/>
      <c r="KHH85" s="42"/>
      <c r="KHI85" s="63"/>
      <c r="KHJ85" s="24"/>
      <c r="KHK85" s="24"/>
      <c r="KHL85" s="64"/>
      <c r="KHM85" s="60"/>
      <c r="KHN85" s="40"/>
      <c r="KHO85" s="24"/>
      <c r="KHP85" s="42"/>
      <c r="KHQ85" s="63"/>
      <c r="KHR85" s="24"/>
      <c r="KHS85" s="24"/>
      <c r="KHT85" s="64"/>
      <c r="KHU85" s="60"/>
      <c r="KHV85" s="40"/>
      <c r="KHW85" s="24"/>
      <c r="KHX85" s="42"/>
      <c r="KHY85" s="63"/>
      <c r="KHZ85" s="24"/>
      <c r="KIA85" s="24"/>
      <c r="KIB85" s="64"/>
      <c r="KIC85" s="60"/>
      <c r="KID85" s="40"/>
      <c r="KIE85" s="24"/>
      <c r="KIF85" s="42"/>
      <c r="KIG85" s="63"/>
      <c r="KIH85" s="24"/>
      <c r="KII85" s="24"/>
      <c r="KIJ85" s="64"/>
      <c r="KIK85" s="60"/>
      <c r="KIL85" s="40"/>
      <c r="KIM85" s="24"/>
      <c r="KIN85" s="42"/>
      <c r="KIO85" s="63"/>
      <c r="KIP85" s="24"/>
      <c r="KIQ85" s="24"/>
      <c r="KIR85" s="64"/>
      <c r="KIS85" s="60"/>
      <c r="KIT85" s="40"/>
      <c r="KIU85" s="24"/>
      <c r="KIV85" s="42"/>
      <c r="KIW85" s="63"/>
      <c r="KIX85" s="24"/>
      <c r="KIY85" s="24"/>
      <c r="KIZ85" s="64"/>
      <c r="KJA85" s="60"/>
      <c r="KJB85" s="40"/>
      <c r="KJC85" s="24"/>
      <c r="KJD85" s="42"/>
      <c r="KJE85" s="63"/>
      <c r="KJF85" s="24"/>
      <c r="KJG85" s="24"/>
      <c r="KJH85" s="64"/>
      <c r="KJI85" s="60"/>
      <c r="KJJ85" s="40"/>
      <c r="KJK85" s="24"/>
      <c r="KJL85" s="42"/>
      <c r="KJM85" s="63"/>
      <c r="KJN85" s="24"/>
      <c r="KJO85" s="24"/>
      <c r="KJP85" s="64"/>
      <c r="KJQ85" s="60"/>
      <c r="KJR85" s="40"/>
      <c r="KJS85" s="24"/>
      <c r="KJT85" s="42"/>
      <c r="KJU85" s="63"/>
      <c r="KJV85" s="24"/>
      <c r="KJW85" s="24"/>
      <c r="KJX85" s="64"/>
      <c r="KJY85" s="60"/>
      <c r="KJZ85" s="40"/>
      <c r="KKA85" s="24"/>
      <c r="KKB85" s="42"/>
      <c r="KKC85" s="63"/>
      <c r="KKD85" s="24"/>
      <c r="KKE85" s="24"/>
      <c r="KKF85" s="64"/>
      <c r="KKG85" s="60"/>
      <c r="KKH85" s="40"/>
      <c r="KKI85" s="24"/>
      <c r="KKJ85" s="42"/>
      <c r="KKK85" s="63"/>
      <c r="KKL85" s="24"/>
      <c r="KKM85" s="24"/>
      <c r="KKN85" s="64"/>
      <c r="KKO85" s="60"/>
      <c r="KKP85" s="40"/>
      <c r="KKQ85" s="24"/>
      <c r="KKR85" s="42"/>
      <c r="KKS85" s="63"/>
      <c r="KKT85" s="24"/>
      <c r="KKU85" s="24"/>
      <c r="KKV85" s="64"/>
      <c r="KKW85" s="60"/>
      <c r="KKX85" s="40"/>
      <c r="KKY85" s="24"/>
      <c r="KKZ85" s="42"/>
      <c r="KLA85" s="63"/>
      <c r="KLB85" s="24"/>
      <c r="KLC85" s="24"/>
      <c r="KLD85" s="64"/>
      <c r="KLE85" s="60"/>
      <c r="KLF85" s="40"/>
      <c r="KLG85" s="24"/>
      <c r="KLH85" s="42"/>
      <c r="KLI85" s="63"/>
      <c r="KLJ85" s="24"/>
      <c r="KLK85" s="24"/>
      <c r="KLL85" s="64"/>
      <c r="KLM85" s="60"/>
      <c r="KLN85" s="40"/>
      <c r="KLO85" s="24"/>
      <c r="KLP85" s="42"/>
      <c r="KLQ85" s="63"/>
      <c r="KLR85" s="24"/>
      <c r="KLS85" s="24"/>
      <c r="KLT85" s="64"/>
      <c r="KLU85" s="60"/>
      <c r="KLV85" s="40"/>
      <c r="KLW85" s="24"/>
      <c r="KLX85" s="42"/>
      <c r="KLY85" s="63"/>
      <c r="KLZ85" s="24"/>
      <c r="KMA85" s="24"/>
      <c r="KMB85" s="64"/>
      <c r="KMC85" s="60"/>
      <c r="KMD85" s="40"/>
      <c r="KME85" s="24"/>
      <c r="KMF85" s="42"/>
      <c r="KMG85" s="63"/>
      <c r="KMH85" s="24"/>
      <c r="KMI85" s="24"/>
      <c r="KMJ85" s="64"/>
      <c r="KMK85" s="60"/>
      <c r="KML85" s="40"/>
      <c r="KMM85" s="24"/>
      <c r="KMN85" s="42"/>
      <c r="KMO85" s="63"/>
      <c r="KMP85" s="24"/>
      <c r="KMQ85" s="24"/>
      <c r="KMR85" s="64"/>
      <c r="KMS85" s="60"/>
      <c r="KMT85" s="40"/>
      <c r="KMU85" s="24"/>
      <c r="KMV85" s="42"/>
      <c r="KMW85" s="63"/>
      <c r="KMX85" s="24"/>
      <c r="KMY85" s="24"/>
      <c r="KMZ85" s="64"/>
      <c r="KNA85" s="60"/>
      <c r="KNB85" s="40"/>
      <c r="KNC85" s="24"/>
      <c r="KND85" s="42"/>
      <c r="KNE85" s="63"/>
      <c r="KNF85" s="24"/>
      <c r="KNG85" s="24"/>
      <c r="KNH85" s="64"/>
      <c r="KNI85" s="60"/>
      <c r="KNJ85" s="40"/>
      <c r="KNK85" s="24"/>
      <c r="KNL85" s="42"/>
      <c r="KNM85" s="63"/>
      <c r="KNN85" s="24"/>
      <c r="KNO85" s="24"/>
      <c r="KNP85" s="64"/>
      <c r="KNQ85" s="60"/>
      <c r="KNR85" s="40"/>
      <c r="KNS85" s="24"/>
      <c r="KNT85" s="42"/>
      <c r="KNU85" s="63"/>
      <c r="KNV85" s="24"/>
      <c r="KNW85" s="24"/>
      <c r="KNX85" s="64"/>
      <c r="KNY85" s="60"/>
      <c r="KNZ85" s="40"/>
      <c r="KOA85" s="24"/>
      <c r="KOB85" s="42"/>
      <c r="KOC85" s="63"/>
      <c r="KOD85" s="24"/>
      <c r="KOE85" s="24"/>
      <c r="KOF85" s="64"/>
      <c r="KOG85" s="60"/>
      <c r="KOH85" s="40"/>
      <c r="KOI85" s="24"/>
      <c r="KOJ85" s="42"/>
      <c r="KOK85" s="63"/>
      <c r="KOL85" s="24"/>
      <c r="KOM85" s="24"/>
      <c r="KON85" s="64"/>
      <c r="KOO85" s="60"/>
      <c r="KOP85" s="40"/>
      <c r="KOQ85" s="24"/>
      <c r="KOR85" s="42"/>
      <c r="KOS85" s="63"/>
      <c r="KOT85" s="24"/>
      <c r="KOU85" s="24"/>
      <c r="KOV85" s="64"/>
      <c r="KOW85" s="60"/>
      <c r="KOX85" s="40"/>
      <c r="KOY85" s="24"/>
      <c r="KOZ85" s="42"/>
      <c r="KPA85" s="63"/>
      <c r="KPB85" s="24"/>
      <c r="KPC85" s="24"/>
      <c r="KPD85" s="64"/>
      <c r="KPE85" s="60"/>
      <c r="KPF85" s="40"/>
      <c r="KPG85" s="24"/>
      <c r="KPH85" s="42"/>
      <c r="KPI85" s="63"/>
      <c r="KPJ85" s="24"/>
      <c r="KPK85" s="24"/>
      <c r="KPL85" s="64"/>
      <c r="KPM85" s="60"/>
      <c r="KPN85" s="40"/>
      <c r="KPO85" s="24"/>
      <c r="KPP85" s="42"/>
      <c r="KPQ85" s="63"/>
      <c r="KPR85" s="24"/>
      <c r="KPS85" s="24"/>
      <c r="KPT85" s="64"/>
      <c r="KPU85" s="60"/>
      <c r="KPV85" s="40"/>
      <c r="KPW85" s="24"/>
      <c r="KPX85" s="42"/>
      <c r="KPY85" s="63"/>
      <c r="KPZ85" s="24"/>
      <c r="KQA85" s="24"/>
      <c r="KQB85" s="64"/>
      <c r="KQC85" s="60"/>
      <c r="KQD85" s="40"/>
      <c r="KQE85" s="24"/>
      <c r="KQF85" s="42"/>
      <c r="KQG85" s="63"/>
      <c r="KQH85" s="24"/>
      <c r="KQI85" s="24"/>
      <c r="KQJ85" s="64"/>
      <c r="KQK85" s="60"/>
      <c r="KQL85" s="40"/>
      <c r="KQM85" s="24"/>
      <c r="KQN85" s="42"/>
      <c r="KQO85" s="63"/>
      <c r="KQP85" s="24"/>
      <c r="KQQ85" s="24"/>
      <c r="KQR85" s="64"/>
      <c r="KQS85" s="60"/>
      <c r="KQT85" s="40"/>
      <c r="KQU85" s="24"/>
      <c r="KQV85" s="42"/>
      <c r="KQW85" s="63"/>
      <c r="KQX85" s="24"/>
      <c r="KQY85" s="24"/>
      <c r="KQZ85" s="64"/>
      <c r="KRA85" s="60"/>
      <c r="KRB85" s="40"/>
      <c r="KRC85" s="24"/>
      <c r="KRD85" s="42"/>
      <c r="KRE85" s="63"/>
      <c r="KRF85" s="24"/>
      <c r="KRG85" s="24"/>
      <c r="KRH85" s="64"/>
      <c r="KRI85" s="60"/>
      <c r="KRJ85" s="40"/>
      <c r="KRK85" s="24"/>
      <c r="KRL85" s="42"/>
      <c r="KRM85" s="63"/>
      <c r="KRN85" s="24"/>
      <c r="KRO85" s="24"/>
      <c r="KRP85" s="64"/>
      <c r="KRQ85" s="60"/>
      <c r="KRR85" s="40"/>
      <c r="KRS85" s="24"/>
      <c r="KRT85" s="42"/>
      <c r="KRU85" s="63"/>
      <c r="KRV85" s="24"/>
      <c r="KRW85" s="24"/>
      <c r="KRX85" s="64"/>
      <c r="KRY85" s="60"/>
      <c r="KRZ85" s="40"/>
      <c r="KSA85" s="24"/>
      <c r="KSB85" s="42"/>
      <c r="KSC85" s="63"/>
      <c r="KSD85" s="24"/>
      <c r="KSE85" s="24"/>
      <c r="KSF85" s="64"/>
      <c r="KSG85" s="60"/>
      <c r="KSH85" s="40"/>
      <c r="KSI85" s="24"/>
      <c r="KSJ85" s="42"/>
      <c r="KSK85" s="63"/>
      <c r="KSL85" s="24"/>
      <c r="KSM85" s="24"/>
      <c r="KSN85" s="64"/>
      <c r="KSO85" s="60"/>
      <c r="KSP85" s="40"/>
      <c r="KSQ85" s="24"/>
      <c r="KSR85" s="42"/>
      <c r="KSS85" s="63"/>
      <c r="KST85" s="24"/>
      <c r="KSU85" s="24"/>
      <c r="KSV85" s="64"/>
      <c r="KSW85" s="60"/>
      <c r="KSX85" s="40"/>
      <c r="KSY85" s="24"/>
      <c r="KSZ85" s="42"/>
      <c r="KTA85" s="63"/>
      <c r="KTB85" s="24"/>
      <c r="KTC85" s="24"/>
      <c r="KTD85" s="64"/>
      <c r="KTE85" s="60"/>
      <c r="KTF85" s="40"/>
      <c r="KTG85" s="24"/>
      <c r="KTH85" s="42"/>
      <c r="KTI85" s="63"/>
      <c r="KTJ85" s="24"/>
      <c r="KTK85" s="24"/>
      <c r="KTL85" s="64"/>
      <c r="KTM85" s="60"/>
      <c r="KTN85" s="40"/>
      <c r="KTO85" s="24"/>
      <c r="KTP85" s="42"/>
      <c r="KTQ85" s="63"/>
      <c r="KTR85" s="24"/>
      <c r="KTS85" s="24"/>
      <c r="KTT85" s="64"/>
      <c r="KTU85" s="60"/>
      <c r="KTV85" s="40"/>
      <c r="KTW85" s="24"/>
      <c r="KTX85" s="42"/>
      <c r="KTY85" s="63"/>
      <c r="KTZ85" s="24"/>
      <c r="KUA85" s="24"/>
      <c r="KUB85" s="64"/>
      <c r="KUC85" s="60"/>
      <c r="KUD85" s="40"/>
      <c r="KUE85" s="24"/>
      <c r="KUF85" s="42"/>
      <c r="KUG85" s="63"/>
      <c r="KUH85" s="24"/>
      <c r="KUI85" s="24"/>
      <c r="KUJ85" s="64"/>
      <c r="KUK85" s="60"/>
      <c r="KUL85" s="40"/>
      <c r="KUM85" s="24"/>
      <c r="KUN85" s="42"/>
      <c r="KUO85" s="63"/>
      <c r="KUP85" s="24"/>
      <c r="KUQ85" s="24"/>
      <c r="KUR85" s="64"/>
      <c r="KUS85" s="60"/>
      <c r="KUT85" s="40"/>
      <c r="KUU85" s="24"/>
      <c r="KUV85" s="42"/>
      <c r="KUW85" s="63"/>
      <c r="KUX85" s="24"/>
      <c r="KUY85" s="24"/>
      <c r="KUZ85" s="64"/>
      <c r="KVA85" s="60"/>
      <c r="KVB85" s="40"/>
      <c r="KVC85" s="24"/>
      <c r="KVD85" s="42"/>
      <c r="KVE85" s="63"/>
      <c r="KVF85" s="24"/>
      <c r="KVG85" s="24"/>
      <c r="KVH85" s="64"/>
      <c r="KVI85" s="60"/>
      <c r="KVJ85" s="40"/>
      <c r="KVK85" s="24"/>
      <c r="KVL85" s="42"/>
      <c r="KVM85" s="63"/>
      <c r="KVN85" s="24"/>
      <c r="KVO85" s="24"/>
      <c r="KVP85" s="64"/>
      <c r="KVQ85" s="60"/>
      <c r="KVR85" s="40"/>
      <c r="KVS85" s="24"/>
      <c r="KVT85" s="42"/>
      <c r="KVU85" s="63"/>
      <c r="KVV85" s="24"/>
      <c r="KVW85" s="24"/>
      <c r="KVX85" s="64"/>
      <c r="KVY85" s="60"/>
      <c r="KVZ85" s="40"/>
      <c r="KWA85" s="24"/>
      <c r="KWB85" s="42"/>
      <c r="KWC85" s="63"/>
      <c r="KWD85" s="24"/>
      <c r="KWE85" s="24"/>
      <c r="KWF85" s="64"/>
      <c r="KWG85" s="60"/>
      <c r="KWH85" s="40"/>
      <c r="KWI85" s="24"/>
      <c r="KWJ85" s="42"/>
      <c r="KWK85" s="63"/>
      <c r="KWL85" s="24"/>
      <c r="KWM85" s="24"/>
      <c r="KWN85" s="64"/>
      <c r="KWO85" s="60"/>
      <c r="KWP85" s="40"/>
      <c r="KWQ85" s="24"/>
      <c r="KWR85" s="42"/>
      <c r="KWS85" s="63"/>
      <c r="KWT85" s="24"/>
      <c r="KWU85" s="24"/>
      <c r="KWV85" s="64"/>
      <c r="KWW85" s="60"/>
      <c r="KWX85" s="40"/>
      <c r="KWY85" s="24"/>
      <c r="KWZ85" s="42"/>
      <c r="KXA85" s="63"/>
      <c r="KXB85" s="24"/>
      <c r="KXC85" s="24"/>
      <c r="KXD85" s="64"/>
      <c r="KXE85" s="60"/>
      <c r="KXF85" s="40"/>
      <c r="KXG85" s="24"/>
      <c r="KXH85" s="42"/>
      <c r="KXI85" s="63"/>
      <c r="KXJ85" s="24"/>
      <c r="KXK85" s="24"/>
      <c r="KXL85" s="64"/>
      <c r="KXM85" s="60"/>
      <c r="KXN85" s="40"/>
      <c r="KXO85" s="24"/>
      <c r="KXP85" s="42"/>
      <c r="KXQ85" s="63"/>
      <c r="KXR85" s="24"/>
      <c r="KXS85" s="24"/>
      <c r="KXT85" s="64"/>
      <c r="KXU85" s="60"/>
      <c r="KXV85" s="40"/>
      <c r="KXW85" s="24"/>
      <c r="KXX85" s="42"/>
      <c r="KXY85" s="63"/>
      <c r="KXZ85" s="24"/>
      <c r="KYA85" s="24"/>
      <c r="KYB85" s="64"/>
      <c r="KYC85" s="60"/>
      <c r="KYD85" s="40"/>
      <c r="KYE85" s="24"/>
      <c r="KYF85" s="42"/>
      <c r="KYG85" s="63"/>
      <c r="KYH85" s="24"/>
      <c r="KYI85" s="24"/>
      <c r="KYJ85" s="64"/>
      <c r="KYK85" s="60"/>
      <c r="KYL85" s="40"/>
      <c r="KYM85" s="24"/>
      <c r="KYN85" s="42"/>
      <c r="KYO85" s="63"/>
      <c r="KYP85" s="24"/>
      <c r="KYQ85" s="24"/>
      <c r="KYR85" s="64"/>
      <c r="KYS85" s="60"/>
      <c r="KYT85" s="40"/>
      <c r="KYU85" s="24"/>
      <c r="KYV85" s="42"/>
      <c r="KYW85" s="63"/>
      <c r="KYX85" s="24"/>
      <c r="KYY85" s="24"/>
      <c r="KYZ85" s="64"/>
      <c r="KZA85" s="60"/>
      <c r="KZB85" s="40"/>
      <c r="KZC85" s="24"/>
      <c r="KZD85" s="42"/>
      <c r="KZE85" s="63"/>
      <c r="KZF85" s="24"/>
      <c r="KZG85" s="24"/>
      <c r="KZH85" s="64"/>
      <c r="KZI85" s="60"/>
      <c r="KZJ85" s="40"/>
      <c r="KZK85" s="24"/>
      <c r="KZL85" s="42"/>
      <c r="KZM85" s="63"/>
      <c r="KZN85" s="24"/>
      <c r="KZO85" s="24"/>
      <c r="KZP85" s="64"/>
      <c r="KZQ85" s="60"/>
      <c r="KZR85" s="40"/>
      <c r="KZS85" s="24"/>
      <c r="KZT85" s="42"/>
      <c r="KZU85" s="63"/>
      <c r="KZV85" s="24"/>
      <c r="KZW85" s="24"/>
      <c r="KZX85" s="64"/>
      <c r="KZY85" s="60"/>
      <c r="KZZ85" s="40"/>
      <c r="LAA85" s="24"/>
      <c r="LAB85" s="42"/>
      <c r="LAC85" s="63"/>
      <c r="LAD85" s="24"/>
      <c r="LAE85" s="24"/>
      <c r="LAF85" s="64"/>
      <c r="LAG85" s="60"/>
      <c r="LAH85" s="40"/>
      <c r="LAI85" s="24"/>
      <c r="LAJ85" s="42"/>
      <c r="LAK85" s="63"/>
      <c r="LAL85" s="24"/>
      <c r="LAM85" s="24"/>
      <c r="LAN85" s="64"/>
      <c r="LAO85" s="60"/>
      <c r="LAP85" s="40"/>
      <c r="LAQ85" s="24"/>
      <c r="LAR85" s="42"/>
      <c r="LAS85" s="63"/>
      <c r="LAT85" s="24"/>
      <c r="LAU85" s="24"/>
      <c r="LAV85" s="64"/>
      <c r="LAW85" s="60"/>
      <c r="LAX85" s="40"/>
      <c r="LAY85" s="24"/>
      <c r="LAZ85" s="42"/>
      <c r="LBA85" s="63"/>
      <c r="LBB85" s="24"/>
      <c r="LBC85" s="24"/>
      <c r="LBD85" s="64"/>
      <c r="LBE85" s="60"/>
      <c r="LBF85" s="40"/>
      <c r="LBG85" s="24"/>
      <c r="LBH85" s="42"/>
      <c r="LBI85" s="63"/>
      <c r="LBJ85" s="24"/>
      <c r="LBK85" s="24"/>
      <c r="LBL85" s="64"/>
      <c r="LBM85" s="60"/>
      <c r="LBN85" s="40"/>
      <c r="LBO85" s="24"/>
      <c r="LBP85" s="42"/>
      <c r="LBQ85" s="63"/>
      <c r="LBR85" s="24"/>
      <c r="LBS85" s="24"/>
      <c r="LBT85" s="64"/>
      <c r="LBU85" s="60"/>
      <c r="LBV85" s="40"/>
      <c r="LBW85" s="24"/>
      <c r="LBX85" s="42"/>
      <c r="LBY85" s="63"/>
      <c r="LBZ85" s="24"/>
      <c r="LCA85" s="24"/>
      <c r="LCB85" s="64"/>
      <c r="LCC85" s="60"/>
      <c r="LCD85" s="40"/>
      <c r="LCE85" s="24"/>
      <c r="LCF85" s="42"/>
      <c r="LCG85" s="63"/>
      <c r="LCH85" s="24"/>
      <c r="LCI85" s="24"/>
      <c r="LCJ85" s="64"/>
      <c r="LCK85" s="60"/>
      <c r="LCL85" s="40"/>
      <c r="LCM85" s="24"/>
      <c r="LCN85" s="42"/>
      <c r="LCO85" s="63"/>
      <c r="LCP85" s="24"/>
      <c r="LCQ85" s="24"/>
      <c r="LCR85" s="64"/>
      <c r="LCS85" s="60"/>
      <c r="LCT85" s="40"/>
      <c r="LCU85" s="24"/>
      <c r="LCV85" s="42"/>
      <c r="LCW85" s="63"/>
      <c r="LCX85" s="24"/>
      <c r="LCY85" s="24"/>
      <c r="LCZ85" s="64"/>
      <c r="LDA85" s="60"/>
      <c r="LDB85" s="40"/>
      <c r="LDC85" s="24"/>
      <c r="LDD85" s="42"/>
      <c r="LDE85" s="63"/>
      <c r="LDF85" s="24"/>
      <c r="LDG85" s="24"/>
      <c r="LDH85" s="64"/>
      <c r="LDI85" s="60"/>
      <c r="LDJ85" s="40"/>
      <c r="LDK85" s="24"/>
      <c r="LDL85" s="42"/>
      <c r="LDM85" s="63"/>
      <c r="LDN85" s="24"/>
      <c r="LDO85" s="24"/>
      <c r="LDP85" s="64"/>
      <c r="LDQ85" s="60"/>
      <c r="LDR85" s="40"/>
      <c r="LDS85" s="24"/>
      <c r="LDT85" s="42"/>
      <c r="LDU85" s="63"/>
      <c r="LDV85" s="24"/>
      <c r="LDW85" s="24"/>
      <c r="LDX85" s="64"/>
      <c r="LDY85" s="60"/>
      <c r="LDZ85" s="40"/>
      <c r="LEA85" s="24"/>
      <c r="LEB85" s="42"/>
      <c r="LEC85" s="63"/>
      <c r="LED85" s="24"/>
      <c r="LEE85" s="24"/>
      <c r="LEF85" s="64"/>
      <c r="LEG85" s="60"/>
      <c r="LEH85" s="40"/>
      <c r="LEI85" s="24"/>
      <c r="LEJ85" s="42"/>
      <c r="LEK85" s="63"/>
      <c r="LEL85" s="24"/>
      <c r="LEM85" s="24"/>
      <c r="LEN85" s="64"/>
      <c r="LEO85" s="60"/>
      <c r="LEP85" s="40"/>
      <c r="LEQ85" s="24"/>
      <c r="LER85" s="42"/>
      <c r="LES85" s="63"/>
      <c r="LET85" s="24"/>
      <c r="LEU85" s="24"/>
      <c r="LEV85" s="64"/>
      <c r="LEW85" s="60"/>
      <c r="LEX85" s="40"/>
      <c r="LEY85" s="24"/>
      <c r="LEZ85" s="42"/>
      <c r="LFA85" s="63"/>
      <c r="LFB85" s="24"/>
      <c r="LFC85" s="24"/>
      <c r="LFD85" s="64"/>
      <c r="LFE85" s="60"/>
      <c r="LFF85" s="40"/>
      <c r="LFG85" s="24"/>
      <c r="LFH85" s="42"/>
      <c r="LFI85" s="63"/>
      <c r="LFJ85" s="24"/>
      <c r="LFK85" s="24"/>
      <c r="LFL85" s="64"/>
      <c r="LFM85" s="60"/>
      <c r="LFN85" s="40"/>
      <c r="LFO85" s="24"/>
      <c r="LFP85" s="42"/>
      <c r="LFQ85" s="63"/>
      <c r="LFR85" s="24"/>
      <c r="LFS85" s="24"/>
      <c r="LFT85" s="64"/>
      <c r="LFU85" s="60"/>
      <c r="LFV85" s="40"/>
      <c r="LFW85" s="24"/>
      <c r="LFX85" s="42"/>
      <c r="LFY85" s="63"/>
      <c r="LFZ85" s="24"/>
      <c r="LGA85" s="24"/>
      <c r="LGB85" s="64"/>
      <c r="LGC85" s="60"/>
      <c r="LGD85" s="40"/>
      <c r="LGE85" s="24"/>
      <c r="LGF85" s="42"/>
      <c r="LGG85" s="63"/>
      <c r="LGH85" s="24"/>
      <c r="LGI85" s="24"/>
      <c r="LGJ85" s="64"/>
      <c r="LGK85" s="60"/>
      <c r="LGL85" s="40"/>
      <c r="LGM85" s="24"/>
      <c r="LGN85" s="42"/>
      <c r="LGO85" s="63"/>
      <c r="LGP85" s="24"/>
      <c r="LGQ85" s="24"/>
      <c r="LGR85" s="64"/>
      <c r="LGS85" s="60"/>
      <c r="LGT85" s="40"/>
      <c r="LGU85" s="24"/>
      <c r="LGV85" s="42"/>
      <c r="LGW85" s="63"/>
      <c r="LGX85" s="24"/>
      <c r="LGY85" s="24"/>
      <c r="LGZ85" s="64"/>
      <c r="LHA85" s="60"/>
      <c r="LHB85" s="40"/>
      <c r="LHC85" s="24"/>
      <c r="LHD85" s="42"/>
      <c r="LHE85" s="63"/>
      <c r="LHF85" s="24"/>
      <c r="LHG85" s="24"/>
      <c r="LHH85" s="64"/>
      <c r="LHI85" s="60"/>
      <c r="LHJ85" s="40"/>
      <c r="LHK85" s="24"/>
      <c r="LHL85" s="42"/>
      <c r="LHM85" s="63"/>
      <c r="LHN85" s="24"/>
      <c r="LHO85" s="24"/>
      <c r="LHP85" s="64"/>
      <c r="LHQ85" s="60"/>
      <c r="LHR85" s="40"/>
      <c r="LHS85" s="24"/>
      <c r="LHT85" s="42"/>
      <c r="LHU85" s="63"/>
      <c r="LHV85" s="24"/>
      <c r="LHW85" s="24"/>
      <c r="LHX85" s="64"/>
      <c r="LHY85" s="60"/>
      <c r="LHZ85" s="40"/>
      <c r="LIA85" s="24"/>
      <c r="LIB85" s="42"/>
      <c r="LIC85" s="63"/>
      <c r="LID85" s="24"/>
      <c r="LIE85" s="24"/>
      <c r="LIF85" s="64"/>
      <c r="LIG85" s="60"/>
      <c r="LIH85" s="40"/>
      <c r="LII85" s="24"/>
      <c r="LIJ85" s="42"/>
      <c r="LIK85" s="63"/>
      <c r="LIL85" s="24"/>
      <c r="LIM85" s="24"/>
      <c r="LIN85" s="64"/>
      <c r="LIO85" s="60"/>
      <c r="LIP85" s="40"/>
      <c r="LIQ85" s="24"/>
      <c r="LIR85" s="42"/>
      <c r="LIS85" s="63"/>
      <c r="LIT85" s="24"/>
      <c r="LIU85" s="24"/>
      <c r="LIV85" s="64"/>
      <c r="LIW85" s="60"/>
      <c r="LIX85" s="40"/>
      <c r="LIY85" s="24"/>
      <c r="LIZ85" s="42"/>
      <c r="LJA85" s="63"/>
      <c r="LJB85" s="24"/>
      <c r="LJC85" s="24"/>
      <c r="LJD85" s="64"/>
      <c r="LJE85" s="60"/>
      <c r="LJF85" s="40"/>
      <c r="LJG85" s="24"/>
      <c r="LJH85" s="42"/>
      <c r="LJI85" s="63"/>
      <c r="LJJ85" s="24"/>
      <c r="LJK85" s="24"/>
      <c r="LJL85" s="64"/>
      <c r="LJM85" s="60"/>
      <c r="LJN85" s="40"/>
      <c r="LJO85" s="24"/>
      <c r="LJP85" s="42"/>
      <c r="LJQ85" s="63"/>
      <c r="LJR85" s="24"/>
      <c r="LJS85" s="24"/>
      <c r="LJT85" s="64"/>
      <c r="LJU85" s="60"/>
      <c r="LJV85" s="40"/>
      <c r="LJW85" s="24"/>
      <c r="LJX85" s="42"/>
      <c r="LJY85" s="63"/>
      <c r="LJZ85" s="24"/>
      <c r="LKA85" s="24"/>
      <c r="LKB85" s="64"/>
      <c r="LKC85" s="60"/>
      <c r="LKD85" s="40"/>
      <c r="LKE85" s="24"/>
      <c r="LKF85" s="42"/>
      <c r="LKG85" s="63"/>
      <c r="LKH85" s="24"/>
      <c r="LKI85" s="24"/>
      <c r="LKJ85" s="64"/>
      <c r="LKK85" s="60"/>
      <c r="LKL85" s="40"/>
      <c r="LKM85" s="24"/>
      <c r="LKN85" s="42"/>
      <c r="LKO85" s="63"/>
      <c r="LKP85" s="24"/>
      <c r="LKQ85" s="24"/>
      <c r="LKR85" s="64"/>
      <c r="LKS85" s="60"/>
      <c r="LKT85" s="40"/>
      <c r="LKU85" s="24"/>
      <c r="LKV85" s="42"/>
      <c r="LKW85" s="63"/>
      <c r="LKX85" s="24"/>
      <c r="LKY85" s="24"/>
      <c r="LKZ85" s="64"/>
      <c r="LLA85" s="60"/>
      <c r="LLB85" s="40"/>
      <c r="LLC85" s="24"/>
      <c r="LLD85" s="42"/>
      <c r="LLE85" s="63"/>
      <c r="LLF85" s="24"/>
      <c r="LLG85" s="24"/>
      <c r="LLH85" s="64"/>
      <c r="LLI85" s="60"/>
      <c r="LLJ85" s="40"/>
      <c r="LLK85" s="24"/>
      <c r="LLL85" s="42"/>
      <c r="LLM85" s="63"/>
      <c r="LLN85" s="24"/>
      <c r="LLO85" s="24"/>
      <c r="LLP85" s="64"/>
      <c r="LLQ85" s="60"/>
      <c r="LLR85" s="40"/>
      <c r="LLS85" s="24"/>
      <c r="LLT85" s="42"/>
      <c r="LLU85" s="63"/>
      <c r="LLV85" s="24"/>
      <c r="LLW85" s="24"/>
      <c r="LLX85" s="64"/>
      <c r="LLY85" s="60"/>
      <c r="LLZ85" s="40"/>
      <c r="LMA85" s="24"/>
      <c r="LMB85" s="42"/>
      <c r="LMC85" s="63"/>
      <c r="LMD85" s="24"/>
      <c r="LME85" s="24"/>
      <c r="LMF85" s="64"/>
      <c r="LMG85" s="60"/>
      <c r="LMH85" s="40"/>
      <c r="LMI85" s="24"/>
      <c r="LMJ85" s="42"/>
      <c r="LMK85" s="63"/>
      <c r="LML85" s="24"/>
      <c r="LMM85" s="24"/>
      <c r="LMN85" s="64"/>
      <c r="LMO85" s="60"/>
      <c r="LMP85" s="40"/>
      <c r="LMQ85" s="24"/>
      <c r="LMR85" s="42"/>
      <c r="LMS85" s="63"/>
      <c r="LMT85" s="24"/>
      <c r="LMU85" s="24"/>
      <c r="LMV85" s="64"/>
      <c r="LMW85" s="60"/>
      <c r="LMX85" s="40"/>
      <c r="LMY85" s="24"/>
      <c r="LMZ85" s="42"/>
      <c r="LNA85" s="63"/>
      <c r="LNB85" s="24"/>
      <c r="LNC85" s="24"/>
      <c r="LND85" s="64"/>
      <c r="LNE85" s="60"/>
      <c r="LNF85" s="40"/>
      <c r="LNG85" s="24"/>
      <c r="LNH85" s="42"/>
      <c r="LNI85" s="63"/>
      <c r="LNJ85" s="24"/>
      <c r="LNK85" s="24"/>
      <c r="LNL85" s="64"/>
      <c r="LNM85" s="60"/>
      <c r="LNN85" s="40"/>
      <c r="LNO85" s="24"/>
      <c r="LNP85" s="42"/>
      <c r="LNQ85" s="63"/>
      <c r="LNR85" s="24"/>
      <c r="LNS85" s="24"/>
      <c r="LNT85" s="64"/>
      <c r="LNU85" s="60"/>
      <c r="LNV85" s="40"/>
      <c r="LNW85" s="24"/>
      <c r="LNX85" s="42"/>
      <c r="LNY85" s="63"/>
      <c r="LNZ85" s="24"/>
      <c r="LOA85" s="24"/>
      <c r="LOB85" s="64"/>
      <c r="LOC85" s="60"/>
      <c r="LOD85" s="40"/>
      <c r="LOE85" s="24"/>
      <c r="LOF85" s="42"/>
      <c r="LOG85" s="63"/>
      <c r="LOH85" s="24"/>
      <c r="LOI85" s="24"/>
      <c r="LOJ85" s="64"/>
      <c r="LOK85" s="60"/>
      <c r="LOL85" s="40"/>
      <c r="LOM85" s="24"/>
      <c r="LON85" s="42"/>
      <c r="LOO85" s="63"/>
      <c r="LOP85" s="24"/>
      <c r="LOQ85" s="24"/>
      <c r="LOR85" s="64"/>
      <c r="LOS85" s="60"/>
      <c r="LOT85" s="40"/>
      <c r="LOU85" s="24"/>
      <c r="LOV85" s="42"/>
      <c r="LOW85" s="63"/>
      <c r="LOX85" s="24"/>
      <c r="LOY85" s="24"/>
      <c r="LOZ85" s="64"/>
      <c r="LPA85" s="60"/>
      <c r="LPB85" s="40"/>
      <c r="LPC85" s="24"/>
      <c r="LPD85" s="42"/>
      <c r="LPE85" s="63"/>
      <c r="LPF85" s="24"/>
      <c r="LPG85" s="24"/>
      <c r="LPH85" s="64"/>
      <c r="LPI85" s="60"/>
      <c r="LPJ85" s="40"/>
      <c r="LPK85" s="24"/>
      <c r="LPL85" s="42"/>
      <c r="LPM85" s="63"/>
      <c r="LPN85" s="24"/>
      <c r="LPO85" s="24"/>
      <c r="LPP85" s="64"/>
      <c r="LPQ85" s="60"/>
      <c r="LPR85" s="40"/>
      <c r="LPS85" s="24"/>
      <c r="LPT85" s="42"/>
      <c r="LPU85" s="63"/>
      <c r="LPV85" s="24"/>
      <c r="LPW85" s="24"/>
      <c r="LPX85" s="64"/>
      <c r="LPY85" s="60"/>
      <c r="LPZ85" s="40"/>
      <c r="LQA85" s="24"/>
      <c r="LQB85" s="42"/>
      <c r="LQC85" s="63"/>
      <c r="LQD85" s="24"/>
      <c r="LQE85" s="24"/>
      <c r="LQF85" s="64"/>
      <c r="LQG85" s="60"/>
      <c r="LQH85" s="40"/>
      <c r="LQI85" s="24"/>
      <c r="LQJ85" s="42"/>
      <c r="LQK85" s="63"/>
      <c r="LQL85" s="24"/>
      <c r="LQM85" s="24"/>
      <c r="LQN85" s="64"/>
      <c r="LQO85" s="60"/>
      <c r="LQP85" s="40"/>
      <c r="LQQ85" s="24"/>
      <c r="LQR85" s="42"/>
      <c r="LQS85" s="63"/>
      <c r="LQT85" s="24"/>
      <c r="LQU85" s="24"/>
      <c r="LQV85" s="64"/>
      <c r="LQW85" s="60"/>
      <c r="LQX85" s="40"/>
      <c r="LQY85" s="24"/>
      <c r="LQZ85" s="42"/>
      <c r="LRA85" s="63"/>
      <c r="LRB85" s="24"/>
      <c r="LRC85" s="24"/>
      <c r="LRD85" s="64"/>
      <c r="LRE85" s="60"/>
      <c r="LRF85" s="40"/>
      <c r="LRG85" s="24"/>
      <c r="LRH85" s="42"/>
      <c r="LRI85" s="63"/>
      <c r="LRJ85" s="24"/>
      <c r="LRK85" s="24"/>
      <c r="LRL85" s="64"/>
      <c r="LRM85" s="60"/>
      <c r="LRN85" s="40"/>
      <c r="LRO85" s="24"/>
      <c r="LRP85" s="42"/>
      <c r="LRQ85" s="63"/>
      <c r="LRR85" s="24"/>
      <c r="LRS85" s="24"/>
      <c r="LRT85" s="64"/>
      <c r="LRU85" s="60"/>
      <c r="LRV85" s="40"/>
      <c r="LRW85" s="24"/>
      <c r="LRX85" s="42"/>
      <c r="LRY85" s="63"/>
      <c r="LRZ85" s="24"/>
      <c r="LSA85" s="24"/>
      <c r="LSB85" s="64"/>
      <c r="LSC85" s="60"/>
      <c r="LSD85" s="40"/>
      <c r="LSE85" s="24"/>
      <c r="LSF85" s="42"/>
      <c r="LSG85" s="63"/>
      <c r="LSH85" s="24"/>
      <c r="LSI85" s="24"/>
      <c r="LSJ85" s="64"/>
      <c r="LSK85" s="60"/>
      <c r="LSL85" s="40"/>
      <c r="LSM85" s="24"/>
      <c r="LSN85" s="42"/>
      <c r="LSO85" s="63"/>
      <c r="LSP85" s="24"/>
      <c r="LSQ85" s="24"/>
      <c r="LSR85" s="64"/>
      <c r="LSS85" s="60"/>
      <c r="LST85" s="40"/>
      <c r="LSU85" s="24"/>
      <c r="LSV85" s="42"/>
      <c r="LSW85" s="63"/>
      <c r="LSX85" s="24"/>
      <c r="LSY85" s="24"/>
      <c r="LSZ85" s="64"/>
      <c r="LTA85" s="60"/>
      <c r="LTB85" s="40"/>
      <c r="LTC85" s="24"/>
      <c r="LTD85" s="42"/>
      <c r="LTE85" s="63"/>
      <c r="LTF85" s="24"/>
      <c r="LTG85" s="24"/>
      <c r="LTH85" s="64"/>
      <c r="LTI85" s="60"/>
      <c r="LTJ85" s="40"/>
      <c r="LTK85" s="24"/>
      <c r="LTL85" s="42"/>
      <c r="LTM85" s="63"/>
      <c r="LTN85" s="24"/>
      <c r="LTO85" s="24"/>
      <c r="LTP85" s="64"/>
      <c r="LTQ85" s="60"/>
      <c r="LTR85" s="40"/>
      <c r="LTS85" s="24"/>
      <c r="LTT85" s="42"/>
      <c r="LTU85" s="63"/>
      <c r="LTV85" s="24"/>
      <c r="LTW85" s="24"/>
      <c r="LTX85" s="64"/>
      <c r="LTY85" s="60"/>
      <c r="LTZ85" s="40"/>
      <c r="LUA85" s="24"/>
      <c r="LUB85" s="42"/>
      <c r="LUC85" s="63"/>
      <c r="LUD85" s="24"/>
      <c r="LUE85" s="24"/>
      <c r="LUF85" s="64"/>
      <c r="LUG85" s="60"/>
      <c r="LUH85" s="40"/>
      <c r="LUI85" s="24"/>
      <c r="LUJ85" s="42"/>
      <c r="LUK85" s="63"/>
      <c r="LUL85" s="24"/>
      <c r="LUM85" s="24"/>
      <c r="LUN85" s="64"/>
      <c r="LUO85" s="60"/>
      <c r="LUP85" s="40"/>
      <c r="LUQ85" s="24"/>
      <c r="LUR85" s="42"/>
      <c r="LUS85" s="63"/>
      <c r="LUT85" s="24"/>
      <c r="LUU85" s="24"/>
      <c r="LUV85" s="64"/>
      <c r="LUW85" s="60"/>
      <c r="LUX85" s="40"/>
      <c r="LUY85" s="24"/>
      <c r="LUZ85" s="42"/>
      <c r="LVA85" s="63"/>
      <c r="LVB85" s="24"/>
      <c r="LVC85" s="24"/>
      <c r="LVD85" s="64"/>
      <c r="LVE85" s="60"/>
      <c r="LVF85" s="40"/>
      <c r="LVG85" s="24"/>
      <c r="LVH85" s="42"/>
      <c r="LVI85" s="63"/>
      <c r="LVJ85" s="24"/>
      <c r="LVK85" s="24"/>
      <c r="LVL85" s="64"/>
      <c r="LVM85" s="60"/>
      <c r="LVN85" s="40"/>
      <c r="LVO85" s="24"/>
      <c r="LVP85" s="42"/>
      <c r="LVQ85" s="63"/>
      <c r="LVR85" s="24"/>
      <c r="LVS85" s="24"/>
      <c r="LVT85" s="64"/>
      <c r="LVU85" s="60"/>
      <c r="LVV85" s="40"/>
      <c r="LVW85" s="24"/>
      <c r="LVX85" s="42"/>
      <c r="LVY85" s="63"/>
      <c r="LVZ85" s="24"/>
      <c r="LWA85" s="24"/>
      <c r="LWB85" s="64"/>
      <c r="LWC85" s="60"/>
      <c r="LWD85" s="40"/>
      <c r="LWE85" s="24"/>
      <c r="LWF85" s="42"/>
      <c r="LWG85" s="63"/>
      <c r="LWH85" s="24"/>
      <c r="LWI85" s="24"/>
      <c r="LWJ85" s="64"/>
      <c r="LWK85" s="60"/>
      <c r="LWL85" s="40"/>
      <c r="LWM85" s="24"/>
      <c r="LWN85" s="42"/>
      <c r="LWO85" s="63"/>
      <c r="LWP85" s="24"/>
      <c r="LWQ85" s="24"/>
      <c r="LWR85" s="64"/>
      <c r="LWS85" s="60"/>
      <c r="LWT85" s="40"/>
      <c r="LWU85" s="24"/>
      <c r="LWV85" s="42"/>
      <c r="LWW85" s="63"/>
      <c r="LWX85" s="24"/>
      <c r="LWY85" s="24"/>
      <c r="LWZ85" s="64"/>
      <c r="LXA85" s="60"/>
      <c r="LXB85" s="40"/>
      <c r="LXC85" s="24"/>
      <c r="LXD85" s="42"/>
      <c r="LXE85" s="63"/>
      <c r="LXF85" s="24"/>
      <c r="LXG85" s="24"/>
      <c r="LXH85" s="64"/>
      <c r="LXI85" s="60"/>
      <c r="LXJ85" s="40"/>
      <c r="LXK85" s="24"/>
      <c r="LXL85" s="42"/>
      <c r="LXM85" s="63"/>
      <c r="LXN85" s="24"/>
      <c r="LXO85" s="24"/>
      <c r="LXP85" s="64"/>
      <c r="LXQ85" s="60"/>
      <c r="LXR85" s="40"/>
      <c r="LXS85" s="24"/>
      <c r="LXT85" s="42"/>
      <c r="LXU85" s="63"/>
      <c r="LXV85" s="24"/>
      <c r="LXW85" s="24"/>
      <c r="LXX85" s="64"/>
      <c r="LXY85" s="60"/>
      <c r="LXZ85" s="40"/>
      <c r="LYA85" s="24"/>
      <c r="LYB85" s="42"/>
      <c r="LYC85" s="63"/>
      <c r="LYD85" s="24"/>
      <c r="LYE85" s="24"/>
      <c r="LYF85" s="64"/>
      <c r="LYG85" s="60"/>
      <c r="LYH85" s="40"/>
      <c r="LYI85" s="24"/>
      <c r="LYJ85" s="42"/>
      <c r="LYK85" s="63"/>
      <c r="LYL85" s="24"/>
      <c r="LYM85" s="24"/>
      <c r="LYN85" s="64"/>
      <c r="LYO85" s="60"/>
      <c r="LYP85" s="40"/>
      <c r="LYQ85" s="24"/>
      <c r="LYR85" s="42"/>
      <c r="LYS85" s="63"/>
      <c r="LYT85" s="24"/>
      <c r="LYU85" s="24"/>
      <c r="LYV85" s="64"/>
      <c r="LYW85" s="60"/>
      <c r="LYX85" s="40"/>
      <c r="LYY85" s="24"/>
      <c r="LYZ85" s="42"/>
      <c r="LZA85" s="63"/>
      <c r="LZB85" s="24"/>
      <c r="LZC85" s="24"/>
      <c r="LZD85" s="64"/>
      <c r="LZE85" s="60"/>
      <c r="LZF85" s="40"/>
      <c r="LZG85" s="24"/>
      <c r="LZH85" s="42"/>
      <c r="LZI85" s="63"/>
      <c r="LZJ85" s="24"/>
      <c r="LZK85" s="24"/>
      <c r="LZL85" s="64"/>
      <c r="LZM85" s="60"/>
      <c r="LZN85" s="40"/>
      <c r="LZO85" s="24"/>
      <c r="LZP85" s="42"/>
      <c r="LZQ85" s="63"/>
      <c r="LZR85" s="24"/>
      <c r="LZS85" s="24"/>
      <c r="LZT85" s="64"/>
      <c r="LZU85" s="60"/>
      <c r="LZV85" s="40"/>
      <c r="LZW85" s="24"/>
      <c r="LZX85" s="42"/>
      <c r="LZY85" s="63"/>
      <c r="LZZ85" s="24"/>
      <c r="MAA85" s="24"/>
      <c r="MAB85" s="64"/>
      <c r="MAC85" s="60"/>
      <c r="MAD85" s="40"/>
      <c r="MAE85" s="24"/>
      <c r="MAF85" s="42"/>
      <c r="MAG85" s="63"/>
      <c r="MAH85" s="24"/>
      <c r="MAI85" s="24"/>
      <c r="MAJ85" s="64"/>
      <c r="MAK85" s="60"/>
      <c r="MAL85" s="40"/>
      <c r="MAM85" s="24"/>
      <c r="MAN85" s="42"/>
      <c r="MAO85" s="63"/>
      <c r="MAP85" s="24"/>
      <c r="MAQ85" s="24"/>
      <c r="MAR85" s="64"/>
      <c r="MAS85" s="60"/>
      <c r="MAT85" s="40"/>
      <c r="MAU85" s="24"/>
      <c r="MAV85" s="42"/>
      <c r="MAW85" s="63"/>
      <c r="MAX85" s="24"/>
      <c r="MAY85" s="24"/>
      <c r="MAZ85" s="64"/>
      <c r="MBA85" s="60"/>
      <c r="MBB85" s="40"/>
      <c r="MBC85" s="24"/>
      <c r="MBD85" s="42"/>
      <c r="MBE85" s="63"/>
      <c r="MBF85" s="24"/>
      <c r="MBG85" s="24"/>
      <c r="MBH85" s="64"/>
      <c r="MBI85" s="60"/>
      <c r="MBJ85" s="40"/>
      <c r="MBK85" s="24"/>
      <c r="MBL85" s="42"/>
      <c r="MBM85" s="63"/>
      <c r="MBN85" s="24"/>
      <c r="MBO85" s="24"/>
      <c r="MBP85" s="64"/>
      <c r="MBQ85" s="60"/>
      <c r="MBR85" s="40"/>
      <c r="MBS85" s="24"/>
      <c r="MBT85" s="42"/>
      <c r="MBU85" s="63"/>
      <c r="MBV85" s="24"/>
      <c r="MBW85" s="24"/>
      <c r="MBX85" s="64"/>
      <c r="MBY85" s="60"/>
      <c r="MBZ85" s="40"/>
      <c r="MCA85" s="24"/>
      <c r="MCB85" s="42"/>
      <c r="MCC85" s="63"/>
      <c r="MCD85" s="24"/>
      <c r="MCE85" s="24"/>
      <c r="MCF85" s="64"/>
      <c r="MCG85" s="60"/>
      <c r="MCH85" s="40"/>
      <c r="MCI85" s="24"/>
      <c r="MCJ85" s="42"/>
      <c r="MCK85" s="63"/>
      <c r="MCL85" s="24"/>
      <c r="MCM85" s="24"/>
      <c r="MCN85" s="64"/>
      <c r="MCO85" s="60"/>
      <c r="MCP85" s="40"/>
      <c r="MCQ85" s="24"/>
      <c r="MCR85" s="42"/>
      <c r="MCS85" s="63"/>
      <c r="MCT85" s="24"/>
      <c r="MCU85" s="24"/>
      <c r="MCV85" s="64"/>
      <c r="MCW85" s="60"/>
      <c r="MCX85" s="40"/>
      <c r="MCY85" s="24"/>
      <c r="MCZ85" s="42"/>
      <c r="MDA85" s="63"/>
      <c r="MDB85" s="24"/>
      <c r="MDC85" s="24"/>
      <c r="MDD85" s="64"/>
      <c r="MDE85" s="60"/>
      <c r="MDF85" s="40"/>
      <c r="MDG85" s="24"/>
      <c r="MDH85" s="42"/>
      <c r="MDI85" s="63"/>
      <c r="MDJ85" s="24"/>
      <c r="MDK85" s="24"/>
      <c r="MDL85" s="64"/>
      <c r="MDM85" s="60"/>
      <c r="MDN85" s="40"/>
      <c r="MDO85" s="24"/>
      <c r="MDP85" s="42"/>
      <c r="MDQ85" s="63"/>
      <c r="MDR85" s="24"/>
      <c r="MDS85" s="24"/>
      <c r="MDT85" s="64"/>
      <c r="MDU85" s="60"/>
      <c r="MDV85" s="40"/>
      <c r="MDW85" s="24"/>
      <c r="MDX85" s="42"/>
      <c r="MDY85" s="63"/>
      <c r="MDZ85" s="24"/>
      <c r="MEA85" s="24"/>
      <c r="MEB85" s="64"/>
      <c r="MEC85" s="60"/>
      <c r="MED85" s="40"/>
      <c r="MEE85" s="24"/>
      <c r="MEF85" s="42"/>
      <c r="MEG85" s="63"/>
      <c r="MEH85" s="24"/>
      <c r="MEI85" s="24"/>
      <c r="MEJ85" s="64"/>
      <c r="MEK85" s="60"/>
      <c r="MEL85" s="40"/>
      <c r="MEM85" s="24"/>
      <c r="MEN85" s="42"/>
      <c r="MEO85" s="63"/>
      <c r="MEP85" s="24"/>
      <c r="MEQ85" s="24"/>
      <c r="MER85" s="64"/>
      <c r="MES85" s="60"/>
      <c r="MET85" s="40"/>
      <c r="MEU85" s="24"/>
      <c r="MEV85" s="42"/>
      <c r="MEW85" s="63"/>
      <c r="MEX85" s="24"/>
      <c r="MEY85" s="24"/>
      <c r="MEZ85" s="64"/>
      <c r="MFA85" s="60"/>
      <c r="MFB85" s="40"/>
      <c r="MFC85" s="24"/>
      <c r="MFD85" s="42"/>
      <c r="MFE85" s="63"/>
      <c r="MFF85" s="24"/>
      <c r="MFG85" s="24"/>
      <c r="MFH85" s="64"/>
      <c r="MFI85" s="60"/>
      <c r="MFJ85" s="40"/>
      <c r="MFK85" s="24"/>
      <c r="MFL85" s="42"/>
      <c r="MFM85" s="63"/>
      <c r="MFN85" s="24"/>
      <c r="MFO85" s="24"/>
      <c r="MFP85" s="64"/>
      <c r="MFQ85" s="60"/>
      <c r="MFR85" s="40"/>
      <c r="MFS85" s="24"/>
      <c r="MFT85" s="42"/>
      <c r="MFU85" s="63"/>
      <c r="MFV85" s="24"/>
      <c r="MFW85" s="24"/>
      <c r="MFX85" s="64"/>
      <c r="MFY85" s="60"/>
      <c r="MFZ85" s="40"/>
      <c r="MGA85" s="24"/>
      <c r="MGB85" s="42"/>
      <c r="MGC85" s="63"/>
      <c r="MGD85" s="24"/>
      <c r="MGE85" s="24"/>
      <c r="MGF85" s="64"/>
      <c r="MGG85" s="60"/>
      <c r="MGH85" s="40"/>
      <c r="MGI85" s="24"/>
      <c r="MGJ85" s="42"/>
      <c r="MGK85" s="63"/>
      <c r="MGL85" s="24"/>
      <c r="MGM85" s="24"/>
      <c r="MGN85" s="64"/>
      <c r="MGO85" s="60"/>
      <c r="MGP85" s="40"/>
      <c r="MGQ85" s="24"/>
      <c r="MGR85" s="42"/>
      <c r="MGS85" s="63"/>
      <c r="MGT85" s="24"/>
      <c r="MGU85" s="24"/>
      <c r="MGV85" s="64"/>
      <c r="MGW85" s="60"/>
      <c r="MGX85" s="40"/>
      <c r="MGY85" s="24"/>
      <c r="MGZ85" s="42"/>
      <c r="MHA85" s="63"/>
      <c r="MHB85" s="24"/>
      <c r="MHC85" s="24"/>
      <c r="MHD85" s="64"/>
      <c r="MHE85" s="60"/>
      <c r="MHF85" s="40"/>
      <c r="MHG85" s="24"/>
      <c r="MHH85" s="42"/>
      <c r="MHI85" s="63"/>
      <c r="MHJ85" s="24"/>
      <c r="MHK85" s="24"/>
      <c r="MHL85" s="64"/>
      <c r="MHM85" s="60"/>
      <c r="MHN85" s="40"/>
      <c r="MHO85" s="24"/>
      <c r="MHP85" s="42"/>
      <c r="MHQ85" s="63"/>
      <c r="MHR85" s="24"/>
      <c r="MHS85" s="24"/>
      <c r="MHT85" s="64"/>
      <c r="MHU85" s="60"/>
      <c r="MHV85" s="40"/>
      <c r="MHW85" s="24"/>
      <c r="MHX85" s="42"/>
      <c r="MHY85" s="63"/>
      <c r="MHZ85" s="24"/>
      <c r="MIA85" s="24"/>
      <c r="MIB85" s="64"/>
      <c r="MIC85" s="60"/>
      <c r="MID85" s="40"/>
      <c r="MIE85" s="24"/>
      <c r="MIF85" s="42"/>
      <c r="MIG85" s="63"/>
      <c r="MIH85" s="24"/>
      <c r="MII85" s="24"/>
      <c r="MIJ85" s="64"/>
      <c r="MIK85" s="60"/>
      <c r="MIL85" s="40"/>
      <c r="MIM85" s="24"/>
      <c r="MIN85" s="42"/>
      <c r="MIO85" s="63"/>
      <c r="MIP85" s="24"/>
      <c r="MIQ85" s="24"/>
      <c r="MIR85" s="64"/>
      <c r="MIS85" s="60"/>
      <c r="MIT85" s="40"/>
      <c r="MIU85" s="24"/>
      <c r="MIV85" s="42"/>
      <c r="MIW85" s="63"/>
      <c r="MIX85" s="24"/>
      <c r="MIY85" s="24"/>
      <c r="MIZ85" s="64"/>
      <c r="MJA85" s="60"/>
      <c r="MJB85" s="40"/>
      <c r="MJC85" s="24"/>
      <c r="MJD85" s="42"/>
      <c r="MJE85" s="63"/>
      <c r="MJF85" s="24"/>
      <c r="MJG85" s="24"/>
      <c r="MJH85" s="64"/>
      <c r="MJI85" s="60"/>
      <c r="MJJ85" s="40"/>
      <c r="MJK85" s="24"/>
      <c r="MJL85" s="42"/>
      <c r="MJM85" s="63"/>
      <c r="MJN85" s="24"/>
      <c r="MJO85" s="24"/>
      <c r="MJP85" s="64"/>
      <c r="MJQ85" s="60"/>
      <c r="MJR85" s="40"/>
      <c r="MJS85" s="24"/>
      <c r="MJT85" s="42"/>
      <c r="MJU85" s="63"/>
      <c r="MJV85" s="24"/>
      <c r="MJW85" s="24"/>
      <c r="MJX85" s="64"/>
      <c r="MJY85" s="60"/>
      <c r="MJZ85" s="40"/>
      <c r="MKA85" s="24"/>
      <c r="MKB85" s="42"/>
      <c r="MKC85" s="63"/>
      <c r="MKD85" s="24"/>
      <c r="MKE85" s="24"/>
      <c r="MKF85" s="64"/>
      <c r="MKG85" s="60"/>
      <c r="MKH85" s="40"/>
      <c r="MKI85" s="24"/>
      <c r="MKJ85" s="42"/>
      <c r="MKK85" s="63"/>
      <c r="MKL85" s="24"/>
      <c r="MKM85" s="24"/>
      <c r="MKN85" s="64"/>
      <c r="MKO85" s="60"/>
      <c r="MKP85" s="40"/>
      <c r="MKQ85" s="24"/>
      <c r="MKR85" s="42"/>
      <c r="MKS85" s="63"/>
      <c r="MKT85" s="24"/>
      <c r="MKU85" s="24"/>
      <c r="MKV85" s="64"/>
      <c r="MKW85" s="60"/>
      <c r="MKX85" s="40"/>
      <c r="MKY85" s="24"/>
      <c r="MKZ85" s="42"/>
      <c r="MLA85" s="63"/>
      <c r="MLB85" s="24"/>
      <c r="MLC85" s="24"/>
      <c r="MLD85" s="64"/>
      <c r="MLE85" s="60"/>
      <c r="MLF85" s="40"/>
      <c r="MLG85" s="24"/>
      <c r="MLH85" s="42"/>
      <c r="MLI85" s="63"/>
      <c r="MLJ85" s="24"/>
      <c r="MLK85" s="24"/>
      <c r="MLL85" s="64"/>
      <c r="MLM85" s="60"/>
      <c r="MLN85" s="40"/>
      <c r="MLO85" s="24"/>
      <c r="MLP85" s="42"/>
      <c r="MLQ85" s="63"/>
      <c r="MLR85" s="24"/>
      <c r="MLS85" s="24"/>
      <c r="MLT85" s="64"/>
      <c r="MLU85" s="60"/>
      <c r="MLV85" s="40"/>
      <c r="MLW85" s="24"/>
      <c r="MLX85" s="42"/>
      <c r="MLY85" s="63"/>
      <c r="MLZ85" s="24"/>
      <c r="MMA85" s="24"/>
      <c r="MMB85" s="64"/>
      <c r="MMC85" s="60"/>
      <c r="MMD85" s="40"/>
      <c r="MME85" s="24"/>
      <c r="MMF85" s="42"/>
      <c r="MMG85" s="63"/>
      <c r="MMH85" s="24"/>
      <c r="MMI85" s="24"/>
      <c r="MMJ85" s="64"/>
      <c r="MMK85" s="60"/>
      <c r="MML85" s="40"/>
      <c r="MMM85" s="24"/>
      <c r="MMN85" s="42"/>
      <c r="MMO85" s="63"/>
      <c r="MMP85" s="24"/>
      <c r="MMQ85" s="24"/>
      <c r="MMR85" s="64"/>
      <c r="MMS85" s="60"/>
      <c r="MMT85" s="40"/>
      <c r="MMU85" s="24"/>
      <c r="MMV85" s="42"/>
      <c r="MMW85" s="63"/>
      <c r="MMX85" s="24"/>
      <c r="MMY85" s="24"/>
      <c r="MMZ85" s="64"/>
      <c r="MNA85" s="60"/>
      <c r="MNB85" s="40"/>
      <c r="MNC85" s="24"/>
      <c r="MND85" s="42"/>
      <c r="MNE85" s="63"/>
      <c r="MNF85" s="24"/>
      <c r="MNG85" s="24"/>
      <c r="MNH85" s="64"/>
      <c r="MNI85" s="60"/>
      <c r="MNJ85" s="40"/>
      <c r="MNK85" s="24"/>
      <c r="MNL85" s="42"/>
      <c r="MNM85" s="63"/>
      <c r="MNN85" s="24"/>
      <c r="MNO85" s="24"/>
      <c r="MNP85" s="64"/>
      <c r="MNQ85" s="60"/>
      <c r="MNR85" s="40"/>
      <c r="MNS85" s="24"/>
      <c r="MNT85" s="42"/>
      <c r="MNU85" s="63"/>
      <c r="MNV85" s="24"/>
      <c r="MNW85" s="24"/>
      <c r="MNX85" s="64"/>
      <c r="MNY85" s="60"/>
      <c r="MNZ85" s="40"/>
      <c r="MOA85" s="24"/>
      <c r="MOB85" s="42"/>
      <c r="MOC85" s="63"/>
      <c r="MOD85" s="24"/>
      <c r="MOE85" s="24"/>
      <c r="MOF85" s="64"/>
      <c r="MOG85" s="60"/>
      <c r="MOH85" s="40"/>
      <c r="MOI85" s="24"/>
      <c r="MOJ85" s="42"/>
      <c r="MOK85" s="63"/>
      <c r="MOL85" s="24"/>
      <c r="MOM85" s="24"/>
      <c r="MON85" s="64"/>
      <c r="MOO85" s="60"/>
      <c r="MOP85" s="40"/>
      <c r="MOQ85" s="24"/>
      <c r="MOR85" s="42"/>
      <c r="MOS85" s="63"/>
      <c r="MOT85" s="24"/>
      <c r="MOU85" s="24"/>
      <c r="MOV85" s="64"/>
      <c r="MOW85" s="60"/>
      <c r="MOX85" s="40"/>
      <c r="MOY85" s="24"/>
      <c r="MOZ85" s="42"/>
      <c r="MPA85" s="63"/>
      <c r="MPB85" s="24"/>
      <c r="MPC85" s="24"/>
      <c r="MPD85" s="64"/>
      <c r="MPE85" s="60"/>
      <c r="MPF85" s="40"/>
      <c r="MPG85" s="24"/>
      <c r="MPH85" s="42"/>
      <c r="MPI85" s="63"/>
      <c r="MPJ85" s="24"/>
      <c r="MPK85" s="24"/>
      <c r="MPL85" s="64"/>
      <c r="MPM85" s="60"/>
      <c r="MPN85" s="40"/>
      <c r="MPO85" s="24"/>
      <c r="MPP85" s="42"/>
      <c r="MPQ85" s="63"/>
      <c r="MPR85" s="24"/>
      <c r="MPS85" s="24"/>
      <c r="MPT85" s="64"/>
      <c r="MPU85" s="60"/>
      <c r="MPV85" s="40"/>
      <c r="MPW85" s="24"/>
      <c r="MPX85" s="42"/>
      <c r="MPY85" s="63"/>
      <c r="MPZ85" s="24"/>
      <c r="MQA85" s="24"/>
      <c r="MQB85" s="64"/>
      <c r="MQC85" s="60"/>
      <c r="MQD85" s="40"/>
      <c r="MQE85" s="24"/>
      <c r="MQF85" s="42"/>
      <c r="MQG85" s="63"/>
      <c r="MQH85" s="24"/>
      <c r="MQI85" s="24"/>
      <c r="MQJ85" s="64"/>
      <c r="MQK85" s="60"/>
      <c r="MQL85" s="40"/>
      <c r="MQM85" s="24"/>
      <c r="MQN85" s="42"/>
      <c r="MQO85" s="63"/>
      <c r="MQP85" s="24"/>
      <c r="MQQ85" s="24"/>
      <c r="MQR85" s="64"/>
      <c r="MQS85" s="60"/>
      <c r="MQT85" s="40"/>
      <c r="MQU85" s="24"/>
      <c r="MQV85" s="42"/>
      <c r="MQW85" s="63"/>
      <c r="MQX85" s="24"/>
      <c r="MQY85" s="24"/>
      <c r="MQZ85" s="64"/>
      <c r="MRA85" s="60"/>
      <c r="MRB85" s="40"/>
      <c r="MRC85" s="24"/>
      <c r="MRD85" s="42"/>
      <c r="MRE85" s="63"/>
      <c r="MRF85" s="24"/>
      <c r="MRG85" s="24"/>
      <c r="MRH85" s="64"/>
      <c r="MRI85" s="60"/>
      <c r="MRJ85" s="40"/>
      <c r="MRK85" s="24"/>
      <c r="MRL85" s="42"/>
      <c r="MRM85" s="63"/>
      <c r="MRN85" s="24"/>
      <c r="MRO85" s="24"/>
      <c r="MRP85" s="64"/>
      <c r="MRQ85" s="60"/>
      <c r="MRR85" s="40"/>
      <c r="MRS85" s="24"/>
      <c r="MRT85" s="42"/>
      <c r="MRU85" s="63"/>
      <c r="MRV85" s="24"/>
      <c r="MRW85" s="24"/>
      <c r="MRX85" s="64"/>
      <c r="MRY85" s="60"/>
      <c r="MRZ85" s="40"/>
      <c r="MSA85" s="24"/>
      <c r="MSB85" s="42"/>
      <c r="MSC85" s="63"/>
      <c r="MSD85" s="24"/>
      <c r="MSE85" s="24"/>
      <c r="MSF85" s="64"/>
      <c r="MSG85" s="60"/>
      <c r="MSH85" s="40"/>
      <c r="MSI85" s="24"/>
      <c r="MSJ85" s="42"/>
      <c r="MSK85" s="63"/>
      <c r="MSL85" s="24"/>
      <c r="MSM85" s="24"/>
      <c r="MSN85" s="64"/>
      <c r="MSO85" s="60"/>
      <c r="MSP85" s="40"/>
      <c r="MSQ85" s="24"/>
      <c r="MSR85" s="42"/>
      <c r="MSS85" s="63"/>
      <c r="MST85" s="24"/>
      <c r="MSU85" s="24"/>
      <c r="MSV85" s="64"/>
      <c r="MSW85" s="60"/>
      <c r="MSX85" s="40"/>
      <c r="MSY85" s="24"/>
      <c r="MSZ85" s="42"/>
      <c r="MTA85" s="63"/>
      <c r="MTB85" s="24"/>
      <c r="MTC85" s="24"/>
      <c r="MTD85" s="64"/>
      <c r="MTE85" s="60"/>
      <c r="MTF85" s="40"/>
      <c r="MTG85" s="24"/>
      <c r="MTH85" s="42"/>
      <c r="MTI85" s="63"/>
      <c r="MTJ85" s="24"/>
      <c r="MTK85" s="24"/>
      <c r="MTL85" s="64"/>
      <c r="MTM85" s="60"/>
      <c r="MTN85" s="40"/>
      <c r="MTO85" s="24"/>
      <c r="MTP85" s="42"/>
      <c r="MTQ85" s="63"/>
      <c r="MTR85" s="24"/>
      <c r="MTS85" s="24"/>
      <c r="MTT85" s="64"/>
      <c r="MTU85" s="60"/>
      <c r="MTV85" s="40"/>
      <c r="MTW85" s="24"/>
      <c r="MTX85" s="42"/>
      <c r="MTY85" s="63"/>
      <c r="MTZ85" s="24"/>
      <c r="MUA85" s="24"/>
      <c r="MUB85" s="64"/>
      <c r="MUC85" s="60"/>
      <c r="MUD85" s="40"/>
      <c r="MUE85" s="24"/>
      <c r="MUF85" s="42"/>
      <c r="MUG85" s="63"/>
      <c r="MUH85" s="24"/>
      <c r="MUI85" s="24"/>
      <c r="MUJ85" s="64"/>
      <c r="MUK85" s="60"/>
      <c r="MUL85" s="40"/>
      <c r="MUM85" s="24"/>
      <c r="MUN85" s="42"/>
      <c r="MUO85" s="63"/>
      <c r="MUP85" s="24"/>
      <c r="MUQ85" s="24"/>
      <c r="MUR85" s="64"/>
      <c r="MUS85" s="60"/>
      <c r="MUT85" s="40"/>
      <c r="MUU85" s="24"/>
      <c r="MUV85" s="42"/>
      <c r="MUW85" s="63"/>
      <c r="MUX85" s="24"/>
      <c r="MUY85" s="24"/>
      <c r="MUZ85" s="64"/>
      <c r="MVA85" s="60"/>
      <c r="MVB85" s="40"/>
      <c r="MVC85" s="24"/>
      <c r="MVD85" s="42"/>
      <c r="MVE85" s="63"/>
      <c r="MVF85" s="24"/>
      <c r="MVG85" s="24"/>
      <c r="MVH85" s="64"/>
      <c r="MVI85" s="60"/>
      <c r="MVJ85" s="40"/>
      <c r="MVK85" s="24"/>
      <c r="MVL85" s="42"/>
      <c r="MVM85" s="63"/>
      <c r="MVN85" s="24"/>
      <c r="MVO85" s="24"/>
      <c r="MVP85" s="64"/>
      <c r="MVQ85" s="60"/>
      <c r="MVR85" s="40"/>
      <c r="MVS85" s="24"/>
      <c r="MVT85" s="42"/>
      <c r="MVU85" s="63"/>
      <c r="MVV85" s="24"/>
      <c r="MVW85" s="24"/>
      <c r="MVX85" s="64"/>
      <c r="MVY85" s="60"/>
      <c r="MVZ85" s="40"/>
      <c r="MWA85" s="24"/>
      <c r="MWB85" s="42"/>
      <c r="MWC85" s="63"/>
      <c r="MWD85" s="24"/>
      <c r="MWE85" s="24"/>
      <c r="MWF85" s="64"/>
      <c r="MWG85" s="60"/>
      <c r="MWH85" s="40"/>
      <c r="MWI85" s="24"/>
      <c r="MWJ85" s="42"/>
      <c r="MWK85" s="63"/>
      <c r="MWL85" s="24"/>
      <c r="MWM85" s="24"/>
      <c r="MWN85" s="64"/>
      <c r="MWO85" s="60"/>
      <c r="MWP85" s="40"/>
      <c r="MWQ85" s="24"/>
      <c r="MWR85" s="42"/>
      <c r="MWS85" s="63"/>
      <c r="MWT85" s="24"/>
      <c r="MWU85" s="24"/>
      <c r="MWV85" s="64"/>
      <c r="MWW85" s="60"/>
      <c r="MWX85" s="40"/>
      <c r="MWY85" s="24"/>
      <c r="MWZ85" s="42"/>
      <c r="MXA85" s="63"/>
      <c r="MXB85" s="24"/>
      <c r="MXC85" s="24"/>
      <c r="MXD85" s="64"/>
      <c r="MXE85" s="60"/>
      <c r="MXF85" s="40"/>
      <c r="MXG85" s="24"/>
      <c r="MXH85" s="42"/>
      <c r="MXI85" s="63"/>
      <c r="MXJ85" s="24"/>
      <c r="MXK85" s="24"/>
      <c r="MXL85" s="64"/>
      <c r="MXM85" s="60"/>
      <c r="MXN85" s="40"/>
      <c r="MXO85" s="24"/>
      <c r="MXP85" s="42"/>
      <c r="MXQ85" s="63"/>
      <c r="MXR85" s="24"/>
      <c r="MXS85" s="24"/>
      <c r="MXT85" s="64"/>
      <c r="MXU85" s="60"/>
      <c r="MXV85" s="40"/>
      <c r="MXW85" s="24"/>
      <c r="MXX85" s="42"/>
      <c r="MXY85" s="63"/>
      <c r="MXZ85" s="24"/>
      <c r="MYA85" s="24"/>
      <c r="MYB85" s="64"/>
      <c r="MYC85" s="60"/>
      <c r="MYD85" s="40"/>
      <c r="MYE85" s="24"/>
      <c r="MYF85" s="42"/>
      <c r="MYG85" s="63"/>
      <c r="MYH85" s="24"/>
      <c r="MYI85" s="24"/>
      <c r="MYJ85" s="64"/>
      <c r="MYK85" s="60"/>
      <c r="MYL85" s="40"/>
      <c r="MYM85" s="24"/>
      <c r="MYN85" s="42"/>
      <c r="MYO85" s="63"/>
      <c r="MYP85" s="24"/>
      <c r="MYQ85" s="24"/>
      <c r="MYR85" s="64"/>
      <c r="MYS85" s="60"/>
      <c r="MYT85" s="40"/>
      <c r="MYU85" s="24"/>
      <c r="MYV85" s="42"/>
      <c r="MYW85" s="63"/>
      <c r="MYX85" s="24"/>
      <c r="MYY85" s="24"/>
      <c r="MYZ85" s="64"/>
      <c r="MZA85" s="60"/>
      <c r="MZB85" s="40"/>
      <c r="MZC85" s="24"/>
      <c r="MZD85" s="42"/>
      <c r="MZE85" s="63"/>
      <c r="MZF85" s="24"/>
      <c r="MZG85" s="24"/>
      <c r="MZH85" s="64"/>
      <c r="MZI85" s="60"/>
      <c r="MZJ85" s="40"/>
      <c r="MZK85" s="24"/>
      <c r="MZL85" s="42"/>
      <c r="MZM85" s="63"/>
      <c r="MZN85" s="24"/>
      <c r="MZO85" s="24"/>
      <c r="MZP85" s="64"/>
      <c r="MZQ85" s="60"/>
      <c r="MZR85" s="40"/>
      <c r="MZS85" s="24"/>
      <c r="MZT85" s="42"/>
      <c r="MZU85" s="63"/>
      <c r="MZV85" s="24"/>
      <c r="MZW85" s="24"/>
      <c r="MZX85" s="64"/>
      <c r="MZY85" s="60"/>
      <c r="MZZ85" s="40"/>
      <c r="NAA85" s="24"/>
      <c r="NAB85" s="42"/>
      <c r="NAC85" s="63"/>
      <c r="NAD85" s="24"/>
      <c r="NAE85" s="24"/>
      <c r="NAF85" s="64"/>
      <c r="NAG85" s="60"/>
      <c r="NAH85" s="40"/>
      <c r="NAI85" s="24"/>
      <c r="NAJ85" s="42"/>
      <c r="NAK85" s="63"/>
      <c r="NAL85" s="24"/>
      <c r="NAM85" s="24"/>
      <c r="NAN85" s="64"/>
      <c r="NAO85" s="60"/>
      <c r="NAP85" s="40"/>
      <c r="NAQ85" s="24"/>
      <c r="NAR85" s="42"/>
      <c r="NAS85" s="63"/>
      <c r="NAT85" s="24"/>
      <c r="NAU85" s="24"/>
      <c r="NAV85" s="64"/>
      <c r="NAW85" s="60"/>
      <c r="NAX85" s="40"/>
      <c r="NAY85" s="24"/>
      <c r="NAZ85" s="42"/>
      <c r="NBA85" s="63"/>
      <c r="NBB85" s="24"/>
      <c r="NBC85" s="24"/>
      <c r="NBD85" s="64"/>
      <c r="NBE85" s="60"/>
      <c r="NBF85" s="40"/>
      <c r="NBG85" s="24"/>
      <c r="NBH85" s="42"/>
      <c r="NBI85" s="63"/>
      <c r="NBJ85" s="24"/>
      <c r="NBK85" s="24"/>
      <c r="NBL85" s="64"/>
      <c r="NBM85" s="60"/>
      <c r="NBN85" s="40"/>
      <c r="NBO85" s="24"/>
      <c r="NBP85" s="42"/>
      <c r="NBQ85" s="63"/>
      <c r="NBR85" s="24"/>
      <c r="NBS85" s="24"/>
      <c r="NBT85" s="64"/>
      <c r="NBU85" s="60"/>
      <c r="NBV85" s="40"/>
      <c r="NBW85" s="24"/>
      <c r="NBX85" s="42"/>
      <c r="NBY85" s="63"/>
      <c r="NBZ85" s="24"/>
      <c r="NCA85" s="24"/>
      <c r="NCB85" s="64"/>
      <c r="NCC85" s="60"/>
      <c r="NCD85" s="40"/>
      <c r="NCE85" s="24"/>
      <c r="NCF85" s="42"/>
      <c r="NCG85" s="63"/>
      <c r="NCH85" s="24"/>
      <c r="NCI85" s="24"/>
      <c r="NCJ85" s="64"/>
      <c r="NCK85" s="60"/>
      <c r="NCL85" s="40"/>
      <c r="NCM85" s="24"/>
      <c r="NCN85" s="42"/>
      <c r="NCO85" s="63"/>
      <c r="NCP85" s="24"/>
      <c r="NCQ85" s="24"/>
      <c r="NCR85" s="64"/>
      <c r="NCS85" s="60"/>
      <c r="NCT85" s="40"/>
      <c r="NCU85" s="24"/>
      <c r="NCV85" s="42"/>
      <c r="NCW85" s="63"/>
      <c r="NCX85" s="24"/>
      <c r="NCY85" s="24"/>
      <c r="NCZ85" s="64"/>
      <c r="NDA85" s="60"/>
      <c r="NDB85" s="40"/>
      <c r="NDC85" s="24"/>
      <c r="NDD85" s="42"/>
      <c r="NDE85" s="63"/>
      <c r="NDF85" s="24"/>
      <c r="NDG85" s="24"/>
      <c r="NDH85" s="64"/>
      <c r="NDI85" s="60"/>
      <c r="NDJ85" s="40"/>
      <c r="NDK85" s="24"/>
      <c r="NDL85" s="42"/>
      <c r="NDM85" s="63"/>
      <c r="NDN85" s="24"/>
      <c r="NDO85" s="24"/>
      <c r="NDP85" s="64"/>
      <c r="NDQ85" s="60"/>
      <c r="NDR85" s="40"/>
      <c r="NDS85" s="24"/>
      <c r="NDT85" s="42"/>
      <c r="NDU85" s="63"/>
      <c r="NDV85" s="24"/>
      <c r="NDW85" s="24"/>
      <c r="NDX85" s="64"/>
      <c r="NDY85" s="60"/>
      <c r="NDZ85" s="40"/>
      <c r="NEA85" s="24"/>
      <c r="NEB85" s="42"/>
      <c r="NEC85" s="63"/>
      <c r="NED85" s="24"/>
      <c r="NEE85" s="24"/>
      <c r="NEF85" s="64"/>
      <c r="NEG85" s="60"/>
      <c r="NEH85" s="40"/>
      <c r="NEI85" s="24"/>
      <c r="NEJ85" s="42"/>
      <c r="NEK85" s="63"/>
      <c r="NEL85" s="24"/>
      <c r="NEM85" s="24"/>
      <c r="NEN85" s="64"/>
      <c r="NEO85" s="60"/>
      <c r="NEP85" s="40"/>
      <c r="NEQ85" s="24"/>
      <c r="NER85" s="42"/>
      <c r="NES85" s="63"/>
      <c r="NET85" s="24"/>
      <c r="NEU85" s="24"/>
      <c r="NEV85" s="64"/>
      <c r="NEW85" s="60"/>
      <c r="NEX85" s="40"/>
      <c r="NEY85" s="24"/>
      <c r="NEZ85" s="42"/>
      <c r="NFA85" s="63"/>
      <c r="NFB85" s="24"/>
      <c r="NFC85" s="24"/>
      <c r="NFD85" s="64"/>
      <c r="NFE85" s="60"/>
      <c r="NFF85" s="40"/>
      <c r="NFG85" s="24"/>
      <c r="NFH85" s="42"/>
      <c r="NFI85" s="63"/>
      <c r="NFJ85" s="24"/>
      <c r="NFK85" s="24"/>
      <c r="NFL85" s="64"/>
      <c r="NFM85" s="60"/>
      <c r="NFN85" s="40"/>
      <c r="NFO85" s="24"/>
      <c r="NFP85" s="42"/>
      <c r="NFQ85" s="63"/>
      <c r="NFR85" s="24"/>
      <c r="NFS85" s="24"/>
      <c r="NFT85" s="64"/>
      <c r="NFU85" s="60"/>
      <c r="NFV85" s="40"/>
      <c r="NFW85" s="24"/>
      <c r="NFX85" s="42"/>
      <c r="NFY85" s="63"/>
      <c r="NFZ85" s="24"/>
      <c r="NGA85" s="24"/>
      <c r="NGB85" s="64"/>
      <c r="NGC85" s="60"/>
      <c r="NGD85" s="40"/>
      <c r="NGE85" s="24"/>
      <c r="NGF85" s="42"/>
      <c r="NGG85" s="63"/>
      <c r="NGH85" s="24"/>
      <c r="NGI85" s="24"/>
      <c r="NGJ85" s="64"/>
      <c r="NGK85" s="60"/>
      <c r="NGL85" s="40"/>
      <c r="NGM85" s="24"/>
      <c r="NGN85" s="42"/>
      <c r="NGO85" s="63"/>
      <c r="NGP85" s="24"/>
      <c r="NGQ85" s="24"/>
      <c r="NGR85" s="64"/>
      <c r="NGS85" s="60"/>
      <c r="NGT85" s="40"/>
      <c r="NGU85" s="24"/>
      <c r="NGV85" s="42"/>
      <c r="NGW85" s="63"/>
      <c r="NGX85" s="24"/>
      <c r="NGY85" s="24"/>
      <c r="NGZ85" s="64"/>
      <c r="NHA85" s="60"/>
      <c r="NHB85" s="40"/>
      <c r="NHC85" s="24"/>
      <c r="NHD85" s="42"/>
      <c r="NHE85" s="63"/>
      <c r="NHF85" s="24"/>
      <c r="NHG85" s="24"/>
      <c r="NHH85" s="64"/>
      <c r="NHI85" s="60"/>
      <c r="NHJ85" s="40"/>
      <c r="NHK85" s="24"/>
      <c r="NHL85" s="42"/>
      <c r="NHM85" s="63"/>
      <c r="NHN85" s="24"/>
      <c r="NHO85" s="24"/>
      <c r="NHP85" s="64"/>
      <c r="NHQ85" s="60"/>
      <c r="NHR85" s="40"/>
      <c r="NHS85" s="24"/>
      <c r="NHT85" s="42"/>
      <c r="NHU85" s="63"/>
      <c r="NHV85" s="24"/>
      <c r="NHW85" s="24"/>
      <c r="NHX85" s="64"/>
      <c r="NHY85" s="60"/>
      <c r="NHZ85" s="40"/>
      <c r="NIA85" s="24"/>
      <c r="NIB85" s="42"/>
      <c r="NIC85" s="63"/>
      <c r="NID85" s="24"/>
      <c r="NIE85" s="24"/>
      <c r="NIF85" s="64"/>
      <c r="NIG85" s="60"/>
      <c r="NIH85" s="40"/>
      <c r="NII85" s="24"/>
      <c r="NIJ85" s="42"/>
      <c r="NIK85" s="63"/>
      <c r="NIL85" s="24"/>
      <c r="NIM85" s="24"/>
      <c r="NIN85" s="64"/>
      <c r="NIO85" s="60"/>
      <c r="NIP85" s="40"/>
      <c r="NIQ85" s="24"/>
      <c r="NIR85" s="42"/>
      <c r="NIS85" s="63"/>
      <c r="NIT85" s="24"/>
      <c r="NIU85" s="24"/>
      <c r="NIV85" s="64"/>
      <c r="NIW85" s="60"/>
      <c r="NIX85" s="40"/>
      <c r="NIY85" s="24"/>
      <c r="NIZ85" s="42"/>
      <c r="NJA85" s="63"/>
      <c r="NJB85" s="24"/>
      <c r="NJC85" s="24"/>
      <c r="NJD85" s="64"/>
      <c r="NJE85" s="60"/>
      <c r="NJF85" s="40"/>
      <c r="NJG85" s="24"/>
      <c r="NJH85" s="42"/>
      <c r="NJI85" s="63"/>
      <c r="NJJ85" s="24"/>
      <c r="NJK85" s="24"/>
      <c r="NJL85" s="64"/>
      <c r="NJM85" s="60"/>
      <c r="NJN85" s="40"/>
      <c r="NJO85" s="24"/>
      <c r="NJP85" s="42"/>
      <c r="NJQ85" s="63"/>
      <c r="NJR85" s="24"/>
      <c r="NJS85" s="24"/>
      <c r="NJT85" s="64"/>
      <c r="NJU85" s="60"/>
      <c r="NJV85" s="40"/>
      <c r="NJW85" s="24"/>
      <c r="NJX85" s="42"/>
      <c r="NJY85" s="63"/>
      <c r="NJZ85" s="24"/>
      <c r="NKA85" s="24"/>
      <c r="NKB85" s="64"/>
      <c r="NKC85" s="60"/>
      <c r="NKD85" s="40"/>
      <c r="NKE85" s="24"/>
      <c r="NKF85" s="42"/>
      <c r="NKG85" s="63"/>
      <c r="NKH85" s="24"/>
      <c r="NKI85" s="24"/>
      <c r="NKJ85" s="64"/>
      <c r="NKK85" s="60"/>
      <c r="NKL85" s="40"/>
      <c r="NKM85" s="24"/>
      <c r="NKN85" s="42"/>
      <c r="NKO85" s="63"/>
      <c r="NKP85" s="24"/>
      <c r="NKQ85" s="24"/>
      <c r="NKR85" s="64"/>
      <c r="NKS85" s="60"/>
      <c r="NKT85" s="40"/>
      <c r="NKU85" s="24"/>
      <c r="NKV85" s="42"/>
      <c r="NKW85" s="63"/>
      <c r="NKX85" s="24"/>
      <c r="NKY85" s="24"/>
      <c r="NKZ85" s="64"/>
      <c r="NLA85" s="60"/>
      <c r="NLB85" s="40"/>
      <c r="NLC85" s="24"/>
      <c r="NLD85" s="42"/>
      <c r="NLE85" s="63"/>
      <c r="NLF85" s="24"/>
      <c r="NLG85" s="24"/>
      <c r="NLH85" s="64"/>
      <c r="NLI85" s="60"/>
      <c r="NLJ85" s="40"/>
      <c r="NLK85" s="24"/>
      <c r="NLL85" s="42"/>
      <c r="NLM85" s="63"/>
      <c r="NLN85" s="24"/>
      <c r="NLO85" s="24"/>
      <c r="NLP85" s="64"/>
      <c r="NLQ85" s="60"/>
      <c r="NLR85" s="40"/>
      <c r="NLS85" s="24"/>
      <c r="NLT85" s="42"/>
      <c r="NLU85" s="63"/>
      <c r="NLV85" s="24"/>
      <c r="NLW85" s="24"/>
      <c r="NLX85" s="64"/>
      <c r="NLY85" s="60"/>
      <c r="NLZ85" s="40"/>
      <c r="NMA85" s="24"/>
      <c r="NMB85" s="42"/>
      <c r="NMC85" s="63"/>
      <c r="NMD85" s="24"/>
      <c r="NME85" s="24"/>
      <c r="NMF85" s="64"/>
      <c r="NMG85" s="60"/>
      <c r="NMH85" s="40"/>
      <c r="NMI85" s="24"/>
      <c r="NMJ85" s="42"/>
      <c r="NMK85" s="63"/>
      <c r="NML85" s="24"/>
      <c r="NMM85" s="24"/>
      <c r="NMN85" s="64"/>
      <c r="NMO85" s="60"/>
      <c r="NMP85" s="40"/>
      <c r="NMQ85" s="24"/>
      <c r="NMR85" s="42"/>
      <c r="NMS85" s="63"/>
      <c r="NMT85" s="24"/>
      <c r="NMU85" s="24"/>
      <c r="NMV85" s="64"/>
      <c r="NMW85" s="60"/>
      <c r="NMX85" s="40"/>
      <c r="NMY85" s="24"/>
      <c r="NMZ85" s="42"/>
      <c r="NNA85" s="63"/>
      <c r="NNB85" s="24"/>
      <c r="NNC85" s="24"/>
      <c r="NND85" s="64"/>
      <c r="NNE85" s="60"/>
      <c r="NNF85" s="40"/>
      <c r="NNG85" s="24"/>
      <c r="NNH85" s="42"/>
      <c r="NNI85" s="63"/>
      <c r="NNJ85" s="24"/>
      <c r="NNK85" s="24"/>
      <c r="NNL85" s="64"/>
      <c r="NNM85" s="60"/>
      <c r="NNN85" s="40"/>
      <c r="NNO85" s="24"/>
      <c r="NNP85" s="42"/>
      <c r="NNQ85" s="63"/>
      <c r="NNR85" s="24"/>
      <c r="NNS85" s="24"/>
      <c r="NNT85" s="64"/>
      <c r="NNU85" s="60"/>
      <c r="NNV85" s="40"/>
      <c r="NNW85" s="24"/>
      <c r="NNX85" s="42"/>
      <c r="NNY85" s="63"/>
      <c r="NNZ85" s="24"/>
      <c r="NOA85" s="24"/>
      <c r="NOB85" s="64"/>
      <c r="NOC85" s="60"/>
      <c r="NOD85" s="40"/>
      <c r="NOE85" s="24"/>
      <c r="NOF85" s="42"/>
      <c r="NOG85" s="63"/>
      <c r="NOH85" s="24"/>
      <c r="NOI85" s="24"/>
      <c r="NOJ85" s="64"/>
      <c r="NOK85" s="60"/>
      <c r="NOL85" s="40"/>
      <c r="NOM85" s="24"/>
      <c r="NON85" s="42"/>
      <c r="NOO85" s="63"/>
      <c r="NOP85" s="24"/>
      <c r="NOQ85" s="24"/>
      <c r="NOR85" s="64"/>
      <c r="NOS85" s="60"/>
      <c r="NOT85" s="40"/>
      <c r="NOU85" s="24"/>
      <c r="NOV85" s="42"/>
      <c r="NOW85" s="63"/>
      <c r="NOX85" s="24"/>
      <c r="NOY85" s="24"/>
      <c r="NOZ85" s="64"/>
      <c r="NPA85" s="60"/>
      <c r="NPB85" s="40"/>
      <c r="NPC85" s="24"/>
      <c r="NPD85" s="42"/>
      <c r="NPE85" s="63"/>
      <c r="NPF85" s="24"/>
      <c r="NPG85" s="24"/>
      <c r="NPH85" s="64"/>
      <c r="NPI85" s="60"/>
      <c r="NPJ85" s="40"/>
      <c r="NPK85" s="24"/>
      <c r="NPL85" s="42"/>
      <c r="NPM85" s="63"/>
      <c r="NPN85" s="24"/>
      <c r="NPO85" s="24"/>
      <c r="NPP85" s="64"/>
      <c r="NPQ85" s="60"/>
      <c r="NPR85" s="40"/>
      <c r="NPS85" s="24"/>
      <c r="NPT85" s="42"/>
      <c r="NPU85" s="63"/>
      <c r="NPV85" s="24"/>
      <c r="NPW85" s="24"/>
      <c r="NPX85" s="64"/>
      <c r="NPY85" s="60"/>
      <c r="NPZ85" s="40"/>
      <c r="NQA85" s="24"/>
      <c r="NQB85" s="42"/>
      <c r="NQC85" s="63"/>
      <c r="NQD85" s="24"/>
      <c r="NQE85" s="24"/>
      <c r="NQF85" s="64"/>
      <c r="NQG85" s="60"/>
      <c r="NQH85" s="40"/>
      <c r="NQI85" s="24"/>
      <c r="NQJ85" s="42"/>
      <c r="NQK85" s="63"/>
      <c r="NQL85" s="24"/>
      <c r="NQM85" s="24"/>
      <c r="NQN85" s="64"/>
      <c r="NQO85" s="60"/>
      <c r="NQP85" s="40"/>
      <c r="NQQ85" s="24"/>
      <c r="NQR85" s="42"/>
      <c r="NQS85" s="63"/>
      <c r="NQT85" s="24"/>
      <c r="NQU85" s="24"/>
      <c r="NQV85" s="64"/>
      <c r="NQW85" s="60"/>
      <c r="NQX85" s="40"/>
      <c r="NQY85" s="24"/>
      <c r="NQZ85" s="42"/>
      <c r="NRA85" s="63"/>
      <c r="NRB85" s="24"/>
      <c r="NRC85" s="24"/>
      <c r="NRD85" s="64"/>
      <c r="NRE85" s="60"/>
      <c r="NRF85" s="40"/>
      <c r="NRG85" s="24"/>
      <c r="NRH85" s="42"/>
      <c r="NRI85" s="63"/>
      <c r="NRJ85" s="24"/>
      <c r="NRK85" s="24"/>
      <c r="NRL85" s="64"/>
      <c r="NRM85" s="60"/>
      <c r="NRN85" s="40"/>
      <c r="NRO85" s="24"/>
      <c r="NRP85" s="42"/>
      <c r="NRQ85" s="63"/>
      <c r="NRR85" s="24"/>
      <c r="NRS85" s="24"/>
      <c r="NRT85" s="64"/>
      <c r="NRU85" s="60"/>
      <c r="NRV85" s="40"/>
      <c r="NRW85" s="24"/>
      <c r="NRX85" s="42"/>
      <c r="NRY85" s="63"/>
      <c r="NRZ85" s="24"/>
      <c r="NSA85" s="24"/>
      <c r="NSB85" s="64"/>
      <c r="NSC85" s="60"/>
      <c r="NSD85" s="40"/>
      <c r="NSE85" s="24"/>
      <c r="NSF85" s="42"/>
      <c r="NSG85" s="63"/>
      <c r="NSH85" s="24"/>
      <c r="NSI85" s="24"/>
      <c r="NSJ85" s="64"/>
      <c r="NSK85" s="60"/>
      <c r="NSL85" s="40"/>
      <c r="NSM85" s="24"/>
      <c r="NSN85" s="42"/>
      <c r="NSO85" s="63"/>
      <c r="NSP85" s="24"/>
      <c r="NSQ85" s="24"/>
      <c r="NSR85" s="64"/>
      <c r="NSS85" s="60"/>
      <c r="NST85" s="40"/>
      <c r="NSU85" s="24"/>
      <c r="NSV85" s="42"/>
      <c r="NSW85" s="63"/>
      <c r="NSX85" s="24"/>
      <c r="NSY85" s="24"/>
      <c r="NSZ85" s="64"/>
      <c r="NTA85" s="60"/>
      <c r="NTB85" s="40"/>
      <c r="NTC85" s="24"/>
      <c r="NTD85" s="42"/>
      <c r="NTE85" s="63"/>
      <c r="NTF85" s="24"/>
      <c r="NTG85" s="24"/>
      <c r="NTH85" s="64"/>
      <c r="NTI85" s="60"/>
      <c r="NTJ85" s="40"/>
      <c r="NTK85" s="24"/>
      <c r="NTL85" s="42"/>
      <c r="NTM85" s="63"/>
      <c r="NTN85" s="24"/>
      <c r="NTO85" s="24"/>
      <c r="NTP85" s="64"/>
      <c r="NTQ85" s="60"/>
      <c r="NTR85" s="40"/>
      <c r="NTS85" s="24"/>
      <c r="NTT85" s="42"/>
      <c r="NTU85" s="63"/>
      <c r="NTV85" s="24"/>
      <c r="NTW85" s="24"/>
      <c r="NTX85" s="64"/>
      <c r="NTY85" s="60"/>
      <c r="NTZ85" s="40"/>
      <c r="NUA85" s="24"/>
      <c r="NUB85" s="42"/>
      <c r="NUC85" s="63"/>
      <c r="NUD85" s="24"/>
      <c r="NUE85" s="24"/>
      <c r="NUF85" s="64"/>
      <c r="NUG85" s="60"/>
      <c r="NUH85" s="40"/>
      <c r="NUI85" s="24"/>
      <c r="NUJ85" s="42"/>
      <c r="NUK85" s="63"/>
      <c r="NUL85" s="24"/>
      <c r="NUM85" s="24"/>
      <c r="NUN85" s="64"/>
      <c r="NUO85" s="60"/>
      <c r="NUP85" s="40"/>
      <c r="NUQ85" s="24"/>
      <c r="NUR85" s="42"/>
      <c r="NUS85" s="63"/>
      <c r="NUT85" s="24"/>
      <c r="NUU85" s="24"/>
      <c r="NUV85" s="64"/>
      <c r="NUW85" s="60"/>
      <c r="NUX85" s="40"/>
      <c r="NUY85" s="24"/>
      <c r="NUZ85" s="42"/>
      <c r="NVA85" s="63"/>
      <c r="NVB85" s="24"/>
      <c r="NVC85" s="24"/>
      <c r="NVD85" s="64"/>
      <c r="NVE85" s="60"/>
      <c r="NVF85" s="40"/>
      <c r="NVG85" s="24"/>
      <c r="NVH85" s="42"/>
      <c r="NVI85" s="63"/>
      <c r="NVJ85" s="24"/>
      <c r="NVK85" s="24"/>
      <c r="NVL85" s="64"/>
      <c r="NVM85" s="60"/>
      <c r="NVN85" s="40"/>
      <c r="NVO85" s="24"/>
      <c r="NVP85" s="42"/>
      <c r="NVQ85" s="63"/>
      <c r="NVR85" s="24"/>
      <c r="NVS85" s="24"/>
      <c r="NVT85" s="64"/>
      <c r="NVU85" s="60"/>
      <c r="NVV85" s="40"/>
      <c r="NVW85" s="24"/>
      <c r="NVX85" s="42"/>
      <c r="NVY85" s="63"/>
      <c r="NVZ85" s="24"/>
      <c r="NWA85" s="24"/>
      <c r="NWB85" s="64"/>
      <c r="NWC85" s="60"/>
      <c r="NWD85" s="40"/>
      <c r="NWE85" s="24"/>
      <c r="NWF85" s="42"/>
      <c r="NWG85" s="63"/>
      <c r="NWH85" s="24"/>
      <c r="NWI85" s="24"/>
      <c r="NWJ85" s="64"/>
      <c r="NWK85" s="60"/>
      <c r="NWL85" s="40"/>
      <c r="NWM85" s="24"/>
      <c r="NWN85" s="42"/>
      <c r="NWO85" s="63"/>
      <c r="NWP85" s="24"/>
      <c r="NWQ85" s="24"/>
      <c r="NWR85" s="64"/>
      <c r="NWS85" s="60"/>
      <c r="NWT85" s="40"/>
      <c r="NWU85" s="24"/>
      <c r="NWV85" s="42"/>
      <c r="NWW85" s="63"/>
      <c r="NWX85" s="24"/>
      <c r="NWY85" s="24"/>
      <c r="NWZ85" s="64"/>
      <c r="NXA85" s="60"/>
      <c r="NXB85" s="40"/>
      <c r="NXC85" s="24"/>
      <c r="NXD85" s="42"/>
      <c r="NXE85" s="63"/>
      <c r="NXF85" s="24"/>
      <c r="NXG85" s="24"/>
      <c r="NXH85" s="64"/>
      <c r="NXI85" s="60"/>
      <c r="NXJ85" s="40"/>
      <c r="NXK85" s="24"/>
      <c r="NXL85" s="42"/>
      <c r="NXM85" s="63"/>
      <c r="NXN85" s="24"/>
      <c r="NXO85" s="24"/>
      <c r="NXP85" s="64"/>
      <c r="NXQ85" s="60"/>
      <c r="NXR85" s="40"/>
      <c r="NXS85" s="24"/>
      <c r="NXT85" s="42"/>
      <c r="NXU85" s="63"/>
      <c r="NXV85" s="24"/>
      <c r="NXW85" s="24"/>
      <c r="NXX85" s="64"/>
      <c r="NXY85" s="60"/>
      <c r="NXZ85" s="40"/>
      <c r="NYA85" s="24"/>
      <c r="NYB85" s="42"/>
      <c r="NYC85" s="63"/>
      <c r="NYD85" s="24"/>
      <c r="NYE85" s="24"/>
      <c r="NYF85" s="64"/>
      <c r="NYG85" s="60"/>
      <c r="NYH85" s="40"/>
      <c r="NYI85" s="24"/>
      <c r="NYJ85" s="42"/>
      <c r="NYK85" s="63"/>
      <c r="NYL85" s="24"/>
      <c r="NYM85" s="24"/>
      <c r="NYN85" s="64"/>
      <c r="NYO85" s="60"/>
      <c r="NYP85" s="40"/>
      <c r="NYQ85" s="24"/>
      <c r="NYR85" s="42"/>
      <c r="NYS85" s="63"/>
      <c r="NYT85" s="24"/>
      <c r="NYU85" s="24"/>
      <c r="NYV85" s="64"/>
      <c r="NYW85" s="60"/>
      <c r="NYX85" s="40"/>
      <c r="NYY85" s="24"/>
      <c r="NYZ85" s="42"/>
      <c r="NZA85" s="63"/>
      <c r="NZB85" s="24"/>
      <c r="NZC85" s="24"/>
      <c r="NZD85" s="64"/>
      <c r="NZE85" s="60"/>
      <c r="NZF85" s="40"/>
      <c r="NZG85" s="24"/>
      <c r="NZH85" s="42"/>
      <c r="NZI85" s="63"/>
      <c r="NZJ85" s="24"/>
      <c r="NZK85" s="24"/>
      <c r="NZL85" s="64"/>
      <c r="NZM85" s="60"/>
      <c r="NZN85" s="40"/>
      <c r="NZO85" s="24"/>
      <c r="NZP85" s="42"/>
      <c r="NZQ85" s="63"/>
      <c r="NZR85" s="24"/>
      <c r="NZS85" s="24"/>
      <c r="NZT85" s="64"/>
      <c r="NZU85" s="60"/>
      <c r="NZV85" s="40"/>
      <c r="NZW85" s="24"/>
      <c r="NZX85" s="42"/>
      <c r="NZY85" s="63"/>
      <c r="NZZ85" s="24"/>
      <c r="OAA85" s="24"/>
      <c r="OAB85" s="64"/>
      <c r="OAC85" s="60"/>
      <c r="OAD85" s="40"/>
      <c r="OAE85" s="24"/>
      <c r="OAF85" s="42"/>
      <c r="OAG85" s="63"/>
      <c r="OAH85" s="24"/>
      <c r="OAI85" s="24"/>
      <c r="OAJ85" s="64"/>
      <c r="OAK85" s="60"/>
      <c r="OAL85" s="40"/>
      <c r="OAM85" s="24"/>
      <c r="OAN85" s="42"/>
      <c r="OAO85" s="63"/>
      <c r="OAP85" s="24"/>
      <c r="OAQ85" s="24"/>
      <c r="OAR85" s="64"/>
      <c r="OAS85" s="60"/>
      <c r="OAT85" s="40"/>
      <c r="OAU85" s="24"/>
      <c r="OAV85" s="42"/>
      <c r="OAW85" s="63"/>
      <c r="OAX85" s="24"/>
      <c r="OAY85" s="24"/>
      <c r="OAZ85" s="64"/>
      <c r="OBA85" s="60"/>
      <c r="OBB85" s="40"/>
      <c r="OBC85" s="24"/>
      <c r="OBD85" s="42"/>
      <c r="OBE85" s="63"/>
      <c r="OBF85" s="24"/>
      <c r="OBG85" s="24"/>
      <c r="OBH85" s="64"/>
      <c r="OBI85" s="60"/>
      <c r="OBJ85" s="40"/>
      <c r="OBK85" s="24"/>
      <c r="OBL85" s="42"/>
      <c r="OBM85" s="63"/>
      <c r="OBN85" s="24"/>
      <c r="OBO85" s="24"/>
      <c r="OBP85" s="64"/>
      <c r="OBQ85" s="60"/>
      <c r="OBR85" s="40"/>
      <c r="OBS85" s="24"/>
      <c r="OBT85" s="42"/>
      <c r="OBU85" s="63"/>
      <c r="OBV85" s="24"/>
      <c r="OBW85" s="24"/>
      <c r="OBX85" s="64"/>
      <c r="OBY85" s="60"/>
      <c r="OBZ85" s="40"/>
      <c r="OCA85" s="24"/>
      <c r="OCB85" s="42"/>
      <c r="OCC85" s="63"/>
      <c r="OCD85" s="24"/>
      <c r="OCE85" s="24"/>
      <c r="OCF85" s="64"/>
      <c r="OCG85" s="60"/>
      <c r="OCH85" s="40"/>
      <c r="OCI85" s="24"/>
      <c r="OCJ85" s="42"/>
      <c r="OCK85" s="63"/>
      <c r="OCL85" s="24"/>
      <c r="OCM85" s="24"/>
      <c r="OCN85" s="64"/>
      <c r="OCO85" s="60"/>
      <c r="OCP85" s="40"/>
      <c r="OCQ85" s="24"/>
      <c r="OCR85" s="42"/>
      <c r="OCS85" s="63"/>
      <c r="OCT85" s="24"/>
      <c r="OCU85" s="24"/>
      <c r="OCV85" s="64"/>
      <c r="OCW85" s="60"/>
      <c r="OCX85" s="40"/>
      <c r="OCY85" s="24"/>
      <c r="OCZ85" s="42"/>
      <c r="ODA85" s="63"/>
      <c r="ODB85" s="24"/>
      <c r="ODC85" s="24"/>
      <c r="ODD85" s="64"/>
      <c r="ODE85" s="60"/>
      <c r="ODF85" s="40"/>
      <c r="ODG85" s="24"/>
      <c r="ODH85" s="42"/>
      <c r="ODI85" s="63"/>
      <c r="ODJ85" s="24"/>
      <c r="ODK85" s="24"/>
      <c r="ODL85" s="64"/>
      <c r="ODM85" s="60"/>
      <c r="ODN85" s="40"/>
      <c r="ODO85" s="24"/>
      <c r="ODP85" s="42"/>
      <c r="ODQ85" s="63"/>
      <c r="ODR85" s="24"/>
      <c r="ODS85" s="24"/>
      <c r="ODT85" s="64"/>
      <c r="ODU85" s="60"/>
      <c r="ODV85" s="40"/>
      <c r="ODW85" s="24"/>
      <c r="ODX85" s="42"/>
      <c r="ODY85" s="63"/>
      <c r="ODZ85" s="24"/>
      <c r="OEA85" s="24"/>
      <c r="OEB85" s="64"/>
      <c r="OEC85" s="60"/>
      <c r="OED85" s="40"/>
      <c r="OEE85" s="24"/>
      <c r="OEF85" s="42"/>
      <c r="OEG85" s="63"/>
      <c r="OEH85" s="24"/>
      <c r="OEI85" s="24"/>
      <c r="OEJ85" s="64"/>
      <c r="OEK85" s="60"/>
      <c r="OEL85" s="40"/>
      <c r="OEM85" s="24"/>
      <c r="OEN85" s="42"/>
      <c r="OEO85" s="63"/>
      <c r="OEP85" s="24"/>
      <c r="OEQ85" s="24"/>
      <c r="OER85" s="64"/>
      <c r="OES85" s="60"/>
      <c r="OET85" s="40"/>
      <c r="OEU85" s="24"/>
      <c r="OEV85" s="42"/>
      <c r="OEW85" s="63"/>
      <c r="OEX85" s="24"/>
      <c r="OEY85" s="24"/>
      <c r="OEZ85" s="64"/>
      <c r="OFA85" s="60"/>
      <c r="OFB85" s="40"/>
      <c r="OFC85" s="24"/>
      <c r="OFD85" s="42"/>
      <c r="OFE85" s="63"/>
      <c r="OFF85" s="24"/>
      <c r="OFG85" s="24"/>
      <c r="OFH85" s="64"/>
      <c r="OFI85" s="60"/>
      <c r="OFJ85" s="40"/>
      <c r="OFK85" s="24"/>
      <c r="OFL85" s="42"/>
      <c r="OFM85" s="63"/>
      <c r="OFN85" s="24"/>
      <c r="OFO85" s="24"/>
      <c r="OFP85" s="64"/>
      <c r="OFQ85" s="60"/>
      <c r="OFR85" s="40"/>
      <c r="OFS85" s="24"/>
      <c r="OFT85" s="42"/>
      <c r="OFU85" s="63"/>
      <c r="OFV85" s="24"/>
      <c r="OFW85" s="24"/>
      <c r="OFX85" s="64"/>
      <c r="OFY85" s="60"/>
      <c r="OFZ85" s="40"/>
      <c r="OGA85" s="24"/>
      <c r="OGB85" s="42"/>
      <c r="OGC85" s="63"/>
      <c r="OGD85" s="24"/>
      <c r="OGE85" s="24"/>
      <c r="OGF85" s="64"/>
      <c r="OGG85" s="60"/>
      <c r="OGH85" s="40"/>
      <c r="OGI85" s="24"/>
      <c r="OGJ85" s="42"/>
      <c r="OGK85" s="63"/>
      <c r="OGL85" s="24"/>
      <c r="OGM85" s="24"/>
      <c r="OGN85" s="64"/>
      <c r="OGO85" s="60"/>
      <c r="OGP85" s="40"/>
      <c r="OGQ85" s="24"/>
      <c r="OGR85" s="42"/>
      <c r="OGS85" s="63"/>
      <c r="OGT85" s="24"/>
      <c r="OGU85" s="24"/>
      <c r="OGV85" s="64"/>
      <c r="OGW85" s="60"/>
      <c r="OGX85" s="40"/>
      <c r="OGY85" s="24"/>
      <c r="OGZ85" s="42"/>
      <c r="OHA85" s="63"/>
      <c r="OHB85" s="24"/>
      <c r="OHC85" s="24"/>
      <c r="OHD85" s="64"/>
      <c r="OHE85" s="60"/>
      <c r="OHF85" s="40"/>
      <c r="OHG85" s="24"/>
      <c r="OHH85" s="42"/>
      <c r="OHI85" s="63"/>
      <c r="OHJ85" s="24"/>
      <c r="OHK85" s="24"/>
      <c r="OHL85" s="64"/>
      <c r="OHM85" s="60"/>
      <c r="OHN85" s="40"/>
      <c r="OHO85" s="24"/>
      <c r="OHP85" s="42"/>
      <c r="OHQ85" s="63"/>
      <c r="OHR85" s="24"/>
      <c r="OHS85" s="24"/>
      <c r="OHT85" s="64"/>
      <c r="OHU85" s="60"/>
      <c r="OHV85" s="40"/>
      <c r="OHW85" s="24"/>
      <c r="OHX85" s="42"/>
      <c r="OHY85" s="63"/>
      <c r="OHZ85" s="24"/>
      <c r="OIA85" s="24"/>
      <c r="OIB85" s="64"/>
      <c r="OIC85" s="60"/>
      <c r="OID85" s="40"/>
      <c r="OIE85" s="24"/>
      <c r="OIF85" s="42"/>
      <c r="OIG85" s="63"/>
      <c r="OIH85" s="24"/>
      <c r="OII85" s="24"/>
      <c r="OIJ85" s="64"/>
      <c r="OIK85" s="60"/>
      <c r="OIL85" s="40"/>
      <c r="OIM85" s="24"/>
      <c r="OIN85" s="42"/>
      <c r="OIO85" s="63"/>
      <c r="OIP85" s="24"/>
      <c r="OIQ85" s="24"/>
      <c r="OIR85" s="64"/>
      <c r="OIS85" s="60"/>
      <c r="OIT85" s="40"/>
      <c r="OIU85" s="24"/>
      <c r="OIV85" s="42"/>
      <c r="OIW85" s="63"/>
      <c r="OIX85" s="24"/>
      <c r="OIY85" s="24"/>
      <c r="OIZ85" s="64"/>
      <c r="OJA85" s="60"/>
      <c r="OJB85" s="40"/>
      <c r="OJC85" s="24"/>
      <c r="OJD85" s="42"/>
      <c r="OJE85" s="63"/>
      <c r="OJF85" s="24"/>
      <c r="OJG85" s="24"/>
      <c r="OJH85" s="64"/>
      <c r="OJI85" s="60"/>
      <c r="OJJ85" s="40"/>
      <c r="OJK85" s="24"/>
      <c r="OJL85" s="42"/>
      <c r="OJM85" s="63"/>
      <c r="OJN85" s="24"/>
      <c r="OJO85" s="24"/>
      <c r="OJP85" s="64"/>
      <c r="OJQ85" s="60"/>
      <c r="OJR85" s="40"/>
      <c r="OJS85" s="24"/>
      <c r="OJT85" s="42"/>
      <c r="OJU85" s="63"/>
      <c r="OJV85" s="24"/>
      <c r="OJW85" s="24"/>
      <c r="OJX85" s="64"/>
      <c r="OJY85" s="60"/>
      <c r="OJZ85" s="40"/>
      <c r="OKA85" s="24"/>
      <c r="OKB85" s="42"/>
      <c r="OKC85" s="63"/>
      <c r="OKD85" s="24"/>
      <c r="OKE85" s="24"/>
      <c r="OKF85" s="64"/>
      <c r="OKG85" s="60"/>
      <c r="OKH85" s="40"/>
      <c r="OKI85" s="24"/>
      <c r="OKJ85" s="42"/>
      <c r="OKK85" s="63"/>
      <c r="OKL85" s="24"/>
      <c r="OKM85" s="24"/>
      <c r="OKN85" s="64"/>
      <c r="OKO85" s="60"/>
      <c r="OKP85" s="40"/>
      <c r="OKQ85" s="24"/>
      <c r="OKR85" s="42"/>
      <c r="OKS85" s="63"/>
      <c r="OKT85" s="24"/>
      <c r="OKU85" s="24"/>
      <c r="OKV85" s="64"/>
      <c r="OKW85" s="60"/>
      <c r="OKX85" s="40"/>
      <c r="OKY85" s="24"/>
      <c r="OKZ85" s="42"/>
      <c r="OLA85" s="63"/>
      <c r="OLB85" s="24"/>
      <c r="OLC85" s="24"/>
      <c r="OLD85" s="64"/>
      <c r="OLE85" s="60"/>
      <c r="OLF85" s="40"/>
      <c r="OLG85" s="24"/>
      <c r="OLH85" s="42"/>
      <c r="OLI85" s="63"/>
      <c r="OLJ85" s="24"/>
      <c r="OLK85" s="24"/>
      <c r="OLL85" s="64"/>
      <c r="OLM85" s="60"/>
      <c r="OLN85" s="40"/>
      <c r="OLO85" s="24"/>
      <c r="OLP85" s="42"/>
      <c r="OLQ85" s="63"/>
      <c r="OLR85" s="24"/>
      <c r="OLS85" s="24"/>
      <c r="OLT85" s="64"/>
      <c r="OLU85" s="60"/>
      <c r="OLV85" s="40"/>
      <c r="OLW85" s="24"/>
      <c r="OLX85" s="42"/>
      <c r="OLY85" s="63"/>
      <c r="OLZ85" s="24"/>
      <c r="OMA85" s="24"/>
      <c r="OMB85" s="64"/>
      <c r="OMC85" s="60"/>
      <c r="OMD85" s="40"/>
      <c r="OME85" s="24"/>
      <c r="OMF85" s="42"/>
      <c r="OMG85" s="63"/>
      <c r="OMH85" s="24"/>
      <c r="OMI85" s="24"/>
      <c r="OMJ85" s="64"/>
      <c r="OMK85" s="60"/>
      <c r="OML85" s="40"/>
      <c r="OMM85" s="24"/>
      <c r="OMN85" s="42"/>
      <c r="OMO85" s="63"/>
      <c r="OMP85" s="24"/>
      <c r="OMQ85" s="24"/>
      <c r="OMR85" s="64"/>
      <c r="OMS85" s="60"/>
      <c r="OMT85" s="40"/>
      <c r="OMU85" s="24"/>
      <c r="OMV85" s="42"/>
      <c r="OMW85" s="63"/>
      <c r="OMX85" s="24"/>
      <c r="OMY85" s="24"/>
      <c r="OMZ85" s="64"/>
      <c r="ONA85" s="60"/>
      <c r="ONB85" s="40"/>
      <c r="ONC85" s="24"/>
      <c r="OND85" s="42"/>
      <c r="ONE85" s="63"/>
      <c r="ONF85" s="24"/>
      <c r="ONG85" s="24"/>
      <c r="ONH85" s="64"/>
      <c r="ONI85" s="60"/>
      <c r="ONJ85" s="40"/>
      <c r="ONK85" s="24"/>
      <c r="ONL85" s="42"/>
      <c r="ONM85" s="63"/>
      <c r="ONN85" s="24"/>
      <c r="ONO85" s="24"/>
      <c r="ONP85" s="64"/>
      <c r="ONQ85" s="60"/>
      <c r="ONR85" s="40"/>
      <c r="ONS85" s="24"/>
      <c r="ONT85" s="42"/>
      <c r="ONU85" s="63"/>
      <c r="ONV85" s="24"/>
      <c r="ONW85" s="24"/>
      <c r="ONX85" s="64"/>
      <c r="ONY85" s="60"/>
      <c r="ONZ85" s="40"/>
      <c r="OOA85" s="24"/>
      <c r="OOB85" s="42"/>
      <c r="OOC85" s="63"/>
      <c r="OOD85" s="24"/>
      <c r="OOE85" s="24"/>
      <c r="OOF85" s="64"/>
      <c r="OOG85" s="60"/>
      <c r="OOH85" s="40"/>
      <c r="OOI85" s="24"/>
      <c r="OOJ85" s="42"/>
      <c r="OOK85" s="63"/>
      <c r="OOL85" s="24"/>
      <c r="OOM85" s="24"/>
      <c r="OON85" s="64"/>
      <c r="OOO85" s="60"/>
      <c r="OOP85" s="40"/>
      <c r="OOQ85" s="24"/>
      <c r="OOR85" s="42"/>
      <c r="OOS85" s="63"/>
      <c r="OOT85" s="24"/>
      <c r="OOU85" s="24"/>
      <c r="OOV85" s="64"/>
      <c r="OOW85" s="60"/>
      <c r="OOX85" s="40"/>
      <c r="OOY85" s="24"/>
      <c r="OOZ85" s="42"/>
      <c r="OPA85" s="63"/>
      <c r="OPB85" s="24"/>
      <c r="OPC85" s="24"/>
      <c r="OPD85" s="64"/>
      <c r="OPE85" s="60"/>
      <c r="OPF85" s="40"/>
      <c r="OPG85" s="24"/>
      <c r="OPH85" s="42"/>
      <c r="OPI85" s="63"/>
      <c r="OPJ85" s="24"/>
      <c r="OPK85" s="24"/>
      <c r="OPL85" s="64"/>
      <c r="OPM85" s="60"/>
      <c r="OPN85" s="40"/>
      <c r="OPO85" s="24"/>
      <c r="OPP85" s="42"/>
      <c r="OPQ85" s="63"/>
      <c r="OPR85" s="24"/>
      <c r="OPS85" s="24"/>
      <c r="OPT85" s="64"/>
      <c r="OPU85" s="60"/>
      <c r="OPV85" s="40"/>
      <c r="OPW85" s="24"/>
      <c r="OPX85" s="42"/>
      <c r="OPY85" s="63"/>
      <c r="OPZ85" s="24"/>
      <c r="OQA85" s="24"/>
      <c r="OQB85" s="64"/>
      <c r="OQC85" s="60"/>
      <c r="OQD85" s="40"/>
      <c r="OQE85" s="24"/>
      <c r="OQF85" s="42"/>
      <c r="OQG85" s="63"/>
      <c r="OQH85" s="24"/>
      <c r="OQI85" s="24"/>
      <c r="OQJ85" s="64"/>
      <c r="OQK85" s="60"/>
      <c r="OQL85" s="40"/>
      <c r="OQM85" s="24"/>
      <c r="OQN85" s="42"/>
      <c r="OQO85" s="63"/>
      <c r="OQP85" s="24"/>
      <c r="OQQ85" s="24"/>
      <c r="OQR85" s="64"/>
      <c r="OQS85" s="60"/>
      <c r="OQT85" s="40"/>
      <c r="OQU85" s="24"/>
      <c r="OQV85" s="42"/>
      <c r="OQW85" s="63"/>
      <c r="OQX85" s="24"/>
      <c r="OQY85" s="24"/>
      <c r="OQZ85" s="64"/>
      <c r="ORA85" s="60"/>
      <c r="ORB85" s="40"/>
      <c r="ORC85" s="24"/>
      <c r="ORD85" s="42"/>
      <c r="ORE85" s="63"/>
      <c r="ORF85" s="24"/>
      <c r="ORG85" s="24"/>
      <c r="ORH85" s="64"/>
      <c r="ORI85" s="60"/>
      <c r="ORJ85" s="40"/>
      <c r="ORK85" s="24"/>
      <c r="ORL85" s="42"/>
      <c r="ORM85" s="63"/>
      <c r="ORN85" s="24"/>
      <c r="ORO85" s="24"/>
      <c r="ORP85" s="64"/>
      <c r="ORQ85" s="60"/>
      <c r="ORR85" s="40"/>
      <c r="ORS85" s="24"/>
      <c r="ORT85" s="42"/>
      <c r="ORU85" s="63"/>
      <c r="ORV85" s="24"/>
      <c r="ORW85" s="24"/>
      <c r="ORX85" s="64"/>
      <c r="ORY85" s="60"/>
      <c r="ORZ85" s="40"/>
      <c r="OSA85" s="24"/>
      <c r="OSB85" s="42"/>
      <c r="OSC85" s="63"/>
      <c r="OSD85" s="24"/>
      <c r="OSE85" s="24"/>
      <c r="OSF85" s="64"/>
      <c r="OSG85" s="60"/>
      <c r="OSH85" s="40"/>
      <c r="OSI85" s="24"/>
      <c r="OSJ85" s="42"/>
      <c r="OSK85" s="63"/>
      <c r="OSL85" s="24"/>
      <c r="OSM85" s="24"/>
      <c r="OSN85" s="64"/>
      <c r="OSO85" s="60"/>
      <c r="OSP85" s="40"/>
      <c r="OSQ85" s="24"/>
      <c r="OSR85" s="42"/>
      <c r="OSS85" s="63"/>
      <c r="OST85" s="24"/>
      <c r="OSU85" s="24"/>
      <c r="OSV85" s="64"/>
      <c r="OSW85" s="60"/>
      <c r="OSX85" s="40"/>
      <c r="OSY85" s="24"/>
      <c r="OSZ85" s="42"/>
      <c r="OTA85" s="63"/>
      <c r="OTB85" s="24"/>
      <c r="OTC85" s="24"/>
      <c r="OTD85" s="64"/>
      <c r="OTE85" s="60"/>
      <c r="OTF85" s="40"/>
      <c r="OTG85" s="24"/>
      <c r="OTH85" s="42"/>
      <c r="OTI85" s="63"/>
      <c r="OTJ85" s="24"/>
      <c r="OTK85" s="24"/>
      <c r="OTL85" s="64"/>
      <c r="OTM85" s="60"/>
      <c r="OTN85" s="40"/>
      <c r="OTO85" s="24"/>
      <c r="OTP85" s="42"/>
      <c r="OTQ85" s="63"/>
      <c r="OTR85" s="24"/>
      <c r="OTS85" s="24"/>
      <c r="OTT85" s="64"/>
      <c r="OTU85" s="60"/>
      <c r="OTV85" s="40"/>
      <c r="OTW85" s="24"/>
      <c r="OTX85" s="42"/>
      <c r="OTY85" s="63"/>
      <c r="OTZ85" s="24"/>
      <c r="OUA85" s="24"/>
      <c r="OUB85" s="64"/>
      <c r="OUC85" s="60"/>
      <c r="OUD85" s="40"/>
      <c r="OUE85" s="24"/>
      <c r="OUF85" s="42"/>
      <c r="OUG85" s="63"/>
      <c r="OUH85" s="24"/>
      <c r="OUI85" s="24"/>
      <c r="OUJ85" s="64"/>
      <c r="OUK85" s="60"/>
      <c r="OUL85" s="40"/>
      <c r="OUM85" s="24"/>
      <c r="OUN85" s="42"/>
      <c r="OUO85" s="63"/>
      <c r="OUP85" s="24"/>
      <c r="OUQ85" s="24"/>
      <c r="OUR85" s="64"/>
      <c r="OUS85" s="60"/>
      <c r="OUT85" s="40"/>
      <c r="OUU85" s="24"/>
      <c r="OUV85" s="42"/>
      <c r="OUW85" s="63"/>
      <c r="OUX85" s="24"/>
      <c r="OUY85" s="24"/>
      <c r="OUZ85" s="64"/>
      <c r="OVA85" s="60"/>
      <c r="OVB85" s="40"/>
      <c r="OVC85" s="24"/>
      <c r="OVD85" s="42"/>
      <c r="OVE85" s="63"/>
      <c r="OVF85" s="24"/>
      <c r="OVG85" s="24"/>
      <c r="OVH85" s="64"/>
      <c r="OVI85" s="60"/>
      <c r="OVJ85" s="40"/>
      <c r="OVK85" s="24"/>
      <c r="OVL85" s="42"/>
      <c r="OVM85" s="63"/>
      <c r="OVN85" s="24"/>
      <c r="OVO85" s="24"/>
      <c r="OVP85" s="64"/>
      <c r="OVQ85" s="60"/>
      <c r="OVR85" s="40"/>
      <c r="OVS85" s="24"/>
      <c r="OVT85" s="42"/>
      <c r="OVU85" s="63"/>
      <c r="OVV85" s="24"/>
      <c r="OVW85" s="24"/>
      <c r="OVX85" s="64"/>
      <c r="OVY85" s="60"/>
      <c r="OVZ85" s="40"/>
      <c r="OWA85" s="24"/>
      <c r="OWB85" s="42"/>
      <c r="OWC85" s="63"/>
      <c r="OWD85" s="24"/>
      <c r="OWE85" s="24"/>
      <c r="OWF85" s="64"/>
      <c r="OWG85" s="60"/>
      <c r="OWH85" s="40"/>
      <c r="OWI85" s="24"/>
      <c r="OWJ85" s="42"/>
      <c r="OWK85" s="63"/>
      <c r="OWL85" s="24"/>
      <c r="OWM85" s="24"/>
      <c r="OWN85" s="64"/>
      <c r="OWO85" s="60"/>
      <c r="OWP85" s="40"/>
      <c r="OWQ85" s="24"/>
      <c r="OWR85" s="42"/>
      <c r="OWS85" s="63"/>
      <c r="OWT85" s="24"/>
      <c r="OWU85" s="24"/>
      <c r="OWV85" s="64"/>
      <c r="OWW85" s="60"/>
      <c r="OWX85" s="40"/>
      <c r="OWY85" s="24"/>
      <c r="OWZ85" s="42"/>
      <c r="OXA85" s="63"/>
      <c r="OXB85" s="24"/>
      <c r="OXC85" s="24"/>
      <c r="OXD85" s="64"/>
      <c r="OXE85" s="60"/>
      <c r="OXF85" s="40"/>
      <c r="OXG85" s="24"/>
      <c r="OXH85" s="42"/>
      <c r="OXI85" s="63"/>
      <c r="OXJ85" s="24"/>
      <c r="OXK85" s="24"/>
      <c r="OXL85" s="64"/>
      <c r="OXM85" s="60"/>
      <c r="OXN85" s="40"/>
      <c r="OXO85" s="24"/>
      <c r="OXP85" s="42"/>
      <c r="OXQ85" s="63"/>
      <c r="OXR85" s="24"/>
      <c r="OXS85" s="24"/>
      <c r="OXT85" s="64"/>
      <c r="OXU85" s="60"/>
      <c r="OXV85" s="40"/>
      <c r="OXW85" s="24"/>
      <c r="OXX85" s="42"/>
      <c r="OXY85" s="63"/>
      <c r="OXZ85" s="24"/>
      <c r="OYA85" s="24"/>
      <c r="OYB85" s="64"/>
      <c r="OYC85" s="60"/>
      <c r="OYD85" s="40"/>
      <c r="OYE85" s="24"/>
      <c r="OYF85" s="42"/>
      <c r="OYG85" s="63"/>
      <c r="OYH85" s="24"/>
      <c r="OYI85" s="24"/>
      <c r="OYJ85" s="64"/>
      <c r="OYK85" s="60"/>
      <c r="OYL85" s="40"/>
      <c r="OYM85" s="24"/>
      <c r="OYN85" s="42"/>
      <c r="OYO85" s="63"/>
      <c r="OYP85" s="24"/>
      <c r="OYQ85" s="24"/>
      <c r="OYR85" s="64"/>
      <c r="OYS85" s="60"/>
      <c r="OYT85" s="40"/>
      <c r="OYU85" s="24"/>
      <c r="OYV85" s="42"/>
      <c r="OYW85" s="63"/>
      <c r="OYX85" s="24"/>
      <c r="OYY85" s="24"/>
      <c r="OYZ85" s="64"/>
      <c r="OZA85" s="60"/>
      <c r="OZB85" s="40"/>
      <c r="OZC85" s="24"/>
      <c r="OZD85" s="42"/>
      <c r="OZE85" s="63"/>
      <c r="OZF85" s="24"/>
      <c r="OZG85" s="24"/>
      <c r="OZH85" s="64"/>
      <c r="OZI85" s="60"/>
      <c r="OZJ85" s="40"/>
      <c r="OZK85" s="24"/>
      <c r="OZL85" s="42"/>
      <c r="OZM85" s="63"/>
      <c r="OZN85" s="24"/>
      <c r="OZO85" s="24"/>
      <c r="OZP85" s="64"/>
      <c r="OZQ85" s="60"/>
      <c r="OZR85" s="40"/>
      <c r="OZS85" s="24"/>
      <c r="OZT85" s="42"/>
      <c r="OZU85" s="63"/>
      <c r="OZV85" s="24"/>
      <c r="OZW85" s="24"/>
      <c r="OZX85" s="64"/>
      <c r="OZY85" s="60"/>
      <c r="OZZ85" s="40"/>
      <c r="PAA85" s="24"/>
      <c r="PAB85" s="42"/>
      <c r="PAC85" s="63"/>
      <c r="PAD85" s="24"/>
      <c r="PAE85" s="24"/>
      <c r="PAF85" s="64"/>
      <c r="PAG85" s="60"/>
      <c r="PAH85" s="40"/>
      <c r="PAI85" s="24"/>
      <c r="PAJ85" s="42"/>
      <c r="PAK85" s="63"/>
      <c r="PAL85" s="24"/>
      <c r="PAM85" s="24"/>
      <c r="PAN85" s="64"/>
      <c r="PAO85" s="60"/>
      <c r="PAP85" s="40"/>
      <c r="PAQ85" s="24"/>
      <c r="PAR85" s="42"/>
      <c r="PAS85" s="63"/>
      <c r="PAT85" s="24"/>
      <c r="PAU85" s="24"/>
      <c r="PAV85" s="64"/>
      <c r="PAW85" s="60"/>
      <c r="PAX85" s="40"/>
      <c r="PAY85" s="24"/>
      <c r="PAZ85" s="42"/>
      <c r="PBA85" s="63"/>
      <c r="PBB85" s="24"/>
      <c r="PBC85" s="24"/>
      <c r="PBD85" s="64"/>
      <c r="PBE85" s="60"/>
      <c r="PBF85" s="40"/>
      <c r="PBG85" s="24"/>
      <c r="PBH85" s="42"/>
      <c r="PBI85" s="63"/>
      <c r="PBJ85" s="24"/>
      <c r="PBK85" s="24"/>
      <c r="PBL85" s="64"/>
      <c r="PBM85" s="60"/>
      <c r="PBN85" s="40"/>
      <c r="PBO85" s="24"/>
      <c r="PBP85" s="42"/>
      <c r="PBQ85" s="63"/>
      <c r="PBR85" s="24"/>
      <c r="PBS85" s="24"/>
      <c r="PBT85" s="64"/>
      <c r="PBU85" s="60"/>
      <c r="PBV85" s="40"/>
      <c r="PBW85" s="24"/>
      <c r="PBX85" s="42"/>
      <c r="PBY85" s="63"/>
      <c r="PBZ85" s="24"/>
      <c r="PCA85" s="24"/>
      <c r="PCB85" s="64"/>
      <c r="PCC85" s="60"/>
      <c r="PCD85" s="40"/>
      <c r="PCE85" s="24"/>
      <c r="PCF85" s="42"/>
      <c r="PCG85" s="63"/>
      <c r="PCH85" s="24"/>
      <c r="PCI85" s="24"/>
      <c r="PCJ85" s="64"/>
      <c r="PCK85" s="60"/>
      <c r="PCL85" s="40"/>
      <c r="PCM85" s="24"/>
      <c r="PCN85" s="42"/>
      <c r="PCO85" s="63"/>
      <c r="PCP85" s="24"/>
      <c r="PCQ85" s="24"/>
      <c r="PCR85" s="64"/>
      <c r="PCS85" s="60"/>
      <c r="PCT85" s="40"/>
      <c r="PCU85" s="24"/>
      <c r="PCV85" s="42"/>
      <c r="PCW85" s="63"/>
      <c r="PCX85" s="24"/>
      <c r="PCY85" s="24"/>
      <c r="PCZ85" s="64"/>
      <c r="PDA85" s="60"/>
      <c r="PDB85" s="40"/>
      <c r="PDC85" s="24"/>
      <c r="PDD85" s="42"/>
      <c r="PDE85" s="63"/>
      <c r="PDF85" s="24"/>
      <c r="PDG85" s="24"/>
      <c r="PDH85" s="64"/>
      <c r="PDI85" s="60"/>
      <c r="PDJ85" s="40"/>
      <c r="PDK85" s="24"/>
      <c r="PDL85" s="42"/>
      <c r="PDM85" s="63"/>
      <c r="PDN85" s="24"/>
      <c r="PDO85" s="24"/>
      <c r="PDP85" s="64"/>
      <c r="PDQ85" s="60"/>
      <c r="PDR85" s="40"/>
      <c r="PDS85" s="24"/>
      <c r="PDT85" s="42"/>
      <c r="PDU85" s="63"/>
      <c r="PDV85" s="24"/>
      <c r="PDW85" s="24"/>
      <c r="PDX85" s="64"/>
      <c r="PDY85" s="60"/>
      <c r="PDZ85" s="40"/>
      <c r="PEA85" s="24"/>
      <c r="PEB85" s="42"/>
      <c r="PEC85" s="63"/>
      <c r="PED85" s="24"/>
      <c r="PEE85" s="24"/>
      <c r="PEF85" s="64"/>
      <c r="PEG85" s="60"/>
      <c r="PEH85" s="40"/>
      <c r="PEI85" s="24"/>
      <c r="PEJ85" s="42"/>
      <c r="PEK85" s="63"/>
      <c r="PEL85" s="24"/>
      <c r="PEM85" s="24"/>
      <c r="PEN85" s="64"/>
      <c r="PEO85" s="60"/>
      <c r="PEP85" s="40"/>
      <c r="PEQ85" s="24"/>
      <c r="PER85" s="42"/>
      <c r="PES85" s="63"/>
      <c r="PET85" s="24"/>
      <c r="PEU85" s="24"/>
      <c r="PEV85" s="64"/>
      <c r="PEW85" s="60"/>
      <c r="PEX85" s="40"/>
      <c r="PEY85" s="24"/>
      <c r="PEZ85" s="42"/>
      <c r="PFA85" s="63"/>
      <c r="PFB85" s="24"/>
      <c r="PFC85" s="24"/>
      <c r="PFD85" s="64"/>
      <c r="PFE85" s="60"/>
      <c r="PFF85" s="40"/>
      <c r="PFG85" s="24"/>
      <c r="PFH85" s="42"/>
      <c r="PFI85" s="63"/>
      <c r="PFJ85" s="24"/>
      <c r="PFK85" s="24"/>
      <c r="PFL85" s="64"/>
      <c r="PFM85" s="60"/>
      <c r="PFN85" s="40"/>
      <c r="PFO85" s="24"/>
      <c r="PFP85" s="42"/>
      <c r="PFQ85" s="63"/>
      <c r="PFR85" s="24"/>
      <c r="PFS85" s="24"/>
      <c r="PFT85" s="64"/>
      <c r="PFU85" s="60"/>
      <c r="PFV85" s="40"/>
      <c r="PFW85" s="24"/>
      <c r="PFX85" s="42"/>
      <c r="PFY85" s="63"/>
      <c r="PFZ85" s="24"/>
      <c r="PGA85" s="24"/>
      <c r="PGB85" s="64"/>
      <c r="PGC85" s="60"/>
      <c r="PGD85" s="40"/>
      <c r="PGE85" s="24"/>
      <c r="PGF85" s="42"/>
      <c r="PGG85" s="63"/>
      <c r="PGH85" s="24"/>
      <c r="PGI85" s="24"/>
      <c r="PGJ85" s="64"/>
      <c r="PGK85" s="60"/>
      <c r="PGL85" s="40"/>
      <c r="PGM85" s="24"/>
      <c r="PGN85" s="42"/>
      <c r="PGO85" s="63"/>
      <c r="PGP85" s="24"/>
      <c r="PGQ85" s="24"/>
      <c r="PGR85" s="64"/>
      <c r="PGS85" s="60"/>
      <c r="PGT85" s="40"/>
      <c r="PGU85" s="24"/>
      <c r="PGV85" s="42"/>
      <c r="PGW85" s="63"/>
      <c r="PGX85" s="24"/>
      <c r="PGY85" s="24"/>
      <c r="PGZ85" s="64"/>
      <c r="PHA85" s="60"/>
      <c r="PHB85" s="40"/>
      <c r="PHC85" s="24"/>
      <c r="PHD85" s="42"/>
      <c r="PHE85" s="63"/>
      <c r="PHF85" s="24"/>
      <c r="PHG85" s="24"/>
      <c r="PHH85" s="64"/>
      <c r="PHI85" s="60"/>
      <c r="PHJ85" s="40"/>
      <c r="PHK85" s="24"/>
      <c r="PHL85" s="42"/>
      <c r="PHM85" s="63"/>
      <c r="PHN85" s="24"/>
      <c r="PHO85" s="24"/>
      <c r="PHP85" s="64"/>
      <c r="PHQ85" s="60"/>
      <c r="PHR85" s="40"/>
      <c r="PHS85" s="24"/>
      <c r="PHT85" s="42"/>
      <c r="PHU85" s="63"/>
      <c r="PHV85" s="24"/>
      <c r="PHW85" s="24"/>
      <c r="PHX85" s="64"/>
      <c r="PHY85" s="60"/>
      <c r="PHZ85" s="40"/>
      <c r="PIA85" s="24"/>
      <c r="PIB85" s="42"/>
      <c r="PIC85" s="63"/>
      <c r="PID85" s="24"/>
      <c r="PIE85" s="24"/>
      <c r="PIF85" s="64"/>
      <c r="PIG85" s="60"/>
      <c r="PIH85" s="40"/>
      <c r="PII85" s="24"/>
      <c r="PIJ85" s="42"/>
      <c r="PIK85" s="63"/>
      <c r="PIL85" s="24"/>
      <c r="PIM85" s="24"/>
      <c r="PIN85" s="64"/>
      <c r="PIO85" s="60"/>
      <c r="PIP85" s="40"/>
      <c r="PIQ85" s="24"/>
      <c r="PIR85" s="42"/>
      <c r="PIS85" s="63"/>
      <c r="PIT85" s="24"/>
      <c r="PIU85" s="24"/>
      <c r="PIV85" s="64"/>
      <c r="PIW85" s="60"/>
      <c r="PIX85" s="40"/>
      <c r="PIY85" s="24"/>
      <c r="PIZ85" s="42"/>
      <c r="PJA85" s="63"/>
      <c r="PJB85" s="24"/>
      <c r="PJC85" s="24"/>
      <c r="PJD85" s="64"/>
      <c r="PJE85" s="60"/>
      <c r="PJF85" s="40"/>
      <c r="PJG85" s="24"/>
      <c r="PJH85" s="42"/>
      <c r="PJI85" s="63"/>
      <c r="PJJ85" s="24"/>
      <c r="PJK85" s="24"/>
      <c r="PJL85" s="64"/>
      <c r="PJM85" s="60"/>
      <c r="PJN85" s="40"/>
      <c r="PJO85" s="24"/>
      <c r="PJP85" s="42"/>
      <c r="PJQ85" s="63"/>
      <c r="PJR85" s="24"/>
      <c r="PJS85" s="24"/>
      <c r="PJT85" s="64"/>
      <c r="PJU85" s="60"/>
      <c r="PJV85" s="40"/>
      <c r="PJW85" s="24"/>
      <c r="PJX85" s="42"/>
      <c r="PJY85" s="63"/>
      <c r="PJZ85" s="24"/>
      <c r="PKA85" s="24"/>
      <c r="PKB85" s="64"/>
      <c r="PKC85" s="60"/>
      <c r="PKD85" s="40"/>
      <c r="PKE85" s="24"/>
      <c r="PKF85" s="42"/>
      <c r="PKG85" s="63"/>
      <c r="PKH85" s="24"/>
      <c r="PKI85" s="24"/>
      <c r="PKJ85" s="64"/>
      <c r="PKK85" s="60"/>
      <c r="PKL85" s="40"/>
      <c r="PKM85" s="24"/>
      <c r="PKN85" s="42"/>
      <c r="PKO85" s="63"/>
      <c r="PKP85" s="24"/>
      <c r="PKQ85" s="24"/>
      <c r="PKR85" s="64"/>
      <c r="PKS85" s="60"/>
      <c r="PKT85" s="40"/>
      <c r="PKU85" s="24"/>
      <c r="PKV85" s="42"/>
      <c r="PKW85" s="63"/>
      <c r="PKX85" s="24"/>
      <c r="PKY85" s="24"/>
      <c r="PKZ85" s="64"/>
      <c r="PLA85" s="60"/>
      <c r="PLB85" s="40"/>
      <c r="PLC85" s="24"/>
      <c r="PLD85" s="42"/>
      <c r="PLE85" s="63"/>
      <c r="PLF85" s="24"/>
      <c r="PLG85" s="24"/>
      <c r="PLH85" s="64"/>
      <c r="PLI85" s="60"/>
      <c r="PLJ85" s="40"/>
      <c r="PLK85" s="24"/>
      <c r="PLL85" s="42"/>
      <c r="PLM85" s="63"/>
      <c r="PLN85" s="24"/>
      <c r="PLO85" s="24"/>
      <c r="PLP85" s="64"/>
      <c r="PLQ85" s="60"/>
      <c r="PLR85" s="40"/>
      <c r="PLS85" s="24"/>
      <c r="PLT85" s="42"/>
      <c r="PLU85" s="63"/>
      <c r="PLV85" s="24"/>
      <c r="PLW85" s="24"/>
      <c r="PLX85" s="64"/>
      <c r="PLY85" s="60"/>
      <c r="PLZ85" s="40"/>
      <c r="PMA85" s="24"/>
      <c r="PMB85" s="42"/>
      <c r="PMC85" s="63"/>
      <c r="PMD85" s="24"/>
      <c r="PME85" s="24"/>
      <c r="PMF85" s="64"/>
      <c r="PMG85" s="60"/>
      <c r="PMH85" s="40"/>
      <c r="PMI85" s="24"/>
      <c r="PMJ85" s="42"/>
      <c r="PMK85" s="63"/>
      <c r="PML85" s="24"/>
      <c r="PMM85" s="24"/>
      <c r="PMN85" s="64"/>
      <c r="PMO85" s="60"/>
      <c r="PMP85" s="40"/>
      <c r="PMQ85" s="24"/>
      <c r="PMR85" s="42"/>
      <c r="PMS85" s="63"/>
      <c r="PMT85" s="24"/>
      <c r="PMU85" s="24"/>
      <c r="PMV85" s="64"/>
      <c r="PMW85" s="60"/>
      <c r="PMX85" s="40"/>
      <c r="PMY85" s="24"/>
      <c r="PMZ85" s="42"/>
      <c r="PNA85" s="63"/>
      <c r="PNB85" s="24"/>
      <c r="PNC85" s="24"/>
      <c r="PND85" s="64"/>
      <c r="PNE85" s="60"/>
      <c r="PNF85" s="40"/>
      <c r="PNG85" s="24"/>
      <c r="PNH85" s="42"/>
      <c r="PNI85" s="63"/>
      <c r="PNJ85" s="24"/>
      <c r="PNK85" s="24"/>
      <c r="PNL85" s="64"/>
      <c r="PNM85" s="60"/>
      <c r="PNN85" s="40"/>
      <c r="PNO85" s="24"/>
      <c r="PNP85" s="42"/>
      <c r="PNQ85" s="63"/>
      <c r="PNR85" s="24"/>
      <c r="PNS85" s="24"/>
      <c r="PNT85" s="64"/>
      <c r="PNU85" s="60"/>
      <c r="PNV85" s="40"/>
      <c r="PNW85" s="24"/>
      <c r="PNX85" s="42"/>
      <c r="PNY85" s="63"/>
      <c r="PNZ85" s="24"/>
      <c r="POA85" s="24"/>
      <c r="POB85" s="64"/>
      <c r="POC85" s="60"/>
      <c r="POD85" s="40"/>
      <c r="POE85" s="24"/>
      <c r="POF85" s="42"/>
      <c r="POG85" s="63"/>
      <c r="POH85" s="24"/>
      <c r="POI85" s="24"/>
      <c r="POJ85" s="64"/>
      <c r="POK85" s="60"/>
      <c r="POL85" s="40"/>
      <c r="POM85" s="24"/>
      <c r="PON85" s="42"/>
      <c r="POO85" s="63"/>
      <c r="POP85" s="24"/>
      <c r="POQ85" s="24"/>
      <c r="POR85" s="64"/>
      <c r="POS85" s="60"/>
      <c r="POT85" s="40"/>
      <c r="POU85" s="24"/>
      <c r="POV85" s="42"/>
      <c r="POW85" s="63"/>
      <c r="POX85" s="24"/>
      <c r="POY85" s="24"/>
      <c r="POZ85" s="64"/>
      <c r="PPA85" s="60"/>
      <c r="PPB85" s="40"/>
      <c r="PPC85" s="24"/>
      <c r="PPD85" s="42"/>
      <c r="PPE85" s="63"/>
      <c r="PPF85" s="24"/>
      <c r="PPG85" s="24"/>
      <c r="PPH85" s="64"/>
      <c r="PPI85" s="60"/>
      <c r="PPJ85" s="40"/>
      <c r="PPK85" s="24"/>
      <c r="PPL85" s="42"/>
      <c r="PPM85" s="63"/>
      <c r="PPN85" s="24"/>
      <c r="PPO85" s="24"/>
      <c r="PPP85" s="64"/>
      <c r="PPQ85" s="60"/>
      <c r="PPR85" s="40"/>
      <c r="PPS85" s="24"/>
      <c r="PPT85" s="42"/>
      <c r="PPU85" s="63"/>
      <c r="PPV85" s="24"/>
      <c r="PPW85" s="24"/>
      <c r="PPX85" s="64"/>
      <c r="PPY85" s="60"/>
      <c r="PPZ85" s="40"/>
      <c r="PQA85" s="24"/>
      <c r="PQB85" s="42"/>
      <c r="PQC85" s="63"/>
      <c r="PQD85" s="24"/>
      <c r="PQE85" s="24"/>
      <c r="PQF85" s="64"/>
      <c r="PQG85" s="60"/>
      <c r="PQH85" s="40"/>
      <c r="PQI85" s="24"/>
      <c r="PQJ85" s="42"/>
      <c r="PQK85" s="63"/>
      <c r="PQL85" s="24"/>
      <c r="PQM85" s="24"/>
      <c r="PQN85" s="64"/>
      <c r="PQO85" s="60"/>
      <c r="PQP85" s="40"/>
      <c r="PQQ85" s="24"/>
      <c r="PQR85" s="42"/>
      <c r="PQS85" s="63"/>
      <c r="PQT85" s="24"/>
      <c r="PQU85" s="24"/>
      <c r="PQV85" s="64"/>
      <c r="PQW85" s="60"/>
      <c r="PQX85" s="40"/>
      <c r="PQY85" s="24"/>
      <c r="PQZ85" s="42"/>
      <c r="PRA85" s="63"/>
      <c r="PRB85" s="24"/>
      <c r="PRC85" s="24"/>
      <c r="PRD85" s="64"/>
      <c r="PRE85" s="60"/>
      <c r="PRF85" s="40"/>
      <c r="PRG85" s="24"/>
      <c r="PRH85" s="42"/>
      <c r="PRI85" s="63"/>
      <c r="PRJ85" s="24"/>
      <c r="PRK85" s="24"/>
      <c r="PRL85" s="64"/>
      <c r="PRM85" s="60"/>
      <c r="PRN85" s="40"/>
      <c r="PRO85" s="24"/>
      <c r="PRP85" s="42"/>
      <c r="PRQ85" s="63"/>
      <c r="PRR85" s="24"/>
      <c r="PRS85" s="24"/>
      <c r="PRT85" s="64"/>
      <c r="PRU85" s="60"/>
      <c r="PRV85" s="40"/>
      <c r="PRW85" s="24"/>
      <c r="PRX85" s="42"/>
      <c r="PRY85" s="63"/>
      <c r="PRZ85" s="24"/>
      <c r="PSA85" s="24"/>
      <c r="PSB85" s="64"/>
      <c r="PSC85" s="60"/>
      <c r="PSD85" s="40"/>
      <c r="PSE85" s="24"/>
      <c r="PSF85" s="42"/>
      <c r="PSG85" s="63"/>
      <c r="PSH85" s="24"/>
      <c r="PSI85" s="24"/>
      <c r="PSJ85" s="64"/>
      <c r="PSK85" s="60"/>
      <c r="PSL85" s="40"/>
      <c r="PSM85" s="24"/>
      <c r="PSN85" s="42"/>
      <c r="PSO85" s="63"/>
      <c r="PSP85" s="24"/>
      <c r="PSQ85" s="24"/>
      <c r="PSR85" s="64"/>
      <c r="PSS85" s="60"/>
      <c r="PST85" s="40"/>
      <c r="PSU85" s="24"/>
      <c r="PSV85" s="42"/>
      <c r="PSW85" s="63"/>
      <c r="PSX85" s="24"/>
      <c r="PSY85" s="24"/>
      <c r="PSZ85" s="64"/>
      <c r="PTA85" s="60"/>
      <c r="PTB85" s="40"/>
      <c r="PTC85" s="24"/>
      <c r="PTD85" s="42"/>
      <c r="PTE85" s="63"/>
      <c r="PTF85" s="24"/>
      <c r="PTG85" s="24"/>
      <c r="PTH85" s="64"/>
      <c r="PTI85" s="60"/>
      <c r="PTJ85" s="40"/>
      <c r="PTK85" s="24"/>
      <c r="PTL85" s="42"/>
      <c r="PTM85" s="63"/>
      <c r="PTN85" s="24"/>
      <c r="PTO85" s="24"/>
      <c r="PTP85" s="64"/>
      <c r="PTQ85" s="60"/>
      <c r="PTR85" s="40"/>
      <c r="PTS85" s="24"/>
      <c r="PTT85" s="42"/>
      <c r="PTU85" s="63"/>
      <c r="PTV85" s="24"/>
      <c r="PTW85" s="24"/>
      <c r="PTX85" s="64"/>
      <c r="PTY85" s="60"/>
      <c r="PTZ85" s="40"/>
      <c r="PUA85" s="24"/>
      <c r="PUB85" s="42"/>
      <c r="PUC85" s="63"/>
      <c r="PUD85" s="24"/>
      <c r="PUE85" s="24"/>
      <c r="PUF85" s="64"/>
      <c r="PUG85" s="60"/>
      <c r="PUH85" s="40"/>
      <c r="PUI85" s="24"/>
      <c r="PUJ85" s="42"/>
      <c r="PUK85" s="63"/>
      <c r="PUL85" s="24"/>
      <c r="PUM85" s="24"/>
      <c r="PUN85" s="64"/>
      <c r="PUO85" s="60"/>
      <c r="PUP85" s="40"/>
      <c r="PUQ85" s="24"/>
      <c r="PUR85" s="42"/>
      <c r="PUS85" s="63"/>
      <c r="PUT85" s="24"/>
      <c r="PUU85" s="24"/>
      <c r="PUV85" s="64"/>
      <c r="PUW85" s="60"/>
      <c r="PUX85" s="40"/>
      <c r="PUY85" s="24"/>
      <c r="PUZ85" s="42"/>
      <c r="PVA85" s="63"/>
      <c r="PVB85" s="24"/>
      <c r="PVC85" s="24"/>
      <c r="PVD85" s="64"/>
      <c r="PVE85" s="60"/>
      <c r="PVF85" s="40"/>
      <c r="PVG85" s="24"/>
      <c r="PVH85" s="42"/>
      <c r="PVI85" s="63"/>
      <c r="PVJ85" s="24"/>
      <c r="PVK85" s="24"/>
      <c r="PVL85" s="64"/>
      <c r="PVM85" s="60"/>
      <c r="PVN85" s="40"/>
      <c r="PVO85" s="24"/>
      <c r="PVP85" s="42"/>
      <c r="PVQ85" s="63"/>
      <c r="PVR85" s="24"/>
      <c r="PVS85" s="24"/>
      <c r="PVT85" s="64"/>
      <c r="PVU85" s="60"/>
      <c r="PVV85" s="40"/>
      <c r="PVW85" s="24"/>
      <c r="PVX85" s="42"/>
      <c r="PVY85" s="63"/>
      <c r="PVZ85" s="24"/>
      <c r="PWA85" s="24"/>
      <c r="PWB85" s="64"/>
      <c r="PWC85" s="60"/>
      <c r="PWD85" s="40"/>
      <c r="PWE85" s="24"/>
      <c r="PWF85" s="42"/>
      <c r="PWG85" s="63"/>
      <c r="PWH85" s="24"/>
      <c r="PWI85" s="24"/>
      <c r="PWJ85" s="64"/>
      <c r="PWK85" s="60"/>
      <c r="PWL85" s="40"/>
      <c r="PWM85" s="24"/>
      <c r="PWN85" s="42"/>
      <c r="PWO85" s="63"/>
      <c r="PWP85" s="24"/>
      <c r="PWQ85" s="24"/>
      <c r="PWR85" s="64"/>
      <c r="PWS85" s="60"/>
      <c r="PWT85" s="40"/>
      <c r="PWU85" s="24"/>
      <c r="PWV85" s="42"/>
      <c r="PWW85" s="63"/>
      <c r="PWX85" s="24"/>
      <c r="PWY85" s="24"/>
      <c r="PWZ85" s="64"/>
      <c r="PXA85" s="60"/>
      <c r="PXB85" s="40"/>
      <c r="PXC85" s="24"/>
      <c r="PXD85" s="42"/>
      <c r="PXE85" s="63"/>
      <c r="PXF85" s="24"/>
      <c r="PXG85" s="24"/>
      <c r="PXH85" s="64"/>
      <c r="PXI85" s="60"/>
      <c r="PXJ85" s="40"/>
      <c r="PXK85" s="24"/>
      <c r="PXL85" s="42"/>
      <c r="PXM85" s="63"/>
      <c r="PXN85" s="24"/>
      <c r="PXO85" s="24"/>
      <c r="PXP85" s="64"/>
      <c r="PXQ85" s="60"/>
      <c r="PXR85" s="40"/>
      <c r="PXS85" s="24"/>
      <c r="PXT85" s="42"/>
      <c r="PXU85" s="63"/>
      <c r="PXV85" s="24"/>
      <c r="PXW85" s="24"/>
      <c r="PXX85" s="64"/>
      <c r="PXY85" s="60"/>
      <c r="PXZ85" s="40"/>
      <c r="PYA85" s="24"/>
      <c r="PYB85" s="42"/>
      <c r="PYC85" s="63"/>
      <c r="PYD85" s="24"/>
      <c r="PYE85" s="24"/>
      <c r="PYF85" s="64"/>
      <c r="PYG85" s="60"/>
      <c r="PYH85" s="40"/>
      <c r="PYI85" s="24"/>
      <c r="PYJ85" s="42"/>
      <c r="PYK85" s="63"/>
      <c r="PYL85" s="24"/>
      <c r="PYM85" s="24"/>
      <c r="PYN85" s="64"/>
      <c r="PYO85" s="60"/>
      <c r="PYP85" s="40"/>
      <c r="PYQ85" s="24"/>
      <c r="PYR85" s="42"/>
      <c r="PYS85" s="63"/>
      <c r="PYT85" s="24"/>
      <c r="PYU85" s="24"/>
      <c r="PYV85" s="64"/>
      <c r="PYW85" s="60"/>
      <c r="PYX85" s="40"/>
      <c r="PYY85" s="24"/>
      <c r="PYZ85" s="42"/>
      <c r="PZA85" s="63"/>
      <c r="PZB85" s="24"/>
      <c r="PZC85" s="24"/>
      <c r="PZD85" s="64"/>
      <c r="PZE85" s="60"/>
      <c r="PZF85" s="40"/>
      <c r="PZG85" s="24"/>
      <c r="PZH85" s="42"/>
      <c r="PZI85" s="63"/>
      <c r="PZJ85" s="24"/>
      <c r="PZK85" s="24"/>
      <c r="PZL85" s="64"/>
      <c r="PZM85" s="60"/>
      <c r="PZN85" s="40"/>
      <c r="PZO85" s="24"/>
      <c r="PZP85" s="42"/>
      <c r="PZQ85" s="63"/>
      <c r="PZR85" s="24"/>
      <c r="PZS85" s="24"/>
      <c r="PZT85" s="64"/>
      <c r="PZU85" s="60"/>
      <c r="PZV85" s="40"/>
      <c r="PZW85" s="24"/>
      <c r="PZX85" s="42"/>
      <c r="PZY85" s="63"/>
      <c r="PZZ85" s="24"/>
      <c r="QAA85" s="24"/>
      <c r="QAB85" s="64"/>
      <c r="QAC85" s="60"/>
      <c r="QAD85" s="40"/>
      <c r="QAE85" s="24"/>
      <c r="QAF85" s="42"/>
      <c r="QAG85" s="63"/>
      <c r="QAH85" s="24"/>
      <c r="QAI85" s="24"/>
      <c r="QAJ85" s="64"/>
      <c r="QAK85" s="60"/>
      <c r="QAL85" s="40"/>
      <c r="QAM85" s="24"/>
      <c r="QAN85" s="42"/>
      <c r="QAO85" s="63"/>
      <c r="QAP85" s="24"/>
      <c r="QAQ85" s="24"/>
      <c r="QAR85" s="64"/>
      <c r="QAS85" s="60"/>
      <c r="QAT85" s="40"/>
      <c r="QAU85" s="24"/>
      <c r="QAV85" s="42"/>
      <c r="QAW85" s="63"/>
      <c r="QAX85" s="24"/>
      <c r="QAY85" s="24"/>
      <c r="QAZ85" s="64"/>
      <c r="QBA85" s="60"/>
      <c r="QBB85" s="40"/>
      <c r="QBC85" s="24"/>
      <c r="QBD85" s="42"/>
      <c r="QBE85" s="63"/>
      <c r="QBF85" s="24"/>
      <c r="QBG85" s="24"/>
      <c r="QBH85" s="64"/>
      <c r="QBI85" s="60"/>
      <c r="QBJ85" s="40"/>
      <c r="QBK85" s="24"/>
      <c r="QBL85" s="42"/>
      <c r="QBM85" s="63"/>
      <c r="QBN85" s="24"/>
      <c r="QBO85" s="24"/>
      <c r="QBP85" s="64"/>
      <c r="QBQ85" s="60"/>
      <c r="QBR85" s="40"/>
      <c r="QBS85" s="24"/>
      <c r="QBT85" s="42"/>
      <c r="QBU85" s="63"/>
      <c r="QBV85" s="24"/>
      <c r="QBW85" s="24"/>
      <c r="QBX85" s="64"/>
      <c r="QBY85" s="60"/>
      <c r="QBZ85" s="40"/>
      <c r="QCA85" s="24"/>
      <c r="QCB85" s="42"/>
      <c r="QCC85" s="63"/>
      <c r="QCD85" s="24"/>
      <c r="QCE85" s="24"/>
      <c r="QCF85" s="64"/>
      <c r="QCG85" s="60"/>
      <c r="QCH85" s="40"/>
      <c r="QCI85" s="24"/>
      <c r="QCJ85" s="42"/>
      <c r="QCK85" s="63"/>
      <c r="QCL85" s="24"/>
      <c r="QCM85" s="24"/>
      <c r="QCN85" s="64"/>
      <c r="QCO85" s="60"/>
      <c r="QCP85" s="40"/>
      <c r="QCQ85" s="24"/>
      <c r="QCR85" s="42"/>
      <c r="QCS85" s="63"/>
      <c r="QCT85" s="24"/>
      <c r="QCU85" s="24"/>
      <c r="QCV85" s="64"/>
      <c r="QCW85" s="60"/>
      <c r="QCX85" s="40"/>
      <c r="QCY85" s="24"/>
      <c r="QCZ85" s="42"/>
      <c r="QDA85" s="63"/>
      <c r="QDB85" s="24"/>
      <c r="QDC85" s="24"/>
      <c r="QDD85" s="64"/>
      <c r="QDE85" s="60"/>
      <c r="QDF85" s="40"/>
      <c r="QDG85" s="24"/>
      <c r="QDH85" s="42"/>
      <c r="QDI85" s="63"/>
      <c r="QDJ85" s="24"/>
      <c r="QDK85" s="24"/>
      <c r="QDL85" s="64"/>
      <c r="QDM85" s="60"/>
      <c r="QDN85" s="40"/>
      <c r="QDO85" s="24"/>
      <c r="QDP85" s="42"/>
      <c r="QDQ85" s="63"/>
      <c r="QDR85" s="24"/>
      <c r="QDS85" s="24"/>
      <c r="QDT85" s="64"/>
      <c r="QDU85" s="60"/>
      <c r="QDV85" s="40"/>
      <c r="QDW85" s="24"/>
      <c r="QDX85" s="42"/>
      <c r="QDY85" s="63"/>
      <c r="QDZ85" s="24"/>
      <c r="QEA85" s="24"/>
      <c r="QEB85" s="64"/>
      <c r="QEC85" s="60"/>
      <c r="QED85" s="40"/>
      <c r="QEE85" s="24"/>
      <c r="QEF85" s="42"/>
      <c r="QEG85" s="63"/>
      <c r="QEH85" s="24"/>
      <c r="QEI85" s="24"/>
      <c r="QEJ85" s="64"/>
      <c r="QEK85" s="60"/>
      <c r="QEL85" s="40"/>
      <c r="QEM85" s="24"/>
      <c r="QEN85" s="42"/>
      <c r="QEO85" s="63"/>
      <c r="QEP85" s="24"/>
      <c r="QEQ85" s="24"/>
      <c r="QER85" s="64"/>
      <c r="QES85" s="60"/>
      <c r="QET85" s="40"/>
      <c r="QEU85" s="24"/>
      <c r="QEV85" s="42"/>
      <c r="QEW85" s="63"/>
      <c r="QEX85" s="24"/>
      <c r="QEY85" s="24"/>
      <c r="QEZ85" s="64"/>
      <c r="QFA85" s="60"/>
      <c r="QFB85" s="40"/>
      <c r="QFC85" s="24"/>
      <c r="QFD85" s="42"/>
      <c r="QFE85" s="63"/>
      <c r="QFF85" s="24"/>
      <c r="QFG85" s="24"/>
      <c r="QFH85" s="64"/>
      <c r="QFI85" s="60"/>
      <c r="QFJ85" s="40"/>
      <c r="QFK85" s="24"/>
      <c r="QFL85" s="42"/>
      <c r="QFM85" s="63"/>
      <c r="QFN85" s="24"/>
      <c r="QFO85" s="24"/>
      <c r="QFP85" s="64"/>
      <c r="QFQ85" s="60"/>
      <c r="QFR85" s="40"/>
      <c r="QFS85" s="24"/>
      <c r="QFT85" s="42"/>
      <c r="QFU85" s="63"/>
      <c r="QFV85" s="24"/>
      <c r="QFW85" s="24"/>
      <c r="QFX85" s="64"/>
      <c r="QFY85" s="60"/>
      <c r="QFZ85" s="40"/>
      <c r="QGA85" s="24"/>
      <c r="QGB85" s="42"/>
      <c r="QGC85" s="63"/>
      <c r="QGD85" s="24"/>
      <c r="QGE85" s="24"/>
      <c r="QGF85" s="64"/>
      <c r="QGG85" s="60"/>
      <c r="QGH85" s="40"/>
      <c r="QGI85" s="24"/>
      <c r="QGJ85" s="42"/>
      <c r="QGK85" s="63"/>
      <c r="QGL85" s="24"/>
      <c r="QGM85" s="24"/>
      <c r="QGN85" s="64"/>
      <c r="QGO85" s="60"/>
      <c r="QGP85" s="40"/>
      <c r="QGQ85" s="24"/>
      <c r="QGR85" s="42"/>
      <c r="QGS85" s="63"/>
      <c r="QGT85" s="24"/>
      <c r="QGU85" s="24"/>
      <c r="QGV85" s="64"/>
      <c r="QGW85" s="60"/>
      <c r="QGX85" s="40"/>
      <c r="QGY85" s="24"/>
      <c r="QGZ85" s="42"/>
      <c r="QHA85" s="63"/>
      <c r="QHB85" s="24"/>
      <c r="QHC85" s="24"/>
      <c r="QHD85" s="64"/>
      <c r="QHE85" s="60"/>
      <c r="QHF85" s="40"/>
      <c r="QHG85" s="24"/>
      <c r="QHH85" s="42"/>
      <c r="QHI85" s="63"/>
      <c r="QHJ85" s="24"/>
      <c r="QHK85" s="24"/>
      <c r="QHL85" s="64"/>
      <c r="QHM85" s="60"/>
      <c r="QHN85" s="40"/>
      <c r="QHO85" s="24"/>
      <c r="QHP85" s="42"/>
      <c r="QHQ85" s="63"/>
      <c r="QHR85" s="24"/>
      <c r="QHS85" s="24"/>
      <c r="QHT85" s="64"/>
      <c r="QHU85" s="60"/>
      <c r="QHV85" s="40"/>
      <c r="QHW85" s="24"/>
      <c r="QHX85" s="42"/>
      <c r="QHY85" s="63"/>
      <c r="QHZ85" s="24"/>
      <c r="QIA85" s="24"/>
      <c r="QIB85" s="64"/>
      <c r="QIC85" s="60"/>
      <c r="QID85" s="40"/>
      <c r="QIE85" s="24"/>
      <c r="QIF85" s="42"/>
      <c r="QIG85" s="63"/>
      <c r="QIH85" s="24"/>
      <c r="QII85" s="24"/>
      <c r="QIJ85" s="64"/>
      <c r="QIK85" s="60"/>
      <c r="QIL85" s="40"/>
      <c r="QIM85" s="24"/>
      <c r="QIN85" s="42"/>
      <c r="QIO85" s="63"/>
      <c r="QIP85" s="24"/>
      <c r="QIQ85" s="24"/>
      <c r="QIR85" s="64"/>
      <c r="QIS85" s="60"/>
      <c r="QIT85" s="40"/>
      <c r="QIU85" s="24"/>
      <c r="QIV85" s="42"/>
      <c r="QIW85" s="63"/>
      <c r="QIX85" s="24"/>
      <c r="QIY85" s="24"/>
      <c r="QIZ85" s="64"/>
      <c r="QJA85" s="60"/>
      <c r="QJB85" s="40"/>
      <c r="QJC85" s="24"/>
      <c r="QJD85" s="42"/>
      <c r="QJE85" s="63"/>
      <c r="QJF85" s="24"/>
      <c r="QJG85" s="24"/>
      <c r="QJH85" s="64"/>
      <c r="QJI85" s="60"/>
      <c r="QJJ85" s="40"/>
      <c r="QJK85" s="24"/>
      <c r="QJL85" s="42"/>
      <c r="QJM85" s="63"/>
      <c r="QJN85" s="24"/>
      <c r="QJO85" s="24"/>
      <c r="QJP85" s="64"/>
      <c r="QJQ85" s="60"/>
      <c r="QJR85" s="40"/>
      <c r="QJS85" s="24"/>
      <c r="QJT85" s="42"/>
      <c r="QJU85" s="63"/>
      <c r="QJV85" s="24"/>
      <c r="QJW85" s="24"/>
      <c r="QJX85" s="64"/>
      <c r="QJY85" s="60"/>
      <c r="QJZ85" s="40"/>
      <c r="QKA85" s="24"/>
      <c r="QKB85" s="42"/>
      <c r="QKC85" s="63"/>
      <c r="QKD85" s="24"/>
      <c r="QKE85" s="24"/>
      <c r="QKF85" s="64"/>
      <c r="QKG85" s="60"/>
      <c r="QKH85" s="40"/>
      <c r="QKI85" s="24"/>
      <c r="QKJ85" s="42"/>
      <c r="QKK85" s="63"/>
      <c r="QKL85" s="24"/>
      <c r="QKM85" s="24"/>
      <c r="QKN85" s="64"/>
      <c r="QKO85" s="60"/>
      <c r="QKP85" s="40"/>
      <c r="QKQ85" s="24"/>
      <c r="QKR85" s="42"/>
      <c r="QKS85" s="63"/>
      <c r="QKT85" s="24"/>
      <c r="QKU85" s="24"/>
      <c r="QKV85" s="64"/>
      <c r="QKW85" s="60"/>
      <c r="QKX85" s="40"/>
      <c r="QKY85" s="24"/>
      <c r="QKZ85" s="42"/>
      <c r="QLA85" s="63"/>
      <c r="QLB85" s="24"/>
      <c r="QLC85" s="24"/>
      <c r="QLD85" s="64"/>
      <c r="QLE85" s="60"/>
      <c r="QLF85" s="40"/>
      <c r="QLG85" s="24"/>
      <c r="QLH85" s="42"/>
      <c r="QLI85" s="63"/>
      <c r="QLJ85" s="24"/>
      <c r="QLK85" s="24"/>
      <c r="QLL85" s="64"/>
      <c r="QLM85" s="60"/>
      <c r="QLN85" s="40"/>
      <c r="QLO85" s="24"/>
      <c r="QLP85" s="42"/>
      <c r="QLQ85" s="63"/>
      <c r="QLR85" s="24"/>
      <c r="QLS85" s="24"/>
      <c r="QLT85" s="64"/>
      <c r="QLU85" s="60"/>
      <c r="QLV85" s="40"/>
      <c r="QLW85" s="24"/>
      <c r="QLX85" s="42"/>
      <c r="QLY85" s="63"/>
      <c r="QLZ85" s="24"/>
      <c r="QMA85" s="24"/>
      <c r="QMB85" s="64"/>
      <c r="QMC85" s="60"/>
      <c r="QMD85" s="40"/>
      <c r="QME85" s="24"/>
      <c r="QMF85" s="42"/>
      <c r="QMG85" s="63"/>
      <c r="QMH85" s="24"/>
      <c r="QMI85" s="24"/>
      <c r="QMJ85" s="64"/>
      <c r="QMK85" s="60"/>
      <c r="QML85" s="40"/>
      <c r="QMM85" s="24"/>
      <c r="QMN85" s="42"/>
      <c r="QMO85" s="63"/>
      <c r="QMP85" s="24"/>
      <c r="QMQ85" s="24"/>
      <c r="QMR85" s="64"/>
      <c r="QMS85" s="60"/>
      <c r="QMT85" s="40"/>
      <c r="QMU85" s="24"/>
      <c r="QMV85" s="42"/>
      <c r="QMW85" s="63"/>
      <c r="QMX85" s="24"/>
      <c r="QMY85" s="24"/>
      <c r="QMZ85" s="64"/>
      <c r="QNA85" s="60"/>
      <c r="QNB85" s="40"/>
      <c r="QNC85" s="24"/>
      <c r="QND85" s="42"/>
      <c r="QNE85" s="63"/>
      <c r="QNF85" s="24"/>
      <c r="QNG85" s="24"/>
      <c r="QNH85" s="64"/>
      <c r="QNI85" s="60"/>
      <c r="QNJ85" s="40"/>
      <c r="QNK85" s="24"/>
      <c r="QNL85" s="42"/>
      <c r="QNM85" s="63"/>
      <c r="QNN85" s="24"/>
      <c r="QNO85" s="24"/>
      <c r="QNP85" s="64"/>
      <c r="QNQ85" s="60"/>
      <c r="QNR85" s="40"/>
      <c r="QNS85" s="24"/>
      <c r="QNT85" s="42"/>
      <c r="QNU85" s="63"/>
      <c r="QNV85" s="24"/>
      <c r="QNW85" s="24"/>
      <c r="QNX85" s="64"/>
      <c r="QNY85" s="60"/>
      <c r="QNZ85" s="40"/>
      <c r="QOA85" s="24"/>
      <c r="QOB85" s="42"/>
      <c r="QOC85" s="63"/>
      <c r="QOD85" s="24"/>
      <c r="QOE85" s="24"/>
      <c r="QOF85" s="64"/>
      <c r="QOG85" s="60"/>
      <c r="QOH85" s="40"/>
      <c r="QOI85" s="24"/>
      <c r="QOJ85" s="42"/>
      <c r="QOK85" s="63"/>
      <c r="QOL85" s="24"/>
      <c r="QOM85" s="24"/>
      <c r="QON85" s="64"/>
      <c r="QOO85" s="60"/>
      <c r="QOP85" s="40"/>
      <c r="QOQ85" s="24"/>
      <c r="QOR85" s="42"/>
      <c r="QOS85" s="63"/>
      <c r="QOT85" s="24"/>
      <c r="QOU85" s="24"/>
      <c r="QOV85" s="64"/>
      <c r="QOW85" s="60"/>
      <c r="QOX85" s="40"/>
      <c r="QOY85" s="24"/>
      <c r="QOZ85" s="42"/>
      <c r="QPA85" s="63"/>
      <c r="QPB85" s="24"/>
      <c r="QPC85" s="24"/>
      <c r="QPD85" s="64"/>
      <c r="QPE85" s="60"/>
      <c r="QPF85" s="40"/>
      <c r="QPG85" s="24"/>
      <c r="QPH85" s="42"/>
      <c r="QPI85" s="63"/>
      <c r="QPJ85" s="24"/>
      <c r="QPK85" s="24"/>
      <c r="QPL85" s="64"/>
      <c r="QPM85" s="60"/>
      <c r="QPN85" s="40"/>
      <c r="QPO85" s="24"/>
      <c r="QPP85" s="42"/>
      <c r="QPQ85" s="63"/>
      <c r="QPR85" s="24"/>
      <c r="QPS85" s="24"/>
      <c r="QPT85" s="64"/>
      <c r="QPU85" s="60"/>
      <c r="QPV85" s="40"/>
      <c r="QPW85" s="24"/>
      <c r="QPX85" s="42"/>
      <c r="QPY85" s="63"/>
      <c r="QPZ85" s="24"/>
      <c r="QQA85" s="24"/>
      <c r="QQB85" s="64"/>
      <c r="QQC85" s="60"/>
      <c r="QQD85" s="40"/>
      <c r="QQE85" s="24"/>
      <c r="QQF85" s="42"/>
      <c r="QQG85" s="63"/>
      <c r="QQH85" s="24"/>
      <c r="QQI85" s="24"/>
      <c r="QQJ85" s="64"/>
      <c r="QQK85" s="60"/>
      <c r="QQL85" s="40"/>
      <c r="QQM85" s="24"/>
      <c r="QQN85" s="42"/>
      <c r="QQO85" s="63"/>
      <c r="QQP85" s="24"/>
      <c r="QQQ85" s="24"/>
      <c r="QQR85" s="64"/>
      <c r="QQS85" s="60"/>
      <c r="QQT85" s="40"/>
      <c r="QQU85" s="24"/>
      <c r="QQV85" s="42"/>
      <c r="QQW85" s="63"/>
      <c r="QQX85" s="24"/>
      <c r="QQY85" s="24"/>
      <c r="QQZ85" s="64"/>
      <c r="QRA85" s="60"/>
      <c r="QRB85" s="40"/>
      <c r="QRC85" s="24"/>
      <c r="QRD85" s="42"/>
      <c r="QRE85" s="63"/>
      <c r="QRF85" s="24"/>
      <c r="QRG85" s="24"/>
      <c r="QRH85" s="64"/>
      <c r="QRI85" s="60"/>
      <c r="QRJ85" s="40"/>
      <c r="QRK85" s="24"/>
      <c r="QRL85" s="42"/>
      <c r="QRM85" s="63"/>
      <c r="QRN85" s="24"/>
      <c r="QRO85" s="24"/>
      <c r="QRP85" s="64"/>
      <c r="QRQ85" s="60"/>
      <c r="QRR85" s="40"/>
      <c r="QRS85" s="24"/>
      <c r="QRT85" s="42"/>
      <c r="QRU85" s="63"/>
      <c r="QRV85" s="24"/>
      <c r="QRW85" s="24"/>
      <c r="QRX85" s="64"/>
      <c r="QRY85" s="60"/>
      <c r="QRZ85" s="40"/>
      <c r="QSA85" s="24"/>
      <c r="QSB85" s="42"/>
      <c r="QSC85" s="63"/>
      <c r="QSD85" s="24"/>
      <c r="QSE85" s="24"/>
      <c r="QSF85" s="64"/>
      <c r="QSG85" s="60"/>
      <c r="QSH85" s="40"/>
      <c r="QSI85" s="24"/>
      <c r="QSJ85" s="42"/>
      <c r="QSK85" s="63"/>
      <c r="QSL85" s="24"/>
      <c r="QSM85" s="24"/>
      <c r="QSN85" s="64"/>
      <c r="QSO85" s="60"/>
      <c r="QSP85" s="40"/>
      <c r="QSQ85" s="24"/>
      <c r="QSR85" s="42"/>
      <c r="QSS85" s="63"/>
      <c r="QST85" s="24"/>
      <c r="QSU85" s="24"/>
      <c r="QSV85" s="64"/>
      <c r="QSW85" s="60"/>
      <c r="QSX85" s="40"/>
      <c r="QSY85" s="24"/>
      <c r="QSZ85" s="42"/>
      <c r="QTA85" s="63"/>
      <c r="QTB85" s="24"/>
      <c r="QTC85" s="24"/>
      <c r="QTD85" s="64"/>
      <c r="QTE85" s="60"/>
      <c r="QTF85" s="40"/>
      <c r="QTG85" s="24"/>
      <c r="QTH85" s="42"/>
      <c r="QTI85" s="63"/>
      <c r="QTJ85" s="24"/>
      <c r="QTK85" s="24"/>
      <c r="QTL85" s="64"/>
      <c r="QTM85" s="60"/>
      <c r="QTN85" s="40"/>
      <c r="QTO85" s="24"/>
      <c r="QTP85" s="42"/>
      <c r="QTQ85" s="63"/>
      <c r="QTR85" s="24"/>
      <c r="QTS85" s="24"/>
      <c r="QTT85" s="64"/>
      <c r="QTU85" s="60"/>
      <c r="QTV85" s="40"/>
      <c r="QTW85" s="24"/>
      <c r="QTX85" s="42"/>
      <c r="QTY85" s="63"/>
      <c r="QTZ85" s="24"/>
      <c r="QUA85" s="24"/>
      <c r="QUB85" s="64"/>
      <c r="QUC85" s="60"/>
      <c r="QUD85" s="40"/>
      <c r="QUE85" s="24"/>
      <c r="QUF85" s="42"/>
      <c r="QUG85" s="63"/>
      <c r="QUH85" s="24"/>
      <c r="QUI85" s="24"/>
      <c r="QUJ85" s="64"/>
      <c r="QUK85" s="60"/>
      <c r="QUL85" s="40"/>
      <c r="QUM85" s="24"/>
      <c r="QUN85" s="42"/>
      <c r="QUO85" s="63"/>
      <c r="QUP85" s="24"/>
      <c r="QUQ85" s="24"/>
      <c r="QUR85" s="64"/>
      <c r="QUS85" s="60"/>
      <c r="QUT85" s="40"/>
      <c r="QUU85" s="24"/>
      <c r="QUV85" s="42"/>
      <c r="QUW85" s="63"/>
      <c r="QUX85" s="24"/>
      <c r="QUY85" s="24"/>
      <c r="QUZ85" s="64"/>
      <c r="QVA85" s="60"/>
      <c r="QVB85" s="40"/>
      <c r="QVC85" s="24"/>
      <c r="QVD85" s="42"/>
      <c r="QVE85" s="63"/>
      <c r="QVF85" s="24"/>
      <c r="QVG85" s="24"/>
      <c r="QVH85" s="64"/>
      <c r="QVI85" s="60"/>
      <c r="QVJ85" s="40"/>
      <c r="QVK85" s="24"/>
      <c r="QVL85" s="42"/>
      <c r="QVM85" s="63"/>
      <c r="QVN85" s="24"/>
      <c r="QVO85" s="24"/>
      <c r="QVP85" s="64"/>
      <c r="QVQ85" s="60"/>
      <c r="QVR85" s="40"/>
      <c r="QVS85" s="24"/>
      <c r="QVT85" s="42"/>
      <c r="QVU85" s="63"/>
      <c r="QVV85" s="24"/>
      <c r="QVW85" s="24"/>
      <c r="QVX85" s="64"/>
      <c r="QVY85" s="60"/>
      <c r="QVZ85" s="40"/>
      <c r="QWA85" s="24"/>
      <c r="QWB85" s="42"/>
      <c r="QWC85" s="63"/>
      <c r="QWD85" s="24"/>
      <c r="QWE85" s="24"/>
      <c r="QWF85" s="64"/>
      <c r="QWG85" s="60"/>
      <c r="QWH85" s="40"/>
      <c r="QWI85" s="24"/>
      <c r="QWJ85" s="42"/>
      <c r="QWK85" s="63"/>
      <c r="QWL85" s="24"/>
      <c r="QWM85" s="24"/>
      <c r="QWN85" s="64"/>
      <c r="QWO85" s="60"/>
      <c r="QWP85" s="40"/>
      <c r="QWQ85" s="24"/>
      <c r="QWR85" s="42"/>
      <c r="QWS85" s="63"/>
      <c r="QWT85" s="24"/>
      <c r="QWU85" s="24"/>
      <c r="QWV85" s="64"/>
      <c r="QWW85" s="60"/>
      <c r="QWX85" s="40"/>
      <c r="QWY85" s="24"/>
      <c r="QWZ85" s="42"/>
      <c r="QXA85" s="63"/>
      <c r="QXB85" s="24"/>
      <c r="QXC85" s="24"/>
      <c r="QXD85" s="64"/>
      <c r="QXE85" s="60"/>
      <c r="QXF85" s="40"/>
      <c r="QXG85" s="24"/>
      <c r="QXH85" s="42"/>
      <c r="QXI85" s="63"/>
      <c r="QXJ85" s="24"/>
      <c r="QXK85" s="24"/>
      <c r="QXL85" s="64"/>
      <c r="QXM85" s="60"/>
      <c r="QXN85" s="40"/>
      <c r="QXO85" s="24"/>
      <c r="QXP85" s="42"/>
      <c r="QXQ85" s="63"/>
      <c r="QXR85" s="24"/>
      <c r="QXS85" s="24"/>
      <c r="QXT85" s="64"/>
      <c r="QXU85" s="60"/>
      <c r="QXV85" s="40"/>
      <c r="QXW85" s="24"/>
      <c r="QXX85" s="42"/>
      <c r="QXY85" s="63"/>
      <c r="QXZ85" s="24"/>
      <c r="QYA85" s="24"/>
      <c r="QYB85" s="64"/>
      <c r="QYC85" s="60"/>
      <c r="QYD85" s="40"/>
      <c r="QYE85" s="24"/>
      <c r="QYF85" s="42"/>
      <c r="QYG85" s="63"/>
      <c r="QYH85" s="24"/>
      <c r="QYI85" s="24"/>
      <c r="QYJ85" s="64"/>
      <c r="QYK85" s="60"/>
      <c r="QYL85" s="40"/>
      <c r="QYM85" s="24"/>
      <c r="QYN85" s="42"/>
      <c r="QYO85" s="63"/>
      <c r="QYP85" s="24"/>
      <c r="QYQ85" s="24"/>
      <c r="QYR85" s="64"/>
      <c r="QYS85" s="60"/>
      <c r="QYT85" s="40"/>
      <c r="QYU85" s="24"/>
      <c r="QYV85" s="42"/>
      <c r="QYW85" s="63"/>
      <c r="QYX85" s="24"/>
      <c r="QYY85" s="24"/>
      <c r="QYZ85" s="64"/>
      <c r="QZA85" s="60"/>
      <c r="QZB85" s="40"/>
      <c r="QZC85" s="24"/>
      <c r="QZD85" s="42"/>
      <c r="QZE85" s="63"/>
      <c r="QZF85" s="24"/>
      <c r="QZG85" s="24"/>
      <c r="QZH85" s="64"/>
      <c r="QZI85" s="60"/>
      <c r="QZJ85" s="40"/>
      <c r="QZK85" s="24"/>
      <c r="QZL85" s="42"/>
      <c r="QZM85" s="63"/>
      <c r="QZN85" s="24"/>
      <c r="QZO85" s="24"/>
      <c r="QZP85" s="64"/>
      <c r="QZQ85" s="60"/>
      <c r="QZR85" s="40"/>
      <c r="QZS85" s="24"/>
      <c r="QZT85" s="42"/>
      <c r="QZU85" s="63"/>
      <c r="QZV85" s="24"/>
      <c r="QZW85" s="24"/>
      <c r="QZX85" s="64"/>
      <c r="QZY85" s="60"/>
      <c r="QZZ85" s="40"/>
      <c r="RAA85" s="24"/>
      <c r="RAB85" s="42"/>
      <c r="RAC85" s="63"/>
      <c r="RAD85" s="24"/>
      <c r="RAE85" s="24"/>
      <c r="RAF85" s="64"/>
      <c r="RAG85" s="60"/>
      <c r="RAH85" s="40"/>
      <c r="RAI85" s="24"/>
      <c r="RAJ85" s="42"/>
      <c r="RAK85" s="63"/>
      <c r="RAL85" s="24"/>
      <c r="RAM85" s="24"/>
      <c r="RAN85" s="64"/>
      <c r="RAO85" s="60"/>
      <c r="RAP85" s="40"/>
      <c r="RAQ85" s="24"/>
      <c r="RAR85" s="42"/>
      <c r="RAS85" s="63"/>
      <c r="RAT85" s="24"/>
      <c r="RAU85" s="24"/>
      <c r="RAV85" s="64"/>
      <c r="RAW85" s="60"/>
      <c r="RAX85" s="40"/>
      <c r="RAY85" s="24"/>
      <c r="RAZ85" s="42"/>
      <c r="RBA85" s="63"/>
      <c r="RBB85" s="24"/>
      <c r="RBC85" s="24"/>
      <c r="RBD85" s="64"/>
      <c r="RBE85" s="60"/>
      <c r="RBF85" s="40"/>
      <c r="RBG85" s="24"/>
      <c r="RBH85" s="42"/>
      <c r="RBI85" s="63"/>
      <c r="RBJ85" s="24"/>
      <c r="RBK85" s="24"/>
      <c r="RBL85" s="64"/>
      <c r="RBM85" s="60"/>
      <c r="RBN85" s="40"/>
      <c r="RBO85" s="24"/>
      <c r="RBP85" s="42"/>
      <c r="RBQ85" s="63"/>
      <c r="RBR85" s="24"/>
      <c r="RBS85" s="24"/>
      <c r="RBT85" s="64"/>
      <c r="RBU85" s="60"/>
      <c r="RBV85" s="40"/>
      <c r="RBW85" s="24"/>
      <c r="RBX85" s="42"/>
      <c r="RBY85" s="63"/>
      <c r="RBZ85" s="24"/>
      <c r="RCA85" s="24"/>
      <c r="RCB85" s="64"/>
      <c r="RCC85" s="60"/>
      <c r="RCD85" s="40"/>
      <c r="RCE85" s="24"/>
      <c r="RCF85" s="42"/>
      <c r="RCG85" s="63"/>
      <c r="RCH85" s="24"/>
      <c r="RCI85" s="24"/>
      <c r="RCJ85" s="64"/>
      <c r="RCK85" s="60"/>
      <c r="RCL85" s="40"/>
      <c r="RCM85" s="24"/>
      <c r="RCN85" s="42"/>
      <c r="RCO85" s="63"/>
      <c r="RCP85" s="24"/>
      <c r="RCQ85" s="24"/>
      <c r="RCR85" s="64"/>
      <c r="RCS85" s="60"/>
      <c r="RCT85" s="40"/>
      <c r="RCU85" s="24"/>
      <c r="RCV85" s="42"/>
      <c r="RCW85" s="63"/>
      <c r="RCX85" s="24"/>
      <c r="RCY85" s="24"/>
      <c r="RCZ85" s="64"/>
      <c r="RDA85" s="60"/>
      <c r="RDB85" s="40"/>
      <c r="RDC85" s="24"/>
      <c r="RDD85" s="42"/>
      <c r="RDE85" s="63"/>
      <c r="RDF85" s="24"/>
      <c r="RDG85" s="24"/>
      <c r="RDH85" s="64"/>
      <c r="RDI85" s="60"/>
      <c r="RDJ85" s="40"/>
      <c r="RDK85" s="24"/>
      <c r="RDL85" s="42"/>
      <c r="RDM85" s="63"/>
      <c r="RDN85" s="24"/>
      <c r="RDO85" s="24"/>
      <c r="RDP85" s="64"/>
      <c r="RDQ85" s="60"/>
      <c r="RDR85" s="40"/>
      <c r="RDS85" s="24"/>
      <c r="RDT85" s="42"/>
      <c r="RDU85" s="63"/>
      <c r="RDV85" s="24"/>
      <c r="RDW85" s="24"/>
      <c r="RDX85" s="64"/>
      <c r="RDY85" s="60"/>
      <c r="RDZ85" s="40"/>
      <c r="REA85" s="24"/>
      <c r="REB85" s="42"/>
      <c r="REC85" s="63"/>
      <c r="RED85" s="24"/>
      <c r="REE85" s="24"/>
      <c r="REF85" s="64"/>
      <c r="REG85" s="60"/>
      <c r="REH85" s="40"/>
      <c r="REI85" s="24"/>
      <c r="REJ85" s="42"/>
      <c r="REK85" s="63"/>
      <c r="REL85" s="24"/>
      <c r="REM85" s="24"/>
      <c r="REN85" s="64"/>
      <c r="REO85" s="60"/>
      <c r="REP85" s="40"/>
      <c r="REQ85" s="24"/>
      <c r="RER85" s="42"/>
      <c r="RES85" s="63"/>
      <c r="RET85" s="24"/>
      <c r="REU85" s="24"/>
      <c r="REV85" s="64"/>
      <c r="REW85" s="60"/>
      <c r="REX85" s="40"/>
      <c r="REY85" s="24"/>
      <c r="REZ85" s="42"/>
      <c r="RFA85" s="63"/>
      <c r="RFB85" s="24"/>
      <c r="RFC85" s="24"/>
      <c r="RFD85" s="64"/>
      <c r="RFE85" s="60"/>
      <c r="RFF85" s="40"/>
      <c r="RFG85" s="24"/>
      <c r="RFH85" s="42"/>
      <c r="RFI85" s="63"/>
      <c r="RFJ85" s="24"/>
      <c r="RFK85" s="24"/>
      <c r="RFL85" s="64"/>
      <c r="RFM85" s="60"/>
      <c r="RFN85" s="40"/>
      <c r="RFO85" s="24"/>
      <c r="RFP85" s="42"/>
      <c r="RFQ85" s="63"/>
      <c r="RFR85" s="24"/>
      <c r="RFS85" s="24"/>
      <c r="RFT85" s="64"/>
      <c r="RFU85" s="60"/>
      <c r="RFV85" s="40"/>
      <c r="RFW85" s="24"/>
      <c r="RFX85" s="42"/>
      <c r="RFY85" s="63"/>
      <c r="RFZ85" s="24"/>
      <c r="RGA85" s="24"/>
      <c r="RGB85" s="64"/>
      <c r="RGC85" s="60"/>
      <c r="RGD85" s="40"/>
      <c r="RGE85" s="24"/>
      <c r="RGF85" s="42"/>
      <c r="RGG85" s="63"/>
      <c r="RGH85" s="24"/>
      <c r="RGI85" s="24"/>
      <c r="RGJ85" s="64"/>
      <c r="RGK85" s="60"/>
      <c r="RGL85" s="40"/>
      <c r="RGM85" s="24"/>
      <c r="RGN85" s="42"/>
      <c r="RGO85" s="63"/>
      <c r="RGP85" s="24"/>
      <c r="RGQ85" s="24"/>
      <c r="RGR85" s="64"/>
      <c r="RGS85" s="60"/>
      <c r="RGT85" s="40"/>
      <c r="RGU85" s="24"/>
      <c r="RGV85" s="42"/>
      <c r="RGW85" s="63"/>
      <c r="RGX85" s="24"/>
      <c r="RGY85" s="24"/>
      <c r="RGZ85" s="64"/>
      <c r="RHA85" s="60"/>
      <c r="RHB85" s="40"/>
      <c r="RHC85" s="24"/>
      <c r="RHD85" s="42"/>
      <c r="RHE85" s="63"/>
      <c r="RHF85" s="24"/>
      <c r="RHG85" s="24"/>
      <c r="RHH85" s="64"/>
      <c r="RHI85" s="60"/>
      <c r="RHJ85" s="40"/>
      <c r="RHK85" s="24"/>
      <c r="RHL85" s="42"/>
      <c r="RHM85" s="63"/>
      <c r="RHN85" s="24"/>
      <c r="RHO85" s="24"/>
      <c r="RHP85" s="64"/>
      <c r="RHQ85" s="60"/>
      <c r="RHR85" s="40"/>
      <c r="RHS85" s="24"/>
      <c r="RHT85" s="42"/>
      <c r="RHU85" s="63"/>
      <c r="RHV85" s="24"/>
      <c r="RHW85" s="24"/>
      <c r="RHX85" s="64"/>
      <c r="RHY85" s="60"/>
      <c r="RHZ85" s="40"/>
      <c r="RIA85" s="24"/>
      <c r="RIB85" s="42"/>
      <c r="RIC85" s="63"/>
      <c r="RID85" s="24"/>
      <c r="RIE85" s="24"/>
      <c r="RIF85" s="64"/>
      <c r="RIG85" s="60"/>
      <c r="RIH85" s="40"/>
      <c r="RII85" s="24"/>
      <c r="RIJ85" s="42"/>
      <c r="RIK85" s="63"/>
      <c r="RIL85" s="24"/>
      <c r="RIM85" s="24"/>
      <c r="RIN85" s="64"/>
      <c r="RIO85" s="60"/>
      <c r="RIP85" s="40"/>
      <c r="RIQ85" s="24"/>
      <c r="RIR85" s="42"/>
      <c r="RIS85" s="63"/>
      <c r="RIT85" s="24"/>
      <c r="RIU85" s="24"/>
      <c r="RIV85" s="64"/>
      <c r="RIW85" s="60"/>
      <c r="RIX85" s="40"/>
      <c r="RIY85" s="24"/>
      <c r="RIZ85" s="42"/>
      <c r="RJA85" s="63"/>
      <c r="RJB85" s="24"/>
      <c r="RJC85" s="24"/>
      <c r="RJD85" s="64"/>
      <c r="RJE85" s="60"/>
      <c r="RJF85" s="40"/>
      <c r="RJG85" s="24"/>
      <c r="RJH85" s="42"/>
      <c r="RJI85" s="63"/>
      <c r="RJJ85" s="24"/>
      <c r="RJK85" s="24"/>
      <c r="RJL85" s="64"/>
      <c r="RJM85" s="60"/>
      <c r="RJN85" s="40"/>
      <c r="RJO85" s="24"/>
      <c r="RJP85" s="42"/>
      <c r="RJQ85" s="63"/>
      <c r="RJR85" s="24"/>
      <c r="RJS85" s="24"/>
      <c r="RJT85" s="64"/>
      <c r="RJU85" s="60"/>
      <c r="RJV85" s="40"/>
      <c r="RJW85" s="24"/>
      <c r="RJX85" s="42"/>
      <c r="RJY85" s="63"/>
      <c r="RJZ85" s="24"/>
      <c r="RKA85" s="24"/>
      <c r="RKB85" s="64"/>
      <c r="RKC85" s="60"/>
      <c r="RKD85" s="40"/>
      <c r="RKE85" s="24"/>
      <c r="RKF85" s="42"/>
      <c r="RKG85" s="63"/>
      <c r="RKH85" s="24"/>
      <c r="RKI85" s="24"/>
      <c r="RKJ85" s="64"/>
      <c r="RKK85" s="60"/>
      <c r="RKL85" s="40"/>
      <c r="RKM85" s="24"/>
      <c r="RKN85" s="42"/>
      <c r="RKO85" s="63"/>
      <c r="RKP85" s="24"/>
      <c r="RKQ85" s="24"/>
      <c r="RKR85" s="64"/>
      <c r="RKS85" s="60"/>
      <c r="RKT85" s="40"/>
      <c r="RKU85" s="24"/>
      <c r="RKV85" s="42"/>
      <c r="RKW85" s="63"/>
      <c r="RKX85" s="24"/>
      <c r="RKY85" s="24"/>
      <c r="RKZ85" s="64"/>
      <c r="RLA85" s="60"/>
      <c r="RLB85" s="40"/>
      <c r="RLC85" s="24"/>
      <c r="RLD85" s="42"/>
      <c r="RLE85" s="63"/>
      <c r="RLF85" s="24"/>
      <c r="RLG85" s="24"/>
      <c r="RLH85" s="64"/>
      <c r="RLI85" s="60"/>
      <c r="RLJ85" s="40"/>
      <c r="RLK85" s="24"/>
      <c r="RLL85" s="42"/>
      <c r="RLM85" s="63"/>
      <c r="RLN85" s="24"/>
      <c r="RLO85" s="24"/>
      <c r="RLP85" s="64"/>
      <c r="RLQ85" s="60"/>
      <c r="RLR85" s="40"/>
      <c r="RLS85" s="24"/>
      <c r="RLT85" s="42"/>
      <c r="RLU85" s="63"/>
      <c r="RLV85" s="24"/>
      <c r="RLW85" s="24"/>
      <c r="RLX85" s="64"/>
      <c r="RLY85" s="60"/>
      <c r="RLZ85" s="40"/>
      <c r="RMA85" s="24"/>
      <c r="RMB85" s="42"/>
      <c r="RMC85" s="63"/>
      <c r="RMD85" s="24"/>
      <c r="RME85" s="24"/>
      <c r="RMF85" s="64"/>
      <c r="RMG85" s="60"/>
      <c r="RMH85" s="40"/>
      <c r="RMI85" s="24"/>
      <c r="RMJ85" s="42"/>
      <c r="RMK85" s="63"/>
      <c r="RML85" s="24"/>
      <c r="RMM85" s="24"/>
      <c r="RMN85" s="64"/>
      <c r="RMO85" s="60"/>
      <c r="RMP85" s="40"/>
      <c r="RMQ85" s="24"/>
      <c r="RMR85" s="42"/>
      <c r="RMS85" s="63"/>
      <c r="RMT85" s="24"/>
      <c r="RMU85" s="24"/>
      <c r="RMV85" s="64"/>
      <c r="RMW85" s="60"/>
      <c r="RMX85" s="40"/>
      <c r="RMY85" s="24"/>
      <c r="RMZ85" s="42"/>
      <c r="RNA85" s="63"/>
      <c r="RNB85" s="24"/>
      <c r="RNC85" s="24"/>
      <c r="RND85" s="64"/>
      <c r="RNE85" s="60"/>
      <c r="RNF85" s="40"/>
      <c r="RNG85" s="24"/>
      <c r="RNH85" s="42"/>
      <c r="RNI85" s="63"/>
      <c r="RNJ85" s="24"/>
      <c r="RNK85" s="24"/>
      <c r="RNL85" s="64"/>
      <c r="RNM85" s="60"/>
      <c r="RNN85" s="40"/>
      <c r="RNO85" s="24"/>
      <c r="RNP85" s="42"/>
      <c r="RNQ85" s="63"/>
      <c r="RNR85" s="24"/>
      <c r="RNS85" s="24"/>
      <c r="RNT85" s="64"/>
      <c r="RNU85" s="60"/>
      <c r="RNV85" s="40"/>
      <c r="RNW85" s="24"/>
      <c r="RNX85" s="42"/>
      <c r="RNY85" s="63"/>
      <c r="RNZ85" s="24"/>
      <c r="ROA85" s="24"/>
      <c r="ROB85" s="64"/>
      <c r="ROC85" s="60"/>
      <c r="ROD85" s="40"/>
      <c r="ROE85" s="24"/>
      <c r="ROF85" s="42"/>
      <c r="ROG85" s="63"/>
      <c r="ROH85" s="24"/>
      <c r="ROI85" s="24"/>
      <c r="ROJ85" s="64"/>
      <c r="ROK85" s="60"/>
      <c r="ROL85" s="40"/>
      <c r="ROM85" s="24"/>
      <c r="RON85" s="42"/>
      <c r="ROO85" s="63"/>
      <c r="ROP85" s="24"/>
      <c r="ROQ85" s="24"/>
      <c r="ROR85" s="64"/>
      <c r="ROS85" s="60"/>
      <c r="ROT85" s="40"/>
      <c r="ROU85" s="24"/>
      <c r="ROV85" s="42"/>
      <c r="ROW85" s="63"/>
      <c r="ROX85" s="24"/>
      <c r="ROY85" s="24"/>
      <c r="ROZ85" s="64"/>
      <c r="RPA85" s="60"/>
      <c r="RPB85" s="40"/>
      <c r="RPC85" s="24"/>
      <c r="RPD85" s="42"/>
      <c r="RPE85" s="63"/>
      <c r="RPF85" s="24"/>
      <c r="RPG85" s="24"/>
      <c r="RPH85" s="64"/>
      <c r="RPI85" s="60"/>
      <c r="RPJ85" s="40"/>
      <c r="RPK85" s="24"/>
      <c r="RPL85" s="42"/>
      <c r="RPM85" s="63"/>
      <c r="RPN85" s="24"/>
      <c r="RPO85" s="24"/>
      <c r="RPP85" s="64"/>
      <c r="RPQ85" s="60"/>
      <c r="RPR85" s="40"/>
      <c r="RPS85" s="24"/>
      <c r="RPT85" s="42"/>
      <c r="RPU85" s="63"/>
      <c r="RPV85" s="24"/>
      <c r="RPW85" s="24"/>
      <c r="RPX85" s="64"/>
      <c r="RPY85" s="60"/>
      <c r="RPZ85" s="40"/>
      <c r="RQA85" s="24"/>
      <c r="RQB85" s="42"/>
      <c r="RQC85" s="63"/>
      <c r="RQD85" s="24"/>
      <c r="RQE85" s="24"/>
      <c r="RQF85" s="64"/>
      <c r="RQG85" s="60"/>
      <c r="RQH85" s="40"/>
      <c r="RQI85" s="24"/>
      <c r="RQJ85" s="42"/>
      <c r="RQK85" s="63"/>
      <c r="RQL85" s="24"/>
      <c r="RQM85" s="24"/>
      <c r="RQN85" s="64"/>
      <c r="RQO85" s="60"/>
      <c r="RQP85" s="40"/>
      <c r="RQQ85" s="24"/>
      <c r="RQR85" s="42"/>
      <c r="RQS85" s="63"/>
      <c r="RQT85" s="24"/>
      <c r="RQU85" s="24"/>
      <c r="RQV85" s="64"/>
      <c r="RQW85" s="60"/>
      <c r="RQX85" s="40"/>
      <c r="RQY85" s="24"/>
      <c r="RQZ85" s="42"/>
      <c r="RRA85" s="63"/>
      <c r="RRB85" s="24"/>
      <c r="RRC85" s="24"/>
      <c r="RRD85" s="64"/>
      <c r="RRE85" s="60"/>
      <c r="RRF85" s="40"/>
      <c r="RRG85" s="24"/>
      <c r="RRH85" s="42"/>
      <c r="RRI85" s="63"/>
      <c r="RRJ85" s="24"/>
      <c r="RRK85" s="24"/>
      <c r="RRL85" s="64"/>
      <c r="RRM85" s="60"/>
      <c r="RRN85" s="40"/>
      <c r="RRO85" s="24"/>
      <c r="RRP85" s="42"/>
      <c r="RRQ85" s="63"/>
      <c r="RRR85" s="24"/>
      <c r="RRS85" s="24"/>
      <c r="RRT85" s="64"/>
      <c r="RRU85" s="60"/>
      <c r="RRV85" s="40"/>
      <c r="RRW85" s="24"/>
      <c r="RRX85" s="42"/>
      <c r="RRY85" s="63"/>
      <c r="RRZ85" s="24"/>
      <c r="RSA85" s="24"/>
      <c r="RSB85" s="64"/>
      <c r="RSC85" s="60"/>
      <c r="RSD85" s="40"/>
      <c r="RSE85" s="24"/>
      <c r="RSF85" s="42"/>
      <c r="RSG85" s="63"/>
      <c r="RSH85" s="24"/>
      <c r="RSI85" s="24"/>
      <c r="RSJ85" s="64"/>
      <c r="RSK85" s="60"/>
      <c r="RSL85" s="40"/>
      <c r="RSM85" s="24"/>
      <c r="RSN85" s="42"/>
      <c r="RSO85" s="63"/>
      <c r="RSP85" s="24"/>
      <c r="RSQ85" s="24"/>
      <c r="RSR85" s="64"/>
      <c r="RSS85" s="60"/>
      <c r="RST85" s="40"/>
      <c r="RSU85" s="24"/>
      <c r="RSV85" s="42"/>
      <c r="RSW85" s="63"/>
      <c r="RSX85" s="24"/>
      <c r="RSY85" s="24"/>
      <c r="RSZ85" s="64"/>
      <c r="RTA85" s="60"/>
      <c r="RTB85" s="40"/>
      <c r="RTC85" s="24"/>
      <c r="RTD85" s="42"/>
      <c r="RTE85" s="63"/>
      <c r="RTF85" s="24"/>
      <c r="RTG85" s="24"/>
      <c r="RTH85" s="64"/>
      <c r="RTI85" s="60"/>
      <c r="RTJ85" s="40"/>
      <c r="RTK85" s="24"/>
      <c r="RTL85" s="42"/>
      <c r="RTM85" s="63"/>
      <c r="RTN85" s="24"/>
      <c r="RTO85" s="24"/>
      <c r="RTP85" s="64"/>
      <c r="RTQ85" s="60"/>
      <c r="RTR85" s="40"/>
      <c r="RTS85" s="24"/>
      <c r="RTT85" s="42"/>
      <c r="RTU85" s="63"/>
      <c r="RTV85" s="24"/>
      <c r="RTW85" s="24"/>
      <c r="RTX85" s="64"/>
      <c r="RTY85" s="60"/>
      <c r="RTZ85" s="40"/>
      <c r="RUA85" s="24"/>
      <c r="RUB85" s="42"/>
      <c r="RUC85" s="63"/>
      <c r="RUD85" s="24"/>
      <c r="RUE85" s="24"/>
      <c r="RUF85" s="64"/>
      <c r="RUG85" s="60"/>
      <c r="RUH85" s="40"/>
      <c r="RUI85" s="24"/>
      <c r="RUJ85" s="42"/>
      <c r="RUK85" s="63"/>
      <c r="RUL85" s="24"/>
      <c r="RUM85" s="24"/>
      <c r="RUN85" s="64"/>
      <c r="RUO85" s="60"/>
      <c r="RUP85" s="40"/>
      <c r="RUQ85" s="24"/>
      <c r="RUR85" s="42"/>
      <c r="RUS85" s="63"/>
      <c r="RUT85" s="24"/>
      <c r="RUU85" s="24"/>
      <c r="RUV85" s="64"/>
      <c r="RUW85" s="60"/>
      <c r="RUX85" s="40"/>
      <c r="RUY85" s="24"/>
      <c r="RUZ85" s="42"/>
      <c r="RVA85" s="63"/>
      <c r="RVB85" s="24"/>
      <c r="RVC85" s="24"/>
      <c r="RVD85" s="64"/>
      <c r="RVE85" s="60"/>
      <c r="RVF85" s="40"/>
      <c r="RVG85" s="24"/>
      <c r="RVH85" s="42"/>
      <c r="RVI85" s="63"/>
      <c r="RVJ85" s="24"/>
      <c r="RVK85" s="24"/>
      <c r="RVL85" s="64"/>
      <c r="RVM85" s="60"/>
      <c r="RVN85" s="40"/>
      <c r="RVO85" s="24"/>
      <c r="RVP85" s="42"/>
      <c r="RVQ85" s="63"/>
      <c r="RVR85" s="24"/>
      <c r="RVS85" s="24"/>
      <c r="RVT85" s="64"/>
      <c r="RVU85" s="60"/>
      <c r="RVV85" s="40"/>
      <c r="RVW85" s="24"/>
      <c r="RVX85" s="42"/>
      <c r="RVY85" s="63"/>
      <c r="RVZ85" s="24"/>
      <c r="RWA85" s="24"/>
      <c r="RWB85" s="64"/>
      <c r="RWC85" s="60"/>
      <c r="RWD85" s="40"/>
      <c r="RWE85" s="24"/>
      <c r="RWF85" s="42"/>
      <c r="RWG85" s="63"/>
      <c r="RWH85" s="24"/>
      <c r="RWI85" s="24"/>
      <c r="RWJ85" s="64"/>
      <c r="RWK85" s="60"/>
      <c r="RWL85" s="40"/>
      <c r="RWM85" s="24"/>
      <c r="RWN85" s="42"/>
      <c r="RWO85" s="63"/>
      <c r="RWP85" s="24"/>
      <c r="RWQ85" s="24"/>
      <c r="RWR85" s="64"/>
      <c r="RWS85" s="60"/>
      <c r="RWT85" s="40"/>
      <c r="RWU85" s="24"/>
      <c r="RWV85" s="42"/>
      <c r="RWW85" s="63"/>
      <c r="RWX85" s="24"/>
      <c r="RWY85" s="24"/>
      <c r="RWZ85" s="64"/>
      <c r="RXA85" s="60"/>
      <c r="RXB85" s="40"/>
      <c r="RXC85" s="24"/>
      <c r="RXD85" s="42"/>
      <c r="RXE85" s="63"/>
      <c r="RXF85" s="24"/>
      <c r="RXG85" s="24"/>
      <c r="RXH85" s="64"/>
      <c r="RXI85" s="60"/>
      <c r="RXJ85" s="40"/>
      <c r="RXK85" s="24"/>
      <c r="RXL85" s="42"/>
      <c r="RXM85" s="63"/>
      <c r="RXN85" s="24"/>
      <c r="RXO85" s="24"/>
      <c r="RXP85" s="64"/>
      <c r="RXQ85" s="60"/>
      <c r="RXR85" s="40"/>
      <c r="RXS85" s="24"/>
      <c r="RXT85" s="42"/>
      <c r="RXU85" s="63"/>
      <c r="RXV85" s="24"/>
      <c r="RXW85" s="24"/>
      <c r="RXX85" s="64"/>
      <c r="RXY85" s="60"/>
      <c r="RXZ85" s="40"/>
      <c r="RYA85" s="24"/>
      <c r="RYB85" s="42"/>
      <c r="RYC85" s="63"/>
      <c r="RYD85" s="24"/>
      <c r="RYE85" s="24"/>
      <c r="RYF85" s="64"/>
      <c r="RYG85" s="60"/>
      <c r="RYH85" s="40"/>
      <c r="RYI85" s="24"/>
      <c r="RYJ85" s="42"/>
      <c r="RYK85" s="63"/>
      <c r="RYL85" s="24"/>
      <c r="RYM85" s="24"/>
      <c r="RYN85" s="64"/>
      <c r="RYO85" s="60"/>
      <c r="RYP85" s="40"/>
      <c r="RYQ85" s="24"/>
      <c r="RYR85" s="42"/>
      <c r="RYS85" s="63"/>
      <c r="RYT85" s="24"/>
      <c r="RYU85" s="24"/>
      <c r="RYV85" s="64"/>
      <c r="RYW85" s="60"/>
      <c r="RYX85" s="40"/>
      <c r="RYY85" s="24"/>
      <c r="RYZ85" s="42"/>
      <c r="RZA85" s="63"/>
      <c r="RZB85" s="24"/>
      <c r="RZC85" s="24"/>
      <c r="RZD85" s="64"/>
      <c r="RZE85" s="60"/>
      <c r="RZF85" s="40"/>
      <c r="RZG85" s="24"/>
      <c r="RZH85" s="42"/>
      <c r="RZI85" s="63"/>
      <c r="RZJ85" s="24"/>
      <c r="RZK85" s="24"/>
      <c r="RZL85" s="64"/>
      <c r="RZM85" s="60"/>
      <c r="RZN85" s="40"/>
      <c r="RZO85" s="24"/>
      <c r="RZP85" s="42"/>
      <c r="RZQ85" s="63"/>
      <c r="RZR85" s="24"/>
      <c r="RZS85" s="24"/>
      <c r="RZT85" s="64"/>
      <c r="RZU85" s="60"/>
      <c r="RZV85" s="40"/>
      <c r="RZW85" s="24"/>
      <c r="RZX85" s="42"/>
      <c r="RZY85" s="63"/>
      <c r="RZZ85" s="24"/>
      <c r="SAA85" s="24"/>
      <c r="SAB85" s="64"/>
      <c r="SAC85" s="60"/>
      <c r="SAD85" s="40"/>
      <c r="SAE85" s="24"/>
      <c r="SAF85" s="42"/>
      <c r="SAG85" s="63"/>
      <c r="SAH85" s="24"/>
      <c r="SAI85" s="24"/>
      <c r="SAJ85" s="64"/>
      <c r="SAK85" s="60"/>
      <c r="SAL85" s="40"/>
      <c r="SAM85" s="24"/>
      <c r="SAN85" s="42"/>
      <c r="SAO85" s="63"/>
      <c r="SAP85" s="24"/>
      <c r="SAQ85" s="24"/>
      <c r="SAR85" s="64"/>
      <c r="SAS85" s="60"/>
      <c r="SAT85" s="40"/>
      <c r="SAU85" s="24"/>
      <c r="SAV85" s="42"/>
      <c r="SAW85" s="63"/>
      <c r="SAX85" s="24"/>
      <c r="SAY85" s="24"/>
      <c r="SAZ85" s="64"/>
      <c r="SBA85" s="60"/>
      <c r="SBB85" s="40"/>
      <c r="SBC85" s="24"/>
      <c r="SBD85" s="42"/>
      <c r="SBE85" s="63"/>
      <c r="SBF85" s="24"/>
      <c r="SBG85" s="24"/>
      <c r="SBH85" s="64"/>
      <c r="SBI85" s="60"/>
      <c r="SBJ85" s="40"/>
      <c r="SBK85" s="24"/>
      <c r="SBL85" s="42"/>
      <c r="SBM85" s="63"/>
      <c r="SBN85" s="24"/>
      <c r="SBO85" s="24"/>
      <c r="SBP85" s="64"/>
      <c r="SBQ85" s="60"/>
      <c r="SBR85" s="40"/>
      <c r="SBS85" s="24"/>
      <c r="SBT85" s="42"/>
      <c r="SBU85" s="63"/>
      <c r="SBV85" s="24"/>
      <c r="SBW85" s="24"/>
      <c r="SBX85" s="64"/>
      <c r="SBY85" s="60"/>
      <c r="SBZ85" s="40"/>
      <c r="SCA85" s="24"/>
      <c r="SCB85" s="42"/>
      <c r="SCC85" s="63"/>
      <c r="SCD85" s="24"/>
      <c r="SCE85" s="24"/>
      <c r="SCF85" s="64"/>
      <c r="SCG85" s="60"/>
      <c r="SCH85" s="40"/>
      <c r="SCI85" s="24"/>
      <c r="SCJ85" s="42"/>
      <c r="SCK85" s="63"/>
      <c r="SCL85" s="24"/>
      <c r="SCM85" s="24"/>
      <c r="SCN85" s="64"/>
      <c r="SCO85" s="60"/>
      <c r="SCP85" s="40"/>
      <c r="SCQ85" s="24"/>
      <c r="SCR85" s="42"/>
      <c r="SCS85" s="63"/>
      <c r="SCT85" s="24"/>
      <c r="SCU85" s="24"/>
      <c r="SCV85" s="64"/>
      <c r="SCW85" s="60"/>
      <c r="SCX85" s="40"/>
      <c r="SCY85" s="24"/>
      <c r="SCZ85" s="42"/>
      <c r="SDA85" s="63"/>
      <c r="SDB85" s="24"/>
      <c r="SDC85" s="24"/>
      <c r="SDD85" s="64"/>
      <c r="SDE85" s="60"/>
      <c r="SDF85" s="40"/>
      <c r="SDG85" s="24"/>
      <c r="SDH85" s="42"/>
      <c r="SDI85" s="63"/>
      <c r="SDJ85" s="24"/>
      <c r="SDK85" s="24"/>
      <c r="SDL85" s="64"/>
      <c r="SDM85" s="60"/>
      <c r="SDN85" s="40"/>
      <c r="SDO85" s="24"/>
      <c r="SDP85" s="42"/>
      <c r="SDQ85" s="63"/>
      <c r="SDR85" s="24"/>
      <c r="SDS85" s="24"/>
      <c r="SDT85" s="64"/>
      <c r="SDU85" s="60"/>
      <c r="SDV85" s="40"/>
      <c r="SDW85" s="24"/>
      <c r="SDX85" s="42"/>
      <c r="SDY85" s="63"/>
      <c r="SDZ85" s="24"/>
      <c r="SEA85" s="24"/>
      <c r="SEB85" s="64"/>
      <c r="SEC85" s="60"/>
      <c r="SED85" s="40"/>
      <c r="SEE85" s="24"/>
      <c r="SEF85" s="42"/>
      <c r="SEG85" s="63"/>
      <c r="SEH85" s="24"/>
      <c r="SEI85" s="24"/>
      <c r="SEJ85" s="64"/>
      <c r="SEK85" s="60"/>
      <c r="SEL85" s="40"/>
      <c r="SEM85" s="24"/>
      <c r="SEN85" s="42"/>
      <c r="SEO85" s="63"/>
      <c r="SEP85" s="24"/>
      <c r="SEQ85" s="24"/>
      <c r="SER85" s="64"/>
      <c r="SES85" s="60"/>
      <c r="SET85" s="40"/>
      <c r="SEU85" s="24"/>
      <c r="SEV85" s="42"/>
      <c r="SEW85" s="63"/>
      <c r="SEX85" s="24"/>
      <c r="SEY85" s="24"/>
      <c r="SEZ85" s="64"/>
      <c r="SFA85" s="60"/>
      <c r="SFB85" s="40"/>
      <c r="SFC85" s="24"/>
      <c r="SFD85" s="42"/>
      <c r="SFE85" s="63"/>
      <c r="SFF85" s="24"/>
      <c r="SFG85" s="24"/>
      <c r="SFH85" s="64"/>
      <c r="SFI85" s="60"/>
      <c r="SFJ85" s="40"/>
      <c r="SFK85" s="24"/>
      <c r="SFL85" s="42"/>
      <c r="SFM85" s="63"/>
      <c r="SFN85" s="24"/>
      <c r="SFO85" s="24"/>
      <c r="SFP85" s="64"/>
      <c r="SFQ85" s="60"/>
      <c r="SFR85" s="40"/>
      <c r="SFS85" s="24"/>
      <c r="SFT85" s="42"/>
      <c r="SFU85" s="63"/>
      <c r="SFV85" s="24"/>
      <c r="SFW85" s="24"/>
      <c r="SFX85" s="64"/>
      <c r="SFY85" s="60"/>
      <c r="SFZ85" s="40"/>
      <c r="SGA85" s="24"/>
      <c r="SGB85" s="42"/>
      <c r="SGC85" s="63"/>
      <c r="SGD85" s="24"/>
      <c r="SGE85" s="24"/>
      <c r="SGF85" s="64"/>
      <c r="SGG85" s="60"/>
      <c r="SGH85" s="40"/>
      <c r="SGI85" s="24"/>
      <c r="SGJ85" s="42"/>
      <c r="SGK85" s="63"/>
      <c r="SGL85" s="24"/>
      <c r="SGM85" s="24"/>
      <c r="SGN85" s="64"/>
      <c r="SGO85" s="60"/>
      <c r="SGP85" s="40"/>
      <c r="SGQ85" s="24"/>
      <c r="SGR85" s="42"/>
      <c r="SGS85" s="63"/>
      <c r="SGT85" s="24"/>
      <c r="SGU85" s="24"/>
      <c r="SGV85" s="64"/>
      <c r="SGW85" s="60"/>
      <c r="SGX85" s="40"/>
      <c r="SGY85" s="24"/>
      <c r="SGZ85" s="42"/>
      <c r="SHA85" s="63"/>
      <c r="SHB85" s="24"/>
      <c r="SHC85" s="24"/>
      <c r="SHD85" s="64"/>
      <c r="SHE85" s="60"/>
      <c r="SHF85" s="40"/>
      <c r="SHG85" s="24"/>
      <c r="SHH85" s="42"/>
      <c r="SHI85" s="63"/>
      <c r="SHJ85" s="24"/>
      <c r="SHK85" s="24"/>
      <c r="SHL85" s="64"/>
      <c r="SHM85" s="60"/>
      <c r="SHN85" s="40"/>
      <c r="SHO85" s="24"/>
      <c r="SHP85" s="42"/>
      <c r="SHQ85" s="63"/>
      <c r="SHR85" s="24"/>
      <c r="SHS85" s="24"/>
      <c r="SHT85" s="64"/>
      <c r="SHU85" s="60"/>
      <c r="SHV85" s="40"/>
      <c r="SHW85" s="24"/>
      <c r="SHX85" s="42"/>
      <c r="SHY85" s="63"/>
      <c r="SHZ85" s="24"/>
      <c r="SIA85" s="24"/>
      <c r="SIB85" s="64"/>
      <c r="SIC85" s="60"/>
      <c r="SID85" s="40"/>
      <c r="SIE85" s="24"/>
      <c r="SIF85" s="42"/>
      <c r="SIG85" s="63"/>
      <c r="SIH85" s="24"/>
      <c r="SII85" s="24"/>
      <c r="SIJ85" s="64"/>
      <c r="SIK85" s="60"/>
      <c r="SIL85" s="40"/>
      <c r="SIM85" s="24"/>
      <c r="SIN85" s="42"/>
      <c r="SIO85" s="63"/>
      <c r="SIP85" s="24"/>
      <c r="SIQ85" s="24"/>
      <c r="SIR85" s="64"/>
      <c r="SIS85" s="60"/>
      <c r="SIT85" s="40"/>
      <c r="SIU85" s="24"/>
      <c r="SIV85" s="42"/>
      <c r="SIW85" s="63"/>
      <c r="SIX85" s="24"/>
      <c r="SIY85" s="24"/>
      <c r="SIZ85" s="64"/>
      <c r="SJA85" s="60"/>
      <c r="SJB85" s="40"/>
      <c r="SJC85" s="24"/>
      <c r="SJD85" s="42"/>
      <c r="SJE85" s="63"/>
      <c r="SJF85" s="24"/>
      <c r="SJG85" s="24"/>
      <c r="SJH85" s="64"/>
      <c r="SJI85" s="60"/>
      <c r="SJJ85" s="40"/>
      <c r="SJK85" s="24"/>
      <c r="SJL85" s="42"/>
      <c r="SJM85" s="63"/>
      <c r="SJN85" s="24"/>
      <c r="SJO85" s="24"/>
      <c r="SJP85" s="64"/>
      <c r="SJQ85" s="60"/>
      <c r="SJR85" s="40"/>
      <c r="SJS85" s="24"/>
      <c r="SJT85" s="42"/>
      <c r="SJU85" s="63"/>
      <c r="SJV85" s="24"/>
      <c r="SJW85" s="24"/>
      <c r="SJX85" s="64"/>
      <c r="SJY85" s="60"/>
      <c r="SJZ85" s="40"/>
      <c r="SKA85" s="24"/>
      <c r="SKB85" s="42"/>
      <c r="SKC85" s="63"/>
      <c r="SKD85" s="24"/>
      <c r="SKE85" s="24"/>
      <c r="SKF85" s="64"/>
      <c r="SKG85" s="60"/>
      <c r="SKH85" s="40"/>
      <c r="SKI85" s="24"/>
      <c r="SKJ85" s="42"/>
      <c r="SKK85" s="63"/>
      <c r="SKL85" s="24"/>
      <c r="SKM85" s="24"/>
      <c r="SKN85" s="64"/>
      <c r="SKO85" s="60"/>
      <c r="SKP85" s="40"/>
      <c r="SKQ85" s="24"/>
      <c r="SKR85" s="42"/>
      <c r="SKS85" s="63"/>
      <c r="SKT85" s="24"/>
      <c r="SKU85" s="24"/>
      <c r="SKV85" s="64"/>
      <c r="SKW85" s="60"/>
      <c r="SKX85" s="40"/>
      <c r="SKY85" s="24"/>
      <c r="SKZ85" s="42"/>
      <c r="SLA85" s="63"/>
      <c r="SLB85" s="24"/>
      <c r="SLC85" s="24"/>
      <c r="SLD85" s="64"/>
      <c r="SLE85" s="60"/>
      <c r="SLF85" s="40"/>
      <c r="SLG85" s="24"/>
      <c r="SLH85" s="42"/>
      <c r="SLI85" s="63"/>
      <c r="SLJ85" s="24"/>
      <c r="SLK85" s="24"/>
      <c r="SLL85" s="64"/>
      <c r="SLM85" s="60"/>
      <c r="SLN85" s="40"/>
      <c r="SLO85" s="24"/>
      <c r="SLP85" s="42"/>
      <c r="SLQ85" s="63"/>
      <c r="SLR85" s="24"/>
      <c r="SLS85" s="24"/>
      <c r="SLT85" s="64"/>
      <c r="SLU85" s="60"/>
      <c r="SLV85" s="40"/>
      <c r="SLW85" s="24"/>
      <c r="SLX85" s="42"/>
      <c r="SLY85" s="63"/>
      <c r="SLZ85" s="24"/>
      <c r="SMA85" s="24"/>
      <c r="SMB85" s="64"/>
      <c r="SMC85" s="60"/>
      <c r="SMD85" s="40"/>
      <c r="SME85" s="24"/>
      <c r="SMF85" s="42"/>
      <c r="SMG85" s="63"/>
      <c r="SMH85" s="24"/>
      <c r="SMI85" s="24"/>
      <c r="SMJ85" s="64"/>
      <c r="SMK85" s="60"/>
      <c r="SML85" s="40"/>
      <c r="SMM85" s="24"/>
      <c r="SMN85" s="42"/>
      <c r="SMO85" s="63"/>
      <c r="SMP85" s="24"/>
      <c r="SMQ85" s="24"/>
      <c r="SMR85" s="64"/>
      <c r="SMS85" s="60"/>
      <c r="SMT85" s="40"/>
      <c r="SMU85" s="24"/>
      <c r="SMV85" s="42"/>
      <c r="SMW85" s="63"/>
      <c r="SMX85" s="24"/>
      <c r="SMY85" s="24"/>
      <c r="SMZ85" s="64"/>
      <c r="SNA85" s="60"/>
      <c r="SNB85" s="40"/>
      <c r="SNC85" s="24"/>
      <c r="SND85" s="42"/>
      <c r="SNE85" s="63"/>
      <c r="SNF85" s="24"/>
      <c r="SNG85" s="24"/>
      <c r="SNH85" s="64"/>
      <c r="SNI85" s="60"/>
      <c r="SNJ85" s="40"/>
      <c r="SNK85" s="24"/>
      <c r="SNL85" s="42"/>
      <c r="SNM85" s="63"/>
      <c r="SNN85" s="24"/>
      <c r="SNO85" s="24"/>
      <c r="SNP85" s="64"/>
      <c r="SNQ85" s="60"/>
      <c r="SNR85" s="40"/>
      <c r="SNS85" s="24"/>
      <c r="SNT85" s="42"/>
      <c r="SNU85" s="63"/>
      <c r="SNV85" s="24"/>
      <c r="SNW85" s="24"/>
      <c r="SNX85" s="64"/>
      <c r="SNY85" s="60"/>
      <c r="SNZ85" s="40"/>
      <c r="SOA85" s="24"/>
      <c r="SOB85" s="42"/>
      <c r="SOC85" s="63"/>
      <c r="SOD85" s="24"/>
      <c r="SOE85" s="24"/>
      <c r="SOF85" s="64"/>
      <c r="SOG85" s="60"/>
      <c r="SOH85" s="40"/>
      <c r="SOI85" s="24"/>
      <c r="SOJ85" s="42"/>
      <c r="SOK85" s="63"/>
      <c r="SOL85" s="24"/>
      <c r="SOM85" s="24"/>
      <c r="SON85" s="64"/>
      <c r="SOO85" s="60"/>
      <c r="SOP85" s="40"/>
      <c r="SOQ85" s="24"/>
      <c r="SOR85" s="42"/>
      <c r="SOS85" s="63"/>
      <c r="SOT85" s="24"/>
      <c r="SOU85" s="24"/>
      <c r="SOV85" s="64"/>
      <c r="SOW85" s="60"/>
      <c r="SOX85" s="40"/>
      <c r="SOY85" s="24"/>
      <c r="SOZ85" s="42"/>
      <c r="SPA85" s="63"/>
      <c r="SPB85" s="24"/>
      <c r="SPC85" s="24"/>
      <c r="SPD85" s="64"/>
      <c r="SPE85" s="60"/>
      <c r="SPF85" s="40"/>
      <c r="SPG85" s="24"/>
      <c r="SPH85" s="42"/>
      <c r="SPI85" s="63"/>
      <c r="SPJ85" s="24"/>
      <c r="SPK85" s="24"/>
      <c r="SPL85" s="64"/>
      <c r="SPM85" s="60"/>
      <c r="SPN85" s="40"/>
      <c r="SPO85" s="24"/>
      <c r="SPP85" s="42"/>
      <c r="SPQ85" s="63"/>
      <c r="SPR85" s="24"/>
      <c r="SPS85" s="24"/>
      <c r="SPT85" s="64"/>
      <c r="SPU85" s="60"/>
      <c r="SPV85" s="40"/>
      <c r="SPW85" s="24"/>
      <c r="SPX85" s="42"/>
      <c r="SPY85" s="63"/>
      <c r="SPZ85" s="24"/>
      <c r="SQA85" s="24"/>
      <c r="SQB85" s="64"/>
      <c r="SQC85" s="60"/>
      <c r="SQD85" s="40"/>
      <c r="SQE85" s="24"/>
      <c r="SQF85" s="42"/>
      <c r="SQG85" s="63"/>
      <c r="SQH85" s="24"/>
      <c r="SQI85" s="24"/>
      <c r="SQJ85" s="64"/>
      <c r="SQK85" s="60"/>
      <c r="SQL85" s="40"/>
      <c r="SQM85" s="24"/>
      <c r="SQN85" s="42"/>
      <c r="SQO85" s="63"/>
      <c r="SQP85" s="24"/>
      <c r="SQQ85" s="24"/>
      <c r="SQR85" s="64"/>
      <c r="SQS85" s="60"/>
      <c r="SQT85" s="40"/>
      <c r="SQU85" s="24"/>
      <c r="SQV85" s="42"/>
      <c r="SQW85" s="63"/>
      <c r="SQX85" s="24"/>
      <c r="SQY85" s="24"/>
      <c r="SQZ85" s="64"/>
      <c r="SRA85" s="60"/>
      <c r="SRB85" s="40"/>
      <c r="SRC85" s="24"/>
      <c r="SRD85" s="42"/>
      <c r="SRE85" s="63"/>
      <c r="SRF85" s="24"/>
      <c r="SRG85" s="24"/>
      <c r="SRH85" s="64"/>
      <c r="SRI85" s="60"/>
      <c r="SRJ85" s="40"/>
      <c r="SRK85" s="24"/>
      <c r="SRL85" s="42"/>
      <c r="SRM85" s="63"/>
      <c r="SRN85" s="24"/>
      <c r="SRO85" s="24"/>
      <c r="SRP85" s="64"/>
      <c r="SRQ85" s="60"/>
      <c r="SRR85" s="40"/>
      <c r="SRS85" s="24"/>
      <c r="SRT85" s="42"/>
      <c r="SRU85" s="63"/>
      <c r="SRV85" s="24"/>
      <c r="SRW85" s="24"/>
      <c r="SRX85" s="64"/>
      <c r="SRY85" s="60"/>
      <c r="SRZ85" s="40"/>
      <c r="SSA85" s="24"/>
      <c r="SSB85" s="42"/>
      <c r="SSC85" s="63"/>
      <c r="SSD85" s="24"/>
      <c r="SSE85" s="24"/>
      <c r="SSF85" s="64"/>
      <c r="SSG85" s="60"/>
      <c r="SSH85" s="40"/>
      <c r="SSI85" s="24"/>
      <c r="SSJ85" s="42"/>
      <c r="SSK85" s="63"/>
      <c r="SSL85" s="24"/>
      <c r="SSM85" s="24"/>
      <c r="SSN85" s="64"/>
      <c r="SSO85" s="60"/>
      <c r="SSP85" s="40"/>
      <c r="SSQ85" s="24"/>
      <c r="SSR85" s="42"/>
      <c r="SSS85" s="63"/>
      <c r="SST85" s="24"/>
      <c r="SSU85" s="24"/>
      <c r="SSV85" s="64"/>
      <c r="SSW85" s="60"/>
      <c r="SSX85" s="40"/>
      <c r="SSY85" s="24"/>
      <c r="SSZ85" s="42"/>
      <c r="STA85" s="63"/>
      <c r="STB85" s="24"/>
      <c r="STC85" s="24"/>
      <c r="STD85" s="64"/>
      <c r="STE85" s="60"/>
      <c r="STF85" s="40"/>
      <c r="STG85" s="24"/>
      <c r="STH85" s="42"/>
      <c r="STI85" s="63"/>
      <c r="STJ85" s="24"/>
      <c r="STK85" s="24"/>
      <c r="STL85" s="64"/>
      <c r="STM85" s="60"/>
      <c r="STN85" s="40"/>
      <c r="STO85" s="24"/>
      <c r="STP85" s="42"/>
      <c r="STQ85" s="63"/>
      <c r="STR85" s="24"/>
      <c r="STS85" s="24"/>
      <c r="STT85" s="64"/>
      <c r="STU85" s="60"/>
      <c r="STV85" s="40"/>
      <c r="STW85" s="24"/>
      <c r="STX85" s="42"/>
      <c r="STY85" s="63"/>
      <c r="STZ85" s="24"/>
      <c r="SUA85" s="24"/>
      <c r="SUB85" s="64"/>
      <c r="SUC85" s="60"/>
      <c r="SUD85" s="40"/>
      <c r="SUE85" s="24"/>
      <c r="SUF85" s="42"/>
      <c r="SUG85" s="63"/>
      <c r="SUH85" s="24"/>
      <c r="SUI85" s="24"/>
      <c r="SUJ85" s="64"/>
      <c r="SUK85" s="60"/>
      <c r="SUL85" s="40"/>
      <c r="SUM85" s="24"/>
      <c r="SUN85" s="42"/>
      <c r="SUO85" s="63"/>
      <c r="SUP85" s="24"/>
      <c r="SUQ85" s="24"/>
      <c r="SUR85" s="64"/>
      <c r="SUS85" s="60"/>
      <c r="SUT85" s="40"/>
      <c r="SUU85" s="24"/>
      <c r="SUV85" s="42"/>
      <c r="SUW85" s="63"/>
      <c r="SUX85" s="24"/>
      <c r="SUY85" s="24"/>
      <c r="SUZ85" s="64"/>
      <c r="SVA85" s="60"/>
      <c r="SVB85" s="40"/>
      <c r="SVC85" s="24"/>
      <c r="SVD85" s="42"/>
      <c r="SVE85" s="63"/>
      <c r="SVF85" s="24"/>
      <c r="SVG85" s="24"/>
      <c r="SVH85" s="64"/>
      <c r="SVI85" s="60"/>
      <c r="SVJ85" s="40"/>
      <c r="SVK85" s="24"/>
      <c r="SVL85" s="42"/>
      <c r="SVM85" s="63"/>
      <c r="SVN85" s="24"/>
      <c r="SVO85" s="24"/>
      <c r="SVP85" s="64"/>
      <c r="SVQ85" s="60"/>
      <c r="SVR85" s="40"/>
      <c r="SVS85" s="24"/>
      <c r="SVT85" s="42"/>
      <c r="SVU85" s="63"/>
      <c r="SVV85" s="24"/>
      <c r="SVW85" s="24"/>
      <c r="SVX85" s="64"/>
      <c r="SVY85" s="60"/>
      <c r="SVZ85" s="40"/>
      <c r="SWA85" s="24"/>
      <c r="SWB85" s="42"/>
      <c r="SWC85" s="63"/>
      <c r="SWD85" s="24"/>
      <c r="SWE85" s="24"/>
      <c r="SWF85" s="64"/>
      <c r="SWG85" s="60"/>
      <c r="SWH85" s="40"/>
      <c r="SWI85" s="24"/>
      <c r="SWJ85" s="42"/>
      <c r="SWK85" s="63"/>
      <c r="SWL85" s="24"/>
      <c r="SWM85" s="24"/>
      <c r="SWN85" s="64"/>
      <c r="SWO85" s="60"/>
      <c r="SWP85" s="40"/>
      <c r="SWQ85" s="24"/>
      <c r="SWR85" s="42"/>
      <c r="SWS85" s="63"/>
      <c r="SWT85" s="24"/>
      <c r="SWU85" s="24"/>
      <c r="SWV85" s="64"/>
      <c r="SWW85" s="60"/>
      <c r="SWX85" s="40"/>
      <c r="SWY85" s="24"/>
      <c r="SWZ85" s="42"/>
      <c r="SXA85" s="63"/>
      <c r="SXB85" s="24"/>
      <c r="SXC85" s="24"/>
      <c r="SXD85" s="64"/>
      <c r="SXE85" s="60"/>
      <c r="SXF85" s="40"/>
      <c r="SXG85" s="24"/>
      <c r="SXH85" s="42"/>
      <c r="SXI85" s="63"/>
      <c r="SXJ85" s="24"/>
      <c r="SXK85" s="24"/>
      <c r="SXL85" s="64"/>
      <c r="SXM85" s="60"/>
      <c r="SXN85" s="40"/>
      <c r="SXO85" s="24"/>
      <c r="SXP85" s="42"/>
      <c r="SXQ85" s="63"/>
      <c r="SXR85" s="24"/>
      <c r="SXS85" s="24"/>
      <c r="SXT85" s="64"/>
      <c r="SXU85" s="60"/>
      <c r="SXV85" s="40"/>
      <c r="SXW85" s="24"/>
      <c r="SXX85" s="42"/>
      <c r="SXY85" s="63"/>
      <c r="SXZ85" s="24"/>
      <c r="SYA85" s="24"/>
      <c r="SYB85" s="64"/>
      <c r="SYC85" s="60"/>
      <c r="SYD85" s="40"/>
      <c r="SYE85" s="24"/>
      <c r="SYF85" s="42"/>
      <c r="SYG85" s="63"/>
      <c r="SYH85" s="24"/>
      <c r="SYI85" s="24"/>
      <c r="SYJ85" s="64"/>
      <c r="SYK85" s="60"/>
      <c r="SYL85" s="40"/>
      <c r="SYM85" s="24"/>
      <c r="SYN85" s="42"/>
      <c r="SYO85" s="63"/>
      <c r="SYP85" s="24"/>
      <c r="SYQ85" s="24"/>
      <c r="SYR85" s="64"/>
      <c r="SYS85" s="60"/>
      <c r="SYT85" s="40"/>
      <c r="SYU85" s="24"/>
      <c r="SYV85" s="42"/>
      <c r="SYW85" s="63"/>
      <c r="SYX85" s="24"/>
      <c r="SYY85" s="24"/>
      <c r="SYZ85" s="64"/>
      <c r="SZA85" s="60"/>
      <c r="SZB85" s="40"/>
      <c r="SZC85" s="24"/>
      <c r="SZD85" s="42"/>
      <c r="SZE85" s="63"/>
      <c r="SZF85" s="24"/>
      <c r="SZG85" s="24"/>
      <c r="SZH85" s="64"/>
      <c r="SZI85" s="60"/>
      <c r="SZJ85" s="40"/>
      <c r="SZK85" s="24"/>
      <c r="SZL85" s="42"/>
      <c r="SZM85" s="63"/>
      <c r="SZN85" s="24"/>
      <c r="SZO85" s="24"/>
      <c r="SZP85" s="64"/>
      <c r="SZQ85" s="60"/>
      <c r="SZR85" s="40"/>
      <c r="SZS85" s="24"/>
      <c r="SZT85" s="42"/>
      <c r="SZU85" s="63"/>
      <c r="SZV85" s="24"/>
      <c r="SZW85" s="24"/>
      <c r="SZX85" s="64"/>
      <c r="SZY85" s="60"/>
      <c r="SZZ85" s="40"/>
      <c r="TAA85" s="24"/>
      <c r="TAB85" s="42"/>
      <c r="TAC85" s="63"/>
      <c r="TAD85" s="24"/>
      <c r="TAE85" s="24"/>
      <c r="TAF85" s="64"/>
      <c r="TAG85" s="60"/>
      <c r="TAH85" s="40"/>
      <c r="TAI85" s="24"/>
      <c r="TAJ85" s="42"/>
      <c r="TAK85" s="63"/>
      <c r="TAL85" s="24"/>
      <c r="TAM85" s="24"/>
      <c r="TAN85" s="64"/>
      <c r="TAO85" s="60"/>
      <c r="TAP85" s="40"/>
      <c r="TAQ85" s="24"/>
      <c r="TAR85" s="42"/>
      <c r="TAS85" s="63"/>
      <c r="TAT85" s="24"/>
      <c r="TAU85" s="24"/>
      <c r="TAV85" s="64"/>
      <c r="TAW85" s="60"/>
      <c r="TAX85" s="40"/>
      <c r="TAY85" s="24"/>
      <c r="TAZ85" s="42"/>
      <c r="TBA85" s="63"/>
      <c r="TBB85" s="24"/>
      <c r="TBC85" s="24"/>
      <c r="TBD85" s="64"/>
      <c r="TBE85" s="60"/>
      <c r="TBF85" s="40"/>
      <c r="TBG85" s="24"/>
      <c r="TBH85" s="42"/>
      <c r="TBI85" s="63"/>
      <c r="TBJ85" s="24"/>
      <c r="TBK85" s="24"/>
      <c r="TBL85" s="64"/>
      <c r="TBM85" s="60"/>
      <c r="TBN85" s="40"/>
      <c r="TBO85" s="24"/>
      <c r="TBP85" s="42"/>
      <c r="TBQ85" s="63"/>
      <c r="TBR85" s="24"/>
      <c r="TBS85" s="24"/>
      <c r="TBT85" s="64"/>
      <c r="TBU85" s="60"/>
      <c r="TBV85" s="40"/>
      <c r="TBW85" s="24"/>
      <c r="TBX85" s="42"/>
      <c r="TBY85" s="63"/>
      <c r="TBZ85" s="24"/>
      <c r="TCA85" s="24"/>
      <c r="TCB85" s="64"/>
      <c r="TCC85" s="60"/>
      <c r="TCD85" s="40"/>
      <c r="TCE85" s="24"/>
      <c r="TCF85" s="42"/>
      <c r="TCG85" s="63"/>
      <c r="TCH85" s="24"/>
      <c r="TCI85" s="24"/>
      <c r="TCJ85" s="64"/>
      <c r="TCK85" s="60"/>
      <c r="TCL85" s="40"/>
      <c r="TCM85" s="24"/>
      <c r="TCN85" s="42"/>
      <c r="TCO85" s="63"/>
      <c r="TCP85" s="24"/>
      <c r="TCQ85" s="24"/>
      <c r="TCR85" s="64"/>
      <c r="TCS85" s="60"/>
      <c r="TCT85" s="40"/>
      <c r="TCU85" s="24"/>
      <c r="TCV85" s="42"/>
      <c r="TCW85" s="63"/>
      <c r="TCX85" s="24"/>
      <c r="TCY85" s="24"/>
      <c r="TCZ85" s="64"/>
      <c r="TDA85" s="60"/>
      <c r="TDB85" s="40"/>
      <c r="TDC85" s="24"/>
      <c r="TDD85" s="42"/>
      <c r="TDE85" s="63"/>
      <c r="TDF85" s="24"/>
      <c r="TDG85" s="24"/>
      <c r="TDH85" s="64"/>
      <c r="TDI85" s="60"/>
      <c r="TDJ85" s="40"/>
      <c r="TDK85" s="24"/>
      <c r="TDL85" s="42"/>
      <c r="TDM85" s="63"/>
      <c r="TDN85" s="24"/>
      <c r="TDO85" s="24"/>
      <c r="TDP85" s="64"/>
      <c r="TDQ85" s="60"/>
      <c r="TDR85" s="40"/>
      <c r="TDS85" s="24"/>
      <c r="TDT85" s="42"/>
      <c r="TDU85" s="63"/>
      <c r="TDV85" s="24"/>
      <c r="TDW85" s="24"/>
      <c r="TDX85" s="64"/>
      <c r="TDY85" s="60"/>
      <c r="TDZ85" s="40"/>
      <c r="TEA85" s="24"/>
      <c r="TEB85" s="42"/>
      <c r="TEC85" s="63"/>
      <c r="TED85" s="24"/>
      <c r="TEE85" s="24"/>
      <c r="TEF85" s="64"/>
      <c r="TEG85" s="60"/>
      <c r="TEH85" s="40"/>
      <c r="TEI85" s="24"/>
      <c r="TEJ85" s="42"/>
      <c r="TEK85" s="63"/>
      <c r="TEL85" s="24"/>
      <c r="TEM85" s="24"/>
      <c r="TEN85" s="64"/>
      <c r="TEO85" s="60"/>
      <c r="TEP85" s="40"/>
      <c r="TEQ85" s="24"/>
      <c r="TER85" s="42"/>
      <c r="TES85" s="63"/>
      <c r="TET85" s="24"/>
      <c r="TEU85" s="24"/>
      <c r="TEV85" s="64"/>
      <c r="TEW85" s="60"/>
      <c r="TEX85" s="40"/>
      <c r="TEY85" s="24"/>
      <c r="TEZ85" s="42"/>
      <c r="TFA85" s="63"/>
      <c r="TFB85" s="24"/>
      <c r="TFC85" s="24"/>
      <c r="TFD85" s="64"/>
      <c r="TFE85" s="60"/>
      <c r="TFF85" s="40"/>
      <c r="TFG85" s="24"/>
      <c r="TFH85" s="42"/>
      <c r="TFI85" s="63"/>
      <c r="TFJ85" s="24"/>
      <c r="TFK85" s="24"/>
      <c r="TFL85" s="64"/>
      <c r="TFM85" s="60"/>
      <c r="TFN85" s="40"/>
      <c r="TFO85" s="24"/>
      <c r="TFP85" s="42"/>
      <c r="TFQ85" s="63"/>
      <c r="TFR85" s="24"/>
      <c r="TFS85" s="24"/>
      <c r="TFT85" s="64"/>
      <c r="TFU85" s="60"/>
      <c r="TFV85" s="40"/>
      <c r="TFW85" s="24"/>
      <c r="TFX85" s="42"/>
      <c r="TFY85" s="63"/>
      <c r="TFZ85" s="24"/>
      <c r="TGA85" s="24"/>
      <c r="TGB85" s="64"/>
      <c r="TGC85" s="60"/>
      <c r="TGD85" s="40"/>
      <c r="TGE85" s="24"/>
      <c r="TGF85" s="42"/>
      <c r="TGG85" s="63"/>
      <c r="TGH85" s="24"/>
      <c r="TGI85" s="24"/>
      <c r="TGJ85" s="64"/>
      <c r="TGK85" s="60"/>
      <c r="TGL85" s="40"/>
      <c r="TGM85" s="24"/>
      <c r="TGN85" s="42"/>
      <c r="TGO85" s="63"/>
      <c r="TGP85" s="24"/>
      <c r="TGQ85" s="24"/>
      <c r="TGR85" s="64"/>
      <c r="TGS85" s="60"/>
      <c r="TGT85" s="40"/>
      <c r="TGU85" s="24"/>
      <c r="TGV85" s="42"/>
      <c r="TGW85" s="63"/>
      <c r="TGX85" s="24"/>
      <c r="TGY85" s="24"/>
      <c r="TGZ85" s="64"/>
      <c r="THA85" s="60"/>
      <c r="THB85" s="40"/>
      <c r="THC85" s="24"/>
      <c r="THD85" s="42"/>
      <c r="THE85" s="63"/>
      <c r="THF85" s="24"/>
      <c r="THG85" s="24"/>
      <c r="THH85" s="64"/>
      <c r="THI85" s="60"/>
      <c r="THJ85" s="40"/>
      <c r="THK85" s="24"/>
      <c r="THL85" s="42"/>
      <c r="THM85" s="63"/>
      <c r="THN85" s="24"/>
      <c r="THO85" s="24"/>
      <c r="THP85" s="64"/>
      <c r="THQ85" s="60"/>
      <c r="THR85" s="40"/>
      <c r="THS85" s="24"/>
      <c r="THT85" s="42"/>
      <c r="THU85" s="63"/>
      <c r="THV85" s="24"/>
      <c r="THW85" s="24"/>
      <c r="THX85" s="64"/>
      <c r="THY85" s="60"/>
      <c r="THZ85" s="40"/>
      <c r="TIA85" s="24"/>
      <c r="TIB85" s="42"/>
      <c r="TIC85" s="63"/>
      <c r="TID85" s="24"/>
      <c r="TIE85" s="24"/>
      <c r="TIF85" s="64"/>
      <c r="TIG85" s="60"/>
      <c r="TIH85" s="40"/>
      <c r="TII85" s="24"/>
      <c r="TIJ85" s="42"/>
      <c r="TIK85" s="63"/>
      <c r="TIL85" s="24"/>
      <c r="TIM85" s="24"/>
      <c r="TIN85" s="64"/>
      <c r="TIO85" s="60"/>
      <c r="TIP85" s="40"/>
      <c r="TIQ85" s="24"/>
      <c r="TIR85" s="42"/>
      <c r="TIS85" s="63"/>
      <c r="TIT85" s="24"/>
      <c r="TIU85" s="24"/>
      <c r="TIV85" s="64"/>
      <c r="TIW85" s="60"/>
      <c r="TIX85" s="40"/>
      <c r="TIY85" s="24"/>
      <c r="TIZ85" s="42"/>
      <c r="TJA85" s="63"/>
      <c r="TJB85" s="24"/>
      <c r="TJC85" s="24"/>
      <c r="TJD85" s="64"/>
      <c r="TJE85" s="60"/>
      <c r="TJF85" s="40"/>
      <c r="TJG85" s="24"/>
      <c r="TJH85" s="42"/>
      <c r="TJI85" s="63"/>
      <c r="TJJ85" s="24"/>
      <c r="TJK85" s="24"/>
      <c r="TJL85" s="64"/>
      <c r="TJM85" s="60"/>
      <c r="TJN85" s="40"/>
      <c r="TJO85" s="24"/>
      <c r="TJP85" s="42"/>
      <c r="TJQ85" s="63"/>
      <c r="TJR85" s="24"/>
      <c r="TJS85" s="24"/>
      <c r="TJT85" s="64"/>
      <c r="TJU85" s="60"/>
      <c r="TJV85" s="40"/>
      <c r="TJW85" s="24"/>
      <c r="TJX85" s="42"/>
      <c r="TJY85" s="63"/>
      <c r="TJZ85" s="24"/>
      <c r="TKA85" s="24"/>
      <c r="TKB85" s="64"/>
      <c r="TKC85" s="60"/>
      <c r="TKD85" s="40"/>
      <c r="TKE85" s="24"/>
      <c r="TKF85" s="42"/>
      <c r="TKG85" s="63"/>
      <c r="TKH85" s="24"/>
      <c r="TKI85" s="24"/>
      <c r="TKJ85" s="64"/>
      <c r="TKK85" s="60"/>
      <c r="TKL85" s="40"/>
      <c r="TKM85" s="24"/>
      <c r="TKN85" s="42"/>
      <c r="TKO85" s="63"/>
      <c r="TKP85" s="24"/>
      <c r="TKQ85" s="24"/>
      <c r="TKR85" s="64"/>
      <c r="TKS85" s="60"/>
      <c r="TKT85" s="40"/>
      <c r="TKU85" s="24"/>
      <c r="TKV85" s="42"/>
      <c r="TKW85" s="63"/>
      <c r="TKX85" s="24"/>
      <c r="TKY85" s="24"/>
      <c r="TKZ85" s="64"/>
      <c r="TLA85" s="60"/>
      <c r="TLB85" s="40"/>
      <c r="TLC85" s="24"/>
      <c r="TLD85" s="42"/>
      <c r="TLE85" s="63"/>
      <c r="TLF85" s="24"/>
      <c r="TLG85" s="24"/>
      <c r="TLH85" s="64"/>
      <c r="TLI85" s="60"/>
      <c r="TLJ85" s="40"/>
      <c r="TLK85" s="24"/>
      <c r="TLL85" s="42"/>
      <c r="TLM85" s="63"/>
      <c r="TLN85" s="24"/>
      <c r="TLO85" s="24"/>
      <c r="TLP85" s="64"/>
      <c r="TLQ85" s="60"/>
      <c r="TLR85" s="40"/>
      <c r="TLS85" s="24"/>
      <c r="TLT85" s="42"/>
      <c r="TLU85" s="63"/>
      <c r="TLV85" s="24"/>
      <c r="TLW85" s="24"/>
      <c r="TLX85" s="64"/>
      <c r="TLY85" s="60"/>
      <c r="TLZ85" s="40"/>
      <c r="TMA85" s="24"/>
      <c r="TMB85" s="42"/>
      <c r="TMC85" s="63"/>
      <c r="TMD85" s="24"/>
      <c r="TME85" s="24"/>
      <c r="TMF85" s="64"/>
      <c r="TMG85" s="60"/>
      <c r="TMH85" s="40"/>
      <c r="TMI85" s="24"/>
      <c r="TMJ85" s="42"/>
      <c r="TMK85" s="63"/>
      <c r="TML85" s="24"/>
      <c r="TMM85" s="24"/>
      <c r="TMN85" s="64"/>
      <c r="TMO85" s="60"/>
      <c r="TMP85" s="40"/>
      <c r="TMQ85" s="24"/>
      <c r="TMR85" s="42"/>
      <c r="TMS85" s="63"/>
      <c r="TMT85" s="24"/>
      <c r="TMU85" s="24"/>
      <c r="TMV85" s="64"/>
      <c r="TMW85" s="60"/>
      <c r="TMX85" s="40"/>
      <c r="TMY85" s="24"/>
      <c r="TMZ85" s="42"/>
      <c r="TNA85" s="63"/>
      <c r="TNB85" s="24"/>
      <c r="TNC85" s="24"/>
      <c r="TND85" s="64"/>
      <c r="TNE85" s="60"/>
      <c r="TNF85" s="40"/>
      <c r="TNG85" s="24"/>
      <c r="TNH85" s="42"/>
      <c r="TNI85" s="63"/>
      <c r="TNJ85" s="24"/>
      <c r="TNK85" s="24"/>
      <c r="TNL85" s="64"/>
      <c r="TNM85" s="60"/>
      <c r="TNN85" s="40"/>
      <c r="TNO85" s="24"/>
      <c r="TNP85" s="42"/>
      <c r="TNQ85" s="63"/>
      <c r="TNR85" s="24"/>
      <c r="TNS85" s="24"/>
      <c r="TNT85" s="64"/>
      <c r="TNU85" s="60"/>
      <c r="TNV85" s="40"/>
      <c r="TNW85" s="24"/>
      <c r="TNX85" s="42"/>
      <c r="TNY85" s="63"/>
      <c r="TNZ85" s="24"/>
      <c r="TOA85" s="24"/>
      <c r="TOB85" s="64"/>
      <c r="TOC85" s="60"/>
      <c r="TOD85" s="40"/>
      <c r="TOE85" s="24"/>
      <c r="TOF85" s="42"/>
      <c r="TOG85" s="63"/>
      <c r="TOH85" s="24"/>
      <c r="TOI85" s="24"/>
      <c r="TOJ85" s="64"/>
      <c r="TOK85" s="60"/>
      <c r="TOL85" s="40"/>
      <c r="TOM85" s="24"/>
      <c r="TON85" s="42"/>
      <c r="TOO85" s="63"/>
      <c r="TOP85" s="24"/>
      <c r="TOQ85" s="24"/>
      <c r="TOR85" s="64"/>
      <c r="TOS85" s="60"/>
      <c r="TOT85" s="40"/>
      <c r="TOU85" s="24"/>
      <c r="TOV85" s="42"/>
      <c r="TOW85" s="63"/>
      <c r="TOX85" s="24"/>
      <c r="TOY85" s="24"/>
      <c r="TOZ85" s="64"/>
      <c r="TPA85" s="60"/>
      <c r="TPB85" s="40"/>
      <c r="TPC85" s="24"/>
      <c r="TPD85" s="42"/>
      <c r="TPE85" s="63"/>
      <c r="TPF85" s="24"/>
      <c r="TPG85" s="24"/>
      <c r="TPH85" s="64"/>
      <c r="TPI85" s="60"/>
      <c r="TPJ85" s="40"/>
      <c r="TPK85" s="24"/>
      <c r="TPL85" s="42"/>
      <c r="TPM85" s="63"/>
      <c r="TPN85" s="24"/>
      <c r="TPO85" s="24"/>
      <c r="TPP85" s="64"/>
      <c r="TPQ85" s="60"/>
      <c r="TPR85" s="40"/>
      <c r="TPS85" s="24"/>
      <c r="TPT85" s="42"/>
      <c r="TPU85" s="63"/>
      <c r="TPV85" s="24"/>
      <c r="TPW85" s="24"/>
      <c r="TPX85" s="64"/>
      <c r="TPY85" s="60"/>
      <c r="TPZ85" s="40"/>
      <c r="TQA85" s="24"/>
      <c r="TQB85" s="42"/>
      <c r="TQC85" s="63"/>
      <c r="TQD85" s="24"/>
      <c r="TQE85" s="24"/>
      <c r="TQF85" s="64"/>
      <c r="TQG85" s="60"/>
      <c r="TQH85" s="40"/>
      <c r="TQI85" s="24"/>
      <c r="TQJ85" s="42"/>
      <c r="TQK85" s="63"/>
      <c r="TQL85" s="24"/>
      <c r="TQM85" s="24"/>
      <c r="TQN85" s="64"/>
      <c r="TQO85" s="60"/>
      <c r="TQP85" s="40"/>
      <c r="TQQ85" s="24"/>
      <c r="TQR85" s="42"/>
      <c r="TQS85" s="63"/>
      <c r="TQT85" s="24"/>
      <c r="TQU85" s="24"/>
      <c r="TQV85" s="64"/>
      <c r="TQW85" s="60"/>
      <c r="TQX85" s="40"/>
      <c r="TQY85" s="24"/>
      <c r="TQZ85" s="42"/>
      <c r="TRA85" s="63"/>
      <c r="TRB85" s="24"/>
      <c r="TRC85" s="24"/>
      <c r="TRD85" s="64"/>
      <c r="TRE85" s="60"/>
      <c r="TRF85" s="40"/>
      <c r="TRG85" s="24"/>
      <c r="TRH85" s="42"/>
      <c r="TRI85" s="63"/>
      <c r="TRJ85" s="24"/>
      <c r="TRK85" s="24"/>
      <c r="TRL85" s="64"/>
      <c r="TRM85" s="60"/>
      <c r="TRN85" s="40"/>
      <c r="TRO85" s="24"/>
      <c r="TRP85" s="42"/>
      <c r="TRQ85" s="63"/>
      <c r="TRR85" s="24"/>
      <c r="TRS85" s="24"/>
      <c r="TRT85" s="64"/>
      <c r="TRU85" s="60"/>
      <c r="TRV85" s="40"/>
      <c r="TRW85" s="24"/>
      <c r="TRX85" s="42"/>
      <c r="TRY85" s="63"/>
      <c r="TRZ85" s="24"/>
      <c r="TSA85" s="24"/>
      <c r="TSB85" s="64"/>
      <c r="TSC85" s="60"/>
      <c r="TSD85" s="40"/>
      <c r="TSE85" s="24"/>
      <c r="TSF85" s="42"/>
      <c r="TSG85" s="63"/>
      <c r="TSH85" s="24"/>
      <c r="TSI85" s="24"/>
      <c r="TSJ85" s="64"/>
      <c r="TSK85" s="60"/>
      <c r="TSL85" s="40"/>
      <c r="TSM85" s="24"/>
      <c r="TSN85" s="42"/>
      <c r="TSO85" s="63"/>
      <c r="TSP85" s="24"/>
      <c r="TSQ85" s="24"/>
      <c r="TSR85" s="64"/>
      <c r="TSS85" s="60"/>
      <c r="TST85" s="40"/>
      <c r="TSU85" s="24"/>
      <c r="TSV85" s="42"/>
      <c r="TSW85" s="63"/>
      <c r="TSX85" s="24"/>
      <c r="TSY85" s="24"/>
      <c r="TSZ85" s="64"/>
      <c r="TTA85" s="60"/>
      <c r="TTB85" s="40"/>
      <c r="TTC85" s="24"/>
      <c r="TTD85" s="42"/>
      <c r="TTE85" s="63"/>
      <c r="TTF85" s="24"/>
      <c r="TTG85" s="24"/>
      <c r="TTH85" s="64"/>
      <c r="TTI85" s="60"/>
      <c r="TTJ85" s="40"/>
      <c r="TTK85" s="24"/>
      <c r="TTL85" s="42"/>
      <c r="TTM85" s="63"/>
      <c r="TTN85" s="24"/>
      <c r="TTO85" s="24"/>
      <c r="TTP85" s="64"/>
      <c r="TTQ85" s="60"/>
      <c r="TTR85" s="40"/>
      <c r="TTS85" s="24"/>
      <c r="TTT85" s="42"/>
      <c r="TTU85" s="63"/>
      <c r="TTV85" s="24"/>
      <c r="TTW85" s="24"/>
      <c r="TTX85" s="64"/>
      <c r="TTY85" s="60"/>
      <c r="TTZ85" s="40"/>
      <c r="TUA85" s="24"/>
      <c r="TUB85" s="42"/>
      <c r="TUC85" s="63"/>
      <c r="TUD85" s="24"/>
      <c r="TUE85" s="24"/>
      <c r="TUF85" s="64"/>
      <c r="TUG85" s="60"/>
      <c r="TUH85" s="40"/>
      <c r="TUI85" s="24"/>
      <c r="TUJ85" s="42"/>
      <c r="TUK85" s="63"/>
      <c r="TUL85" s="24"/>
      <c r="TUM85" s="24"/>
      <c r="TUN85" s="64"/>
      <c r="TUO85" s="60"/>
      <c r="TUP85" s="40"/>
      <c r="TUQ85" s="24"/>
      <c r="TUR85" s="42"/>
      <c r="TUS85" s="63"/>
      <c r="TUT85" s="24"/>
      <c r="TUU85" s="24"/>
      <c r="TUV85" s="64"/>
      <c r="TUW85" s="60"/>
      <c r="TUX85" s="40"/>
      <c r="TUY85" s="24"/>
      <c r="TUZ85" s="42"/>
      <c r="TVA85" s="63"/>
      <c r="TVB85" s="24"/>
      <c r="TVC85" s="24"/>
      <c r="TVD85" s="64"/>
      <c r="TVE85" s="60"/>
      <c r="TVF85" s="40"/>
      <c r="TVG85" s="24"/>
      <c r="TVH85" s="42"/>
      <c r="TVI85" s="63"/>
      <c r="TVJ85" s="24"/>
      <c r="TVK85" s="24"/>
      <c r="TVL85" s="64"/>
      <c r="TVM85" s="60"/>
      <c r="TVN85" s="40"/>
      <c r="TVO85" s="24"/>
      <c r="TVP85" s="42"/>
      <c r="TVQ85" s="63"/>
      <c r="TVR85" s="24"/>
      <c r="TVS85" s="24"/>
      <c r="TVT85" s="64"/>
      <c r="TVU85" s="60"/>
      <c r="TVV85" s="40"/>
      <c r="TVW85" s="24"/>
      <c r="TVX85" s="42"/>
      <c r="TVY85" s="63"/>
      <c r="TVZ85" s="24"/>
      <c r="TWA85" s="24"/>
      <c r="TWB85" s="64"/>
      <c r="TWC85" s="60"/>
      <c r="TWD85" s="40"/>
      <c r="TWE85" s="24"/>
      <c r="TWF85" s="42"/>
      <c r="TWG85" s="63"/>
      <c r="TWH85" s="24"/>
      <c r="TWI85" s="24"/>
      <c r="TWJ85" s="64"/>
      <c r="TWK85" s="60"/>
      <c r="TWL85" s="40"/>
      <c r="TWM85" s="24"/>
      <c r="TWN85" s="42"/>
      <c r="TWO85" s="63"/>
      <c r="TWP85" s="24"/>
      <c r="TWQ85" s="24"/>
      <c r="TWR85" s="64"/>
      <c r="TWS85" s="60"/>
      <c r="TWT85" s="40"/>
      <c r="TWU85" s="24"/>
      <c r="TWV85" s="42"/>
      <c r="TWW85" s="63"/>
      <c r="TWX85" s="24"/>
      <c r="TWY85" s="24"/>
      <c r="TWZ85" s="64"/>
      <c r="TXA85" s="60"/>
      <c r="TXB85" s="40"/>
      <c r="TXC85" s="24"/>
      <c r="TXD85" s="42"/>
      <c r="TXE85" s="63"/>
      <c r="TXF85" s="24"/>
      <c r="TXG85" s="24"/>
      <c r="TXH85" s="64"/>
      <c r="TXI85" s="60"/>
      <c r="TXJ85" s="40"/>
      <c r="TXK85" s="24"/>
      <c r="TXL85" s="42"/>
      <c r="TXM85" s="63"/>
      <c r="TXN85" s="24"/>
      <c r="TXO85" s="24"/>
      <c r="TXP85" s="64"/>
      <c r="TXQ85" s="60"/>
      <c r="TXR85" s="40"/>
      <c r="TXS85" s="24"/>
      <c r="TXT85" s="42"/>
      <c r="TXU85" s="63"/>
      <c r="TXV85" s="24"/>
      <c r="TXW85" s="24"/>
      <c r="TXX85" s="64"/>
      <c r="TXY85" s="60"/>
      <c r="TXZ85" s="40"/>
      <c r="TYA85" s="24"/>
      <c r="TYB85" s="42"/>
      <c r="TYC85" s="63"/>
      <c r="TYD85" s="24"/>
      <c r="TYE85" s="24"/>
      <c r="TYF85" s="64"/>
      <c r="TYG85" s="60"/>
      <c r="TYH85" s="40"/>
      <c r="TYI85" s="24"/>
      <c r="TYJ85" s="42"/>
      <c r="TYK85" s="63"/>
      <c r="TYL85" s="24"/>
      <c r="TYM85" s="24"/>
      <c r="TYN85" s="64"/>
      <c r="TYO85" s="60"/>
      <c r="TYP85" s="40"/>
      <c r="TYQ85" s="24"/>
      <c r="TYR85" s="42"/>
      <c r="TYS85" s="63"/>
      <c r="TYT85" s="24"/>
      <c r="TYU85" s="24"/>
      <c r="TYV85" s="64"/>
      <c r="TYW85" s="60"/>
      <c r="TYX85" s="40"/>
      <c r="TYY85" s="24"/>
      <c r="TYZ85" s="42"/>
      <c r="TZA85" s="63"/>
      <c r="TZB85" s="24"/>
      <c r="TZC85" s="24"/>
      <c r="TZD85" s="64"/>
      <c r="TZE85" s="60"/>
      <c r="TZF85" s="40"/>
      <c r="TZG85" s="24"/>
      <c r="TZH85" s="42"/>
      <c r="TZI85" s="63"/>
      <c r="TZJ85" s="24"/>
      <c r="TZK85" s="24"/>
      <c r="TZL85" s="64"/>
      <c r="TZM85" s="60"/>
      <c r="TZN85" s="40"/>
      <c r="TZO85" s="24"/>
      <c r="TZP85" s="42"/>
      <c r="TZQ85" s="63"/>
      <c r="TZR85" s="24"/>
      <c r="TZS85" s="24"/>
      <c r="TZT85" s="64"/>
      <c r="TZU85" s="60"/>
      <c r="TZV85" s="40"/>
      <c r="TZW85" s="24"/>
      <c r="TZX85" s="42"/>
      <c r="TZY85" s="63"/>
      <c r="TZZ85" s="24"/>
      <c r="UAA85" s="24"/>
      <c r="UAB85" s="64"/>
      <c r="UAC85" s="60"/>
      <c r="UAD85" s="40"/>
      <c r="UAE85" s="24"/>
      <c r="UAF85" s="42"/>
      <c r="UAG85" s="63"/>
      <c r="UAH85" s="24"/>
      <c r="UAI85" s="24"/>
      <c r="UAJ85" s="64"/>
      <c r="UAK85" s="60"/>
      <c r="UAL85" s="40"/>
      <c r="UAM85" s="24"/>
      <c r="UAN85" s="42"/>
      <c r="UAO85" s="63"/>
      <c r="UAP85" s="24"/>
      <c r="UAQ85" s="24"/>
      <c r="UAR85" s="64"/>
      <c r="UAS85" s="60"/>
      <c r="UAT85" s="40"/>
      <c r="UAU85" s="24"/>
      <c r="UAV85" s="42"/>
      <c r="UAW85" s="63"/>
      <c r="UAX85" s="24"/>
      <c r="UAY85" s="24"/>
      <c r="UAZ85" s="64"/>
      <c r="UBA85" s="60"/>
      <c r="UBB85" s="40"/>
      <c r="UBC85" s="24"/>
      <c r="UBD85" s="42"/>
      <c r="UBE85" s="63"/>
      <c r="UBF85" s="24"/>
      <c r="UBG85" s="24"/>
      <c r="UBH85" s="64"/>
      <c r="UBI85" s="60"/>
      <c r="UBJ85" s="40"/>
      <c r="UBK85" s="24"/>
      <c r="UBL85" s="42"/>
      <c r="UBM85" s="63"/>
      <c r="UBN85" s="24"/>
      <c r="UBO85" s="24"/>
      <c r="UBP85" s="64"/>
      <c r="UBQ85" s="60"/>
      <c r="UBR85" s="40"/>
      <c r="UBS85" s="24"/>
      <c r="UBT85" s="42"/>
      <c r="UBU85" s="63"/>
      <c r="UBV85" s="24"/>
      <c r="UBW85" s="24"/>
      <c r="UBX85" s="64"/>
      <c r="UBY85" s="60"/>
      <c r="UBZ85" s="40"/>
      <c r="UCA85" s="24"/>
      <c r="UCB85" s="42"/>
      <c r="UCC85" s="63"/>
      <c r="UCD85" s="24"/>
      <c r="UCE85" s="24"/>
      <c r="UCF85" s="64"/>
      <c r="UCG85" s="60"/>
      <c r="UCH85" s="40"/>
      <c r="UCI85" s="24"/>
      <c r="UCJ85" s="42"/>
      <c r="UCK85" s="63"/>
      <c r="UCL85" s="24"/>
      <c r="UCM85" s="24"/>
      <c r="UCN85" s="64"/>
      <c r="UCO85" s="60"/>
      <c r="UCP85" s="40"/>
      <c r="UCQ85" s="24"/>
      <c r="UCR85" s="42"/>
      <c r="UCS85" s="63"/>
      <c r="UCT85" s="24"/>
      <c r="UCU85" s="24"/>
      <c r="UCV85" s="64"/>
      <c r="UCW85" s="60"/>
      <c r="UCX85" s="40"/>
      <c r="UCY85" s="24"/>
      <c r="UCZ85" s="42"/>
      <c r="UDA85" s="63"/>
      <c r="UDB85" s="24"/>
      <c r="UDC85" s="24"/>
      <c r="UDD85" s="64"/>
      <c r="UDE85" s="60"/>
      <c r="UDF85" s="40"/>
      <c r="UDG85" s="24"/>
      <c r="UDH85" s="42"/>
      <c r="UDI85" s="63"/>
      <c r="UDJ85" s="24"/>
      <c r="UDK85" s="24"/>
      <c r="UDL85" s="64"/>
      <c r="UDM85" s="60"/>
      <c r="UDN85" s="40"/>
      <c r="UDO85" s="24"/>
      <c r="UDP85" s="42"/>
      <c r="UDQ85" s="63"/>
      <c r="UDR85" s="24"/>
      <c r="UDS85" s="24"/>
      <c r="UDT85" s="64"/>
      <c r="UDU85" s="60"/>
      <c r="UDV85" s="40"/>
      <c r="UDW85" s="24"/>
      <c r="UDX85" s="42"/>
      <c r="UDY85" s="63"/>
      <c r="UDZ85" s="24"/>
      <c r="UEA85" s="24"/>
      <c r="UEB85" s="64"/>
      <c r="UEC85" s="60"/>
      <c r="UED85" s="40"/>
      <c r="UEE85" s="24"/>
      <c r="UEF85" s="42"/>
      <c r="UEG85" s="63"/>
      <c r="UEH85" s="24"/>
      <c r="UEI85" s="24"/>
      <c r="UEJ85" s="64"/>
      <c r="UEK85" s="60"/>
      <c r="UEL85" s="40"/>
      <c r="UEM85" s="24"/>
      <c r="UEN85" s="42"/>
      <c r="UEO85" s="63"/>
      <c r="UEP85" s="24"/>
      <c r="UEQ85" s="24"/>
      <c r="UER85" s="64"/>
      <c r="UES85" s="60"/>
      <c r="UET85" s="40"/>
      <c r="UEU85" s="24"/>
      <c r="UEV85" s="42"/>
      <c r="UEW85" s="63"/>
      <c r="UEX85" s="24"/>
      <c r="UEY85" s="24"/>
      <c r="UEZ85" s="64"/>
      <c r="UFA85" s="60"/>
      <c r="UFB85" s="40"/>
      <c r="UFC85" s="24"/>
      <c r="UFD85" s="42"/>
      <c r="UFE85" s="63"/>
      <c r="UFF85" s="24"/>
      <c r="UFG85" s="24"/>
      <c r="UFH85" s="64"/>
      <c r="UFI85" s="60"/>
      <c r="UFJ85" s="40"/>
      <c r="UFK85" s="24"/>
      <c r="UFL85" s="42"/>
      <c r="UFM85" s="63"/>
      <c r="UFN85" s="24"/>
      <c r="UFO85" s="24"/>
      <c r="UFP85" s="64"/>
      <c r="UFQ85" s="60"/>
      <c r="UFR85" s="40"/>
      <c r="UFS85" s="24"/>
      <c r="UFT85" s="42"/>
      <c r="UFU85" s="63"/>
      <c r="UFV85" s="24"/>
      <c r="UFW85" s="24"/>
      <c r="UFX85" s="64"/>
      <c r="UFY85" s="60"/>
      <c r="UFZ85" s="40"/>
      <c r="UGA85" s="24"/>
      <c r="UGB85" s="42"/>
      <c r="UGC85" s="63"/>
      <c r="UGD85" s="24"/>
      <c r="UGE85" s="24"/>
      <c r="UGF85" s="64"/>
      <c r="UGG85" s="60"/>
      <c r="UGH85" s="40"/>
      <c r="UGI85" s="24"/>
      <c r="UGJ85" s="42"/>
      <c r="UGK85" s="63"/>
      <c r="UGL85" s="24"/>
      <c r="UGM85" s="24"/>
      <c r="UGN85" s="64"/>
      <c r="UGO85" s="60"/>
      <c r="UGP85" s="40"/>
      <c r="UGQ85" s="24"/>
      <c r="UGR85" s="42"/>
      <c r="UGS85" s="63"/>
      <c r="UGT85" s="24"/>
      <c r="UGU85" s="24"/>
      <c r="UGV85" s="64"/>
      <c r="UGW85" s="60"/>
      <c r="UGX85" s="40"/>
      <c r="UGY85" s="24"/>
      <c r="UGZ85" s="42"/>
      <c r="UHA85" s="63"/>
      <c r="UHB85" s="24"/>
      <c r="UHC85" s="24"/>
      <c r="UHD85" s="64"/>
      <c r="UHE85" s="60"/>
      <c r="UHF85" s="40"/>
      <c r="UHG85" s="24"/>
      <c r="UHH85" s="42"/>
      <c r="UHI85" s="63"/>
      <c r="UHJ85" s="24"/>
      <c r="UHK85" s="24"/>
      <c r="UHL85" s="64"/>
      <c r="UHM85" s="60"/>
      <c r="UHN85" s="40"/>
      <c r="UHO85" s="24"/>
      <c r="UHP85" s="42"/>
      <c r="UHQ85" s="63"/>
      <c r="UHR85" s="24"/>
      <c r="UHS85" s="24"/>
      <c r="UHT85" s="64"/>
      <c r="UHU85" s="60"/>
      <c r="UHV85" s="40"/>
      <c r="UHW85" s="24"/>
      <c r="UHX85" s="42"/>
      <c r="UHY85" s="63"/>
      <c r="UHZ85" s="24"/>
      <c r="UIA85" s="24"/>
      <c r="UIB85" s="64"/>
      <c r="UIC85" s="60"/>
      <c r="UID85" s="40"/>
      <c r="UIE85" s="24"/>
      <c r="UIF85" s="42"/>
      <c r="UIG85" s="63"/>
      <c r="UIH85" s="24"/>
      <c r="UII85" s="24"/>
      <c r="UIJ85" s="64"/>
      <c r="UIK85" s="60"/>
      <c r="UIL85" s="40"/>
      <c r="UIM85" s="24"/>
      <c r="UIN85" s="42"/>
      <c r="UIO85" s="63"/>
      <c r="UIP85" s="24"/>
      <c r="UIQ85" s="24"/>
      <c r="UIR85" s="64"/>
      <c r="UIS85" s="60"/>
      <c r="UIT85" s="40"/>
      <c r="UIU85" s="24"/>
      <c r="UIV85" s="42"/>
      <c r="UIW85" s="63"/>
      <c r="UIX85" s="24"/>
      <c r="UIY85" s="24"/>
      <c r="UIZ85" s="64"/>
      <c r="UJA85" s="60"/>
      <c r="UJB85" s="40"/>
      <c r="UJC85" s="24"/>
      <c r="UJD85" s="42"/>
      <c r="UJE85" s="63"/>
      <c r="UJF85" s="24"/>
      <c r="UJG85" s="24"/>
      <c r="UJH85" s="64"/>
      <c r="UJI85" s="60"/>
      <c r="UJJ85" s="40"/>
      <c r="UJK85" s="24"/>
      <c r="UJL85" s="42"/>
      <c r="UJM85" s="63"/>
      <c r="UJN85" s="24"/>
      <c r="UJO85" s="24"/>
      <c r="UJP85" s="64"/>
      <c r="UJQ85" s="60"/>
      <c r="UJR85" s="40"/>
      <c r="UJS85" s="24"/>
      <c r="UJT85" s="42"/>
      <c r="UJU85" s="63"/>
      <c r="UJV85" s="24"/>
      <c r="UJW85" s="24"/>
      <c r="UJX85" s="64"/>
      <c r="UJY85" s="60"/>
      <c r="UJZ85" s="40"/>
      <c r="UKA85" s="24"/>
      <c r="UKB85" s="42"/>
      <c r="UKC85" s="63"/>
      <c r="UKD85" s="24"/>
      <c r="UKE85" s="24"/>
      <c r="UKF85" s="64"/>
      <c r="UKG85" s="60"/>
      <c r="UKH85" s="40"/>
      <c r="UKI85" s="24"/>
      <c r="UKJ85" s="42"/>
      <c r="UKK85" s="63"/>
      <c r="UKL85" s="24"/>
      <c r="UKM85" s="24"/>
      <c r="UKN85" s="64"/>
      <c r="UKO85" s="60"/>
      <c r="UKP85" s="40"/>
      <c r="UKQ85" s="24"/>
      <c r="UKR85" s="42"/>
      <c r="UKS85" s="63"/>
      <c r="UKT85" s="24"/>
      <c r="UKU85" s="24"/>
      <c r="UKV85" s="64"/>
      <c r="UKW85" s="60"/>
      <c r="UKX85" s="40"/>
      <c r="UKY85" s="24"/>
      <c r="UKZ85" s="42"/>
      <c r="ULA85" s="63"/>
      <c r="ULB85" s="24"/>
      <c r="ULC85" s="24"/>
      <c r="ULD85" s="64"/>
      <c r="ULE85" s="60"/>
      <c r="ULF85" s="40"/>
      <c r="ULG85" s="24"/>
      <c r="ULH85" s="42"/>
      <c r="ULI85" s="63"/>
      <c r="ULJ85" s="24"/>
      <c r="ULK85" s="24"/>
      <c r="ULL85" s="64"/>
      <c r="ULM85" s="60"/>
      <c r="ULN85" s="40"/>
      <c r="ULO85" s="24"/>
      <c r="ULP85" s="42"/>
      <c r="ULQ85" s="63"/>
      <c r="ULR85" s="24"/>
      <c r="ULS85" s="24"/>
      <c r="ULT85" s="64"/>
      <c r="ULU85" s="60"/>
      <c r="ULV85" s="40"/>
      <c r="ULW85" s="24"/>
      <c r="ULX85" s="42"/>
      <c r="ULY85" s="63"/>
      <c r="ULZ85" s="24"/>
      <c r="UMA85" s="24"/>
      <c r="UMB85" s="64"/>
      <c r="UMC85" s="60"/>
      <c r="UMD85" s="40"/>
      <c r="UME85" s="24"/>
      <c r="UMF85" s="42"/>
      <c r="UMG85" s="63"/>
      <c r="UMH85" s="24"/>
      <c r="UMI85" s="24"/>
      <c r="UMJ85" s="64"/>
      <c r="UMK85" s="60"/>
      <c r="UML85" s="40"/>
      <c r="UMM85" s="24"/>
      <c r="UMN85" s="42"/>
      <c r="UMO85" s="63"/>
      <c r="UMP85" s="24"/>
      <c r="UMQ85" s="24"/>
      <c r="UMR85" s="64"/>
      <c r="UMS85" s="60"/>
      <c r="UMT85" s="40"/>
      <c r="UMU85" s="24"/>
      <c r="UMV85" s="42"/>
      <c r="UMW85" s="63"/>
      <c r="UMX85" s="24"/>
      <c r="UMY85" s="24"/>
      <c r="UMZ85" s="64"/>
      <c r="UNA85" s="60"/>
      <c r="UNB85" s="40"/>
      <c r="UNC85" s="24"/>
      <c r="UND85" s="42"/>
      <c r="UNE85" s="63"/>
      <c r="UNF85" s="24"/>
      <c r="UNG85" s="24"/>
      <c r="UNH85" s="64"/>
      <c r="UNI85" s="60"/>
      <c r="UNJ85" s="40"/>
      <c r="UNK85" s="24"/>
      <c r="UNL85" s="42"/>
      <c r="UNM85" s="63"/>
      <c r="UNN85" s="24"/>
      <c r="UNO85" s="24"/>
      <c r="UNP85" s="64"/>
      <c r="UNQ85" s="60"/>
      <c r="UNR85" s="40"/>
      <c r="UNS85" s="24"/>
      <c r="UNT85" s="42"/>
      <c r="UNU85" s="63"/>
      <c r="UNV85" s="24"/>
      <c r="UNW85" s="24"/>
      <c r="UNX85" s="64"/>
      <c r="UNY85" s="60"/>
      <c r="UNZ85" s="40"/>
      <c r="UOA85" s="24"/>
      <c r="UOB85" s="42"/>
      <c r="UOC85" s="63"/>
      <c r="UOD85" s="24"/>
      <c r="UOE85" s="24"/>
      <c r="UOF85" s="64"/>
      <c r="UOG85" s="60"/>
      <c r="UOH85" s="40"/>
      <c r="UOI85" s="24"/>
      <c r="UOJ85" s="42"/>
      <c r="UOK85" s="63"/>
      <c r="UOL85" s="24"/>
      <c r="UOM85" s="24"/>
      <c r="UON85" s="64"/>
      <c r="UOO85" s="60"/>
      <c r="UOP85" s="40"/>
      <c r="UOQ85" s="24"/>
      <c r="UOR85" s="42"/>
      <c r="UOS85" s="63"/>
      <c r="UOT85" s="24"/>
      <c r="UOU85" s="24"/>
      <c r="UOV85" s="64"/>
      <c r="UOW85" s="60"/>
      <c r="UOX85" s="40"/>
      <c r="UOY85" s="24"/>
      <c r="UOZ85" s="42"/>
      <c r="UPA85" s="63"/>
      <c r="UPB85" s="24"/>
      <c r="UPC85" s="24"/>
      <c r="UPD85" s="64"/>
      <c r="UPE85" s="60"/>
      <c r="UPF85" s="40"/>
      <c r="UPG85" s="24"/>
      <c r="UPH85" s="42"/>
      <c r="UPI85" s="63"/>
      <c r="UPJ85" s="24"/>
      <c r="UPK85" s="24"/>
      <c r="UPL85" s="64"/>
      <c r="UPM85" s="60"/>
      <c r="UPN85" s="40"/>
      <c r="UPO85" s="24"/>
      <c r="UPP85" s="42"/>
      <c r="UPQ85" s="63"/>
      <c r="UPR85" s="24"/>
      <c r="UPS85" s="24"/>
      <c r="UPT85" s="64"/>
      <c r="UPU85" s="60"/>
      <c r="UPV85" s="40"/>
      <c r="UPW85" s="24"/>
      <c r="UPX85" s="42"/>
      <c r="UPY85" s="63"/>
      <c r="UPZ85" s="24"/>
      <c r="UQA85" s="24"/>
      <c r="UQB85" s="64"/>
      <c r="UQC85" s="60"/>
      <c r="UQD85" s="40"/>
      <c r="UQE85" s="24"/>
      <c r="UQF85" s="42"/>
      <c r="UQG85" s="63"/>
      <c r="UQH85" s="24"/>
      <c r="UQI85" s="24"/>
      <c r="UQJ85" s="64"/>
      <c r="UQK85" s="60"/>
      <c r="UQL85" s="40"/>
      <c r="UQM85" s="24"/>
      <c r="UQN85" s="42"/>
      <c r="UQO85" s="63"/>
      <c r="UQP85" s="24"/>
      <c r="UQQ85" s="24"/>
      <c r="UQR85" s="64"/>
      <c r="UQS85" s="60"/>
      <c r="UQT85" s="40"/>
      <c r="UQU85" s="24"/>
      <c r="UQV85" s="42"/>
      <c r="UQW85" s="63"/>
      <c r="UQX85" s="24"/>
      <c r="UQY85" s="24"/>
      <c r="UQZ85" s="64"/>
      <c r="URA85" s="60"/>
      <c r="URB85" s="40"/>
      <c r="URC85" s="24"/>
      <c r="URD85" s="42"/>
      <c r="URE85" s="63"/>
      <c r="URF85" s="24"/>
      <c r="URG85" s="24"/>
      <c r="URH85" s="64"/>
      <c r="URI85" s="60"/>
      <c r="URJ85" s="40"/>
      <c r="URK85" s="24"/>
      <c r="URL85" s="42"/>
      <c r="URM85" s="63"/>
      <c r="URN85" s="24"/>
      <c r="URO85" s="24"/>
      <c r="URP85" s="64"/>
      <c r="URQ85" s="60"/>
      <c r="URR85" s="40"/>
      <c r="URS85" s="24"/>
      <c r="URT85" s="42"/>
      <c r="URU85" s="63"/>
      <c r="URV85" s="24"/>
      <c r="URW85" s="24"/>
      <c r="URX85" s="64"/>
      <c r="URY85" s="60"/>
      <c r="URZ85" s="40"/>
      <c r="USA85" s="24"/>
      <c r="USB85" s="42"/>
      <c r="USC85" s="63"/>
      <c r="USD85" s="24"/>
      <c r="USE85" s="24"/>
      <c r="USF85" s="64"/>
      <c r="USG85" s="60"/>
      <c r="USH85" s="40"/>
      <c r="USI85" s="24"/>
      <c r="USJ85" s="42"/>
      <c r="USK85" s="63"/>
      <c r="USL85" s="24"/>
      <c r="USM85" s="24"/>
      <c r="USN85" s="64"/>
      <c r="USO85" s="60"/>
      <c r="USP85" s="40"/>
      <c r="USQ85" s="24"/>
      <c r="USR85" s="42"/>
      <c r="USS85" s="63"/>
      <c r="UST85" s="24"/>
      <c r="USU85" s="24"/>
      <c r="USV85" s="64"/>
      <c r="USW85" s="60"/>
      <c r="USX85" s="40"/>
      <c r="USY85" s="24"/>
      <c r="USZ85" s="42"/>
      <c r="UTA85" s="63"/>
      <c r="UTB85" s="24"/>
      <c r="UTC85" s="24"/>
      <c r="UTD85" s="64"/>
      <c r="UTE85" s="60"/>
      <c r="UTF85" s="40"/>
      <c r="UTG85" s="24"/>
      <c r="UTH85" s="42"/>
      <c r="UTI85" s="63"/>
      <c r="UTJ85" s="24"/>
      <c r="UTK85" s="24"/>
      <c r="UTL85" s="64"/>
      <c r="UTM85" s="60"/>
      <c r="UTN85" s="40"/>
      <c r="UTO85" s="24"/>
      <c r="UTP85" s="42"/>
      <c r="UTQ85" s="63"/>
      <c r="UTR85" s="24"/>
      <c r="UTS85" s="24"/>
      <c r="UTT85" s="64"/>
      <c r="UTU85" s="60"/>
      <c r="UTV85" s="40"/>
      <c r="UTW85" s="24"/>
      <c r="UTX85" s="42"/>
      <c r="UTY85" s="63"/>
      <c r="UTZ85" s="24"/>
      <c r="UUA85" s="24"/>
      <c r="UUB85" s="64"/>
      <c r="UUC85" s="60"/>
      <c r="UUD85" s="40"/>
      <c r="UUE85" s="24"/>
      <c r="UUF85" s="42"/>
      <c r="UUG85" s="63"/>
      <c r="UUH85" s="24"/>
      <c r="UUI85" s="24"/>
      <c r="UUJ85" s="64"/>
      <c r="UUK85" s="60"/>
      <c r="UUL85" s="40"/>
      <c r="UUM85" s="24"/>
      <c r="UUN85" s="42"/>
      <c r="UUO85" s="63"/>
      <c r="UUP85" s="24"/>
      <c r="UUQ85" s="24"/>
      <c r="UUR85" s="64"/>
      <c r="UUS85" s="60"/>
      <c r="UUT85" s="40"/>
      <c r="UUU85" s="24"/>
      <c r="UUV85" s="42"/>
      <c r="UUW85" s="63"/>
      <c r="UUX85" s="24"/>
      <c r="UUY85" s="24"/>
      <c r="UUZ85" s="64"/>
      <c r="UVA85" s="60"/>
      <c r="UVB85" s="40"/>
      <c r="UVC85" s="24"/>
      <c r="UVD85" s="42"/>
      <c r="UVE85" s="63"/>
      <c r="UVF85" s="24"/>
      <c r="UVG85" s="24"/>
      <c r="UVH85" s="64"/>
      <c r="UVI85" s="60"/>
      <c r="UVJ85" s="40"/>
      <c r="UVK85" s="24"/>
      <c r="UVL85" s="42"/>
      <c r="UVM85" s="63"/>
      <c r="UVN85" s="24"/>
      <c r="UVO85" s="24"/>
      <c r="UVP85" s="64"/>
      <c r="UVQ85" s="60"/>
      <c r="UVR85" s="40"/>
      <c r="UVS85" s="24"/>
      <c r="UVT85" s="42"/>
      <c r="UVU85" s="63"/>
      <c r="UVV85" s="24"/>
      <c r="UVW85" s="24"/>
      <c r="UVX85" s="64"/>
      <c r="UVY85" s="60"/>
      <c r="UVZ85" s="40"/>
      <c r="UWA85" s="24"/>
      <c r="UWB85" s="42"/>
      <c r="UWC85" s="63"/>
      <c r="UWD85" s="24"/>
      <c r="UWE85" s="24"/>
      <c r="UWF85" s="64"/>
      <c r="UWG85" s="60"/>
      <c r="UWH85" s="40"/>
      <c r="UWI85" s="24"/>
      <c r="UWJ85" s="42"/>
      <c r="UWK85" s="63"/>
      <c r="UWL85" s="24"/>
      <c r="UWM85" s="24"/>
      <c r="UWN85" s="64"/>
      <c r="UWO85" s="60"/>
      <c r="UWP85" s="40"/>
      <c r="UWQ85" s="24"/>
      <c r="UWR85" s="42"/>
      <c r="UWS85" s="63"/>
      <c r="UWT85" s="24"/>
      <c r="UWU85" s="24"/>
      <c r="UWV85" s="64"/>
      <c r="UWW85" s="60"/>
      <c r="UWX85" s="40"/>
      <c r="UWY85" s="24"/>
      <c r="UWZ85" s="42"/>
      <c r="UXA85" s="63"/>
      <c r="UXB85" s="24"/>
      <c r="UXC85" s="24"/>
      <c r="UXD85" s="64"/>
      <c r="UXE85" s="60"/>
      <c r="UXF85" s="40"/>
      <c r="UXG85" s="24"/>
      <c r="UXH85" s="42"/>
      <c r="UXI85" s="63"/>
      <c r="UXJ85" s="24"/>
      <c r="UXK85" s="24"/>
      <c r="UXL85" s="64"/>
      <c r="UXM85" s="60"/>
      <c r="UXN85" s="40"/>
      <c r="UXO85" s="24"/>
      <c r="UXP85" s="42"/>
      <c r="UXQ85" s="63"/>
      <c r="UXR85" s="24"/>
      <c r="UXS85" s="24"/>
      <c r="UXT85" s="64"/>
      <c r="UXU85" s="60"/>
      <c r="UXV85" s="40"/>
      <c r="UXW85" s="24"/>
      <c r="UXX85" s="42"/>
      <c r="UXY85" s="63"/>
      <c r="UXZ85" s="24"/>
      <c r="UYA85" s="24"/>
      <c r="UYB85" s="64"/>
      <c r="UYC85" s="60"/>
      <c r="UYD85" s="40"/>
      <c r="UYE85" s="24"/>
      <c r="UYF85" s="42"/>
      <c r="UYG85" s="63"/>
      <c r="UYH85" s="24"/>
      <c r="UYI85" s="24"/>
      <c r="UYJ85" s="64"/>
      <c r="UYK85" s="60"/>
      <c r="UYL85" s="40"/>
      <c r="UYM85" s="24"/>
      <c r="UYN85" s="42"/>
      <c r="UYO85" s="63"/>
      <c r="UYP85" s="24"/>
      <c r="UYQ85" s="24"/>
      <c r="UYR85" s="64"/>
      <c r="UYS85" s="60"/>
      <c r="UYT85" s="40"/>
      <c r="UYU85" s="24"/>
      <c r="UYV85" s="42"/>
      <c r="UYW85" s="63"/>
      <c r="UYX85" s="24"/>
      <c r="UYY85" s="24"/>
      <c r="UYZ85" s="64"/>
      <c r="UZA85" s="60"/>
      <c r="UZB85" s="40"/>
      <c r="UZC85" s="24"/>
      <c r="UZD85" s="42"/>
      <c r="UZE85" s="63"/>
      <c r="UZF85" s="24"/>
      <c r="UZG85" s="24"/>
      <c r="UZH85" s="64"/>
      <c r="UZI85" s="60"/>
      <c r="UZJ85" s="40"/>
      <c r="UZK85" s="24"/>
      <c r="UZL85" s="42"/>
      <c r="UZM85" s="63"/>
      <c r="UZN85" s="24"/>
      <c r="UZO85" s="24"/>
      <c r="UZP85" s="64"/>
      <c r="UZQ85" s="60"/>
      <c r="UZR85" s="40"/>
      <c r="UZS85" s="24"/>
      <c r="UZT85" s="42"/>
      <c r="UZU85" s="63"/>
      <c r="UZV85" s="24"/>
      <c r="UZW85" s="24"/>
      <c r="UZX85" s="64"/>
      <c r="UZY85" s="60"/>
      <c r="UZZ85" s="40"/>
      <c r="VAA85" s="24"/>
      <c r="VAB85" s="42"/>
      <c r="VAC85" s="63"/>
      <c r="VAD85" s="24"/>
      <c r="VAE85" s="24"/>
      <c r="VAF85" s="64"/>
      <c r="VAG85" s="60"/>
      <c r="VAH85" s="40"/>
      <c r="VAI85" s="24"/>
      <c r="VAJ85" s="42"/>
      <c r="VAK85" s="63"/>
      <c r="VAL85" s="24"/>
      <c r="VAM85" s="24"/>
      <c r="VAN85" s="64"/>
      <c r="VAO85" s="60"/>
      <c r="VAP85" s="40"/>
      <c r="VAQ85" s="24"/>
      <c r="VAR85" s="42"/>
      <c r="VAS85" s="63"/>
      <c r="VAT85" s="24"/>
      <c r="VAU85" s="24"/>
      <c r="VAV85" s="64"/>
      <c r="VAW85" s="60"/>
      <c r="VAX85" s="40"/>
      <c r="VAY85" s="24"/>
      <c r="VAZ85" s="42"/>
      <c r="VBA85" s="63"/>
      <c r="VBB85" s="24"/>
      <c r="VBC85" s="24"/>
      <c r="VBD85" s="64"/>
      <c r="VBE85" s="60"/>
      <c r="VBF85" s="40"/>
      <c r="VBG85" s="24"/>
      <c r="VBH85" s="42"/>
      <c r="VBI85" s="63"/>
      <c r="VBJ85" s="24"/>
      <c r="VBK85" s="24"/>
      <c r="VBL85" s="64"/>
      <c r="VBM85" s="60"/>
      <c r="VBN85" s="40"/>
      <c r="VBO85" s="24"/>
      <c r="VBP85" s="42"/>
      <c r="VBQ85" s="63"/>
      <c r="VBR85" s="24"/>
      <c r="VBS85" s="24"/>
      <c r="VBT85" s="64"/>
      <c r="VBU85" s="60"/>
      <c r="VBV85" s="40"/>
      <c r="VBW85" s="24"/>
      <c r="VBX85" s="42"/>
      <c r="VBY85" s="63"/>
      <c r="VBZ85" s="24"/>
      <c r="VCA85" s="24"/>
      <c r="VCB85" s="64"/>
      <c r="VCC85" s="60"/>
      <c r="VCD85" s="40"/>
      <c r="VCE85" s="24"/>
      <c r="VCF85" s="42"/>
      <c r="VCG85" s="63"/>
      <c r="VCH85" s="24"/>
      <c r="VCI85" s="24"/>
      <c r="VCJ85" s="64"/>
      <c r="VCK85" s="60"/>
      <c r="VCL85" s="40"/>
      <c r="VCM85" s="24"/>
      <c r="VCN85" s="42"/>
      <c r="VCO85" s="63"/>
      <c r="VCP85" s="24"/>
      <c r="VCQ85" s="24"/>
      <c r="VCR85" s="64"/>
      <c r="VCS85" s="60"/>
      <c r="VCT85" s="40"/>
      <c r="VCU85" s="24"/>
      <c r="VCV85" s="42"/>
      <c r="VCW85" s="63"/>
      <c r="VCX85" s="24"/>
      <c r="VCY85" s="24"/>
      <c r="VCZ85" s="64"/>
      <c r="VDA85" s="60"/>
      <c r="VDB85" s="40"/>
      <c r="VDC85" s="24"/>
      <c r="VDD85" s="42"/>
      <c r="VDE85" s="63"/>
      <c r="VDF85" s="24"/>
      <c r="VDG85" s="24"/>
      <c r="VDH85" s="64"/>
      <c r="VDI85" s="60"/>
      <c r="VDJ85" s="40"/>
      <c r="VDK85" s="24"/>
      <c r="VDL85" s="42"/>
      <c r="VDM85" s="63"/>
      <c r="VDN85" s="24"/>
      <c r="VDO85" s="24"/>
      <c r="VDP85" s="64"/>
      <c r="VDQ85" s="60"/>
      <c r="VDR85" s="40"/>
      <c r="VDS85" s="24"/>
      <c r="VDT85" s="42"/>
      <c r="VDU85" s="63"/>
      <c r="VDV85" s="24"/>
      <c r="VDW85" s="24"/>
      <c r="VDX85" s="64"/>
      <c r="VDY85" s="60"/>
      <c r="VDZ85" s="40"/>
      <c r="VEA85" s="24"/>
      <c r="VEB85" s="42"/>
      <c r="VEC85" s="63"/>
      <c r="VED85" s="24"/>
      <c r="VEE85" s="24"/>
      <c r="VEF85" s="64"/>
      <c r="VEG85" s="60"/>
      <c r="VEH85" s="40"/>
      <c r="VEI85" s="24"/>
      <c r="VEJ85" s="42"/>
      <c r="VEK85" s="63"/>
      <c r="VEL85" s="24"/>
      <c r="VEM85" s="24"/>
      <c r="VEN85" s="64"/>
      <c r="VEO85" s="60"/>
      <c r="VEP85" s="40"/>
      <c r="VEQ85" s="24"/>
      <c r="VER85" s="42"/>
      <c r="VES85" s="63"/>
      <c r="VET85" s="24"/>
      <c r="VEU85" s="24"/>
      <c r="VEV85" s="64"/>
      <c r="VEW85" s="60"/>
      <c r="VEX85" s="40"/>
      <c r="VEY85" s="24"/>
      <c r="VEZ85" s="42"/>
      <c r="VFA85" s="63"/>
      <c r="VFB85" s="24"/>
      <c r="VFC85" s="24"/>
      <c r="VFD85" s="64"/>
      <c r="VFE85" s="60"/>
      <c r="VFF85" s="40"/>
      <c r="VFG85" s="24"/>
      <c r="VFH85" s="42"/>
      <c r="VFI85" s="63"/>
      <c r="VFJ85" s="24"/>
      <c r="VFK85" s="24"/>
      <c r="VFL85" s="64"/>
      <c r="VFM85" s="60"/>
      <c r="VFN85" s="40"/>
      <c r="VFO85" s="24"/>
      <c r="VFP85" s="42"/>
      <c r="VFQ85" s="63"/>
      <c r="VFR85" s="24"/>
      <c r="VFS85" s="24"/>
      <c r="VFT85" s="64"/>
      <c r="VFU85" s="60"/>
      <c r="VFV85" s="40"/>
      <c r="VFW85" s="24"/>
      <c r="VFX85" s="42"/>
      <c r="VFY85" s="63"/>
      <c r="VFZ85" s="24"/>
      <c r="VGA85" s="24"/>
      <c r="VGB85" s="64"/>
      <c r="VGC85" s="60"/>
      <c r="VGD85" s="40"/>
      <c r="VGE85" s="24"/>
      <c r="VGF85" s="42"/>
      <c r="VGG85" s="63"/>
      <c r="VGH85" s="24"/>
      <c r="VGI85" s="24"/>
      <c r="VGJ85" s="64"/>
      <c r="VGK85" s="60"/>
      <c r="VGL85" s="40"/>
      <c r="VGM85" s="24"/>
      <c r="VGN85" s="42"/>
      <c r="VGO85" s="63"/>
      <c r="VGP85" s="24"/>
      <c r="VGQ85" s="24"/>
      <c r="VGR85" s="64"/>
      <c r="VGS85" s="60"/>
      <c r="VGT85" s="40"/>
      <c r="VGU85" s="24"/>
      <c r="VGV85" s="42"/>
      <c r="VGW85" s="63"/>
      <c r="VGX85" s="24"/>
      <c r="VGY85" s="24"/>
      <c r="VGZ85" s="64"/>
      <c r="VHA85" s="60"/>
      <c r="VHB85" s="40"/>
      <c r="VHC85" s="24"/>
      <c r="VHD85" s="42"/>
      <c r="VHE85" s="63"/>
      <c r="VHF85" s="24"/>
      <c r="VHG85" s="24"/>
      <c r="VHH85" s="64"/>
      <c r="VHI85" s="60"/>
      <c r="VHJ85" s="40"/>
      <c r="VHK85" s="24"/>
      <c r="VHL85" s="42"/>
      <c r="VHM85" s="63"/>
      <c r="VHN85" s="24"/>
      <c r="VHO85" s="24"/>
      <c r="VHP85" s="64"/>
      <c r="VHQ85" s="60"/>
      <c r="VHR85" s="40"/>
      <c r="VHS85" s="24"/>
      <c r="VHT85" s="42"/>
      <c r="VHU85" s="63"/>
      <c r="VHV85" s="24"/>
      <c r="VHW85" s="24"/>
      <c r="VHX85" s="64"/>
      <c r="VHY85" s="60"/>
      <c r="VHZ85" s="40"/>
      <c r="VIA85" s="24"/>
      <c r="VIB85" s="42"/>
      <c r="VIC85" s="63"/>
      <c r="VID85" s="24"/>
      <c r="VIE85" s="24"/>
      <c r="VIF85" s="64"/>
      <c r="VIG85" s="60"/>
      <c r="VIH85" s="40"/>
      <c r="VII85" s="24"/>
      <c r="VIJ85" s="42"/>
      <c r="VIK85" s="63"/>
      <c r="VIL85" s="24"/>
      <c r="VIM85" s="24"/>
      <c r="VIN85" s="64"/>
      <c r="VIO85" s="60"/>
      <c r="VIP85" s="40"/>
      <c r="VIQ85" s="24"/>
      <c r="VIR85" s="42"/>
      <c r="VIS85" s="63"/>
      <c r="VIT85" s="24"/>
      <c r="VIU85" s="24"/>
      <c r="VIV85" s="64"/>
      <c r="VIW85" s="60"/>
      <c r="VIX85" s="40"/>
      <c r="VIY85" s="24"/>
      <c r="VIZ85" s="42"/>
      <c r="VJA85" s="63"/>
      <c r="VJB85" s="24"/>
      <c r="VJC85" s="24"/>
      <c r="VJD85" s="64"/>
      <c r="VJE85" s="60"/>
      <c r="VJF85" s="40"/>
      <c r="VJG85" s="24"/>
      <c r="VJH85" s="42"/>
      <c r="VJI85" s="63"/>
      <c r="VJJ85" s="24"/>
      <c r="VJK85" s="24"/>
      <c r="VJL85" s="64"/>
      <c r="VJM85" s="60"/>
      <c r="VJN85" s="40"/>
      <c r="VJO85" s="24"/>
      <c r="VJP85" s="42"/>
      <c r="VJQ85" s="63"/>
      <c r="VJR85" s="24"/>
      <c r="VJS85" s="24"/>
      <c r="VJT85" s="64"/>
      <c r="VJU85" s="60"/>
      <c r="VJV85" s="40"/>
      <c r="VJW85" s="24"/>
      <c r="VJX85" s="42"/>
      <c r="VJY85" s="63"/>
      <c r="VJZ85" s="24"/>
      <c r="VKA85" s="24"/>
      <c r="VKB85" s="64"/>
      <c r="VKC85" s="60"/>
      <c r="VKD85" s="40"/>
      <c r="VKE85" s="24"/>
      <c r="VKF85" s="42"/>
      <c r="VKG85" s="63"/>
      <c r="VKH85" s="24"/>
      <c r="VKI85" s="24"/>
      <c r="VKJ85" s="64"/>
      <c r="VKK85" s="60"/>
      <c r="VKL85" s="40"/>
      <c r="VKM85" s="24"/>
      <c r="VKN85" s="42"/>
      <c r="VKO85" s="63"/>
      <c r="VKP85" s="24"/>
      <c r="VKQ85" s="24"/>
      <c r="VKR85" s="64"/>
      <c r="VKS85" s="60"/>
      <c r="VKT85" s="40"/>
      <c r="VKU85" s="24"/>
      <c r="VKV85" s="42"/>
      <c r="VKW85" s="63"/>
      <c r="VKX85" s="24"/>
      <c r="VKY85" s="24"/>
      <c r="VKZ85" s="64"/>
      <c r="VLA85" s="60"/>
      <c r="VLB85" s="40"/>
      <c r="VLC85" s="24"/>
      <c r="VLD85" s="42"/>
      <c r="VLE85" s="63"/>
      <c r="VLF85" s="24"/>
      <c r="VLG85" s="24"/>
      <c r="VLH85" s="64"/>
      <c r="VLI85" s="60"/>
      <c r="VLJ85" s="40"/>
      <c r="VLK85" s="24"/>
      <c r="VLL85" s="42"/>
      <c r="VLM85" s="63"/>
      <c r="VLN85" s="24"/>
      <c r="VLO85" s="24"/>
      <c r="VLP85" s="64"/>
      <c r="VLQ85" s="60"/>
      <c r="VLR85" s="40"/>
      <c r="VLS85" s="24"/>
      <c r="VLT85" s="42"/>
      <c r="VLU85" s="63"/>
      <c r="VLV85" s="24"/>
      <c r="VLW85" s="24"/>
      <c r="VLX85" s="64"/>
      <c r="VLY85" s="60"/>
      <c r="VLZ85" s="40"/>
      <c r="VMA85" s="24"/>
      <c r="VMB85" s="42"/>
      <c r="VMC85" s="63"/>
      <c r="VMD85" s="24"/>
      <c r="VME85" s="24"/>
      <c r="VMF85" s="64"/>
      <c r="VMG85" s="60"/>
      <c r="VMH85" s="40"/>
      <c r="VMI85" s="24"/>
      <c r="VMJ85" s="42"/>
      <c r="VMK85" s="63"/>
      <c r="VML85" s="24"/>
      <c r="VMM85" s="24"/>
      <c r="VMN85" s="64"/>
      <c r="VMO85" s="60"/>
      <c r="VMP85" s="40"/>
      <c r="VMQ85" s="24"/>
      <c r="VMR85" s="42"/>
      <c r="VMS85" s="63"/>
      <c r="VMT85" s="24"/>
      <c r="VMU85" s="24"/>
      <c r="VMV85" s="64"/>
      <c r="VMW85" s="60"/>
      <c r="VMX85" s="40"/>
      <c r="VMY85" s="24"/>
      <c r="VMZ85" s="42"/>
      <c r="VNA85" s="63"/>
      <c r="VNB85" s="24"/>
      <c r="VNC85" s="24"/>
      <c r="VND85" s="64"/>
      <c r="VNE85" s="60"/>
      <c r="VNF85" s="40"/>
      <c r="VNG85" s="24"/>
      <c r="VNH85" s="42"/>
      <c r="VNI85" s="63"/>
      <c r="VNJ85" s="24"/>
      <c r="VNK85" s="24"/>
      <c r="VNL85" s="64"/>
      <c r="VNM85" s="60"/>
      <c r="VNN85" s="40"/>
      <c r="VNO85" s="24"/>
      <c r="VNP85" s="42"/>
      <c r="VNQ85" s="63"/>
      <c r="VNR85" s="24"/>
      <c r="VNS85" s="24"/>
      <c r="VNT85" s="64"/>
      <c r="VNU85" s="60"/>
      <c r="VNV85" s="40"/>
      <c r="VNW85" s="24"/>
      <c r="VNX85" s="42"/>
      <c r="VNY85" s="63"/>
      <c r="VNZ85" s="24"/>
      <c r="VOA85" s="24"/>
      <c r="VOB85" s="64"/>
      <c r="VOC85" s="60"/>
      <c r="VOD85" s="40"/>
      <c r="VOE85" s="24"/>
      <c r="VOF85" s="42"/>
      <c r="VOG85" s="63"/>
      <c r="VOH85" s="24"/>
      <c r="VOI85" s="24"/>
      <c r="VOJ85" s="64"/>
      <c r="VOK85" s="60"/>
      <c r="VOL85" s="40"/>
      <c r="VOM85" s="24"/>
      <c r="VON85" s="42"/>
      <c r="VOO85" s="63"/>
      <c r="VOP85" s="24"/>
      <c r="VOQ85" s="24"/>
      <c r="VOR85" s="64"/>
      <c r="VOS85" s="60"/>
      <c r="VOT85" s="40"/>
      <c r="VOU85" s="24"/>
      <c r="VOV85" s="42"/>
      <c r="VOW85" s="63"/>
      <c r="VOX85" s="24"/>
      <c r="VOY85" s="24"/>
      <c r="VOZ85" s="64"/>
      <c r="VPA85" s="60"/>
      <c r="VPB85" s="40"/>
      <c r="VPC85" s="24"/>
      <c r="VPD85" s="42"/>
      <c r="VPE85" s="63"/>
      <c r="VPF85" s="24"/>
      <c r="VPG85" s="24"/>
      <c r="VPH85" s="64"/>
      <c r="VPI85" s="60"/>
      <c r="VPJ85" s="40"/>
      <c r="VPK85" s="24"/>
      <c r="VPL85" s="42"/>
      <c r="VPM85" s="63"/>
      <c r="VPN85" s="24"/>
      <c r="VPO85" s="24"/>
      <c r="VPP85" s="64"/>
      <c r="VPQ85" s="60"/>
      <c r="VPR85" s="40"/>
      <c r="VPS85" s="24"/>
      <c r="VPT85" s="42"/>
      <c r="VPU85" s="63"/>
      <c r="VPV85" s="24"/>
      <c r="VPW85" s="24"/>
      <c r="VPX85" s="64"/>
      <c r="VPY85" s="60"/>
      <c r="VPZ85" s="40"/>
      <c r="VQA85" s="24"/>
      <c r="VQB85" s="42"/>
      <c r="VQC85" s="63"/>
      <c r="VQD85" s="24"/>
      <c r="VQE85" s="24"/>
      <c r="VQF85" s="64"/>
      <c r="VQG85" s="60"/>
      <c r="VQH85" s="40"/>
      <c r="VQI85" s="24"/>
      <c r="VQJ85" s="42"/>
      <c r="VQK85" s="63"/>
      <c r="VQL85" s="24"/>
      <c r="VQM85" s="24"/>
      <c r="VQN85" s="64"/>
      <c r="VQO85" s="60"/>
      <c r="VQP85" s="40"/>
      <c r="VQQ85" s="24"/>
      <c r="VQR85" s="42"/>
      <c r="VQS85" s="63"/>
      <c r="VQT85" s="24"/>
      <c r="VQU85" s="24"/>
      <c r="VQV85" s="64"/>
      <c r="VQW85" s="60"/>
      <c r="VQX85" s="40"/>
      <c r="VQY85" s="24"/>
      <c r="VQZ85" s="42"/>
      <c r="VRA85" s="63"/>
      <c r="VRB85" s="24"/>
      <c r="VRC85" s="24"/>
      <c r="VRD85" s="64"/>
      <c r="VRE85" s="60"/>
      <c r="VRF85" s="40"/>
      <c r="VRG85" s="24"/>
      <c r="VRH85" s="42"/>
      <c r="VRI85" s="63"/>
      <c r="VRJ85" s="24"/>
      <c r="VRK85" s="24"/>
      <c r="VRL85" s="64"/>
      <c r="VRM85" s="60"/>
      <c r="VRN85" s="40"/>
      <c r="VRO85" s="24"/>
      <c r="VRP85" s="42"/>
      <c r="VRQ85" s="63"/>
      <c r="VRR85" s="24"/>
      <c r="VRS85" s="24"/>
      <c r="VRT85" s="64"/>
      <c r="VRU85" s="60"/>
      <c r="VRV85" s="40"/>
      <c r="VRW85" s="24"/>
      <c r="VRX85" s="42"/>
      <c r="VRY85" s="63"/>
      <c r="VRZ85" s="24"/>
      <c r="VSA85" s="24"/>
      <c r="VSB85" s="64"/>
      <c r="VSC85" s="60"/>
      <c r="VSD85" s="40"/>
      <c r="VSE85" s="24"/>
      <c r="VSF85" s="42"/>
      <c r="VSG85" s="63"/>
      <c r="VSH85" s="24"/>
      <c r="VSI85" s="24"/>
      <c r="VSJ85" s="64"/>
      <c r="VSK85" s="60"/>
      <c r="VSL85" s="40"/>
      <c r="VSM85" s="24"/>
      <c r="VSN85" s="42"/>
      <c r="VSO85" s="63"/>
      <c r="VSP85" s="24"/>
      <c r="VSQ85" s="24"/>
      <c r="VSR85" s="64"/>
      <c r="VSS85" s="60"/>
      <c r="VST85" s="40"/>
      <c r="VSU85" s="24"/>
      <c r="VSV85" s="42"/>
      <c r="VSW85" s="63"/>
      <c r="VSX85" s="24"/>
      <c r="VSY85" s="24"/>
      <c r="VSZ85" s="64"/>
      <c r="VTA85" s="60"/>
      <c r="VTB85" s="40"/>
      <c r="VTC85" s="24"/>
      <c r="VTD85" s="42"/>
      <c r="VTE85" s="63"/>
      <c r="VTF85" s="24"/>
      <c r="VTG85" s="24"/>
      <c r="VTH85" s="64"/>
      <c r="VTI85" s="60"/>
      <c r="VTJ85" s="40"/>
      <c r="VTK85" s="24"/>
      <c r="VTL85" s="42"/>
      <c r="VTM85" s="63"/>
      <c r="VTN85" s="24"/>
      <c r="VTO85" s="24"/>
      <c r="VTP85" s="64"/>
      <c r="VTQ85" s="60"/>
      <c r="VTR85" s="40"/>
      <c r="VTS85" s="24"/>
      <c r="VTT85" s="42"/>
      <c r="VTU85" s="63"/>
      <c r="VTV85" s="24"/>
      <c r="VTW85" s="24"/>
      <c r="VTX85" s="64"/>
      <c r="VTY85" s="60"/>
      <c r="VTZ85" s="40"/>
      <c r="VUA85" s="24"/>
      <c r="VUB85" s="42"/>
      <c r="VUC85" s="63"/>
      <c r="VUD85" s="24"/>
      <c r="VUE85" s="24"/>
      <c r="VUF85" s="64"/>
      <c r="VUG85" s="60"/>
      <c r="VUH85" s="40"/>
      <c r="VUI85" s="24"/>
      <c r="VUJ85" s="42"/>
      <c r="VUK85" s="63"/>
      <c r="VUL85" s="24"/>
      <c r="VUM85" s="24"/>
      <c r="VUN85" s="64"/>
      <c r="VUO85" s="60"/>
      <c r="VUP85" s="40"/>
      <c r="VUQ85" s="24"/>
      <c r="VUR85" s="42"/>
      <c r="VUS85" s="63"/>
      <c r="VUT85" s="24"/>
      <c r="VUU85" s="24"/>
      <c r="VUV85" s="64"/>
      <c r="VUW85" s="60"/>
      <c r="VUX85" s="40"/>
      <c r="VUY85" s="24"/>
      <c r="VUZ85" s="42"/>
      <c r="VVA85" s="63"/>
      <c r="VVB85" s="24"/>
      <c r="VVC85" s="24"/>
      <c r="VVD85" s="64"/>
      <c r="VVE85" s="60"/>
      <c r="VVF85" s="40"/>
      <c r="VVG85" s="24"/>
      <c r="VVH85" s="42"/>
      <c r="VVI85" s="63"/>
      <c r="VVJ85" s="24"/>
      <c r="VVK85" s="24"/>
      <c r="VVL85" s="64"/>
      <c r="VVM85" s="60"/>
      <c r="VVN85" s="40"/>
      <c r="VVO85" s="24"/>
      <c r="VVP85" s="42"/>
      <c r="VVQ85" s="63"/>
      <c r="VVR85" s="24"/>
      <c r="VVS85" s="24"/>
      <c r="VVT85" s="64"/>
      <c r="VVU85" s="60"/>
      <c r="VVV85" s="40"/>
      <c r="VVW85" s="24"/>
      <c r="VVX85" s="42"/>
      <c r="VVY85" s="63"/>
      <c r="VVZ85" s="24"/>
      <c r="VWA85" s="24"/>
      <c r="VWB85" s="64"/>
      <c r="VWC85" s="60"/>
      <c r="VWD85" s="40"/>
      <c r="VWE85" s="24"/>
      <c r="VWF85" s="42"/>
      <c r="VWG85" s="63"/>
      <c r="VWH85" s="24"/>
      <c r="VWI85" s="24"/>
      <c r="VWJ85" s="64"/>
      <c r="VWK85" s="60"/>
      <c r="VWL85" s="40"/>
      <c r="VWM85" s="24"/>
      <c r="VWN85" s="42"/>
      <c r="VWO85" s="63"/>
      <c r="VWP85" s="24"/>
      <c r="VWQ85" s="24"/>
      <c r="VWR85" s="64"/>
      <c r="VWS85" s="60"/>
      <c r="VWT85" s="40"/>
      <c r="VWU85" s="24"/>
      <c r="VWV85" s="42"/>
      <c r="VWW85" s="63"/>
      <c r="VWX85" s="24"/>
      <c r="VWY85" s="24"/>
      <c r="VWZ85" s="64"/>
      <c r="VXA85" s="60"/>
      <c r="VXB85" s="40"/>
      <c r="VXC85" s="24"/>
      <c r="VXD85" s="42"/>
      <c r="VXE85" s="63"/>
      <c r="VXF85" s="24"/>
      <c r="VXG85" s="24"/>
      <c r="VXH85" s="64"/>
      <c r="VXI85" s="60"/>
      <c r="VXJ85" s="40"/>
      <c r="VXK85" s="24"/>
      <c r="VXL85" s="42"/>
      <c r="VXM85" s="63"/>
      <c r="VXN85" s="24"/>
      <c r="VXO85" s="24"/>
      <c r="VXP85" s="64"/>
      <c r="VXQ85" s="60"/>
      <c r="VXR85" s="40"/>
      <c r="VXS85" s="24"/>
      <c r="VXT85" s="42"/>
      <c r="VXU85" s="63"/>
      <c r="VXV85" s="24"/>
      <c r="VXW85" s="24"/>
      <c r="VXX85" s="64"/>
      <c r="VXY85" s="60"/>
      <c r="VXZ85" s="40"/>
      <c r="VYA85" s="24"/>
      <c r="VYB85" s="42"/>
      <c r="VYC85" s="63"/>
      <c r="VYD85" s="24"/>
      <c r="VYE85" s="24"/>
      <c r="VYF85" s="64"/>
      <c r="VYG85" s="60"/>
      <c r="VYH85" s="40"/>
      <c r="VYI85" s="24"/>
      <c r="VYJ85" s="42"/>
      <c r="VYK85" s="63"/>
      <c r="VYL85" s="24"/>
      <c r="VYM85" s="24"/>
      <c r="VYN85" s="64"/>
      <c r="VYO85" s="60"/>
      <c r="VYP85" s="40"/>
      <c r="VYQ85" s="24"/>
      <c r="VYR85" s="42"/>
      <c r="VYS85" s="63"/>
      <c r="VYT85" s="24"/>
      <c r="VYU85" s="24"/>
      <c r="VYV85" s="64"/>
      <c r="VYW85" s="60"/>
      <c r="VYX85" s="40"/>
      <c r="VYY85" s="24"/>
      <c r="VYZ85" s="42"/>
      <c r="VZA85" s="63"/>
      <c r="VZB85" s="24"/>
      <c r="VZC85" s="24"/>
      <c r="VZD85" s="64"/>
      <c r="VZE85" s="60"/>
      <c r="VZF85" s="40"/>
      <c r="VZG85" s="24"/>
      <c r="VZH85" s="42"/>
      <c r="VZI85" s="63"/>
      <c r="VZJ85" s="24"/>
      <c r="VZK85" s="24"/>
      <c r="VZL85" s="64"/>
      <c r="VZM85" s="60"/>
      <c r="VZN85" s="40"/>
      <c r="VZO85" s="24"/>
      <c r="VZP85" s="42"/>
      <c r="VZQ85" s="63"/>
      <c r="VZR85" s="24"/>
      <c r="VZS85" s="24"/>
      <c r="VZT85" s="64"/>
      <c r="VZU85" s="60"/>
      <c r="VZV85" s="40"/>
      <c r="VZW85" s="24"/>
      <c r="VZX85" s="42"/>
      <c r="VZY85" s="63"/>
      <c r="VZZ85" s="24"/>
      <c r="WAA85" s="24"/>
      <c r="WAB85" s="64"/>
      <c r="WAC85" s="60"/>
      <c r="WAD85" s="40"/>
      <c r="WAE85" s="24"/>
      <c r="WAF85" s="42"/>
      <c r="WAG85" s="63"/>
      <c r="WAH85" s="24"/>
      <c r="WAI85" s="24"/>
      <c r="WAJ85" s="64"/>
      <c r="WAK85" s="60"/>
      <c r="WAL85" s="40"/>
      <c r="WAM85" s="24"/>
      <c r="WAN85" s="42"/>
      <c r="WAO85" s="63"/>
      <c r="WAP85" s="24"/>
      <c r="WAQ85" s="24"/>
      <c r="WAR85" s="64"/>
      <c r="WAS85" s="60"/>
      <c r="WAT85" s="40"/>
      <c r="WAU85" s="24"/>
      <c r="WAV85" s="42"/>
      <c r="WAW85" s="63"/>
      <c r="WAX85" s="24"/>
      <c r="WAY85" s="24"/>
      <c r="WAZ85" s="64"/>
      <c r="WBA85" s="60"/>
      <c r="WBB85" s="40"/>
      <c r="WBC85" s="24"/>
      <c r="WBD85" s="42"/>
      <c r="WBE85" s="63"/>
      <c r="WBF85" s="24"/>
      <c r="WBG85" s="24"/>
      <c r="WBH85" s="64"/>
      <c r="WBI85" s="60"/>
      <c r="WBJ85" s="40"/>
      <c r="WBK85" s="24"/>
      <c r="WBL85" s="42"/>
      <c r="WBM85" s="63"/>
      <c r="WBN85" s="24"/>
      <c r="WBO85" s="24"/>
      <c r="WBP85" s="64"/>
      <c r="WBQ85" s="60"/>
      <c r="WBR85" s="40"/>
      <c r="WBS85" s="24"/>
      <c r="WBT85" s="42"/>
      <c r="WBU85" s="63"/>
      <c r="WBV85" s="24"/>
      <c r="WBW85" s="24"/>
      <c r="WBX85" s="64"/>
      <c r="WBY85" s="60"/>
      <c r="WBZ85" s="40"/>
      <c r="WCA85" s="24"/>
      <c r="WCB85" s="42"/>
      <c r="WCC85" s="63"/>
      <c r="WCD85" s="24"/>
      <c r="WCE85" s="24"/>
      <c r="WCF85" s="64"/>
      <c r="WCG85" s="60"/>
      <c r="WCH85" s="40"/>
      <c r="WCI85" s="24"/>
      <c r="WCJ85" s="42"/>
      <c r="WCK85" s="63"/>
      <c r="WCL85" s="24"/>
      <c r="WCM85" s="24"/>
      <c r="WCN85" s="64"/>
      <c r="WCO85" s="60"/>
      <c r="WCP85" s="40"/>
      <c r="WCQ85" s="24"/>
      <c r="WCR85" s="42"/>
      <c r="WCS85" s="63"/>
      <c r="WCT85" s="24"/>
      <c r="WCU85" s="24"/>
      <c r="WCV85" s="64"/>
      <c r="WCW85" s="60"/>
      <c r="WCX85" s="40"/>
      <c r="WCY85" s="24"/>
      <c r="WCZ85" s="42"/>
      <c r="WDA85" s="63"/>
      <c r="WDB85" s="24"/>
      <c r="WDC85" s="24"/>
      <c r="WDD85" s="64"/>
      <c r="WDE85" s="60"/>
      <c r="WDF85" s="40"/>
      <c r="WDG85" s="24"/>
      <c r="WDH85" s="42"/>
      <c r="WDI85" s="63"/>
      <c r="WDJ85" s="24"/>
      <c r="WDK85" s="24"/>
      <c r="WDL85" s="64"/>
      <c r="WDM85" s="60"/>
      <c r="WDN85" s="40"/>
      <c r="WDO85" s="24"/>
      <c r="WDP85" s="42"/>
      <c r="WDQ85" s="63"/>
      <c r="WDR85" s="24"/>
      <c r="WDS85" s="24"/>
      <c r="WDT85" s="64"/>
      <c r="WDU85" s="60"/>
      <c r="WDV85" s="40"/>
      <c r="WDW85" s="24"/>
      <c r="WDX85" s="42"/>
      <c r="WDY85" s="63"/>
      <c r="WDZ85" s="24"/>
      <c r="WEA85" s="24"/>
      <c r="WEB85" s="64"/>
      <c r="WEC85" s="60"/>
      <c r="WED85" s="40"/>
      <c r="WEE85" s="24"/>
      <c r="WEF85" s="42"/>
      <c r="WEG85" s="63"/>
      <c r="WEH85" s="24"/>
      <c r="WEI85" s="24"/>
      <c r="WEJ85" s="64"/>
      <c r="WEK85" s="60"/>
      <c r="WEL85" s="40"/>
      <c r="WEM85" s="24"/>
      <c r="WEN85" s="42"/>
      <c r="WEO85" s="63"/>
      <c r="WEP85" s="24"/>
      <c r="WEQ85" s="24"/>
      <c r="WER85" s="64"/>
      <c r="WES85" s="60"/>
      <c r="WET85" s="40"/>
      <c r="WEU85" s="24"/>
      <c r="WEV85" s="42"/>
      <c r="WEW85" s="63"/>
      <c r="WEX85" s="24"/>
      <c r="WEY85" s="24"/>
      <c r="WEZ85" s="64"/>
      <c r="WFA85" s="60"/>
      <c r="WFB85" s="40"/>
      <c r="WFC85" s="24"/>
      <c r="WFD85" s="42"/>
      <c r="WFE85" s="63"/>
      <c r="WFF85" s="24"/>
      <c r="WFG85" s="24"/>
      <c r="WFH85" s="64"/>
      <c r="WFI85" s="60"/>
      <c r="WFJ85" s="40"/>
      <c r="WFK85" s="24"/>
      <c r="WFL85" s="42"/>
      <c r="WFM85" s="63"/>
      <c r="WFN85" s="24"/>
      <c r="WFO85" s="24"/>
      <c r="WFP85" s="64"/>
      <c r="WFQ85" s="60"/>
      <c r="WFR85" s="40"/>
      <c r="WFS85" s="24"/>
      <c r="WFT85" s="42"/>
      <c r="WFU85" s="63"/>
      <c r="WFV85" s="24"/>
      <c r="WFW85" s="24"/>
      <c r="WFX85" s="64"/>
      <c r="WFY85" s="60"/>
      <c r="WFZ85" s="40"/>
      <c r="WGA85" s="24"/>
      <c r="WGB85" s="42"/>
      <c r="WGC85" s="63"/>
      <c r="WGD85" s="24"/>
      <c r="WGE85" s="24"/>
      <c r="WGF85" s="64"/>
      <c r="WGG85" s="60"/>
      <c r="WGH85" s="40"/>
      <c r="WGI85" s="24"/>
      <c r="WGJ85" s="42"/>
      <c r="WGK85" s="63"/>
      <c r="WGL85" s="24"/>
      <c r="WGM85" s="24"/>
      <c r="WGN85" s="64"/>
      <c r="WGO85" s="60"/>
      <c r="WGP85" s="40"/>
      <c r="WGQ85" s="24"/>
      <c r="WGR85" s="42"/>
      <c r="WGS85" s="63"/>
      <c r="WGT85" s="24"/>
      <c r="WGU85" s="24"/>
      <c r="WGV85" s="64"/>
      <c r="WGW85" s="60"/>
      <c r="WGX85" s="40"/>
      <c r="WGY85" s="24"/>
      <c r="WGZ85" s="42"/>
      <c r="WHA85" s="63"/>
      <c r="WHB85" s="24"/>
      <c r="WHC85" s="24"/>
      <c r="WHD85" s="64"/>
      <c r="WHE85" s="60"/>
      <c r="WHF85" s="40"/>
      <c r="WHG85" s="24"/>
      <c r="WHH85" s="42"/>
      <c r="WHI85" s="63"/>
      <c r="WHJ85" s="24"/>
      <c r="WHK85" s="24"/>
      <c r="WHL85" s="64"/>
      <c r="WHM85" s="60"/>
      <c r="WHN85" s="40"/>
      <c r="WHO85" s="24"/>
      <c r="WHP85" s="42"/>
      <c r="WHQ85" s="63"/>
      <c r="WHR85" s="24"/>
      <c r="WHS85" s="24"/>
      <c r="WHT85" s="64"/>
      <c r="WHU85" s="60"/>
      <c r="WHV85" s="40"/>
      <c r="WHW85" s="24"/>
      <c r="WHX85" s="42"/>
      <c r="WHY85" s="63"/>
      <c r="WHZ85" s="24"/>
      <c r="WIA85" s="24"/>
      <c r="WIB85" s="64"/>
      <c r="WIC85" s="60"/>
      <c r="WID85" s="40"/>
      <c r="WIE85" s="24"/>
      <c r="WIF85" s="42"/>
      <c r="WIG85" s="63"/>
      <c r="WIH85" s="24"/>
      <c r="WII85" s="24"/>
      <c r="WIJ85" s="64"/>
      <c r="WIK85" s="60"/>
      <c r="WIL85" s="40"/>
      <c r="WIM85" s="24"/>
      <c r="WIN85" s="42"/>
      <c r="WIO85" s="63"/>
      <c r="WIP85" s="24"/>
      <c r="WIQ85" s="24"/>
      <c r="WIR85" s="64"/>
      <c r="WIS85" s="60"/>
      <c r="WIT85" s="40"/>
      <c r="WIU85" s="24"/>
      <c r="WIV85" s="42"/>
      <c r="WIW85" s="63"/>
      <c r="WIX85" s="24"/>
      <c r="WIY85" s="24"/>
      <c r="WIZ85" s="64"/>
      <c r="WJA85" s="60"/>
      <c r="WJB85" s="40"/>
      <c r="WJC85" s="24"/>
      <c r="WJD85" s="42"/>
      <c r="WJE85" s="63"/>
      <c r="WJF85" s="24"/>
      <c r="WJG85" s="24"/>
      <c r="WJH85" s="64"/>
      <c r="WJI85" s="60"/>
      <c r="WJJ85" s="40"/>
      <c r="WJK85" s="24"/>
      <c r="WJL85" s="42"/>
      <c r="WJM85" s="63"/>
      <c r="WJN85" s="24"/>
      <c r="WJO85" s="24"/>
      <c r="WJP85" s="64"/>
      <c r="WJQ85" s="60"/>
      <c r="WJR85" s="40"/>
      <c r="WJS85" s="24"/>
      <c r="WJT85" s="42"/>
      <c r="WJU85" s="63"/>
      <c r="WJV85" s="24"/>
      <c r="WJW85" s="24"/>
      <c r="WJX85" s="64"/>
      <c r="WJY85" s="60"/>
      <c r="WJZ85" s="40"/>
      <c r="WKA85" s="24"/>
      <c r="WKB85" s="42"/>
      <c r="WKC85" s="63"/>
      <c r="WKD85" s="24"/>
      <c r="WKE85" s="24"/>
      <c r="WKF85" s="64"/>
      <c r="WKG85" s="60"/>
      <c r="WKH85" s="40"/>
      <c r="WKI85" s="24"/>
      <c r="WKJ85" s="42"/>
      <c r="WKK85" s="63"/>
      <c r="WKL85" s="24"/>
      <c r="WKM85" s="24"/>
      <c r="WKN85" s="64"/>
      <c r="WKO85" s="60"/>
      <c r="WKP85" s="40"/>
      <c r="WKQ85" s="24"/>
      <c r="WKR85" s="42"/>
      <c r="WKS85" s="63"/>
      <c r="WKT85" s="24"/>
      <c r="WKU85" s="24"/>
      <c r="WKV85" s="64"/>
      <c r="WKW85" s="60"/>
      <c r="WKX85" s="40"/>
      <c r="WKY85" s="24"/>
      <c r="WKZ85" s="42"/>
      <c r="WLA85" s="63"/>
      <c r="WLB85" s="24"/>
      <c r="WLC85" s="24"/>
      <c r="WLD85" s="64"/>
      <c r="WLE85" s="60"/>
      <c r="WLF85" s="40"/>
      <c r="WLG85" s="24"/>
      <c r="WLH85" s="42"/>
      <c r="WLI85" s="63"/>
      <c r="WLJ85" s="24"/>
      <c r="WLK85" s="24"/>
      <c r="WLL85" s="64"/>
      <c r="WLM85" s="60"/>
      <c r="WLN85" s="40"/>
      <c r="WLO85" s="24"/>
      <c r="WLP85" s="42"/>
      <c r="WLQ85" s="63"/>
      <c r="WLR85" s="24"/>
      <c r="WLS85" s="24"/>
      <c r="WLT85" s="64"/>
      <c r="WLU85" s="60"/>
      <c r="WLV85" s="40"/>
      <c r="WLW85" s="24"/>
      <c r="WLX85" s="42"/>
      <c r="WLY85" s="63"/>
      <c r="WLZ85" s="24"/>
      <c r="WMA85" s="24"/>
      <c r="WMB85" s="64"/>
      <c r="WMC85" s="60"/>
      <c r="WMD85" s="40"/>
      <c r="WME85" s="24"/>
      <c r="WMF85" s="42"/>
      <c r="WMG85" s="63"/>
      <c r="WMH85" s="24"/>
      <c r="WMI85" s="24"/>
      <c r="WMJ85" s="64"/>
      <c r="WMK85" s="60"/>
      <c r="WML85" s="40"/>
      <c r="WMM85" s="24"/>
      <c r="WMN85" s="42"/>
      <c r="WMO85" s="63"/>
      <c r="WMP85" s="24"/>
      <c r="WMQ85" s="24"/>
      <c r="WMR85" s="64"/>
      <c r="WMS85" s="60"/>
      <c r="WMT85" s="40"/>
      <c r="WMU85" s="24"/>
      <c r="WMV85" s="42"/>
      <c r="WMW85" s="63"/>
      <c r="WMX85" s="24"/>
      <c r="WMY85" s="24"/>
      <c r="WMZ85" s="64"/>
      <c r="WNA85" s="60"/>
      <c r="WNB85" s="40"/>
      <c r="WNC85" s="24"/>
      <c r="WND85" s="42"/>
      <c r="WNE85" s="63"/>
      <c r="WNF85" s="24"/>
      <c r="WNG85" s="24"/>
      <c r="WNH85" s="64"/>
      <c r="WNI85" s="60"/>
      <c r="WNJ85" s="40"/>
      <c r="WNK85" s="24"/>
      <c r="WNL85" s="42"/>
      <c r="WNM85" s="63"/>
      <c r="WNN85" s="24"/>
      <c r="WNO85" s="24"/>
      <c r="WNP85" s="64"/>
      <c r="WNQ85" s="60"/>
      <c r="WNR85" s="40"/>
      <c r="WNS85" s="24"/>
      <c r="WNT85" s="42"/>
      <c r="WNU85" s="63"/>
      <c r="WNV85" s="24"/>
      <c r="WNW85" s="24"/>
      <c r="WNX85" s="64"/>
      <c r="WNY85" s="60"/>
      <c r="WNZ85" s="40"/>
      <c r="WOA85" s="24"/>
      <c r="WOB85" s="42"/>
      <c r="WOC85" s="63"/>
      <c r="WOD85" s="24"/>
      <c r="WOE85" s="24"/>
      <c r="WOF85" s="64"/>
      <c r="WOG85" s="60"/>
      <c r="WOH85" s="40"/>
      <c r="WOI85" s="24"/>
      <c r="WOJ85" s="42"/>
      <c r="WOK85" s="63"/>
      <c r="WOL85" s="24"/>
      <c r="WOM85" s="24"/>
      <c r="WON85" s="64"/>
      <c r="WOO85" s="60"/>
      <c r="WOP85" s="40"/>
      <c r="WOQ85" s="24"/>
      <c r="WOR85" s="42"/>
      <c r="WOS85" s="63"/>
      <c r="WOT85" s="24"/>
      <c r="WOU85" s="24"/>
      <c r="WOV85" s="64"/>
      <c r="WOW85" s="60"/>
      <c r="WOX85" s="40"/>
      <c r="WOY85" s="24"/>
      <c r="WOZ85" s="42"/>
      <c r="WPA85" s="63"/>
      <c r="WPB85" s="24"/>
      <c r="WPC85" s="24"/>
      <c r="WPD85" s="64"/>
      <c r="WPE85" s="60"/>
      <c r="WPF85" s="40"/>
      <c r="WPG85" s="24"/>
      <c r="WPH85" s="42"/>
      <c r="WPI85" s="63"/>
      <c r="WPJ85" s="24"/>
      <c r="WPK85" s="24"/>
      <c r="WPL85" s="64"/>
      <c r="WPM85" s="60"/>
      <c r="WPN85" s="40"/>
      <c r="WPO85" s="24"/>
      <c r="WPP85" s="42"/>
      <c r="WPQ85" s="63"/>
      <c r="WPR85" s="24"/>
      <c r="WPS85" s="24"/>
      <c r="WPT85" s="64"/>
      <c r="WPU85" s="60"/>
      <c r="WPV85" s="40"/>
      <c r="WPW85" s="24"/>
      <c r="WPX85" s="42"/>
      <c r="WPY85" s="63"/>
      <c r="WPZ85" s="24"/>
      <c r="WQA85" s="24"/>
      <c r="WQB85" s="64"/>
      <c r="WQC85" s="60"/>
      <c r="WQD85" s="40"/>
      <c r="WQE85" s="24"/>
      <c r="WQF85" s="42"/>
      <c r="WQG85" s="63"/>
      <c r="WQH85" s="24"/>
      <c r="WQI85" s="24"/>
      <c r="WQJ85" s="64"/>
      <c r="WQK85" s="60"/>
      <c r="WQL85" s="40"/>
      <c r="WQM85" s="24"/>
      <c r="WQN85" s="42"/>
      <c r="WQO85" s="63"/>
      <c r="WQP85" s="24"/>
      <c r="WQQ85" s="24"/>
      <c r="WQR85" s="64"/>
      <c r="WQS85" s="60"/>
      <c r="WQT85" s="40"/>
      <c r="WQU85" s="24"/>
      <c r="WQV85" s="42"/>
      <c r="WQW85" s="63"/>
      <c r="WQX85" s="24"/>
      <c r="WQY85" s="24"/>
      <c r="WQZ85" s="64"/>
      <c r="WRA85" s="60"/>
      <c r="WRB85" s="40"/>
      <c r="WRC85" s="24"/>
      <c r="WRD85" s="42"/>
      <c r="WRE85" s="63"/>
      <c r="WRF85" s="24"/>
      <c r="WRG85" s="24"/>
      <c r="WRH85" s="64"/>
      <c r="WRI85" s="60"/>
      <c r="WRJ85" s="40"/>
      <c r="WRK85" s="24"/>
      <c r="WRL85" s="42"/>
      <c r="WRM85" s="63"/>
      <c r="WRN85" s="24"/>
      <c r="WRO85" s="24"/>
      <c r="WRP85" s="64"/>
      <c r="WRQ85" s="60"/>
      <c r="WRR85" s="40"/>
      <c r="WRS85" s="24"/>
      <c r="WRT85" s="42"/>
      <c r="WRU85" s="63"/>
      <c r="WRV85" s="24"/>
      <c r="WRW85" s="24"/>
      <c r="WRX85" s="64"/>
      <c r="WRY85" s="60"/>
      <c r="WRZ85" s="40"/>
      <c r="WSA85" s="24"/>
      <c r="WSB85" s="42"/>
      <c r="WSC85" s="63"/>
      <c r="WSD85" s="24"/>
      <c r="WSE85" s="24"/>
      <c r="WSF85" s="64"/>
      <c r="WSG85" s="60"/>
      <c r="WSH85" s="40"/>
      <c r="WSI85" s="24"/>
      <c r="WSJ85" s="42"/>
      <c r="WSK85" s="63"/>
      <c r="WSL85" s="24"/>
      <c r="WSM85" s="24"/>
      <c r="WSN85" s="64"/>
      <c r="WSO85" s="60"/>
      <c r="WSP85" s="40"/>
      <c r="WSQ85" s="24"/>
      <c r="WSR85" s="42"/>
      <c r="WSS85" s="63"/>
      <c r="WST85" s="24"/>
      <c r="WSU85" s="24"/>
      <c r="WSV85" s="64"/>
      <c r="WSW85" s="60"/>
      <c r="WSX85" s="40"/>
      <c r="WSY85" s="24"/>
      <c r="WSZ85" s="42"/>
      <c r="WTA85" s="63"/>
      <c r="WTB85" s="24"/>
      <c r="WTC85" s="24"/>
      <c r="WTD85" s="64"/>
      <c r="WTE85" s="60"/>
      <c r="WTF85" s="40"/>
      <c r="WTG85" s="24"/>
      <c r="WTH85" s="42"/>
      <c r="WTI85" s="63"/>
      <c r="WTJ85" s="24"/>
      <c r="WTK85" s="24"/>
      <c r="WTL85" s="64"/>
      <c r="WTM85" s="60"/>
      <c r="WTN85" s="40"/>
      <c r="WTO85" s="24"/>
      <c r="WTP85" s="42"/>
      <c r="WTQ85" s="63"/>
      <c r="WTR85" s="24"/>
      <c r="WTS85" s="24"/>
      <c r="WTT85" s="64"/>
      <c r="WTU85" s="60"/>
      <c r="WTV85" s="40"/>
      <c r="WTW85" s="24"/>
      <c r="WTX85" s="42"/>
      <c r="WTY85" s="63"/>
      <c r="WTZ85" s="24"/>
      <c r="WUA85" s="24"/>
      <c r="WUB85" s="64"/>
      <c r="WUC85" s="60"/>
      <c r="WUD85" s="40"/>
      <c r="WUE85" s="24"/>
      <c r="WUF85" s="42"/>
      <c r="WUG85" s="63"/>
      <c r="WUH85" s="24"/>
      <c r="WUI85" s="24"/>
      <c r="WUJ85" s="64"/>
      <c r="WUK85" s="60"/>
      <c r="WUL85" s="40"/>
      <c r="WUM85" s="24"/>
      <c r="WUN85" s="42"/>
      <c r="WUO85" s="63"/>
      <c r="WUP85" s="24"/>
      <c r="WUQ85" s="24"/>
      <c r="WUR85" s="64"/>
      <c r="WUS85" s="60"/>
      <c r="WUT85" s="40"/>
      <c r="WUU85" s="24"/>
      <c r="WUV85" s="42"/>
      <c r="WUW85" s="63"/>
      <c r="WUX85" s="24"/>
      <c r="WUY85" s="24"/>
      <c r="WUZ85" s="64"/>
      <c r="WVA85" s="60"/>
      <c r="WVB85" s="40"/>
      <c r="WVC85" s="24"/>
      <c r="WVD85" s="42"/>
      <c r="WVE85" s="63"/>
      <c r="WVF85" s="24"/>
      <c r="WVG85" s="24"/>
      <c r="WVH85" s="64"/>
      <c r="WVI85" s="60"/>
      <c r="WVJ85" s="40"/>
      <c r="WVK85" s="24"/>
      <c r="WVL85" s="42"/>
      <c r="WVM85" s="63"/>
      <c r="WVN85" s="24"/>
      <c r="WVO85" s="24"/>
      <c r="WVP85" s="64"/>
      <c r="WVQ85" s="60"/>
      <c r="WVR85" s="40"/>
      <c r="WVS85" s="24"/>
      <c r="WVT85" s="42"/>
      <c r="WVU85" s="63"/>
      <c r="WVV85" s="24"/>
      <c r="WVW85" s="24"/>
      <c r="WVX85" s="64"/>
      <c r="WVY85" s="60"/>
      <c r="WVZ85" s="40"/>
      <c r="WWA85" s="24"/>
      <c r="WWB85" s="42"/>
      <c r="WWC85" s="63"/>
      <c r="WWD85" s="24"/>
      <c r="WWE85" s="24"/>
      <c r="WWF85" s="64"/>
      <c r="WWG85" s="60"/>
      <c r="WWH85" s="40"/>
      <c r="WWI85" s="24"/>
      <c r="WWJ85" s="42"/>
      <c r="WWK85" s="63"/>
      <c r="WWL85" s="24"/>
      <c r="WWM85" s="24"/>
      <c r="WWN85" s="64"/>
      <c r="WWO85" s="60"/>
      <c r="WWP85" s="40"/>
      <c r="WWQ85" s="24"/>
      <c r="WWR85" s="42"/>
      <c r="WWS85" s="63"/>
      <c r="WWT85" s="24"/>
      <c r="WWU85" s="24"/>
      <c r="WWV85" s="64"/>
      <c r="WWW85" s="60"/>
      <c r="WWX85" s="40"/>
      <c r="WWY85" s="24"/>
      <c r="WWZ85" s="42"/>
      <c r="WXA85" s="63"/>
      <c r="WXB85" s="24"/>
      <c r="WXC85" s="24"/>
      <c r="WXD85" s="64"/>
      <c r="WXE85" s="60"/>
      <c r="WXF85" s="40"/>
      <c r="WXG85" s="24"/>
      <c r="WXH85" s="42"/>
      <c r="WXI85" s="63"/>
      <c r="WXJ85" s="24"/>
      <c r="WXK85" s="24"/>
      <c r="WXL85" s="64"/>
      <c r="WXM85" s="60"/>
      <c r="WXN85" s="40"/>
      <c r="WXO85" s="24"/>
      <c r="WXP85" s="42"/>
      <c r="WXQ85" s="63"/>
      <c r="WXR85" s="24"/>
      <c r="WXS85" s="24"/>
      <c r="WXT85" s="64"/>
      <c r="WXU85" s="60"/>
      <c r="WXV85" s="40"/>
      <c r="WXW85" s="24"/>
      <c r="WXX85" s="42"/>
      <c r="WXY85" s="63"/>
      <c r="WXZ85" s="24"/>
      <c r="WYA85" s="24"/>
      <c r="WYB85" s="64"/>
      <c r="WYC85" s="60"/>
      <c r="WYD85" s="40"/>
      <c r="WYE85" s="24"/>
      <c r="WYF85" s="42"/>
      <c r="WYG85" s="63"/>
      <c r="WYH85" s="24"/>
      <c r="WYI85" s="24"/>
      <c r="WYJ85" s="64"/>
      <c r="WYK85" s="60"/>
      <c r="WYL85" s="40"/>
      <c r="WYM85" s="24"/>
      <c r="WYN85" s="42"/>
      <c r="WYO85" s="63"/>
      <c r="WYP85" s="24"/>
      <c r="WYQ85" s="24"/>
      <c r="WYR85" s="64"/>
      <c r="WYS85" s="60"/>
      <c r="WYT85" s="40"/>
      <c r="WYU85" s="24"/>
      <c r="WYV85" s="42"/>
      <c r="WYW85" s="63"/>
      <c r="WYX85" s="24"/>
      <c r="WYY85" s="24"/>
      <c r="WYZ85" s="64"/>
      <c r="WZA85" s="60"/>
      <c r="WZB85" s="40"/>
      <c r="WZC85" s="24"/>
      <c r="WZD85" s="42"/>
      <c r="WZE85" s="63"/>
      <c r="WZF85" s="24"/>
      <c r="WZG85" s="24"/>
      <c r="WZH85" s="64"/>
      <c r="WZI85" s="60"/>
      <c r="WZJ85" s="40"/>
      <c r="WZK85" s="24"/>
      <c r="WZL85" s="42"/>
      <c r="WZM85" s="63"/>
      <c r="WZN85" s="24"/>
      <c r="WZO85" s="24"/>
      <c r="WZP85" s="64"/>
      <c r="WZQ85" s="60"/>
      <c r="WZR85" s="40"/>
      <c r="WZS85" s="24"/>
      <c r="WZT85" s="42"/>
      <c r="WZU85" s="63"/>
      <c r="WZV85" s="24"/>
      <c r="WZW85" s="24"/>
      <c r="WZX85" s="64"/>
      <c r="WZY85" s="60"/>
      <c r="WZZ85" s="40"/>
      <c r="XAA85" s="24"/>
      <c r="XAB85" s="42"/>
      <c r="XAC85" s="63"/>
      <c r="XAD85" s="24"/>
      <c r="XAE85" s="24"/>
      <c r="XAF85" s="64"/>
      <c r="XAG85" s="60"/>
      <c r="XAH85" s="40"/>
      <c r="XAI85" s="24"/>
      <c r="XAJ85" s="42"/>
      <c r="XAK85" s="63"/>
      <c r="XAL85" s="24"/>
      <c r="XAM85" s="24"/>
      <c r="XAN85" s="64"/>
      <c r="XAO85" s="60"/>
      <c r="XAP85" s="40"/>
      <c r="XAQ85" s="24"/>
      <c r="XAR85" s="42"/>
      <c r="XAS85" s="63"/>
      <c r="XAT85" s="24"/>
      <c r="XAU85" s="24"/>
      <c r="XAV85" s="64"/>
      <c r="XAW85" s="60"/>
      <c r="XAX85" s="40"/>
      <c r="XAY85" s="24"/>
      <c r="XAZ85" s="42"/>
      <c r="XBA85" s="63"/>
      <c r="XBB85" s="24"/>
      <c r="XBC85" s="24"/>
      <c r="XBD85" s="64"/>
      <c r="XBE85" s="60"/>
      <c r="XBF85" s="40"/>
      <c r="XBG85" s="24"/>
      <c r="XBH85" s="42"/>
      <c r="XBI85" s="63"/>
      <c r="XBJ85" s="24"/>
      <c r="XBK85" s="24"/>
      <c r="XBL85" s="64"/>
      <c r="XBM85" s="60"/>
      <c r="XBN85" s="40"/>
      <c r="XBO85" s="24"/>
      <c r="XBP85" s="42"/>
      <c r="XBQ85" s="63"/>
      <c r="XBR85" s="24"/>
      <c r="XBS85" s="24"/>
      <c r="XBT85" s="64"/>
      <c r="XBU85" s="60"/>
      <c r="XBV85" s="40"/>
      <c r="XBW85" s="24"/>
      <c r="XBX85" s="42"/>
      <c r="XBY85" s="63"/>
      <c r="XBZ85" s="24"/>
      <c r="XCA85" s="24"/>
      <c r="XCB85" s="64"/>
      <c r="XCC85" s="60"/>
      <c r="XCD85" s="40"/>
      <c r="XCE85" s="24"/>
      <c r="XCF85" s="42"/>
      <c r="XCG85" s="63"/>
      <c r="XCH85" s="24"/>
      <c r="XCI85" s="24"/>
      <c r="XCJ85" s="64"/>
      <c r="XCK85" s="60"/>
      <c r="XCL85" s="40"/>
      <c r="XCM85" s="24"/>
      <c r="XCN85" s="42"/>
      <c r="XCO85" s="63"/>
      <c r="XCP85" s="24"/>
      <c r="XCQ85" s="24"/>
      <c r="XCR85" s="64"/>
      <c r="XCS85" s="60"/>
      <c r="XCT85" s="40"/>
      <c r="XCU85" s="24"/>
      <c r="XCV85" s="42"/>
      <c r="XCW85" s="63"/>
      <c r="XCX85" s="24"/>
      <c r="XCY85" s="24"/>
      <c r="XCZ85" s="64"/>
      <c r="XDA85" s="60"/>
      <c r="XDB85" s="40"/>
      <c r="XDC85" s="24"/>
      <c r="XDD85" s="42"/>
      <c r="XDE85" s="63"/>
      <c r="XDF85" s="24"/>
      <c r="XDG85" s="24"/>
      <c r="XDH85" s="64"/>
      <c r="XDI85" s="60"/>
      <c r="XDJ85" s="40"/>
      <c r="XDK85" s="24"/>
      <c r="XDL85" s="42"/>
      <c r="XDM85" s="63"/>
      <c r="XDN85" s="24"/>
      <c r="XDO85" s="24"/>
      <c r="XDP85" s="64"/>
      <c r="XDQ85" s="60"/>
      <c r="XDR85" s="40"/>
      <c r="XDS85" s="24"/>
      <c r="XDT85" s="42"/>
      <c r="XDU85" s="63"/>
      <c r="XDV85" s="24"/>
      <c r="XDW85" s="24"/>
      <c r="XDX85" s="64"/>
      <c r="XDY85" s="60"/>
      <c r="XDZ85" s="40"/>
      <c r="XEA85" s="24"/>
      <c r="XEB85" s="42"/>
      <c r="XEC85" s="63"/>
      <c r="XED85" s="24"/>
      <c r="XEE85" s="24"/>
      <c r="XEF85" s="64"/>
      <c r="XEG85" s="60"/>
      <c r="XEH85" s="40"/>
      <c r="XEI85" s="24"/>
      <c r="XEJ85" s="42"/>
      <c r="XEK85" s="63"/>
      <c r="XEL85" s="24"/>
      <c r="XEM85" s="24"/>
      <c r="XEN85" s="64"/>
      <c r="XEO85" s="60"/>
      <c r="XEP85" s="40"/>
      <c r="XEQ85" s="24"/>
      <c r="XER85" s="42"/>
      <c r="XES85" s="63"/>
      <c r="XET85" s="24"/>
      <c r="XEU85" s="24"/>
      <c r="XEV85" s="64"/>
      <c r="XEW85" s="60"/>
      <c r="XEX85" s="40"/>
      <c r="XEY85" s="24"/>
      <c r="XEZ85" s="42"/>
      <c r="XFA85" s="63"/>
      <c r="XFB85" s="24"/>
      <c r="XFC85" s="24"/>
      <c r="XFD85" s="64"/>
    </row>
    <row r="86" spans="1:16384" x14ac:dyDescent="0.25">
      <c r="B86" s="22"/>
      <c r="C86" s="73"/>
      <c r="D86" s="72"/>
      <c r="E86" s="73"/>
      <c r="F86" s="73"/>
      <c r="G86" s="73"/>
      <c r="H86" s="73"/>
      <c r="AIG86" s="66"/>
      <c r="AIH86" s="67"/>
      <c r="AII86" s="24"/>
      <c r="AIJ86" s="64"/>
      <c r="AIK86" s="60"/>
      <c r="AIL86" s="40"/>
      <c r="AIM86" s="24"/>
      <c r="AIN86" s="65"/>
      <c r="AIO86" s="66"/>
      <c r="AIP86" s="67"/>
      <c r="AIQ86" s="24"/>
      <c r="AIR86" s="64"/>
      <c r="AIS86" s="60"/>
      <c r="AIT86" s="40"/>
      <c r="AIU86" s="24"/>
      <c r="AIV86" s="65"/>
      <c r="AIW86" s="66"/>
      <c r="AIX86" s="67"/>
      <c r="AIY86" s="24"/>
      <c r="AIZ86" s="64"/>
      <c r="AJA86" s="60"/>
      <c r="AJB86" s="40"/>
      <c r="AJC86" s="24"/>
      <c r="AJD86" s="65"/>
      <c r="AJE86" s="66"/>
      <c r="AJF86" s="67"/>
      <c r="AJG86" s="24"/>
      <c r="AJH86" s="64"/>
      <c r="AJI86" s="60"/>
      <c r="AJJ86" s="40"/>
      <c r="AJK86" s="24"/>
      <c r="AJL86" s="65"/>
      <c r="AJM86" s="66"/>
      <c r="AJN86" s="67"/>
      <c r="AJO86" s="24"/>
      <c r="AJP86" s="64"/>
      <c r="AJQ86" s="60"/>
      <c r="AJR86" s="40"/>
      <c r="AJS86" s="24"/>
      <c r="AJT86" s="65"/>
      <c r="AJU86" s="66"/>
      <c r="AJV86" s="67"/>
      <c r="AJW86" s="24"/>
      <c r="AJX86" s="64"/>
      <c r="AJY86" s="60"/>
      <c r="AJZ86" s="40"/>
      <c r="AKA86" s="24"/>
      <c r="AKB86" s="65"/>
      <c r="AKC86" s="66"/>
      <c r="AKD86" s="67"/>
      <c r="AKE86" s="24"/>
      <c r="AKF86" s="64"/>
      <c r="AKG86" s="60"/>
      <c r="AKH86" s="40"/>
      <c r="AKI86" s="24"/>
      <c r="AKJ86" s="65"/>
      <c r="AKK86" s="66"/>
      <c r="AKL86" s="67"/>
      <c r="AKM86" s="24"/>
      <c r="AKN86" s="64"/>
      <c r="AKO86" s="60"/>
      <c r="AKP86" s="40"/>
      <c r="AKQ86" s="24"/>
      <c r="AKR86" s="65"/>
      <c r="AKS86" s="66"/>
      <c r="AKT86" s="67"/>
      <c r="AKU86" s="24"/>
      <c r="AKV86" s="64"/>
      <c r="AKW86" s="60"/>
      <c r="AKX86" s="40"/>
      <c r="AKY86" s="24"/>
      <c r="AKZ86" s="65"/>
      <c r="ALA86" s="66"/>
      <c r="ALB86" s="67"/>
      <c r="ALC86" s="24"/>
      <c r="ALD86" s="64"/>
      <c r="ALE86" s="60"/>
      <c r="ALF86" s="40"/>
      <c r="ALG86" s="24"/>
      <c r="ALH86" s="65"/>
      <c r="ALI86" s="66"/>
      <c r="ALJ86" s="67"/>
      <c r="ALK86" s="24"/>
      <c r="ALL86" s="64"/>
      <c r="ALM86" s="60"/>
      <c r="ALN86" s="40"/>
      <c r="ALO86" s="24"/>
      <c r="ALP86" s="65"/>
      <c r="ALQ86" s="66"/>
      <c r="ALR86" s="67"/>
      <c r="ALS86" s="24"/>
      <c r="ALT86" s="64"/>
      <c r="ALU86" s="60"/>
      <c r="ALV86" s="40"/>
      <c r="ALW86" s="24"/>
      <c r="ALX86" s="65"/>
      <c r="ALY86" s="66"/>
      <c r="ALZ86" s="67"/>
      <c r="AMA86" s="24"/>
      <c r="AMB86" s="64"/>
      <c r="AMC86" s="60"/>
      <c r="AMD86" s="40"/>
      <c r="AME86" s="24"/>
      <c r="AMF86" s="65"/>
      <c r="AMG86" s="66"/>
      <c r="AMH86" s="67"/>
      <c r="AMI86" s="24"/>
      <c r="AMJ86" s="64"/>
      <c r="AMK86" s="60"/>
      <c r="AML86" s="40"/>
      <c r="AMM86" s="24"/>
      <c r="AMN86" s="65"/>
      <c r="AMO86" s="66"/>
      <c r="AMP86" s="67"/>
      <c r="AMQ86" s="24"/>
      <c r="AMR86" s="64"/>
      <c r="AMS86" s="60"/>
      <c r="AMT86" s="40"/>
      <c r="AMU86" s="24"/>
      <c r="AMV86" s="65"/>
      <c r="AMW86" s="66"/>
      <c r="AMX86" s="67"/>
      <c r="AMY86" s="24"/>
      <c r="AMZ86" s="64"/>
      <c r="ANA86" s="60"/>
      <c r="ANB86" s="40"/>
      <c r="ANC86" s="24"/>
      <c r="AND86" s="65"/>
      <c r="ANE86" s="66"/>
      <c r="ANF86" s="67"/>
      <c r="ANG86" s="24"/>
      <c r="ANH86" s="64"/>
      <c r="ANI86" s="60"/>
      <c r="ANJ86" s="40"/>
      <c r="ANK86" s="24"/>
      <c r="ANL86" s="65"/>
      <c r="ANM86" s="66"/>
      <c r="ANN86" s="67"/>
      <c r="ANO86" s="24"/>
      <c r="ANP86" s="64"/>
      <c r="ANQ86" s="60"/>
      <c r="ANR86" s="40"/>
      <c r="ANS86" s="24"/>
      <c r="ANT86" s="65"/>
      <c r="ANU86" s="66"/>
      <c r="ANV86" s="67"/>
      <c r="ANW86" s="24"/>
      <c r="ANX86" s="64"/>
      <c r="ANY86" s="60"/>
      <c r="ANZ86" s="40"/>
      <c r="AOA86" s="24"/>
      <c r="AOB86" s="65"/>
      <c r="AOC86" s="66"/>
      <c r="AOD86" s="67"/>
      <c r="AOE86" s="24"/>
      <c r="AOF86" s="64"/>
      <c r="AOG86" s="60"/>
      <c r="AOH86" s="40"/>
      <c r="AOI86" s="24"/>
      <c r="AOJ86" s="65"/>
      <c r="AOK86" s="66"/>
      <c r="AOL86" s="67"/>
      <c r="AOM86" s="24"/>
      <c r="AON86" s="64"/>
      <c r="AOO86" s="60"/>
      <c r="AOP86" s="40"/>
      <c r="AOQ86" s="24"/>
      <c r="AOR86" s="65"/>
      <c r="AOS86" s="66"/>
      <c r="AOT86" s="67"/>
      <c r="AOU86" s="24"/>
      <c r="AOV86" s="64"/>
      <c r="AOW86" s="60"/>
      <c r="AOX86" s="40"/>
      <c r="AOY86" s="24"/>
      <c r="AOZ86" s="65"/>
      <c r="APA86" s="66"/>
      <c r="APB86" s="67"/>
      <c r="APC86" s="24"/>
      <c r="APD86" s="64"/>
      <c r="APE86" s="60"/>
      <c r="APF86" s="40"/>
      <c r="APG86" s="24"/>
      <c r="APH86" s="65"/>
      <c r="API86" s="66"/>
      <c r="APJ86" s="67"/>
      <c r="APK86" s="24"/>
      <c r="APL86" s="64"/>
      <c r="APM86" s="60"/>
      <c r="APN86" s="40"/>
      <c r="APO86" s="24"/>
      <c r="APP86" s="65"/>
      <c r="APQ86" s="66"/>
      <c r="APR86" s="67"/>
      <c r="APS86" s="24"/>
      <c r="APT86" s="64"/>
      <c r="APU86" s="60"/>
      <c r="APV86" s="40"/>
      <c r="APW86" s="24"/>
      <c r="APX86" s="65"/>
      <c r="APY86" s="66"/>
      <c r="APZ86" s="67"/>
      <c r="AQA86" s="24"/>
      <c r="AQB86" s="64"/>
      <c r="AQC86" s="60"/>
      <c r="AQD86" s="40"/>
      <c r="AQE86" s="24"/>
      <c r="AQF86" s="65"/>
      <c r="AQG86" s="66"/>
      <c r="AQH86" s="67"/>
      <c r="AQI86" s="24"/>
      <c r="AQJ86" s="64"/>
      <c r="AQK86" s="60"/>
      <c r="AQL86" s="40"/>
      <c r="AQM86" s="24"/>
      <c r="AQN86" s="65"/>
      <c r="AQO86" s="66"/>
      <c r="AQP86" s="67"/>
      <c r="AQQ86" s="24"/>
      <c r="AQR86" s="64"/>
      <c r="AQS86" s="60"/>
      <c r="AQT86" s="40"/>
      <c r="AQU86" s="24"/>
      <c r="AQV86" s="65"/>
      <c r="AQW86" s="66"/>
      <c r="AQX86" s="67"/>
      <c r="AQY86" s="24"/>
      <c r="AQZ86" s="64"/>
      <c r="ARA86" s="60"/>
      <c r="ARB86" s="40"/>
      <c r="ARC86" s="24"/>
      <c r="ARD86" s="65"/>
      <c r="ARE86" s="66"/>
      <c r="ARF86" s="67"/>
      <c r="ARG86" s="24"/>
      <c r="ARH86" s="64"/>
      <c r="ARI86" s="60"/>
      <c r="ARJ86" s="40"/>
      <c r="ARK86" s="24"/>
      <c r="ARL86" s="65"/>
      <c r="ARM86" s="66"/>
      <c r="ARN86" s="67"/>
      <c r="ARO86" s="24"/>
      <c r="ARP86" s="64"/>
      <c r="ARQ86" s="60"/>
      <c r="ARR86" s="40"/>
      <c r="ARS86" s="24"/>
      <c r="ART86" s="65"/>
      <c r="ARU86" s="66"/>
      <c r="ARV86" s="67"/>
      <c r="ARW86" s="24"/>
      <c r="ARX86" s="64"/>
      <c r="ARY86" s="60"/>
      <c r="ARZ86" s="40"/>
      <c r="ASA86" s="24"/>
      <c r="ASB86" s="65"/>
      <c r="ASC86" s="66"/>
      <c r="ASD86" s="67"/>
      <c r="ASE86" s="24"/>
      <c r="ASF86" s="64"/>
      <c r="ASG86" s="60"/>
      <c r="ASH86" s="40"/>
      <c r="ASI86" s="24"/>
      <c r="ASJ86" s="65"/>
      <c r="ASK86" s="66"/>
      <c r="ASL86" s="67"/>
      <c r="ASM86" s="24"/>
      <c r="ASN86" s="64"/>
      <c r="ASO86" s="60"/>
      <c r="ASP86" s="40"/>
      <c r="ASQ86" s="24"/>
      <c r="ASR86" s="65"/>
      <c r="ASS86" s="66"/>
      <c r="AST86" s="67"/>
      <c r="ASU86" s="24"/>
      <c r="ASV86" s="64"/>
      <c r="ASW86" s="60"/>
      <c r="ASX86" s="40"/>
      <c r="ASY86" s="24"/>
      <c r="ASZ86" s="65"/>
      <c r="ATA86" s="66"/>
      <c r="ATB86" s="67"/>
      <c r="ATC86" s="24"/>
      <c r="ATD86" s="64"/>
      <c r="ATE86" s="60"/>
      <c r="ATF86" s="40"/>
      <c r="ATG86" s="24"/>
      <c r="ATH86" s="65"/>
      <c r="ATI86" s="66"/>
      <c r="ATJ86" s="67"/>
      <c r="ATK86" s="24"/>
      <c r="ATL86" s="64"/>
      <c r="ATM86" s="60"/>
      <c r="ATN86" s="40"/>
      <c r="ATO86" s="24"/>
      <c r="ATP86" s="65"/>
      <c r="ATQ86" s="66"/>
      <c r="ATR86" s="67"/>
      <c r="ATS86" s="24"/>
      <c r="ATT86" s="64"/>
      <c r="ATU86" s="60"/>
      <c r="ATV86" s="40"/>
      <c r="ATW86" s="24"/>
      <c r="ATX86" s="65"/>
      <c r="ATY86" s="66"/>
      <c r="ATZ86" s="67"/>
      <c r="AUA86" s="24"/>
      <c r="AUB86" s="64"/>
      <c r="AUC86" s="60"/>
      <c r="AUD86" s="40"/>
      <c r="AUE86" s="24"/>
      <c r="AUF86" s="65"/>
      <c r="AUG86" s="66"/>
      <c r="AUH86" s="67"/>
      <c r="AUI86" s="24"/>
      <c r="AUJ86" s="64"/>
      <c r="AUK86" s="60"/>
      <c r="AUL86" s="40"/>
      <c r="AUM86" s="24"/>
      <c r="AUN86" s="65"/>
      <c r="AUO86" s="66"/>
      <c r="AUP86" s="67"/>
      <c r="AUQ86" s="24"/>
      <c r="AUR86" s="64"/>
      <c r="AUS86" s="60"/>
      <c r="AUT86" s="40"/>
      <c r="AUU86" s="24"/>
      <c r="AUV86" s="65"/>
      <c r="AUW86" s="66"/>
      <c r="AUX86" s="67"/>
      <c r="AUY86" s="24"/>
      <c r="AUZ86" s="64"/>
      <c r="AVA86" s="60"/>
      <c r="AVB86" s="40"/>
      <c r="AVC86" s="24"/>
      <c r="AVD86" s="65"/>
      <c r="AVE86" s="66"/>
      <c r="AVF86" s="67"/>
      <c r="AVG86" s="24"/>
      <c r="AVH86" s="64"/>
      <c r="AVI86" s="60"/>
      <c r="AVJ86" s="40"/>
      <c r="AVK86" s="24"/>
      <c r="AVL86" s="65"/>
      <c r="AVM86" s="66"/>
      <c r="AVN86" s="67"/>
      <c r="AVO86" s="24"/>
      <c r="AVP86" s="64"/>
      <c r="AVQ86" s="60"/>
      <c r="AVR86" s="40"/>
      <c r="AVS86" s="24"/>
      <c r="AVT86" s="65"/>
      <c r="AVU86" s="66"/>
      <c r="AVV86" s="67"/>
      <c r="AVW86" s="24"/>
      <c r="AVX86" s="64"/>
      <c r="AVY86" s="60"/>
      <c r="AVZ86" s="40"/>
      <c r="AWA86" s="24"/>
      <c r="AWB86" s="65"/>
      <c r="AWC86" s="66"/>
      <c r="AWD86" s="67"/>
      <c r="AWE86" s="24"/>
      <c r="AWF86" s="64"/>
      <c r="AWG86" s="60"/>
      <c r="AWH86" s="40"/>
      <c r="AWI86" s="24"/>
      <c r="AWJ86" s="65"/>
      <c r="AWK86" s="66"/>
      <c r="AWL86" s="67"/>
      <c r="AWM86" s="24"/>
      <c r="AWN86" s="64"/>
      <c r="AWO86" s="60"/>
      <c r="AWP86" s="40"/>
      <c r="AWQ86" s="24"/>
      <c r="AWR86" s="65"/>
      <c r="AWS86" s="66"/>
      <c r="AWT86" s="67"/>
      <c r="AWU86" s="24"/>
      <c r="AWV86" s="64"/>
      <c r="AWW86" s="60"/>
      <c r="AWX86" s="40"/>
      <c r="AWY86" s="24"/>
      <c r="AWZ86" s="65"/>
      <c r="AXA86" s="66"/>
      <c r="AXB86" s="67"/>
      <c r="AXC86" s="24"/>
      <c r="AXD86" s="64"/>
      <c r="AXE86" s="60"/>
      <c r="AXF86" s="40"/>
      <c r="AXG86" s="24"/>
      <c r="AXH86" s="65"/>
      <c r="AXI86" s="66"/>
      <c r="AXJ86" s="67"/>
      <c r="AXK86" s="24"/>
      <c r="AXL86" s="64"/>
      <c r="AXM86" s="60"/>
      <c r="AXN86" s="40"/>
      <c r="AXO86" s="24"/>
      <c r="AXP86" s="65"/>
      <c r="AXQ86" s="66"/>
      <c r="AXR86" s="67"/>
      <c r="AXS86" s="24"/>
      <c r="AXT86" s="64"/>
      <c r="AXU86" s="60"/>
      <c r="AXV86" s="40"/>
      <c r="AXW86" s="24"/>
      <c r="AXX86" s="65"/>
      <c r="AXY86" s="66"/>
      <c r="AXZ86" s="67"/>
      <c r="AYA86" s="24"/>
      <c r="AYB86" s="64"/>
      <c r="AYC86" s="60"/>
      <c r="AYD86" s="40"/>
      <c r="AYE86" s="24"/>
      <c r="AYF86" s="65"/>
      <c r="AYG86" s="66"/>
      <c r="AYH86" s="67"/>
      <c r="AYI86" s="24"/>
      <c r="AYJ86" s="64"/>
      <c r="AYK86" s="60"/>
      <c r="AYL86" s="40"/>
      <c r="AYM86" s="24"/>
      <c r="AYN86" s="65"/>
      <c r="AYO86" s="66"/>
      <c r="AYP86" s="67"/>
      <c r="AYQ86" s="24"/>
      <c r="AYR86" s="64"/>
      <c r="AYS86" s="60"/>
      <c r="AYT86" s="40"/>
      <c r="AYU86" s="24"/>
      <c r="AYV86" s="65"/>
      <c r="AYW86" s="66"/>
      <c r="AYX86" s="67"/>
      <c r="AYY86" s="24"/>
      <c r="AYZ86" s="64"/>
      <c r="AZA86" s="60"/>
      <c r="AZB86" s="40"/>
      <c r="AZC86" s="24"/>
      <c r="AZD86" s="65"/>
      <c r="AZE86" s="66"/>
      <c r="AZF86" s="67"/>
      <c r="AZG86" s="24"/>
      <c r="AZH86" s="64"/>
      <c r="AZI86" s="60"/>
      <c r="AZJ86" s="40"/>
      <c r="AZK86" s="24"/>
      <c r="AZL86" s="65"/>
      <c r="AZM86" s="66"/>
      <c r="AZN86" s="67"/>
      <c r="AZO86" s="24"/>
      <c r="AZP86" s="64"/>
      <c r="AZQ86" s="60"/>
      <c r="AZR86" s="40"/>
      <c r="AZS86" s="24"/>
      <c r="AZT86" s="65"/>
      <c r="AZU86" s="66"/>
      <c r="AZV86" s="67"/>
      <c r="AZW86" s="24"/>
      <c r="AZX86" s="64"/>
      <c r="AZY86" s="60"/>
      <c r="AZZ86" s="40"/>
      <c r="BAA86" s="24"/>
      <c r="BAB86" s="65"/>
      <c r="BAC86" s="66"/>
      <c r="BAD86" s="67"/>
      <c r="BAE86" s="24"/>
      <c r="BAF86" s="64"/>
      <c r="BAG86" s="60"/>
      <c r="BAH86" s="40"/>
      <c r="BAI86" s="24"/>
      <c r="BAJ86" s="65"/>
      <c r="BAK86" s="66"/>
      <c r="BAL86" s="67"/>
      <c r="BAM86" s="24"/>
      <c r="BAN86" s="64"/>
      <c r="BAO86" s="60"/>
      <c r="BAP86" s="40"/>
      <c r="BAQ86" s="24"/>
      <c r="BAR86" s="65"/>
      <c r="BAS86" s="66"/>
      <c r="BAT86" s="67"/>
      <c r="BAU86" s="24"/>
      <c r="BAV86" s="64"/>
      <c r="BAW86" s="60"/>
      <c r="BAX86" s="40"/>
      <c r="BAY86" s="24"/>
      <c r="BAZ86" s="65"/>
      <c r="BBA86" s="66"/>
      <c r="BBB86" s="67"/>
      <c r="BBC86" s="24"/>
      <c r="BBD86" s="64"/>
      <c r="BBE86" s="60"/>
      <c r="BBF86" s="40"/>
      <c r="BBG86" s="24"/>
      <c r="BBH86" s="65"/>
      <c r="BBI86" s="66"/>
      <c r="BBJ86" s="67"/>
      <c r="BBK86" s="24"/>
      <c r="BBL86" s="64"/>
      <c r="BBM86" s="60"/>
      <c r="BBN86" s="40"/>
      <c r="BBO86" s="24"/>
      <c r="BBP86" s="65"/>
      <c r="BBQ86" s="66"/>
      <c r="BBR86" s="67"/>
      <c r="BBS86" s="24"/>
      <c r="BBT86" s="64"/>
      <c r="BBU86" s="60"/>
      <c r="BBV86" s="40"/>
      <c r="BBW86" s="24"/>
      <c r="BBX86" s="65"/>
      <c r="BBY86" s="66"/>
      <c r="BBZ86" s="67"/>
      <c r="BCA86" s="24"/>
      <c r="BCB86" s="64"/>
      <c r="BCC86" s="60"/>
      <c r="BCD86" s="40"/>
      <c r="BCE86" s="24"/>
      <c r="BCF86" s="65"/>
      <c r="BCG86" s="66"/>
      <c r="BCH86" s="67"/>
      <c r="BCI86" s="24"/>
      <c r="BCJ86" s="64"/>
      <c r="BCK86" s="60"/>
      <c r="BCL86" s="40"/>
      <c r="BCM86" s="24"/>
      <c r="BCN86" s="65"/>
      <c r="BCO86" s="66"/>
      <c r="BCP86" s="67"/>
      <c r="BCQ86" s="24"/>
      <c r="BCR86" s="64"/>
      <c r="BCS86" s="60"/>
      <c r="BCT86" s="40"/>
      <c r="BCU86" s="24"/>
      <c r="BCV86" s="65"/>
      <c r="BCW86" s="66"/>
      <c r="BCX86" s="67"/>
      <c r="BCY86" s="24"/>
      <c r="BCZ86" s="64"/>
      <c r="BDA86" s="60"/>
      <c r="BDB86" s="40"/>
      <c r="BDC86" s="24"/>
      <c r="BDD86" s="65"/>
      <c r="BDE86" s="66"/>
      <c r="BDF86" s="67"/>
      <c r="BDG86" s="24"/>
      <c r="BDH86" s="64"/>
      <c r="BDI86" s="60"/>
      <c r="BDJ86" s="40"/>
      <c r="BDK86" s="24"/>
      <c r="BDL86" s="65"/>
      <c r="BDM86" s="66"/>
      <c r="BDN86" s="67"/>
      <c r="BDO86" s="24"/>
      <c r="BDP86" s="64"/>
      <c r="BDQ86" s="60"/>
      <c r="BDR86" s="40"/>
      <c r="BDS86" s="24"/>
      <c r="BDT86" s="65"/>
      <c r="BDU86" s="66"/>
      <c r="BDV86" s="67"/>
      <c r="BDW86" s="24"/>
      <c r="BDX86" s="64"/>
      <c r="BDY86" s="60"/>
      <c r="BDZ86" s="40"/>
      <c r="BEA86" s="24"/>
      <c r="BEB86" s="65"/>
      <c r="BEC86" s="66"/>
      <c r="BED86" s="67"/>
      <c r="BEE86" s="24"/>
      <c r="BEF86" s="64"/>
      <c r="BEG86" s="60"/>
      <c r="BEH86" s="40"/>
      <c r="BEI86" s="24"/>
      <c r="BEJ86" s="65"/>
      <c r="BEK86" s="66"/>
      <c r="BEL86" s="67"/>
      <c r="BEM86" s="24"/>
      <c r="BEN86" s="64"/>
      <c r="BEO86" s="60"/>
      <c r="BEP86" s="40"/>
      <c r="BEQ86" s="24"/>
      <c r="BER86" s="65"/>
      <c r="BES86" s="66"/>
      <c r="BET86" s="67"/>
      <c r="BEU86" s="24"/>
      <c r="BEV86" s="64"/>
      <c r="BEW86" s="60"/>
      <c r="BEX86" s="40"/>
      <c r="BEY86" s="24"/>
      <c r="BEZ86" s="65"/>
      <c r="BFA86" s="66"/>
      <c r="BFB86" s="67"/>
      <c r="BFC86" s="24"/>
      <c r="BFD86" s="64"/>
      <c r="BFE86" s="60"/>
      <c r="BFF86" s="40"/>
      <c r="BFG86" s="24"/>
      <c r="BFH86" s="65"/>
      <c r="BFI86" s="66"/>
      <c r="BFJ86" s="67"/>
      <c r="BFK86" s="24"/>
      <c r="BFL86" s="64"/>
      <c r="BFM86" s="60"/>
      <c r="BFN86" s="40"/>
      <c r="BFO86" s="24"/>
      <c r="BFP86" s="65"/>
      <c r="BFQ86" s="66"/>
      <c r="BFR86" s="67"/>
      <c r="BFS86" s="24"/>
      <c r="BFT86" s="64"/>
      <c r="BFU86" s="60"/>
      <c r="BFV86" s="40"/>
      <c r="BFW86" s="24"/>
      <c r="BFX86" s="65"/>
      <c r="BFY86" s="66"/>
      <c r="BFZ86" s="67"/>
      <c r="BGA86" s="24"/>
      <c r="BGB86" s="64"/>
      <c r="BGC86" s="60"/>
      <c r="BGD86" s="40"/>
      <c r="BGE86" s="24"/>
      <c r="BGF86" s="65"/>
      <c r="BGG86" s="66"/>
      <c r="BGH86" s="67"/>
      <c r="BGI86" s="24"/>
      <c r="BGJ86" s="64"/>
      <c r="BGK86" s="60"/>
      <c r="BGL86" s="40"/>
      <c r="BGM86" s="24"/>
      <c r="BGN86" s="65"/>
      <c r="BGO86" s="66"/>
      <c r="BGP86" s="67"/>
      <c r="BGQ86" s="24"/>
      <c r="BGR86" s="64"/>
      <c r="BGS86" s="60"/>
      <c r="BGT86" s="40"/>
      <c r="BGU86" s="24"/>
      <c r="BGV86" s="65"/>
      <c r="BGW86" s="66"/>
      <c r="BGX86" s="67"/>
      <c r="BGY86" s="24"/>
      <c r="BGZ86" s="64"/>
      <c r="BHA86" s="60"/>
      <c r="BHB86" s="40"/>
      <c r="BHC86" s="24"/>
      <c r="BHD86" s="65"/>
      <c r="BHE86" s="66"/>
      <c r="BHF86" s="67"/>
      <c r="BHG86" s="24"/>
      <c r="BHH86" s="64"/>
      <c r="BHI86" s="60"/>
      <c r="BHJ86" s="40"/>
      <c r="BHK86" s="24"/>
      <c r="BHL86" s="65"/>
      <c r="BHM86" s="66"/>
      <c r="BHN86" s="67"/>
      <c r="BHO86" s="24"/>
      <c r="BHP86" s="64"/>
      <c r="BHQ86" s="60"/>
      <c r="BHR86" s="40"/>
      <c r="BHS86" s="24"/>
      <c r="BHT86" s="65"/>
      <c r="BHU86" s="66"/>
      <c r="BHV86" s="67"/>
      <c r="BHW86" s="24"/>
      <c r="BHX86" s="64"/>
      <c r="BHY86" s="60"/>
      <c r="BHZ86" s="40"/>
      <c r="BIA86" s="24"/>
      <c r="BIB86" s="65"/>
      <c r="BIC86" s="66"/>
      <c r="BID86" s="67"/>
      <c r="BIE86" s="24"/>
      <c r="BIF86" s="64"/>
      <c r="BIG86" s="60"/>
      <c r="BIH86" s="40"/>
      <c r="BII86" s="24"/>
      <c r="BIJ86" s="65"/>
      <c r="BIK86" s="66"/>
      <c r="BIL86" s="67"/>
      <c r="BIM86" s="24"/>
      <c r="BIN86" s="64"/>
      <c r="BIO86" s="60"/>
      <c r="BIP86" s="40"/>
      <c r="BIQ86" s="24"/>
      <c r="BIR86" s="65"/>
      <c r="BIS86" s="66"/>
      <c r="BIT86" s="67"/>
      <c r="BIU86" s="24"/>
      <c r="BIV86" s="64"/>
      <c r="BIW86" s="60"/>
      <c r="BIX86" s="40"/>
      <c r="BIY86" s="24"/>
      <c r="BIZ86" s="65"/>
      <c r="BJA86" s="66"/>
      <c r="BJB86" s="67"/>
      <c r="BJC86" s="24"/>
      <c r="BJD86" s="64"/>
      <c r="BJE86" s="60"/>
      <c r="BJF86" s="40"/>
      <c r="BJG86" s="24"/>
      <c r="BJH86" s="65"/>
      <c r="BJI86" s="66"/>
      <c r="BJJ86" s="67"/>
      <c r="BJK86" s="24"/>
      <c r="BJL86" s="64"/>
      <c r="BJM86" s="60"/>
      <c r="BJN86" s="40"/>
      <c r="BJO86" s="24"/>
      <c r="BJP86" s="65"/>
      <c r="BJQ86" s="66"/>
      <c r="BJR86" s="67"/>
      <c r="BJS86" s="24"/>
      <c r="BJT86" s="64"/>
      <c r="BJU86" s="60"/>
      <c r="BJV86" s="40"/>
      <c r="BJW86" s="24"/>
      <c r="BJX86" s="65"/>
      <c r="BJY86" s="66"/>
      <c r="BJZ86" s="67"/>
      <c r="BKA86" s="24"/>
      <c r="BKB86" s="64"/>
      <c r="BKC86" s="60"/>
      <c r="BKD86" s="40"/>
      <c r="BKE86" s="24"/>
      <c r="BKF86" s="65"/>
      <c r="BKG86" s="66"/>
      <c r="BKH86" s="67"/>
      <c r="BKI86" s="24"/>
      <c r="BKJ86" s="64"/>
      <c r="BKK86" s="60"/>
      <c r="BKL86" s="40"/>
      <c r="BKM86" s="24"/>
      <c r="BKN86" s="65"/>
      <c r="BKO86" s="66"/>
      <c r="BKP86" s="67"/>
      <c r="BKQ86" s="24"/>
      <c r="BKR86" s="64"/>
      <c r="BKS86" s="60"/>
      <c r="BKT86" s="40"/>
      <c r="BKU86" s="24"/>
      <c r="BKV86" s="65"/>
      <c r="BKW86" s="66"/>
      <c r="BKX86" s="67"/>
      <c r="BKY86" s="24"/>
      <c r="BKZ86" s="64"/>
      <c r="BLA86" s="60"/>
      <c r="BLB86" s="40"/>
      <c r="BLC86" s="24"/>
      <c r="BLD86" s="65"/>
      <c r="BLE86" s="66"/>
      <c r="BLF86" s="67"/>
      <c r="BLG86" s="24"/>
      <c r="BLH86" s="64"/>
      <c r="BLI86" s="60"/>
      <c r="BLJ86" s="40"/>
      <c r="BLK86" s="24"/>
      <c r="BLL86" s="65"/>
      <c r="BLM86" s="66"/>
      <c r="BLN86" s="67"/>
      <c r="BLO86" s="24"/>
      <c r="BLP86" s="64"/>
      <c r="BLQ86" s="60"/>
      <c r="BLR86" s="40"/>
      <c r="BLS86" s="24"/>
      <c r="BLT86" s="65"/>
      <c r="BLU86" s="66"/>
      <c r="BLV86" s="67"/>
      <c r="BLW86" s="24"/>
      <c r="BLX86" s="64"/>
      <c r="BLY86" s="60"/>
      <c r="BLZ86" s="40"/>
      <c r="BMA86" s="24"/>
      <c r="BMB86" s="65"/>
      <c r="BMC86" s="66"/>
      <c r="BMD86" s="67"/>
      <c r="BME86" s="24"/>
      <c r="BMF86" s="64"/>
      <c r="BMG86" s="60"/>
      <c r="BMH86" s="40"/>
      <c r="BMI86" s="24"/>
      <c r="BMJ86" s="65"/>
      <c r="BMK86" s="66"/>
      <c r="BML86" s="67"/>
      <c r="BMM86" s="24"/>
      <c r="BMN86" s="64"/>
      <c r="BMO86" s="60"/>
      <c r="BMP86" s="40"/>
      <c r="BMQ86" s="24"/>
      <c r="BMR86" s="65"/>
      <c r="BMS86" s="66"/>
      <c r="BMT86" s="67"/>
      <c r="BMU86" s="24"/>
      <c r="BMV86" s="64"/>
      <c r="BMW86" s="60"/>
      <c r="BMX86" s="40"/>
      <c r="BMY86" s="24"/>
      <c r="BMZ86" s="65"/>
      <c r="BNA86" s="66"/>
      <c r="BNB86" s="67"/>
      <c r="BNC86" s="24"/>
      <c r="BND86" s="64"/>
      <c r="BNE86" s="60"/>
      <c r="BNF86" s="40"/>
      <c r="BNG86" s="24"/>
      <c r="BNH86" s="65"/>
      <c r="BNI86" s="66"/>
      <c r="BNJ86" s="67"/>
      <c r="BNK86" s="24"/>
      <c r="BNL86" s="64"/>
      <c r="BNM86" s="60"/>
      <c r="BNN86" s="40"/>
      <c r="BNO86" s="24"/>
      <c r="BNP86" s="65"/>
      <c r="BNQ86" s="66"/>
      <c r="BNR86" s="67"/>
      <c r="BNS86" s="24"/>
      <c r="BNT86" s="64"/>
      <c r="BNU86" s="60"/>
      <c r="BNV86" s="40"/>
      <c r="BNW86" s="24"/>
      <c r="BNX86" s="65"/>
      <c r="BNY86" s="66"/>
      <c r="BNZ86" s="67"/>
      <c r="BOA86" s="24"/>
      <c r="BOB86" s="64"/>
      <c r="BOC86" s="60"/>
      <c r="BOD86" s="40"/>
      <c r="BOE86" s="24"/>
      <c r="BOF86" s="65"/>
      <c r="BOG86" s="66"/>
      <c r="BOH86" s="67"/>
      <c r="BOI86" s="24"/>
      <c r="BOJ86" s="64"/>
      <c r="BOK86" s="60"/>
      <c r="BOL86" s="40"/>
      <c r="BOM86" s="24"/>
      <c r="BON86" s="65"/>
      <c r="BOO86" s="66"/>
      <c r="BOP86" s="67"/>
      <c r="BOQ86" s="24"/>
      <c r="BOR86" s="64"/>
      <c r="BOS86" s="60"/>
      <c r="BOT86" s="40"/>
      <c r="BOU86" s="24"/>
      <c r="BOV86" s="65"/>
      <c r="BOW86" s="66"/>
      <c r="BOX86" s="67"/>
      <c r="BOY86" s="24"/>
      <c r="BOZ86" s="64"/>
      <c r="BPA86" s="60"/>
      <c r="BPB86" s="40"/>
      <c r="BPC86" s="24"/>
      <c r="BPD86" s="65"/>
      <c r="BPE86" s="66"/>
      <c r="BPF86" s="67"/>
      <c r="BPG86" s="24"/>
      <c r="BPH86" s="64"/>
      <c r="BPI86" s="60"/>
      <c r="BPJ86" s="40"/>
      <c r="BPK86" s="24"/>
      <c r="BPL86" s="65"/>
      <c r="BPM86" s="66"/>
      <c r="BPN86" s="67"/>
      <c r="BPO86" s="24"/>
      <c r="BPP86" s="64"/>
      <c r="BPQ86" s="60"/>
      <c r="BPR86" s="40"/>
      <c r="BPS86" s="24"/>
      <c r="BPT86" s="65"/>
      <c r="BPU86" s="66"/>
      <c r="BPV86" s="67"/>
      <c r="BPW86" s="24"/>
      <c r="BPX86" s="64"/>
      <c r="BPY86" s="60"/>
      <c r="BPZ86" s="40"/>
      <c r="BQA86" s="24"/>
      <c r="BQB86" s="65"/>
      <c r="BQC86" s="66"/>
      <c r="BQD86" s="67"/>
      <c r="BQE86" s="24"/>
      <c r="BQF86" s="64"/>
      <c r="BQG86" s="60"/>
      <c r="BQH86" s="40"/>
      <c r="BQI86" s="24"/>
      <c r="BQJ86" s="65"/>
      <c r="BQK86" s="66"/>
      <c r="BQL86" s="67"/>
      <c r="BQM86" s="24"/>
      <c r="BQN86" s="64"/>
      <c r="BQO86" s="60"/>
      <c r="BQP86" s="40"/>
      <c r="BQQ86" s="24"/>
      <c r="BQR86" s="65"/>
      <c r="BQS86" s="66"/>
      <c r="BQT86" s="67"/>
      <c r="BQU86" s="24"/>
      <c r="BQV86" s="64"/>
      <c r="BQW86" s="60"/>
      <c r="BQX86" s="40"/>
      <c r="BQY86" s="24"/>
      <c r="BQZ86" s="65"/>
      <c r="BRA86" s="66"/>
      <c r="BRB86" s="67"/>
      <c r="BRC86" s="24"/>
      <c r="BRD86" s="64"/>
      <c r="BRE86" s="60"/>
      <c r="BRF86" s="40"/>
      <c r="BRG86" s="24"/>
      <c r="BRH86" s="65"/>
      <c r="BRI86" s="66"/>
      <c r="BRJ86" s="67"/>
      <c r="BRK86" s="24"/>
      <c r="BRL86" s="64"/>
      <c r="BRM86" s="60"/>
      <c r="BRN86" s="40"/>
      <c r="BRO86" s="24"/>
      <c r="BRP86" s="65"/>
      <c r="BRQ86" s="66"/>
      <c r="BRR86" s="67"/>
      <c r="BRS86" s="24"/>
      <c r="BRT86" s="64"/>
      <c r="BRU86" s="60"/>
      <c r="BRV86" s="40"/>
      <c r="BRW86" s="24"/>
      <c r="BRX86" s="65"/>
      <c r="BRY86" s="66"/>
      <c r="BRZ86" s="67"/>
      <c r="BSA86" s="24"/>
      <c r="BSB86" s="64"/>
      <c r="BSC86" s="60"/>
      <c r="BSD86" s="40"/>
      <c r="BSE86" s="24"/>
      <c r="BSF86" s="65"/>
      <c r="BSG86" s="66"/>
      <c r="BSH86" s="67"/>
      <c r="BSI86" s="24"/>
      <c r="BSJ86" s="64"/>
      <c r="BSK86" s="60"/>
      <c r="BSL86" s="40"/>
      <c r="BSM86" s="24"/>
      <c r="BSN86" s="65"/>
      <c r="BSO86" s="66"/>
      <c r="BSP86" s="67"/>
      <c r="BSQ86" s="24"/>
      <c r="BSR86" s="64"/>
      <c r="BSS86" s="60"/>
      <c r="BST86" s="40"/>
      <c r="BSU86" s="24"/>
      <c r="BSV86" s="65"/>
      <c r="BSW86" s="66"/>
      <c r="BSX86" s="67"/>
      <c r="BSY86" s="24"/>
      <c r="BSZ86" s="64"/>
      <c r="BTA86" s="60"/>
      <c r="BTB86" s="40"/>
      <c r="BTC86" s="24"/>
      <c r="BTD86" s="65"/>
      <c r="BTE86" s="66"/>
      <c r="BTF86" s="67"/>
      <c r="BTG86" s="24"/>
      <c r="BTH86" s="64"/>
      <c r="BTI86" s="60"/>
      <c r="BTJ86" s="40"/>
      <c r="BTK86" s="24"/>
      <c r="BTL86" s="65"/>
      <c r="BTM86" s="66"/>
      <c r="BTN86" s="67"/>
      <c r="BTO86" s="24"/>
      <c r="BTP86" s="64"/>
      <c r="BTQ86" s="60"/>
      <c r="BTR86" s="40"/>
      <c r="BTS86" s="24"/>
      <c r="BTT86" s="65"/>
      <c r="BTU86" s="66"/>
      <c r="BTV86" s="67"/>
      <c r="BTW86" s="24"/>
      <c r="BTX86" s="64"/>
      <c r="BTY86" s="60"/>
      <c r="BTZ86" s="40"/>
      <c r="BUA86" s="24"/>
      <c r="BUB86" s="65"/>
      <c r="BUC86" s="66"/>
      <c r="BUD86" s="67"/>
      <c r="BUE86" s="24"/>
      <c r="BUF86" s="64"/>
      <c r="BUG86" s="60"/>
      <c r="BUH86" s="40"/>
      <c r="BUI86" s="24"/>
      <c r="BUJ86" s="65"/>
      <c r="BUK86" s="66"/>
      <c r="BUL86" s="67"/>
      <c r="BUM86" s="24"/>
      <c r="BUN86" s="64"/>
      <c r="BUO86" s="60"/>
      <c r="BUP86" s="40"/>
      <c r="BUQ86" s="24"/>
      <c r="BUR86" s="65"/>
      <c r="BUS86" s="66"/>
      <c r="BUT86" s="67"/>
      <c r="BUU86" s="24"/>
      <c r="BUV86" s="64"/>
      <c r="BUW86" s="60"/>
      <c r="BUX86" s="40"/>
      <c r="BUY86" s="24"/>
      <c r="BUZ86" s="65"/>
      <c r="BVA86" s="66"/>
      <c r="BVB86" s="67"/>
      <c r="BVC86" s="24"/>
      <c r="BVD86" s="64"/>
      <c r="BVE86" s="60"/>
      <c r="BVF86" s="40"/>
      <c r="BVG86" s="24"/>
      <c r="BVH86" s="65"/>
      <c r="BVI86" s="66"/>
      <c r="BVJ86" s="67"/>
      <c r="BVK86" s="24"/>
      <c r="BVL86" s="64"/>
      <c r="BVM86" s="60"/>
      <c r="BVN86" s="40"/>
      <c r="BVO86" s="24"/>
      <c r="BVP86" s="65"/>
      <c r="BVQ86" s="66"/>
      <c r="BVR86" s="67"/>
      <c r="BVS86" s="24"/>
      <c r="BVT86" s="64"/>
      <c r="BVU86" s="60"/>
      <c r="BVV86" s="40"/>
      <c r="BVW86" s="24"/>
      <c r="BVX86" s="65"/>
      <c r="BVY86" s="66"/>
      <c r="BVZ86" s="67"/>
      <c r="BWA86" s="24"/>
      <c r="BWB86" s="64"/>
      <c r="BWC86" s="60"/>
      <c r="BWD86" s="40"/>
      <c r="BWE86" s="24"/>
      <c r="BWF86" s="65"/>
      <c r="BWG86" s="66"/>
      <c r="BWH86" s="67"/>
      <c r="BWI86" s="24"/>
      <c r="BWJ86" s="64"/>
      <c r="BWK86" s="60"/>
      <c r="BWL86" s="40"/>
      <c r="BWM86" s="24"/>
      <c r="BWN86" s="65"/>
      <c r="BWO86" s="66"/>
      <c r="BWP86" s="67"/>
      <c r="BWQ86" s="24"/>
      <c r="BWR86" s="64"/>
      <c r="BWS86" s="60"/>
      <c r="BWT86" s="40"/>
      <c r="BWU86" s="24"/>
      <c r="BWV86" s="65"/>
      <c r="BWW86" s="66"/>
      <c r="BWX86" s="67"/>
      <c r="BWY86" s="24"/>
      <c r="BWZ86" s="64"/>
      <c r="BXA86" s="60"/>
      <c r="BXB86" s="40"/>
      <c r="BXC86" s="24"/>
      <c r="BXD86" s="65"/>
      <c r="BXE86" s="66"/>
      <c r="BXF86" s="67"/>
      <c r="BXG86" s="24"/>
      <c r="BXH86" s="64"/>
      <c r="BXI86" s="60"/>
      <c r="BXJ86" s="40"/>
      <c r="BXK86" s="24"/>
      <c r="BXL86" s="65"/>
      <c r="BXM86" s="66"/>
      <c r="BXN86" s="67"/>
      <c r="BXO86" s="24"/>
      <c r="BXP86" s="64"/>
      <c r="BXQ86" s="60"/>
      <c r="BXR86" s="40"/>
      <c r="BXS86" s="24"/>
      <c r="BXT86" s="65"/>
      <c r="BXU86" s="66"/>
      <c r="BXV86" s="67"/>
      <c r="BXW86" s="24"/>
      <c r="BXX86" s="64"/>
      <c r="BXY86" s="60"/>
      <c r="BXZ86" s="40"/>
      <c r="BYA86" s="24"/>
      <c r="BYB86" s="65"/>
      <c r="BYC86" s="66"/>
      <c r="BYD86" s="67"/>
      <c r="BYE86" s="24"/>
      <c r="BYF86" s="64"/>
      <c r="BYG86" s="60"/>
      <c r="BYH86" s="40"/>
      <c r="BYI86" s="24"/>
      <c r="BYJ86" s="65"/>
      <c r="BYK86" s="66"/>
      <c r="BYL86" s="67"/>
      <c r="BYM86" s="24"/>
      <c r="BYN86" s="64"/>
      <c r="BYO86" s="60"/>
      <c r="BYP86" s="40"/>
      <c r="BYQ86" s="24"/>
      <c r="BYR86" s="65"/>
      <c r="BYS86" s="66"/>
      <c r="BYT86" s="67"/>
      <c r="BYU86" s="24"/>
      <c r="BYV86" s="64"/>
      <c r="BYW86" s="60"/>
      <c r="BYX86" s="40"/>
      <c r="BYY86" s="24"/>
      <c r="BYZ86" s="65"/>
      <c r="BZA86" s="66"/>
      <c r="BZB86" s="67"/>
      <c r="BZC86" s="24"/>
      <c r="BZD86" s="64"/>
      <c r="BZE86" s="60"/>
      <c r="BZF86" s="40"/>
      <c r="BZG86" s="24"/>
      <c r="BZH86" s="65"/>
      <c r="BZI86" s="66"/>
      <c r="BZJ86" s="67"/>
      <c r="BZK86" s="24"/>
      <c r="BZL86" s="64"/>
      <c r="BZM86" s="60"/>
      <c r="BZN86" s="40"/>
      <c r="BZO86" s="24"/>
      <c r="BZP86" s="65"/>
      <c r="BZQ86" s="66"/>
      <c r="BZR86" s="67"/>
      <c r="BZS86" s="24"/>
      <c r="BZT86" s="64"/>
      <c r="BZU86" s="60"/>
      <c r="BZV86" s="40"/>
      <c r="BZW86" s="24"/>
      <c r="BZX86" s="65"/>
      <c r="BZY86" s="66"/>
      <c r="BZZ86" s="67"/>
      <c r="CAA86" s="24"/>
      <c r="CAB86" s="64"/>
      <c r="CAC86" s="60"/>
      <c r="CAD86" s="40"/>
      <c r="CAE86" s="24"/>
      <c r="CAF86" s="65"/>
      <c r="CAG86" s="66"/>
      <c r="CAH86" s="67"/>
      <c r="CAI86" s="24"/>
      <c r="CAJ86" s="64"/>
      <c r="CAK86" s="60"/>
      <c r="CAL86" s="40"/>
      <c r="CAM86" s="24"/>
      <c r="CAN86" s="65"/>
      <c r="CAO86" s="66"/>
      <c r="CAP86" s="67"/>
      <c r="CAQ86" s="24"/>
      <c r="CAR86" s="64"/>
      <c r="CAS86" s="60"/>
      <c r="CAT86" s="40"/>
      <c r="CAU86" s="24"/>
      <c r="CAV86" s="65"/>
      <c r="CAW86" s="66"/>
      <c r="CAX86" s="67"/>
      <c r="CAY86" s="24"/>
      <c r="CAZ86" s="64"/>
      <c r="CBA86" s="60"/>
      <c r="CBB86" s="40"/>
      <c r="CBC86" s="24"/>
      <c r="CBD86" s="65"/>
      <c r="CBE86" s="66"/>
      <c r="CBF86" s="67"/>
      <c r="CBG86" s="24"/>
      <c r="CBH86" s="64"/>
      <c r="CBI86" s="60"/>
      <c r="CBJ86" s="40"/>
      <c r="CBK86" s="24"/>
      <c r="CBL86" s="65"/>
      <c r="CBM86" s="66"/>
      <c r="CBN86" s="67"/>
      <c r="CBO86" s="24"/>
      <c r="CBP86" s="64"/>
      <c r="CBQ86" s="60"/>
      <c r="CBR86" s="40"/>
      <c r="CBS86" s="24"/>
      <c r="CBT86" s="65"/>
      <c r="CBU86" s="66"/>
      <c r="CBV86" s="67"/>
      <c r="CBW86" s="24"/>
      <c r="CBX86" s="64"/>
      <c r="CBY86" s="60"/>
      <c r="CBZ86" s="40"/>
      <c r="CCA86" s="24"/>
      <c r="CCB86" s="65"/>
      <c r="CCC86" s="66"/>
      <c r="CCD86" s="67"/>
      <c r="CCE86" s="24"/>
      <c r="CCF86" s="64"/>
      <c r="CCG86" s="60"/>
      <c r="CCH86" s="40"/>
      <c r="CCI86" s="24"/>
      <c r="CCJ86" s="65"/>
      <c r="CCK86" s="66"/>
      <c r="CCL86" s="67"/>
      <c r="CCM86" s="24"/>
      <c r="CCN86" s="64"/>
      <c r="CCO86" s="60"/>
      <c r="CCP86" s="40"/>
      <c r="CCQ86" s="24"/>
      <c r="CCR86" s="65"/>
      <c r="CCS86" s="66"/>
      <c r="CCT86" s="67"/>
      <c r="CCU86" s="24"/>
      <c r="CCV86" s="64"/>
      <c r="CCW86" s="60"/>
      <c r="CCX86" s="40"/>
      <c r="CCY86" s="24"/>
      <c r="CCZ86" s="65"/>
      <c r="CDA86" s="66"/>
      <c r="CDB86" s="67"/>
      <c r="CDC86" s="24"/>
      <c r="CDD86" s="64"/>
      <c r="CDE86" s="60"/>
      <c r="CDF86" s="40"/>
      <c r="CDG86" s="24"/>
      <c r="CDH86" s="65"/>
      <c r="CDI86" s="66"/>
      <c r="CDJ86" s="67"/>
      <c r="CDK86" s="24"/>
      <c r="CDL86" s="64"/>
      <c r="CDM86" s="60"/>
      <c r="CDN86" s="40"/>
      <c r="CDO86" s="24"/>
      <c r="CDP86" s="65"/>
      <c r="CDQ86" s="66"/>
      <c r="CDR86" s="67"/>
      <c r="CDS86" s="24"/>
      <c r="CDT86" s="64"/>
      <c r="CDU86" s="60"/>
      <c r="CDV86" s="40"/>
      <c r="CDW86" s="24"/>
      <c r="CDX86" s="65"/>
      <c r="CDY86" s="66"/>
      <c r="CDZ86" s="67"/>
      <c r="CEA86" s="24"/>
      <c r="CEB86" s="64"/>
      <c r="CEC86" s="60"/>
      <c r="CED86" s="40"/>
      <c r="CEE86" s="24"/>
      <c r="CEF86" s="65"/>
      <c r="CEG86" s="66"/>
      <c r="CEH86" s="67"/>
      <c r="CEI86" s="24"/>
      <c r="CEJ86" s="64"/>
      <c r="CEK86" s="60"/>
      <c r="CEL86" s="40"/>
      <c r="CEM86" s="24"/>
      <c r="CEN86" s="65"/>
      <c r="CEO86" s="66"/>
      <c r="CEP86" s="67"/>
      <c r="CEQ86" s="24"/>
      <c r="CER86" s="64"/>
      <c r="CES86" s="60"/>
      <c r="CET86" s="40"/>
      <c r="CEU86" s="24"/>
      <c r="CEV86" s="65"/>
      <c r="CEW86" s="66"/>
      <c r="CEX86" s="67"/>
      <c r="CEY86" s="24"/>
      <c r="CEZ86" s="64"/>
      <c r="CFA86" s="60"/>
      <c r="CFB86" s="40"/>
      <c r="CFC86" s="24"/>
      <c r="CFD86" s="65"/>
      <c r="CFE86" s="66"/>
      <c r="CFF86" s="67"/>
      <c r="CFG86" s="24"/>
      <c r="CFH86" s="64"/>
      <c r="CFI86" s="60"/>
      <c r="CFJ86" s="40"/>
      <c r="CFK86" s="24"/>
      <c r="CFL86" s="65"/>
      <c r="CFM86" s="66"/>
      <c r="CFN86" s="67"/>
      <c r="CFO86" s="24"/>
      <c r="CFP86" s="64"/>
      <c r="CFQ86" s="60"/>
      <c r="CFR86" s="40"/>
      <c r="CFS86" s="24"/>
      <c r="CFT86" s="65"/>
      <c r="CFU86" s="66"/>
      <c r="CFV86" s="67"/>
      <c r="CFW86" s="24"/>
      <c r="CFX86" s="64"/>
      <c r="CFY86" s="60"/>
      <c r="CFZ86" s="40"/>
      <c r="CGA86" s="24"/>
      <c r="CGB86" s="65"/>
      <c r="CGC86" s="66"/>
      <c r="CGD86" s="67"/>
      <c r="CGE86" s="24"/>
      <c r="CGF86" s="64"/>
      <c r="CGG86" s="60"/>
      <c r="CGH86" s="40"/>
      <c r="CGI86" s="24"/>
      <c r="CGJ86" s="65"/>
      <c r="CGK86" s="66"/>
      <c r="CGL86" s="67"/>
      <c r="CGM86" s="24"/>
      <c r="CGN86" s="64"/>
      <c r="CGO86" s="60"/>
      <c r="CGP86" s="40"/>
      <c r="CGQ86" s="24"/>
      <c r="CGR86" s="65"/>
      <c r="CGS86" s="66"/>
      <c r="CGT86" s="67"/>
      <c r="CGU86" s="24"/>
      <c r="CGV86" s="64"/>
      <c r="CGW86" s="60"/>
      <c r="CGX86" s="40"/>
      <c r="CGY86" s="24"/>
      <c r="CGZ86" s="65"/>
      <c r="CHA86" s="66"/>
      <c r="CHB86" s="67"/>
      <c r="CHC86" s="24"/>
      <c r="CHD86" s="64"/>
      <c r="CHE86" s="60"/>
      <c r="CHF86" s="40"/>
      <c r="CHG86" s="24"/>
      <c r="CHH86" s="65"/>
      <c r="CHI86" s="66"/>
      <c r="CHJ86" s="67"/>
      <c r="CHK86" s="24"/>
      <c r="CHL86" s="64"/>
      <c r="CHM86" s="60"/>
      <c r="CHN86" s="40"/>
      <c r="CHO86" s="24"/>
      <c r="CHP86" s="65"/>
      <c r="CHQ86" s="66"/>
      <c r="CHR86" s="67"/>
      <c r="CHS86" s="24"/>
      <c r="CHT86" s="64"/>
      <c r="CHU86" s="60"/>
      <c r="CHV86" s="40"/>
      <c r="CHW86" s="24"/>
      <c r="CHX86" s="65"/>
      <c r="CHY86" s="66"/>
      <c r="CHZ86" s="67"/>
      <c r="CIA86" s="24"/>
      <c r="CIB86" s="64"/>
      <c r="CIC86" s="60"/>
      <c r="CID86" s="40"/>
      <c r="CIE86" s="24"/>
      <c r="CIF86" s="65"/>
      <c r="CIG86" s="66"/>
      <c r="CIH86" s="67"/>
      <c r="CII86" s="24"/>
      <c r="CIJ86" s="64"/>
      <c r="CIK86" s="60"/>
      <c r="CIL86" s="40"/>
      <c r="CIM86" s="24"/>
      <c r="CIN86" s="65"/>
      <c r="CIO86" s="66"/>
      <c r="CIP86" s="67"/>
      <c r="CIQ86" s="24"/>
      <c r="CIR86" s="64"/>
      <c r="CIS86" s="60"/>
      <c r="CIT86" s="40"/>
      <c r="CIU86" s="24"/>
      <c r="CIV86" s="65"/>
      <c r="CIW86" s="66"/>
      <c r="CIX86" s="67"/>
      <c r="CIY86" s="24"/>
      <c r="CIZ86" s="64"/>
      <c r="CJA86" s="60"/>
      <c r="CJB86" s="40"/>
      <c r="CJC86" s="24"/>
      <c r="CJD86" s="65"/>
      <c r="CJE86" s="66"/>
      <c r="CJF86" s="67"/>
      <c r="CJG86" s="24"/>
      <c r="CJH86" s="64"/>
      <c r="CJI86" s="60"/>
      <c r="CJJ86" s="40"/>
      <c r="CJK86" s="24"/>
      <c r="CJL86" s="65"/>
      <c r="CJM86" s="66"/>
      <c r="CJN86" s="67"/>
      <c r="CJO86" s="24"/>
      <c r="CJP86" s="64"/>
      <c r="CJQ86" s="60"/>
      <c r="CJR86" s="40"/>
      <c r="CJS86" s="24"/>
      <c r="CJT86" s="65"/>
      <c r="CJU86" s="66"/>
      <c r="CJV86" s="67"/>
      <c r="CJW86" s="24"/>
      <c r="CJX86" s="64"/>
      <c r="CJY86" s="60"/>
      <c r="CJZ86" s="40"/>
      <c r="CKA86" s="24"/>
      <c r="CKB86" s="65"/>
      <c r="CKC86" s="66"/>
      <c r="CKD86" s="67"/>
      <c r="CKE86" s="24"/>
      <c r="CKF86" s="64"/>
      <c r="CKG86" s="60"/>
      <c r="CKH86" s="40"/>
      <c r="CKI86" s="24"/>
      <c r="CKJ86" s="65"/>
      <c r="CKK86" s="66"/>
      <c r="CKL86" s="67"/>
      <c r="CKM86" s="24"/>
      <c r="CKN86" s="64"/>
      <c r="CKO86" s="60"/>
      <c r="CKP86" s="40"/>
      <c r="CKQ86" s="24"/>
      <c r="CKR86" s="65"/>
      <c r="CKS86" s="66"/>
      <c r="CKT86" s="67"/>
      <c r="CKU86" s="24"/>
      <c r="CKV86" s="64"/>
      <c r="CKW86" s="60"/>
      <c r="CKX86" s="40"/>
      <c r="CKY86" s="24"/>
      <c r="CKZ86" s="65"/>
      <c r="CLA86" s="66"/>
      <c r="CLB86" s="67"/>
      <c r="CLC86" s="24"/>
      <c r="CLD86" s="64"/>
      <c r="CLE86" s="60"/>
      <c r="CLF86" s="40"/>
      <c r="CLG86" s="24"/>
      <c r="CLH86" s="65"/>
      <c r="CLI86" s="66"/>
      <c r="CLJ86" s="67"/>
      <c r="CLK86" s="24"/>
      <c r="CLL86" s="64"/>
      <c r="CLM86" s="60"/>
      <c r="CLN86" s="40"/>
      <c r="CLO86" s="24"/>
      <c r="CLP86" s="65"/>
      <c r="CLQ86" s="66"/>
      <c r="CLR86" s="67"/>
      <c r="CLS86" s="24"/>
      <c r="CLT86" s="64"/>
      <c r="CLU86" s="60"/>
      <c r="CLV86" s="40"/>
      <c r="CLW86" s="24"/>
      <c r="CLX86" s="65"/>
      <c r="CLY86" s="66"/>
      <c r="CLZ86" s="67"/>
      <c r="CMA86" s="24"/>
      <c r="CMB86" s="64"/>
      <c r="CMC86" s="60"/>
      <c r="CMD86" s="40"/>
      <c r="CME86" s="24"/>
      <c r="CMF86" s="65"/>
      <c r="CMG86" s="66"/>
      <c r="CMH86" s="67"/>
      <c r="CMI86" s="24"/>
      <c r="CMJ86" s="64"/>
      <c r="CMK86" s="60"/>
      <c r="CML86" s="40"/>
      <c r="CMM86" s="24"/>
      <c r="CMN86" s="65"/>
      <c r="CMO86" s="66"/>
      <c r="CMP86" s="67"/>
      <c r="CMQ86" s="24"/>
      <c r="CMR86" s="64"/>
      <c r="CMS86" s="60"/>
      <c r="CMT86" s="40"/>
      <c r="CMU86" s="24"/>
      <c r="CMV86" s="65"/>
      <c r="CMW86" s="66"/>
      <c r="CMX86" s="67"/>
      <c r="CMY86" s="24"/>
      <c r="CMZ86" s="64"/>
      <c r="CNA86" s="60"/>
      <c r="CNB86" s="40"/>
      <c r="CNC86" s="24"/>
      <c r="CND86" s="65"/>
      <c r="CNE86" s="66"/>
      <c r="CNF86" s="67"/>
      <c r="CNG86" s="24"/>
      <c r="CNH86" s="64"/>
      <c r="CNI86" s="60"/>
      <c r="CNJ86" s="40"/>
      <c r="CNK86" s="24"/>
      <c r="CNL86" s="65"/>
      <c r="CNM86" s="66"/>
      <c r="CNN86" s="67"/>
      <c r="CNO86" s="24"/>
      <c r="CNP86" s="64"/>
      <c r="CNQ86" s="60"/>
      <c r="CNR86" s="40"/>
      <c r="CNS86" s="24"/>
      <c r="CNT86" s="65"/>
      <c r="CNU86" s="66"/>
      <c r="CNV86" s="67"/>
      <c r="CNW86" s="24"/>
      <c r="CNX86" s="64"/>
      <c r="CNY86" s="60"/>
      <c r="CNZ86" s="40"/>
      <c r="COA86" s="24"/>
      <c r="COB86" s="65"/>
      <c r="COC86" s="66"/>
      <c r="COD86" s="67"/>
      <c r="COE86" s="24"/>
      <c r="COF86" s="64"/>
      <c r="COG86" s="60"/>
      <c r="COH86" s="40"/>
      <c r="COI86" s="24"/>
      <c r="COJ86" s="65"/>
      <c r="COK86" s="66"/>
      <c r="COL86" s="67"/>
      <c r="COM86" s="24"/>
      <c r="CON86" s="64"/>
      <c r="COO86" s="60"/>
      <c r="COP86" s="40"/>
      <c r="COQ86" s="24"/>
      <c r="COR86" s="65"/>
      <c r="COS86" s="66"/>
      <c r="COT86" s="67"/>
      <c r="COU86" s="24"/>
      <c r="COV86" s="64"/>
      <c r="COW86" s="60"/>
      <c r="COX86" s="40"/>
      <c r="COY86" s="24"/>
      <c r="COZ86" s="65"/>
      <c r="CPA86" s="66"/>
      <c r="CPB86" s="67"/>
      <c r="CPC86" s="24"/>
      <c r="CPD86" s="64"/>
      <c r="CPE86" s="60"/>
      <c r="CPF86" s="40"/>
      <c r="CPG86" s="24"/>
      <c r="CPH86" s="65"/>
      <c r="CPI86" s="66"/>
      <c r="CPJ86" s="67"/>
      <c r="CPK86" s="24"/>
      <c r="CPL86" s="64"/>
      <c r="CPM86" s="60"/>
      <c r="CPN86" s="40"/>
      <c r="CPO86" s="24"/>
      <c r="CPP86" s="65"/>
      <c r="CPQ86" s="66"/>
      <c r="CPR86" s="67"/>
      <c r="CPS86" s="24"/>
      <c r="CPT86" s="64"/>
      <c r="CPU86" s="60"/>
      <c r="CPV86" s="40"/>
      <c r="CPW86" s="24"/>
      <c r="CPX86" s="65"/>
      <c r="CPY86" s="66"/>
      <c r="CPZ86" s="67"/>
      <c r="CQA86" s="24"/>
      <c r="CQB86" s="64"/>
      <c r="CQC86" s="60"/>
      <c r="CQD86" s="40"/>
      <c r="CQE86" s="24"/>
      <c r="CQF86" s="65"/>
      <c r="CQG86" s="66"/>
      <c r="CQH86" s="67"/>
      <c r="CQI86" s="24"/>
      <c r="CQJ86" s="64"/>
      <c r="CQK86" s="60"/>
      <c r="CQL86" s="40"/>
      <c r="CQM86" s="24"/>
      <c r="CQN86" s="65"/>
      <c r="CQO86" s="66"/>
      <c r="CQP86" s="67"/>
      <c r="CQQ86" s="24"/>
      <c r="CQR86" s="64"/>
      <c r="CQS86" s="60"/>
      <c r="CQT86" s="40"/>
      <c r="CQU86" s="24"/>
      <c r="CQV86" s="65"/>
      <c r="CQW86" s="66"/>
      <c r="CQX86" s="67"/>
      <c r="CQY86" s="24"/>
      <c r="CQZ86" s="64"/>
      <c r="CRA86" s="60"/>
      <c r="CRB86" s="40"/>
      <c r="CRC86" s="24"/>
      <c r="CRD86" s="65"/>
      <c r="CRE86" s="66"/>
      <c r="CRF86" s="67"/>
      <c r="CRG86" s="24"/>
      <c r="CRH86" s="64"/>
      <c r="CRI86" s="60"/>
      <c r="CRJ86" s="40"/>
      <c r="CRK86" s="24"/>
      <c r="CRL86" s="65"/>
      <c r="CRM86" s="66"/>
      <c r="CRN86" s="67"/>
      <c r="CRO86" s="24"/>
      <c r="CRP86" s="64"/>
      <c r="CRQ86" s="60"/>
      <c r="CRR86" s="40"/>
      <c r="CRS86" s="24"/>
      <c r="CRT86" s="65"/>
      <c r="CRU86" s="66"/>
      <c r="CRV86" s="67"/>
      <c r="CRW86" s="24"/>
      <c r="CRX86" s="64"/>
      <c r="CRY86" s="60"/>
      <c r="CRZ86" s="40"/>
      <c r="CSA86" s="24"/>
      <c r="CSB86" s="65"/>
      <c r="CSC86" s="66"/>
      <c r="CSD86" s="67"/>
      <c r="CSE86" s="24"/>
      <c r="CSF86" s="64"/>
      <c r="CSG86" s="60"/>
      <c r="CSH86" s="40"/>
      <c r="CSI86" s="24"/>
      <c r="CSJ86" s="65"/>
      <c r="CSK86" s="66"/>
      <c r="CSL86" s="67"/>
      <c r="CSM86" s="24"/>
      <c r="CSN86" s="64"/>
      <c r="CSO86" s="60"/>
      <c r="CSP86" s="40"/>
      <c r="CSQ86" s="24"/>
      <c r="CSR86" s="65"/>
      <c r="CSS86" s="66"/>
      <c r="CST86" s="67"/>
      <c r="CSU86" s="24"/>
      <c r="CSV86" s="64"/>
      <c r="CSW86" s="60"/>
      <c r="CSX86" s="40"/>
      <c r="CSY86" s="24"/>
      <c r="CSZ86" s="65"/>
      <c r="CTA86" s="66"/>
      <c r="CTB86" s="67"/>
      <c r="CTC86" s="24"/>
      <c r="CTD86" s="64"/>
      <c r="CTE86" s="60"/>
      <c r="CTF86" s="40"/>
      <c r="CTG86" s="24"/>
      <c r="CTH86" s="65"/>
      <c r="CTI86" s="66"/>
      <c r="CTJ86" s="67"/>
      <c r="CTK86" s="24"/>
      <c r="CTL86" s="64"/>
      <c r="CTM86" s="60"/>
      <c r="CTN86" s="40"/>
      <c r="CTO86" s="24"/>
      <c r="CTP86" s="65"/>
      <c r="CTQ86" s="66"/>
      <c r="CTR86" s="67"/>
      <c r="CTS86" s="24"/>
      <c r="CTT86" s="64"/>
      <c r="CTU86" s="60"/>
      <c r="CTV86" s="40"/>
      <c r="CTW86" s="24"/>
      <c r="CTX86" s="65"/>
      <c r="CTY86" s="66"/>
      <c r="CTZ86" s="67"/>
      <c r="CUA86" s="24"/>
      <c r="CUB86" s="64"/>
      <c r="CUC86" s="60"/>
      <c r="CUD86" s="40"/>
      <c r="CUE86" s="24"/>
      <c r="CUF86" s="65"/>
      <c r="CUG86" s="66"/>
      <c r="CUH86" s="67"/>
      <c r="CUI86" s="24"/>
      <c r="CUJ86" s="64"/>
      <c r="CUK86" s="60"/>
      <c r="CUL86" s="40"/>
      <c r="CUM86" s="24"/>
      <c r="CUN86" s="65"/>
      <c r="CUO86" s="66"/>
      <c r="CUP86" s="67"/>
      <c r="CUQ86" s="24"/>
      <c r="CUR86" s="64"/>
      <c r="CUS86" s="60"/>
      <c r="CUT86" s="40"/>
      <c r="CUU86" s="24"/>
      <c r="CUV86" s="65"/>
      <c r="CUW86" s="66"/>
      <c r="CUX86" s="67"/>
      <c r="CUY86" s="24"/>
      <c r="CUZ86" s="64"/>
      <c r="CVA86" s="60"/>
      <c r="CVB86" s="40"/>
      <c r="CVC86" s="24"/>
      <c r="CVD86" s="65"/>
      <c r="CVE86" s="66"/>
      <c r="CVF86" s="67"/>
      <c r="CVG86" s="24"/>
      <c r="CVH86" s="64"/>
      <c r="CVI86" s="60"/>
      <c r="CVJ86" s="40"/>
      <c r="CVK86" s="24"/>
      <c r="CVL86" s="65"/>
      <c r="CVM86" s="66"/>
      <c r="CVN86" s="67"/>
      <c r="CVO86" s="24"/>
      <c r="CVP86" s="64"/>
      <c r="CVQ86" s="60"/>
      <c r="CVR86" s="40"/>
      <c r="CVS86" s="24"/>
      <c r="CVT86" s="65"/>
      <c r="CVU86" s="66"/>
      <c r="CVV86" s="67"/>
      <c r="CVW86" s="24"/>
      <c r="CVX86" s="64"/>
      <c r="CVY86" s="60"/>
      <c r="CVZ86" s="40"/>
      <c r="CWA86" s="24"/>
      <c r="CWB86" s="65"/>
      <c r="CWC86" s="66"/>
      <c r="CWD86" s="67"/>
      <c r="CWE86" s="24"/>
      <c r="CWF86" s="64"/>
      <c r="CWG86" s="60"/>
      <c r="CWH86" s="40"/>
      <c r="CWI86" s="24"/>
      <c r="CWJ86" s="65"/>
      <c r="CWK86" s="66"/>
      <c r="CWL86" s="67"/>
      <c r="CWM86" s="24"/>
      <c r="CWN86" s="64"/>
      <c r="CWO86" s="60"/>
      <c r="CWP86" s="40"/>
      <c r="CWQ86" s="24"/>
      <c r="CWR86" s="65"/>
      <c r="CWS86" s="66"/>
      <c r="CWT86" s="67"/>
      <c r="CWU86" s="24"/>
      <c r="CWV86" s="64"/>
      <c r="CWW86" s="60"/>
      <c r="CWX86" s="40"/>
      <c r="CWY86" s="24"/>
      <c r="CWZ86" s="65"/>
      <c r="CXA86" s="66"/>
      <c r="CXB86" s="67"/>
      <c r="CXC86" s="24"/>
      <c r="CXD86" s="64"/>
      <c r="CXE86" s="60"/>
      <c r="CXF86" s="40"/>
      <c r="CXG86" s="24"/>
      <c r="CXH86" s="65"/>
      <c r="CXI86" s="66"/>
      <c r="CXJ86" s="67"/>
      <c r="CXK86" s="24"/>
      <c r="CXL86" s="64"/>
      <c r="CXM86" s="60"/>
      <c r="CXN86" s="40"/>
      <c r="CXO86" s="24"/>
      <c r="CXP86" s="65"/>
      <c r="CXQ86" s="66"/>
      <c r="CXR86" s="67"/>
      <c r="CXS86" s="24"/>
      <c r="CXT86" s="64"/>
      <c r="CXU86" s="60"/>
      <c r="CXV86" s="40"/>
      <c r="CXW86" s="24"/>
      <c r="CXX86" s="65"/>
      <c r="CXY86" s="66"/>
      <c r="CXZ86" s="67"/>
      <c r="CYA86" s="24"/>
      <c r="CYB86" s="64"/>
      <c r="CYC86" s="60"/>
      <c r="CYD86" s="40"/>
      <c r="CYE86" s="24"/>
      <c r="CYF86" s="65"/>
      <c r="CYG86" s="66"/>
      <c r="CYH86" s="67"/>
      <c r="CYI86" s="24"/>
      <c r="CYJ86" s="64"/>
      <c r="CYK86" s="60"/>
      <c r="CYL86" s="40"/>
      <c r="CYM86" s="24"/>
      <c r="CYN86" s="65"/>
      <c r="CYO86" s="66"/>
      <c r="CYP86" s="67"/>
      <c r="CYQ86" s="24"/>
      <c r="CYR86" s="64"/>
      <c r="CYS86" s="60"/>
      <c r="CYT86" s="40"/>
      <c r="CYU86" s="24"/>
      <c r="CYV86" s="65"/>
      <c r="CYW86" s="66"/>
      <c r="CYX86" s="67"/>
      <c r="CYY86" s="24"/>
      <c r="CYZ86" s="64"/>
      <c r="CZA86" s="60"/>
      <c r="CZB86" s="40"/>
      <c r="CZC86" s="24"/>
      <c r="CZD86" s="65"/>
      <c r="CZE86" s="66"/>
      <c r="CZF86" s="67"/>
      <c r="CZG86" s="24"/>
      <c r="CZH86" s="64"/>
      <c r="CZI86" s="60"/>
      <c r="CZJ86" s="40"/>
      <c r="CZK86" s="24"/>
      <c r="CZL86" s="65"/>
      <c r="CZM86" s="66"/>
      <c r="CZN86" s="67"/>
      <c r="CZO86" s="24"/>
      <c r="CZP86" s="64"/>
      <c r="CZQ86" s="60"/>
      <c r="CZR86" s="40"/>
      <c r="CZS86" s="24"/>
      <c r="CZT86" s="65"/>
      <c r="CZU86" s="66"/>
      <c r="CZV86" s="67"/>
      <c r="CZW86" s="24"/>
      <c r="CZX86" s="64"/>
      <c r="CZY86" s="60"/>
      <c r="CZZ86" s="40"/>
      <c r="DAA86" s="24"/>
      <c r="DAB86" s="65"/>
      <c r="DAC86" s="66"/>
      <c r="DAD86" s="67"/>
      <c r="DAE86" s="24"/>
      <c r="DAF86" s="64"/>
      <c r="DAG86" s="60"/>
      <c r="DAH86" s="40"/>
      <c r="DAI86" s="24"/>
      <c r="DAJ86" s="65"/>
      <c r="DAK86" s="66"/>
      <c r="DAL86" s="67"/>
      <c r="DAM86" s="24"/>
      <c r="DAN86" s="64"/>
      <c r="DAO86" s="60"/>
      <c r="DAP86" s="40"/>
      <c r="DAQ86" s="24"/>
      <c r="DAR86" s="65"/>
      <c r="DAS86" s="66"/>
      <c r="DAT86" s="67"/>
      <c r="DAU86" s="24"/>
      <c r="DAV86" s="64"/>
      <c r="DAW86" s="60"/>
      <c r="DAX86" s="40"/>
      <c r="DAY86" s="24"/>
      <c r="DAZ86" s="65"/>
      <c r="DBA86" s="66"/>
      <c r="DBB86" s="67"/>
      <c r="DBC86" s="24"/>
      <c r="DBD86" s="64"/>
      <c r="DBE86" s="60"/>
      <c r="DBF86" s="40"/>
      <c r="DBG86" s="24"/>
      <c r="DBH86" s="65"/>
      <c r="DBI86" s="66"/>
      <c r="DBJ86" s="67"/>
      <c r="DBK86" s="24"/>
      <c r="DBL86" s="64"/>
      <c r="DBM86" s="60"/>
      <c r="DBN86" s="40"/>
      <c r="DBO86" s="24"/>
      <c r="DBP86" s="65"/>
      <c r="DBQ86" s="66"/>
      <c r="DBR86" s="67"/>
      <c r="DBS86" s="24"/>
      <c r="DBT86" s="64"/>
      <c r="DBU86" s="60"/>
      <c r="DBV86" s="40"/>
      <c r="DBW86" s="24"/>
      <c r="DBX86" s="65"/>
      <c r="DBY86" s="66"/>
      <c r="DBZ86" s="67"/>
      <c r="DCA86" s="24"/>
      <c r="DCB86" s="64"/>
      <c r="DCC86" s="60"/>
      <c r="DCD86" s="40"/>
      <c r="DCE86" s="24"/>
      <c r="DCF86" s="65"/>
      <c r="DCG86" s="66"/>
      <c r="DCH86" s="67"/>
      <c r="DCI86" s="24"/>
      <c r="DCJ86" s="64"/>
      <c r="DCK86" s="60"/>
      <c r="DCL86" s="40"/>
      <c r="DCM86" s="24"/>
      <c r="DCN86" s="65"/>
      <c r="DCO86" s="66"/>
      <c r="DCP86" s="67"/>
      <c r="DCQ86" s="24"/>
      <c r="DCR86" s="64"/>
      <c r="DCS86" s="60"/>
      <c r="DCT86" s="40"/>
      <c r="DCU86" s="24"/>
      <c r="DCV86" s="65"/>
      <c r="DCW86" s="66"/>
      <c r="DCX86" s="67"/>
      <c r="DCY86" s="24"/>
      <c r="DCZ86" s="64"/>
      <c r="DDA86" s="60"/>
      <c r="DDB86" s="40"/>
      <c r="DDC86" s="24"/>
      <c r="DDD86" s="65"/>
      <c r="DDE86" s="66"/>
      <c r="DDF86" s="67"/>
      <c r="DDG86" s="24"/>
      <c r="DDH86" s="64"/>
      <c r="DDI86" s="60"/>
      <c r="DDJ86" s="40"/>
      <c r="DDK86" s="24"/>
      <c r="DDL86" s="65"/>
      <c r="DDM86" s="66"/>
      <c r="DDN86" s="67"/>
      <c r="DDO86" s="24"/>
      <c r="DDP86" s="64"/>
      <c r="DDQ86" s="60"/>
      <c r="DDR86" s="40"/>
      <c r="DDS86" s="24"/>
      <c r="DDT86" s="65"/>
      <c r="DDU86" s="66"/>
      <c r="DDV86" s="67"/>
      <c r="DDW86" s="24"/>
      <c r="DDX86" s="64"/>
      <c r="DDY86" s="60"/>
      <c r="DDZ86" s="40"/>
      <c r="DEA86" s="24"/>
      <c r="DEB86" s="65"/>
      <c r="DEC86" s="66"/>
      <c r="DED86" s="67"/>
      <c r="DEE86" s="24"/>
      <c r="DEF86" s="64"/>
      <c r="DEG86" s="60"/>
      <c r="DEH86" s="40"/>
      <c r="DEI86" s="24"/>
      <c r="DEJ86" s="65"/>
      <c r="DEK86" s="66"/>
      <c r="DEL86" s="67"/>
      <c r="DEM86" s="24"/>
      <c r="DEN86" s="64"/>
      <c r="DEO86" s="60"/>
      <c r="DEP86" s="40"/>
      <c r="DEQ86" s="24"/>
      <c r="DER86" s="65"/>
      <c r="DES86" s="66"/>
      <c r="DET86" s="67"/>
      <c r="DEU86" s="24"/>
      <c r="DEV86" s="64"/>
      <c r="DEW86" s="60"/>
      <c r="DEX86" s="40"/>
      <c r="DEY86" s="24"/>
      <c r="DEZ86" s="65"/>
      <c r="DFA86" s="66"/>
      <c r="DFB86" s="67"/>
      <c r="DFC86" s="24"/>
      <c r="DFD86" s="64"/>
      <c r="DFE86" s="60"/>
      <c r="DFF86" s="40"/>
      <c r="DFG86" s="24"/>
      <c r="DFH86" s="65"/>
      <c r="DFI86" s="66"/>
      <c r="DFJ86" s="67"/>
      <c r="DFK86" s="24"/>
      <c r="DFL86" s="64"/>
      <c r="DFM86" s="60"/>
      <c r="DFN86" s="40"/>
      <c r="DFO86" s="24"/>
      <c r="DFP86" s="65"/>
      <c r="DFQ86" s="66"/>
      <c r="DFR86" s="67"/>
      <c r="DFS86" s="24"/>
      <c r="DFT86" s="64"/>
      <c r="DFU86" s="60"/>
      <c r="DFV86" s="40"/>
      <c r="DFW86" s="24"/>
      <c r="DFX86" s="65"/>
      <c r="DFY86" s="66"/>
      <c r="DFZ86" s="67"/>
      <c r="DGA86" s="24"/>
      <c r="DGB86" s="64"/>
      <c r="DGC86" s="60"/>
      <c r="DGD86" s="40"/>
      <c r="DGE86" s="24"/>
      <c r="DGF86" s="65"/>
      <c r="DGG86" s="66"/>
      <c r="DGH86" s="67"/>
      <c r="DGI86" s="24"/>
      <c r="DGJ86" s="64"/>
      <c r="DGK86" s="60"/>
      <c r="DGL86" s="40"/>
      <c r="DGM86" s="24"/>
      <c r="DGN86" s="65"/>
      <c r="DGO86" s="66"/>
      <c r="DGP86" s="67"/>
      <c r="DGQ86" s="24"/>
      <c r="DGR86" s="64"/>
      <c r="DGS86" s="60"/>
      <c r="DGT86" s="40"/>
      <c r="DGU86" s="24"/>
      <c r="DGV86" s="65"/>
      <c r="DGW86" s="66"/>
      <c r="DGX86" s="67"/>
      <c r="DGY86" s="24"/>
      <c r="DGZ86" s="64"/>
      <c r="DHA86" s="60"/>
      <c r="DHB86" s="40"/>
      <c r="DHC86" s="24"/>
      <c r="DHD86" s="65"/>
      <c r="DHE86" s="66"/>
      <c r="DHF86" s="67"/>
      <c r="DHG86" s="24"/>
      <c r="DHH86" s="64"/>
      <c r="DHI86" s="60"/>
      <c r="DHJ86" s="40"/>
      <c r="DHK86" s="24"/>
      <c r="DHL86" s="65"/>
      <c r="DHM86" s="66"/>
      <c r="DHN86" s="67"/>
      <c r="DHO86" s="24"/>
      <c r="DHP86" s="64"/>
      <c r="DHQ86" s="60"/>
      <c r="DHR86" s="40"/>
      <c r="DHS86" s="24"/>
      <c r="DHT86" s="65"/>
      <c r="DHU86" s="66"/>
      <c r="DHV86" s="67"/>
      <c r="DHW86" s="24"/>
      <c r="DHX86" s="64"/>
      <c r="DHY86" s="60"/>
      <c r="DHZ86" s="40"/>
      <c r="DIA86" s="24"/>
      <c r="DIB86" s="65"/>
      <c r="DIC86" s="66"/>
      <c r="DID86" s="67"/>
      <c r="DIE86" s="24"/>
      <c r="DIF86" s="64"/>
      <c r="DIG86" s="60"/>
      <c r="DIH86" s="40"/>
      <c r="DII86" s="24"/>
      <c r="DIJ86" s="65"/>
      <c r="DIK86" s="66"/>
      <c r="DIL86" s="67"/>
      <c r="DIM86" s="24"/>
      <c r="DIN86" s="64"/>
      <c r="DIO86" s="60"/>
      <c r="DIP86" s="40"/>
      <c r="DIQ86" s="24"/>
      <c r="DIR86" s="65"/>
      <c r="DIS86" s="66"/>
      <c r="DIT86" s="67"/>
      <c r="DIU86" s="24"/>
      <c r="DIV86" s="64"/>
      <c r="DIW86" s="60"/>
      <c r="DIX86" s="40"/>
      <c r="DIY86" s="24"/>
      <c r="DIZ86" s="65"/>
      <c r="DJA86" s="66"/>
      <c r="DJB86" s="67"/>
      <c r="DJC86" s="24"/>
      <c r="DJD86" s="64"/>
      <c r="DJE86" s="60"/>
      <c r="DJF86" s="40"/>
      <c r="DJG86" s="24"/>
      <c r="DJH86" s="65"/>
      <c r="DJI86" s="66"/>
      <c r="DJJ86" s="67"/>
      <c r="DJK86" s="24"/>
      <c r="DJL86" s="64"/>
      <c r="DJM86" s="60"/>
      <c r="DJN86" s="40"/>
      <c r="DJO86" s="24"/>
      <c r="DJP86" s="65"/>
      <c r="DJQ86" s="66"/>
      <c r="DJR86" s="67"/>
      <c r="DJS86" s="24"/>
      <c r="DJT86" s="64"/>
      <c r="DJU86" s="60"/>
      <c r="DJV86" s="40"/>
      <c r="DJW86" s="24"/>
      <c r="DJX86" s="65"/>
      <c r="DJY86" s="66"/>
      <c r="DJZ86" s="67"/>
      <c r="DKA86" s="24"/>
      <c r="DKB86" s="64"/>
      <c r="DKC86" s="60"/>
      <c r="DKD86" s="40"/>
      <c r="DKE86" s="24"/>
      <c r="DKF86" s="65"/>
      <c r="DKG86" s="66"/>
      <c r="DKH86" s="67"/>
      <c r="DKI86" s="24"/>
      <c r="DKJ86" s="64"/>
      <c r="DKK86" s="60"/>
      <c r="DKL86" s="40"/>
      <c r="DKM86" s="24"/>
      <c r="DKN86" s="65"/>
      <c r="DKO86" s="66"/>
      <c r="DKP86" s="67"/>
      <c r="DKQ86" s="24"/>
      <c r="DKR86" s="64"/>
      <c r="DKS86" s="60"/>
      <c r="DKT86" s="40"/>
      <c r="DKU86" s="24"/>
      <c r="DKV86" s="65"/>
      <c r="DKW86" s="66"/>
      <c r="DKX86" s="67"/>
      <c r="DKY86" s="24"/>
      <c r="DKZ86" s="64"/>
      <c r="DLA86" s="60"/>
      <c r="DLB86" s="40"/>
      <c r="DLC86" s="24"/>
      <c r="DLD86" s="65"/>
      <c r="DLE86" s="66"/>
      <c r="DLF86" s="67"/>
      <c r="DLG86" s="24"/>
      <c r="DLH86" s="64"/>
      <c r="DLI86" s="60"/>
      <c r="DLJ86" s="40"/>
      <c r="DLK86" s="24"/>
      <c r="DLL86" s="65"/>
      <c r="DLM86" s="66"/>
      <c r="DLN86" s="67"/>
      <c r="DLO86" s="24"/>
      <c r="DLP86" s="64"/>
      <c r="DLQ86" s="60"/>
      <c r="DLR86" s="40"/>
      <c r="DLS86" s="24"/>
      <c r="DLT86" s="65"/>
      <c r="DLU86" s="66"/>
      <c r="DLV86" s="67"/>
      <c r="DLW86" s="24"/>
      <c r="DLX86" s="64"/>
      <c r="DLY86" s="60"/>
      <c r="DLZ86" s="40"/>
      <c r="DMA86" s="24"/>
      <c r="DMB86" s="65"/>
      <c r="DMC86" s="66"/>
      <c r="DMD86" s="67"/>
      <c r="DME86" s="24"/>
      <c r="DMF86" s="64"/>
      <c r="DMG86" s="60"/>
      <c r="DMH86" s="40"/>
      <c r="DMI86" s="24"/>
      <c r="DMJ86" s="65"/>
      <c r="DMK86" s="66"/>
      <c r="DML86" s="67"/>
      <c r="DMM86" s="24"/>
      <c r="DMN86" s="64"/>
      <c r="DMO86" s="60"/>
      <c r="DMP86" s="40"/>
      <c r="DMQ86" s="24"/>
      <c r="DMR86" s="65"/>
      <c r="DMS86" s="66"/>
      <c r="DMT86" s="67"/>
      <c r="DMU86" s="24"/>
      <c r="DMV86" s="64"/>
      <c r="DMW86" s="60"/>
      <c r="DMX86" s="40"/>
      <c r="DMY86" s="24"/>
      <c r="DMZ86" s="65"/>
      <c r="DNA86" s="66"/>
      <c r="DNB86" s="67"/>
      <c r="DNC86" s="24"/>
      <c r="DND86" s="64"/>
      <c r="DNE86" s="60"/>
      <c r="DNF86" s="40"/>
      <c r="DNG86" s="24"/>
      <c r="DNH86" s="65"/>
      <c r="DNI86" s="66"/>
      <c r="DNJ86" s="67"/>
      <c r="DNK86" s="24"/>
      <c r="DNL86" s="64"/>
      <c r="DNM86" s="60"/>
      <c r="DNN86" s="40"/>
      <c r="DNO86" s="24"/>
      <c r="DNP86" s="65"/>
      <c r="DNQ86" s="66"/>
      <c r="DNR86" s="67"/>
      <c r="DNS86" s="24"/>
      <c r="DNT86" s="64"/>
      <c r="DNU86" s="60"/>
      <c r="DNV86" s="40"/>
      <c r="DNW86" s="24"/>
      <c r="DNX86" s="65"/>
      <c r="DNY86" s="66"/>
      <c r="DNZ86" s="67"/>
      <c r="DOA86" s="24"/>
      <c r="DOB86" s="64"/>
      <c r="DOC86" s="60"/>
      <c r="DOD86" s="40"/>
      <c r="DOE86" s="24"/>
      <c r="DOF86" s="65"/>
      <c r="DOG86" s="66"/>
      <c r="DOH86" s="67"/>
      <c r="DOI86" s="24"/>
      <c r="DOJ86" s="64"/>
      <c r="DOK86" s="60"/>
      <c r="DOL86" s="40"/>
      <c r="DOM86" s="24"/>
      <c r="DON86" s="65"/>
      <c r="DOO86" s="66"/>
      <c r="DOP86" s="67"/>
      <c r="DOQ86" s="24"/>
      <c r="DOR86" s="64"/>
      <c r="DOS86" s="60"/>
      <c r="DOT86" s="40"/>
      <c r="DOU86" s="24"/>
      <c r="DOV86" s="65"/>
      <c r="DOW86" s="66"/>
      <c r="DOX86" s="67"/>
      <c r="DOY86" s="24"/>
      <c r="DOZ86" s="64"/>
      <c r="DPA86" s="60"/>
      <c r="DPB86" s="40"/>
      <c r="DPC86" s="24"/>
      <c r="DPD86" s="65"/>
      <c r="DPE86" s="66"/>
      <c r="DPF86" s="67"/>
      <c r="DPG86" s="24"/>
      <c r="DPH86" s="64"/>
      <c r="DPI86" s="60"/>
      <c r="DPJ86" s="40"/>
      <c r="DPK86" s="24"/>
      <c r="DPL86" s="65"/>
      <c r="DPM86" s="66"/>
      <c r="DPN86" s="67"/>
      <c r="DPO86" s="24"/>
      <c r="DPP86" s="64"/>
      <c r="DPQ86" s="60"/>
      <c r="DPR86" s="40"/>
      <c r="DPS86" s="24"/>
      <c r="DPT86" s="65"/>
      <c r="DPU86" s="66"/>
      <c r="DPV86" s="67"/>
      <c r="DPW86" s="24"/>
      <c r="DPX86" s="64"/>
      <c r="DPY86" s="60"/>
      <c r="DPZ86" s="40"/>
      <c r="DQA86" s="24"/>
      <c r="DQB86" s="65"/>
      <c r="DQC86" s="66"/>
      <c r="DQD86" s="67"/>
      <c r="DQE86" s="24"/>
      <c r="DQF86" s="64"/>
      <c r="DQG86" s="60"/>
      <c r="DQH86" s="40"/>
      <c r="DQI86" s="24"/>
      <c r="DQJ86" s="65"/>
      <c r="DQK86" s="66"/>
      <c r="DQL86" s="67"/>
      <c r="DQM86" s="24"/>
      <c r="DQN86" s="64"/>
      <c r="DQO86" s="60"/>
      <c r="DQP86" s="40"/>
      <c r="DQQ86" s="24"/>
      <c r="DQR86" s="65"/>
      <c r="DQS86" s="66"/>
      <c r="DQT86" s="67"/>
      <c r="DQU86" s="24"/>
      <c r="DQV86" s="64"/>
      <c r="DQW86" s="60"/>
      <c r="DQX86" s="40"/>
      <c r="DQY86" s="24"/>
      <c r="DQZ86" s="65"/>
      <c r="DRA86" s="66"/>
      <c r="DRB86" s="67"/>
      <c r="DRC86" s="24"/>
      <c r="DRD86" s="64"/>
      <c r="DRE86" s="60"/>
      <c r="DRF86" s="40"/>
      <c r="DRG86" s="24"/>
      <c r="DRH86" s="65"/>
      <c r="DRI86" s="66"/>
      <c r="DRJ86" s="67"/>
      <c r="DRK86" s="24"/>
      <c r="DRL86" s="64"/>
      <c r="DRM86" s="60"/>
      <c r="DRN86" s="40"/>
      <c r="DRO86" s="24"/>
      <c r="DRP86" s="65"/>
      <c r="DRQ86" s="66"/>
      <c r="DRR86" s="67"/>
      <c r="DRS86" s="24"/>
      <c r="DRT86" s="64"/>
      <c r="DRU86" s="60"/>
      <c r="DRV86" s="40"/>
      <c r="DRW86" s="24"/>
      <c r="DRX86" s="65"/>
      <c r="DRY86" s="66"/>
      <c r="DRZ86" s="67"/>
      <c r="DSA86" s="24"/>
      <c r="DSB86" s="64"/>
      <c r="DSC86" s="60"/>
      <c r="DSD86" s="40"/>
      <c r="DSE86" s="24"/>
      <c r="DSF86" s="65"/>
      <c r="DSG86" s="66"/>
      <c r="DSH86" s="67"/>
      <c r="DSI86" s="24"/>
      <c r="DSJ86" s="64"/>
      <c r="DSK86" s="60"/>
      <c r="DSL86" s="40"/>
      <c r="DSM86" s="24"/>
      <c r="DSN86" s="65"/>
      <c r="DSO86" s="66"/>
      <c r="DSP86" s="67"/>
      <c r="DSQ86" s="24"/>
      <c r="DSR86" s="64"/>
      <c r="DSS86" s="60"/>
      <c r="DST86" s="40"/>
      <c r="DSU86" s="24"/>
      <c r="DSV86" s="65"/>
      <c r="DSW86" s="66"/>
      <c r="DSX86" s="67"/>
      <c r="DSY86" s="24"/>
      <c r="DSZ86" s="64"/>
      <c r="DTA86" s="60"/>
      <c r="DTB86" s="40"/>
      <c r="DTC86" s="24"/>
      <c r="DTD86" s="65"/>
      <c r="DTE86" s="66"/>
      <c r="DTF86" s="67"/>
      <c r="DTG86" s="24"/>
      <c r="DTH86" s="64"/>
      <c r="DTI86" s="60"/>
      <c r="DTJ86" s="40"/>
      <c r="DTK86" s="24"/>
      <c r="DTL86" s="65"/>
      <c r="DTM86" s="66"/>
      <c r="DTN86" s="67"/>
      <c r="DTO86" s="24"/>
      <c r="DTP86" s="64"/>
      <c r="DTQ86" s="60"/>
      <c r="DTR86" s="40"/>
      <c r="DTS86" s="24"/>
      <c r="DTT86" s="65"/>
      <c r="DTU86" s="66"/>
      <c r="DTV86" s="67"/>
      <c r="DTW86" s="24"/>
      <c r="DTX86" s="64"/>
      <c r="DTY86" s="60"/>
      <c r="DTZ86" s="40"/>
      <c r="DUA86" s="24"/>
      <c r="DUB86" s="65"/>
      <c r="DUC86" s="66"/>
      <c r="DUD86" s="67"/>
      <c r="DUE86" s="24"/>
      <c r="DUF86" s="64"/>
      <c r="DUG86" s="60"/>
      <c r="DUH86" s="40"/>
      <c r="DUI86" s="24"/>
      <c r="DUJ86" s="65"/>
      <c r="DUK86" s="66"/>
      <c r="DUL86" s="67"/>
      <c r="DUM86" s="24"/>
      <c r="DUN86" s="64"/>
      <c r="DUO86" s="60"/>
      <c r="DUP86" s="40"/>
      <c r="DUQ86" s="24"/>
      <c r="DUR86" s="65"/>
      <c r="DUS86" s="66"/>
      <c r="DUT86" s="67"/>
      <c r="DUU86" s="24"/>
      <c r="DUV86" s="64"/>
      <c r="DUW86" s="60"/>
      <c r="DUX86" s="40"/>
      <c r="DUY86" s="24"/>
      <c r="DUZ86" s="65"/>
      <c r="DVA86" s="66"/>
      <c r="DVB86" s="67"/>
      <c r="DVC86" s="24"/>
      <c r="DVD86" s="64"/>
      <c r="DVE86" s="60"/>
      <c r="DVF86" s="40"/>
      <c r="DVG86" s="24"/>
      <c r="DVH86" s="65"/>
      <c r="DVI86" s="66"/>
      <c r="DVJ86" s="67"/>
      <c r="DVK86" s="24"/>
      <c r="DVL86" s="64"/>
      <c r="DVM86" s="60"/>
      <c r="DVN86" s="40"/>
      <c r="DVO86" s="24"/>
      <c r="DVP86" s="65"/>
      <c r="DVQ86" s="66"/>
      <c r="DVR86" s="67"/>
      <c r="DVS86" s="24"/>
      <c r="DVT86" s="64"/>
      <c r="DVU86" s="60"/>
      <c r="DVV86" s="40"/>
      <c r="DVW86" s="24"/>
      <c r="DVX86" s="65"/>
      <c r="DVY86" s="66"/>
      <c r="DVZ86" s="67"/>
      <c r="DWA86" s="24"/>
      <c r="DWB86" s="64"/>
      <c r="DWC86" s="60"/>
      <c r="DWD86" s="40"/>
      <c r="DWE86" s="24"/>
      <c r="DWF86" s="65"/>
      <c r="DWG86" s="66"/>
      <c r="DWH86" s="67"/>
      <c r="DWI86" s="24"/>
      <c r="DWJ86" s="64"/>
      <c r="DWK86" s="60"/>
      <c r="DWL86" s="40"/>
      <c r="DWM86" s="24"/>
      <c r="DWN86" s="65"/>
      <c r="DWO86" s="66"/>
      <c r="DWP86" s="67"/>
      <c r="DWQ86" s="24"/>
      <c r="DWR86" s="64"/>
      <c r="DWS86" s="60"/>
      <c r="DWT86" s="40"/>
      <c r="DWU86" s="24"/>
      <c r="DWV86" s="65"/>
      <c r="DWW86" s="66"/>
      <c r="DWX86" s="67"/>
      <c r="DWY86" s="24"/>
      <c r="DWZ86" s="64"/>
      <c r="DXA86" s="60"/>
      <c r="DXB86" s="40"/>
      <c r="DXC86" s="24"/>
      <c r="DXD86" s="65"/>
      <c r="DXE86" s="66"/>
      <c r="DXF86" s="67"/>
      <c r="DXG86" s="24"/>
      <c r="DXH86" s="64"/>
      <c r="DXI86" s="60"/>
      <c r="DXJ86" s="40"/>
      <c r="DXK86" s="24"/>
      <c r="DXL86" s="65"/>
      <c r="DXM86" s="66"/>
      <c r="DXN86" s="67"/>
      <c r="DXO86" s="24"/>
      <c r="DXP86" s="64"/>
      <c r="DXQ86" s="60"/>
      <c r="DXR86" s="40"/>
      <c r="DXS86" s="24"/>
      <c r="DXT86" s="65"/>
      <c r="DXU86" s="66"/>
      <c r="DXV86" s="67"/>
      <c r="DXW86" s="24"/>
      <c r="DXX86" s="64"/>
      <c r="DXY86" s="60"/>
      <c r="DXZ86" s="40"/>
      <c r="DYA86" s="24"/>
      <c r="DYB86" s="65"/>
      <c r="DYC86" s="66"/>
      <c r="DYD86" s="67"/>
      <c r="DYE86" s="24"/>
      <c r="DYF86" s="64"/>
      <c r="DYG86" s="60"/>
      <c r="DYH86" s="40"/>
      <c r="DYI86" s="24"/>
      <c r="DYJ86" s="65"/>
      <c r="DYK86" s="66"/>
      <c r="DYL86" s="67"/>
      <c r="DYM86" s="24"/>
      <c r="DYN86" s="64"/>
      <c r="DYO86" s="60"/>
      <c r="DYP86" s="40"/>
      <c r="DYQ86" s="24"/>
      <c r="DYR86" s="65"/>
      <c r="DYS86" s="66"/>
      <c r="DYT86" s="67"/>
      <c r="DYU86" s="24"/>
      <c r="DYV86" s="64"/>
      <c r="DYW86" s="60"/>
      <c r="DYX86" s="40"/>
      <c r="DYY86" s="24"/>
      <c r="DYZ86" s="65"/>
      <c r="DZA86" s="66"/>
      <c r="DZB86" s="67"/>
      <c r="DZC86" s="24"/>
      <c r="DZD86" s="64"/>
      <c r="DZE86" s="60"/>
      <c r="DZF86" s="40"/>
      <c r="DZG86" s="24"/>
      <c r="DZH86" s="65"/>
      <c r="DZI86" s="66"/>
      <c r="DZJ86" s="67"/>
      <c r="DZK86" s="24"/>
      <c r="DZL86" s="64"/>
      <c r="DZM86" s="60"/>
      <c r="DZN86" s="40"/>
      <c r="DZO86" s="24"/>
      <c r="DZP86" s="65"/>
      <c r="DZQ86" s="66"/>
      <c r="DZR86" s="67"/>
      <c r="DZS86" s="24"/>
      <c r="DZT86" s="64"/>
      <c r="DZU86" s="60"/>
      <c r="DZV86" s="40"/>
      <c r="DZW86" s="24"/>
      <c r="DZX86" s="65"/>
      <c r="DZY86" s="66"/>
      <c r="DZZ86" s="67"/>
      <c r="EAA86" s="24"/>
      <c r="EAB86" s="64"/>
      <c r="EAC86" s="60"/>
      <c r="EAD86" s="40"/>
      <c r="EAE86" s="24"/>
      <c r="EAF86" s="65"/>
      <c r="EAG86" s="66"/>
      <c r="EAH86" s="67"/>
      <c r="EAI86" s="24"/>
      <c r="EAJ86" s="64"/>
      <c r="EAK86" s="60"/>
      <c r="EAL86" s="40"/>
      <c r="EAM86" s="24"/>
      <c r="EAN86" s="65"/>
      <c r="EAO86" s="66"/>
      <c r="EAP86" s="67"/>
      <c r="EAQ86" s="24"/>
      <c r="EAR86" s="64"/>
      <c r="EAS86" s="60"/>
      <c r="EAT86" s="40"/>
      <c r="EAU86" s="24"/>
      <c r="EAV86" s="65"/>
      <c r="EAW86" s="66"/>
      <c r="EAX86" s="67"/>
      <c r="EAY86" s="24"/>
      <c r="EAZ86" s="64"/>
      <c r="EBA86" s="60"/>
      <c r="EBB86" s="40"/>
      <c r="EBC86" s="24"/>
      <c r="EBD86" s="65"/>
      <c r="EBE86" s="66"/>
      <c r="EBF86" s="67"/>
      <c r="EBG86" s="24"/>
      <c r="EBH86" s="64"/>
      <c r="EBI86" s="60"/>
      <c r="EBJ86" s="40"/>
      <c r="EBK86" s="24"/>
      <c r="EBL86" s="65"/>
      <c r="EBM86" s="66"/>
      <c r="EBN86" s="67"/>
      <c r="EBO86" s="24"/>
      <c r="EBP86" s="64"/>
      <c r="EBQ86" s="60"/>
      <c r="EBR86" s="40"/>
      <c r="EBS86" s="24"/>
      <c r="EBT86" s="65"/>
      <c r="EBU86" s="66"/>
      <c r="EBV86" s="67"/>
      <c r="EBW86" s="24"/>
      <c r="EBX86" s="64"/>
      <c r="EBY86" s="60"/>
      <c r="EBZ86" s="40"/>
      <c r="ECA86" s="24"/>
      <c r="ECB86" s="65"/>
      <c r="ECC86" s="66"/>
      <c r="ECD86" s="67"/>
      <c r="ECE86" s="24"/>
      <c r="ECF86" s="64"/>
      <c r="ECG86" s="60"/>
      <c r="ECH86" s="40"/>
      <c r="ECI86" s="24"/>
      <c r="ECJ86" s="65"/>
      <c r="ECK86" s="66"/>
      <c r="ECL86" s="67"/>
      <c r="ECM86" s="24"/>
      <c r="ECN86" s="64"/>
      <c r="ECO86" s="60"/>
      <c r="ECP86" s="40"/>
      <c r="ECQ86" s="24"/>
      <c r="ECR86" s="65"/>
      <c r="ECS86" s="66"/>
      <c r="ECT86" s="67"/>
      <c r="ECU86" s="24"/>
      <c r="ECV86" s="64"/>
      <c r="ECW86" s="60"/>
      <c r="ECX86" s="40"/>
      <c r="ECY86" s="24"/>
      <c r="ECZ86" s="65"/>
      <c r="EDA86" s="66"/>
      <c r="EDB86" s="67"/>
      <c r="EDC86" s="24"/>
      <c r="EDD86" s="64"/>
      <c r="EDE86" s="60"/>
      <c r="EDF86" s="40"/>
      <c r="EDG86" s="24"/>
      <c r="EDH86" s="65"/>
      <c r="EDI86" s="66"/>
      <c r="EDJ86" s="67"/>
      <c r="EDK86" s="24"/>
      <c r="EDL86" s="64"/>
      <c r="EDM86" s="60"/>
      <c r="EDN86" s="40"/>
      <c r="EDO86" s="24"/>
      <c r="EDP86" s="65"/>
      <c r="EDQ86" s="66"/>
      <c r="EDR86" s="67"/>
      <c r="EDS86" s="24"/>
      <c r="EDT86" s="64"/>
      <c r="EDU86" s="60"/>
      <c r="EDV86" s="40"/>
      <c r="EDW86" s="24"/>
      <c r="EDX86" s="65"/>
      <c r="EDY86" s="66"/>
      <c r="EDZ86" s="67"/>
      <c r="EEA86" s="24"/>
      <c r="EEB86" s="64"/>
      <c r="EEC86" s="60"/>
      <c r="EED86" s="40"/>
      <c r="EEE86" s="24"/>
      <c r="EEF86" s="65"/>
      <c r="EEG86" s="66"/>
      <c r="EEH86" s="67"/>
      <c r="EEI86" s="24"/>
      <c r="EEJ86" s="64"/>
      <c r="EEK86" s="60"/>
      <c r="EEL86" s="40"/>
      <c r="EEM86" s="24"/>
      <c r="EEN86" s="65"/>
      <c r="EEO86" s="66"/>
      <c r="EEP86" s="67"/>
      <c r="EEQ86" s="24"/>
      <c r="EER86" s="64"/>
      <c r="EES86" s="60"/>
      <c r="EET86" s="40"/>
      <c r="EEU86" s="24"/>
      <c r="EEV86" s="65"/>
      <c r="EEW86" s="66"/>
      <c r="EEX86" s="67"/>
      <c r="EEY86" s="24"/>
      <c r="EEZ86" s="64"/>
      <c r="EFA86" s="60"/>
      <c r="EFB86" s="40"/>
      <c r="EFC86" s="24"/>
      <c r="EFD86" s="65"/>
      <c r="EFE86" s="66"/>
      <c r="EFF86" s="67"/>
      <c r="EFG86" s="24"/>
      <c r="EFH86" s="64"/>
      <c r="EFI86" s="60"/>
      <c r="EFJ86" s="40"/>
      <c r="EFK86" s="24"/>
      <c r="EFL86" s="65"/>
      <c r="EFM86" s="66"/>
      <c r="EFN86" s="67"/>
      <c r="EFO86" s="24"/>
      <c r="EFP86" s="64"/>
      <c r="EFQ86" s="60"/>
      <c r="EFR86" s="40"/>
      <c r="EFS86" s="24"/>
      <c r="EFT86" s="65"/>
      <c r="EFU86" s="66"/>
      <c r="EFV86" s="67"/>
      <c r="EFW86" s="24"/>
      <c r="EFX86" s="64"/>
      <c r="EFY86" s="60"/>
      <c r="EFZ86" s="40"/>
      <c r="EGA86" s="24"/>
      <c r="EGB86" s="65"/>
      <c r="EGC86" s="66"/>
      <c r="EGD86" s="67"/>
      <c r="EGE86" s="24"/>
      <c r="EGF86" s="64"/>
      <c r="EGG86" s="60"/>
      <c r="EGH86" s="40"/>
      <c r="EGI86" s="24"/>
      <c r="EGJ86" s="65"/>
      <c r="EGK86" s="66"/>
      <c r="EGL86" s="67"/>
      <c r="EGM86" s="24"/>
      <c r="EGN86" s="64"/>
      <c r="EGO86" s="60"/>
      <c r="EGP86" s="40"/>
      <c r="EGQ86" s="24"/>
      <c r="EGR86" s="65"/>
      <c r="EGS86" s="66"/>
      <c r="EGT86" s="67"/>
      <c r="EGU86" s="24"/>
      <c r="EGV86" s="64"/>
      <c r="EGW86" s="60"/>
      <c r="EGX86" s="40"/>
      <c r="EGY86" s="24"/>
      <c r="EGZ86" s="65"/>
      <c r="EHA86" s="66"/>
      <c r="EHB86" s="67"/>
      <c r="EHC86" s="24"/>
      <c r="EHD86" s="64"/>
      <c r="EHE86" s="60"/>
      <c r="EHF86" s="40"/>
      <c r="EHG86" s="24"/>
      <c r="EHH86" s="65"/>
      <c r="EHI86" s="66"/>
      <c r="EHJ86" s="67"/>
      <c r="EHK86" s="24"/>
      <c r="EHL86" s="64"/>
      <c r="EHM86" s="60"/>
      <c r="EHN86" s="40"/>
      <c r="EHO86" s="24"/>
      <c r="EHP86" s="65"/>
      <c r="EHQ86" s="66"/>
      <c r="EHR86" s="67"/>
      <c r="EHS86" s="24"/>
      <c r="EHT86" s="64"/>
      <c r="EHU86" s="60"/>
      <c r="EHV86" s="40"/>
      <c r="EHW86" s="24"/>
      <c r="EHX86" s="65"/>
      <c r="EHY86" s="66"/>
      <c r="EHZ86" s="67"/>
      <c r="EIA86" s="24"/>
      <c r="EIB86" s="64"/>
      <c r="EIC86" s="60"/>
      <c r="EID86" s="40"/>
      <c r="EIE86" s="24"/>
      <c r="EIF86" s="65"/>
      <c r="EIG86" s="66"/>
      <c r="EIH86" s="67"/>
      <c r="EII86" s="24"/>
      <c r="EIJ86" s="64"/>
      <c r="EIK86" s="60"/>
      <c r="EIL86" s="40"/>
      <c r="EIM86" s="24"/>
      <c r="EIN86" s="65"/>
      <c r="EIO86" s="66"/>
      <c r="EIP86" s="67"/>
      <c r="EIQ86" s="24"/>
      <c r="EIR86" s="64"/>
      <c r="EIS86" s="60"/>
      <c r="EIT86" s="40"/>
      <c r="EIU86" s="24"/>
      <c r="EIV86" s="65"/>
      <c r="EIW86" s="66"/>
      <c r="EIX86" s="67"/>
      <c r="EIY86" s="24"/>
      <c r="EIZ86" s="64"/>
      <c r="EJA86" s="60"/>
      <c r="EJB86" s="40"/>
      <c r="EJC86" s="24"/>
      <c r="EJD86" s="65"/>
      <c r="EJE86" s="66"/>
      <c r="EJF86" s="67"/>
      <c r="EJG86" s="24"/>
      <c r="EJH86" s="64"/>
      <c r="EJI86" s="60"/>
      <c r="EJJ86" s="40"/>
      <c r="EJK86" s="24"/>
      <c r="EJL86" s="65"/>
      <c r="EJM86" s="66"/>
      <c r="EJN86" s="67"/>
      <c r="EJO86" s="24"/>
      <c r="EJP86" s="64"/>
      <c r="EJQ86" s="60"/>
      <c r="EJR86" s="40"/>
      <c r="EJS86" s="24"/>
      <c r="EJT86" s="65"/>
      <c r="EJU86" s="66"/>
      <c r="EJV86" s="67"/>
      <c r="EJW86" s="24"/>
      <c r="EJX86" s="64"/>
      <c r="EJY86" s="60"/>
      <c r="EJZ86" s="40"/>
      <c r="EKA86" s="24"/>
      <c r="EKB86" s="65"/>
      <c r="EKC86" s="66"/>
      <c r="EKD86" s="67"/>
      <c r="EKE86" s="24"/>
      <c r="EKF86" s="64"/>
      <c r="EKG86" s="60"/>
      <c r="EKH86" s="40"/>
      <c r="EKI86" s="24"/>
      <c r="EKJ86" s="65"/>
      <c r="EKK86" s="66"/>
      <c r="EKL86" s="67"/>
      <c r="EKM86" s="24"/>
      <c r="EKN86" s="64"/>
      <c r="EKO86" s="60"/>
      <c r="EKP86" s="40"/>
      <c r="EKQ86" s="24"/>
      <c r="EKR86" s="65"/>
      <c r="EKS86" s="66"/>
      <c r="EKT86" s="67"/>
      <c r="EKU86" s="24"/>
      <c r="EKV86" s="64"/>
      <c r="EKW86" s="60"/>
      <c r="EKX86" s="40"/>
      <c r="EKY86" s="24"/>
      <c r="EKZ86" s="65"/>
      <c r="ELA86" s="66"/>
      <c r="ELB86" s="67"/>
      <c r="ELC86" s="24"/>
      <c r="ELD86" s="64"/>
      <c r="ELE86" s="60"/>
      <c r="ELF86" s="40"/>
      <c r="ELG86" s="24"/>
      <c r="ELH86" s="65"/>
      <c r="ELI86" s="66"/>
      <c r="ELJ86" s="67"/>
      <c r="ELK86" s="24"/>
      <c r="ELL86" s="64"/>
      <c r="ELM86" s="60"/>
      <c r="ELN86" s="40"/>
      <c r="ELO86" s="24"/>
      <c r="ELP86" s="65"/>
      <c r="ELQ86" s="66"/>
      <c r="ELR86" s="67"/>
      <c r="ELS86" s="24"/>
      <c r="ELT86" s="64"/>
      <c r="ELU86" s="60"/>
      <c r="ELV86" s="40"/>
      <c r="ELW86" s="24"/>
      <c r="ELX86" s="65"/>
      <c r="ELY86" s="66"/>
      <c r="ELZ86" s="67"/>
      <c r="EMA86" s="24"/>
      <c r="EMB86" s="64"/>
      <c r="EMC86" s="60"/>
      <c r="EMD86" s="40"/>
      <c r="EME86" s="24"/>
      <c r="EMF86" s="65"/>
      <c r="EMG86" s="66"/>
      <c r="EMH86" s="67"/>
      <c r="EMI86" s="24"/>
      <c r="EMJ86" s="64"/>
      <c r="EMK86" s="60"/>
      <c r="EML86" s="40"/>
      <c r="EMM86" s="24"/>
      <c r="EMN86" s="65"/>
      <c r="EMO86" s="66"/>
      <c r="EMP86" s="67"/>
      <c r="EMQ86" s="24"/>
      <c r="EMR86" s="64"/>
      <c r="EMS86" s="60"/>
      <c r="EMT86" s="40"/>
      <c r="EMU86" s="24"/>
      <c r="EMV86" s="65"/>
      <c r="EMW86" s="66"/>
      <c r="EMX86" s="67"/>
      <c r="EMY86" s="24"/>
      <c r="EMZ86" s="64"/>
      <c r="ENA86" s="60"/>
      <c r="ENB86" s="40"/>
      <c r="ENC86" s="24"/>
      <c r="END86" s="65"/>
      <c r="ENE86" s="66"/>
      <c r="ENF86" s="67"/>
      <c r="ENG86" s="24"/>
      <c r="ENH86" s="64"/>
      <c r="ENI86" s="60"/>
      <c r="ENJ86" s="40"/>
      <c r="ENK86" s="24"/>
      <c r="ENL86" s="65"/>
      <c r="ENM86" s="66"/>
      <c r="ENN86" s="67"/>
      <c r="ENO86" s="24"/>
      <c r="ENP86" s="64"/>
      <c r="ENQ86" s="60"/>
      <c r="ENR86" s="40"/>
      <c r="ENS86" s="24"/>
      <c r="ENT86" s="65"/>
      <c r="ENU86" s="66"/>
      <c r="ENV86" s="67"/>
      <c r="ENW86" s="24"/>
      <c r="ENX86" s="64"/>
      <c r="ENY86" s="60"/>
      <c r="ENZ86" s="40"/>
      <c r="EOA86" s="24"/>
      <c r="EOB86" s="65"/>
      <c r="EOC86" s="66"/>
      <c r="EOD86" s="67"/>
      <c r="EOE86" s="24"/>
      <c r="EOF86" s="64"/>
      <c r="EOG86" s="60"/>
      <c r="EOH86" s="40"/>
      <c r="EOI86" s="24"/>
      <c r="EOJ86" s="65"/>
      <c r="EOK86" s="66"/>
      <c r="EOL86" s="67"/>
      <c r="EOM86" s="24"/>
      <c r="EON86" s="64"/>
      <c r="EOO86" s="60"/>
      <c r="EOP86" s="40"/>
      <c r="EOQ86" s="24"/>
      <c r="EOR86" s="65"/>
      <c r="EOS86" s="66"/>
      <c r="EOT86" s="67"/>
      <c r="EOU86" s="24"/>
      <c r="EOV86" s="64"/>
      <c r="EOW86" s="60"/>
      <c r="EOX86" s="40"/>
      <c r="EOY86" s="24"/>
      <c r="EOZ86" s="65"/>
      <c r="EPA86" s="66"/>
      <c r="EPB86" s="67"/>
      <c r="EPC86" s="24"/>
      <c r="EPD86" s="64"/>
      <c r="EPE86" s="60"/>
      <c r="EPF86" s="40"/>
      <c r="EPG86" s="24"/>
      <c r="EPH86" s="65"/>
      <c r="EPI86" s="66"/>
      <c r="EPJ86" s="67"/>
      <c r="EPK86" s="24"/>
      <c r="EPL86" s="64"/>
      <c r="EPM86" s="60"/>
      <c r="EPN86" s="40"/>
      <c r="EPO86" s="24"/>
      <c r="EPP86" s="65"/>
      <c r="EPQ86" s="66"/>
      <c r="EPR86" s="67"/>
      <c r="EPS86" s="24"/>
      <c r="EPT86" s="64"/>
      <c r="EPU86" s="60"/>
      <c r="EPV86" s="40"/>
      <c r="EPW86" s="24"/>
      <c r="EPX86" s="65"/>
      <c r="EPY86" s="66"/>
      <c r="EPZ86" s="67"/>
      <c r="EQA86" s="24"/>
      <c r="EQB86" s="64"/>
      <c r="EQC86" s="60"/>
      <c r="EQD86" s="40"/>
      <c r="EQE86" s="24"/>
      <c r="EQF86" s="65"/>
      <c r="EQG86" s="66"/>
      <c r="EQH86" s="67"/>
      <c r="EQI86" s="24"/>
      <c r="EQJ86" s="64"/>
      <c r="EQK86" s="60"/>
      <c r="EQL86" s="40"/>
      <c r="EQM86" s="24"/>
      <c r="EQN86" s="65"/>
      <c r="EQO86" s="66"/>
      <c r="EQP86" s="67"/>
      <c r="EQQ86" s="24"/>
      <c r="EQR86" s="64"/>
      <c r="EQS86" s="60"/>
      <c r="EQT86" s="40"/>
      <c r="EQU86" s="24"/>
      <c r="EQV86" s="65"/>
      <c r="EQW86" s="66"/>
      <c r="EQX86" s="67"/>
      <c r="EQY86" s="24"/>
      <c r="EQZ86" s="64"/>
      <c r="ERA86" s="60"/>
      <c r="ERB86" s="40"/>
      <c r="ERC86" s="24"/>
      <c r="ERD86" s="65"/>
      <c r="ERE86" s="66"/>
      <c r="ERF86" s="67"/>
      <c r="ERG86" s="24"/>
      <c r="ERH86" s="64"/>
      <c r="ERI86" s="60"/>
      <c r="ERJ86" s="40"/>
      <c r="ERK86" s="24"/>
      <c r="ERL86" s="65"/>
      <c r="ERM86" s="66"/>
      <c r="ERN86" s="67"/>
      <c r="ERO86" s="24"/>
      <c r="ERP86" s="64"/>
      <c r="ERQ86" s="60"/>
      <c r="ERR86" s="40"/>
      <c r="ERS86" s="24"/>
      <c r="ERT86" s="65"/>
      <c r="ERU86" s="66"/>
      <c r="ERV86" s="67"/>
      <c r="ERW86" s="24"/>
      <c r="ERX86" s="64"/>
      <c r="ERY86" s="60"/>
      <c r="ERZ86" s="40"/>
      <c r="ESA86" s="24"/>
      <c r="ESB86" s="65"/>
      <c r="ESC86" s="66"/>
      <c r="ESD86" s="67"/>
      <c r="ESE86" s="24"/>
      <c r="ESF86" s="64"/>
      <c r="ESG86" s="60"/>
      <c r="ESH86" s="40"/>
      <c r="ESI86" s="24"/>
      <c r="ESJ86" s="65"/>
      <c r="ESK86" s="66"/>
      <c r="ESL86" s="67"/>
      <c r="ESM86" s="24"/>
      <c r="ESN86" s="64"/>
      <c r="ESO86" s="60"/>
      <c r="ESP86" s="40"/>
      <c r="ESQ86" s="24"/>
      <c r="ESR86" s="65"/>
      <c r="ESS86" s="66"/>
      <c r="EST86" s="67"/>
      <c r="ESU86" s="24"/>
      <c r="ESV86" s="64"/>
      <c r="ESW86" s="60"/>
      <c r="ESX86" s="40"/>
      <c r="ESY86" s="24"/>
      <c r="ESZ86" s="65"/>
      <c r="ETA86" s="66"/>
      <c r="ETB86" s="67"/>
      <c r="ETC86" s="24"/>
      <c r="ETD86" s="64"/>
      <c r="ETE86" s="60"/>
      <c r="ETF86" s="40"/>
      <c r="ETG86" s="24"/>
      <c r="ETH86" s="65"/>
      <c r="ETI86" s="66"/>
      <c r="ETJ86" s="67"/>
      <c r="ETK86" s="24"/>
      <c r="ETL86" s="64"/>
      <c r="ETM86" s="60"/>
      <c r="ETN86" s="40"/>
      <c r="ETO86" s="24"/>
      <c r="ETP86" s="65"/>
      <c r="ETQ86" s="66"/>
      <c r="ETR86" s="67"/>
      <c r="ETS86" s="24"/>
      <c r="ETT86" s="64"/>
      <c r="ETU86" s="60"/>
      <c r="ETV86" s="40"/>
      <c r="ETW86" s="24"/>
      <c r="ETX86" s="65"/>
      <c r="ETY86" s="66"/>
      <c r="ETZ86" s="67"/>
      <c r="EUA86" s="24"/>
      <c r="EUB86" s="64"/>
      <c r="EUC86" s="60"/>
      <c r="EUD86" s="40"/>
      <c r="EUE86" s="24"/>
      <c r="EUF86" s="65"/>
      <c r="EUG86" s="66"/>
      <c r="EUH86" s="67"/>
      <c r="EUI86" s="24"/>
      <c r="EUJ86" s="64"/>
      <c r="EUK86" s="60"/>
      <c r="EUL86" s="40"/>
      <c r="EUM86" s="24"/>
      <c r="EUN86" s="65"/>
      <c r="EUO86" s="66"/>
      <c r="EUP86" s="67"/>
      <c r="EUQ86" s="24"/>
      <c r="EUR86" s="64"/>
      <c r="EUS86" s="60"/>
      <c r="EUT86" s="40"/>
      <c r="EUU86" s="24"/>
      <c r="EUV86" s="65"/>
      <c r="EUW86" s="66"/>
      <c r="EUX86" s="67"/>
      <c r="EUY86" s="24"/>
      <c r="EUZ86" s="64"/>
      <c r="EVA86" s="60"/>
      <c r="EVB86" s="40"/>
      <c r="EVC86" s="24"/>
      <c r="EVD86" s="65"/>
      <c r="EVE86" s="66"/>
      <c r="EVF86" s="67"/>
      <c r="EVG86" s="24"/>
      <c r="EVH86" s="64"/>
      <c r="EVI86" s="60"/>
      <c r="EVJ86" s="40"/>
      <c r="EVK86" s="24"/>
      <c r="EVL86" s="65"/>
      <c r="EVM86" s="66"/>
      <c r="EVN86" s="67"/>
      <c r="EVO86" s="24"/>
      <c r="EVP86" s="64"/>
      <c r="EVQ86" s="60"/>
      <c r="EVR86" s="40"/>
      <c r="EVS86" s="24"/>
      <c r="EVT86" s="65"/>
      <c r="EVU86" s="66"/>
      <c r="EVV86" s="67"/>
      <c r="EVW86" s="24"/>
      <c r="EVX86" s="64"/>
      <c r="EVY86" s="60"/>
      <c r="EVZ86" s="40"/>
      <c r="EWA86" s="24"/>
      <c r="EWB86" s="65"/>
      <c r="EWC86" s="66"/>
      <c r="EWD86" s="67"/>
      <c r="EWE86" s="24"/>
      <c r="EWF86" s="64"/>
      <c r="EWG86" s="60"/>
      <c r="EWH86" s="40"/>
      <c r="EWI86" s="24"/>
      <c r="EWJ86" s="65"/>
      <c r="EWK86" s="66"/>
      <c r="EWL86" s="67"/>
      <c r="EWM86" s="24"/>
      <c r="EWN86" s="64"/>
      <c r="EWO86" s="60"/>
      <c r="EWP86" s="40"/>
      <c r="EWQ86" s="24"/>
      <c r="EWR86" s="65"/>
      <c r="EWS86" s="66"/>
      <c r="EWT86" s="67"/>
      <c r="EWU86" s="24"/>
      <c r="EWV86" s="64"/>
      <c r="EWW86" s="60"/>
      <c r="EWX86" s="40"/>
      <c r="EWY86" s="24"/>
      <c r="EWZ86" s="65"/>
      <c r="EXA86" s="66"/>
      <c r="EXB86" s="67"/>
      <c r="EXC86" s="24"/>
      <c r="EXD86" s="64"/>
      <c r="EXE86" s="60"/>
      <c r="EXF86" s="40"/>
      <c r="EXG86" s="24"/>
      <c r="EXH86" s="65"/>
      <c r="EXI86" s="66"/>
      <c r="EXJ86" s="67"/>
      <c r="EXK86" s="24"/>
      <c r="EXL86" s="64"/>
      <c r="EXM86" s="60"/>
      <c r="EXN86" s="40"/>
      <c r="EXO86" s="24"/>
      <c r="EXP86" s="65"/>
      <c r="EXQ86" s="66"/>
      <c r="EXR86" s="67"/>
      <c r="EXS86" s="24"/>
      <c r="EXT86" s="64"/>
      <c r="EXU86" s="60"/>
      <c r="EXV86" s="40"/>
      <c r="EXW86" s="24"/>
      <c r="EXX86" s="65"/>
      <c r="EXY86" s="66"/>
      <c r="EXZ86" s="67"/>
      <c r="EYA86" s="24"/>
      <c r="EYB86" s="64"/>
      <c r="EYC86" s="60"/>
      <c r="EYD86" s="40"/>
      <c r="EYE86" s="24"/>
      <c r="EYF86" s="65"/>
      <c r="EYG86" s="66"/>
      <c r="EYH86" s="67"/>
      <c r="EYI86" s="24"/>
      <c r="EYJ86" s="64"/>
      <c r="EYK86" s="60"/>
      <c r="EYL86" s="40"/>
      <c r="EYM86" s="24"/>
      <c r="EYN86" s="65"/>
      <c r="EYO86" s="66"/>
      <c r="EYP86" s="67"/>
      <c r="EYQ86" s="24"/>
      <c r="EYR86" s="64"/>
      <c r="EYS86" s="60"/>
      <c r="EYT86" s="40"/>
      <c r="EYU86" s="24"/>
      <c r="EYV86" s="65"/>
      <c r="EYW86" s="66"/>
      <c r="EYX86" s="67"/>
      <c r="EYY86" s="24"/>
      <c r="EYZ86" s="64"/>
      <c r="EZA86" s="60"/>
      <c r="EZB86" s="40"/>
      <c r="EZC86" s="24"/>
      <c r="EZD86" s="65"/>
      <c r="EZE86" s="66"/>
      <c r="EZF86" s="67"/>
      <c r="EZG86" s="24"/>
      <c r="EZH86" s="64"/>
      <c r="EZI86" s="60"/>
      <c r="EZJ86" s="40"/>
      <c r="EZK86" s="24"/>
      <c r="EZL86" s="65"/>
      <c r="EZM86" s="66"/>
      <c r="EZN86" s="67"/>
      <c r="EZO86" s="24"/>
      <c r="EZP86" s="64"/>
      <c r="EZQ86" s="60"/>
      <c r="EZR86" s="40"/>
      <c r="EZS86" s="24"/>
      <c r="EZT86" s="65"/>
      <c r="EZU86" s="66"/>
      <c r="EZV86" s="67"/>
      <c r="EZW86" s="24"/>
      <c r="EZX86" s="64"/>
      <c r="EZY86" s="60"/>
      <c r="EZZ86" s="40"/>
      <c r="FAA86" s="24"/>
      <c r="FAB86" s="65"/>
      <c r="FAC86" s="66"/>
      <c r="FAD86" s="67"/>
      <c r="FAE86" s="24"/>
      <c r="FAF86" s="64"/>
      <c r="FAG86" s="60"/>
      <c r="FAH86" s="40"/>
      <c r="FAI86" s="24"/>
      <c r="FAJ86" s="65"/>
      <c r="FAK86" s="66"/>
      <c r="FAL86" s="67"/>
      <c r="FAM86" s="24"/>
      <c r="FAN86" s="64"/>
      <c r="FAO86" s="60"/>
      <c r="FAP86" s="40"/>
      <c r="FAQ86" s="24"/>
      <c r="FAR86" s="65"/>
      <c r="FAS86" s="66"/>
      <c r="FAT86" s="67"/>
      <c r="FAU86" s="24"/>
      <c r="FAV86" s="64"/>
      <c r="FAW86" s="60"/>
      <c r="FAX86" s="40"/>
      <c r="FAY86" s="24"/>
      <c r="FAZ86" s="65"/>
      <c r="FBA86" s="66"/>
      <c r="FBB86" s="67"/>
      <c r="FBC86" s="24"/>
      <c r="FBD86" s="64"/>
      <c r="FBE86" s="60"/>
      <c r="FBF86" s="40"/>
      <c r="FBG86" s="24"/>
      <c r="FBH86" s="65"/>
      <c r="FBI86" s="66"/>
      <c r="FBJ86" s="67"/>
      <c r="FBK86" s="24"/>
      <c r="FBL86" s="64"/>
      <c r="FBM86" s="60"/>
      <c r="FBN86" s="40"/>
      <c r="FBO86" s="24"/>
      <c r="FBP86" s="65"/>
      <c r="FBQ86" s="66"/>
      <c r="FBR86" s="67"/>
      <c r="FBS86" s="24"/>
      <c r="FBT86" s="64"/>
      <c r="FBU86" s="60"/>
      <c r="FBV86" s="40"/>
      <c r="FBW86" s="24"/>
      <c r="FBX86" s="65"/>
      <c r="FBY86" s="66"/>
      <c r="FBZ86" s="67"/>
      <c r="FCA86" s="24"/>
      <c r="FCB86" s="64"/>
      <c r="FCC86" s="60"/>
      <c r="FCD86" s="40"/>
      <c r="FCE86" s="24"/>
      <c r="FCF86" s="65"/>
      <c r="FCG86" s="66"/>
      <c r="FCH86" s="67"/>
      <c r="FCI86" s="24"/>
      <c r="FCJ86" s="64"/>
      <c r="FCK86" s="60"/>
      <c r="FCL86" s="40"/>
      <c r="FCM86" s="24"/>
      <c r="FCN86" s="65"/>
      <c r="FCO86" s="66"/>
      <c r="FCP86" s="67"/>
      <c r="FCQ86" s="24"/>
      <c r="FCR86" s="64"/>
      <c r="FCS86" s="60"/>
      <c r="FCT86" s="40"/>
      <c r="FCU86" s="24"/>
      <c r="FCV86" s="65"/>
      <c r="FCW86" s="66"/>
      <c r="FCX86" s="67"/>
      <c r="FCY86" s="24"/>
      <c r="FCZ86" s="64"/>
      <c r="FDA86" s="60"/>
      <c r="FDB86" s="40"/>
      <c r="FDC86" s="24"/>
      <c r="FDD86" s="65"/>
      <c r="FDE86" s="66"/>
      <c r="FDF86" s="67"/>
      <c r="FDG86" s="24"/>
      <c r="FDH86" s="64"/>
      <c r="FDI86" s="60"/>
      <c r="FDJ86" s="40"/>
      <c r="FDK86" s="24"/>
      <c r="FDL86" s="65"/>
      <c r="FDM86" s="66"/>
      <c r="FDN86" s="67"/>
      <c r="FDO86" s="24"/>
      <c r="FDP86" s="64"/>
      <c r="FDQ86" s="60"/>
      <c r="FDR86" s="40"/>
      <c r="FDS86" s="24"/>
      <c r="FDT86" s="65"/>
      <c r="FDU86" s="66"/>
      <c r="FDV86" s="67"/>
      <c r="FDW86" s="24"/>
      <c r="FDX86" s="64"/>
      <c r="FDY86" s="60"/>
      <c r="FDZ86" s="40"/>
      <c r="FEA86" s="24"/>
      <c r="FEB86" s="65"/>
      <c r="FEC86" s="66"/>
      <c r="FED86" s="67"/>
      <c r="FEE86" s="24"/>
      <c r="FEF86" s="64"/>
      <c r="FEG86" s="60"/>
      <c r="FEH86" s="40"/>
      <c r="FEI86" s="24"/>
      <c r="FEJ86" s="65"/>
      <c r="FEK86" s="66"/>
      <c r="FEL86" s="67"/>
      <c r="FEM86" s="24"/>
      <c r="FEN86" s="64"/>
      <c r="FEO86" s="60"/>
      <c r="FEP86" s="40"/>
      <c r="FEQ86" s="24"/>
      <c r="FER86" s="65"/>
      <c r="FES86" s="66"/>
      <c r="FET86" s="67"/>
      <c r="FEU86" s="24"/>
      <c r="FEV86" s="64"/>
      <c r="FEW86" s="60"/>
      <c r="FEX86" s="40"/>
      <c r="FEY86" s="24"/>
      <c r="FEZ86" s="65"/>
      <c r="FFA86" s="66"/>
      <c r="FFB86" s="67"/>
      <c r="FFC86" s="24"/>
      <c r="FFD86" s="64"/>
      <c r="FFE86" s="60"/>
      <c r="FFF86" s="40"/>
      <c r="FFG86" s="24"/>
      <c r="FFH86" s="65"/>
      <c r="FFI86" s="66"/>
      <c r="FFJ86" s="67"/>
      <c r="FFK86" s="24"/>
      <c r="FFL86" s="64"/>
      <c r="FFM86" s="60"/>
      <c r="FFN86" s="40"/>
      <c r="FFO86" s="24"/>
      <c r="FFP86" s="65"/>
      <c r="FFQ86" s="66"/>
      <c r="FFR86" s="67"/>
      <c r="FFS86" s="24"/>
      <c r="FFT86" s="64"/>
      <c r="FFU86" s="60"/>
      <c r="FFV86" s="40"/>
      <c r="FFW86" s="24"/>
      <c r="FFX86" s="65"/>
      <c r="FFY86" s="66"/>
      <c r="FFZ86" s="67"/>
      <c r="FGA86" s="24"/>
      <c r="FGB86" s="64"/>
      <c r="FGC86" s="60"/>
      <c r="FGD86" s="40"/>
      <c r="FGE86" s="24"/>
      <c r="FGF86" s="65"/>
      <c r="FGG86" s="66"/>
      <c r="FGH86" s="67"/>
      <c r="FGI86" s="24"/>
      <c r="FGJ86" s="64"/>
      <c r="FGK86" s="60"/>
      <c r="FGL86" s="40"/>
      <c r="FGM86" s="24"/>
      <c r="FGN86" s="65"/>
      <c r="FGO86" s="66"/>
      <c r="FGP86" s="67"/>
      <c r="FGQ86" s="24"/>
      <c r="FGR86" s="64"/>
      <c r="FGS86" s="60"/>
      <c r="FGT86" s="40"/>
      <c r="FGU86" s="24"/>
      <c r="FGV86" s="65"/>
      <c r="FGW86" s="66"/>
      <c r="FGX86" s="67"/>
      <c r="FGY86" s="24"/>
      <c r="FGZ86" s="64"/>
      <c r="FHA86" s="60"/>
      <c r="FHB86" s="40"/>
      <c r="FHC86" s="24"/>
      <c r="FHD86" s="65"/>
      <c r="FHE86" s="66"/>
      <c r="FHF86" s="67"/>
      <c r="FHG86" s="24"/>
      <c r="FHH86" s="64"/>
      <c r="FHI86" s="60"/>
      <c r="FHJ86" s="40"/>
      <c r="FHK86" s="24"/>
      <c r="FHL86" s="65"/>
      <c r="FHM86" s="66"/>
      <c r="FHN86" s="67"/>
      <c r="FHO86" s="24"/>
      <c r="FHP86" s="64"/>
      <c r="FHQ86" s="60"/>
      <c r="FHR86" s="40"/>
      <c r="FHS86" s="24"/>
      <c r="FHT86" s="65"/>
      <c r="FHU86" s="66"/>
      <c r="FHV86" s="67"/>
      <c r="FHW86" s="24"/>
      <c r="FHX86" s="64"/>
      <c r="FHY86" s="60"/>
      <c r="FHZ86" s="40"/>
      <c r="FIA86" s="24"/>
      <c r="FIB86" s="65"/>
      <c r="FIC86" s="66"/>
      <c r="FID86" s="67"/>
      <c r="FIE86" s="24"/>
      <c r="FIF86" s="64"/>
      <c r="FIG86" s="60"/>
      <c r="FIH86" s="40"/>
      <c r="FII86" s="24"/>
      <c r="FIJ86" s="65"/>
      <c r="FIK86" s="66"/>
      <c r="FIL86" s="67"/>
      <c r="FIM86" s="24"/>
      <c r="FIN86" s="64"/>
      <c r="FIO86" s="60"/>
      <c r="FIP86" s="40"/>
      <c r="FIQ86" s="24"/>
      <c r="FIR86" s="65"/>
      <c r="FIS86" s="66"/>
      <c r="FIT86" s="67"/>
      <c r="FIU86" s="24"/>
      <c r="FIV86" s="64"/>
      <c r="FIW86" s="60"/>
      <c r="FIX86" s="40"/>
      <c r="FIY86" s="24"/>
      <c r="FIZ86" s="65"/>
      <c r="FJA86" s="66"/>
      <c r="FJB86" s="67"/>
      <c r="FJC86" s="24"/>
      <c r="FJD86" s="64"/>
      <c r="FJE86" s="60"/>
      <c r="FJF86" s="40"/>
      <c r="FJG86" s="24"/>
      <c r="FJH86" s="65"/>
      <c r="FJI86" s="66"/>
      <c r="FJJ86" s="67"/>
      <c r="FJK86" s="24"/>
      <c r="FJL86" s="64"/>
      <c r="FJM86" s="60"/>
      <c r="FJN86" s="40"/>
      <c r="FJO86" s="24"/>
      <c r="FJP86" s="65"/>
      <c r="FJQ86" s="66"/>
      <c r="FJR86" s="67"/>
      <c r="FJS86" s="24"/>
      <c r="FJT86" s="64"/>
      <c r="FJU86" s="60"/>
      <c r="FJV86" s="40"/>
      <c r="FJW86" s="24"/>
      <c r="FJX86" s="65"/>
      <c r="FJY86" s="66"/>
      <c r="FJZ86" s="67"/>
      <c r="FKA86" s="24"/>
      <c r="FKB86" s="64"/>
      <c r="FKC86" s="60"/>
      <c r="FKD86" s="40"/>
      <c r="FKE86" s="24"/>
      <c r="FKF86" s="65"/>
      <c r="FKG86" s="66"/>
      <c r="FKH86" s="67"/>
      <c r="FKI86" s="24"/>
      <c r="FKJ86" s="64"/>
      <c r="FKK86" s="60"/>
      <c r="FKL86" s="40"/>
      <c r="FKM86" s="24"/>
      <c r="FKN86" s="65"/>
      <c r="FKO86" s="66"/>
      <c r="FKP86" s="67"/>
      <c r="FKQ86" s="24"/>
      <c r="FKR86" s="64"/>
      <c r="FKS86" s="60"/>
      <c r="FKT86" s="40"/>
      <c r="FKU86" s="24"/>
      <c r="FKV86" s="65"/>
      <c r="FKW86" s="66"/>
      <c r="FKX86" s="67"/>
      <c r="FKY86" s="24"/>
      <c r="FKZ86" s="64"/>
      <c r="FLA86" s="60"/>
      <c r="FLB86" s="40"/>
      <c r="FLC86" s="24"/>
      <c r="FLD86" s="65"/>
      <c r="FLE86" s="66"/>
      <c r="FLF86" s="67"/>
      <c r="FLG86" s="24"/>
      <c r="FLH86" s="64"/>
      <c r="FLI86" s="60"/>
      <c r="FLJ86" s="40"/>
      <c r="FLK86" s="24"/>
      <c r="FLL86" s="65"/>
      <c r="FLM86" s="66"/>
      <c r="FLN86" s="67"/>
      <c r="FLO86" s="24"/>
      <c r="FLP86" s="64"/>
      <c r="FLQ86" s="60"/>
      <c r="FLR86" s="40"/>
      <c r="FLS86" s="24"/>
      <c r="FLT86" s="65"/>
      <c r="FLU86" s="66"/>
      <c r="FLV86" s="67"/>
      <c r="FLW86" s="24"/>
      <c r="FLX86" s="64"/>
      <c r="FLY86" s="60"/>
      <c r="FLZ86" s="40"/>
      <c r="FMA86" s="24"/>
      <c r="FMB86" s="65"/>
      <c r="FMC86" s="66"/>
      <c r="FMD86" s="67"/>
      <c r="FME86" s="24"/>
      <c r="FMF86" s="64"/>
      <c r="FMG86" s="60"/>
      <c r="FMH86" s="40"/>
      <c r="FMI86" s="24"/>
      <c r="FMJ86" s="65"/>
      <c r="FMK86" s="66"/>
      <c r="FML86" s="67"/>
      <c r="FMM86" s="24"/>
      <c r="FMN86" s="64"/>
      <c r="FMO86" s="60"/>
      <c r="FMP86" s="40"/>
      <c r="FMQ86" s="24"/>
      <c r="FMR86" s="65"/>
      <c r="FMS86" s="66"/>
      <c r="FMT86" s="67"/>
      <c r="FMU86" s="24"/>
      <c r="FMV86" s="64"/>
      <c r="FMW86" s="60"/>
      <c r="FMX86" s="40"/>
      <c r="FMY86" s="24"/>
      <c r="FMZ86" s="65"/>
      <c r="FNA86" s="66"/>
      <c r="FNB86" s="67"/>
      <c r="FNC86" s="24"/>
      <c r="FND86" s="64"/>
      <c r="FNE86" s="60"/>
      <c r="FNF86" s="40"/>
      <c r="FNG86" s="24"/>
      <c r="FNH86" s="65"/>
      <c r="FNI86" s="66"/>
      <c r="FNJ86" s="67"/>
      <c r="FNK86" s="24"/>
      <c r="FNL86" s="64"/>
      <c r="FNM86" s="60"/>
      <c r="FNN86" s="40"/>
      <c r="FNO86" s="24"/>
      <c r="FNP86" s="65"/>
      <c r="FNQ86" s="66"/>
      <c r="FNR86" s="67"/>
      <c r="FNS86" s="24"/>
      <c r="FNT86" s="64"/>
      <c r="FNU86" s="60"/>
      <c r="FNV86" s="40"/>
      <c r="FNW86" s="24"/>
      <c r="FNX86" s="65"/>
      <c r="FNY86" s="66"/>
      <c r="FNZ86" s="67"/>
      <c r="FOA86" s="24"/>
      <c r="FOB86" s="64"/>
      <c r="FOC86" s="60"/>
      <c r="FOD86" s="40"/>
      <c r="FOE86" s="24"/>
      <c r="FOF86" s="65"/>
      <c r="FOG86" s="66"/>
      <c r="FOH86" s="67"/>
      <c r="FOI86" s="24"/>
      <c r="FOJ86" s="64"/>
      <c r="FOK86" s="60"/>
      <c r="FOL86" s="40"/>
      <c r="FOM86" s="24"/>
      <c r="FON86" s="65"/>
      <c r="FOO86" s="66"/>
      <c r="FOP86" s="67"/>
      <c r="FOQ86" s="24"/>
      <c r="FOR86" s="64"/>
      <c r="FOS86" s="60"/>
      <c r="FOT86" s="40"/>
      <c r="FOU86" s="24"/>
      <c r="FOV86" s="65"/>
      <c r="FOW86" s="66"/>
      <c r="FOX86" s="67"/>
      <c r="FOY86" s="24"/>
      <c r="FOZ86" s="64"/>
      <c r="FPA86" s="60"/>
      <c r="FPB86" s="40"/>
      <c r="FPC86" s="24"/>
      <c r="FPD86" s="65"/>
      <c r="FPE86" s="66"/>
      <c r="FPF86" s="67"/>
      <c r="FPG86" s="24"/>
      <c r="FPH86" s="64"/>
      <c r="FPI86" s="60"/>
      <c r="FPJ86" s="40"/>
      <c r="FPK86" s="24"/>
      <c r="FPL86" s="65"/>
      <c r="FPM86" s="66"/>
      <c r="FPN86" s="67"/>
      <c r="FPO86" s="24"/>
      <c r="FPP86" s="64"/>
      <c r="FPQ86" s="60"/>
      <c r="FPR86" s="40"/>
      <c r="FPS86" s="24"/>
      <c r="FPT86" s="65"/>
      <c r="FPU86" s="66"/>
      <c r="FPV86" s="67"/>
      <c r="FPW86" s="24"/>
      <c r="FPX86" s="64"/>
      <c r="FPY86" s="60"/>
      <c r="FPZ86" s="40"/>
      <c r="FQA86" s="24"/>
      <c r="FQB86" s="65"/>
      <c r="FQC86" s="66"/>
      <c r="FQD86" s="67"/>
      <c r="FQE86" s="24"/>
      <c r="FQF86" s="64"/>
      <c r="FQG86" s="60"/>
      <c r="FQH86" s="40"/>
      <c r="FQI86" s="24"/>
      <c r="FQJ86" s="65"/>
      <c r="FQK86" s="66"/>
      <c r="FQL86" s="67"/>
      <c r="FQM86" s="24"/>
      <c r="FQN86" s="64"/>
      <c r="FQO86" s="60"/>
      <c r="FQP86" s="40"/>
      <c r="FQQ86" s="24"/>
      <c r="FQR86" s="65"/>
      <c r="FQS86" s="66"/>
      <c r="FQT86" s="67"/>
      <c r="FQU86" s="24"/>
      <c r="FQV86" s="64"/>
      <c r="FQW86" s="60"/>
      <c r="FQX86" s="40"/>
      <c r="FQY86" s="24"/>
      <c r="FQZ86" s="65"/>
      <c r="FRA86" s="66"/>
      <c r="FRB86" s="67"/>
      <c r="FRC86" s="24"/>
      <c r="FRD86" s="64"/>
      <c r="FRE86" s="60"/>
      <c r="FRF86" s="40"/>
      <c r="FRG86" s="24"/>
      <c r="FRH86" s="65"/>
      <c r="FRI86" s="66"/>
      <c r="FRJ86" s="67"/>
      <c r="FRK86" s="24"/>
      <c r="FRL86" s="64"/>
      <c r="FRM86" s="60"/>
      <c r="FRN86" s="40"/>
      <c r="FRO86" s="24"/>
      <c r="FRP86" s="65"/>
      <c r="FRQ86" s="66"/>
      <c r="FRR86" s="67"/>
      <c r="FRS86" s="24"/>
      <c r="FRT86" s="64"/>
      <c r="FRU86" s="60"/>
      <c r="FRV86" s="40"/>
      <c r="FRW86" s="24"/>
      <c r="FRX86" s="65"/>
      <c r="FRY86" s="66"/>
      <c r="FRZ86" s="67"/>
      <c r="FSA86" s="24"/>
      <c r="FSB86" s="64"/>
      <c r="FSC86" s="60"/>
      <c r="FSD86" s="40"/>
      <c r="FSE86" s="24"/>
      <c r="FSF86" s="65"/>
      <c r="FSG86" s="66"/>
      <c r="FSH86" s="67"/>
      <c r="FSI86" s="24"/>
      <c r="FSJ86" s="64"/>
      <c r="FSK86" s="60"/>
      <c r="FSL86" s="40"/>
      <c r="FSM86" s="24"/>
      <c r="FSN86" s="65"/>
      <c r="FSO86" s="66"/>
      <c r="FSP86" s="67"/>
      <c r="FSQ86" s="24"/>
      <c r="FSR86" s="64"/>
      <c r="FSS86" s="60"/>
      <c r="FST86" s="40"/>
      <c r="FSU86" s="24"/>
      <c r="FSV86" s="65"/>
      <c r="FSW86" s="66"/>
      <c r="FSX86" s="67"/>
      <c r="FSY86" s="24"/>
      <c r="FSZ86" s="64"/>
      <c r="FTA86" s="60"/>
      <c r="FTB86" s="40"/>
      <c r="FTC86" s="24"/>
      <c r="FTD86" s="65"/>
      <c r="FTE86" s="66"/>
      <c r="FTF86" s="67"/>
      <c r="FTG86" s="24"/>
      <c r="FTH86" s="64"/>
      <c r="FTI86" s="60"/>
      <c r="FTJ86" s="40"/>
      <c r="FTK86" s="24"/>
      <c r="FTL86" s="65"/>
      <c r="FTM86" s="66"/>
      <c r="FTN86" s="67"/>
      <c r="FTO86" s="24"/>
      <c r="FTP86" s="64"/>
      <c r="FTQ86" s="60"/>
      <c r="FTR86" s="40"/>
      <c r="FTS86" s="24"/>
      <c r="FTT86" s="65"/>
      <c r="FTU86" s="66"/>
      <c r="FTV86" s="67"/>
      <c r="FTW86" s="24"/>
      <c r="FTX86" s="64"/>
      <c r="FTY86" s="60"/>
      <c r="FTZ86" s="40"/>
      <c r="FUA86" s="24"/>
      <c r="FUB86" s="65"/>
      <c r="FUC86" s="66"/>
      <c r="FUD86" s="67"/>
      <c r="FUE86" s="24"/>
      <c r="FUF86" s="64"/>
      <c r="FUG86" s="60"/>
      <c r="FUH86" s="40"/>
      <c r="FUI86" s="24"/>
      <c r="FUJ86" s="65"/>
      <c r="FUK86" s="66"/>
      <c r="FUL86" s="67"/>
      <c r="FUM86" s="24"/>
      <c r="FUN86" s="64"/>
      <c r="FUO86" s="60"/>
      <c r="FUP86" s="40"/>
      <c r="FUQ86" s="24"/>
      <c r="FUR86" s="65"/>
      <c r="FUS86" s="66"/>
      <c r="FUT86" s="67"/>
      <c r="FUU86" s="24"/>
      <c r="FUV86" s="64"/>
      <c r="FUW86" s="60"/>
      <c r="FUX86" s="40"/>
      <c r="FUY86" s="24"/>
      <c r="FUZ86" s="65"/>
      <c r="FVA86" s="66"/>
      <c r="FVB86" s="67"/>
      <c r="FVC86" s="24"/>
      <c r="FVD86" s="64"/>
      <c r="FVE86" s="60"/>
      <c r="FVF86" s="40"/>
      <c r="FVG86" s="24"/>
      <c r="FVH86" s="65"/>
      <c r="FVI86" s="66"/>
      <c r="FVJ86" s="67"/>
      <c r="FVK86" s="24"/>
      <c r="FVL86" s="64"/>
      <c r="FVM86" s="60"/>
      <c r="FVN86" s="40"/>
      <c r="FVO86" s="24"/>
      <c r="FVP86" s="65"/>
      <c r="FVQ86" s="66"/>
      <c r="FVR86" s="67"/>
      <c r="FVS86" s="24"/>
      <c r="FVT86" s="64"/>
      <c r="FVU86" s="60"/>
      <c r="FVV86" s="40"/>
      <c r="FVW86" s="24"/>
      <c r="FVX86" s="65"/>
      <c r="FVY86" s="66"/>
      <c r="FVZ86" s="67"/>
      <c r="FWA86" s="24"/>
      <c r="FWB86" s="64"/>
      <c r="FWC86" s="60"/>
      <c r="FWD86" s="40"/>
      <c r="FWE86" s="24"/>
      <c r="FWF86" s="65"/>
      <c r="FWG86" s="66"/>
      <c r="FWH86" s="67"/>
      <c r="FWI86" s="24"/>
      <c r="FWJ86" s="64"/>
      <c r="FWK86" s="60"/>
      <c r="FWL86" s="40"/>
      <c r="FWM86" s="24"/>
      <c r="FWN86" s="65"/>
      <c r="FWO86" s="66"/>
      <c r="FWP86" s="67"/>
      <c r="FWQ86" s="24"/>
      <c r="FWR86" s="64"/>
      <c r="FWS86" s="60"/>
      <c r="FWT86" s="40"/>
      <c r="FWU86" s="24"/>
      <c r="FWV86" s="65"/>
      <c r="FWW86" s="66"/>
      <c r="FWX86" s="67"/>
      <c r="FWY86" s="24"/>
      <c r="FWZ86" s="64"/>
      <c r="FXA86" s="60"/>
      <c r="FXB86" s="40"/>
      <c r="FXC86" s="24"/>
      <c r="FXD86" s="65"/>
      <c r="FXE86" s="66"/>
      <c r="FXF86" s="67"/>
      <c r="FXG86" s="24"/>
      <c r="FXH86" s="64"/>
      <c r="FXI86" s="60"/>
      <c r="FXJ86" s="40"/>
      <c r="FXK86" s="24"/>
      <c r="FXL86" s="65"/>
      <c r="FXM86" s="66"/>
      <c r="FXN86" s="67"/>
      <c r="FXO86" s="24"/>
      <c r="FXP86" s="64"/>
      <c r="FXQ86" s="60"/>
      <c r="FXR86" s="40"/>
      <c r="FXS86" s="24"/>
      <c r="FXT86" s="65"/>
      <c r="FXU86" s="66"/>
      <c r="FXV86" s="67"/>
      <c r="FXW86" s="24"/>
      <c r="FXX86" s="64"/>
      <c r="FXY86" s="60"/>
      <c r="FXZ86" s="40"/>
      <c r="FYA86" s="24"/>
      <c r="FYB86" s="65"/>
      <c r="FYC86" s="66"/>
      <c r="FYD86" s="67"/>
      <c r="FYE86" s="24"/>
      <c r="FYF86" s="64"/>
      <c r="FYG86" s="60"/>
      <c r="FYH86" s="40"/>
      <c r="FYI86" s="24"/>
      <c r="FYJ86" s="65"/>
      <c r="FYK86" s="66"/>
      <c r="FYL86" s="67"/>
      <c r="FYM86" s="24"/>
      <c r="FYN86" s="64"/>
      <c r="FYO86" s="60"/>
      <c r="FYP86" s="40"/>
      <c r="FYQ86" s="24"/>
      <c r="FYR86" s="65"/>
      <c r="FYS86" s="66"/>
      <c r="FYT86" s="67"/>
      <c r="FYU86" s="24"/>
      <c r="FYV86" s="64"/>
      <c r="FYW86" s="60"/>
      <c r="FYX86" s="40"/>
      <c r="FYY86" s="24"/>
      <c r="FYZ86" s="65"/>
      <c r="FZA86" s="66"/>
      <c r="FZB86" s="67"/>
      <c r="FZC86" s="24"/>
      <c r="FZD86" s="64"/>
      <c r="FZE86" s="60"/>
      <c r="FZF86" s="40"/>
      <c r="FZG86" s="24"/>
      <c r="FZH86" s="65"/>
      <c r="FZI86" s="66"/>
      <c r="FZJ86" s="67"/>
      <c r="FZK86" s="24"/>
      <c r="FZL86" s="64"/>
      <c r="FZM86" s="60"/>
      <c r="FZN86" s="40"/>
      <c r="FZO86" s="24"/>
      <c r="FZP86" s="65"/>
      <c r="FZQ86" s="66"/>
      <c r="FZR86" s="67"/>
      <c r="FZS86" s="24"/>
      <c r="FZT86" s="64"/>
      <c r="FZU86" s="60"/>
      <c r="FZV86" s="40"/>
      <c r="FZW86" s="24"/>
      <c r="FZX86" s="65"/>
      <c r="FZY86" s="66"/>
      <c r="FZZ86" s="67"/>
      <c r="GAA86" s="24"/>
      <c r="GAB86" s="64"/>
      <c r="GAC86" s="60"/>
      <c r="GAD86" s="40"/>
      <c r="GAE86" s="24"/>
      <c r="GAF86" s="65"/>
      <c r="GAG86" s="66"/>
      <c r="GAH86" s="67"/>
      <c r="GAI86" s="24"/>
      <c r="GAJ86" s="64"/>
      <c r="GAK86" s="60"/>
      <c r="GAL86" s="40"/>
      <c r="GAM86" s="24"/>
      <c r="GAN86" s="65"/>
      <c r="GAO86" s="66"/>
      <c r="GAP86" s="67"/>
      <c r="GAQ86" s="24"/>
      <c r="GAR86" s="64"/>
      <c r="GAS86" s="60"/>
      <c r="GAT86" s="40"/>
      <c r="GAU86" s="24"/>
      <c r="GAV86" s="65"/>
      <c r="GAW86" s="66"/>
      <c r="GAX86" s="67"/>
      <c r="GAY86" s="24"/>
      <c r="GAZ86" s="64"/>
      <c r="GBA86" s="60"/>
      <c r="GBB86" s="40"/>
      <c r="GBC86" s="24"/>
      <c r="GBD86" s="65"/>
      <c r="GBE86" s="66"/>
      <c r="GBF86" s="67"/>
      <c r="GBG86" s="24"/>
      <c r="GBH86" s="64"/>
      <c r="GBI86" s="60"/>
      <c r="GBJ86" s="40"/>
      <c r="GBK86" s="24"/>
      <c r="GBL86" s="65"/>
      <c r="GBM86" s="66"/>
      <c r="GBN86" s="67"/>
      <c r="GBO86" s="24"/>
      <c r="GBP86" s="64"/>
      <c r="GBQ86" s="60"/>
      <c r="GBR86" s="40"/>
      <c r="GBS86" s="24"/>
      <c r="GBT86" s="65"/>
      <c r="GBU86" s="66"/>
      <c r="GBV86" s="67"/>
      <c r="GBW86" s="24"/>
      <c r="GBX86" s="64"/>
      <c r="GBY86" s="60"/>
      <c r="GBZ86" s="40"/>
      <c r="GCA86" s="24"/>
      <c r="GCB86" s="65"/>
      <c r="GCC86" s="66"/>
      <c r="GCD86" s="67"/>
      <c r="GCE86" s="24"/>
      <c r="GCF86" s="64"/>
      <c r="GCG86" s="60"/>
      <c r="GCH86" s="40"/>
      <c r="GCI86" s="24"/>
      <c r="GCJ86" s="65"/>
      <c r="GCK86" s="66"/>
      <c r="GCL86" s="67"/>
      <c r="GCM86" s="24"/>
      <c r="GCN86" s="64"/>
      <c r="GCO86" s="60"/>
      <c r="GCP86" s="40"/>
      <c r="GCQ86" s="24"/>
      <c r="GCR86" s="65"/>
      <c r="GCS86" s="66"/>
      <c r="GCT86" s="67"/>
      <c r="GCU86" s="24"/>
      <c r="GCV86" s="64"/>
      <c r="GCW86" s="60"/>
      <c r="GCX86" s="40"/>
      <c r="GCY86" s="24"/>
      <c r="GCZ86" s="65"/>
      <c r="GDA86" s="66"/>
      <c r="GDB86" s="67"/>
      <c r="GDC86" s="24"/>
      <c r="GDD86" s="64"/>
      <c r="GDE86" s="60"/>
      <c r="GDF86" s="40"/>
      <c r="GDG86" s="24"/>
      <c r="GDH86" s="65"/>
      <c r="GDI86" s="66"/>
      <c r="GDJ86" s="67"/>
      <c r="GDK86" s="24"/>
      <c r="GDL86" s="64"/>
      <c r="GDM86" s="60"/>
      <c r="GDN86" s="40"/>
      <c r="GDO86" s="24"/>
      <c r="GDP86" s="65"/>
      <c r="GDQ86" s="66"/>
      <c r="GDR86" s="67"/>
      <c r="GDS86" s="24"/>
      <c r="GDT86" s="64"/>
      <c r="GDU86" s="60"/>
      <c r="GDV86" s="40"/>
      <c r="GDW86" s="24"/>
      <c r="GDX86" s="65"/>
      <c r="GDY86" s="66"/>
      <c r="GDZ86" s="67"/>
      <c r="GEA86" s="24"/>
      <c r="GEB86" s="64"/>
      <c r="GEC86" s="60"/>
      <c r="GED86" s="40"/>
      <c r="GEE86" s="24"/>
      <c r="GEF86" s="65"/>
      <c r="GEG86" s="66"/>
      <c r="GEH86" s="67"/>
      <c r="GEI86" s="24"/>
      <c r="GEJ86" s="64"/>
      <c r="GEK86" s="60"/>
      <c r="GEL86" s="40"/>
      <c r="GEM86" s="24"/>
      <c r="GEN86" s="65"/>
      <c r="GEO86" s="66"/>
      <c r="GEP86" s="67"/>
      <c r="GEQ86" s="24"/>
      <c r="GER86" s="64"/>
      <c r="GES86" s="60"/>
      <c r="GET86" s="40"/>
      <c r="GEU86" s="24"/>
      <c r="GEV86" s="65"/>
      <c r="GEW86" s="66"/>
      <c r="GEX86" s="67"/>
      <c r="GEY86" s="24"/>
      <c r="GEZ86" s="64"/>
      <c r="GFA86" s="60"/>
      <c r="GFB86" s="40"/>
      <c r="GFC86" s="24"/>
      <c r="GFD86" s="65"/>
      <c r="GFE86" s="66"/>
      <c r="GFF86" s="67"/>
      <c r="GFG86" s="24"/>
      <c r="GFH86" s="64"/>
      <c r="GFI86" s="60"/>
      <c r="GFJ86" s="40"/>
      <c r="GFK86" s="24"/>
      <c r="GFL86" s="65"/>
      <c r="GFM86" s="66"/>
      <c r="GFN86" s="67"/>
      <c r="GFO86" s="24"/>
      <c r="GFP86" s="64"/>
      <c r="GFQ86" s="60"/>
      <c r="GFR86" s="40"/>
      <c r="GFS86" s="24"/>
      <c r="GFT86" s="65"/>
      <c r="GFU86" s="66"/>
      <c r="GFV86" s="67"/>
      <c r="GFW86" s="24"/>
      <c r="GFX86" s="64"/>
      <c r="GFY86" s="60"/>
      <c r="GFZ86" s="40"/>
      <c r="GGA86" s="24"/>
      <c r="GGB86" s="65"/>
      <c r="GGC86" s="66"/>
      <c r="GGD86" s="67"/>
      <c r="GGE86" s="24"/>
      <c r="GGF86" s="64"/>
      <c r="GGG86" s="60"/>
      <c r="GGH86" s="40"/>
      <c r="GGI86" s="24"/>
      <c r="GGJ86" s="65"/>
      <c r="GGK86" s="66"/>
      <c r="GGL86" s="67"/>
      <c r="GGM86" s="24"/>
      <c r="GGN86" s="64"/>
      <c r="GGO86" s="60"/>
      <c r="GGP86" s="40"/>
      <c r="GGQ86" s="24"/>
      <c r="GGR86" s="65"/>
      <c r="GGS86" s="66"/>
      <c r="GGT86" s="67"/>
      <c r="GGU86" s="24"/>
      <c r="GGV86" s="64"/>
      <c r="GGW86" s="60"/>
      <c r="GGX86" s="40"/>
      <c r="GGY86" s="24"/>
      <c r="GGZ86" s="65"/>
      <c r="GHA86" s="66"/>
      <c r="GHB86" s="67"/>
      <c r="GHC86" s="24"/>
      <c r="GHD86" s="64"/>
      <c r="GHE86" s="60"/>
      <c r="GHF86" s="40"/>
      <c r="GHG86" s="24"/>
      <c r="GHH86" s="65"/>
      <c r="GHI86" s="66"/>
      <c r="GHJ86" s="67"/>
      <c r="GHK86" s="24"/>
      <c r="GHL86" s="64"/>
      <c r="GHM86" s="60"/>
      <c r="GHN86" s="40"/>
      <c r="GHO86" s="24"/>
      <c r="GHP86" s="65"/>
      <c r="GHQ86" s="66"/>
      <c r="GHR86" s="67"/>
      <c r="GHS86" s="24"/>
      <c r="GHT86" s="64"/>
      <c r="GHU86" s="60"/>
      <c r="GHV86" s="40"/>
      <c r="GHW86" s="24"/>
      <c r="GHX86" s="65"/>
      <c r="GHY86" s="66"/>
      <c r="GHZ86" s="67"/>
      <c r="GIA86" s="24"/>
      <c r="GIB86" s="64"/>
      <c r="GIC86" s="60"/>
      <c r="GID86" s="40"/>
      <c r="GIE86" s="24"/>
      <c r="GIF86" s="65"/>
      <c r="GIG86" s="66"/>
      <c r="GIH86" s="67"/>
      <c r="GII86" s="24"/>
      <c r="GIJ86" s="64"/>
      <c r="GIK86" s="60"/>
      <c r="GIL86" s="40"/>
      <c r="GIM86" s="24"/>
      <c r="GIN86" s="65"/>
      <c r="GIO86" s="66"/>
      <c r="GIP86" s="67"/>
      <c r="GIQ86" s="24"/>
      <c r="GIR86" s="64"/>
      <c r="GIS86" s="60"/>
      <c r="GIT86" s="40"/>
      <c r="GIU86" s="24"/>
      <c r="GIV86" s="65"/>
      <c r="GIW86" s="66"/>
      <c r="GIX86" s="67"/>
      <c r="GIY86" s="24"/>
      <c r="GIZ86" s="64"/>
      <c r="GJA86" s="60"/>
      <c r="GJB86" s="40"/>
      <c r="GJC86" s="24"/>
      <c r="GJD86" s="65"/>
      <c r="GJE86" s="66"/>
      <c r="GJF86" s="67"/>
      <c r="GJG86" s="24"/>
      <c r="GJH86" s="64"/>
      <c r="GJI86" s="60"/>
      <c r="GJJ86" s="40"/>
      <c r="GJK86" s="24"/>
      <c r="GJL86" s="65"/>
      <c r="GJM86" s="66"/>
      <c r="GJN86" s="67"/>
      <c r="GJO86" s="24"/>
      <c r="GJP86" s="64"/>
      <c r="GJQ86" s="60"/>
      <c r="GJR86" s="40"/>
      <c r="GJS86" s="24"/>
      <c r="GJT86" s="65"/>
      <c r="GJU86" s="66"/>
      <c r="GJV86" s="67"/>
      <c r="GJW86" s="24"/>
      <c r="GJX86" s="64"/>
      <c r="GJY86" s="60"/>
      <c r="GJZ86" s="40"/>
      <c r="GKA86" s="24"/>
      <c r="GKB86" s="65"/>
      <c r="GKC86" s="66"/>
      <c r="GKD86" s="67"/>
      <c r="GKE86" s="24"/>
      <c r="GKF86" s="64"/>
      <c r="GKG86" s="60"/>
      <c r="GKH86" s="40"/>
      <c r="GKI86" s="24"/>
      <c r="GKJ86" s="65"/>
      <c r="GKK86" s="66"/>
      <c r="GKL86" s="67"/>
      <c r="GKM86" s="24"/>
      <c r="GKN86" s="64"/>
      <c r="GKO86" s="60"/>
      <c r="GKP86" s="40"/>
      <c r="GKQ86" s="24"/>
      <c r="GKR86" s="65"/>
      <c r="GKS86" s="66"/>
      <c r="GKT86" s="67"/>
      <c r="GKU86" s="24"/>
      <c r="GKV86" s="64"/>
      <c r="GKW86" s="60"/>
      <c r="GKX86" s="40"/>
      <c r="GKY86" s="24"/>
      <c r="GKZ86" s="65"/>
      <c r="GLA86" s="66"/>
      <c r="GLB86" s="67"/>
      <c r="GLC86" s="24"/>
      <c r="GLD86" s="64"/>
      <c r="GLE86" s="60"/>
      <c r="GLF86" s="40"/>
      <c r="GLG86" s="24"/>
      <c r="GLH86" s="65"/>
      <c r="GLI86" s="66"/>
      <c r="GLJ86" s="67"/>
      <c r="GLK86" s="24"/>
      <c r="GLL86" s="64"/>
      <c r="GLM86" s="60"/>
      <c r="GLN86" s="40"/>
      <c r="GLO86" s="24"/>
      <c r="GLP86" s="65"/>
      <c r="GLQ86" s="66"/>
      <c r="GLR86" s="67"/>
      <c r="GLS86" s="24"/>
      <c r="GLT86" s="64"/>
      <c r="GLU86" s="60"/>
      <c r="GLV86" s="40"/>
      <c r="GLW86" s="24"/>
      <c r="GLX86" s="65"/>
      <c r="GLY86" s="66"/>
      <c r="GLZ86" s="67"/>
      <c r="GMA86" s="24"/>
      <c r="GMB86" s="64"/>
      <c r="GMC86" s="60"/>
      <c r="GMD86" s="40"/>
      <c r="GME86" s="24"/>
      <c r="GMF86" s="65"/>
      <c r="GMG86" s="66"/>
      <c r="GMH86" s="67"/>
      <c r="GMI86" s="24"/>
      <c r="GMJ86" s="64"/>
      <c r="GMK86" s="60"/>
      <c r="GML86" s="40"/>
      <c r="GMM86" s="24"/>
      <c r="GMN86" s="65"/>
      <c r="GMO86" s="66"/>
      <c r="GMP86" s="67"/>
      <c r="GMQ86" s="24"/>
      <c r="GMR86" s="64"/>
      <c r="GMS86" s="60"/>
      <c r="GMT86" s="40"/>
      <c r="GMU86" s="24"/>
      <c r="GMV86" s="65"/>
      <c r="GMW86" s="66"/>
      <c r="GMX86" s="67"/>
      <c r="GMY86" s="24"/>
      <c r="GMZ86" s="64"/>
      <c r="GNA86" s="60"/>
      <c r="GNB86" s="40"/>
      <c r="GNC86" s="24"/>
      <c r="GND86" s="65"/>
      <c r="GNE86" s="66"/>
      <c r="GNF86" s="67"/>
      <c r="GNG86" s="24"/>
      <c r="GNH86" s="64"/>
      <c r="GNI86" s="60"/>
      <c r="GNJ86" s="40"/>
      <c r="GNK86" s="24"/>
      <c r="GNL86" s="65"/>
      <c r="GNM86" s="66"/>
      <c r="GNN86" s="67"/>
      <c r="GNO86" s="24"/>
      <c r="GNP86" s="64"/>
      <c r="GNQ86" s="60"/>
      <c r="GNR86" s="40"/>
      <c r="GNS86" s="24"/>
      <c r="GNT86" s="65"/>
      <c r="GNU86" s="66"/>
      <c r="GNV86" s="67"/>
      <c r="GNW86" s="24"/>
      <c r="GNX86" s="64"/>
      <c r="GNY86" s="60"/>
      <c r="GNZ86" s="40"/>
      <c r="GOA86" s="24"/>
      <c r="GOB86" s="65"/>
      <c r="GOC86" s="66"/>
      <c r="GOD86" s="67"/>
      <c r="GOE86" s="24"/>
      <c r="GOF86" s="64"/>
      <c r="GOG86" s="60"/>
      <c r="GOH86" s="40"/>
      <c r="GOI86" s="24"/>
      <c r="GOJ86" s="65"/>
      <c r="GOK86" s="66"/>
      <c r="GOL86" s="67"/>
      <c r="GOM86" s="24"/>
      <c r="GON86" s="64"/>
      <c r="GOO86" s="60"/>
      <c r="GOP86" s="40"/>
      <c r="GOQ86" s="24"/>
      <c r="GOR86" s="65"/>
      <c r="GOS86" s="66"/>
      <c r="GOT86" s="67"/>
      <c r="GOU86" s="24"/>
      <c r="GOV86" s="64"/>
      <c r="GOW86" s="60"/>
      <c r="GOX86" s="40"/>
      <c r="GOY86" s="24"/>
      <c r="GOZ86" s="65"/>
      <c r="GPA86" s="66"/>
      <c r="GPB86" s="67"/>
      <c r="GPC86" s="24"/>
      <c r="GPD86" s="64"/>
      <c r="GPE86" s="60"/>
      <c r="GPF86" s="40"/>
      <c r="GPG86" s="24"/>
      <c r="GPH86" s="65"/>
      <c r="GPI86" s="66"/>
      <c r="GPJ86" s="67"/>
      <c r="GPK86" s="24"/>
      <c r="GPL86" s="64"/>
      <c r="GPM86" s="60"/>
      <c r="GPN86" s="40"/>
      <c r="GPO86" s="24"/>
      <c r="GPP86" s="65"/>
      <c r="GPQ86" s="66"/>
      <c r="GPR86" s="67"/>
      <c r="GPS86" s="24"/>
      <c r="GPT86" s="64"/>
      <c r="GPU86" s="60"/>
      <c r="GPV86" s="40"/>
      <c r="GPW86" s="24"/>
      <c r="GPX86" s="65"/>
      <c r="GPY86" s="66"/>
      <c r="GPZ86" s="67"/>
      <c r="GQA86" s="24"/>
      <c r="GQB86" s="64"/>
      <c r="GQC86" s="60"/>
      <c r="GQD86" s="40"/>
      <c r="GQE86" s="24"/>
      <c r="GQF86" s="65"/>
      <c r="GQG86" s="66"/>
      <c r="GQH86" s="67"/>
      <c r="GQI86" s="24"/>
      <c r="GQJ86" s="64"/>
      <c r="GQK86" s="60"/>
      <c r="GQL86" s="40"/>
      <c r="GQM86" s="24"/>
      <c r="GQN86" s="65"/>
      <c r="GQO86" s="66"/>
      <c r="GQP86" s="67"/>
      <c r="GQQ86" s="24"/>
      <c r="GQR86" s="64"/>
      <c r="GQS86" s="60"/>
      <c r="GQT86" s="40"/>
      <c r="GQU86" s="24"/>
      <c r="GQV86" s="65"/>
      <c r="GQW86" s="66"/>
      <c r="GQX86" s="67"/>
      <c r="GQY86" s="24"/>
      <c r="GQZ86" s="64"/>
      <c r="GRA86" s="60"/>
      <c r="GRB86" s="40"/>
      <c r="GRC86" s="24"/>
      <c r="GRD86" s="65"/>
      <c r="GRE86" s="66"/>
      <c r="GRF86" s="67"/>
      <c r="GRG86" s="24"/>
      <c r="GRH86" s="64"/>
      <c r="GRI86" s="60"/>
      <c r="GRJ86" s="40"/>
      <c r="GRK86" s="24"/>
      <c r="GRL86" s="65"/>
      <c r="GRM86" s="66"/>
      <c r="GRN86" s="67"/>
      <c r="GRO86" s="24"/>
      <c r="GRP86" s="64"/>
      <c r="GRQ86" s="60"/>
      <c r="GRR86" s="40"/>
      <c r="GRS86" s="24"/>
      <c r="GRT86" s="65"/>
      <c r="GRU86" s="66"/>
      <c r="GRV86" s="67"/>
      <c r="GRW86" s="24"/>
      <c r="GRX86" s="64"/>
      <c r="GRY86" s="60"/>
      <c r="GRZ86" s="40"/>
      <c r="GSA86" s="24"/>
      <c r="GSB86" s="65"/>
      <c r="GSC86" s="66"/>
      <c r="GSD86" s="67"/>
      <c r="GSE86" s="24"/>
      <c r="GSF86" s="64"/>
      <c r="GSG86" s="60"/>
      <c r="GSH86" s="40"/>
      <c r="GSI86" s="24"/>
      <c r="GSJ86" s="65"/>
      <c r="GSK86" s="66"/>
      <c r="GSL86" s="67"/>
      <c r="GSM86" s="24"/>
      <c r="GSN86" s="64"/>
      <c r="GSO86" s="60"/>
      <c r="GSP86" s="40"/>
      <c r="GSQ86" s="24"/>
      <c r="GSR86" s="65"/>
      <c r="GSS86" s="66"/>
      <c r="GST86" s="67"/>
      <c r="GSU86" s="24"/>
      <c r="GSV86" s="64"/>
      <c r="GSW86" s="60"/>
      <c r="GSX86" s="40"/>
      <c r="GSY86" s="24"/>
      <c r="GSZ86" s="65"/>
      <c r="GTA86" s="66"/>
      <c r="GTB86" s="67"/>
      <c r="GTC86" s="24"/>
      <c r="GTD86" s="64"/>
      <c r="GTE86" s="60"/>
      <c r="GTF86" s="40"/>
      <c r="GTG86" s="24"/>
      <c r="GTH86" s="65"/>
      <c r="GTI86" s="66"/>
      <c r="GTJ86" s="67"/>
      <c r="GTK86" s="24"/>
      <c r="GTL86" s="64"/>
      <c r="GTM86" s="60"/>
      <c r="GTN86" s="40"/>
      <c r="GTO86" s="24"/>
      <c r="GTP86" s="65"/>
      <c r="GTQ86" s="66"/>
      <c r="GTR86" s="67"/>
      <c r="GTS86" s="24"/>
      <c r="GTT86" s="64"/>
      <c r="GTU86" s="60"/>
      <c r="GTV86" s="40"/>
      <c r="GTW86" s="24"/>
      <c r="GTX86" s="65"/>
      <c r="GTY86" s="66"/>
      <c r="GTZ86" s="67"/>
      <c r="GUA86" s="24"/>
      <c r="GUB86" s="64"/>
      <c r="GUC86" s="60"/>
      <c r="GUD86" s="40"/>
      <c r="GUE86" s="24"/>
      <c r="GUF86" s="65"/>
      <c r="GUG86" s="66"/>
      <c r="GUH86" s="67"/>
      <c r="GUI86" s="24"/>
      <c r="GUJ86" s="64"/>
      <c r="GUK86" s="60"/>
      <c r="GUL86" s="40"/>
      <c r="GUM86" s="24"/>
      <c r="GUN86" s="65"/>
      <c r="GUO86" s="66"/>
      <c r="GUP86" s="67"/>
      <c r="GUQ86" s="24"/>
      <c r="GUR86" s="64"/>
      <c r="GUS86" s="60"/>
      <c r="GUT86" s="40"/>
      <c r="GUU86" s="24"/>
      <c r="GUV86" s="65"/>
      <c r="GUW86" s="66"/>
      <c r="GUX86" s="67"/>
      <c r="GUY86" s="24"/>
      <c r="GUZ86" s="64"/>
      <c r="GVA86" s="60"/>
      <c r="GVB86" s="40"/>
      <c r="GVC86" s="24"/>
      <c r="GVD86" s="65"/>
      <c r="GVE86" s="66"/>
      <c r="GVF86" s="67"/>
      <c r="GVG86" s="24"/>
      <c r="GVH86" s="64"/>
      <c r="GVI86" s="60"/>
      <c r="GVJ86" s="40"/>
      <c r="GVK86" s="24"/>
      <c r="GVL86" s="65"/>
      <c r="GVM86" s="66"/>
      <c r="GVN86" s="67"/>
      <c r="GVO86" s="24"/>
      <c r="GVP86" s="64"/>
      <c r="GVQ86" s="60"/>
      <c r="GVR86" s="40"/>
      <c r="GVS86" s="24"/>
      <c r="GVT86" s="65"/>
      <c r="GVU86" s="66"/>
      <c r="GVV86" s="67"/>
      <c r="GVW86" s="24"/>
      <c r="GVX86" s="64"/>
      <c r="GVY86" s="60"/>
      <c r="GVZ86" s="40"/>
      <c r="GWA86" s="24"/>
      <c r="GWB86" s="65"/>
      <c r="GWC86" s="66"/>
      <c r="GWD86" s="67"/>
      <c r="GWE86" s="24"/>
      <c r="GWF86" s="64"/>
      <c r="GWG86" s="60"/>
      <c r="GWH86" s="40"/>
      <c r="GWI86" s="24"/>
      <c r="GWJ86" s="65"/>
      <c r="GWK86" s="66"/>
      <c r="GWL86" s="67"/>
      <c r="GWM86" s="24"/>
      <c r="GWN86" s="64"/>
      <c r="GWO86" s="60"/>
      <c r="GWP86" s="40"/>
      <c r="GWQ86" s="24"/>
      <c r="GWR86" s="65"/>
      <c r="GWS86" s="66"/>
      <c r="GWT86" s="67"/>
      <c r="GWU86" s="24"/>
      <c r="GWV86" s="64"/>
      <c r="GWW86" s="60"/>
      <c r="GWX86" s="40"/>
      <c r="GWY86" s="24"/>
      <c r="GWZ86" s="65"/>
      <c r="GXA86" s="66"/>
      <c r="GXB86" s="67"/>
      <c r="GXC86" s="24"/>
      <c r="GXD86" s="64"/>
      <c r="GXE86" s="60"/>
      <c r="GXF86" s="40"/>
      <c r="GXG86" s="24"/>
      <c r="GXH86" s="65"/>
      <c r="GXI86" s="66"/>
      <c r="GXJ86" s="67"/>
      <c r="GXK86" s="24"/>
      <c r="GXL86" s="64"/>
      <c r="GXM86" s="60"/>
      <c r="GXN86" s="40"/>
      <c r="GXO86" s="24"/>
      <c r="GXP86" s="65"/>
      <c r="GXQ86" s="66"/>
      <c r="GXR86" s="67"/>
      <c r="GXS86" s="24"/>
      <c r="GXT86" s="64"/>
      <c r="GXU86" s="60"/>
      <c r="GXV86" s="40"/>
      <c r="GXW86" s="24"/>
      <c r="GXX86" s="65"/>
      <c r="GXY86" s="66"/>
      <c r="GXZ86" s="67"/>
      <c r="GYA86" s="24"/>
      <c r="GYB86" s="64"/>
      <c r="GYC86" s="60"/>
      <c r="GYD86" s="40"/>
      <c r="GYE86" s="24"/>
      <c r="GYF86" s="65"/>
      <c r="GYG86" s="66"/>
      <c r="GYH86" s="67"/>
      <c r="GYI86" s="24"/>
      <c r="GYJ86" s="64"/>
      <c r="GYK86" s="60"/>
      <c r="GYL86" s="40"/>
      <c r="GYM86" s="24"/>
      <c r="GYN86" s="65"/>
      <c r="GYO86" s="66"/>
      <c r="GYP86" s="67"/>
      <c r="GYQ86" s="24"/>
      <c r="GYR86" s="64"/>
      <c r="GYS86" s="60"/>
      <c r="GYT86" s="40"/>
      <c r="GYU86" s="24"/>
      <c r="GYV86" s="65"/>
      <c r="GYW86" s="66"/>
      <c r="GYX86" s="67"/>
      <c r="GYY86" s="24"/>
      <c r="GYZ86" s="64"/>
      <c r="GZA86" s="60"/>
      <c r="GZB86" s="40"/>
      <c r="GZC86" s="24"/>
      <c r="GZD86" s="65"/>
      <c r="GZE86" s="66"/>
      <c r="GZF86" s="67"/>
      <c r="GZG86" s="24"/>
      <c r="GZH86" s="64"/>
      <c r="GZI86" s="60"/>
      <c r="GZJ86" s="40"/>
      <c r="GZK86" s="24"/>
      <c r="GZL86" s="65"/>
      <c r="GZM86" s="66"/>
      <c r="GZN86" s="67"/>
      <c r="GZO86" s="24"/>
      <c r="GZP86" s="64"/>
      <c r="GZQ86" s="60"/>
      <c r="GZR86" s="40"/>
      <c r="GZS86" s="24"/>
      <c r="GZT86" s="65"/>
      <c r="GZU86" s="66"/>
      <c r="GZV86" s="67"/>
      <c r="GZW86" s="24"/>
      <c r="GZX86" s="64"/>
      <c r="GZY86" s="60"/>
      <c r="GZZ86" s="40"/>
      <c r="HAA86" s="24"/>
      <c r="HAB86" s="65"/>
      <c r="HAC86" s="66"/>
      <c r="HAD86" s="67"/>
      <c r="HAE86" s="24"/>
      <c r="HAF86" s="64"/>
      <c r="HAG86" s="60"/>
      <c r="HAH86" s="40"/>
      <c r="HAI86" s="24"/>
      <c r="HAJ86" s="65"/>
      <c r="HAK86" s="66"/>
      <c r="HAL86" s="67"/>
      <c r="HAM86" s="24"/>
      <c r="HAN86" s="64"/>
      <c r="HAO86" s="60"/>
      <c r="HAP86" s="40"/>
      <c r="HAQ86" s="24"/>
      <c r="HAR86" s="65"/>
      <c r="HAS86" s="66"/>
      <c r="HAT86" s="67"/>
      <c r="HAU86" s="24"/>
      <c r="HAV86" s="64"/>
      <c r="HAW86" s="60"/>
      <c r="HAX86" s="40"/>
      <c r="HAY86" s="24"/>
      <c r="HAZ86" s="65"/>
      <c r="HBA86" s="66"/>
      <c r="HBB86" s="67"/>
      <c r="HBC86" s="24"/>
      <c r="HBD86" s="64"/>
      <c r="HBE86" s="60"/>
      <c r="HBF86" s="40"/>
      <c r="HBG86" s="24"/>
      <c r="HBH86" s="65"/>
      <c r="HBI86" s="66"/>
      <c r="HBJ86" s="67"/>
      <c r="HBK86" s="24"/>
      <c r="HBL86" s="64"/>
      <c r="HBM86" s="60"/>
      <c r="HBN86" s="40"/>
      <c r="HBO86" s="24"/>
      <c r="HBP86" s="65"/>
      <c r="HBQ86" s="66"/>
      <c r="HBR86" s="67"/>
      <c r="HBS86" s="24"/>
      <c r="HBT86" s="64"/>
      <c r="HBU86" s="60"/>
      <c r="HBV86" s="40"/>
      <c r="HBW86" s="24"/>
      <c r="HBX86" s="65"/>
      <c r="HBY86" s="66"/>
      <c r="HBZ86" s="67"/>
      <c r="HCA86" s="24"/>
      <c r="HCB86" s="64"/>
      <c r="HCC86" s="60"/>
      <c r="HCD86" s="40"/>
      <c r="HCE86" s="24"/>
      <c r="HCF86" s="65"/>
      <c r="HCG86" s="66"/>
      <c r="HCH86" s="67"/>
      <c r="HCI86" s="24"/>
      <c r="HCJ86" s="64"/>
      <c r="HCK86" s="60"/>
      <c r="HCL86" s="40"/>
      <c r="HCM86" s="24"/>
      <c r="HCN86" s="65"/>
      <c r="HCO86" s="66"/>
      <c r="HCP86" s="67"/>
      <c r="HCQ86" s="24"/>
      <c r="HCR86" s="64"/>
      <c r="HCS86" s="60"/>
      <c r="HCT86" s="40"/>
      <c r="HCU86" s="24"/>
      <c r="HCV86" s="65"/>
      <c r="HCW86" s="66"/>
      <c r="HCX86" s="67"/>
      <c r="HCY86" s="24"/>
      <c r="HCZ86" s="64"/>
      <c r="HDA86" s="60"/>
      <c r="HDB86" s="40"/>
      <c r="HDC86" s="24"/>
      <c r="HDD86" s="65"/>
      <c r="HDE86" s="66"/>
      <c r="HDF86" s="67"/>
      <c r="HDG86" s="24"/>
      <c r="HDH86" s="64"/>
      <c r="HDI86" s="60"/>
      <c r="HDJ86" s="40"/>
      <c r="HDK86" s="24"/>
      <c r="HDL86" s="65"/>
      <c r="HDM86" s="66"/>
      <c r="HDN86" s="67"/>
      <c r="HDO86" s="24"/>
      <c r="HDP86" s="64"/>
      <c r="HDQ86" s="60"/>
      <c r="HDR86" s="40"/>
      <c r="HDS86" s="24"/>
      <c r="HDT86" s="65"/>
      <c r="HDU86" s="66"/>
      <c r="HDV86" s="67"/>
      <c r="HDW86" s="24"/>
      <c r="HDX86" s="64"/>
      <c r="HDY86" s="60"/>
      <c r="HDZ86" s="40"/>
      <c r="HEA86" s="24"/>
      <c r="HEB86" s="65"/>
      <c r="HEC86" s="66"/>
      <c r="HED86" s="67"/>
      <c r="HEE86" s="24"/>
      <c r="HEF86" s="64"/>
      <c r="HEG86" s="60"/>
      <c r="HEH86" s="40"/>
      <c r="HEI86" s="24"/>
      <c r="HEJ86" s="65"/>
      <c r="HEK86" s="66"/>
      <c r="HEL86" s="67"/>
      <c r="HEM86" s="24"/>
      <c r="HEN86" s="64"/>
      <c r="HEO86" s="60"/>
      <c r="HEP86" s="40"/>
      <c r="HEQ86" s="24"/>
      <c r="HER86" s="65"/>
      <c r="HES86" s="66"/>
      <c r="HET86" s="67"/>
      <c r="HEU86" s="24"/>
      <c r="HEV86" s="64"/>
      <c r="HEW86" s="60"/>
      <c r="HEX86" s="40"/>
      <c r="HEY86" s="24"/>
      <c r="HEZ86" s="65"/>
      <c r="HFA86" s="66"/>
      <c r="HFB86" s="67"/>
      <c r="HFC86" s="24"/>
      <c r="HFD86" s="64"/>
      <c r="HFE86" s="60"/>
      <c r="HFF86" s="40"/>
      <c r="HFG86" s="24"/>
      <c r="HFH86" s="65"/>
      <c r="HFI86" s="66"/>
      <c r="HFJ86" s="67"/>
      <c r="HFK86" s="24"/>
      <c r="HFL86" s="64"/>
      <c r="HFM86" s="60"/>
      <c r="HFN86" s="40"/>
      <c r="HFO86" s="24"/>
      <c r="HFP86" s="65"/>
      <c r="HFQ86" s="66"/>
      <c r="HFR86" s="67"/>
      <c r="HFS86" s="24"/>
      <c r="HFT86" s="64"/>
      <c r="HFU86" s="60"/>
      <c r="HFV86" s="40"/>
      <c r="HFW86" s="24"/>
      <c r="HFX86" s="65"/>
      <c r="HFY86" s="66"/>
      <c r="HFZ86" s="67"/>
      <c r="HGA86" s="24"/>
      <c r="HGB86" s="64"/>
      <c r="HGC86" s="60"/>
      <c r="HGD86" s="40"/>
      <c r="HGE86" s="24"/>
      <c r="HGF86" s="65"/>
      <c r="HGG86" s="66"/>
      <c r="HGH86" s="67"/>
      <c r="HGI86" s="24"/>
      <c r="HGJ86" s="64"/>
      <c r="HGK86" s="60"/>
      <c r="HGL86" s="40"/>
      <c r="HGM86" s="24"/>
      <c r="HGN86" s="65"/>
      <c r="HGO86" s="66"/>
      <c r="HGP86" s="67"/>
      <c r="HGQ86" s="24"/>
      <c r="HGR86" s="64"/>
      <c r="HGS86" s="60"/>
      <c r="HGT86" s="40"/>
      <c r="HGU86" s="24"/>
      <c r="HGV86" s="65"/>
      <c r="HGW86" s="66"/>
      <c r="HGX86" s="67"/>
      <c r="HGY86" s="24"/>
      <c r="HGZ86" s="64"/>
      <c r="HHA86" s="60"/>
      <c r="HHB86" s="40"/>
      <c r="HHC86" s="24"/>
      <c r="HHD86" s="65"/>
      <c r="HHE86" s="66"/>
      <c r="HHF86" s="67"/>
      <c r="HHG86" s="24"/>
      <c r="HHH86" s="64"/>
      <c r="HHI86" s="60"/>
      <c r="HHJ86" s="40"/>
      <c r="HHK86" s="24"/>
      <c r="HHL86" s="65"/>
      <c r="HHM86" s="66"/>
      <c r="HHN86" s="67"/>
      <c r="HHO86" s="24"/>
      <c r="HHP86" s="64"/>
      <c r="HHQ86" s="60"/>
      <c r="HHR86" s="40"/>
      <c r="HHS86" s="24"/>
      <c r="HHT86" s="65"/>
      <c r="HHU86" s="66"/>
      <c r="HHV86" s="67"/>
      <c r="HHW86" s="24"/>
      <c r="HHX86" s="64"/>
      <c r="HHY86" s="60"/>
      <c r="HHZ86" s="40"/>
      <c r="HIA86" s="24"/>
      <c r="HIB86" s="65"/>
      <c r="HIC86" s="66"/>
      <c r="HID86" s="67"/>
      <c r="HIE86" s="24"/>
      <c r="HIF86" s="64"/>
      <c r="HIG86" s="60"/>
      <c r="HIH86" s="40"/>
      <c r="HII86" s="24"/>
      <c r="HIJ86" s="65"/>
      <c r="HIK86" s="66"/>
      <c r="HIL86" s="67"/>
      <c r="HIM86" s="24"/>
      <c r="HIN86" s="64"/>
      <c r="HIO86" s="60"/>
      <c r="HIP86" s="40"/>
      <c r="HIQ86" s="24"/>
      <c r="HIR86" s="65"/>
      <c r="HIS86" s="66"/>
      <c r="HIT86" s="67"/>
      <c r="HIU86" s="24"/>
      <c r="HIV86" s="64"/>
      <c r="HIW86" s="60"/>
      <c r="HIX86" s="40"/>
      <c r="HIY86" s="24"/>
      <c r="HIZ86" s="65"/>
      <c r="HJA86" s="66"/>
      <c r="HJB86" s="67"/>
      <c r="HJC86" s="24"/>
      <c r="HJD86" s="64"/>
      <c r="HJE86" s="60"/>
      <c r="HJF86" s="40"/>
      <c r="HJG86" s="24"/>
      <c r="HJH86" s="65"/>
      <c r="HJI86" s="66"/>
      <c r="HJJ86" s="67"/>
      <c r="HJK86" s="24"/>
      <c r="HJL86" s="64"/>
      <c r="HJM86" s="60"/>
      <c r="HJN86" s="40"/>
      <c r="HJO86" s="24"/>
      <c r="HJP86" s="65"/>
      <c r="HJQ86" s="66"/>
      <c r="HJR86" s="67"/>
      <c r="HJS86" s="24"/>
      <c r="HJT86" s="64"/>
      <c r="HJU86" s="60"/>
      <c r="HJV86" s="40"/>
      <c r="HJW86" s="24"/>
      <c r="HJX86" s="65"/>
      <c r="HJY86" s="66"/>
      <c r="HJZ86" s="67"/>
      <c r="HKA86" s="24"/>
      <c r="HKB86" s="64"/>
      <c r="HKC86" s="60"/>
      <c r="HKD86" s="40"/>
      <c r="HKE86" s="24"/>
      <c r="HKF86" s="65"/>
      <c r="HKG86" s="66"/>
      <c r="HKH86" s="67"/>
      <c r="HKI86" s="24"/>
      <c r="HKJ86" s="64"/>
      <c r="HKK86" s="60"/>
      <c r="HKL86" s="40"/>
      <c r="HKM86" s="24"/>
      <c r="HKN86" s="65"/>
      <c r="HKO86" s="66"/>
      <c r="HKP86" s="67"/>
      <c r="HKQ86" s="24"/>
      <c r="HKR86" s="64"/>
      <c r="HKS86" s="60"/>
      <c r="HKT86" s="40"/>
      <c r="HKU86" s="24"/>
      <c r="HKV86" s="65"/>
      <c r="HKW86" s="66"/>
      <c r="HKX86" s="67"/>
      <c r="HKY86" s="24"/>
      <c r="HKZ86" s="64"/>
      <c r="HLA86" s="60"/>
      <c r="HLB86" s="40"/>
      <c r="HLC86" s="24"/>
      <c r="HLD86" s="65"/>
      <c r="HLE86" s="66"/>
      <c r="HLF86" s="67"/>
      <c r="HLG86" s="24"/>
      <c r="HLH86" s="64"/>
      <c r="HLI86" s="60"/>
      <c r="HLJ86" s="40"/>
      <c r="HLK86" s="24"/>
      <c r="HLL86" s="65"/>
      <c r="HLM86" s="66"/>
      <c r="HLN86" s="67"/>
      <c r="HLO86" s="24"/>
      <c r="HLP86" s="64"/>
      <c r="HLQ86" s="60"/>
      <c r="HLR86" s="40"/>
      <c r="HLS86" s="24"/>
      <c r="HLT86" s="65"/>
      <c r="HLU86" s="66"/>
      <c r="HLV86" s="67"/>
      <c r="HLW86" s="24"/>
      <c r="HLX86" s="64"/>
      <c r="HLY86" s="60"/>
      <c r="HLZ86" s="40"/>
      <c r="HMA86" s="24"/>
      <c r="HMB86" s="65"/>
      <c r="HMC86" s="66"/>
      <c r="HMD86" s="67"/>
      <c r="HME86" s="24"/>
      <c r="HMF86" s="64"/>
      <c r="HMG86" s="60"/>
      <c r="HMH86" s="40"/>
      <c r="HMI86" s="24"/>
      <c r="HMJ86" s="65"/>
      <c r="HMK86" s="66"/>
      <c r="HML86" s="67"/>
      <c r="HMM86" s="24"/>
      <c r="HMN86" s="64"/>
      <c r="HMO86" s="60"/>
      <c r="HMP86" s="40"/>
      <c r="HMQ86" s="24"/>
      <c r="HMR86" s="65"/>
      <c r="HMS86" s="66"/>
      <c r="HMT86" s="67"/>
      <c r="HMU86" s="24"/>
      <c r="HMV86" s="64"/>
      <c r="HMW86" s="60"/>
      <c r="HMX86" s="40"/>
      <c r="HMY86" s="24"/>
      <c r="HMZ86" s="65"/>
      <c r="HNA86" s="66"/>
      <c r="HNB86" s="67"/>
      <c r="HNC86" s="24"/>
      <c r="HND86" s="64"/>
      <c r="HNE86" s="60"/>
      <c r="HNF86" s="40"/>
      <c r="HNG86" s="24"/>
      <c r="HNH86" s="65"/>
      <c r="HNI86" s="66"/>
      <c r="HNJ86" s="67"/>
      <c r="HNK86" s="24"/>
      <c r="HNL86" s="64"/>
      <c r="HNM86" s="60"/>
      <c r="HNN86" s="40"/>
      <c r="HNO86" s="24"/>
      <c r="HNP86" s="65"/>
      <c r="HNQ86" s="66"/>
      <c r="HNR86" s="67"/>
      <c r="HNS86" s="24"/>
      <c r="HNT86" s="64"/>
      <c r="HNU86" s="60"/>
      <c r="HNV86" s="40"/>
      <c r="HNW86" s="24"/>
      <c r="HNX86" s="65"/>
      <c r="HNY86" s="66"/>
      <c r="HNZ86" s="67"/>
      <c r="HOA86" s="24"/>
      <c r="HOB86" s="64"/>
      <c r="HOC86" s="60"/>
      <c r="HOD86" s="40"/>
      <c r="HOE86" s="24"/>
      <c r="HOF86" s="65"/>
      <c r="HOG86" s="66"/>
      <c r="HOH86" s="67"/>
      <c r="HOI86" s="24"/>
      <c r="HOJ86" s="64"/>
      <c r="HOK86" s="60"/>
      <c r="HOL86" s="40"/>
      <c r="HOM86" s="24"/>
      <c r="HON86" s="65"/>
      <c r="HOO86" s="66"/>
      <c r="HOP86" s="67"/>
      <c r="HOQ86" s="24"/>
      <c r="HOR86" s="64"/>
      <c r="HOS86" s="60"/>
      <c r="HOT86" s="40"/>
      <c r="HOU86" s="24"/>
      <c r="HOV86" s="65"/>
      <c r="HOW86" s="66"/>
      <c r="HOX86" s="67"/>
      <c r="HOY86" s="24"/>
      <c r="HOZ86" s="64"/>
      <c r="HPA86" s="60"/>
      <c r="HPB86" s="40"/>
      <c r="HPC86" s="24"/>
      <c r="HPD86" s="65"/>
      <c r="HPE86" s="66"/>
      <c r="HPF86" s="67"/>
      <c r="HPG86" s="24"/>
      <c r="HPH86" s="64"/>
      <c r="HPI86" s="60"/>
      <c r="HPJ86" s="40"/>
      <c r="HPK86" s="24"/>
      <c r="HPL86" s="65"/>
      <c r="HPM86" s="66"/>
      <c r="HPN86" s="67"/>
      <c r="HPO86" s="24"/>
      <c r="HPP86" s="64"/>
      <c r="HPQ86" s="60"/>
      <c r="HPR86" s="40"/>
      <c r="HPS86" s="24"/>
      <c r="HPT86" s="65"/>
      <c r="HPU86" s="66"/>
      <c r="HPV86" s="67"/>
      <c r="HPW86" s="24"/>
      <c r="HPX86" s="64"/>
      <c r="HPY86" s="60"/>
      <c r="HPZ86" s="40"/>
      <c r="HQA86" s="24"/>
      <c r="HQB86" s="65"/>
      <c r="HQC86" s="66"/>
      <c r="HQD86" s="67"/>
      <c r="HQE86" s="24"/>
      <c r="HQF86" s="64"/>
      <c r="HQG86" s="60"/>
      <c r="HQH86" s="40"/>
      <c r="HQI86" s="24"/>
      <c r="HQJ86" s="65"/>
      <c r="HQK86" s="66"/>
      <c r="HQL86" s="67"/>
      <c r="HQM86" s="24"/>
      <c r="HQN86" s="64"/>
      <c r="HQO86" s="60"/>
      <c r="HQP86" s="40"/>
      <c r="HQQ86" s="24"/>
      <c r="HQR86" s="65"/>
      <c r="HQS86" s="66"/>
      <c r="HQT86" s="67"/>
      <c r="HQU86" s="24"/>
      <c r="HQV86" s="64"/>
      <c r="HQW86" s="60"/>
      <c r="HQX86" s="40"/>
      <c r="HQY86" s="24"/>
      <c r="HQZ86" s="65"/>
      <c r="HRA86" s="66"/>
      <c r="HRB86" s="67"/>
      <c r="HRC86" s="24"/>
      <c r="HRD86" s="64"/>
      <c r="HRE86" s="60"/>
      <c r="HRF86" s="40"/>
      <c r="HRG86" s="24"/>
      <c r="HRH86" s="65"/>
      <c r="HRI86" s="66"/>
      <c r="HRJ86" s="67"/>
      <c r="HRK86" s="24"/>
      <c r="HRL86" s="64"/>
      <c r="HRM86" s="60"/>
      <c r="HRN86" s="40"/>
      <c r="HRO86" s="24"/>
      <c r="HRP86" s="65"/>
      <c r="HRQ86" s="66"/>
      <c r="HRR86" s="67"/>
      <c r="HRS86" s="24"/>
      <c r="HRT86" s="64"/>
      <c r="HRU86" s="60"/>
      <c r="HRV86" s="40"/>
      <c r="HRW86" s="24"/>
      <c r="HRX86" s="65"/>
      <c r="HRY86" s="66"/>
      <c r="HRZ86" s="67"/>
      <c r="HSA86" s="24"/>
      <c r="HSB86" s="64"/>
      <c r="HSC86" s="60"/>
      <c r="HSD86" s="40"/>
      <c r="HSE86" s="24"/>
      <c r="HSF86" s="65"/>
      <c r="HSG86" s="66"/>
      <c r="HSH86" s="67"/>
      <c r="HSI86" s="24"/>
      <c r="HSJ86" s="64"/>
      <c r="HSK86" s="60"/>
      <c r="HSL86" s="40"/>
      <c r="HSM86" s="24"/>
      <c r="HSN86" s="65"/>
      <c r="HSO86" s="66"/>
      <c r="HSP86" s="67"/>
      <c r="HSQ86" s="24"/>
      <c r="HSR86" s="64"/>
      <c r="HSS86" s="60"/>
      <c r="HST86" s="40"/>
      <c r="HSU86" s="24"/>
      <c r="HSV86" s="65"/>
      <c r="HSW86" s="66"/>
      <c r="HSX86" s="67"/>
      <c r="HSY86" s="24"/>
      <c r="HSZ86" s="64"/>
      <c r="HTA86" s="60"/>
      <c r="HTB86" s="40"/>
      <c r="HTC86" s="24"/>
      <c r="HTD86" s="65"/>
      <c r="HTE86" s="66"/>
      <c r="HTF86" s="67"/>
      <c r="HTG86" s="24"/>
      <c r="HTH86" s="64"/>
      <c r="HTI86" s="60"/>
      <c r="HTJ86" s="40"/>
      <c r="HTK86" s="24"/>
      <c r="HTL86" s="65"/>
      <c r="HTM86" s="66"/>
      <c r="HTN86" s="67"/>
      <c r="HTO86" s="24"/>
      <c r="HTP86" s="64"/>
      <c r="HTQ86" s="60"/>
      <c r="HTR86" s="40"/>
      <c r="HTS86" s="24"/>
      <c r="HTT86" s="65"/>
      <c r="HTU86" s="66"/>
      <c r="HTV86" s="67"/>
      <c r="HTW86" s="24"/>
      <c r="HTX86" s="64"/>
      <c r="HTY86" s="60"/>
      <c r="HTZ86" s="40"/>
      <c r="HUA86" s="24"/>
      <c r="HUB86" s="65"/>
      <c r="HUC86" s="66"/>
      <c r="HUD86" s="67"/>
      <c r="HUE86" s="24"/>
      <c r="HUF86" s="64"/>
      <c r="HUG86" s="60"/>
      <c r="HUH86" s="40"/>
      <c r="HUI86" s="24"/>
      <c r="HUJ86" s="65"/>
      <c r="HUK86" s="66"/>
      <c r="HUL86" s="67"/>
      <c r="HUM86" s="24"/>
      <c r="HUN86" s="64"/>
      <c r="HUO86" s="60"/>
      <c r="HUP86" s="40"/>
      <c r="HUQ86" s="24"/>
      <c r="HUR86" s="65"/>
      <c r="HUS86" s="66"/>
      <c r="HUT86" s="67"/>
      <c r="HUU86" s="24"/>
      <c r="HUV86" s="64"/>
      <c r="HUW86" s="60"/>
      <c r="HUX86" s="40"/>
      <c r="HUY86" s="24"/>
      <c r="HUZ86" s="65"/>
      <c r="HVA86" s="66"/>
      <c r="HVB86" s="67"/>
      <c r="HVC86" s="24"/>
      <c r="HVD86" s="64"/>
      <c r="HVE86" s="60"/>
      <c r="HVF86" s="40"/>
      <c r="HVG86" s="24"/>
      <c r="HVH86" s="65"/>
      <c r="HVI86" s="66"/>
      <c r="HVJ86" s="67"/>
      <c r="HVK86" s="24"/>
      <c r="HVL86" s="64"/>
      <c r="HVM86" s="60"/>
      <c r="HVN86" s="40"/>
      <c r="HVO86" s="24"/>
      <c r="HVP86" s="65"/>
      <c r="HVQ86" s="66"/>
      <c r="HVR86" s="67"/>
      <c r="HVS86" s="24"/>
      <c r="HVT86" s="64"/>
      <c r="HVU86" s="60"/>
      <c r="HVV86" s="40"/>
      <c r="HVW86" s="24"/>
      <c r="HVX86" s="65"/>
      <c r="HVY86" s="66"/>
      <c r="HVZ86" s="67"/>
      <c r="HWA86" s="24"/>
      <c r="HWB86" s="64"/>
      <c r="HWC86" s="60"/>
      <c r="HWD86" s="40"/>
      <c r="HWE86" s="24"/>
      <c r="HWF86" s="65"/>
      <c r="HWG86" s="66"/>
      <c r="HWH86" s="67"/>
      <c r="HWI86" s="24"/>
      <c r="HWJ86" s="64"/>
      <c r="HWK86" s="60"/>
      <c r="HWL86" s="40"/>
      <c r="HWM86" s="24"/>
      <c r="HWN86" s="65"/>
      <c r="HWO86" s="66"/>
      <c r="HWP86" s="67"/>
      <c r="HWQ86" s="24"/>
      <c r="HWR86" s="64"/>
      <c r="HWS86" s="60"/>
      <c r="HWT86" s="40"/>
      <c r="HWU86" s="24"/>
      <c r="HWV86" s="65"/>
      <c r="HWW86" s="66"/>
      <c r="HWX86" s="67"/>
      <c r="HWY86" s="24"/>
      <c r="HWZ86" s="64"/>
      <c r="HXA86" s="60"/>
      <c r="HXB86" s="40"/>
      <c r="HXC86" s="24"/>
      <c r="HXD86" s="65"/>
      <c r="HXE86" s="66"/>
      <c r="HXF86" s="67"/>
      <c r="HXG86" s="24"/>
      <c r="HXH86" s="64"/>
      <c r="HXI86" s="60"/>
      <c r="HXJ86" s="40"/>
      <c r="HXK86" s="24"/>
      <c r="HXL86" s="65"/>
      <c r="HXM86" s="66"/>
      <c r="HXN86" s="67"/>
      <c r="HXO86" s="24"/>
      <c r="HXP86" s="64"/>
      <c r="HXQ86" s="60"/>
      <c r="HXR86" s="40"/>
      <c r="HXS86" s="24"/>
      <c r="HXT86" s="65"/>
      <c r="HXU86" s="66"/>
      <c r="HXV86" s="67"/>
      <c r="HXW86" s="24"/>
      <c r="HXX86" s="64"/>
      <c r="HXY86" s="60"/>
      <c r="HXZ86" s="40"/>
      <c r="HYA86" s="24"/>
      <c r="HYB86" s="65"/>
      <c r="HYC86" s="66"/>
      <c r="HYD86" s="67"/>
      <c r="HYE86" s="24"/>
      <c r="HYF86" s="64"/>
      <c r="HYG86" s="60"/>
      <c r="HYH86" s="40"/>
      <c r="HYI86" s="24"/>
      <c r="HYJ86" s="65"/>
      <c r="HYK86" s="66"/>
      <c r="HYL86" s="67"/>
      <c r="HYM86" s="24"/>
      <c r="HYN86" s="64"/>
      <c r="HYO86" s="60"/>
      <c r="HYP86" s="40"/>
      <c r="HYQ86" s="24"/>
      <c r="HYR86" s="65"/>
      <c r="HYS86" s="66"/>
      <c r="HYT86" s="67"/>
      <c r="HYU86" s="24"/>
      <c r="HYV86" s="64"/>
      <c r="HYW86" s="60"/>
      <c r="HYX86" s="40"/>
      <c r="HYY86" s="24"/>
      <c r="HYZ86" s="65"/>
      <c r="HZA86" s="66"/>
      <c r="HZB86" s="67"/>
      <c r="HZC86" s="24"/>
      <c r="HZD86" s="64"/>
      <c r="HZE86" s="60"/>
      <c r="HZF86" s="40"/>
      <c r="HZG86" s="24"/>
      <c r="HZH86" s="65"/>
      <c r="HZI86" s="66"/>
      <c r="HZJ86" s="67"/>
      <c r="HZK86" s="24"/>
      <c r="HZL86" s="64"/>
      <c r="HZM86" s="60"/>
      <c r="HZN86" s="40"/>
      <c r="HZO86" s="24"/>
      <c r="HZP86" s="65"/>
      <c r="HZQ86" s="66"/>
      <c r="HZR86" s="67"/>
      <c r="HZS86" s="24"/>
      <c r="HZT86" s="64"/>
      <c r="HZU86" s="60"/>
      <c r="HZV86" s="40"/>
      <c r="HZW86" s="24"/>
      <c r="HZX86" s="65"/>
      <c r="HZY86" s="66"/>
      <c r="HZZ86" s="67"/>
      <c r="IAA86" s="24"/>
      <c r="IAB86" s="64"/>
      <c r="IAC86" s="60"/>
      <c r="IAD86" s="40"/>
      <c r="IAE86" s="24"/>
      <c r="IAF86" s="65"/>
      <c r="IAG86" s="66"/>
      <c r="IAH86" s="67"/>
      <c r="IAI86" s="24"/>
      <c r="IAJ86" s="64"/>
      <c r="IAK86" s="60"/>
      <c r="IAL86" s="40"/>
      <c r="IAM86" s="24"/>
      <c r="IAN86" s="65"/>
      <c r="IAO86" s="66"/>
      <c r="IAP86" s="67"/>
      <c r="IAQ86" s="24"/>
      <c r="IAR86" s="64"/>
      <c r="IAS86" s="60"/>
      <c r="IAT86" s="40"/>
      <c r="IAU86" s="24"/>
      <c r="IAV86" s="65"/>
      <c r="IAW86" s="66"/>
      <c r="IAX86" s="67"/>
      <c r="IAY86" s="24"/>
      <c r="IAZ86" s="64"/>
      <c r="IBA86" s="60"/>
      <c r="IBB86" s="40"/>
      <c r="IBC86" s="24"/>
      <c r="IBD86" s="65"/>
      <c r="IBE86" s="66"/>
      <c r="IBF86" s="67"/>
      <c r="IBG86" s="24"/>
      <c r="IBH86" s="64"/>
      <c r="IBI86" s="60"/>
      <c r="IBJ86" s="40"/>
      <c r="IBK86" s="24"/>
      <c r="IBL86" s="65"/>
      <c r="IBM86" s="66"/>
      <c r="IBN86" s="67"/>
      <c r="IBO86" s="24"/>
      <c r="IBP86" s="64"/>
      <c r="IBQ86" s="60"/>
      <c r="IBR86" s="40"/>
      <c r="IBS86" s="24"/>
      <c r="IBT86" s="65"/>
      <c r="IBU86" s="66"/>
      <c r="IBV86" s="67"/>
      <c r="IBW86" s="24"/>
      <c r="IBX86" s="64"/>
      <c r="IBY86" s="60"/>
      <c r="IBZ86" s="40"/>
      <c r="ICA86" s="24"/>
      <c r="ICB86" s="65"/>
      <c r="ICC86" s="66"/>
      <c r="ICD86" s="67"/>
      <c r="ICE86" s="24"/>
      <c r="ICF86" s="64"/>
      <c r="ICG86" s="60"/>
      <c r="ICH86" s="40"/>
      <c r="ICI86" s="24"/>
      <c r="ICJ86" s="65"/>
      <c r="ICK86" s="66"/>
      <c r="ICL86" s="67"/>
      <c r="ICM86" s="24"/>
      <c r="ICN86" s="64"/>
      <c r="ICO86" s="60"/>
      <c r="ICP86" s="40"/>
      <c r="ICQ86" s="24"/>
      <c r="ICR86" s="65"/>
      <c r="ICS86" s="66"/>
      <c r="ICT86" s="67"/>
      <c r="ICU86" s="24"/>
      <c r="ICV86" s="64"/>
      <c r="ICW86" s="60"/>
      <c r="ICX86" s="40"/>
      <c r="ICY86" s="24"/>
      <c r="ICZ86" s="65"/>
      <c r="IDA86" s="66"/>
      <c r="IDB86" s="67"/>
      <c r="IDC86" s="24"/>
      <c r="IDD86" s="64"/>
      <c r="IDE86" s="60"/>
      <c r="IDF86" s="40"/>
      <c r="IDG86" s="24"/>
      <c r="IDH86" s="65"/>
      <c r="IDI86" s="66"/>
      <c r="IDJ86" s="67"/>
      <c r="IDK86" s="24"/>
      <c r="IDL86" s="64"/>
      <c r="IDM86" s="60"/>
      <c r="IDN86" s="40"/>
      <c r="IDO86" s="24"/>
      <c r="IDP86" s="65"/>
      <c r="IDQ86" s="66"/>
      <c r="IDR86" s="67"/>
      <c r="IDS86" s="24"/>
      <c r="IDT86" s="64"/>
      <c r="IDU86" s="60"/>
      <c r="IDV86" s="40"/>
      <c r="IDW86" s="24"/>
      <c r="IDX86" s="65"/>
      <c r="IDY86" s="66"/>
      <c r="IDZ86" s="67"/>
      <c r="IEA86" s="24"/>
      <c r="IEB86" s="64"/>
      <c r="IEC86" s="60"/>
      <c r="IED86" s="40"/>
      <c r="IEE86" s="24"/>
      <c r="IEF86" s="65"/>
      <c r="IEG86" s="66"/>
      <c r="IEH86" s="67"/>
      <c r="IEI86" s="24"/>
      <c r="IEJ86" s="64"/>
      <c r="IEK86" s="60"/>
      <c r="IEL86" s="40"/>
      <c r="IEM86" s="24"/>
      <c r="IEN86" s="65"/>
      <c r="IEO86" s="66"/>
      <c r="IEP86" s="67"/>
      <c r="IEQ86" s="24"/>
      <c r="IER86" s="64"/>
      <c r="IES86" s="60"/>
      <c r="IET86" s="40"/>
      <c r="IEU86" s="24"/>
      <c r="IEV86" s="65"/>
      <c r="IEW86" s="66"/>
      <c r="IEX86" s="67"/>
      <c r="IEY86" s="24"/>
      <c r="IEZ86" s="64"/>
      <c r="IFA86" s="60"/>
      <c r="IFB86" s="40"/>
      <c r="IFC86" s="24"/>
      <c r="IFD86" s="65"/>
      <c r="IFE86" s="66"/>
      <c r="IFF86" s="67"/>
      <c r="IFG86" s="24"/>
      <c r="IFH86" s="64"/>
      <c r="IFI86" s="60"/>
      <c r="IFJ86" s="40"/>
      <c r="IFK86" s="24"/>
      <c r="IFL86" s="65"/>
      <c r="IFM86" s="66"/>
      <c r="IFN86" s="67"/>
      <c r="IFO86" s="24"/>
      <c r="IFP86" s="64"/>
      <c r="IFQ86" s="60"/>
      <c r="IFR86" s="40"/>
      <c r="IFS86" s="24"/>
      <c r="IFT86" s="65"/>
      <c r="IFU86" s="66"/>
      <c r="IFV86" s="67"/>
      <c r="IFW86" s="24"/>
      <c r="IFX86" s="64"/>
      <c r="IFY86" s="60"/>
      <c r="IFZ86" s="40"/>
      <c r="IGA86" s="24"/>
      <c r="IGB86" s="65"/>
      <c r="IGC86" s="66"/>
      <c r="IGD86" s="67"/>
      <c r="IGE86" s="24"/>
      <c r="IGF86" s="64"/>
      <c r="IGG86" s="60"/>
      <c r="IGH86" s="40"/>
      <c r="IGI86" s="24"/>
      <c r="IGJ86" s="65"/>
      <c r="IGK86" s="66"/>
      <c r="IGL86" s="67"/>
      <c r="IGM86" s="24"/>
      <c r="IGN86" s="64"/>
      <c r="IGO86" s="60"/>
      <c r="IGP86" s="40"/>
      <c r="IGQ86" s="24"/>
      <c r="IGR86" s="65"/>
      <c r="IGS86" s="66"/>
      <c r="IGT86" s="67"/>
      <c r="IGU86" s="24"/>
      <c r="IGV86" s="64"/>
      <c r="IGW86" s="60"/>
      <c r="IGX86" s="40"/>
      <c r="IGY86" s="24"/>
      <c r="IGZ86" s="65"/>
      <c r="IHA86" s="66"/>
      <c r="IHB86" s="67"/>
      <c r="IHC86" s="24"/>
      <c r="IHD86" s="64"/>
      <c r="IHE86" s="60"/>
      <c r="IHF86" s="40"/>
      <c r="IHG86" s="24"/>
      <c r="IHH86" s="65"/>
      <c r="IHI86" s="66"/>
      <c r="IHJ86" s="67"/>
      <c r="IHK86" s="24"/>
      <c r="IHL86" s="64"/>
      <c r="IHM86" s="60"/>
      <c r="IHN86" s="40"/>
      <c r="IHO86" s="24"/>
      <c r="IHP86" s="65"/>
      <c r="IHQ86" s="66"/>
      <c r="IHR86" s="67"/>
      <c r="IHS86" s="24"/>
      <c r="IHT86" s="64"/>
      <c r="IHU86" s="60"/>
      <c r="IHV86" s="40"/>
      <c r="IHW86" s="24"/>
      <c r="IHX86" s="65"/>
      <c r="IHY86" s="66"/>
      <c r="IHZ86" s="67"/>
      <c r="IIA86" s="24"/>
      <c r="IIB86" s="64"/>
      <c r="IIC86" s="60"/>
      <c r="IID86" s="40"/>
      <c r="IIE86" s="24"/>
      <c r="IIF86" s="65"/>
      <c r="IIG86" s="66"/>
      <c r="IIH86" s="67"/>
      <c r="III86" s="24"/>
      <c r="IIJ86" s="64"/>
      <c r="IIK86" s="60"/>
      <c r="IIL86" s="40"/>
      <c r="IIM86" s="24"/>
      <c r="IIN86" s="65"/>
      <c r="IIO86" s="66"/>
      <c r="IIP86" s="67"/>
      <c r="IIQ86" s="24"/>
      <c r="IIR86" s="64"/>
      <c r="IIS86" s="60"/>
      <c r="IIT86" s="40"/>
      <c r="IIU86" s="24"/>
      <c r="IIV86" s="65"/>
      <c r="IIW86" s="66"/>
      <c r="IIX86" s="67"/>
      <c r="IIY86" s="24"/>
      <c r="IIZ86" s="64"/>
      <c r="IJA86" s="60"/>
      <c r="IJB86" s="40"/>
      <c r="IJC86" s="24"/>
      <c r="IJD86" s="65"/>
      <c r="IJE86" s="66"/>
      <c r="IJF86" s="67"/>
      <c r="IJG86" s="24"/>
      <c r="IJH86" s="64"/>
      <c r="IJI86" s="60"/>
      <c r="IJJ86" s="40"/>
      <c r="IJK86" s="24"/>
      <c r="IJL86" s="65"/>
      <c r="IJM86" s="66"/>
      <c r="IJN86" s="67"/>
      <c r="IJO86" s="24"/>
      <c r="IJP86" s="64"/>
      <c r="IJQ86" s="60"/>
      <c r="IJR86" s="40"/>
      <c r="IJS86" s="24"/>
      <c r="IJT86" s="65"/>
      <c r="IJU86" s="66"/>
      <c r="IJV86" s="67"/>
      <c r="IJW86" s="24"/>
      <c r="IJX86" s="64"/>
      <c r="IJY86" s="60"/>
      <c r="IJZ86" s="40"/>
      <c r="IKA86" s="24"/>
      <c r="IKB86" s="65"/>
      <c r="IKC86" s="66"/>
      <c r="IKD86" s="67"/>
      <c r="IKE86" s="24"/>
      <c r="IKF86" s="64"/>
      <c r="IKG86" s="60"/>
      <c r="IKH86" s="40"/>
      <c r="IKI86" s="24"/>
      <c r="IKJ86" s="65"/>
      <c r="IKK86" s="66"/>
      <c r="IKL86" s="67"/>
      <c r="IKM86" s="24"/>
      <c r="IKN86" s="64"/>
      <c r="IKO86" s="60"/>
      <c r="IKP86" s="40"/>
      <c r="IKQ86" s="24"/>
      <c r="IKR86" s="65"/>
      <c r="IKS86" s="66"/>
      <c r="IKT86" s="67"/>
      <c r="IKU86" s="24"/>
      <c r="IKV86" s="64"/>
      <c r="IKW86" s="60"/>
      <c r="IKX86" s="40"/>
      <c r="IKY86" s="24"/>
      <c r="IKZ86" s="65"/>
      <c r="ILA86" s="66"/>
      <c r="ILB86" s="67"/>
      <c r="ILC86" s="24"/>
      <c r="ILD86" s="64"/>
      <c r="ILE86" s="60"/>
      <c r="ILF86" s="40"/>
      <c r="ILG86" s="24"/>
      <c r="ILH86" s="65"/>
      <c r="ILI86" s="66"/>
      <c r="ILJ86" s="67"/>
      <c r="ILK86" s="24"/>
      <c r="ILL86" s="64"/>
      <c r="ILM86" s="60"/>
      <c r="ILN86" s="40"/>
      <c r="ILO86" s="24"/>
      <c r="ILP86" s="65"/>
      <c r="ILQ86" s="66"/>
      <c r="ILR86" s="67"/>
      <c r="ILS86" s="24"/>
      <c r="ILT86" s="64"/>
      <c r="ILU86" s="60"/>
      <c r="ILV86" s="40"/>
      <c r="ILW86" s="24"/>
      <c r="ILX86" s="65"/>
      <c r="ILY86" s="66"/>
      <c r="ILZ86" s="67"/>
      <c r="IMA86" s="24"/>
      <c r="IMB86" s="64"/>
      <c r="IMC86" s="60"/>
      <c r="IMD86" s="40"/>
      <c r="IME86" s="24"/>
      <c r="IMF86" s="65"/>
      <c r="IMG86" s="66"/>
      <c r="IMH86" s="67"/>
      <c r="IMI86" s="24"/>
      <c r="IMJ86" s="64"/>
      <c r="IMK86" s="60"/>
      <c r="IML86" s="40"/>
      <c r="IMM86" s="24"/>
      <c r="IMN86" s="65"/>
      <c r="IMO86" s="66"/>
      <c r="IMP86" s="67"/>
      <c r="IMQ86" s="24"/>
      <c r="IMR86" s="64"/>
      <c r="IMS86" s="60"/>
      <c r="IMT86" s="40"/>
      <c r="IMU86" s="24"/>
      <c r="IMV86" s="65"/>
      <c r="IMW86" s="66"/>
      <c r="IMX86" s="67"/>
      <c r="IMY86" s="24"/>
      <c r="IMZ86" s="64"/>
      <c r="INA86" s="60"/>
      <c r="INB86" s="40"/>
      <c r="INC86" s="24"/>
      <c r="IND86" s="65"/>
      <c r="INE86" s="66"/>
      <c r="INF86" s="67"/>
      <c r="ING86" s="24"/>
      <c r="INH86" s="64"/>
      <c r="INI86" s="60"/>
      <c r="INJ86" s="40"/>
      <c r="INK86" s="24"/>
      <c r="INL86" s="65"/>
      <c r="INM86" s="66"/>
      <c r="INN86" s="67"/>
      <c r="INO86" s="24"/>
      <c r="INP86" s="64"/>
      <c r="INQ86" s="60"/>
      <c r="INR86" s="40"/>
      <c r="INS86" s="24"/>
      <c r="INT86" s="65"/>
      <c r="INU86" s="66"/>
      <c r="INV86" s="67"/>
      <c r="INW86" s="24"/>
      <c r="INX86" s="64"/>
      <c r="INY86" s="60"/>
      <c r="INZ86" s="40"/>
      <c r="IOA86" s="24"/>
      <c r="IOB86" s="65"/>
      <c r="IOC86" s="66"/>
      <c r="IOD86" s="67"/>
      <c r="IOE86" s="24"/>
      <c r="IOF86" s="64"/>
      <c r="IOG86" s="60"/>
      <c r="IOH86" s="40"/>
      <c r="IOI86" s="24"/>
      <c r="IOJ86" s="65"/>
      <c r="IOK86" s="66"/>
      <c r="IOL86" s="67"/>
      <c r="IOM86" s="24"/>
      <c r="ION86" s="64"/>
      <c r="IOO86" s="60"/>
      <c r="IOP86" s="40"/>
      <c r="IOQ86" s="24"/>
      <c r="IOR86" s="65"/>
      <c r="IOS86" s="66"/>
      <c r="IOT86" s="67"/>
      <c r="IOU86" s="24"/>
      <c r="IOV86" s="64"/>
      <c r="IOW86" s="60"/>
      <c r="IOX86" s="40"/>
      <c r="IOY86" s="24"/>
      <c r="IOZ86" s="65"/>
      <c r="IPA86" s="66"/>
      <c r="IPB86" s="67"/>
      <c r="IPC86" s="24"/>
      <c r="IPD86" s="64"/>
      <c r="IPE86" s="60"/>
      <c r="IPF86" s="40"/>
      <c r="IPG86" s="24"/>
      <c r="IPH86" s="65"/>
      <c r="IPI86" s="66"/>
      <c r="IPJ86" s="67"/>
      <c r="IPK86" s="24"/>
      <c r="IPL86" s="64"/>
      <c r="IPM86" s="60"/>
      <c r="IPN86" s="40"/>
      <c r="IPO86" s="24"/>
      <c r="IPP86" s="65"/>
      <c r="IPQ86" s="66"/>
      <c r="IPR86" s="67"/>
      <c r="IPS86" s="24"/>
      <c r="IPT86" s="64"/>
      <c r="IPU86" s="60"/>
      <c r="IPV86" s="40"/>
      <c r="IPW86" s="24"/>
      <c r="IPX86" s="65"/>
      <c r="IPY86" s="66"/>
      <c r="IPZ86" s="67"/>
      <c r="IQA86" s="24"/>
      <c r="IQB86" s="64"/>
      <c r="IQC86" s="60"/>
      <c r="IQD86" s="40"/>
      <c r="IQE86" s="24"/>
      <c r="IQF86" s="65"/>
      <c r="IQG86" s="66"/>
      <c r="IQH86" s="67"/>
      <c r="IQI86" s="24"/>
      <c r="IQJ86" s="64"/>
      <c r="IQK86" s="60"/>
      <c r="IQL86" s="40"/>
      <c r="IQM86" s="24"/>
      <c r="IQN86" s="65"/>
      <c r="IQO86" s="66"/>
      <c r="IQP86" s="67"/>
      <c r="IQQ86" s="24"/>
      <c r="IQR86" s="64"/>
      <c r="IQS86" s="60"/>
      <c r="IQT86" s="40"/>
      <c r="IQU86" s="24"/>
      <c r="IQV86" s="65"/>
      <c r="IQW86" s="66"/>
      <c r="IQX86" s="67"/>
      <c r="IQY86" s="24"/>
      <c r="IQZ86" s="64"/>
      <c r="IRA86" s="60"/>
      <c r="IRB86" s="40"/>
      <c r="IRC86" s="24"/>
      <c r="IRD86" s="65"/>
      <c r="IRE86" s="66"/>
      <c r="IRF86" s="67"/>
      <c r="IRG86" s="24"/>
      <c r="IRH86" s="64"/>
      <c r="IRI86" s="60"/>
      <c r="IRJ86" s="40"/>
      <c r="IRK86" s="24"/>
      <c r="IRL86" s="65"/>
      <c r="IRM86" s="66"/>
      <c r="IRN86" s="67"/>
      <c r="IRO86" s="24"/>
      <c r="IRP86" s="64"/>
      <c r="IRQ86" s="60"/>
      <c r="IRR86" s="40"/>
      <c r="IRS86" s="24"/>
      <c r="IRT86" s="65"/>
      <c r="IRU86" s="66"/>
      <c r="IRV86" s="67"/>
      <c r="IRW86" s="24"/>
      <c r="IRX86" s="64"/>
      <c r="IRY86" s="60"/>
      <c r="IRZ86" s="40"/>
      <c r="ISA86" s="24"/>
      <c r="ISB86" s="65"/>
      <c r="ISC86" s="66"/>
      <c r="ISD86" s="67"/>
      <c r="ISE86" s="24"/>
      <c r="ISF86" s="64"/>
      <c r="ISG86" s="60"/>
      <c r="ISH86" s="40"/>
      <c r="ISI86" s="24"/>
      <c r="ISJ86" s="65"/>
      <c r="ISK86" s="66"/>
      <c r="ISL86" s="67"/>
      <c r="ISM86" s="24"/>
      <c r="ISN86" s="64"/>
      <c r="ISO86" s="60"/>
      <c r="ISP86" s="40"/>
      <c r="ISQ86" s="24"/>
      <c r="ISR86" s="65"/>
      <c r="ISS86" s="66"/>
      <c r="IST86" s="67"/>
      <c r="ISU86" s="24"/>
      <c r="ISV86" s="64"/>
      <c r="ISW86" s="60"/>
      <c r="ISX86" s="40"/>
      <c r="ISY86" s="24"/>
      <c r="ISZ86" s="65"/>
      <c r="ITA86" s="66"/>
      <c r="ITB86" s="67"/>
      <c r="ITC86" s="24"/>
      <c r="ITD86" s="64"/>
      <c r="ITE86" s="60"/>
      <c r="ITF86" s="40"/>
      <c r="ITG86" s="24"/>
      <c r="ITH86" s="65"/>
      <c r="ITI86" s="66"/>
      <c r="ITJ86" s="67"/>
      <c r="ITK86" s="24"/>
      <c r="ITL86" s="64"/>
      <c r="ITM86" s="60"/>
      <c r="ITN86" s="40"/>
      <c r="ITO86" s="24"/>
      <c r="ITP86" s="65"/>
      <c r="ITQ86" s="66"/>
      <c r="ITR86" s="67"/>
      <c r="ITS86" s="24"/>
      <c r="ITT86" s="64"/>
      <c r="ITU86" s="60"/>
      <c r="ITV86" s="40"/>
      <c r="ITW86" s="24"/>
      <c r="ITX86" s="65"/>
      <c r="ITY86" s="66"/>
      <c r="ITZ86" s="67"/>
      <c r="IUA86" s="24"/>
      <c r="IUB86" s="64"/>
      <c r="IUC86" s="60"/>
      <c r="IUD86" s="40"/>
      <c r="IUE86" s="24"/>
      <c r="IUF86" s="65"/>
      <c r="IUG86" s="66"/>
      <c r="IUH86" s="67"/>
      <c r="IUI86" s="24"/>
      <c r="IUJ86" s="64"/>
      <c r="IUK86" s="60"/>
      <c r="IUL86" s="40"/>
      <c r="IUM86" s="24"/>
      <c r="IUN86" s="65"/>
      <c r="IUO86" s="66"/>
      <c r="IUP86" s="67"/>
      <c r="IUQ86" s="24"/>
      <c r="IUR86" s="64"/>
      <c r="IUS86" s="60"/>
      <c r="IUT86" s="40"/>
      <c r="IUU86" s="24"/>
      <c r="IUV86" s="65"/>
      <c r="IUW86" s="66"/>
      <c r="IUX86" s="67"/>
      <c r="IUY86" s="24"/>
      <c r="IUZ86" s="64"/>
      <c r="IVA86" s="60"/>
      <c r="IVB86" s="40"/>
      <c r="IVC86" s="24"/>
      <c r="IVD86" s="65"/>
      <c r="IVE86" s="66"/>
      <c r="IVF86" s="67"/>
      <c r="IVG86" s="24"/>
      <c r="IVH86" s="64"/>
      <c r="IVI86" s="60"/>
      <c r="IVJ86" s="40"/>
      <c r="IVK86" s="24"/>
      <c r="IVL86" s="65"/>
      <c r="IVM86" s="66"/>
      <c r="IVN86" s="67"/>
      <c r="IVO86" s="24"/>
      <c r="IVP86" s="64"/>
      <c r="IVQ86" s="60"/>
      <c r="IVR86" s="40"/>
      <c r="IVS86" s="24"/>
      <c r="IVT86" s="65"/>
      <c r="IVU86" s="66"/>
      <c r="IVV86" s="67"/>
      <c r="IVW86" s="24"/>
      <c r="IVX86" s="64"/>
      <c r="IVY86" s="60"/>
      <c r="IVZ86" s="40"/>
      <c r="IWA86" s="24"/>
      <c r="IWB86" s="65"/>
      <c r="IWC86" s="66"/>
      <c r="IWD86" s="67"/>
      <c r="IWE86" s="24"/>
      <c r="IWF86" s="64"/>
      <c r="IWG86" s="60"/>
      <c r="IWH86" s="40"/>
      <c r="IWI86" s="24"/>
      <c r="IWJ86" s="65"/>
      <c r="IWK86" s="66"/>
      <c r="IWL86" s="67"/>
      <c r="IWM86" s="24"/>
      <c r="IWN86" s="64"/>
      <c r="IWO86" s="60"/>
      <c r="IWP86" s="40"/>
      <c r="IWQ86" s="24"/>
      <c r="IWR86" s="65"/>
      <c r="IWS86" s="66"/>
      <c r="IWT86" s="67"/>
      <c r="IWU86" s="24"/>
      <c r="IWV86" s="64"/>
      <c r="IWW86" s="60"/>
      <c r="IWX86" s="40"/>
      <c r="IWY86" s="24"/>
      <c r="IWZ86" s="65"/>
      <c r="IXA86" s="66"/>
      <c r="IXB86" s="67"/>
      <c r="IXC86" s="24"/>
      <c r="IXD86" s="64"/>
      <c r="IXE86" s="60"/>
      <c r="IXF86" s="40"/>
      <c r="IXG86" s="24"/>
      <c r="IXH86" s="65"/>
      <c r="IXI86" s="66"/>
      <c r="IXJ86" s="67"/>
      <c r="IXK86" s="24"/>
      <c r="IXL86" s="64"/>
      <c r="IXM86" s="60"/>
      <c r="IXN86" s="40"/>
      <c r="IXO86" s="24"/>
      <c r="IXP86" s="65"/>
      <c r="IXQ86" s="66"/>
      <c r="IXR86" s="67"/>
      <c r="IXS86" s="24"/>
      <c r="IXT86" s="64"/>
      <c r="IXU86" s="60"/>
      <c r="IXV86" s="40"/>
      <c r="IXW86" s="24"/>
      <c r="IXX86" s="65"/>
      <c r="IXY86" s="66"/>
      <c r="IXZ86" s="67"/>
      <c r="IYA86" s="24"/>
      <c r="IYB86" s="64"/>
      <c r="IYC86" s="60"/>
      <c r="IYD86" s="40"/>
      <c r="IYE86" s="24"/>
      <c r="IYF86" s="65"/>
      <c r="IYG86" s="66"/>
      <c r="IYH86" s="67"/>
      <c r="IYI86" s="24"/>
      <c r="IYJ86" s="64"/>
      <c r="IYK86" s="60"/>
      <c r="IYL86" s="40"/>
      <c r="IYM86" s="24"/>
      <c r="IYN86" s="65"/>
      <c r="IYO86" s="66"/>
      <c r="IYP86" s="67"/>
      <c r="IYQ86" s="24"/>
      <c r="IYR86" s="64"/>
      <c r="IYS86" s="60"/>
      <c r="IYT86" s="40"/>
      <c r="IYU86" s="24"/>
      <c r="IYV86" s="65"/>
      <c r="IYW86" s="66"/>
      <c r="IYX86" s="67"/>
      <c r="IYY86" s="24"/>
      <c r="IYZ86" s="64"/>
      <c r="IZA86" s="60"/>
      <c r="IZB86" s="40"/>
      <c r="IZC86" s="24"/>
      <c r="IZD86" s="65"/>
      <c r="IZE86" s="66"/>
      <c r="IZF86" s="67"/>
      <c r="IZG86" s="24"/>
      <c r="IZH86" s="64"/>
      <c r="IZI86" s="60"/>
      <c r="IZJ86" s="40"/>
      <c r="IZK86" s="24"/>
      <c r="IZL86" s="65"/>
      <c r="IZM86" s="66"/>
      <c r="IZN86" s="67"/>
      <c r="IZO86" s="24"/>
      <c r="IZP86" s="64"/>
      <c r="IZQ86" s="60"/>
      <c r="IZR86" s="40"/>
      <c r="IZS86" s="24"/>
      <c r="IZT86" s="65"/>
      <c r="IZU86" s="66"/>
      <c r="IZV86" s="67"/>
      <c r="IZW86" s="24"/>
      <c r="IZX86" s="64"/>
      <c r="IZY86" s="60"/>
      <c r="IZZ86" s="40"/>
      <c r="JAA86" s="24"/>
      <c r="JAB86" s="65"/>
      <c r="JAC86" s="66"/>
      <c r="JAD86" s="67"/>
      <c r="JAE86" s="24"/>
      <c r="JAF86" s="64"/>
      <c r="JAG86" s="60"/>
      <c r="JAH86" s="40"/>
      <c r="JAI86" s="24"/>
      <c r="JAJ86" s="65"/>
      <c r="JAK86" s="66"/>
      <c r="JAL86" s="67"/>
      <c r="JAM86" s="24"/>
      <c r="JAN86" s="64"/>
      <c r="JAO86" s="60"/>
      <c r="JAP86" s="40"/>
      <c r="JAQ86" s="24"/>
      <c r="JAR86" s="65"/>
      <c r="JAS86" s="66"/>
      <c r="JAT86" s="67"/>
      <c r="JAU86" s="24"/>
      <c r="JAV86" s="64"/>
      <c r="JAW86" s="60"/>
      <c r="JAX86" s="40"/>
      <c r="JAY86" s="24"/>
      <c r="JAZ86" s="65"/>
      <c r="JBA86" s="66"/>
      <c r="JBB86" s="67"/>
      <c r="JBC86" s="24"/>
      <c r="JBD86" s="64"/>
      <c r="JBE86" s="60"/>
      <c r="JBF86" s="40"/>
      <c r="JBG86" s="24"/>
      <c r="JBH86" s="65"/>
      <c r="JBI86" s="66"/>
      <c r="JBJ86" s="67"/>
      <c r="JBK86" s="24"/>
      <c r="JBL86" s="64"/>
      <c r="JBM86" s="60"/>
      <c r="JBN86" s="40"/>
      <c r="JBO86" s="24"/>
      <c r="JBP86" s="65"/>
      <c r="JBQ86" s="66"/>
      <c r="JBR86" s="67"/>
      <c r="JBS86" s="24"/>
      <c r="JBT86" s="64"/>
      <c r="JBU86" s="60"/>
      <c r="JBV86" s="40"/>
      <c r="JBW86" s="24"/>
      <c r="JBX86" s="65"/>
      <c r="JBY86" s="66"/>
      <c r="JBZ86" s="67"/>
      <c r="JCA86" s="24"/>
      <c r="JCB86" s="64"/>
      <c r="JCC86" s="60"/>
      <c r="JCD86" s="40"/>
      <c r="JCE86" s="24"/>
      <c r="JCF86" s="65"/>
      <c r="JCG86" s="66"/>
      <c r="JCH86" s="67"/>
      <c r="JCI86" s="24"/>
      <c r="JCJ86" s="64"/>
      <c r="JCK86" s="60"/>
      <c r="JCL86" s="40"/>
      <c r="JCM86" s="24"/>
      <c r="JCN86" s="65"/>
      <c r="JCO86" s="66"/>
      <c r="JCP86" s="67"/>
      <c r="JCQ86" s="24"/>
      <c r="JCR86" s="64"/>
      <c r="JCS86" s="60"/>
      <c r="JCT86" s="40"/>
      <c r="JCU86" s="24"/>
      <c r="JCV86" s="65"/>
      <c r="JCW86" s="66"/>
      <c r="JCX86" s="67"/>
      <c r="JCY86" s="24"/>
      <c r="JCZ86" s="64"/>
      <c r="JDA86" s="60"/>
      <c r="JDB86" s="40"/>
      <c r="JDC86" s="24"/>
      <c r="JDD86" s="65"/>
      <c r="JDE86" s="66"/>
      <c r="JDF86" s="67"/>
      <c r="JDG86" s="24"/>
      <c r="JDH86" s="64"/>
      <c r="JDI86" s="60"/>
      <c r="JDJ86" s="40"/>
      <c r="JDK86" s="24"/>
      <c r="JDL86" s="65"/>
      <c r="JDM86" s="66"/>
      <c r="JDN86" s="67"/>
      <c r="JDO86" s="24"/>
      <c r="JDP86" s="64"/>
      <c r="JDQ86" s="60"/>
      <c r="JDR86" s="40"/>
      <c r="JDS86" s="24"/>
      <c r="JDT86" s="65"/>
      <c r="JDU86" s="66"/>
      <c r="JDV86" s="67"/>
      <c r="JDW86" s="24"/>
      <c r="JDX86" s="64"/>
      <c r="JDY86" s="60"/>
      <c r="JDZ86" s="40"/>
      <c r="JEA86" s="24"/>
      <c r="JEB86" s="65"/>
      <c r="JEC86" s="66"/>
      <c r="JED86" s="67"/>
      <c r="JEE86" s="24"/>
      <c r="JEF86" s="64"/>
      <c r="JEG86" s="60"/>
      <c r="JEH86" s="40"/>
      <c r="JEI86" s="24"/>
      <c r="JEJ86" s="65"/>
      <c r="JEK86" s="66"/>
      <c r="JEL86" s="67"/>
      <c r="JEM86" s="24"/>
      <c r="JEN86" s="64"/>
      <c r="JEO86" s="60"/>
      <c r="JEP86" s="40"/>
      <c r="JEQ86" s="24"/>
      <c r="JER86" s="65"/>
      <c r="JES86" s="66"/>
      <c r="JET86" s="67"/>
      <c r="JEU86" s="24"/>
      <c r="JEV86" s="64"/>
      <c r="JEW86" s="60"/>
      <c r="JEX86" s="40"/>
      <c r="JEY86" s="24"/>
      <c r="JEZ86" s="65"/>
      <c r="JFA86" s="66"/>
      <c r="JFB86" s="67"/>
      <c r="JFC86" s="24"/>
      <c r="JFD86" s="64"/>
      <c r="JFE86" s="60"/>
      <c r="JFF86" s="40"/>
      <c r="JFG86" s="24"/>
      <c r="JFH86" s="65"/>
      <c r="JFI86" s="66"/>
      <c r="JFJ86" s="67"/>
      <c r="JFK86" s="24"/>
      <c r="JFL86" s="64"/>
      <c r="JFM86" s="60"/>
      <c r="JFN86" s="40"/>
      <c r="JFO86" s="24"/>
      <c r="JFP86" s="65"/>
      <c r="JFQ86" s="66"/>
      <c r="JFR86" s="67"/>
      <c r="JFS86" s="24"/>
      <c r="JFT86" s="64"/>
      <c r="JFU86" s="60"/>
      <c r="JFV86" s="40"/>
      <c r="JFW86" s="24"/>
      <c r="JFX86" s="65"/>
      <c r="JFY86" s="66"/>
      <c r="JFZ86" s="67"/>
      <c r="JGA86" s="24"/>
      <c r="JGB86" s="64"/>
      <c r="JGC86" s="60"/>
      <c r="JGD86" s="40"/>
      <c r="JGE86" s="24"/>
      <c r="JGF86" s="65"/>
      <c r="JGG86" s="66"/>
      <c r="JGH86" s="67"/>
      <c r="JGI86" s="24"/>
      <c r="JGJ86" s="64"/>
      <c r="JGK86" s="60"/>
      <c r="JGL86" s="40"/>
      <c r="JGM86" s="24"/>
      <c r="JGN86" s="65"/>
      <c r="JGO86" s="66"/>
      <c r="JGP86" s="67"/>
      <c r="JGQ86" s="24"/>
      <c r="JGR86" s="64"/>
      <c r="JGS86" s="60"/>
      <c r="JGT86" s="40"/>
      <c r="JGU86" s="24"/>
      <c r="JGV86" s="65"/>
      <c r="JGW86" s="66"/>
      <c r="JGX86" s="67"/>
      <c r="JGY86" s="24"/>
      <c r="JGZ86" s="64"/>
      <c r="JHA86" s="60"/>
      <c r="JHB86" s="40"/>
      <c r="JHC86" s="24"/>
      <c r="JHD86" s="65"/>
      <c r="JHE86" s="66"/>
      <c r="JHF86" s="67"/>
      <c r="JHG86" s="24"/>
      <c r="JHH86" s="64"/>
      <c r="JHI86" s="60"/>
      <c r="JHJ86" s="40"/>
      <c r="JHK86" s="24"/>
      <c r="JHL86" s="65"/>
      <c r="JHM86" s="66"/>
      <c r="JHN86" s="67"/>
      <c r="JHO86" s="24"/>
      <c r="JHP86" s="64"/>
      <c r="JHQ86" s="60"/>
      <c r="JHR86" s="40"/>
      <c r="JHS86" s="24"/>
      <c r="JHT86" s="65"/>
      <c r="JHU86" s="66"/>
      <c r="JHV86" s="67"/>
      <c r="JHW86" s="24"/>
      <c r="JHX86" s="64"/>
      <c r="JHY86" s="60"/>
      <c r="JHZ86" s="40"/>
      <c r="JIA86" s="24"/>
      <c r="JIB86" s="65"/>
      <c r="JIC86" s="66"/>
      <c r="JID86" s="67"/>
      <c r="JIE86" s="24"/>
      <c r="JIF86" s="64"/>
      <c r="JIG86" s="60"/>
      <c r="JIH86" s="40"/>
      <c r="JII86" s="24"/>
      <c r="JIJ86" s="65"/>
      <c r="JIK86" s="66"/>
      <c r="JIL86" s="67"/>
      <c r="JIM86" s="24"/>
      <c r="JIN86" s="64"/>
      <c r="JIO86" s="60"/>
      <c r="JIP86" s="40"/>
      <c r="JIQ86" s="24"/>
      <c r="JIR86" s="65"/>
      <c r="JIS86" s="66"/>
      <c r="JIT86" s="67"/>
      <c r="JIU86" s="24"/>
      <c r="JIV86" s="64"/>
      <c r="JIW86" s="60"/>
      <c r="JIX86" s="40"/>
      <c r="JIY86" s="24"/>
      <c r="JIZ86" s="65"/>
      <c r="JJA86" s="66"/>
      <c r="JJB86" s="67"/>
      <c r="JJC86" s="24"/>
      <c r="JJD86" s="64"/>
      <c r="JJE86" s="60"/>
      <c r="JJF86" s="40"/>
      <c r="JJG86" s="24"/>
      <c r="JJH86" s="65"/>
      <c r="JJI86" s="66"/>
      <c r="JJJ86" s="67"/>
      <c r="JJK86" s="24"/>
      <c r="JJL86" s="64"/>
      <c r="JJM86" s="60"/>
      <c r="JJN86" s="40"/>
      <c r="JJO86" s="24"/>
      <c r="JJP86" s="65"/>
      <c r="JJQ86" s="66"/>
      <c r="JJR86" s="67"/>
      <c r="JJS86" s="24"/>
      <c r="JJT86" s="64"/>
      <c r="JJU86" s="60"/>
      <c r="JJV86" s="40"/>
      <c r="JJW86" s="24"/>
      <c r="JJX86" s="65"/>
      <c r="JJY86" s="66"/>
      <c r="JJZ86" s="67"/>
      <c r="JKA86" s="24"/>
      <c r="JKB86" s="64"/>
      <c r="JKC86" s="60"/>
      <c r="JKD86" s="40"/>
      <c r="JKE86" s="24"/>
      <c r="JKF86" s="65"/>
      <c r="JKG86" s="66"/>
      <c r="JKH86" s="67"/>
      <c r="JKI86" s="24"/>
      <c r="JKJ86" s="64"/>
      <c r="JKK86" s="60"/>
      <c r="JKL86" s="40"/>
      <c r="JKM86" s="24"/>
      <c r="JKN86" s="65"/>
      <c r="JKO86" s="66"/>
      <c r="JKP86" s="67"/>
      <c r="JKQ86" s="24"/>
      <c r="JKR86" s="64"/>
      <c r="JKS86" s="60"/>
      <c r="JKT86" s="40"/>
      <c r="JKU86" s="24"/>
      <c r="JKV86" s="65"/>
      <c r="JKW86" s="66"/>
      <c r="JKX86" s="67"/>
      <c r="JKY86" s="24"/>
      <c r="JKZ86" s="64"/>
      <c r="JLA86" s="60"/>
      <c r="JLB86" s="40"/>
      <c r="JLC86" s="24"/>
      <c r="JLD86" s="65"/>
      <c r="JLE86" s="66"/>
      <c r="JLF86" s="67"/>
      <c r="JLG86" s="24"/>
      <c r="JLH86" s="64"/>
      <c r="JLI86" s="60"/>
      <c r="JLJ86" s="40"/>
      <c r="JLK86" s="24"/>
      <c r="JLL86" s="65"/>
      <c r="JLM86" s="66"/>
      <c r="JLN86" s="67"/>
      <c r="JLO86" s="24"/>
      <c r="JLP86" s="64"/>
      <c r="JLQ86" s="60"/>
      <c r="JLR86" s="40"/>
      <c r="JLS86" s="24"/>
      <c r="JLT86" s="65"/>
      <c r="JLU86" s="66"/>
      <c r="JLV86" s="67"/>
      <c r="JLW86" s="24"/>
      <c r="JLX86" s="64"/>
      <c r="JLY86" s="60"/>
      <c r="JLZ86" s="40"/>
      <c r="JMA86" s="24"/>
      <c r="JMB86" s="65"/>
      <c r="JMC86" s="66"/>
      <c r="JMD86" s="67"/>
      <c r="JME86" s="24"/>
      <c r="JMF86" s="64"/>
      <c r="JMG86" s="60"/>
      <c r="JMH86" s="40"/>
      <c r="JMI86" s="24"/>
      <c r="JMJ86" s="65"/>
      <c r="JMK86" s="66"/>
      <c r="JML86" s="67"/>
      <c r="JMM86" s="24"/>
      <c r="JMN86" s="64"/>
      <c r="JMO86" s="60"/>
      <c r="JMP86" s="40"/>
      <c r="JMQ86" s="24"/>
      <c r="JMR86" s="65"/>
      <c r="JMS86" s="66"/>
      <c r="JMT86" s="67"/>
      <c r="JMU86" s="24"/>
      <c r="JMV86" s="64"/>
      <c r="JMW86" s="60"/>
      <c r="JMX86" s="40"/>
      <c r="JMY86" s="24"/>
      <c r="JMZ86" s="65"/>
      <c r="JNA86" s="66"/>
      <c r="JNB86" s="67"/>
      <c r="JNC86" s="24"/>
      <c r="JND86" s="64"/>
      <c r="JNE86" s="60"/>
      <c r="JNF86" s="40"/>
      <c r="JNG86" s="24"/>
      <c r="JNH86" s="65"/>
      <c r="JNI86" s="66"/>
      <c r="JNJ86" s="67"/>
      <c r="JNK86" s="24"/>
      <c r="JNL86" s="64"/>
      <c r="JNM86" s="60"/>
      <c r="JNN86" s="40"/>
      <c r="JNO86" s="24"/>
      <c r="JNP86" s="65"/>
      <c r="JNQ86" s="66"/>
      <c r="JNR86" s="67"/>
      <c r="JNS86" s="24"/>
      <c r="JNT86" s="64"/>
      <c r="JNU86" s="60"/>
      <c r="JNV86" s="40"/>
      <c r="JNW86" s="24"/>
      <c r="JNX86" s="65"/>
      <c r="JNY86" s="66"/>
      <c r="JNZ86" s="67"/>
      <c r="JOA86" s="24"/>
      <c r="JOB86" s="64"/>
      <c r="JOC86" s="60"/>
      <c r="JOD86" s="40"/>
      <c r="JOE86" s="24"/>
      <c r="JOF86" s="65"/>
      <c r="JOG86" s="66"/>
      <c r="JOH86" s="67"/>
      <c r="JOI86" s="24"/>
      <c r="JOJ86" s="64"/>
      <c r="JOK86" s="60"/>
      <c r="JOL86" s="40"/>
      <c r="JOM86" s="24"/>
      <c r="JON86" s="65"/>
      <c r="JOO86" s="66"/>
      <c r="JOP86" s="67"/>
      <c r="JOQ86" s="24"/>
      <c r="JOR86" s="64"/>
      <c r="JOS86" s="60"/>
      <c r="JOT86" s="40"/>
      <c r="JOU86" s="24"/>
      <c r="JOV86" s="65"/>
      <c r="JOW86" s="66"/>
      <c r="JOX86" s="67"/>
      <c r="JOY86" s="24"/>
      <c r="JOZ86" s="64"/>
      <c r="JPA86" s="60"/>
      <c r="JPB86" s="40"/>
      <c r="JPC86" s="24"/>
      <c r="JPD86" s="65"/>
      <c r="JPE86" s="66"/>
      <c r="JPF86" s="67"/>
      <c r="JPG86" s="24"/>
      <c r="JPH86" s="64"/>
      <c r="JPI86" s="60"/>
      <c r="JPJ86" s="40"/>
      <c r="JPK86" s="24"/>
      <c r="JPL86" s="65"/>
      <c r="JPM86" s="66"/>
      <c r="JPN86" s="67"/>
      <c r="JPO86" s="24"/>
      <c r="JPP86" s="64"/>
      <c r="JPQ86" s="60"/>
      <c r="JPR86" s="40"/>
      <c r="JPS86" s="24"/>
      <c r="JPT86" s="65"/>
      <c r="JPU86" s="66"/>
      <c r="JPV86" s="67"/>
      <c r="JPW86" s="24"/>
      <c r="JPX86" s="64"/>
      <c r="JPY86" s="60"/>
      <c r="JPZ86" s="40"/>
      <c r="JQA86" s="24"/>
      <c r="JQB86" s="65"/>
      <c r="JQC86" s="66"/>
      <c r="JQD86" s="67"/>
      <c r="JQE86" s="24"/>
      <c r="JQF86" s="64"/>
      <c r="JQG86" s="60"/>
      <c r="JQH86" s="40"/>
      <c r="JQI86" s="24"/>
      <c r="JQJ86" s="65"/>
      <c r="JQK86" s="66"/>
      <c r="JQL86" s="67"/>
      <c r="JQM86" s="24"/>
      <c r="JQN86" s="64"/>
      <c r="JQO86" s="60"/>
      <c r="JQP86" s="40"/>
      <c r="JQQ86" s="24"/>
      <c r="JQR86" s="65"/>
      <c r="JQS86" s="66"/>
      <c r="JQT86" s="67"/>
      <c r="JQU86" s="24"/>
      <c r="JQV86" s="64"/>
      <c r="JQW86" s="60"/>
      <c r="JQX86" s="40"/>
      <c r="JQY86" s="24"/>
      <c r="JQZ86" s="65"/>
      <c r="JRA86" s="66"/>
      <c r="JRB86" s="67"/>
      <c r="JRC86" s="24"/>
      <c r="JRD86" s="64"/>
      <c r="JRE86" s="60"/>
      <c r="JRF86" s="40"/>
      <c r="JRG86" s="24"/>
      <c r="JRH86" s="65"/>
      <c r="JRI86" s="66"/>
      <c r="JRJ86" s="67"/>
      <c r="JRK86" s="24"/>
      <c r="JRL86" s="64"/>
      <c r="JRM86" s="60"/>
      <c r="JRN86" s="40"/>
      <c r="JRO86" s="24"/>
      <c r="JRP86" s="65"/>
      <c r="JRQ86" s="66"/>
      <c r="JRR86" s="67"/>
      <c r="JRS86" s="24"/>
      <c r="JRT86" s="64"/>
      <c r="JRU86" s="60"/>
      <c r="JRV86" s="40"/>
      <c r="JRW86" s="24"/>
      <c r="JRX86" s="65"/>
      <c r="JRY86" s="66"/>
      <c r="JRZ86" s="67"/>
      <c r="JSA86" s="24"/>
      <c r="JSB86" s="64"/>
      <c r="JSC86" s="60"/>
      <c r="JSD86" s="40"/>
      <c r="JSE86" s="24"/>
      <c r="JSF86" s="65"/>
      <c r="JSG86" s="66"/>
      <c r="JSH86" s="67"/>
      <c r="JSI86" s="24"/>
      <c r="JSJ86" s="64"/>
      <c r="JSK86" s="60"/>
      <c r="JSL86" s="40"/>
      <c r="JSM86" s="24"/>
      <c r="JSN86" s="65"/>
      <c r="JSO86" s="66"/>
      <c r="JSP86" s="67"/>
      <c r="JSQ86" s="24"/>
      <c r="JSR86" s="64"/>
      <c r="JSS86" s="60"/>
      <c r="JST86" s="40"/>
      <c r="JSU86" s="24"/>
      <c r="JSV86" s="65"/>
      <c r="JSW86" s="66"/>
      <c r="JSX86" s="67"/>
      <c r="JSY86" s="24"/>
      <c r="JSZ86" s="64"/>
      <c r="JTA86" s="60"/>
      <c r="JTB86" s="40"/>
      <c r="JTC86" s="24"/>
      <c r="JTD86" s="65"/>
      <c r="JTE86" s="66"/>
      <c r="JTF86" s="67"/>
      <c r="JTG86" s="24"/>
      <c r="JTH86" s="64"/>
      <c r="JTI86" s="60"/>
      <c r="JTJ86" s="40"/>
      <c r="JTK86" s="24"/>
      <c r="JTL86" s="65"/>
      <c r="JTM86" s="66"/>
      <c r="JTN86" s="67"/>
      <c r="JTO86" s="24"/>
      <c r="JTP86" s="64"/>
      <c r="JTQ86" s="60"/>
      <c r="JTR86" s="40"/>
      <c r="JTS86" s="24"/>
      <c r="JTT86" s="65"/>
      <c r="JTU86" s="66"/>
      <c r="JTV86" s="67"/>
      <c r="JTW86" s="24"/>
      <c r="JTX86" s="64"/>
      <c r="JTY86" s="60"/>
      <c r="JTZ86" s="40"/>
      <c r="JUA86" s="24"/>
      <c r="JUB86" s="65"/>
      <c r="JUC86" s="66"/>
      <c r="JUD86" s="67"/>
      <c r="JUE86" s="24"/>
      <c r="JUF86" s="64"/>
      <c r="JUG86" s="60"/>
      <c r="JUH86" s="40"/>
      <c r="JUI86" s="24"/>
      <c r="JUJ86" s="65"/>
      <c r="JUK86" s="66"/>
      <c r="JUL86" s="67"/>
      <c r="JUM86" s="24"/>
      <c r="JUN86" s="64"/>
      <c r="JUO86" s="60"/>
      <c r="JUP86" s="40"/>
      <c r="JUQ86" s="24"/>
      <c r="JUR86" s="65"/>
      <c r="JUS86" s="66"/>
      <c r="JUT86" s="67"/>
      <c r="JUU86" s="24"/>
      <c r="JUV86" s="64"/>
      <c r="JUW86" s="60"/>
      <c r="JUX86" s="40"/>
      <c r="JUY86" s="24"/>
      <c r="JUZ86" s="65"/>
      <c r="JVA86" s="66"/>
      <c r="JVB86" s="67"/>
      <c r="JVC86" s="24"/>
      <c r="JVD86" s="64"/>
      <c r="JVE86" s="60"/>
      <c r="JVF86" s="40"/>
      <c r="JVG86" s="24"/>
      <c r="JVH86" s="65"/>
      <c r="JVI86" s="66"/>
      <c r="JVJ86" s="67"/>
      <c r="JVK86" s="24"/>
      <c r="JVL86" s="64"/>
      <c r="JVM86" s="60"/>
      <c r="JVN86" s="40"/>
      <c r="JVO86" s="24"/>
      <c r="JVP86" s="65"/>
      <c r="JVQ86" s="66"/>
      <c r="JVR86" s="67"/>
      <c r="JVS86" s="24"/>
      <c r="JVT86" s="64"/>
      <c r="JVU86" s="60"/>
      <c r="JVV86" s="40"/>
      <c r="JVW86" s="24"/>
      <c r="JVX86" s="65"/>
      <c r="JVY86" s="66"/>
      <c r="JVZ86" s="67"/>
      <c r="JWA86" s="24"/>
      <c r="JWB86" s="64"/>
      <c r="JWC86" s="60"/>
      <c r="JWD86" s="40"/>
      <c r="JWE86" s="24"/>
      <c r="JWF86" s="65"/>
      <c r="JWG86" s="66"/>
      <c r="JWH86" s="67"/>
      <c r="JWI86" s="24"/>
      <c r="JWJ86" s="64"/>
      <c r="JWK86" s="60"/>
      <c r="JWL86" s="40"/>
      <c r="JWM86" s="24"/>
      <c r="JWN86" s="65"/>
      <c r="JWO86" s="66"/>
      <c r="JWP86" s="67"/>
      <c r="JWQ86" s="24"/>
      <c r="JWR86" s="64"/>
      <c r="JWS86" s="60"/>
      <c r="JWT86" s="40"/>
      <c r="JWU86" s="24"/>
      <c r="JWV86" s="65"/>
      <c r="JWW86" s="66"/>
      <c r="JWX86" s="67"/>
      <c r="JWY86" s="24"/>
      <c r="JWZ86" s="64"/>
      <c r="JXA86" s="60"/>
      <c r="JXB86" s="40"/>
      <c r="JXC86" s="24"/>
      <c r="JXD86" s="65"/>
      <c r="JXE86" s="66"/>
      <c r="JXF86" s="67"/>
      <c r="JXG86" s="24"/>
      <c r="JXH86" s="64"/>
      <c r="JXI86" s="60"/>
      <c r="JXJ86" s="40"/>
      <c r="JXK86" s="24"/>
      <c r="JXL86" s="65"/>
      <c r="JXM86" s="66"/>
      <c r="JXN86" s="67"/>
      <c r="JXO86" s="24"/>
      <c r="JXP86" s="64"/>
      <c r="JXQ86" s="60"/>
      <c r="JXR86" s="40"/>
      <c r="JXS86" s="24"/>
      <c r="JXT86" s="65"/>
      <c r="JXU86" s="66"/>
      <c r="JXV86" s="67"/>
      <c r="JXW86" s="24"/>
      <c r="JXX86" s="64"/>
      <c r="JXY86" s="60"/>
      <c r="JXZ86" s="40"/>
      <c r="JYA86" s="24"/>
      <c r="JYB86" s="65"/>
      <c r="JYC86" s="66"/>
      <c r="JYD86" s="67"/>
      <c r="JYE86" s="24"/>
      <c r="JYF86" s="64"/>
      <c r="JYG86" s="60"/>
      <c r="JYH86" s="40"/>
      <c r="JYI86" s="24"/>
      <c r="JYJ86" s="65"/>
      <c r="JYK86" s="66"/>
      <c r="JYL86" s="67"/>
      <c r="JYM86" s="24"/>
      <c r="JYN86" s="64"/>
      <c r="JYO86" s="60"/>
      <c r="JYP86" s="40"/>
      <c r="JYQ86" s="24"/>
      <c r="JYR86" s="65"/>
      <c r="JYS86" s="66"/>
      <c r="JYT86" s="67"/>
      <c r="JYU86" s="24"/>
      <c r="JYV86" s="64"/>
      <c r="JYW86" s="60"/>
      <c r="JYX86" s="40"/>
      <c r="JYY86" s="24"/>
      <c r="JYZ86" s="65"/>
      <c r="JZA86" s="66"/>
      <c r="JZB86" s="67"/>
      <c r="JZC86" s="24"/>
      <c r="JZD86" s="64"/>
      <c r="JZE86" s="60"/>
      <c r="JZF86" s="40"/>
      <c r="JZG86" s="24"/>
      <c r="JZH86" s="65"/>
      <c r="JZI86" s="66"/>
      <c r="JZJ86" s="67"/>
      <c r="JZK86" s="24"/>
      <c r="JZL86" s="64"/>
      <c r="JZM86" s="60"/>
      <c r="JZN86" s="40"/>
      <c r="JZO86" s="24"/>
      <c r="JZP86" s="65"/>
      <c r="JZQ86" s="66"/>
      <c r="JZR86" s="67"/>
      <c r="JZS86" s="24"/>
      <c r="JZT86" s="64"/>
      <c r="JZU86" s="60"/>
      <c r="JZV86" s="40"/>
      <c r="JZW86" s="24"/>
      <c r="JZX86" s="65"/>
      <c r="JZY86" s="66"/>
      <c r="JZZ86" s="67"/>
      <c r="KAA86" s="24"/>
      <c r="KAB86" s="64"/>
      <c r="KAC86" s="60"/>
      <c r="KAD86" s="40"/>
      <c r="KAE86" s="24"/>
      <c r="KAF86" s="65"/>
      <c r="KAG86" s="66"/>
      <c r="KAH86" s="67"/>
      <c r="KAI86" s="24"/>
      <c r="KAJ86" s="64"/>
      <c r="KAK86" s="60"/>
      <c r="KAL86" s="40"/>
      <c r="KAM86" s="24"/>
      <c r="KAN86" s="65"/>
      <c r="KAO86" s="66"/>
      <c r="KAP86" s="67"/>
      <c r="KAQ86" s="24"/>
      <c r="KAR86" s="64"/>
      <c r="KAS86" s="60"/>
      <c r="KAT86" s="40"/>
      <c r="KAU86" s="24"/>
      <c r="KAV86" s="65"/>
      <c r="KAW86" s="66"/>
      <c r="KAX86" s="67"/>
      <c r="KAY86" s="24"/>
      <c r="KAZ86" s="64"/>
      <c r="KBA86" s="60"/>
      <c r="KBB86" s="40"/>
      <c r="KBC86" s="24"/>
      <c r="KBD86" s="65"/>
      <c r="KBE86" s="66"/>
      <c r="KBF86" s="67"/>
      <c r="KBG86" s="24"/>
      <c r="KBH86" s="64"/>
      <c r="KBI86" s="60"/>
      <c r="KBJ86" s="40"/>
      <c r="KBK86" s="24"/>
      <c r="KBL86" s="65"/>
      <c r="KBM86" s="66"/>
      <c r="KBN86" s="67"/>
      <c r="KBO86" s="24"/>
      <c r="KBP86" s="64"/>
      <c r="KBQ86" s="60"/>
      <c r="KBR86" s="40"/>
      <c r="KBS86" s="24"/>
      <c r="KBT86" s="65"/>
      <c r="KBU86" s="66"/>
      <c r="KBV86" s="67"/>
      <c r="KBW86" s="24"/>
      <c r="KBX86" s="64"/>
      <c r="KBY86" s="60"/>
      <c r="KBZ86" s="40"/>
      <c r="KCA86" s="24"/>
      <c r="KCB86" s="65"/>
      <c r="KCC86" s="66"/>
      <c r="KCD86" s="67"/>
      <c r="KCE86" s="24"/>
      <c r="KCF86" s="64"/>
      <c r="KCG86" s="60"/>
      <c r="KCH86" s="40"/>
      <c r="KCI86" s="24"/>
      <c r="KCJ86" s="65"/>
      <c r="KCK86" s="66"/>
      <c r="KCL86" s="67"/>
      <c r="KCM86" s="24"/>
      <c r="KCN86" s="64"/>
      <c r="KCO86" s="60"/>
      <c r="KCP86" s="40"/>
      <c r="KCQ86" s="24"/>
      <c r="KCR86" s="65"/>
      <c r="KCS86" s="66"/>
      <c r="KCT86" s="67"/>
      <c r="KCU86" s="24"/>
      <c r="KCV86" s="64"/>
      <c r="KCW86" s="60"/>
      <c r="KCX86" s="40"/>
      <c r="KCY86" s="24"/>
      <c r="KCZ86" s="65"/>
      <c r="KDA86" s="66"/>
      <c r="KDB86" s="67"/>
      <c r="KDC86" s="24"/>
      <c r="KDD86" s="64"/>
      <c r="KDE86" s="60"/>
      <c r="KDF86" s="40"/>
      <c r="KDG86" s="24"/>
      <c r="KDH86" s="65"/>
      <c r="KDI86" s="66"/>
      <c r="KDJ86" s="67"/>
      <c r="KDK86" s="24"/>
      <c r="KDL86" s="64"/>
      <c r="KDM86" s="60"/>
      <c r="KDN86" s="40"/>
      <c r="KDO86" s="24"/>
      <c r="KDP86" s="65"/>
      <c r="KDQ86" s="66"/>
      <c r="KDR86" s="67"/>
      <c r="KDS86" s="24"/>
      <c r="KDT86" s="64"/>
      <c r="KDU86" s="60"/>
      <c r="KDV86" s="40"/>
      <c r="KDW86" s="24"/>
      <c r="KDX86" s="65"/>
      <c r="KDY86" s="66"/>
      <c r="KDZ86" s="67"/>
      <c r="KEA86" s="24"/>
      <c r="KEB86" s="64"/>
      <c r="KEC86" s="60"/>
      <c r="KED86" s="40"/>
      <c r="KEE86" s="24"/>
      <c r="KEF86" s="65"/>
      <c r="KEG86" s="66"/>
      <c r="KEH86" s="67"/>
      <c r="KEI86" s="24"/>
      <c r="KEJ86" s="64"/>
      <c r="KEK86" s="60"/>
      <c r="KEL86" s="40"/>
      <c r="KEM86" s="24"/>
      <c r="KEN86" s="65"/>
      <c r="KEO86" s="66"/>
      <c r="KEP86" s="67"/>
      <c r="KEQ86" s="24"/>
      <c r="KER86" s="64"/>
      <c r="KES86" s="60"/>
      <c r="KET86" s="40"/>
      <c r="KEU86" s="24"/>
      <c r="KEV86" s="65"/>
      <c r="KEW86" s="66"/>
      <c r="KEX86" s="67"/>
      <c r="KEY86" s="24"/>
      <c r="KEZ86" s="64"/>
      <c r="KFA86" s="60"/>
      <c r="KFB86" s="40"/>
      <c r="KFC86" s="24"/>
      <c r="KFD86" s="65"/>
      <c r="KFE86" s="66"/>
      <c r="KFF86" s="67"/>
      <c r="KFG86" s="24"/>
      <c r="KFH86" s="64"/>
      <c r="KFI86" s="60"/>
      <c r="KFJ86" s="40"/>
      <c r="KFK86" s="24"/>
      <c r="KFL86" s="65"/>
      <c r="KFM86" s="66"/>
      <c r="KFN86" s="67"/>
      <c r="KFO86" s="24"/>
      <c r="KFP86" s="64"/>
      <c r="KFQ86" s="60"/>
      <c r="KFR86" s="40"/>
      <c r="KFS86" s="24"/>
      <c r="KFT86" s="65"/>
      <c r="KFU86" s="66"/>
      <c r="KFV86" s="67"/>
      <c r="KFW86" s="24"/>
      <c r="KFX86" s="64"/>
      <c r="KFY86" s="60"/>
      <c r="KFZ86" s="40"/>
      <c r="KGA86" s="24"/>
      <c r="KGB86" s="65"/>
      <c r="KGC86" s="66"/>
      <c r="KGD86" s="67"/>
      <c r="KGE86" s="24"/>
      <c r="KGF86" s="64"/>
      <c r="KGG86" s="60"/>
      <c r="KGH86" s="40"/>
      <c r="KGI86" s="24"/>
      <c r="KGJ86" s="65"/>
      <c r="KGK86" s="66"/>
      <c r="KGL86" s="67"/>
      <c r="KGM86" s="24"/>
      <c r="KGN86" s="64"/>
      <c r="KGO86" s="60"/>
      <c r="KGP86" s="40"/>
      <c r="KGQ86" s="24"/>
      <c r="KGR86" s="65"/>
      <c r="KGS86" s="66"/>
      <c r="KGT86" s="67"/>
      <c r="KGU86" s="24"/>
      <c r="KGV86" s="64"/>
      <c r="KGW86" s="60"/>
      <c r="KGX86" s="40"/>
      <c r="KGY86" s="24"/>
      <c r="KGZ86" s="65"/>
      <c r="KHA86" s="66"/>
      <c r="KHB86" s="67"/>
      <c r="KHC86" s="24"/>
      <c r="KHD86" s="64"/>
      <c r="KHE86" s="60"/>
      <c r="KHF86" s="40"/>
      <c r="KHG86" s="24"/>
      <c r="KHH86" s="65"/>
      <c r="KHI86" s="66"/>
      <c r="KHJ86" s="67"/>
      <c r="KHK86" s="24"/>
      <c r="KHL86" s="64"/>
      <c r="KHM86" s="60"/>
      <c r="KHN86" s="40"/>
      <c r="KHO86" s="24"/>
      <c r="KHP86" s="65"/>
      <c r="KHQ86" s="66"/>
      <c r="KHR86" s="67"/>
      <c r="KHS86" s="24"/>
      <c r="KHT86" s="64"/>
      <c r="KHU86" s="60"/>
      <c r="KHV86" s="40"/>
      <c r="KHW86" s="24"/>
      <c r="KHX86" s="65"/>
      <c r="KHY86" s="66"/>
      <c r="KHZ86" s="67"/>
      <c r="KIA86" s="24"/>
      <c r="KIB86" s="64"/>
      <c r="KIC86" s="60"/>
      <c r="KID86" s="40"/>
      <c r="KIE86" s="24"/>
      <c r="KIF86" s="65"/>
      <c r="KIG86" s="66"/>
      <c r="KIH86" s="67"/>
      <c r="KII86" s="24"/>
      <c r="KIJ86" s="64"/>
      <c r="KIK86" s="60"/>
      <c r="KIL86" s="40"/>
      <c r="KIM86" s="24"/>
      <c r="KIN86" s="65"/>
      <c r="KIO86" s="66"/>
      <c r="KIP86" s="67"/>
      <c r="KIQ86" s="24"/>
      <c r="KIR86" s="64"/>
      <c r="KIS86" s="60"/>
      <c r="KIT86" s="40"/>
      <c r="KIU86" s="24"/>
      <c r="KIV86" s="65"/>
      <c r="KIW86" s="66"/>
      <c r="KIX86" s="67"/>
      <c r="KIY86" s="24"/>
      <c r="KIZ86" s="64"/>
      <c r="KJA86" s="60"/>
      <c r="KJB86" s="40"/>
      <c r="KJC86" s="24"/>
      <c r="KJD86" s="65"/>
      <c r="KJE86" s="66"/>
      <c r="KJF86" s="67"/>
      <c r="KJG86" s="24"/>
      <c r="KJH86" s="64"/>
      <c r="KJI86" s="60"/>
      <c r="KJJ86" s="40"/>
      <c r="KJK86" s="24"/>
      <c r="KJL86" s="65"/>
      <c r="KJM86" s="66"/>
      <c r="KJN86" s="67"/>
      <c r="KJO86" s="24"/>
      <c r="KJP86" s="64"/>
      <c r="KJQ86" s="60"/>
      <c r="KJR86" s="40"/>
      <c r="KJS86" s="24"/>
      <c r="KJT86" s="65"/>
      <c r="KJU86" s="66"/>
      <c r="KJV86" s="67"/>
      <c r="KJW86" s="24"/>
      <c r="KJX86" s="64"/>
      <c r="KJY86" s="60"/>
      <c r="KJZ86" s="40"/>
      <c r="KKA86" s="24"/>
      <c r="KKB86" s="65"/>
      <c r="KKC86" s="66"/>
      <c r="KKD86" s="67"/>
      <c r="KKE86" s="24"/>
      <c r="KKF86" s="64"/>
      <c r="KKG86" s="60"/>
      <c r="KKH86" s="40"/>
      <c r="KKI86" s="24"/>
      <c r="KKJ86" s="65"/>
      <c r="KKK86" s="66"/>
      <c r="KKL86" s="67"/>
      <c r="KKM86" s="24"/>
      <c r="KKN86" s="64"/>
      <c r="KKO86" s="60"/>
      <c r="KKP86" s="40"/>
      <c r="KKQ86" s="24"/>
      <c r="KKR86" s="65"/>
      <c r="KKS86" s="66"/>
      <c r="KKT86" s="67"/>
      <c r="KKU86" s="24"/>
      <c r="KKV86" s="64"/>
      <c r="KKW86" s="60"/>
      <c r="KKX86" s="40"/>
      <c r="KKY86" s="24"/>
      <c r="KKZ86" s="65"/>
      <c r="KLA86" s="66"/>
      <c r="KLB86" s="67"/>
      <c r="KLC86" s="24"/>
      <c r="KLD86" s="64"/>
      <c r="KLE86" s="60"/>
      <c r="KLF86" s="40"/>
      <c r="KLG86" s="24"/>
      <c r="KLH86" s="65"/>
      <c r="KLI86" s="66"/>
      <c r="KLJ86" s="67"/>
      <c r="KLK86" s="24"/>
      <c r="KLL86" s="64"/>
      <c r="KLM86" s="60"/>
      <c r="KLN86" s="40"/>
      <c r="KLO86" s="24"/>
      <c r="KLP86" s="65"/>
      <c r="KLQ86" s="66"/>
      <c r="KLR86" s="67"/>
      <c r="KLS86" s="24"/>
      <c r="KLT86" s="64"/>
      <c r="KLU86" s="60"/>
      <c r="KLV86" s="40"/>
      <c r="KLW86" s="24"/>
      <c r="KLX86" s="65"/>
      <c r="KLY86" s="66"/>
      <c r="KLZ86" s="67"/>
      <c r="KMA86" s="24"/>
      <c r="KMB86" s="64"/>
      <c r="KMC86" s="60"/>
      <c r="KMD86" s="40"/>
      <c r="KME86" s="24"/>
      <c r="KMF86" s="65"/>
      <c r="KMG86" s="66"/>
      <c r="KMH86" s="67"/>
      <c r="KMI86" s="24"/>
      <c r="KMJ86" s="64"/>
      <c r="KMK86" s="60"/>
      <c r="KML86" s="40"/>
      <c r="KMM86" s="24"/>
      <c r="KMN86" s="65"/>
      <c r="KMO86" s="66"/>
      <c r="KMP86" s="67"/>
      <c r="KMQ86" s="24"/>
      <c r="KMR86" s="64"/>
      <c r="KMS86" s="60"/>
      <c r="KMT86" s="40"/>
      <c r="KMU86" s="24"/>
      <c r="KMV86" s="65"/>
      <c r="KMW86" s="66"/>
      <c r="KMX86" s="67"/>
      <c r="KMY86" s="24"/>
      <c r="KMZ86" s="64"/>
      <c r="KNA86" s="60"/>
      <c r="KNB86" s="40"/>
      <c r="KNC86" s="24"/>
      <c r="KND86" s="65"/>
      <c r="KNE86" s="66"/>
      <c r="KNF86" s="67"/>
      <c r="KNG86" s="24"/>
      <c r="KNH86" s="64"/>
      <c r="KNI86" s="60"/>
      <c r="KNJ86" s="40"/>
      <c r="KNK86" s="24"/>
      <c r="KNL86" s="65"/>
      <c r="KNM86" s="66"/>
      <c r="KNN86" s="67"/>
      <c r="KNO86" s="24"/>
      <c r="KNP86" s="64"/>
      <c r="KNQ86" s="60"/>
      <c r="KNR86" s="40"/>
      <c r="KNS86" s="24"/>
      <c r="KNT86" s="65"/>
      <c r="KNU86" s="66"/>
      <c r="KNV86" s="67"/>
      <c r="KNW86" s="24"/>
      <c r="KNX86" s="64"/>
      <c r="KNY86" s="60"/>
      <c r="KNZ86" s="40"/>
      <c r="KOA86" s="24"/>
      <c r="KOB86" s="65"/>
      <c r="KOC86" s="66"/>
      <c r="KOD86" s="67"/>
      <c r="KOE86" s="24"/>
      <c r="KOF86" s="64"/>
      <c r="KOG86" s="60"/>
      <c r="KOH86" s="40"/>
      <c r="KOI86" s="24"/>
      <c r="KOJ86" s="65"/>
      <c r="KOK86" s="66"/>
      <c r="KOL86" s="67"/>
      <c r="KOM86" s="24"/>
      <c r="KON86" s="64"/>
      <c r="KOO86" s="60"/>
      <c r="KOP86" s="40"/>
      <c r="KOQ86" s="24"/>
      <c r="KOR86" s="65"/>
      <c r="KOS86" s="66"/>
      <c r="KOT86" s="67"/>
      <c r="KOU86" s="24"/>
      <c r="KOV86" s="64"/>
      <c r="KOW86" s="60"/>
      <c r="KOX86" s="40"/>
      <c r="KOY86" s="24"/>
      <c r="KOZ86" s="65"/>
      <c r="KPA86" s="66"/>
      <c r="KPB86" s="67"/>
      <c r="KPC86" s="24"/>
      <c r="KPD86" s="64"/>
      <c r="KPE86" s="60"/>
      <c r="KPF86" s="40"/>
      <c r="KPG86" s="24"/>
      <c r="KPH86" s="65"/>
      <c r="KPI86" s="66"/>
      <c r="KPJ86" s="67"/>
      <c r="KPK86" s="24"/>
      <c r="KPL86" s="64"/>
      <c r="KPM86" s="60"/>
      <c r="KPN86" s="40"/>
      <c r="KPO86" s="24"/>
      <c r="KPP86" s="65"/>
      <c r="KPQ86" s="66"/>
      <c r="KPR86" s="67"/>
      <c r="KPS86" s="24"/>
      <c r="KPT86" s="64"/>
      <c r="KPU86" s="60"/>
      <c r="KPV86" s="40"/>
      <c r="KPW86" s="24"/>
      <c r="KPX86" s="65"/>
      <c r="KPY86" s="66"/>
      <c r="KPZ86" s="67"/>
      <c r="KQA86" s="24"/>
      <c r="KQB86" s="64"/>
      <c r="KQC86" s="60"/>
      <c r="KQD86" s="40"/>
      <c r="KQE86" s="24"/>
      <c r="KQF86" s="65"/>
      <c r="KQG86" s="66"/>
      <c r="KQH86" s="67"/>
      <c r="KQI86" s="24"/>
      <c r="KQJ86" s="64"/>
      <c r="KQK86" s="60"/>
      <c r="KQL86" s="40"/>
      <c r="KQM86" s="24"/>
      <c r="KQN86" s="65"/>
      <c r="KQO86" s="66"/>
      <c r="KQP86" s="67"/>
      <c r="KQQ86" s="24"/>
      <c r="KQR86" s="64"/>
      <c r="KQS86" s="60"/>
      <c r="KQT86" s="40"/>
      <c r="KQU86" s="24"/>
      <c r="KQV86" s="65"/>
      <c r="KQW86" s="66"/>
      <c r="KQX86" s="67"/>
      <c r="KQY86" s="24"/>
      <c r="KQZ86" s="64"/>
      <c r="KRA86" s="60"/>
      <c r="KRB86" s="40"/>
      <c r="KRC86" s="24"/>
      <c r="KRD86" s="65"/>
      <c r="KRE86" s="66"/>
      <c r="KRF86" s="67"/>
      <c r="KRG86" s="24"/>
      <c r="KRH86" s="64"/>
      <c r="KRI86" s="60"/>
      <c r="KRJ86" s="40"/>
      <c r="KRK86" s="24"/>
      <c r="KRL86" s="65"/>
      <c r="KRM86" s="66"/>
      <c r="KRN86" s="67"/>
      <c r="KRO86" s="24"/>
      <c r="KRP86" s="64"/>
      <c r="KRQ86" s="60"/>
      <c r="KRR86" s="40"/>
      <c r="KRS86" s="24"/>
      <c r="KRT86" s="65"/>
      <c r="KRU86" s="66"/>
      <c r="KRV86" s="67"/>
      <c r="KRW86" s="24"/>
      <c r="KRX86" s="64"/>
      <c r="KRY86" s="60"/>
      <c r="KRZ86" s="40"/>
      <c r="KSA86" s="24"/>
      <c r="KSB86" s="65"/>
      <c r="KSC86" s="66"/>
      <c r="KSD86" s="67"/>
      <c r="KSE86" s="24"/>
      <c r="KSF86" s="64"/>
      <c r="KSG86" s="60"/>
      <c r="KSH86" s="40"/>
      <c r="KSI86" s="24"/>
      <c r="KSJ86" s="65"/>
      <c r="KSK86" s="66"/>
      <c r="KSL86" s="67"/>
      <c r="KSM86" s="24"/>
      <c r="KSN86" s="64"/>
      <c r="KSO86" s="60"/>
      <c r="KSP86" s="40"/>
      <c r="KSQ86" s="24"/>
      <c r="KSR86" s="65"/>
      <c r="KSS86" s="66"/>
      <c r="KST86" s="67"/>
      <c r="KSU86" s="24"/>
      <c r="KSV86" s="64"/>
      <c r="KSW86" s="60"/>
      <c r="KSX86" s="40"/>
      <c r="KSY86" s="24"/>
      <c r="KSZ86" s="65"/>
      <c r="KTA86" s="66"/>
      <c r="KTB86" s="67"/>
      <c r="KTC86" s="24"/>
      <c r="KTD86" s="64"/>
      <c r="KTE86" s="60"/>
      <c r="KTF86" s="40"/>
      <c r="KTG86" s="24"/>
      <c r="KTH86" s="65"/>
      <c r="KTI86" s="66"/>
      <c r="KTJ86" s="67"/>
      <c r="KTK86" s="24"/>
      <c r="KTL86" s="64"/>
      <c r="KTM86" s="60"/>
      <c r="KTN86" s="40"/>
      <c r="KTO86" s="24"/>
      <c r="KTP86" s="65"/>
      <c r="KTQ86" s="66"/>
      <c r="KTR86" s="67"/>
      <c r="KTS86" s="24"/>
      <c r="KTT86" s="64"/>
      <c r="KTU86" s="60"/>
      <c r="KTV86" s="40"/>
      <c r="KTW86" s="24"/>
      <c r="KTX86" s="65"/>
      <c r="KTY86" s="66"/>
      <c r="KTZ86" s="67"/>
      <c r="KUA86" s="24"/>
      <c r="KUB86" s="64"/>
      <c r="KUC86" s="60"/>
      <c r="KUD86" s="40"/>
      <c r="KUE86" s="24"/>
      <c r="KUF86" s="65"/>
      <c r="KUG86" s="66"/>
      <c r="KUH86" s="67"/>
      <c r="KUI86" s="24"/>
      <c r="KUJ86" s="64"/>
      <c r="KUK86" s="60"/>
      <c r="KUL86" s="40"/>
      <c r="KUM86" s="24"/>
      <c r="KUN86" s="65"/>
      <c r="KUO86" s="66"/>
      <c r="KUP86" s="67"/>
      <c r="KUQ86" s="24"/>
      <c r="KUR86" s="64"/>
      <c r="KUS86" s="60"/>
      <c r="KUT86" s="40"/>
      <c r="KUU86" s="24"/>
      <c r="KUV86" s="65"/>
      <c r="KUW86" s="66"/>
      <c r="KUX86" s="67"/>
      <c r="KUY86" s="24"/>
      <c r="KUZ86" s="64"/>
      <c r="KVA86" s="60"/>
      <c r="KVB86" s="40"/>
      <c r="KVC86" s="24"/>
      <c r="KVD86" s="65"/>
      <c r="KVE86" s="66"/>
      <c r="KVF86" s="67"/>
      <c r="KVG86" s="24"/>
      <c r="KVH86" s="64"/>
      <c r="KVI86" s="60"/>
      <c r="KVJ86" s="40"/>
      <c r="KVK86" s="24"/>
      <c r="KVL86" s="65"/>
      <c r="KVM86" s="66"/>
      <c r="KVN86" s="67"/>
      <c r="KVO86" s="24"/>
      <c r="KVP86" s="64"/>
      <c r="KVQ86" s="60"/>
      <c r="KVR86" s="40"/>
      <c r="KVS86" s="24"/>
      <c r="KVT86" s="65"/>
      <c r="KVU86" s="66"/>
      <c r="KVV86" s="67"/>
      <c r="KVW86" s="24"/>
      <c r="KVX86" s="64"/>
      <c r="KVY86" s="60"/>
      <c r="KVZ86" s="40"/>
      <c r="KWA86" s="24"/>
      <c r="KWB86" s="65"/>
      <c r="KWC86" s="66"/>
      <c r="KWD86" s="67"/>
      <c r="KWE86" s="24"/>
      <c r="KWF86" s="64"/>
      <c r="KWG86" s="60"/>
      <c r="KWH86" s="40"/>
      <c r="KWI86" s="24"/>
      <c r="KWJ86" s="65"/>
      <c r="KWK86" s="66"/>
      <c r="KWL86" s="67"/>
      <c r="KWM86" s="24"/>
      <c r="KWN86" s="64"/>
      <c r="KWO86" s="60"/>
      <c r="KWP86" s="40"/>
      <c r="KWQ86" s="24"/>
      <c r="KWR86" s="65"/>
      <c r="KWS86" s="66"/>
      <c r="KWT86" s="67"/>
      <c r="KWU86" s="24"/>
      <c r="KWV86" s="64"/>
      <c r="KWW86" s="60"/>
      <c r="KWX86" s="40"/>
      <c r="KWY86" s="24"/>
      <c r="KWZ86" s="65"/>
      <c r="KXA86" s="66"/>
      <c r="KXB86" s="67"/>
      <c r="KXC86" s="24"/>
      <c r="KXD86" s="64"/>
      <c r="KXE86" s="60"/>
      <c r="KXF86" s="40"/>
      <c r="KXG86" s="24"/>
      <c r="KXH86" s="65"/>
      <c r="KXI86" s="66"/>
      <c r="KXJ86" s="67"/>
      <c r="KXK86" s="24"/>
      <c r="KXL86" s="64"/>
      <c r="KXM86" s="60"/>
      <c r="KXN86" s="40"/>
      <c r="KXO86" s="24"/>
      <c r="KXP86" s="65"/>
      <c r="KXQ86" s="66"/>
      <c r="KXR86" s="67"/>
      <c r="KXS86" s="24"/>
      <c r="KXT86" s="64"/>
      <c r="KXU86" s="60"/>
      <c r="KXV86" s="40"/>
      <c r="KXW86" s="24"/>
      <c r="KXX86" s="65"/>
      <c r="KXY86" s="66"/>
      <c r="KXZ86" s="67"/>
      <c r="KYA86" s="24"/>
      <c r="KYB86" s="64"/>
      <c r="KYC86" s="60"/>
      <c r="KYD86" s="40"/>
      <c r="KYE86" s="24"/>
      <c r="KYF86" s="65"/>
      <c r="KYG86" s="66"/>
      <c r="KYH86" s="67"/>
      <c r="KYI86" s="24"/>
      <c r="KYJ86" s="64"/>
      <c r="KYK86" s="60"/>
      <c r="KYL86" s="40"/>
      <c r="KYM86" s="24"/>
      <c r="KYN86" s="65"/>
      <c r="KYO86" s="66"/>
      <c r="KYP86" s="67"/>
      <c r="KYQ86" s="24"/>
      <c r="KYR86" s="64"/>
      <c r="KYS86" s="60"/>
      <c r="KYT86" s="40"/>
      <c r="KYU86" s="24"/>
      <c r="KYV86" s="65"/>
      <c r="KYW86" s="66"/>
      <c r="KYX86" s="67"/>
      <c r="KYY86" s="24"/>
      <c r="KYZ86" s="64"/>
      <c r="KZA86" s="60"/>
      <c r="KZB86" s="40"/>
      <c r="KZC86" s="24"/>
      <c r="KZD86" s="65"/>
      <c r="KZE86" s="66"/>
      <c r="KZF86" s="67"/>
      <c r="KZG86" s="24"/>
      <c r="KZH86" s="64"/>
      <c r="KZI86" s="60"/>
      <c r="KZJ86" s="40"/>
      <c r="KZK86" s="24"/>
      <c r="KZL86" s="65"/>
      <c r="KZM86" s="66"/>
      <c r="KZN86" s="67"/>
      <c r="KZO86" s="24"/>
      <c r="KZP86" s="64"/>
      <c r="KZQ86" s="60"/>
      <c r="KZR86" s="40"/>
      <c r="KZS86" s="24"/>
      <c r="KZT86" s="65"/>
      <c r="KZU86" s="66"/>
      <c r="KZV86" s="67"/>
      <c r="KZW86" s="24"/>
      <c r="KZX86" s="64"/>
      <c r="KZY86" s="60"/>
      <c r="KZZ86" s="40"/>
      <c r="LAA86" s="24"/>
      <c r="LAB86" s="65"/>
      <c r="LAC86" s="66"/>
      <c r="LAD86" s="67"/>
      <c r="LAE86" s="24"/>
      <c r="LAF86" s="64"/>
      <c r="LAG86" s="60"/>
      <c r="LAH86" s="40"/>
      <c r="LAI86" s="24"/>
      <c r="LAJ86" s="65"/>
      <c r="LAK86" s="66"/>
      <c r="LAL86" s="67"/>
      <c r="LAM86" s="24"/>
      <c r="LAN86" s="64"/>
      <c r="LAO86" s="60"/>
      <c r="LAP86" s="40"/>
      <c r="LAQ86" s="24"/>
      <c r="LAR86" s="65"/>
      <c r="LAS86" s="66"/>
      <c r="LAT86" s="67"/>
      <c r="LAU86" s="24"/>
      <c r="LAV86" s="64"/>
      <c r="LAW86" s="60"/>
      <c r="LAX86" s="40"/>
      <c r="LAY86" s="24"/>
      <c r="LAZ86" s="65"/>
      <c r="LBA86" s="66"/>
      <c r="LBB86" s="67"/>
      <c r="LBC86" s="24"/>
      <c r="LBD86" s="64"/>
      <c r="LBE86" s="60"/>
      <c r="LBF86" s="40"/>
      <c r="LBG86" s="24"/>
      <c r="LBH86" s="65"/>
      <c r="LBI86" s="66"/>
      <c r="LBJ86" s="67"/>
      <c r="LBK86" s="24"/>
      <c r="LBL86" s="64"/>
      <c r="LBM86" s="60"/>
      <c r="LBN86" s="40"/>
      <c r="LBO86" s="24"/>
      <c r="LBP86" s="65"/>
      <c r="LBQ86" s="66"/>
      <c r="LBR86" s="67"/>
      <c r="LBS86" s="24"/>
      <c r="LBT86" s="64"/>
      <c r="LBU86" s="60"/>
      <c r="LBV86" s="40"/>
      <c r="LBW86" s="24"/>
      <c r="LBX86" s="65"/>
      <c r="LBY86" s="66"/>
      <c r="LBZ86" s="67"/>
      <c r="LCA86" s="24"/>
      <c r="LCB86" s="64"/>
      <c r="LCC86" s="60"/>
      <c r="LCD86" s="40"/>
      <c r="LCE86" s="24"/>
      <c r="LCF86" s="65"/>
      <c r="LCG86" s="66"/>
      <c r="LCH86" s="67"/>
      <c r="LCI86" s="24"/>
      <c r="LCJ86" s="64"/>
      <c r="LCK86" s="60"/>
      <c r="LCL86" s="40"/>
      <c r="LCM86" s="24"/>
      <c r="LCN86" s="65"/>
      <c r="LCO86" s="66"/>
      <c r="LCP86" s="67"/>
      <c r="LCQ86" s="24"/>
      <c r="LCR86" s="64"/>
      <c r="LCS86" s="60"/>
      <c r="LCT86" s="40"/>
      <c r="LCU86" s="24"/>
      <c r="LCV86" s="65"/>
      <c r="LCW86" s="66"/>
      <c r="LCX86" s="67"/>
      <c r="LCY86" s="24"/>
      <c r="LCZ86" s="64"/>
      <c r="LDA86" s="60"/>
      <c r="LDB86" s="40"/>
      <c r="LDC86" s="24"/>
      <c r="LDD86" s="65"/>
      <c r="LDE86" s="66"/>
      <c r="LDF86" s="67"/>
      <c r="LDG86" s="24"/>
      <c r="LDH86" s="64"/>
      <c r="LDI86" s="60"/>
      <c r="LDJ86" s="40"/>
      <c r="LDK86" s="24"/>
      <c r="LDL86" s="65"/>
      <c r="LDM86" s="66"/>
      <c r="LDN86" s="67"/>
      <c r="LDO86" s="24"/>
      <c r="LDP86" s="64"/>
      <c r="LDQ86" s="60"/>
      <c r="LDR86" s="40"/>
      <c r="LDS86" s="24"/>
      <c r="LDT86" s="65"/>
      <c r="LDU86" s="66"/>
      <c r="LDV86" s="67"/>
      <c r="LDW86" s="24"/>
      <c r="LDX86" s="64"/>
      <c r="LDY86" s="60"/>
      <c r="LDZ86" s="40"/>
      <c r="LEA86" s="24"/>
      <c r="LEB86" s="65"/>
      <c r="LEC86" s="66"/>
      <c r="LED86" s="67"/>
      <c r="LEE86" s="24"/>
      <c r="LEF86" s="64"/>
      <c r="LEG86" s="60"/>
      <c r="LEH86" s="40"/>
      <c r="LEI86" s="24"/>
      <c r="LEJ86" s="65"/>
      <c r="LEK86" s="66"/>
      <c r="LEL86" s="67"/>
      <c r="LEM86" s="24"/>
      <c r="LEN86" s="64"/>
      <c r="LEO86" s="60"/>
      <c r="LEP86" s="40"/>
      <c r="LEQ86" s="24"/>
      <c r="LER86" s="65"/>
      <c r="LES86" s="66"/>
      <c r="LET86" s="67"/>
      <c r="LEU86" s="24"/>
      <c r="LEV86" s="64"/>
      <c r="LEW86" s="60"/>
      <c r="LEX86" s="40"/>
      <c r="LEY86" s="24"/>
      <c r="LEZ86" s="65"/>
      <c r="LFA86" s="66"/>
      <c r="LFB86" s="67"/>
      <c r="LFC86" s="24"/>
      <c r="LFD86" s="64"/>
      <c r="LFE86" s="60"/>
      <c r="LFF86" s="40"/>
      <c r="LFG86" s="24"/>
      <c r="LFH86" s="65"/>
      <c r="LFI86" s="66"/>
      <c r="LFJ86" s="67"/>
      <c r="LFK86" s="24"/>
      <c r="LFL86" s="64"/>
      <c r="LFM86" s="60"/>
      <c r="LFN86" s="40"/>
      <c r="LFO86" s="24"/>
      <c r="LFP86" s="65"/>
      <c r="LFQ86" s="66"/>
      <c r="LFR86" s="67"/>
      <c r="LFS86" s="24"/>
      <c r="LFT86" s="64"/>
      <c r="LFU86" s="60"/>
      <c r="LFV86" s="40"/>
      <c r="LFW86" s="24"/>
      <c r="LFX86" s="65"/>
      <c r="LFY86" s="66"/>
      <c r="LFZ86" s="67"/>
      <c r="LGA86" s="24"/>
      <c r="LGB86" s="64"/>
      <c r="LGC86" s="60"/>
      <c r="LGD86" s="40"/>
      <c r="LGE86" s="24"/>
      <c r="LGF86" s="65"/>
      <c r="LGG86" s="66"/>
      <c r="LGH86" s="67"/>
      <c r="LGI86" s="24"/>
      <c r="LGJ86" s="64"/>
      <c r="LGK86" s="60"/>
      <c r="LGL86" s="40"/>
      <c r="LGM86" s="24"/>
      <c r="LGN86" s="65"/>
      <c r="LGO86" s="66"/>
      <c r="LGP86" s="67"/>
      <c r="LGQ86" s="24"/>
      <c r="LGR86" s="64"/>
      <c r="LGS86" s="60"/>
      <c r="LGT86" s="40"/>
      <c r="LGU86" s="24"/>
      <c r="LGV86" s="65"/>
      <c r="LGW86" s="66"/>
      <c r="LGX86" s="67"/>
      <c r="LGY86" s="24"/>
      <c r="LGZ86" s="64"/>
      <c r="LHA86" s="60"/>
      <c r="LHB86" s="40"/>
      <c r="LHC86" s="24"/>
      <c r="LHD86" s="65"/>
      <c r="LHE86" s="66"/>
      <c r="LHF86" s="67"/>
      <c r="LHG86" s="24"/>
      <c r="LHH86" s="64"/>
      <c r="LHI86" s="60"/>
      <c r="LHJ86" s="40"/>
      <c r="LHK86" s="24"/>
      <c r="LHL86" s="65"/>
      <c r="LHM86" s="66"/>
      <c r="LHN86" s="67"/>
      <c r="LHO86" s="24"/>
      <c r="LHP86" s="64"/>
      <c r="LHQ86" s="60"/>
      <c r="LHR86" s="40"/>
      <c r="LHS86" s="24"/>
      <c r="LHT86" s="65"/>
      <c r="LHU86" s="66"/>
      <c r="LHV86" s="67"/>
      <c r="LHW86" s="24"/>
      <c r="LHX86" s="64"/>
      <c r="LHY86" s="60"/>
      <c r="LHZ86" s="40"/>
      <c r="LIA86" s="24"/>
      <c r="LIB86" s="65"/>
      <c r="LIC86" s="66"/>
      <c r="LID86" s="67"/>
      <c r="LIE86" s="24"/>
      <c r="LIF86" s="64"/>
      <c r="LIG86" s="60"/>
      <c r="LIH86" s="40"/>
      <c r="LII86" s="24"/>
      <c r="LIJ86" s="65"/>
      <c r="LIK86" s="66"/>
      <c r="LIL86" s="67"/>
      <c r="LIM86" s="24"/>
      <c r="LIN86" s="64"/>
      <c r="LIO86" s="60"/>
      <c r="LIP86" s="40"/>
      <c r="LIQ86" s="24"/>
      <c r="LIR86" s="65"/>
      <c r="LIS86" s="66"/>
      <c r="LIT86" s="67"/>
      <c r="LIU86" s="24"/>
      <c r="LIV86" s="64"/>
      <c r="LIW86" s="60"/>
      <c r="LIX86" s="40"/>
      <c r="LIY86" s="24"/>
      <c r="LIZ86" s="65"/>
      <c r="LJA86" s="66"/>
      <c r="LJB86" s="67"/>
      <c r="LJC86" s="24"/>
      <c r="LJD86" s="64"/>
      <c r="LJE86" s="60"/>
      <c r="LJF86" s="40"/>
      <c r="LJG86" s="24"/>
      <c r="LJH86" s="65"/>
      <c r="LJI86" s="66"/>
      <c r="LJJ86" s="67"/>
      <c r="LJK86" s="24"/>
      <c r="LJL86" s="64"/>
      <c r="LJM86" s="60"/>
      <c r="LJN86" s="40"/>
      <c r="LJO86" s="24"/>
      <c r="LJP86" s="65"/>
      <c r="LJQ86" s="66"/>
      <c r="LJR86" s="67"/>
      <c r="LJS86" s="24"/>
      <c r="LJT86" s="64"/>
      <c r="LJU86" s="60"/>
      <c r="LJV86" s="40"/>
      <c r="LJW86" s="24"/>
      <c r="LJX86" s="65"/>
      <c r="LJY86" s="66"/>
      <c r="LJZ86" s="67"/>
      <c r="LKA86" s="24"/>
      <c r="LKB86" s="64"/>
      <c r="LKC86" s="60"/>
      <c r="LKD86" s="40"/>
      <c r="LKE86" s="24"/>
      <c r="LKF86" s="65"/>
      <c r="LKG86" s="66"/>
      <c r="LKH86" s="67"/>
      <c r="LKI86" s="24"/>
      <c r="LKJ86" s="64"/>
      <c r="LKK86" s="60"/>
      <c r="LKL86" s="40"/>
      <c r="LKM86" s="24"/>
      <c r="LKN86" s="65"/>
      <c r="LKO86" s="66"/>
      <c r="LKP86" s="67"/>
      <c r="LKQ86" s="24"/>
      <c r="LKR86" s="64"/>
      <c r="LKS86" s="60"/>
      <c r="LKT86" s="40"/>
      <c r="LKU86" s="24"/>
      <c r="LKV86" s="65"/>
      <c r="LKW86" s="66"/>
      <c r="LKX86" s="67"/>
      <c r="LKY86" s="24"/>
      <c r="LKZ86" s="64"/>
      <c r="LLA86" s="60"/>
      <c r="LLB86" s="40"/>
      <c r="LLC86" s="24"/>
      <c r="LLD86" s="65"/>
      <c r="LLE86" s="66"/>
      <c r="LLF86" s="67"/>
      <c r="LLG86" s="24"/>
      <c r="LLH86" s="64"/>
      <c r="LLI86" s="60"/>
      <c r="LLJ86" s="40"/>
      <c r="LLK86" s="24"/>
      <c r="LLL86" s="65"/>
      <c r="LLM86" s="66"/>
      <c r="LLN86" s="67"/>
      <c r="LLO86" s="24"/>
      <c r="LLP86" s="64"/>
      <c r="LLQ86" s="60"/>
      <c r="LLR86" s="40"/>
      <c r="LLS86" s="24"/>
      <c r="LLT86" s="65"/>
      <c r="LLU86" s="66"/>
      <c r="LLV86" s="67"/>
      <c r="LLW86" s="24"/>
      <c r="LLX86" s="64"/>
      <c r="LLY86" s="60"/>
      <c r="LLZ86" s="40"/>
      <c r="LMA86" s="24"/>
      <c r="LMB86" s="65"/>
      <c r="LMC86" s="66"/>
      <c r="LMD86" s="67"/>
      <c r="LME86" s="24"/>
      <c r="LMF86" s="64"/>
      <c r="LMG86" s="60"/>
      <c r="LMH86" s="40"/>
      <c r="LMI86" s="24"/>
      <c r="LMJ86" s="65"/>
      <c r="LMK86" s="66"/>
      <c r="LML86" s="67"/>
      <c r="LMM86" s="24"/>
      <c r="LMN86" s="64"/>
      <c r="LMO86" s="60"/>
      <c r="LMP86" s="40"/>
      <c r="LMQ86" s="24"/>
      <c r="LMR86" s="65"/>
      <c r="LMS86" s="66"/>
      <c r="LMT86" s="67"/>
      <c r="LMU86" s="24"/>
      <c r="LMV86" s="64"/>
      <c r="LMW86" s="60"/>
      <c r="LMX86" s="40"/>
      <c r="LMY86" s="24"/>
      <c r="LMZ86" s="65"/>
      <c r="LNA86" s="66"/>
      <c r="LNB86" s="67"/>
      <c r="LNC86" s="24"/>
      <c r="LND86" s="64"/>
      <c r="LNE86" s="60"/>
      <c r="LNF86" s="40"/>
      <c r="LNG86" s="24"/>
      <c r="LNH86" s="65"/>
      <c r="LNI86" s="66"/>
      <c r="LNJ86" s="67"/>
      <c r="LNK86" s="24"/>
      <c r="LNL86" s="64"/>
      <c r="LNM86" s="60"/>
      <c r="LNN86" s="40"/>
      <c r="LNO86" s="24"/>
      <c r="LNP86" s="65"/>
      <c r="LNQ86" s="66"/>
      <c r="LNR86" s="67"/>
      <c r="LNS86" s="24"/>
      <c r="LNT86" s="64"/>
      <c r="LNU86" s="60"/>
      <c r="LNV86" s="40"/>
      <c r="LNW86" s="24"/>
      <c r="LNX86" s="65"/>
      <c r="LNY86" s="66"/>
      <c r="LNZ86" s="67"/>
      <c r="LOA86" s="24"/>
      <c r="LOB86" s="64"/>
      <c r="LOC86" s="60"/>
      <c r="LOD86" s="40"/>
      <c r="LOE86" s="24"/>
      <c r="LOF86" s="65"/>
      <c r="LOG86" s="66"/>
      <c r="LOH86" s="67"/>
      <c r="LOI86" s="24"/>
      <c r="LOJ86" s="64"/>
      <c r="LOK86" s="60"/>
      <c r="LOL86" s="40"/>
      <c r="LOM86" s="24"/>
      <c r="LON86" s="65"/>
      <c r="LOO86" s="66"/>
      <c r="LOP86" s="67"/>
      <c r="LOQ86" s="24"/>
      <c r="LOR86" s="64"/>
      <c r="LOS86" s="60"/>
      <c r="LOT86" s="40"/>
      <c r="LOU86" s="24"/>
      <c r="LOV86" s="65"/>
      <c r="LOW86" s="66"/>
      <c r="LOX86" s="67"/>
      <c r="LOY86" s="24"/>
      <c r="LOZ86" s="64"/>
      <c r="LPA86" s="60"/>
      <c r="LPB86" s="40"/>
      <c r="LPC86" s="24"/>
      <c r="LPD86" s="65"/>
      <c r="LPE86" s="66"/>
      <c r="LPF86" s="67"/>
      <c r="LPG86" s="24"/>
      <c r="LPH86" s="64"/>
      <c r="LPI86" s="60"/>
      <c r="LPJ86" s="40"/>
      <c r="LPK86" s="24"/>
      <c r="LPL86" s="65"/>
      <c r="LPM86" s="66"/>
      <c r="LPN86" s="67"/>
      <c r="LPO86" s="24"/>
      <c r="LPP86" s="64"/>
      <c r="LPQ86" s="60"/>
      <c r="LPR86" s="40"/>
      <c r="LPS86" s="24"/>
      <c r="LPT86" s="65"/>
      <c r="LPU86" s="66"/>
      <c r="LPV86" s="67"/>
      <c r="LPW86" s="24"/>
      <c r="LPX86" s="64"/>
      <c r="LPY86" s="60"/>
      <c r="LPZ86" s="40"/>
      <c r="LQA86" s="24"/>
      <c r="LQB86" s="65"/>
      <c r="LQC86" s="66"/>
      <c r="LQD86" s="67"/>
      <c r="LQE86" s="24"/>
      <c r="LQF86" s="64"/>
      <c r="LQG86" s="60"/>
      <c r="LQH86" s="40"/>
      <c r="LQI86" s="24"/>
      <c r="LQJ86" s="65"/>
      <c r="LQK86" s="66"/>
      <c r="LQL86" s="67"/>
      <c r="LQM86" s="24"/>
      <c r="LQN86" s="64"/>
      <c r="LQO86" s="60"/>
      <c r="LQP86" s="40"/>
      <c r="LQQ86" s="24"/>
      <c r="LQR86" s="65"/>
      <c r="LQS86" s="66"/>
      <c r="LQT86" s="67"/>
      <c r="LQU86" s="24"/>
      <c r="LQV86" s="64"/>
      <c r="LQW86" s="60"/>
      <c r="LQX86" s="40"/>
      <c r="LQY86" s="24"/>
      <c r="LQZ86" s="65"/>
      <c r="LRA86" s="66"/>
      <c r="LRB86" s="67"/>
      <c r="LRC86" s="24"/>
      <c r="LRD86" s="64"/>
      <c r="LRE86" s="60"/>
      <c r="LRF86" s="40"/>
      <c r="LRG86" s="24"/>
      <c r="LRH86" s="65"/>
      <c r="LRI86" s="66"/>
      <c r="LRJ86" s="67"/>
      <c r="LRK86" s="24"/>
      <c r="LRL86" s="64"/>
      <c r="LRM86" s="60"/>
      <c r="LRN86" s="40"/>
      <c r="LRO86" s="24"/>
      <c r="LRP86" s="65"/>
      <c r="LRQ86" s="66"/>
      <c r="LRR86" s="67"/>
      <c r="LRS86" s="24"/>
      <c r="LRT86" s="64"/>
      <c r="LRU86" s="60"/>
      <c r="LRV86" s="40"/>
      <c r="LRW86" s="24"/>
      <c r="LRX86" s="65"/>
      <c r="LRY86" s="66"/>
      <c r="LRZ86" s="67"/>
      <c r="LSA86" s="24"/>
      <c r="LSB86" s="64"/>
      <c r="LSC86" s="60"/>
      <c r="LSD86" s="40"/>
      <c r="LSE86" s="24"/>
      <c r="LSF86" s="65"/>
      <c r="LSG86" s="66"/>
      <c r="LSH86" s="67"/>
      <c r="LSI86" s="24"/>
      <c r="LSJ86" s="64"/>
      <c r="LSK86" s="60"/>
      <c r="LSL86" s="40"/>
      <c r="LSM86" s="24"/>
      <c r="LSN86" s="65"/>
      <c r="LSO86" s="66"/>
      <c r="LSP86" s="67"/>
      <c r="LSQ86" s="24"/>
      <c r="LSR86" s="64"/>
      <c r="LSS86" s="60"/>
      <c r="LST86" s="40"/>
      <c r="LSU86" s="24"/>
      <c r="LSV86" s="65"/>
      <c r="LSW86" s="66"/>
      <c r="LSX86" s="67"/>
      <c r="LSY86" s="24"/>
      <c r="LSZ86" s="64"/>
      <c r="LTA86" s="60"/>
      <c r="LTB86" s="40"/>
      <c r="LTC86" s="24"/>
      <c r="LTD86" s="65"/>
      <c r="LTE86" s="66"/>
      <c r="LTF86" s="67"/>
      <c r="LTG86" s="24"/>
      <c r="LTH86" s="64"/>
      <c r="LTI86" s="60"/>
      <c r="LTJ86" s="40"/>
      <c r="LTK86" s="24"/>
      <c r="LTL86" s="65"/>
      <c r="LTM86" s="66"/>
      <c r="LTN86" s="67"/>
      <c r="LTO86" s="24"/>
      <c r="LTP86" s="64"/>
      <c r="LTQ86" s="60"/>
      <c r="LTR86" s="40"/>
      <c r="LTS86" s="24"/>
      <c r="LTT86" s="65"/>
      <c r="LTU86" s="66"/>
      <c r="LTV86" s="67"/>
      <c r="LTW86" s="24"/>
      <c r="LTX86" s="64"/>
      <c r="LTY86" s="60"/>
      <c r="LTZ86" s="40"/>
      <c r="LUA86" s="24"/>
      <c r="LUB86" s="65"/>
      <c r="LUC86" s="66"/>
      <c r="LUD86" s="67"/>
      <c r="LUE86" s="24"/>
      <c r="LUF86" s="64"/>
      <c r="LUG86" s="60"/>
      <c r="LUH86" s="40"/>
      <c r="LUI86" s="24"/>
      <c r="LUJ86" s="65"/>
      <c r="LUK86" s="66"/>
      <c r="LUL86" s="67"/>
      <c r="LUM86" s="24"/>
      <c r="LUN86" s="64"/>
      <c r="LUO86" s="60"/>
      <c r="LUP86" s="40"/>
      <c r="LUQ86" s="24"/>
      <c r="LUR86" s="65"/>
      <c r="LUS86" s="66"/>
      <c r="LUT86" s="67"/>
      <c r="LUU86" s="24"/>
      <c r="LUV86" s="64"/>
      <c r="LUW86" s="60"/>
      <c r="LUX86" s="40"/>
      <c r="LUY86" s="24"/>
      <c r="LUZ86" s="65"/>
      <c r="LVA86" s="66"/>
      <c r="LVB86" s="67"/>
      <c r="LVC86" s="24"/>
      <c r="LVD86" s="64"/>
      <c r="LVE86" s="60"/>
      <c r="LVF86" s="40"/>
      <c r="LVG86" s="24"/>
      <c r="LVH86" s="65"/>
      <c r="LVI86" s="66"/>
      <c r="LVJ86" s="67"/>
      <c r="LVK86" s="24"/>
      <c r="LVL86" s="64"/>
      <c r="LVM86" s="60"/>
      <c r="LVN86" s="40"/>
      <c r="LVO86" s="24"/>
      <c r="LVP86" s="65"/>
      <c r="LVQ86" s="66"/>
      <c r="LVR86" s="67"/>
      <c r="LVS86" s="24"/>
      <c r="LVT86" s="64"/>
      <c r="LVU86" s="60"/>
      <c r="LVV86" s="40"/>
      <c r="LVW86" s="24"/>
      <c r="LVX86" s="65"/>
      <c r="LVY86" s="66"/>
      <c r="LVZ86" s="67"/>
      <c r="LWA86" s="24"/>
      <c r="LWB86" s="64"/>
      <c r="LWC86" s="60"/>
      <c r="LWD86" s="40"/>
      <c r="LWE86" s="24"/>
      <c r="LWF86" s="65"/>
      <c r="LWG86" s="66"/>
      <c r="LWH86" s="67"/>
      <c r="LWI86" s="24"/>
      <c r="LWJ86" s="64"/>
      <c r="LWK86" s="60"/>
      <c r="LWL86" s="40"/>
      <c r="LWM86" s="24"/>
      <c r="LWN86" s="65"/>
      <c r="LWO86" s="66"/>
      <c r="LWP86" s="67"/>
      <c r="LWQ86" s="24"/>
      <c r="LWR86" s="64"/>
      <c r="LWS86" s="60"/>
      <c r="LWT86" s="40"/>
      <c r="LWU86" s="24"/>
      <c r="LWV86" s="65"/>
      <c r="LWW86" s="66"/>
      <c r="LWX86" s="67"/>
      <c r="LWY86" s="24"/>
      <c r="LWZ86" s="64"/>
      <c r="LXA86" s="60"/>
      <c r="LXB86" s="40"/>
      <c r="LXC86" s="24"/>
      <c r="LXD86" s="65"/>
      <c r="LXE86" s="66"/>
      <c r="LXF86" s="67"/>
      <c r="LXG86" s="24"/>
      <c r="LXH86" s="64"/>
      <c r="LXI86" s="60"/>
      <c r="LXJ86" s="40"/>
      <c r="LXK86" s="24"/>
      <c r="LXL86" s="65"/>
      <c r="LXM86" s="66"/>
      <c r="LXN86" s="67"/>
      <c r="LXO86" s="24"/>
      <c r="LXP86" s="64"/>
      <c r="LXQ86" s="60"/>
      <c r="LXR86" s="40"/>
      <c r="LXS86" s="24"/>
      <c r="LXT86" s="65"/>
      <c r="LXU86" s="66"/>
      <c r="LXV86" s="67"/>
      <c r="LXW86" s="24"/>
      <c r="LXX86" s="64"/>
      <c r="LXY86" s="60"/>
      <c r="LXZ86" s="40"/>
      <c r="LYA86" s="24"/>
      <c r="LYB86" s="65"/>
      <c r="LYC86" s="66"/>
      <c r="LYD86" s="67"/>
      <c r="LYE86" s="24"/>
      <c r="LYF86" s="64"/>
      <c r="LYG86" s="60"/>
      <c r="LYH86" s="40"/>
      <c r="LYI86" s="24"/>
      <c r="LYJ86" s="65"/>
      <c r="LYK86" s="66"/>
      <c r="LYL86" s="67"/>
      <c r="LYM86" s="24"/>
      <c r="LYN86" s="64"/>
      <c r="LYO86" s="60"/>
      <c r="LYP86" s="40"/>
      <c r="LYQ86" s="24"/>
      <c r="LYR86" s="65"/>
      <c r="LYS86" s="66"/>
      <c r="LYT86" s="67"/>
      <c r="LYU86" s="24"/>
      <c r="LYV86" s="64"/>
      <c r="LYW86" s="60"/>
      <c r="LYX86" s="40"/>
      <c r="LYY86" s="24"/>
      <c r="LYZ86" s="65"/>
      <c r="LZA86" s="66"/>
      <c r="LZB86" s="67"/>
      <c r="LZC86" s="24"/>
      <c r="LZD86" s="64"/>
      <c r="LZE86" s="60"/>
      <c r="LZF86" s="40"/>
      <c r="LZG86" s="24"/>
      <c r="LZH86" s="65"/>
      <c r="LZI86" s="66"/>
      <c r="LZJ86" s="67"/>
      <c r="LZK86" s="24"/>
      <c r="LZL86" s="64"/>
      <c r="LZM86" s="60"/>
      <c r="LZN86" s="40"/>
      <c r="LZO86" s="24"/>
      <c r="LZP86" s="65"/>
      <c r="LZQ86" s="66"/>
      <c r="LZR86" s="67"/>
      <c r="LZS86" s="24"/>
      <c r="LZT86" s="64"/>
      <c r="LZU86" s="60"/>
      <c r="LZV86" s="40"/>
      <c r="LZW86" s="24"/>
      <c r="LZX86" s="65"/>
      <c r="LZY86" s="66"/>
      <c r="LZZ86" s="67"/>
      <c r="MAA86" s="24"/>
      <c r="MAB86" s="64"/>
      <c r="MAC86" s="60"/>
      <c r="MAD86" s="40"/>
      <c r="MAE86" s="24"/>
      <c r="MAF86" s="65"/>
      <c r="MAG86" s="66"/>
      <c r="MAH86" s="67"/>
      <c r="MAI86" s="24"/>
      <c r="MAJ86" s="64"/>
      <c r="MAK86" s="60"/>
      <c r="MAL86" s="40"/>
      <c r="MAM86" s="24"/>
      <c r="MAN86" s="65"/>
      <c r="MAO86" s="66"/>
      <c r="MAP86" s="67"/>
      <c r="MAQ86" s="24"/>
      <c r="MAR86" s="64"/>
      <c r="MAS86" s="60"/>
      <c r="MAT86" s="40"/>
      <c r="MAU86" s="24"/>
      <c r="MAV86" s="65"/>
      <c r="MAW86" s="66"/>
      <c r="MAX86" s="67"/>
      <c r="MAY86" s="24"/>
      <c r="MAZ86" s="64"/>
      <c r="MBA86" s="60"/>
      <c r="MBB86" s="40"/>
      <c r="MBC86" s="24"/>
      <c r="MBD86" s="65"/>
      <c r="MBE86" s="66"/>
      <c r="MBF86" s="67"/>
      <c r="MBG86" s="24"/>
      <c r="MBH86" s="64"/>
      <c r="MBI86" s="60"/>
      <c r="MBJ86" s="40"/>
      <c r="MBK86" s="24"/>
      <c r="MBL86" s="65"/>
      <c r="MBM86" s="66"/>
      <c r="MBN86" s="67"/>
      <c r="MBO86" s="24"/>
      <c r="MBP86" s="64"/>
      <c r="MBQ86" s="60"/>
      <c r="MBR86" s="40"/>
      <c r="MBS86" s="24"/>
      <c r="MBT86" s="65"/>
      <c r="MBU86" s="66"/>
      <c r="MBV86" s="67"/>
      <c r="MBW86" s="24"/>
      <c r="MBX86" s="64"/>
      <c r="MBY86" s="60"/>
      <c r="MBZ86" s="40"/>
      <c r="MCA86" s="24"/>
      <c r="MCB86" s="65"/>
      <c r="MCC86" s="66"/>
      <c r="MCD86" s="67"/>
      <c r="MCE86" s="24"/>
      <c r="MCF86" s="64"/>
      <c r="MCG86" s="60"/>
      <c r="MCH86" s="40"/>
      <c r="MCI86" s="24"/>
      <c r="MCJ86" s="65"/>
      <c r="MCK86" s="66"/>
      <c r="MCL86" s="67"/>
      <c r="MCM86" s="24"/>
      <c r="MCN86" s="64"/>
      <c r="MCO86" s="60"/>
      <c r="MCP86" s="40"/>
      <c r="MCQ86" s="24"/>
      <c r="MCR86" s="65"/>
      <c r="MCS86" s="66"/>
      <c r="MCT86" s="67"/>
      <c r="MCU86" s="24"/>
      <c r="MCV86" s="64"/>
      <c r="MCW86" s="60"/>
      <c r="MCX86" s="40"/>
      <c r="MCY86" s="24"/>
      <c r="MCZ86" s="65"/>
      <c r="MDA86" s="66"/>
      <c r="MDB86" s="67"/>
      <c r="MDC86" s="24"/>
      <c r="MDD86" s="64"/>
      <c r="MDE86" s="60"/>
      <c r="MDF86" s="40"/>
      <c r="MDG86" s="24"/>
      <c r="MDH86" s="65"/>
      <c r="MDI86" s="66"/>
      <c r="MDJ86" s="67"/>
      <c r="MDK86" s="24"/>
      <c r="MDL86" s="64"/>
      <c r="MDM86" s="60"/>
      <c r="MDN86" s="40"/>
      <c r="MDO86" s="24"/>
      <c r="MDP86" s="65"/>
      <c r="MDQ86" s="66"/>
      <c r="MDR86" s="67"/>
      <c r="MDS86" s="24"/>
      <c r="MDT86" s="64"/>
      <c r="MDU86" s="60"/>
      <c r="MDV86" s="40"/>
      <c r="MDW86" s="24"/>
      <c r="MDX86" s="65"/>
      <c r="MDY86" s="66"/>
      <c r="MDZ86" s="67"/>
      <c r="MEA86" s="24"/>
      <c r="MEB86" s="64"/>
      <c r="MEC86" s="60"/>
      <c r="MED86" s="40"/>
      <c r="MEE86" s="24"/>
      <c r="MEF86" s="65"/>
      <c r="MEG86" s="66"/>
      <c r="MEH86" s="67"/>
      <c r="MEI86" s="24"/>
      <c r="MEJ86" s="64"/>
      <c r="MEK86" s="60"/>
      <c r="MEL86" s="40"/>
      <c r="MEM86" s="24"/>
      <c r="MEN86" s="65"/>
      <c r="MEO86" s="66"/>
      <c r="MEP86" s="67"/>
      <c r="MEQ86" s="24"/>
      <c r="MER86" s="64"/>
      <c r="MES86" s="60"/>
      <c r="MET86" s="40"/>
      <c r="MEU86" s="24"/>
      <c r="MEV86" s="65"/>
      <c r="MEW86" s="66"/>
      <c r="MEX86" s="67"/>
      <c r="MEY86" s="24"/>
      <c r="MEZ86" s="64"/>
      <c r="MFA86" s="60"/>
      <c r="MFB86" s="40"/>
      <c r="MFC86" s="24"/>
      <c r="MFD86" s="65"/>
      <c r="MFE86" s="66"/>
      <c r="MFF86" s="67"/>
      <c r="MFG86" s="24"/>
      <c r="MFH86" s="64"/>
      <c r="MFI86" s="60"/>
      <c r="MFJ86" s="40"/>
      <c r="MFK86" s="24"/>
      <c r="MFL86" s="65"/>
      <c r="MFM86" s="66"/>
      <c r="MFN86" s="67"/>
      <c r="MFO86" s="24"/>
      <c r="MFP86" s="64"/>
      <c r="MFQ86" s="60"/>
      <c r="MFR86" s="40"/>
      <c r="MFS86" s="24"/>
      <c r="MFT86" s="65"/>
      <c r="MFU86" s="66"/>
      <c r="MFV86" s="67"/>
      <c r="MFW86" s="24"/>
      <c r="MFX86" s="64"/>
      <c r="MFY86" s="60"/>
      <c r="MFZ86" s="40"/>
      <c r="MGA86" s="24"/>
      <c r="MGB86" s="65"/>
      <c r="MGC86" s="66"/>
      <c r="MGD86" s="67"/>
      <c r="MGE86" s="24"/>
      <c r="MGF86" s="64"/>
      <c r="MGG86" s="60"/>
      <c r="MGH86" s="40"/>
      <c r="MGI86" s="24"/>
      <c r="MGJ86" s="65"/>
      <c r="MGK86" s="66"/>
      <c r="MGL86" s="67"/>
      <c r="MGM86" s="24"/>
      <c r="MGN86" s="64"/>
      <c r="MGO86" s="60"/>
      <c r="MGP86" s="40"/>
      <c r="MGQ86" s="24"/>
      <c r="MGR86" s="65"/>
      <c r="MGS86" s="66"/>
      <c r="MGT86" s="67"/>
      <c r="MGU86" s="24"/>
      <c r="MGV86" s="64"/>
      <c r="MGW86" s="60"/>
      <c r="MGX86" s="40"/>
      <c r="MGY86" s="24"/>
      <c r="MGZ86" s="65"/>
      <c r="MHA86" s="66"/>
      <c r="MHB86" s="67"/>
      <c r="MHC86" s="24"/>
      <c r="MHD86" s="64"/>
      <c r="MHE86" s="60"/>
      <c r="MHF86" s="40"/>
      <c r="MHG86" s="24"/>
      <c r="MHH86" s="65"/>
      <c r="MHI86" s="66"/>
      <c r="MHJ86" s="67"/>
      <c r="MHK86" s="24"/>
      <c r="MHL86" s="64"/>
      <c r="MHM86" s="60"/>
      <c r="MHN86" s="40"/>
      <c r="MHO86" s="24"/>
      <c r="MHP86" s="65"/>
      <c r="MHQ86" s="66"/>
      <c r="MHR86" s="67"/>
      <c r="MHS86" s="24"/>
      <c r="MHT86" s="64"/>
      <c r="MHU86" s="60"/>
      <c r="MHV86" s="40"/>
      <c r="MHW86" s="24"/>
      <c r="MHX86" s="65"/>
      <c r="MHY86" s="66"/>
      <c r="MHZ86" s="67"/>
      <c r="MIA86" s="24"/>
      <c r="MIB86" s="64"/>
      <c r="MIC86" s="60"/>
      <c r="MID86" s="40"/>
      <c r="MIE86" s="24"/>
      <c r="MIF86" s="65"/>
      <c r="MIG86" s="66"/>
      <c r="MIH86" s="67"/>
      <c r="MII86" s="24"/>
      <c r="MIJ86" s="64"/>
      <c r="MIK86" s="60"/>
      <c r="MIL86" s="40"/>
      <c r="MIM86" s="24"/>
      <c r="MIN86" s="65"/>
      <c r="MIO86" s="66"/>
      <c r="MIP86" s="67"/>
      <c r="MIQ86" s="24"/>
      <c r="MIR86" s="64"/>
      <c r="MIS86" s="60"/>
      <c r="MIT86" s="40"/>
      <c r="MIU86" s="24"/>
      <c r="MIV86" s="65"/>
      <c r="MIW86" s="66"/>
      <c r="MIX86" s="67"/>
      <c r="MIY86" s="24"/>
      <c r="MIZ86" s="64"/>
      <c r="MJA86" s="60"/>
      <c r="MJB86" s="40"/>
      <c r="MJC86" s="24"/>
      <c r="MJD86" s="65"/>
      <c r="MJE86" s="66"/>
      <c r="MJF86" s="67"/>
      <c r="MJG86" s="24"/>
      <c r="MJH86" s="64"/>
      <c r="MJI86" s="60"/>
      <c r="MJJ86" s="40"/>
      <c r="MJK86" s="24"/>
      <c r="MJL86" s="65"/>
      <c r="MJM86" s="66"/>
      <c r="MJN86" s="67"/>
      <c r="MJO86" s="24"/>
      <c r="MJP86" s="64"/>
      <c r="MJQ86" s="60"/>
      <c r="MJR86" s="40"/>
      <c r="MJS86" s="24"/>
      <c r="MJT86" s="65"/>
      <c r="MJU86" s="66"/>
      <c r="MJV86" s="67"/>
      <c r="MJW86" s="24"/>
      <c r="MJX86" s="64"/>
      <c r="MJY86" s="60"/>
      <c r="MJZ86" s="40"/>
      <c r="MKA86" s="24"/>
      <c r="MKB86" s="65"/>
      <c r="MKC86" s="66"/>
      <c r="MKD86" s="67"/>
      <c r="MKE86" s="24"/>
      <c r="MKF86" s="64"/>
      <c r="MKG86" s="60"/>
      <c r="MKH86" s="40"/>
      <c r="MKI86" s="24"/>
      <c r="MKJ86" s="65"/>
      <c r="MKK86" s="66"/>
      <c r="MKL86" s="67"/>
      <c r="MKM86" s="24"/>
      <c r="MKN86" s="64"/>
      <c r="MKO86" s="60"/>
      <c r="MKP86" s="40"/>
      <c r="MKQ86" s="24"/>
      <c r="MKR86" s="65"/>
      <c r="MKS86" s="66"/>
      <c r="MKT86" s="67"/>
      <c r="MKU86" s="24"/>
      <c r="MKV86" s="64"/>
      <c r="MKW86" s="60"/>
      <c r="MKX86" s="40"/>
      <c r="MKY86" s="24"/>
      <c r="MKZ86" s="65"/>
      <c r="MLA86" s="66"/>
      <c r="MLB86" s="67"/>
      <c r="MLC86" s="24"/>
      <c r="MLD86" s="64"/>
      <c r="MLE86" s="60"/>
      <c r="MLF86" s="40"/>
      <c r="MLG86" s="24"/>
      <c r="MLH86" s="65"/>
      <c r="MLI86" s="66"/>
      <c r="MLJ86" s="67"/>
      <c r="MLK86" s="24"/>
      <c r="MLL86" s="64"/>
      <c r="MLM86" s="60"/>
      <c r="MLN86" s="40"/>
      <c r="MLO86" s="24"/>
      <c r="MLP86" s="65"/>
      <c r="MLQ86" s="66"/>
      <c r="MLR86" s="67"/>
      <c r="MLS86" s="24"/>
      <c r="MLT86" s="64"/>
      <c r="MLU86" s="60"/>
      <c r="MLV86" s="40"/>
      <c r="MLW86" s="24"/>
      <c r="MLX86" s="65"/>
      <c r="MLY86" s="66"/>
      <c r="MLZ86" s="67"/>
      <c r="MMA86" s="24"/>
      <c r="MMB86" s="64"/>
      <c r="MMC86" s="60"/>
      <c r="MMD86" s="40"/>
      <c r="MME86" s="24"/>
      <c r="MMF86" s="65"/>
      <c r="MMG86" s="66"/>
      <c r="MMH86" s="67"/>
      <c r="MMI86" s="24"/>
      <c r="MMJ86" s="64"/>
      <c r="MMK86" s="60"/>
      <c r="MML86" s="40"/>
      <c r="MMM86" s="24"/>
      <c r="MMN86" s="65"/>
      <c r="MMO86" s="66"/>
      <c r="MMP86" s="67"/>
      <c r="MMQ86" s="24"/>
      <c r="MMR86" s="64"/>
      <c r="MMS86" s="60"/>
      <c r="MMT86" s="40"/>
      <c r="MMU86" s="24"/>
      <c r="MMV86" s="65"/>
      <c r="MMW86" s="66"/>
      <c r="MMX86" s="67"/>
      <c r="MMY86" s="24"/>
      <c r="MMZ86" s="64"/>
      <c r="MNA86" s="60"/>
      <c r="MNB86" s="40"/>
      <c r="MNC86" s="24"/>
      <c r="MND86" s="65"/>
      <c r="MNE86" s="66"/>
      <c r="MNF86" s="67"/>
      <c r="MNG86" s="24"/>
      <c r="MNH86" s="64"/>
      <c r="MNI86" s="60"/>
      <c r="MNJ86" s="40"/>
      <c r="MNK86" s="24"/>
      <c r="MNL86" s="65"/>
      <c r="MNM86" s="66"/>
      <c r="MNN86" s="67"/>
      <c r="MNO86" s="24"/>
      <c r="MNP86" s="64"/>
      <c r="MNQ86" s="60"/>
      <c r="MNR86" s="40"/>
      <c r="MNS86" s="24"/>
      <c r="MNT86" s="65"/>
      <c r="MNU86" s="66"/>
      <c r="MNV86" s="67"/>
      <c r="MNW86" s="24"/>
      <c r="MNX86" s="64"/>
      <c r="MNY86" s="60"/>
      <c r="MNZ86" s="40"/>
      <c r="MOA86" s="24"/>
      <c r="MOB86" s="65"/>
      <c r="MOC86" s="66"/>
      <c r="MOD86" s="67"/>
      <c r="MOE86" s="24"/>
      <c r="MOF86" s="64"/>
      <c r="MOG86" s="60"/>
      <c r="MOH86" s="40"/>
      <c r="MOI86" s="24"/>
      <c r="MOJ86" s="65"/>
      <c r="MOK86" s="66"/>
      <c r="MOL86" s="67"/>
      <c r="MOM86" s="24"/>
      <c r="MON86" s="64"/>
      <c r="MOO86" s="60"/>
      <c r="MOP86" s="40"/>
      <c r="MOQ86" s="24"/>
      <c r="MOR86" s="65"/>
      <c r="MOS86" s="66"/>
      <c r="MOT86" s="67"/>
      <c r="MOU86" s="24"/>
      <c r="MOV86" s="64"/>
      <c r="MOW86" s="60"/>
      <c r="MOX86" s="40"/>
      <c r="MOY86" s="24"/>
      <c r="MOZ86" s="65"/>
      <c r="MPA86" s="66"/>
      <c r="MPB86" s="67"/>
      <c r="MPC86" s="24"/>
      <c r="MPD86" s="64"/>
      <c r="MPE86" s="60"/>
      <c r="MPF86" s="40"/>
      <c r="MPG86" s="24"/>
      <c r="MPH86" s="65"/>
      <c r="MPI86" s="66"/>
      <c r="MPJ86" s="67"/>
      <c r="MPK86" s="24"/>
      <c r="MPL86" s="64"/>
      <c r="MPM86" s="60"/>
      <c r="MPN86" s="40"/>
      <c r="MPO86" s="24"/>
      <c r="MPP86" s="65"/>
      <c r="MPQ86" s="66"/>
      <c r="MPR86" s="67"/>
      <c r="MPS86" s="24"/>
      <c r="MPT86" s="64"/>
      <c r="MPU86" s="60"/>
      <c r="MPV86" s="40"/>
      <c r="MPW86" s="24"/>
      <c r="MPX86" s="65"/>
      <c r="MPY86" s="66"/>
      <c r="MPZ86" s="67"/>
      <c r="MQA86" s="24"/>
      <c r="MQB86" s="64"/>
      <c r="MQC86" s="60"/>
      <c r="MQD86" s="40"/>
      <c r="MQE86" s="24"/>
      <c r="MQF86" s="65"/>
      <c r="MQG86" s="66"/>
      <c r="MQH86" s="67"/>
      <c r="MQI86" s="24"/>
      <c r="MQJ86" s="64"/>
      <c r="MQK86" s="60"/>
      <c r="MQL86" s="40"/>
      <c r="MQM86" s="24"/>
      <c r="MQN86" s="65"/>
      <c r="MQO86" s="66"/>
      <c r="MQP86" s="67"/>
      <c r="MQQ86" s="24"/>
      <c r="MQR86" s="64"/>
      <c r="MQS86" s="60"/>
      <c r="MQT86" s="40"/>
      <c r="MQU86" s="24"/>
      <c r="MQV86" s="65"/>
      <c r="MQW86" s="66"/>
      <c r="MQX86" s="67"/>
      <c r="MQY86" s="24"/>
      <c r="MQZ86" s="64"/>
      <c r="MRA86" s="60"/>
      <c r="MRB86" s="40"/>
      <c r="MRC86" s="24"/>
      <c r="MRD86" s="65"/>
      <c r="MRE86" s="66"/>
      <c r="MRF86" s="67"/>
      <c r="MRG86" s="24"/>
      <c r="MRH86" s="64"/>
      <c r="MRI86" s="60"/>
      <c r="MRJ86" s="40"/>
      <c r="MRK86" s="24"/>
      <c r="MRL86" s="65"/>
      <c r="MRM86" s="66"/>
      <c r="MRN86" s="67"/>
      <c r="MRO86" s="24"/>
      <c r="MRP86" s="64"/>
      <c r="MRQ86" s="60"/>
      <c r="MRR86" s="40"/>
      <c r="MRS86" s="24"/>
      <c r="MRT86" s="65"/>
      <c r="MRU86" s="66"/>
      <c r="MRV86" s="67"/>
      <c r="MRW86" s="24"/>
      <c r="MRX86" s="64"/>
      <c r="MRY86" s="60"/>
      <c r="MRZ86" s="40"/>
      <c r="MSA86" s="24"/>
      <c r="MSB86" s="65"/>
      <c r="MSC86" s="66"/>
      <c r="MSD86" s="67"/>
      <c r="MSE86" s="24"/>
      <c r="MSF86" s="64"/>
      <c r="MSG86" s="60"/>
      <c r="MSH86" s="40"/>
      <c r="MSI86" s="24"/>
      <c r="MSJ86" s="65"/>
      <c r="MSK86" s="66"/>
      <c r="MSL86" s="67"/>
      <c r="MSM86" s="24"/>
      <c r="MSN86" s="64"/>
      <c r="MSO86" s="60"/>
      <c r="MSP86" s="40"/>
      <c r="MSQ86" s="24"/>
      <c r="MSR86" s="65"/>
      <c r="MSS86" s="66"/>
      <c r="MST86" s="67"/>
      <c r="MSU86" s="24"/>
      <c r="MSV86" s="64"/>
      <c r="MSW86" s="60"/>
      <c r="MSX86" s="40"/>
      <c r="MSY86" s="24"/>
      <c r="MSZ86" s="65"/>
      <c r="MTA86" s="66"/>
      <c r="MTB86" s="67"/>
      <c r="MTC86" s="24"/>
      <c r="MTD86" s="64"/>
      <c r="MTE86" s="60"/>
      <c r="MTF86" s="40"/>
      <c r="MTG86" s="24"/>
      <c r="MTH86" s="65"/>
      <c r="MTI86" s="66"/>
      <c r="MTJ86" s="67"/>
      <c r="MTK86" s="24"/>
      <c r="MTL86" s="64"/>
      <c r="MTM86" s="60"/>
      <c r="MTN86" s="40"/>
      <c r="MTO86" s="24"/>
      <c r="MTP86" s="65"/>
      <c r="MTQ86" s="66"/>
      <c r="MTR86" s="67"/>
      <c r="MTS86" s="24"/>
      <c r="MTT86" s="64"/>
      <c r="MTU86" s="60"/>
      <c r="MTV86" s="40"/>
      <c r="MTW86" s="24"/>
      <c r="MTX86" s="65"/>
      <c r="MTY86" s="66"/>
      <c r="MTZ86" s="67"/>
      <c r="MUA86" s="24"/>
      <c r="MUB86" s="64"/>
      <c r="MUC86" s="60"/>
      <c r="MUD86" s="40"/>
      <c r="MUE86" s="24"/>
      <c r="MUF86" s="65"/>
      <c r="MUG86" s="66"/>
      <c r="MUH86" s="67"/>
      <c r="MUI86" s="24"/>
      <c r="MUJ86" s="64"/>
      <c r="MUK86" s="60"/>
      <c r="MUL86" s="40"/>
      <c r="MUM86" s="24"/>
      <c r="MUN86" s="65"/>
      <c r="MUO86" s="66"/>
      <c r="MUP86" s="67"/>
      <c r="MUQ86" s="24"/>
      <c r="MUR86" s="64"/>
      <c r="MUS86" s="60"/>
      <c r="MUT86" s="40"/>
      <c r="MUU86" s="24"/>
      <c r="MUV86" s="65"/>
      <c r="MUW86" s="66"/>
      <c r="MUX86" s="67"/>
      <c r="MUY86" s="24"/>
      <c r="MUZ86" s="64"/>
      <c r="MVA86" s="60"/>
      <c r="MVB86" s="40"/>
      <c r="MVC86" s="24"/>
      <c r="MVD86" s="65"/>
      <c r="MVE86" s="66"/>
      <c r="MVF86" s="67"/>
      <c r="MVG86" s="24"/>
      <c r="MVH86" s="64"/>
      <c r="MVI86" s="60"/>
      <c r="MVJ86" s="40"/>
      <c r="MVK86" s="24"/>
      <c r="MVL86" s="65"/>
      <c r="MVM86" s="66"/>
      <c r="MVN86" s="67"/>
      <c r="MVO86" s="24"/>
      <c r="MVP86" s="64"/>
      <c r="MVQ86" s="60"/>
      <c r="MVR86" s="40"/>
      <c r="MVS86" s="24"/>
      <c r="MVT86" s="65"/>
      <c r="MVU86" s="66"/>
      <c r="MVV86" s="67"/>
      <c r="MVW86" s="24"/>
      <c r="MVX86" s="64"/>
      <c r="MVY86" s="60"/>
      <c r="MVZ86" s="40"/>
      <c r="MWA86" s="24"/>
      <c r="MWB86" s="65"/>
      <c r="MWC86" s="66"/>
      <c r="MWD86" s="67"/>
      <c r="MWE86" s="24"/>
      <c r="MWF86" s="64"/>
      <c r="MWG86" s="60"/>
      <c r="MWH86" s="40"/>
      <c r="MWI86" s="24"/>
      <c r="MWJ86" s="65"/>
      <c r="MWK86" s="66"/>
      <c r="MWL86" s="67"/>
      <c r="MWM86" s="24"/>
      <c r="MWN86" s="64"/>
      <c r="MWO86" s="60"/>
      <c r="MWP86" s="40"/>
      <c r="MWQ86" s="24"/>
      <c r="MWR86" s="65"/>
      <c r="MWS86" s="66"/>
      <c r="MWT86" s="67"/>
      <c r="MWU86" s="24"/>
      <c r="MWV86" s="64"/>
      <c r="MWW86" s="60"/>
      <c r="MWX86" s="40"/>
      <c r="MWY86" s="24"/>
      <c r="MWZ86" s="65"/>
      <c r="MXA86" s="66"/>
      <c r="MXB86" s="67"/>
      <c r="MXC86" s="24"/>
      <c r="MXD86" s="64"/>
      <c r="MXE86" s="60"/>
      <c r="MXF86" s="40"/>
      <c r="MXG86" s="24"/>
      <c r="MXH86" s="65"/>
      <c r="MXI86" s="66"/>
      <c r="MXJ86" s="67"/>
      <c r="MXK86" s="24"/>
      <c r="MXL86" s="64"/>
      <c r="MXM86" s="60"/>
      <c r="MXN86" s="40"/>
      <c r="MXO86" s="24"/>
      <c r="MXP86" s="65"/>
      <c r="MXQ86" s="66"/>
      <c r="MXR86" s="67"/>
      <c r="MXS86" s="24"/>
      <c r="MXT86" s="64"/>
      <c r="MXU86" s="60"/>
      <c r="MXV86" s="40"/>
      <c r="MXW86" s="24"/>
      <c r="MXX86" s="65"/>
      <c r="MXY86" s="66"/>
      <c r="MXZ86" s="67"/>
      <c r="MYA86" s="24"/>
      <c r="MYB86" s="64"/>
      <c r="MYC86" s="60"/>
      <c r="MYD86" s="40"/>
      <c r="MYE86" s="24"/>
      <c r="MYF86" s="65"/>
      <c r="MYG86" s="66"/>
      <c r="MYH86" s="67"/>
      <c r="MYI86" s="24"/>
      <c r="MYJ86" s="64"/>
      <c r="MYK86" s="60"/>
      <c r="MYL86" s="40"/>
      <c r="MYM86" s="24"/>
      <c r="MYN86" s="65"/>
      <c r="MYO86" s="66"/>
      <c r="MYP86" s="67"/>
      <c r="MYQ86" s="24"/>
      <c r="MYR86" s="64"/>
      <c r="MYS86" s="60"/>
      <c r="MYT86" s="40"/>
      <c r="MYU86" s="24"/>
      <c r="MYV86" s="65"/>
      <c r="MYW86" s="66"/>
      <c r="MYX86" s="67"/>
      <c r="MYY86" s="24"/>
      <c r="MYZ86" s="64"/>
      <c r="MZA86" s="60"/>
      <c r="MZB86" s="40"/>
      <c r="MZC86" s="24"/>
      <c r="MZD86" s="65"/>
      <c r="MZE86" s="66"/>
      <c r="MZF86" s="67"/>
      <c r="MZG86" s="24"/>
      <c r="MZH86" s="64"/>
      <c r="MZI86" s="60"/>
      <c r="MZJ86" s="40"/>
      <c r="MZK86" s="24"/>
      <c r="MZL86" s="65"/>
      <c r="MZM86" s="66"/>
      <c r="MZN86" s="67"/>
      <c r="MZO86" s="24"/>
      <c r="MZP86" s="64"/>
      <c r="MZQ86" s="60"/>
      <c r="MZR86" s="40"/>
      <c r="MZS86" s="24"/>
      <c r="MZT86" s="65"/>
      <c r="MZU86" s="66"/>
      <c r="MZV86" s="67"/>
      <c r="MZW86" s="24"/>
      <c r="MZX86" s="64"/>
      <c r="MZY86" s="60"/>
      <c r="MZZ86" s="40"/>
      <c r="NAA86" s="24"/>
      <c r="NAB86" s="65"/>
      <c r="NAC86" s="66"/>
      <c r="NAD86" s="67"/>
      <c r="NAE86" s="24"/>
      <c r="NAF86" s="64"/>
      <c r="NAG86" s="60"/>
      <c r="NAH86" s="40"/>
      <c r="NAI86" s="24"/>
      <c r="NAJ86" s="65"/>
      <c r="NAK86" s="66"/>
      <c r="NAL86" s="67"/>
      <c r="NAM86" s="24"/>
      <c r="NAN86" s="64"/>
      <c r="NAO86" s="60"/>
      <c r="NAP86" s="40"/>
      <c r="NAQ86" s="24"/>
      <c r="NAR86" s="65"/>
      <c r="NAS86" s="66"/>
      <c r="NAT86" s="67"/>
      <c r="NAU86" s="24"/>
      <c r="NAV86" s="64"/>
      <c r="NAW86" s="60"/>
      <c r="NAX86" s="40"/>
      <c r="NAY86" s="24"/>
      <c r="NAZ86" s="65"/>
      <c r="NBA86" s="66"/>
      <c r="NBB86" s="67"/>
      <c r="NBC86" s="24"/>
      <c r="NBD86" s="64"/>
      <c r="NBE86" s="60"/>
      <c r="NBF86" s="40"/>
      <c r="NBG86" s="24"/>
      <c r="NBH86" s="65"/>
      <c r="NBI86" s="66"/>
      <c r="NBJ86" s="67"/>
      <c r="NBK86" s="24"/>
      <c r="NBL86" s="64"/>
      <c r="NBM86" s="60"/>
      <c r="NBN86" s="40"/>
      <c r="NBO86" s="24"/>
      <c r="NBP86" s="65"/>
      <c r="NBQ86" s="66"/>
      <c r="NBR86" s="67"/>
      <c r="NBS86" s="24"/>
      <c r="NBT86" s="64"/>
      <c r="NBU86" s="60"/>
      <c r="NBV86" s="40"/>
      <c r="NBW86" s="24"/>
      <c r="NBX86" s="65"/>
      <c r="NBY86" s="66"/>
      <c r="NBZ86" s="67"/>
      <c r="NCA86" s="24"/>
      <c r="NCB86" s="64"/>
      <c r="NCC86" s="60"/>
      <c r="NCD86" s="40"/>
      <c r="NCE86" s="24"/>
      <c r="NCF86" s="65"/>
      <c r="NCG86" s="66"/>
      <c r="NCH86" s="67"/>
      <c r="NCI86" s="24"/>
      <c r="NCJ86" s="64"/>
      <c r="NCK86" s="60"/>
      <c r="NCL86" s="40"/>
      <c r="NCM86" s="24"/>
      <c r="NCN86" s="65"/>
      <c r="NCO86" s="66"/>
      <c r="NCP86" s="67"/>
      <c r="NCQ86" s="24"/>
      <c r="NCR86" s="64"/>
      <c r="NCS86" s="60"/>
      <c r="NCT86" s="40"/>
      <c r="NCU86" s="24"/>
      <c r="NCV86" s="65"/>
      <c r="NCW86" s="66"/>
      <c r="NCX86" s="67"/>
      <c r="NCY86" s="24"/>
      <c r="NCZ86" s="64"/>
      <c r="NDA86" s="60"/>
      <c r="NDB86" s="40"/>
      <c r="NDC86" s="24"/>
      <c r="NDD86" s="65"/>
      <c r="NDE86" s="66"/>
      <c r="NDF86" s="67"/>
      <c r="NDG86" s="24"/>
      <c r="NDH86" s="64"/>
      <c r="NDI86" s="60"/>
      <c r="NDJ86" s="40"/>
      <c r="NDK86" s="24"/>
      <c r="NDL86" s="65"/>
      <c r="NDM86" s="66"/>
      <c r="NDN86" s="67"/>
      <c r="NDO86" s="24"/>
      <c r="NDP86" s="64"/>
      <c r="NDQ86" s="60"/>
      <c r="NDR86" s="40"/>
      <c r="NDS86" s="24"/>
      <c r="NDT86" s="65"/>
      <c r="NDU86" s="66"/>
      <c r="NDV86" s="67"/>
      <c r="NDW86" s="24"/>
      <c r="NDX86" s="64"/>
      <c r="NDY86" s="60"/>
      <c r="NDZ86" s="40"/>
      <c r="NEA86" s="24"/>
      <c r="NEB86" s="65"/>
      <c r="NEC86" s="66"/>
      <c r="NED86" s="67"/>
      <c r="NEE86" s="24"/>
      <c r="NEF86" s="64"/>
      <c r="NEG86" s="60"/>
      <c r="NEH86" s="40"/>
      <c r="NEI86" s="24"/>
      <c r="NEJ86" s="65"/>
      <c r="NEK86" s="66"/>
      <c r="NEL86" s="67"/>
      <c r="NEM86" s="24"/>
      <c r="NEN86" s="64"/>
      <c r="NEO86" s="60"/>
      <c r="NEP86" s="40"/>
      <c r="NEQ86" s="24"/>
      <c r="NER86" s="65"/>
      <c r="NES86" s="66"/>
      <c r="NET86" s="67"/>
      <c r="NEU86" s="24"/>
      <c r="NEV86" s="64"/>
      <c r="NEW86" s="60"/>
      <c r="NEX86" s="40"/>
      <c r="NEY86" s="24"/>
      <c r="NEZ86" s="65"/>
      <c r="NFA86" s="66"/>
      <c r="NFB86" s="67"/>
      <c r="NFC86" s="24"/>
      <c r="NFD86" s="64"/>
      <c r="NFE86" s="60"/>
      <c r="NFF86" s="40"/>
      <c r="NFG86" s="24"/>
      <c r="NFH86" s="65"/>
      <c r="NFI86" s="66"/>
      <c r="NFJ86" s="67"/>
      <c r="NFK86" s="24"/>
      <c r="NFL86" s="64"/>
      <c r="NFM86" s="60"/>
      <c r="NFN86" s="40"/>
      <c r="NFO86" s="24"/>
      <c r="NFP86" s="65"/>
      <c r="NFQ86" s="66"/>
      <c r="NFR86" s="67"/>
      <c r="NFS86" s="24"/>
      <c r="NFT86" s="64"/>
      <c r="NFU86" s="60"/>
      <c r="NFV86" s="40"/>
      <c r="NFW86" s="24"/>
      <c r="NFX86" s="65"/>
      <c r="NFY86" s="66"/>
      <c r="NFZ86" s="67"/>
      <c r="NGA86" s="24"/>
      <c r="NGB86" s="64"/>
      <c r="NGC86" s="60"/>
      <c r="NGD86" s="40"/>
      <c r="NGE86" s="24"/>
      <c r="NGF86" s="65"/>
      <c r="NGG86" s="66"/>
      <c r="NGH86" s="67"/>
      <c r="NGI86" s="24"/>
      <c r="NGJ86" s="64"/>
      <c r="NGK86" s="60"/>
      <c r="NGL86" s="40"/>
      <c r="NGM86" s="24"/>
      <c r="NGN86" s="65"/>
      <c r="NGO86" s="66"/>
      <c r="NGP86" s="67"/>
      <c r="NGQ86" s="24"/>
      <c r="NGR86" s="64"/>
      <c r="NGS86" s="60"/>
      <c r="NGT86" s="40"/>
      <c r="NGU86" s="24"/>
      <c r="NGV86" s="65"/>
      <c r="NGW86" s="66"/>
      <c r="NGX86" s="67"/>
      <c r="NGY86" s="24"/>
      <c r="NGZ86" s="64"/>
      <c r="NHA86" s="60"/>
      <c r="NHB86" s="40"/>
      <c r="NHC86" s="24"/>
      <c r="NHD86" s="65"/>
      <c r="NHE86" s="66"/>
      <c r="NHF86" s="67"/>
      <c r="NHG86" s="24"/>
      <c r="NHH86" s="64"/>
      <c r="NHI86" s="60"/>
      <c r="NHJ86" s="40"/>
      <c r="NHK86" s="24"/>
      <c r="NHL86" s="65"/>
      <c r="NHM86" s="66"/>
      <c r="NHN86" s="67"/>
      <c r="NHO86" s="24"/>
      <c r="NHP86" s="64"/>
      <c r="NHQ86" s="60"/>
      <c r="NHR86" s="40"/>
      <c r="NHS86" s="24"/>
      <c r="NHT86" s="65"/>
      <c r="NHU86" s="66"/>
      <c r="NHV86" s="67"/>
      <c r="NHW86" s="24"/>
      <c r="NHX86" s="64"/>
      <c r="NHY86" s="60"/>
      <c r="NHZ86" s="40"/>
      <c r="NIA86" s="24"/>
      <c r="NIB86" s="65"/>
      <c r="NIC86" s="66"/>
      <c r="NID86" s="67"/>
      <c r="NIE86" s="24"/>
      <c r="NIF86" s="64"/>
      <c r="NIG86" s="60"/>
      <c r="NIH86" s="40"/>
      <c r="NII86" s="24"/>
      <c r="NIJ86" s="65"/>
      <c r="NIK86" s="66"/>
      <c r="NIL86" s="67"/>
      <c r="NIM86" s="24"/>
      <c r="NIN86" s="64"/>
      <c r="NIO86" s="60"/>
      <c r="NIP86" s="40"/>
      <c r="NIQ86" s="24"/>
      <c r="NIR86" s="65"/>
      <c r="NIS86" s="66"/>
      <c r="NIT86" s="67"/>
      <c r="NIU86" s="24"/>
      <c r="NIV86" s="64"/>
      <c r="NIW86" s="60"/>
      <c r="NIX86" s="40"/>
      <c r="NIY86" s="24"/>
      <c r="NIZ86" s="65"/>
      <c r="NJA86" s="66"/>
      <c r="NJB86" s="67"/>
      <c r="NJC86" s="24"/>
      <c r="NJD86" s="64"/>
      <c r="NJE86" s="60"/>
      <c r="NJF86" s="40"/>
      <c r="NJG86" s="24"/>
      <c r="NJH86" s="65"/>
      <c r="NJI86" s="66"/>
      <c r="NJJ86" s="67"/>
      <c r="NJK86" s="24"/>
      <c r="NJL86" s="64"/>
      <c r="NJM86" s="60"/>
      <c r="NJN86" s="40"/>
      <c r="NJO86" s="24"/>
      <c r="NJP86" s="65"/>
      <c r="NJQ86" s="66"/>
      <c r="NJR86" s="67"/>
      <c r="NJS86" s="24"/>
      <c r="NJT86" s="64"/>
      <c r="NJU86" s="60"/>
      <c r="NJV86" s="40"/>
      <c r="NJW86" s="24"/>
      <c r="NJX86" s="65"/>
      <c r="NJY86" s="66"/>
      <c r="NJZ86" s="67"/>
      <c r="NKA86" s="24"/>
      <c r="NKB86" s="64"/>
      <c r="NKC86" s="60"/>
      <c r="NKD86" s="40"/>
      <c r="NKE86" s="24"/>
      <c r="NKF86" s="65"/>
      <c r="NKG86" s="66"/>
      <c r="NKH86" s="67"/>
      <c r="NKI86" s="24"/>
      <c r="NKJ86" s="64"/>
      <c r="NKK86" s="60"/>
      <c r="NKL86" s="40"/>
      <c r="NKM86" s="24"/>
      <c r="NKN86" s="65"/>
      <c r="NKO86" s="66"/>
      <c r="NKP86" s="67"/>
      <c r="NKQ86" s="24"/>
      <c r="NKR86" s="64"/>
      <c r="NKS86" s="60"/>
      <c r="NKT86" s="40"/>
      <c r="NKU86" s="24"/>
      <c r="NKV86" s="65"/>
      <c r="NKW86" s="66"/>
      <c r="NKX86" s="67"/>
      <c r="NKY86" s="24"/>
      <c r="NKZ86" s="64"/>
      <c r="NLA86" s="60"/>
      <c r="NLB86" s="40"/>
      <c r="NLC86" s="24"/>
      <c r="NLD86" s="65"/>
      <c r="NLE86" s="66"/>
      <c r="NLF86" s="67"/>
      <c r="NLG86" s="24"/>
      <c r="NLH86" s="64"/>
      <c r="NLI86" s="60"/>
      <c r="NLJ86" s="40"/>
      <c r="NLK86" s="24"/>
      <c r="NLL86" s="65"/>
      <c r="NLM86" s="66"/>
      <c r="NLN86" s="67"/>
      <c r="NLO86" s="24"/>
      <c r="NLP86" s="64"/>
      <c r="NLQ86" s="60"/>
      <c r="NLR86" s="40"/>
      <c r="NLS86" s="24"/>
      <c r="NLT86" s="65"/>
      <c r="NLU86" s="66"/>
      <c r="NLV86" s="67"/>
      <c r="NLW86" s="24"/>
      <c r="NLX86" s="64"/>
      <c r="NLY86" s="60"/>
      <c r="NLZ86" s="40"/>
      <c r="NMA86" s="24"/>
      <c r="NMB86" s="65"/>
      <c r="NMC86" s="66"/>
      <c r="NMD86" s="67"/>
      <c r="NME86" s="24"/>
      <c r="NMF86" s="64"/>
      <c r="NMG86" s="60"/>
      <c r="NMH86" s="40"/>
      <c r="NMI86" s="24"/>
      <c r="NMJ86" s="65"/>
      <c r="NMK86" s="66"/>
      <c r="NML86" s="67"/>
      <c r="NMM86" s="24"/>
      <c r="NMN86" s="64"/>
      <c r="NMO86" s="60"/>
      <c r="NMP86" s="40"/>
      <c r="NMQ86" s="24"/>
      <c r="NMR86" s="65"/>
      <c r="NMS86" s="66"/>
      <c r="NMT86" s="67"/>
      <c r="NMU86" s="24"/>
      <c r="NMV86" s="64"/>
      <c r="NMW86" s="60"/>
      <c r="NMX86" s="40"/>
      <c r="NMY86" s="24"/>
      <c r="NMZ86" s="65"/>
      <c r="NNA86" s="66"/>
      <c r="NNB86" s="67"/>
      <c r="NNC86" s="24"/>
      <c r="NND86" s="64"/>
      <c r="NNE86" s="60"/>
      <c r="NNF86" s="40"/>
      <c r="NNG86" s="24"/>
      <c r="NNH86" s="65"/>
      <c r="NNI86" s="66"/>
      <c r="NNJ86" s="67"/>
      <c r="NNK86" s="24"/>
      <c r="NNL86" s="64"/>
      <c r="NNM86" s="60"/>
      <c r="NNN86" s="40"/>
      <c r="NNO86" s="24"/>
      <c r="NNP86" s="65"/>
      <c r="NNQ86" s="66"/>
      <c r="NNR86" s="67"/>
      <c r="NNS86" s="24"/>
      <c r="NNT86" s="64"/>
      <c r="NNU86" s="60"/>
      <c r="NNV86" s="40"/>
      <c r="NNW86" s="24"/>
      <c r="NNX86" s="65"/>
      <c r="NNY86" s="66"/>
      <c r="NNZ86" s="67"/>
      <c r="NOA86" s="24"/>
      <c r="NOB86" s="64"/>
      <c r="NOC86" s="60"/>
      <c r="NOD86" s="40"/>
      <c r="NOE86" s="24"/>
      <c r="NOF86" s="65"/>
      <c r="NOG86" s="66"/>
      <c r="NOH86" s="67"/>
      <c r="NOI86" s="24"/>
      <c r="NOJ86" s="64"/>
      <c r="NOK86" s="60"/>
      <c r="NOL86" s="40"/>
      <c r="NOM86" s="24"/>
      <c r="NON86" s="65"/>
      <c r="NOO86" s="66"/>
      <c r="NOP86" s="67"/>
      <c r="NOQ86" s="24"/>
      <c r="NOR86" s="64"/>
      <c r="NOS86" s="60"/>
      <c r="NOT86" s="40"/>
      <c r="NOU86" s="24"/>
      <c r="NOV86" s="65"/>
      <c r="NOW86" s="66"/>
      <c r="NOX86" s="67"/>
      <c r="NOY86" s="24"/>
      <c r="NOZ86" s="64"/>
      <c r="NPA86" s="60"/>
      <c r="NPB86" s="40"/>
      <c r="NPC86" s="24"/>
      <c r="NPD86" s="65"/>
      <c r="NPE86" s="66"/>
      <c r="NPF86" s="67"/>
      <c r="NPG86" s="24"/>
      <c r="NPH86" s="64"/>
      <c r="NPI86" s="60"/>
      <c r="NPJ86" s="40"/>
      <c r="NPK86" s="24"/>
      <c r="NPL86" s="65"/>
      <c r="NPM86" s="66"/>
      <c r="NPN86" s="67"/>
      <c r="NPO86" s="24"/>
      <c r="NPP86" s="64"/>
      <c r="NPQ86" s="60"/>
      <c r="NPR86" s="40"/>
      <c r="NPS86" s="24"/>
      <c r="NPT86" s="65"/>
      <c r="NPU86" s="66"/>
      <c r="NPV86" s="67"/>
      <c r="NPW86" s="24"/>
      <c r="NPX86" s="64"/>
      <c r="NPY86" s="60"/>
      <c r="NPZ86" s="40"/>
      <c r="NQA86" s="24"/>
      <c r="NQB86" s="65"/>
      <c r="NQC86" s="66"/>
      <c r="NQD86" s="67"/>
      <c r="NQE86" s="24"/>
      <c r="NQF86" s="64"/>
      <c r="NQG86" s="60"/>
      <c r="NQH86" s="40"/>
      <c r="NQI86" s="24"/>
      <c r="NQJ86" s="65"/>
      <c r="NQK86" s="66"/>
      <c r="NQL86" s="67"/>
      <c r="NQM86" s="24"/>
      <c r="NQN86" s="64"/>
      <c r="NQO86" s="60"/>
      <c r="NQP86" s="40"/>
      <c r="NQQ86" s="24"/>
      <c r="NQR86" s="65"/>
      <c r="NQS86" s="66"/>
      <c r="NQT86" s="67"/>
      <c r="NQU86" s="24"/>
      <c r="NQV86" s="64"/>
      <c r="NQW86" s="60"/>
      <c r="NQX86" s="40"/>
      <c r="NQY86" s="24"/>
      <c r="NQZ86" s="65"/>
      <c r="NRA86" s="66"/>
      <c r="NRB86" s="67"/>
      <c r="NRC86" s="24"/>
      <c r="NRD86" s="64"/>
      <c r="NRE86" s="60"/>
      <c r="NRF86" s="40"/>
      <c r="NRG86" s="24"/>
      <c r="NRH86" s="65"/>
      <c r="NRI86" s="66"/>
      <c r="NRJ86" s="67"/>
      <c r="NRK86" s="24"/>
      <c r="NRL86" s="64"/>
      <c r="NRM86" s="60"/>
      <c r="NRN86" s="40"/>
      <c r="NRO86" s="24"/>
      <c r="NRP86" s="65"/>
      <c r="NRQ86" s="66"/>
      <c r="NRR86" s="67"/>
      <c r="NRS86" s="24"/>
      <c r="NRT86" s="64"/>
      <c r="NRU86" s="60"/>
      <c r="NRV86" s="40"/>
      <c r="NRW86" s="24"/>
      <c r="NRX86" s="65"/>
      <c r="NRY86" s="66"/>
      <c r="NRZ86" s="67"/>
      <c r="NSA86" s="24"/>
      <c r="NSB86" s="64"/>
      <c r="NSC86" s="60"/>
      <c r="NSD86" s="40"/>
      <c r="NSE86" s="24"/>
      <c r="NSF86" s="65"/>
      <c r="NSG86" s="66"/>
      <c r="NSH86" s="67"/>
      <c r="NSI86" s="24"/>
      <c r="NSJ86" s="64"/>
      <c r="NSK86" s="60"/>
      <c r="NSL86" s="40"/>
      <c r="NSM86" s="24"/>
      <c r="NSN86" s="65"/>
      <c r="NSO86" s="66"/>
      <c r="NSP86" s="67"/>
      <c r="NSQ86" s="24"/>
      <c r="NSR86" s="64"/>
      <c r="NSS86" s="60"/>
      <c r="NST86" s="40"/>
      <c r="NSU86" s="24"/>
      <c r="NSV86" s="65"/>
      <c r="NSW86" s="66"/>
      <c r="NSX86" s="67"/>
      <c r="NSY86" s="24"/>
      <c r="NSZ86" s="64"/>
      <c r="NTA86" s="60"/>
      <c r="NTB86" s="40"/>
      <c r="NTC86" s="24"/>
      <c r="NTD86" s="65"/>
      <c r="NTE86" s="66"/>
      <c r="NTF86" s="67"/>
      <c r="NTG86" s="24"/>
      <c r="NTH86" s="64"/>
      <c r="NTI86" s="60"/>
      <c r="NTJ86" s="40"/>
      <c r="NTK86" s="24"/>
      <c r="NTL86" s="65"/>
      <c r="NTM86" s="66"/>
      <c r="NTN86" s="67"/>
      <c r="NTO86" s="24"/>
      <c r="NTP86" s="64"/>
      <c r="NTQ86" s="60"/>
      <c r="NTR86" s="40"/>
      <c r="NTS86" s="24"/>
      <c r="NTT86" s="65"/>
      <c r="NTU86" s="66"/>
      <c r="NTV86" s="67"/>
      <c r="NTW86" s="24"/>
      <c r="NTX86" s="64"/>
      <c r="NTY86" s="60"/>
      <c r="NTZ86" s="40"/>
      <c r="NUA86" s="24"/>
      <c r="NUB86" s="65"/>
      <c r="NUC86" s="66"/>
      <c r="NUD86" s="67"/>
      <c r="NUE86" s="24"/>
      <c r="NUF86" s="64"/>
      <c r="NUG86" s="60"/>
      <c r="NUH86" s="40"/>
      <c r="NUI86" s="24"/>
      <c r="NUJ86" s="65"/>
      <c r="NUK86" s="66"/>
      <c r="NUL86" s="67"/>
      <c r="NUM86" s="24"/>
      <c r="NUN86" s="64"/>
      <c r="NUO86" s="60"/>
      <c r="NUP86" s="40"/>
      <c r="NUQ86" s="24"/>
      <c r="NUR86" s="65"/>
      <c r="NUS86" s="66"/>
      <c r="NUT86" s="67"/>
      <c r="NUU86" s="24"/>
      <c r="NUV86" s="64"/>
      <c r="NUW86" s="60"/>
      <c r="NUX86" s="40"/>
      <c r="NUY86" s="24"/>
      <c r="NUZ86" s="65"/>
      <c r="NVA86" s="66"/>
      <c r="NVB86" s="67"/>
      <c r="NVC86" s="24"/>
      <c r="NVD86" s="64"/>
      <c r="NVE86" s="60"/>
      <c r="NVF86" s="40"/>
      <c r="NVG86" s="24"/>
      <c r="NVH86" s="65"/>
      <c r="NVI86" s="66"/>
      <c r="NVJ86" s="67"/>
      <c r="NVK86" s="24"/>
      <c r="NVL86" s="64"/>
      <c r="NVM86" s="60"/>
      <c r="NVN86" s="40"/>
      <c r="NVO86" s="24"/>
      <c r="NVP86" s="65"/>
      <c r="NVQ86" s="66"/>
      <c r="NVR86" s="67"/>
      <c r="NVS86" s="24"/>
      <c r="NVT86" s="64"/>
      <c r="NVU86" s="60"/>
      <c r="NVV86" s="40"/>
      <c r="NVW86" s="24"/>
      <c r="NVX86" s="65"/>
      <c r="NVY86" s="66"/>
      <c r="NVZ86" s="67"/>
      <c r="NWA86" s="24"/>
      <c r="NWB86" s="64"/>
      <c r="NWC86" s="60"/>
      <c r="NWD86" s="40"/>
      <c r="NWE86" s="24"/>
      <c r="NWF86" s="65"/>
      <c r="NWG86" s="66"/>
      <c r="NWH86" s="67"/>
      <c r="NWI86" s="24"/>
      <c r="NWJ86" s="64"/>
      <c r="NWK86" s="60"/>
      <c r="NWL86" s="40"/>
      <c r="NWM86" s="24"/>
      <c r="NWN86" s="65"/>
      <c r="NWO86" s="66"/>
      <c r="NWP86" s="67"/>
      <c r="NWQ86" s="24"/>
      <c r="NWR86" s="64"/>
      <c r="NWS86" s="60"/>
      <c r="NWT86" s="40"/>
      <c r="NWU86" s="24"/>
      <c r="NWV86" s="65"/>
      <c r="NWW86" s="66"/>
      <c r="NWX86" s="67"/>
      <c r="NWY86" s="24"/>
      <c r="NWZ86" s="64"/>
      <c r="NXA86" s="60"/>
      <c r="NXB86" s="40"/>
      <c r="NXC86" s="24"/>
      <c r="NXD86" s="65"/>
      <c r="NXE86" s="66"/>
      <c r="NXF86" s="67"/>
      <c r="NXG86" s="24"/>
      <c r="NXH86" s="64"/>
      <c r="NXI86" s="60"/>
      <c r="NXJ86" s="40"/>
      <c r="NXK86" s="24"/>
      <c r="NXL86" s="65"/>
      <c r="NXM86" s="66"/>
      <c r="NXN86" s="67"/>
      <c r="NXO86" s="24"/>
      <c r="NXP86" s="64"/>
      <c r="NXQ86" s="60"/>
      <c r="NXR86" s="40"/>
      <c r="NXS86" s="24"/>
      <c r="NXT86" s="65"/>
      <c r="NXU86" s="66"/>
      <c r="NXV86" s="67"/>
      <c r="NXW86" s="24"/>
      <c r="NXX86" s="64"/>
      <c r="NXY86" s="60"/>
      <c r="NXZ86" s="40"/>
      <c r="NYA86" s="24"/>
      <c r="NYB86" s="65"/>
      <c r="NYC86" s="66"/>
      <c r="NYD86" s="67"/>
      <c r="NYE86" s="24"/>
      <c r="NYF86" s="64"/>
      <c r="NYG86" s="60"/>
      <c r="NYH86" s="40"/>
      <c r="NYI86" s="24"/>
      <c r="NYJ86" s="65"/>
      <c r="NYK86" s="66"/>
      <c r="NYL86" s="67"/>
      <c r="NYM86" s="24"/>
      <c r="NYN86" s="64"/>
      <c r="NYO86" s="60"/>
      <c r="NYP86" s="40"/>
      <c r="NYQ86" s="24"/>
      <c r="NYR86" s="65"/>
      <c r="NYS86" s="66"/>
      <c r="NYT86" s="67"/>
      <c r="NYU86" s="24"/>
      <c r="NYV86" s="64"/>
      <c r="NYW86" s="60"/>
      <c r="NYX86" s="40"/>
      <c r="NYY86" s="24"/>
      <c r="NYZ86" s="65"/>
      <c r="NZA86" s="66"/>
      <c r="NZB86" s="67"/>
      <c r="NZC86" s="24"/>
      <c r="NZD86" s="64"/>
      <c r="NZE86" s="60"/>
      <c r="NZF86" s="40"/>
      <c r="NZG86" s="24"/>
      <c r="NZH86" s="65"/>
      <c r="NZI86" s="66"/>
      <c r="NZJ86" s="67"/>
      <c r="NZK86" s="24"/>
      <c r="NZL86" s="64"/>
      <c r="NZM86" s="60"/>
      <c r="NZN86" s="40"/>
      <c r="NZO86" s="24"/>
      <c r="NZP86" s="65"/>
      <c r="NZQ86" s="66"/>
      <c r="NZR86" s="67"/>
      <c r="NZS86" s="24"/>
      <c r="NZT86" s="64"/>
      <c r="NZU86" s="60"/>
      <c r="NZV86" s="40"/>
      <c r="NZW86" s="24"/>
      <c r="NZX86" s="65"/>
      <c r="NZY86" s="66"/>
      <c r="NZZ86" s="67"/>
      <c r="OAA86" s="24"/>
      <c r="OAB86" s="64"/>
      <c r="OAC86" s="60"/>
      <c r="OAD86" s="40"/>
      <c r="OAE86" s="24"/>
      <c r="OAF86" s="65"/>
      <c r="OAG86" s="66"/>
      <c r="OAH86" s="67"/>
      <c r="OAI86" s="24"/>
      <c r="OAJ86" s="64"/>
      <c r="OAK86" s="60"/>
      <c r="OAL86" s="40"/>
      <c r="OAM86" s="24"/>
      <c r="OAN86" s="65"/>
      <c r="OAO86" s="66"/>
      <c r="OAP86" s="67"/>
      <c r="OAQ86" s="24"/>
      <c r="OAR86" s="64"/>
      <c r="OAS86" s="60"/>
      <c r="OAT86" s="40"/>
      <c r="OAU86" s="24"/>
      <c r="OAV86" s="65"/>
      <c r="OAW86" s="66"/>
      <c r="OAX86" s="67"/>
      <c r="OAY86" s="24"/>
      <c r="OAZ86" s="64"/>
      <c r="OBA86" s="60"/>
      <c r="OBB86" s="40"/>
      <c r="OBC86" s="24"/>
      <c r="OBD86" s="65"/>
      <c r="OBE86" s="66"/>
      <c r="OBF86" s="67"/>
      <c r="OBG86" s="24"/>
      <c r="OBH86" s="64"/>
      <c r="OBI86" s="60"/>
      <c r="OBJ86" s="40"/>
      <c r="OBK86" s="24"/>
      <c r="OBL86" s="65"/>
      <c r="OBM86" s="66"/>
      <c r="OBN86" s="67"/>
      <c r="OBO86" s="24"/>
      <c r="OBP86" s="64"/>
      <c r="OBQ86" s="60"/>
      <c r="OBR86" s="40"/>
      <c r="OBS86" s="24"/>
      <c r="OBT86" s="65"/>
      <c r="OBU86" s="66"/>
      <c r="OBV86" s="67"/>
      <c r="OBW86" s="24"/>
      <c r="OBX86" s="64"/>
      <c r="OBY86" s="60"/>
      <c r="OBZ86" s="40"/>
      <c r="OCA86" s="24"/>
      <c r="OCB86" s="65"/>
      <c r="OCC86" s="66"/>
      <c r="OCD86" s="67"/>
      <c r="OCE86" s="24"/>
      <c r="OCF86" s="64"/>
      <c r="OCG86" s="60"/>
      <c r="OCH86" s="40"/>
      <c r="OCI86" s="24"/>
      <c r="OCJ86" s="65"/>
      <c r="OCK86" s="66"/>
      <c r="OCL86" s="67"/>
      <c r="OCM86" s="24"/>
      <c r="OCN86" s="64"/>
      <c r="OCO86" s="60"/>
      <c r="OCP86" s="40"/>
      <c r="OCQ86" s="24"/>
      <c r="OCR86" s="65"/>
      <c r="OCS86" s="66"/>
      <c r="OCT86" s="67"/>
      <c r="OCU86" s="24"/>
      <c r="OCV86" s="64"/>
      <c r="OCW86" s="60"/>
      <c r="OCX86" s="40"/>
      <c r="OCY86" s="24"/>
      <c r="OCZ86" s="65"/>
      <c r="ODA86" s="66"/>
      <c r="ODB86" s="67"/>
      <c r="ODC86" s="24"/>
      <c r="ODD86" s="64"/>
      <c r="ODE86" s="60"/>
      <c r="ODF86" s="40"/>
      <c r="ODG86" s="24"/>
      <c r="ODH86" s="65"/>
      <c r="ODI86" s="66"/>
      <c r="ODJ86" s="67"/>
      <c r="ODK86" s="24"/>
      <c r="ODL86" s="64"/>
      <c r="ODM86" s="60"/>
      <c r="ODN86" s="40"/>
      <c r="ODO86" s="24"/>
      <c r="ODP86" s="65"/>
      <c r="ODQ86" s="66"/>
      <c r="ODR86" s="67"/>
      <c r="ODS86" s="24"/>
      <c r="ODT86" s="64"/>
      <c r="ODU86" s="60"/>
      <c r="ODV86" s="40"/>
      <c r="ODW86" s="24"/>
      <c r="ODX86" s="65"/>
      <c r="ODY86" s="66"/>
      <c r="ODZ86" s="67"/>
      <c r="OEA86" s="24"/>
      <c r="OEB86" s="64"/>
      <c r="OEC86" s="60"/>
      <c r="OED86" s="40"/>
      <c r="OEE86" s="24"/>
      <c r="OEF86" s="65"/>
      <c r="OEG86" s="66"/>
      <c r="OEH86" s="67"/>
      <c r="OEI86" s="24"/>
      <c r="OEJ86" s="64"/>
      <c r="OEK86" s="60"/>
      <c r="OEL86" s="40"/>
      <c r="OEM86" s="24"/>
      <c r="OEN86" s="65"/>
      <c r="OEO86" s="66"/>
      <c r="OEP86" s="67"/>
      <c r="OEQ86" s="24"/>
      <c r="OER86" s="64"/>
      <c r="OES86" s="60"/>
      <c r="OET86" s="40"/>
      <c r="OEU86" s="24"/>
      <c r="OEV86" s="65"/>
      <c r="OEW86" s="66"/>
      <c r="OEX86" s="67"/>
      <c r="OEY86" s="24"/>
      <c r="OEZ86" s="64"/>
      <c r="OFA86" s="60"/>
      <c r="OFB86" s="40"/>
      <c r="OFC86" s="24"/>
      <c r="OFD86" s="65"/>
      <c r="OFE86" s="66"/>
      <c r="OFF86" s="67"/>
      <c r="OFG86" s="24"/>
      <c r="OFH86" s="64"/>
      <c r="OFI86" s="60"/>
      <c r="OFJ86" s="40"/>
      <c r="OFK86" s="24"/>
      <c r="OFL86" s="65"/>
      <c r="OFM86" s="66"/>
      <c r="OFN86" s="67"/>
      <c r="OFO86" s="24"/>
      <c r="OFP86" s="64"/>
      <c r="OFQ86" s="60"/>
      <c r="OFR86" s="40"/>
      <c r="OFS86" s="24"/>
      <c r="OFT86" s="65"/>
      <c r="OFU86" s="66"/>
      <c r="OFV86" s="67"/>
      <c r="OFW86" s="24"/>
      <c r="OFX86" s="64"/>
      <c r="OFY86" s="60"/>
      <c r="OFZ86" s="40"/>
      <c r="OGA86" s="24"/>
      <c r="OGB86" s="65"/>
      <c r="OGC86" s="66"/>
      <c r="OGD86" s="67"/>
      <c r="OGE86" s="24"/>
      <c r="OGF86" s="64"/>
      <c r="OGG86" s="60"/>
      <c r="OGH86" s="40"/>
      <c r="OGI86" s="24"/>
      <c r="OGJ86" s="65"/>
      <c r="OGK86" s="66"/>
      <c r="OGL86" s="67"/>
      <c r="OGM86" s="24"/>
      <c r="OGN86" s="64"/>
      <c r="OGO86" s="60"/>
      <c r="OGP86" s="40"/>
      <c r="OGQ86" s="24"/>
      <c r="OGR86" s="65"/>
      <c r="OGS86" s="66"/>
      <c r="OGT86" s="67"/>
      <c r="OGU86" s="24"/>
      <c r="OGV86" s="64"/>
      <c r="OGW86" s="60"/>
      <c r="OGX86" s="40"/>
      <c r="OGY86" s="24"/>
      <c r="OGZ86" s="65"/>
      <c r="OHA86" s="66"/>
      <c r="OHB86" s="67"/>
      <c r="OHC86" s="24"/>
      <c r="OHD86" s="64"/>
      <c r="OHE86" s="60"/>
      <c r="OHF86" s="40"/>
      <c r="OHG86" s="24"/>
      <c r="OHH86" s="65"/>
      <c r="OHI86" s="66"/>
      <c r="OHJ86" s="67"/>
      <c r="OHK86" s="24"/>
      <c r="OHL86" s="64"/>
      <c r="OHM86" s="60"/>
      <c r="OHN86" s="40"/>
      <c r="OHO86" s="24"/>
      <c r="OHP86" s="65"/>
      <c r="OHQ86" s="66"/>
      <c r="OHR86" s="67"/>
      <c r="OHS86" s="24"/>
      <c r="OHT86" s="64"/>
      <c r="OHU86" s="60"/>
      <c r="OHV86" s="40"/>
      <c r="OHW86" s="24"/>
      <c r="OHX86" s="65"/>
      <c r="OHY86" s="66"/>
      <c r="OHZ86" s="67"/>
      <c r="OIA86" s="24"/>
      <c r="OIB86" s="64"/>
      <c r="OIC86" s="60"/>
      <c r="OID86" s="40"/>
      <c r="OIE86" s="24"/>
      <c r="OIF86" s="65"/>
      <c r="OIG86" s="66"/>
      <c r="OIH86" s="67"/>
      <c r="OII86" s="24"/>
      <c r="OIJ86" s="64"/>
      <c r="OIK86" s="60"/>
      <c r="OIL86" s="40"/>
      <c r="OIM86" s="24"/>
      <c r="OIN86" s="65"/>
      <c r="OIO86" s="66"/>
      <c r="OIP86" s="67"/>
      <c r="OIQ86" s="24"/>
      <c r="OIR86" s="64"/>
      <c r="OIS86" s="60"/>
      <c r="OIT86" s="40"/>
      <c r="OIU86" s="24"/>
      <c r="OIV86" s="65"/>
      <c r="OIW86" s="66"/>
      <c r="OIX86" s="67"/>
      <c r="OIY86" s="24"/>
      <c r="OIZ86" s="64"/>
      <c r="OJA86" s="60"/>
      <c r="OJB86" s="40"/>
      <c r="OJC86" s="24"/>
      <c r="OJD86" s="65"/>
      <c r="OJE86" s="66"/>
      <c r="OJF86" s="67"/>
      <c r="OJG86" s="24"/>
      <c r="OJH86" s="64"/>
      <c r="OJI86" s="60"/>
      <c r="OJJ86" s="40"/>
      <c r="OJK86" s="24"/>
      <c r="OJL86" s="65"/>
      <c r="OJM86" s="66"/>
      <c r="OJN86" s="67"/>
      <c r="OJO86" s="24"/>
      <c r="OJP86" s="64"/>
      <c r="OJQ86" s="60"/>
      <c r="OJR86" s="40"/>
      <c r="OJS86" s="24"/>
      <c r="OJT86" s="65"/>
      <c r="OJU86" s="66"/>
      <c r="OJV86" s="67"/>
      <c r="OJW86" s="24"/>
      <c r="OJX86" s="64"/>
      <c r="OJY86" s="60"/>
      <c r="OJZ86" s="40"/>
      <c r="OKA86" s="24"/>
      <c r="OKB86" s="65"/>
      <c r="OKC86" s="66"/>
      <c r="OKD86" s="67"/>
      <c r="OKE86" s="24"/>
      <c r="OKF86" s="64"/>
      <c r="OKG86" s="60"/>
      <c r="OKH86" s="40"/>
      <c r="OKI86" s="24"/>
      <c r="OKJ86" s="65"/>
      <c r="OKK86" s="66"/>
      <c r="OKL86" s="67"/>
      <c r="OKM86" s="24"/>
      <c r="OKN86" s="64"/>
      <c r="OKO86" s="60"/>
      <c r="OKP86" s="40"/>
      <c r="OKQ86" s="24"/>
      <c r="OKR86" s="65"/>
      <c r="OKS86" s="66"/>
      <c r="OKT86" s="67"/>
      <c r="OKU86" s="24"/>
      <c r="OKV86" s="64"/>
      <c r="OKW86" s="60"/>
      <c r="OKX86" s="40"/>
      <c r="OKY86" s="24"/>
      <c r="OKZ86" s="65"/>
      <c r="OLA86" s="66"/>
      <c r="OLB86" s="67"/>
      <c r="OLC86" s="24"/>
      <c r="OLD86" s="64"/>
      <c r="OLE86" s="60"/>
      <c r="OLF86" s="40"/>
      <c r="OLG86" s="24"/>
      <c r="OLH86" s="65"/>
      <c r="OLI86" s="66"/>
      <c r="OLJ86" s="67"/>
      <c r="OLK86" s="24"/>
      <c r="OLL86" s="64"/>
      <c r="OLM86" s="60"/>
      <c r="OLN86" s="40"/>
      <c r="OLO86" s="24"/>
      <c r="OLP86" s="65"/>
      <c r="OLQ86" s="66"/>
      <c r="OLR86" s="67"/>
      <c r="OLS86" s="24"/>
      <c r="OLT86" s="64"/>
      <c r="OLU86" s="60"/>
      <c r="OLV86" s="40"/>
      <c r="OLW86" s="24"/>
      <c r="OLX86" s="65"/>
      <c r="OLY86" s="66"/>
      <c r="OLZ86" s="67"/>
      <c r="OMA86" s="24"/>
      <c r="OMB86" s="64"/>
      <c r="OMC86" s="60"/>
      <c r="OMD86" s="40"/>
      <c r="OME86" s="24"/>
      <c r="OMF86" s="65"/>
      <c r="OMG86" s="66"/>
      <c r="OMH86" s="67"/>
      <c r="OMI86" s="24"/>
      <c r="OMJ86" s="64"/>
      <c r="OMK86" s="60"/>
      <c r="OML86" s="40"/>
      <c r="OMM86" s="24"/>
      <c r="OMN86" s="65"/>
      <c r="OMO86" s="66"/>
      <c r="OMP86" s="67"/>
      <c r="OMQ86" s="24"/>
      <c r="OMR86" s="64"/>
      <c r="OMS86" s="60"/>
      <c r="OMT86" s="40"/>
      <c r="OMU86" s="24"/>
      <c r="OMV86" s="65"/>
      <c r="OMW86" s="66"/>
      <c r="OMX86" s="67"/>
      <c r="OMY86" s="24"/>
      <c r="OMZ86" s="64"/>
      <c r="ONA86" s="60"/>
      <c r="ONB86" s="40"/>
      <c r="ONC86" s="24"/>
      <c r="OND86" s="65"/>
      <c r="ONE86" s="66"/>
      <c r="ONF86" s="67"/>
      <c r="ONG86" s="24"/>
      <c r="ONH86" s="64"/>
      <c r="ONI86" s="60"/>
      <c r="ONJ86" s="40"/>
      <c r="ONK86" s="24"/>
      <c r="ONL86" s="65"/>
      <c r="ONM86" s="66"/>
      <c r="ONN86" s="67"/>
      <c r="ONO86" s="24"/>
      <c r="ONP86" s="64"/>
      <c r="ONQ86" s="60"/>
      <c r="ONR86" s="40"/>
      <c r="ONS86" s="24"/>
      <c r="ONT86" s="65"/>
      <c r="ONU86" s="66"/>
      <c r="ONV86" s="67"/>
      <c r="ONW86" s="24"/>
      <c r="ONX86" s="64"/>
      <c r="ONY86" s="60"/>
      <c r="ONZ86" s="40"/>
      <c r="OOA86" s="24"/>
      <c r="OOB86" s="65"/>
      <c r="OOC86" s="66"/>
      <c r="OOD86" s="67"/>
      <c r="OOE86" s="24"/>
      <c r="OOF86" s="64"/>
      <c r="OOG86" s="60"/>
      <c r="OOH86" s="40"/>
      <c r="OOI86" s="24"/>
      <c r="OOJ86" s="65"/>
      <c r="OOK86" s="66"/>
      <c r="OOL86" s="67"/>
      <c r="OOM86" s="24"/>
      <c r="OON86" s="64"/>
      <c r="OOO86" s="60"/>
      <c r="OOP86" s="40"/>
      <c r="OOQ86" s="24"/>
      <c r="OOR86" s="65"/>
      <c r="OOS86" s="66"/>
      <c r="OOT86" s="67"/>
      <c r="OOU86" s="24"/>
      <c r="OOV86" s="64"/>
      <c r="OOW86" s="60"/>
      <c r="OOX86" s="40"/>
      <c r="OOY86" s="24"/>
      <c r="OOZ86" s="65"/>
      <c r="OPA86" s="66"/>
      <c r="OPB86" s="67"/>
      <c r="OPC86" s="24"/>
      <c r="OPD86" s="64"/>
      <c r="OPE86" s="60"/>
      <c r="OPF86" s="40"/>
      <c r="OPG86" s="24"/>
      <c r="OPH86" s="65"/>
      <c r="OPI86" s="66"/>
      <c r="OPJ86" s="67"/>
      <c r="OPK86" s="24"/>
      <c r="OPL86" s="64"/>
      <c r="OPM86" s="60"/>
      <c r="OPN86" s="40"/>
      <c r="OPO86" s="24"/>
      <c r="OPP86" s="65"/>
      <c r="OPQ86" s="66"/>
      <c r="OPR86" s="67"/>
      <c r="OPS86" s="24"/>
      <c r="OPT86" s="64"/>
      <c r="OPU86" s="60"/>
      <c r="OPV86" s="40"/>
      <c r="OPW86" s="24"/>
      <c r="OPX86" s="65"/>
      <c r="OPY86" s="66"/>
      <c r="OPZ86" s="67"/>
      <c r="OQA86" s="24"/>
      <c r="OQB86" s="64"/>
      <c r="OQC86" s="60"/>
      <c r="OQD86" s="40"/>
      <c r="OQE86" s="24"/>
      <c r="OQF86" s="65"/>
      <c r="OQG86" s="66"/>
      <c r="OQH86" s="67"/>
      <c r="OQI86" s="24"/>
      <c r="OQJ86" s="64"/>
      <c r="OQK86" s="60"/>
      <c r="OQL86" s="40"/>
      <c r="OQM86" s="24"/>
      <c r="OQN86" s="65"/>
      <c r="OQO86" s="66"/>
      <c r="OQP86" s="67"/>
      <c r="OQQ86" s="24"/>
      <c r="OQR86" s="64"/>
      <c r="OQS86" s="60"/>
      <c r="OQT86" s="40"/>
      <c r="OQU86" s="24"/>
      <c r="OQV86" s="65"/>
      <c r="OQW86" s="66"/>
      <c r="OQX86" s="67"/>
      <c r="OQY86" s="24"/>
      <c r="OQZ86" s="64"/>
      <c r="ORA86" s="60"/>
      <c r="ORB86" s="40"/>
      <c r="ORC86" s="24"/>
      <c r="ORD86" s="65"/>
      <c r="ORE86" s="66"/>
      <c r="ORF86" s="67"/>
      <c r="ORG86" s="24"/>
      <c r="ORH86" s="64"/>
      <c r="ORI86" s="60"/>
      <c r="ORJ86" s="40"/>
      <c r="ORK86" s="24"/>
      <c r="ORL86" s="65"/>
      <c r="ORM86" s="66"/>
      <c r="ORN86" s="67"/>
      <c r="ORO86" s="24"/>
      <c r="ORP86" s="64"/>
      <c r="ORQ86" s="60"/>
      <c r="ORR86" s="40"/>
      <c r="ORS86" s="24"/>
      <c r="ORT86" s="65"/>
      <c r="ORU86" s="66"/>
      <c r="ORV86" s="67"/>
      <c r="ORW86" s="24"/>
      <c r="ORX86" s="64"/>
      <c r="ORY86" s="60"/>
      <c r="ORZ86" s="40"/>
      <c r="OSA86" s="24"/>
      <c r="OSB86" s="65"/>
      <c r="OSC86" s="66"/>
      <c r="OSD86" s="67"/>
      <c r="OSE86" s="24"/>
      <c r="OSF86" s="64"/>
      <c r="OSG86" s="60"/>
      <c r="OSH86" s="40"/>
      <c r="OSI86" s="24"/>
      <c r="OSJ86" s="65"/>
      <c r="OSK86" s="66"/>
      <c r="OSL86" s="67"/>
      <c r="OSM86" s="24"/>
      <c r="OSN86" s="64"/>
      <c r="OSO86" s="60"/>
      <c r="OSP86" s="40"/>
      <c r="OSQ86" s="24"/>
      <c r="OSR86" s="65"/>
      <c r="OSS86" s="66"/>
      <c r="OST86" s="67"/>
      <c r="OSU86" s="24"/>
      <c r="OSV86" s="64"/>
      <c r="OSW86" s="60"/>
      <c r="OSX86" s="40"/>
      <c r="OSY86" s="24"/>
      <c r="OSZ86" s="65"/>
      <c r="OTA86" s="66"/>
      <c r="OTB86" s="67"/>
      <c r="OTC86" s="24"/>
      <c r="OTD86" s="64"/>
      <c r="OTE86" s="60"/>
      <c r="OTF86" s="40"/>
      <c r="OTG86" s="24"/>
      <c r="OTH86" s="65"/>
      <c r="OTI86" s="66"/>
      <c r="OTJ86" s="67"/>
      <c r="OTK86" s="24"/>
      <c r="OTL86" s="64"/>
      <c r="OTM86" s="60"/>
      <c r="OTN86" s="40"/>
      <c r="OTO86" s="24"/>
      <c r="OTP86" s="65"/>
      <c r="OTQ86" s="66"/>
      <c r="OTR86" s="67"/>
      <c r="OTS86" s="24"/>
      <c r="OTT86" s="64"/>
      <c r="OTU86" s="60"/>
      <c r="OTV86" s="40"/>
      <c r="OTW86" s="24"/>
      <c r="OTX86" s="65"/>
      <c r="OTY86" s="66"/>
      <c r="OTZ86" s="67"/>
      <c r="OUA86" s="24"/>
      <c r="OUB86" s="64"/>
      <c r="OUC86" s="60"/>
      <c r="OUD86" s="40"/>
      <c r="OUE86" s="24"/>
      <c r="OUF86" s="65"/>
      <c r="OUG86" s="66"/>
      <c r="OUH86" s="67"/>
      <c r="OUI86" s="24"/>
      <c r="OUJ86" s="64"/>
      <c r="OUK86" s="60"/>
      <c r="OUL86" s="40"/>
      <c r="OUM86" s="24"/>
      <c r="OUN86" s="65"/>
      <c r="OUO86" s="66"/>
      <c r="OUP86" s="67"/>
      <c r="OUQ86" s="24"/>
      <c r="OUR86" s="64"/>
      <c r="OUS86" s="60"/>
      <c r="OUT86" s="40"/>
      <c r="OUU86" s="24"/>
      <c r="OUV86" s="65"/>
      <c r="OUW86" s="66"/>
      <c r="OUX86" s="67"/>
      <c r="OUY86" s="24"/>
      <c r="OUZ86" s="64"/>
      <c r="OVA86" s="60"/>
      <c r="OVB86" s="40"/>
      <c r="OVC86" s="24"/>
      <c r="OVD86" s="65"/>
      <c r="OVE86" s="66"/>
      <c r="OVF86" s="67"/>
      <c r="OVG86" s="24"/>
      <c r="OVH86" s="64"/>
      <c r="OVI86" s="60"/>
      <c r="OVJ86" s="40"/>
      <c r="OVK86" s="24"/>
      <c r="OVL86" s="65"/>
      <c r="OVM86" s="66"/>
      <c r="OVN86" s="67"/>
      <c r="OVO86" s="24"/>
      <c r="OVP86" s="64"/>
      <c r="OVQ86" s="60"/>
      <c r="OVR86" s="40"/>
      <c r="OVS86" s="24"/>
      <c r="OVT86" s="65"/>
      <c r="OVU86" s="66"/>
      <c r="OVV86" s="67"/>
      <c r="OVW86" s="24"/>
      <c r="OVX86" s="64"/>
      <c r="OVY86" s="60"/>
      <c r="OVZ86" s="40"/>
      <c r="OWA86" s="24"/>
      <c r="OWB86" s="65"/>
      <c r="OWC86" s="66"/>
      <c r="OWD86" s="67"/>
      <c r="OWE86" s="24"/>
      <c r="OWF86" s="64"/>
      <c r="OWG86" s="60"/>
      <c r="OWH86" s="40"/>
      <c r="OWI86" s="24"/>
      <c r="OWJ86" s="65"/>
      <c r="OWK86" s="66"/>
      <c r="OWL86" s="67"/>
      <c r="OWM86" s="24"/>
      <c r="OWN86" s="64"/>
      <c r="OWO86" s="60"/>
      <c r="OWP86" s="40"/>
      <c r="OWQ86" s="24"/>
      <c r="OWR86" s="65"/>
      <c r="OWS86" s="66"/>
      <c r="OWT86" s="67"/>
      <c r="OWU86" s="24"/>
      <c r="OWV86" s="64"/>
      <c r="OWW86" s="60"/>
      <c r="OWX86" s="40"/>
      <c r="OWY86" s="24"/>
      <c r="OWZ86" s="65"/>
      <c r="OXA86" s="66"/>
      <c r="OXB86" s="67"/>
      <c r="OXC86" s="24"/>
      <c r="OXD86" s="64"/>
      <c r="OXE86" s="60"/>
      <c r="OXF86" s="40"/>
      <c r="OXG86" s="24"/>
      <c r="OXH86" s="65"/>
      <c r="OXI86" s="66"/>
      <c r="OXJ86" s="67"/>
      <c r="OXK86" s="24"/>
      <c r="OXL86" s="64"/>
      <c r="OXM86" s="60"/>
      <c r="OXN86" s="40"/>
      <c r="OXO86" s="24"/>
      <c r="OXP86" s="65"/>
      <c r="OXQ86" s="66"/>
      <c r="OXR86" s="67"/>
      <c r="OXS86" s="24"/>
      <c r="OXT86" s="64"/>
      <c r="OXU86" s="60"/>
      <c r="OXV86" s="40"/>
      <c r="OXW86" s="24"/>
      <c r="OXX86" s="65"/>
      <c r="OXY86" s="66"/>
      <c r="OXZ86" s="67"/>
      <c r="OYA86" s="24"/>
      <c r="OYB86" s="64"/>
      <c r="OYC86" s="60"/>
      <c r="OYD86" s="40"/>
      <c r="OYE86" s="24"/>
      <c r="OYF86" s="65"/>
      <c r="OYG86" s="66"/>
      <c r="OYH86" s="67"/>
      <c r="OYI86" s="24"/>
      <c r="OYJ86" s="64"/>
      <c r="OYK86" s="60"/>
      <c r="OYL86" s="40"/>
      <c r="OYM86" s="24"/>
      <c r="OYN86" s="65"/>
      <c r="OYO86" s="66"/>
      <c r="OYP86" s="67"/>
      <c r="OYQ86" s="24"/>
      <c r="OYR86" s="64"/>
      <c r="OYS86" s="60"/>
      <c r="OYT86" s="40"/>
      <c r="OYU86" s="24"/>
      <c r="OYV86" s="65"/>
      <c r="OYW86" s="66"/>
      <c r="OYX86" s="67"/>
      <c r="OYY86" s="24"/>
      <c r="OYZ86" s="64"/>
      <c r="OZA86" s="60"/>
      <c r="OZB86" s="40"/>
      <c r="OZC86" s="24"/>
      <c r="OZD86" s="65"/>
      <c r="OZE86" s="66"/>
      <c r="OZF86" s="67"/>
      <c r="OZG86" s="24"/>
      <c r="OZH86" s="64"/>
      <c r="OZI86" s="60"/>
      <c r="OZJ86" s="40"/>
      <c r="OZK86" s="24"/>
      <c r="OZL86" s="65"/>
      <c r="OZM86" s="66"/>
      <c r="OZN86" s="67"/>
      <c r="OZO86" s="24"/>
      <c r="OZP86" s="64"/>
      <c r="OZQ86" s="60"/>
      <c r="OZR86" s="40"/>
      <c r="OZS86" s="24"/>
      <c r="OZT86" s="65"/>
      <c r="OZU86" s="66"/>
      <c r="OZV86" s="67"/>
      <c r="OZW86" s="24"/>
      <c r="OZX86" s="64"/>
      <c r="OZY86" s="60"/>
      <c r="OZZ86" s="40"/>
      <c r="PAA86" s="24"/>
      <c r="PAB86" s="65"/>
      <c r="PAC86" s="66"/>
      <c r="PAD86" s="67"/>
      <c r="PAE86" s="24"/>
      <c r="PAF86" s="64"/>
      <c r="PAG86" s="60"/>
      <c r="PAH86" s="40"/>
      <c r="PAI86" s="24"/>
      <c r="PAJ86" s="65"/>
      <c r="PAK86" s="66"/>
      <c r="PAL86" s="67"/>
      <c r="PAM86" s="24"/>
      <c r="PAN86" s="64"/>
      <c r="PAO86" s="60"/>
      <c r="PAP86" s="40"/>
      <c r="PAQ86" s="24"/>
      <c r="PAR86" s="65"/>
      <c r="PAS86" s="66"/>
      <c r="PAT86" s="67"/>
      <c r="PAU86" s="24"/>
      <c r="PAV86" s="64"/>
      <c r="PAW86" s="60"/>
      <c r="PAX86" s="40"/>
      <c r="PAY86" s="24"/>
      <c r="PAZ86" s="65"/>
      <c r="PBA86" s="66"/>
      <c r="PBB86" s="67"/>
      <c r="PBC86" s="24"/>
      <c r="PBD86" s="64"/>
      <c r="PBE86" s="60"/>
      <c r="PBF86" s="40"/>
      <c r="PBG86" s="24"/>
      <c r="PBH86" s="65"/>
      <c r="PBI86" s="66"/>
      <c r="PBJ86" s="67"/>
      <c r="PBK86" s="24"/>
      <c r="PBL86" s="64"/>
      <c r="PBM86" s="60"/>
      <c r="PBN86" s="40"/>
      <c r="PBO86" s="24"/>
      <c r="PBP86" s="65"/>
      <c r="PBQ86" s="66"/>
      <c r="PBR86" s="67"/>
      <c r="PBS86" s="24"/>
      <c r="PBT86" s="64"/>
      <c r="PBU86" s="60"/>
      <c r="PBV86" s="40"/>
      <c r="PBW86" s="24"/>
      <c r="PBX86" s="65"/>
      <c r="PBY86" s="66"/>
      <c r="PBZ86" s="67"/>
      <c r="PCA86" s="24"/>
      <c r="PCB86" s="64"/>
      <c r="PCC86" s="60"/>
      <c r="PCD86" s="40"/>
      <c r="PCE86" s="24"/>
      <c r="PCF86" s="65"/>
      <c r="PCG86" s="66"/>
      <c r="PCH86" s="67"/>
      <c r="PCI86" s="24"/>
      <c r="PCJ86" s="64"/>
      <c r="PCK86" s="60"/>
      <c r="PCL86" s="40"/>
      <c r="PCM86" s="24"/>
      <c r="PCN86" s="65"/>
      <c r="PCO86" s="66"/>
      <c r="PCP86" s="67"/>
      <c r="PCQ86" s="24"/>
      <c r="PCR86" s="64"/>
      <c r="PCS86" s="60"/>
      <c r="PCT86" s="40"/>
      <c r="PCU86" s="24"/>
      <c r="PCV86" s="65"/>
      <c r="PCW86" s="66"/>
      <c r="PCX86" s="67"/>
      <c r="PCY86" s="24"/>
      <c r="PCZ86" s="64"/>
      <c r="PDA86" s="60"/>
      <c r="PDB86" s="40"/>
      <c r="PDC86" s="24"/>
      <c r="PDD86" s="65"/>
      <c r="PDE86" s="66"/>
      <c r="PDF86" s="67"/>
      <c r="PDG86" s="24"/>
      <c r="PDH86" s="64"/>
      <c r="PDI86" s="60"/>
      <c r="PDJ86" s="40"/>
      <c r="PDK86" s="24"/>
      <c r="PDL86" s="65"/>
      <c r="PDM86" s="66"/>
      <c r="PDN86" s="67"/>
      <c r="PDO86" s="24"/>
      <c r="PDP86" s="64"/>
      <c r="PDQ86" s="60"/>
      <c r="PDR86" s="40"/>
      <c r="PDS86" s="24"/>
      <c r="PDT86" s="65"/>
      <c r="PDU86" s="66"/>
      <c r="PDV86" s="67"/>
      <c r="PDW86" s="24"/>
      <c r="PDX86" s="64"/>
      <c r="PDY86" s="60"/>
      <c r="PDZ86" s="40"/>
      <c r="PEA86" s="24"/>
      <c r="PEB86" s="65"/>
      <c r="PEC86" s="66"/>
      <c r="PED86" s="67"/>
      <c r="PEE86" s="24"/>
      <c r="PEF86" s="64"/>
      <c r="PEG86" s="60"/>
      <c r="PEH86" s="40"/>
      <c r="PEI86" s="24"/>
      <c r="PEJ86" s="65"/>
      <c r="PEK86" s="66"/>
      <c r="PEL86" s="67"/>
      <c r="PEM86" s="24"/>
      <c r="PEN86" s="64"/>
      <c r="PEO86" s="60"/>
      <c r="PEP86" s="40"/>
      <c r="PEQ86" s="24"/>
      <c r="PER86" s="65"/>
      <c r="PES86" s="66"/>
      <c r="PET86" s="67"/>
      <c r="PEU86" s="24"/>
      <c r="PEV86" s="64"/>
      <c r="PEW86" s="60"/>
      <c r="PEX86" s="40"/>
      <c r="PEY86" s="24"/>
      <c r="PEZ86" s="65"/>
      <c r="PFA86" s="66"/>
      <c r="PFB86" s="67"/>
      <c r="PFC86" s="24"/>
      <c r="PFD86" s="64"/>
      <c r="PFE86" s="60"/>
      <c r="PFF86" s="40"/>
      <c r="PFG86" s="24"/>
      <c r="PFH86" s="65"/>
      <c r="PFI86" s="66"/>
      <c r="PFJ86" s="67"/>
      <c r="PFK86" s="24"/>
      <c r="PFL86" s="64"/>
      <c r="PFM86" s="60"/>
      <c r="PFN86" s="40"/>
      <c r="PFO86" s="24"/>
      <c r="PFP86" s="65"/>
      <c r="PFQ86" s="66"/>
      <c r="PFR86" s="67"/>
      <c r="PFS86" s="24"/>
      <c r="PFT86" s="64"/>
      <c r="PFU86" s="60"/>
      <c r="PFV86" s="40"/>
      <c r="PFW86" s="24"/>
      <c r="PFX86" s="65"/>
      <c r="PFY86" s="66"/>
      <c r="PFZ86" s="67"/>
      <c r="PGA86" s="24"/>
      <c r="PGB86" s="64"/>
      <c r="PGC86" s="60"/>
      <c r="PGD86" s="40"/>
      <c r="PGE86" s="24"/>
      <c r="PGF86" s="65"/>
      <c r="PGG86" s="66"/>
      <c r="PGH86" s="67"/>
      <c r="PGI86" s="24"/>
      <c r="PGJ86" s="64"/>
      <c r="PGK86" s="60"/>
      <c r="PGL86" s="40"/>
      <c r="PGM86" s="24"/>
      <c r="PGN86" s="65"/>
      <c r="PGO86" s="66"/>
      <c r="PGP86" s="67"/>
      <c r="PGQ86" s="24"/>
      <c r="PGR86" s="64"/>
      <c r="PGS86" s="60"/>
      <c r="PGT86" s="40"/>
      <c r="PGU86" s="24"/>
      <c r="PGV86" s="65"/>
      <c r="PGW86" s="66"/>
      <c r="PGX86" s="67"/>
      <c r="PGY86" s="24"/>
      <c r="PGZ86" s="64"/>
      <c r="PHA86" s="60"/>
      <c r="PHB86" s="40"/>
      <c r="PHC86" s="24"/>
      <c r="PHD86" s="65"/>
      <c r="PHE86" s="66"/>
      <c r="PHF86" s="67"/>
      <c r="PHG86" s="24"/>
      <c r="PHH86" s="64"/>
      <c r="PHI86" s="60"/>
      <c r="PHJ86" s="40"/>
      <c r="PHK86" s="24"/>
      <c r="PHL86" s="65"/>
      <c r="PHM86" s="66"/>
      <c r="PHN86" s="67"/>
      <c r="PHO86" s="24"/>
      <c r="PHP86" s="64"/>
      <c r="PHQ86" s="60"/>
      <c r="PHR86" s="40"/>
      <c r="PHS86" s="24"/>
      <c r="PHT86" s="65"/>
      <c r="PHU86" s="66"/>
      <c r="PHV86" s="67"/>
      <c r="PHW86" s="24"/>
      <c r="PHX86" s="64"/>
      <c r="PHY86" s="60"/>
      <c r="PHZ86" s="40"/>
      <c r="PIA86" s="24"/>
      <c r="PIB86" s="65"/>
      <c r="PIC86" s="66"/>
      <c r="PID86" s="67"/>
      <c r="PIE86" s="24"/>
      <c r="PIF86" s="64"/>
      <c r="PIG86" s="60"/>
      <c r="PIH86" s="40"/>
      <c r="PII86" s="24"/>
      <c r="PIJ86" s="65"/>
      <c r="PIK86" s="66"/>
      <c r="PIL86" s="67"/>
      <c r="PIM86" s="24"/>
      <c r="PIN86" s="64"/>
      <c r="PIO86" s="60"/>
      <c r="PIP86" s="40"/>
      <c r="PIQ86" s="24"/>
      <c r="PIR86" s="65"/>
      <c r="PIS86" s="66"/>
      <c r="PIT86" s="67"/>
      <c r="PIU86" s="24"/>
      <c r="PIV86" s="64"/>
      <c r="PIW86" s="60"/>
      <c r="PIX86" s="40"/>
      <c r="PIY86" s="24"/>
      <c r="PIZ86" s="65"/>
      <c r="PJA86" s="66"/>
      <c r="PJB86" s="67"/>
      <c r="PJC86" s="24"/>
      <c r="PJD86" s="64"/>
      <c r="PJE86" s="60"/>
      <c r="PJF86" s="40"/>
      <c r="PJG86" s="24"/>
      <c r="PJH86" s="65"/>
      <c r="PJI86" s="66"/>
      <c r="PJJ86" s="67"/>
      <c r="PJK86" s="24"/>
      <c r="PJL86" s="64"/>
      <c r="PJM86" s="60"/>
      <c r="PJN86" s="40"/>
      <c r="PJO86" s="24"/>
      <c r="PJP86" s="65"/>
      <c r="PJQ86" s="66"/>
      <c r="PJR86" s="67"/>
      <c r="PJS86" s="24"/>
      <c r="PJT86" s="64"/>
      <c r="PJU86" s="60"/>
      <c r="PJV86" s="40"/>
      <c r="PJW86" s="24"/>
      <c r="PJX86" s="65"/>
      <c r="PJY86" s="66"/>
      <c r="PJZ86" s="67"/>
      <c r="PKA86" s="24"/>
      <c r="PKB86" s="64"/>
      <c r="PKC86" s="60"/>
      <c r="PKD86" s="40"/>
      <c r="PKE86" s="24"/>
      <c r="PKF86" s="65"/>
      <c r="PKG86" s="66"/>
      <c r="PKH86" s="67"/>
      <c r="PKI86" s="24"/>
      <c r="PKJ86" s="64"/>
      <c r="PKK86" s="60"/>
      <c r="PKL86" s="40"/>
      <c r="PKM86" s="24"/>
      <c r="PKN86" s="65"/>
      <c r="PKO86" s="66"/>
      <c r="PKP86" s="67"/>
      <c r="PKQ86" s="24"/>
      <c r="PKR86" s="64"/>
      <c r="PKS86" s="60"/>
      <c r="PKT86" s="40"/>
      <c r="PKU86" s="24"/>
      <c r="PKV86" s="65"/>
      <c r="PKW86" s="66"/>
      <c r="PKX86" s="67"/>
      <c r="PKY86" s="24"/>
      <c r="PKZ86" s="64"/>
      <c r="PLA86" s="60"/>
      <c r="PLB86" s="40"/>
      <c r="PLC86" s="24"/>
      <c r="PLD86" s="65"/>
      <c r="PLE86" s="66"/>
      <c r="PLF86" s="67"/>
      <c r="PLG86" s="24"/>
      <c r="PLH86" s="64"/>
      <c r="PLI86" s="60"/>
      <c r="PLJ86" s="40"/>
      <c r="PLK86" s="24"/>
      <c r="PLL86" s="65"/>
      <c r="PLM86" s="66"/>
      <c r="PLN86" s="67"/>
      <c r="PLO86" s="24"/>
      <c r="PLP86" s="64"/>
      <c r="PLQ86" s="60"/>
      <c r="PLR86" s="40"/>
      <c r="PLS86" s="24"/>
      <c r="PLT86" s="65"/>
      <c r="PLU86" s="66"/>
      <c r="PLV86" s="67"/>
      <c r="PLW86" s="24"/>
      <c r="PLX86" s="64"/>
      <c r="PLY86" s="60"/>
      <c r="PLZ86" s="40"/>
      <c r="PMA86" s="24"/>
      <c r="PMB86" s="65"/>
      <c r="PMC86" s="66"/>
      <c r="PMD86" s="67"/>
      <c r="PME86" s="24"/>
      <c r="PMF86" s="64"/>
      <c r="PMG86" s="60"/>
      <c r="PMH86" s="40"/>
      <c r="PMI86" s="24"/>
      <c r="PMJ86" s="65"/>
      <c r="PMK86" s="66"/>
      <c r="PML86" s="67"/>
      <c r="PMM86" s="24"/>
      <c r="PMN86" s="64"/>
      <c r="PMO86" s="60"/>
      <c r="PMP86" s="40"/>
      <c r="PMQ86" s="24"/>
      <c r="PMR86" s="65"/>
      <c r="PMS86" s="66"/>
      <c r="PMT86" s="67"/>
      <c r="PMU86" s="24"/>
      <c r="PMV86" s="64"/>
      <c r="PMW86" s="60"/>
      <c r="PMX86" s="40"/>
      <c r="PMY86" s="24"/>
      <c r="PMZ86" s="65"/>
      <c r="PNA86" s="66"/>
      <c r="PNB86" s="67"/>
      <c r="PNC86" s="24"/>
      <c r="PND86" s="64"/>
      <c r="PNE86" s="60"/>
      <c r="PNF86" s="40"/>
      <c r="PNG86" s="24"/>
      <c r="PNH86" s="65"/>
      <c r="PNI86" s="66"/>
      <c r="PNJ86" s="67"/>
      <c r="PNK86" s="24"/>
      <c r="PNL86" s="64"/>
      <c r="PNM86" s="60"/>
      <c r="PNN86" s="40"/>
      <c r="PNO86" s="24"/>
      <c r="PNP86" s="65"/>
      <c r="PNQ86" s="66"/>
      <c r="PNR86" s="67"/>
      <c r="PNS86" s="24"/>
      <c r="PNT86" s="64"/>
      <c r="PNU86" s="60"/>
      <c r="PNV86" s="40"/>
      <c r="PNW86" s="24"/>
      <c r="PNX86" s="65"/>
      <c r="PNY86" s="66"/>
      <c r="PNZ86" s="67"/>
      <c r="POA86" s="24"/>
      <c r="POB86" s="64"/>
      <c r="POC86" s="60"/>
      <c r="POD86" s="40"/>
      <c r="POE86" s="24"/>
      <c r="POF86" s="65"/>
      <c r="POG86" s="66"/>
      <c r="POH86" s="67"/>
      <c r="POI86" s="24"/>
      <c r="POJ86" s="64"/>
      <c r="POK86" s="60"/>
      <c r="POL86" s="40"/>
      <c r="POM86" s="24"/>
      <c r="PON86" s="65"/>
      <c r="POO86" s="66"/>
      <c r="POP86" s="67"/>
      <c r="POQ86" s="24"/>
      <c r="POR86" s="64"/>
      <c r="POS86" s="60"/>
      <c r="POT86" s="40"/>
      <c r="POU86" s="24"/>
      <c r="POV86" s="65"/>
      <c r="POW86" s="66"/>
      <c r="POX86" s="67"/>
      <c r="POY86" s="24"/>
      <c r="POZ86" s="64"/>
      <c r="PPA86" s="60"/>
      <c r="PPB86" s="40"/>
      <c r="PPC86" s="24"/>
      <c r="PPD86" s="65"/>
      <c r="PPE86" s="66"/>
      <c r="PPF86" s="67"/>
      <c r="PPG86" s="24"/>
      <c r="PPH86" s="64"/>
      <c r="PPI86" s="60"/>
      <c r="PPJ86" s="40"/>
      <c r="PPK86" s="24"/>
      <c r="PPL86" s="65"/>
      <c r="PPM86" s="66"/>
      <c r="PPN86" s="67"/>
      <c r="PPO86" s="24"/>
      <c r="PPP86" s="64"/>
      <c r="PPQ86" s="60"/>
      <c r="PPR86" s="40"/>
      <c r="PPS86" s="24"/>
      <c r="PPT86" s="65"/>
      <c r="PPU86" s="66"/>
      <c r="PPV86" s="67"/>
      <c r="PPW86" s="24"/>
      <c r="PPX86" s="64"/>
      <c r="PPY86" s="60"/>
      <c r="PPZ86" s="40"/>
      <c r="PQA86" s="24"/>
      <c r="PQB86" s="65"/>
      <c r="PQC86" s="66"/>
      <c r="PQD86" s="67"/>
      <c r="PQE86" s="24"/>
      <c r="PQF86" s="64"/>
      <c r="PQG86" s="60"/>
      <c r="PQH86" s="40"/>
      <c r="PQI86" s="24"/>
      <c r="PQJ86" s="65"/>
      <c r="PQK86" s="66"/>
      <c r="PQL86" s="67"/>
      <c r="PQM86" s="24"/>
      <c r="PQN86" s="64"/>
      <c r="PQO86" s="60"/>
      <c r="PQP86" s="40"/>
      <c r="PQQ86" s="24"/>
      <c r="PQR86" s="65"/>
      <c r="PQS86" s="66"/>
      <c r="PQT86" s="67"/>
      <c r="PQU86" s="24"/>
      <c r="PQV86" s="64"/>
      <c r="PQW86" s="60"/>
      <c r="PQX86" s="40"/>
      <c r="PQY86" s="24"/>
      <c r="PQZ86" s="65"/>
      <c r="PRA86" s="66"/>
      <c r="PRB86" s="67"/>
      <c r="PRC86" s="24"/>
      <c r="PRD86" s="64"/>
      <c r="PRE86" s="60"/>
      <c r="PRF86" s="40"/>
      <c r="PRG86" s="24"/>
      <c r="PRH86" s="65"/>
      <c r="PRI86" s="66"/>
      <c r="PRJ86" s="67"/>
      <c r="PRK86" s="24"/>
      <c r="PRL86" s="64"/>
      <c r="PRM86" s="60"/>
      <c r="PRN86" s="40"/>
      <c r="PRO86" s="24"/>
      <c r="PRP86" s="65"/>
      <c r="PRQ86" s="66"/>
      <c r="PRR86" s="67"/>
      <c r="PRS86" s="24"/>
      <c r="PRT86" s="64"/>
      <c r="PRU86" s="60"/>
      <c r="PRV86" s="40"/>
      <c r="PRW86" s="24"/>
      <c r="PRX86" s="65"/>
      <c r="PRY86" s="66"/>
      <c r="PRZ86" s="67"/>
      <c r="PSA86" s="24"/>
      <c r="PSB86" s="64"/>
      <c r="PSC86" s="60"/>
      <c r="PSD86" s="40"/>
      <c r="PSE86" s="24"/>
      <c r="PSF86" s="65"/>
      <c r="PSG86" s="66"/>
      <c r="PSH86" s="67"/>
      <c r="PSI86" s="24"/>
      <c r="PSJ86" s="64"/>
      <c r="PSK86" s="60"/>
      <c r="PSL86" s="40"/>
      <c r="PSM86" s="24"/>
      <c r="PSN86" s="65"/>
      <c r="PSO86" s="66"/>
      <c r="PSP86" s="67"/>
      <c r="PSQ86" s="24"/>
      <c r="PSR86" s="64"/>
      <c r="PSS86" s="60"/>
      <c r="PST86" s="40"/>
      <c r="PSU86" s="24"/>
      <c r="PSV86" s="65"/>
      <c r="PSW86" s="66"/>
      <c r="PSX86" s="67"/>
      <c r="PSY86" s="24"/>
      <c r="PSZ86" s="64"/>
      <c r="PTA86" s="60"/>
      <c r="PTB86" s="40"/>
      <c r="PTC86" s="24"/>
      <c r="PTD86" s="65"/>
      <c r="PTE86" s="66"/>
      <c r="PTF86" s="67"/>
      <c r="PTG86" s="24"/>
      <c r="PTH86" s="64"/>
      <c r="PTI86" s="60"/>
      <c r="PTJ86" s="40"/>
      <c r="PTK86" s="24"/>
      <c r="PTL86" s="65"/>
      <c r="PTM86" s="66"/>
      <c r="PTN86" s="67"/>
      <c r="PTO86" s="24"/>
      <c r="PTP86" s="64"/>
      <c r="PTQ86" s="60"/>
      <c r="PTR86" s="40"/>
      <c r="PTS86" s="24"/>
      <c r="PTT86" s="65"/>
      <c r="PTU86" s="66"/>
      <c r="PTV86" s="67"/>
      <c r="PTW86" s="24"/>
      <c r="PTX86" s="64"/>
      <c r="PTY86" s="60"/>
      <c r="PTZ86" s="40"/>
      <c r="PUA86" s="24"/>
      <c r="PUB86" s="65"/>
      <c r="PUC86" s="66"/>
      <c r="PUD86" s="67"/>
      <c r="PUE86" s="24"/>
      <c r="PUF86" s="64"/>
      <c r="PUG86" s="60"/>
      <c r="PUH86" s="40"/>
      <c r="PUI86" s="24"/>
      <c r="PUJ86" s="65"/>
      <c r="PUK86" s="66"/>
      <c r="PUL86" s="67"/>
      <c r="PUM86" s="24"/>
      <c r="PUN86" s="64"/>
      <c r="PUO86" s="60"/>
      <c r="PUP86" s="40"/>
      <c r="PUQ86" s="24"/>
      <c r="PUR86" s="65"/>
      <c r="PUS86" s="66"/>
      <c r="PUT86" s="67"/>
      <c r="PUU86" s="24"/>
      <c r="PUV86" s="64"/>
      <c r="PUW86" s="60"/>
      <c r="PUX86" s="40"/>
      <c r="PUY86" s="24"/>
      <c r="PUZ86" s="65"/>
      <c r="PVA86" s="66"/>
      <c r="PVB86" s="67"/>
      <c r="PVC86" s="24"/>
      <c r="PVD86" s="64"/>
      <c r="PVE86" s="60"/>
      <c r="PVF86" s="40"/>
      <c r="PVG86" s="24"/>
      <c r="PVH86" s="65"/>
      <c r="PVI86" s="66"/>
      <c r="PVJ86" s="67"/>
      <c r="PVK86" s="24"/>
      <c r="PVL86" s="64"/>
      <c r="PVM86" s="60"/>
      <c r="PVN86" s="40"/>
      <c r="PVO86" s="24"/>
      <c r="PVP86" s="65"/>
      <c r="PVQ86" s="66"/>
      <c r="PVR86" s="67"/>
      <c r="PVS86" s="24"/>
      <c r="PVT86" s="64"/>
      <c r="PVU86" s="60"/>
      <c r="PVV86" s="40"/>
      <c r="PVW86" s="24"/>
      <c r="PVX86" s="65"/>
      <c r="PVY86" s="66"/>
      <c r="PVZ86" s="67"/>
      <c r="PWA86" s="24"/>
      <c r="PWB86" s="64"/>
      <c r="PWC86" s="60"/>
      <c r="PWD86" s="40"/>
      <c r="PWE86" s="24"/>
      <c r="PWF86" s="65"/>
      <c r="PWG86" s="66"/>
      <c r="PWH86" s="67"/>
      <c r="PWI86" s="24"/>
      <c r="PWJ86" s="64"/>
      <c r="PWK86" s="60"/>
      <c r="PWL86" s="40"/>
      <c r="PWM86" s="24"/>
      <c r="PWN86" s="65"/>
      <c r="PWO86" s="66"/>
      <c r="PWP86" s="67"/>
      <c r="PWQ86" s="24"/>
      <c r="PWR86" s="64"/>
      <c r="PWS86" s="60"/>
      <c r="PWT86" s="40"/>
      <c r="PWU86" s="24"/>
      <c r="PWV86" s="65"/>
      <c r="PWW86" s="66"/>
      <c r="PWX86" s="67"/>
      <c r="PWY86" s="24"/>
      <c r="PWZ86" s="64"/>
      <c r="PXA86" s="60"/>
      <c r="PXB86" s="40"/>
      <c r="PXC86" s="24"/>
      <c r="PXD86" s="65"/>
      <c r="PXE86" s="66"/>
      <c r="PXF86" s="67"/>
      <c r="PXG86" s="24"/>
      <c r="PXH86" s="64"/>
      <c r="PXI86" s="60"/>
      <c r="PXJ86" s="40"/>
      <c r="PXK86" s="24"/>
      <c r="PXL86" s="65"/>
      <c r="PXM86" s="66"/>
      <c r="PXN86" s="67"/>
      <c r="PXO86" s="24"/>
      <c r="PXP86" s="64"/>
      <c r="PXQ86" s="60"/>
      <c r="PXR86" s="40"/>
      <c r="PXS86" s="24"/>
      <c r="PXT86" s="65"/>
      <c r="PXU86" s="66"/>
      <c r="PXV86" s="67"/>
      <c r="PXW86" s="24"/>
      <c r="PXX86" s="64"/>
      <c r="PXY86" s="60"/>
      <c r="PXZ86" s="40"/>
      <c r="PYA86" s="24"/>
      <c r="PYB86" s="65"/>
      <c r="PYC86" s="66"/>
      <c r="PYD86" s="67"/>
      <c r="PYE86" s="24"/>
      <c r="PYF86" s="64"/>
      <c r="PYG86" s="60"/>
      <c r="PYH86" s="40"/>
      <c r="PYI86" s="24"/>
      <c r="PYJ86" s="65"/>
      <c r="PYK86" s="66"/>
      <c r="PYL86" s="67"/>
      <c r="PYM86" s="24"/>
      <c r="PYN86" s="64"/>
      <c r="PYO86" s="60"/>
      <c r="PYP86" s="40"/>
      <c r="PYQ86" s="24"/>
      <c r="PYR86" s="65"/>
      <c r="PYS86" s="66"/>
      <c r="PYT86" s="67"/>
      <c r="PYU86" s="24"/>
      <c r="PYV86" s="64"/>
      <c r="PYW86" s="60"/>
      <c r="PYX86" s="40"/>
      <c r="PYY86" s="24"/>
      <c r="PYZ86" s="65"/>
      <c r="PZA86" s="66"/>
      <c r="PZB86" s="67"/>
      <c r="PZC86" s="24"/>
      <c r="PZD86" s="64"/>
      <c r="PZE86" s="60"/>
      <c r="PZF86" s="40"/>
      <c r="PZG86" s="24"/>
      <c r="PZH86" s="65"/>
      <c r="PZI86" s="66"/>
      <c r="PZJ86" s="67"/>
      <c r="PZK86" s="24"/>
      <c r="PZL86" s="64"/>
      <c r="PZM86" s="60"/>
      <c r="PZN86" s="40"/>
      <c r="PZO86" s="24"/>
      <c r="PZP86" s="65"/>
      <c r="PZQ86" s="66"/>
      <c r="PZR86" s="67"/>
      <c r="PZS86" s="24"/>
      <c r="PZT86" s="64"/>
      <c r="PZU86" s="60"/>
      <c r="PZV86" s="40"/>
      <c r="PZW86" s="24"/>
      <c r="PZX86" s="65"/>
      <c r="PZY86" s="66"/>
      <c r="PZZ86" s="67"/>
      <c r="QAA86" s="24"/>
      <c r="QAB86" s="64"/>
      <c r="QAC86" s="60"/>
      <c r="QAD86" s="40"/>
      <c r="QAE86" s="24"/>
      <c r="QAF86" s="65"/>
      <c r="QAG86" s="66"/>
      <c r="QAH86" s="67"/>
      <c r="QAI86" s="24"/>
      <c r="QAJ86" s="64"/>
      <c r="QAK86" s="60"/>
      <c r="QAL86" s="40"/>
      <c r="QAM86" s="24"/>
      <c r="QAN86" s="65"/>
      <c r="QAO86" s="66"/>
      <c r="QAP86" s="67"/>
      <c r="QAQ86" s="24"/>
      <c r="QAR86" s="64"/>
      <c r="QAS86" s="60"/>
      <c r="QAT86" s="40"/>
      <c r="QAU86" s="24"/>
      <c r="QAV86" s="65"/>
      <c r="QAW86" s="66"/>
      <c r="QAX86" s="67"/>
      <c r="QAY86" s="24"/>
      <c r="QAZ86" s="64"/>
      <c r="QBA86" s="60"/>
      <c r="QBB86" s="40"/>
      <c r="QBC86" s="24"/>
      <c r="QBD86" s="65"/>
      <c r="QBE86" s="66"/>
      <c r="QBF86" s="67"/>
      <c r="QBG86" s="24"/>
      <c r="QBH86" s="64"/>
      <c r="QBI86" s="60"/>
      <c r="QBJ86" s="40"/>
      <c r="QBK86" s="24"/>
      <c r="QBL86" s="65"/>
      <c r="QBM86" s="66"/>
      <c r="QBN86" s="67"/>
      <c r="QBO86" s="24"/>
      <c r="QBP86" s="64"/>
      <c r="QBQ86" s="60"/>
      <c r="QBR86" s="40"/>
      <c r="QBS86" s="24"/>
      <c r="QBT86" s="65"/>
      <c r="QBU86" s="66"/>
      <c r="QBV86" s="67"/>
      <c r="QBW86" s="24"/>
      <c r="QBX86" s="64"/>
      <c r="QBY86" s="60"/>
      <c r="QBZ86" s="40"/>
      <c r="QCA86" s="24"/>
      <c r="QCB86" s="65"/>
      <c r="QCC86" s="66"/>
      <c r="QCD86" s="67"/>
      <c r="QCE86" s="24"/>
      <c r="QCF86" s="64"/>
      <c r="QCG86" s="60"/>
      <c r="QCH86" s="40"/>
      <c r="QCI86" s="24"/>
      <c r="QCJ86" s="65"/>
      <c r="QCK86" s="66"/>
      <c r="QCL86" s="67"/>
      <c r="QCM86" s="24"/>
      <c r="QCN86" s="64"/>
      <c r="QCO86" s="60"/>
      <c r="QCP86" s="40"/>
      <c r="QCQ86" s="24"/>
      <c r="QCR86" s="65"/>
      <c r="QCS86" s="66"/>
      <c r="QCT86" s="67"/>
      <c r="QCU86" s="24"/>
      <c r="QCV86" s="64"/>
      <c r="QCW86" s="60"/>
      <c r="QCX86" s="40"/>
      <c r="QCY86" s="24"/>
      <c r="QCZ86" s="65"/>
      <c r="QDA86" s="66"/>
      <c r="QDB86" s="67"/>
      <c r="QDC86" s="24"/>
      <c r="QDD86" s="64"/>
      <c r="QDE86" s="60"/>
      <c r="QDF86" s="40"/>
      <c r="QDG86" s="24"/>
      <c r="QDH86" s="65"/>
      <c r="QDI86" s="66"/>
      <c r="QDJ86" s="67"/>
      <c r="QDK86" s="24"/>
      <c r="QDL86" s="64"/>
      <c r="QDM86" s="60"/>
      <c r="QDN86" s="40"/>
      <c r="QDO86" s="24"/>
      <c r="QDP86" s="65"/>
      <c r="QDQ86" s="66"/>
      <c r="QDR86" s="67"/>
      <c r="QDS86" s="24"/>
      <c r="QDT86" s="64"/>
      <c r="QDU86" s="60"/>
      <c r="QDV86" s="40"/>
      <c r="QDW86" s="24"/>
      <c r="QDX86" s="65"/>
      <c r="QDY86" s="66"/>
      <c r="QDZ86" s="67"/>
      <c r="QEA86" s="24"/>
      <c r="QEB86" s="64"/>
      <c r="QEC86" s="60"/>
      <c r="QED86" s="40"/>
      <c r="QEE86" s="24"/>
      <c r="QEF86" s="65"/>
      <c r="QEG86" s="66"/>
      <c r="QEH86" s="67"/>
      <c r="QEI86" s="24"/>
      <c r="QEJ86" s="64"/>
      <c r="QEK86" s="60"/>
      <c r="QEL86" s="40"/>
      <c r="QEM86" s="24"/>
      <c r="QEN86" s="65"/>
      <c r="QEO86" s="66"/>
      <c r="QEP86" s="67"/>
      <c r="QEQ86" s="24"/>
      <c r="QER86" s="64"/>
      <c r="QES86" s="60"/>
      <c r="QET86" s="40"/>
      <c r="QEU86" s="24"/>
      <c r="QEV86" s="65"/>
      <c r="QEW86" s="66"/>
      <c r="QEX86" s="67"/>
      <c r="QEY86" s="24"/>
      <c r="QEZ86" s="64"/>
      <c r="QFA86" s="60"/>
      <c r="QFB86" s="40"/>
      <c r="QFC86" s="24"/>
      <c r="QFD86" s="65"/>
      <c r="QFE86" s="66"/>
      <c r="QFF86" s="67"/>
      <c r="QFG86" s="24"/>
      <c r="QFH86" s="64"/>
      <c r="QFI86" s="60"/>
      <c r="QFJ86" s="40"/>
      <c r="QFK86" s="24"/>
      <c r="QFL86" s="65"/>
      <c r="QFM86" s="66"/>
      <c r="QFN86" s="67"/>
      <c r="QFO86" s="24"/>
      <c r="QFP86" s="64"/>
      <c r="QFQ86" s="60"/>
      <c r="QFR86" s="40"/>
      <c r="QFS86" s="24"/>
      <c r="QFT86" s="65"/>
      <c r="QFU86" s="66"/>
      <c r="QFV86" s="67"/>
      <c r="QFW86" s="24"/>
      <c r="QFX86" s="64"/>
      <c r="QFY86" s="60"/>
      <c r="QFZ86" s="40"/>
      <c r="QGA86" s="24"/>
      <c r="QGB86" s="65"/>
      <c r="QGC86" s="66"/>
      <c r="QGD86" s="67"/>
      <c r="QGE86" s="24"/>
      <c r="QGF86" s="64"/>
      <c r="QGG86" s="60"/>
      <c r="QGH86" s="40"/>
      <c r="QGI86" s="24"/>
      <c r="QGJ86" s="65"/>
      <c r="QGK86" s="66"/>
      <c r="QGL86" s="67"/>
      <c r="QGM86" s="24"/>
      <c r="QGN86" s="64"/>
      <c r="QGO86" s="60"/>
      <c r="QGP86" s="40"/>
      <c r="QGQ86" s="24"/>
      <c r="QGR86" s="65"/>
      <c r="QGS86" s="66"/>
      <c r="QGT86" s="67"/>
      <c r="QGU86" s="24"/>
      <c r="QGV86" s="64"/>
      <c r="QGW86" s="60"/>
      <c r="QGX86" s="40"/>
      <c r="QGY86" s="24"/>
      <c r="QGZ86" s="65"/>
      <c r="QHA86" s="66"/>
      <c r="QHB86" s="67"/>
      <c r="QHC86" s="24"/>
      <c r="QHD86" s="64"/>
      <c r="QHE86" s="60"/>
      <c r="QHF86" s="40"/>
      <c r="QHG86" s="24"/>
      <c r="QHH86" s="65"/>
      <c r="QHI86" s="66"/>
      <c r="QHJ86" s="67"/>
      <c r="QHK86" s="24"/>
      <c r="QHL86" s="64"/>
      <c r="QHM86" s="60"/>
      <c r="QHN86" s="40"/>
      <c r="QHO86" s="24"/>
      <c r="QHP86" s="65"/>
      <c r="QHQ86" s="66"/>
      <c r="QHR86" s="67"/>
      <c r="QHS86" s="24"/>
      <c r="QHT86" s="64"/>
      <c r="QHU86" s="60"/>
      <c r="QHV86" s="40"/>
      <c r="QHW86" s="24"/>
      <c r="QHX86" s="65"/>
      <c r="QHY86" s="66"/>
      <c r="QHZ86" s="67"/>
      <c r="QIA86" s="24"/>
      <c r="QIB86" s="64"/>
      <c r="QIC86" s="60"/>
      <c r="QID86" s="40"/>
      <c r="QIE86" s="24"/>
      <c r="QIF86" s="65"/>
      <c r="QIG86" s="66"/>
      <c r="QIH86" s="67"/>
      <c r="QII86" s="24"/>
      <c r="QIJ86" s="64"/>
      <c r="QIK86" s="60"/>
      <c r="QIL86" s="40"/>
      <c r="QIM86" s="24"/>
      <c r="QIN86" s="65"/>
      <c r="QIO86" s="66"/>
      <c r="QIP86" s="67"/>
      <c r="QIQ86" s="24"/>
      <c r="QIR86" s="64"/>
      <c r="QIS86" s="60"/>
      <c r="QIT86" s="40"/>
      <c r="QIU86" s="24"/>
      <c r="QIV86" s="65"/>
      <c r="QIW86" s="66"/>
      <c r="QIX86" s="67"/>
      <c r="QIY86" s="24"/>
      <c r="QIZ86" s="64"/>
      <c r="QJA86" s="60"/>
      <c r="QJB86" s="40"/>
      <c r="QJC86" s="24"/>
      <c r="QJD86" s="65"/>
      <c r="QJE86" s="66"/>
      <c r="QJF86" s="67"/>
      <c r="QJG86" s="24"/>
      <c r="QJH86" s="64"/>
      <c r="QJI86" s="60"/>
      <c r="QJJ86" s="40"/>
      <c r="QJK86" s="24"/>
      <c r="QJL86" s="65"/>
      <c r="QJM86" s="66"/>
      <c r="QJN86" s="67"/>
      <c r="QJO86" s="24"/>
      <c r="QJP86" s="64"/>
      <c r="QJQ86" s="60"/>
      <c r="QJR86" s="40"/>
      <c r="QJS86" s="24"/>
      <c r="QJT86" s="65"/>
      <c r="QJU86" s="66"/>
      <c r="QJV86" s="67"/>
      <c r="QJW86" s="24"/>
      <c r="QJX86" s="64"/>
      <c r="QJY86" s="60"/>
      <c r="QJZ86" s="40"/>
      <c r="QKA86" s="24"/>
      <c r="QKB86" s="65"/>
      <c r="QKC86" s="66"/>
      <c r="QKD86" s="67"/>
      <c r="QKE86" s="24"/>
      <c r="QKF86" s="64"/>
      <c r="QKG86" s="60"/>
      <c r="QKH86" s="40"/>
      <c r="QKI86" s="24"/>
      <c r="QKJ86" s="65"/>
      <c r="QKK86" s="66"/>
      <c r="QKL86" s="67"/>
      <c r="QKM86" s="24"/>
      <c r="QKN86" s="64"/>
      <c r="QKO86" s="60"/>
      <c r="QKP86" s="40"/>
      <c r="QKQ86" s="24"/>
      <c r="QKR86" s="65"/>
      <c r="QKS86" s="66"/>
      <c r="QKT86" s="67"/>
      <c r="QKU86" s="24"/>
      <c r="QKV86" s="64"/>
      <c r="QKW86" s="60"/>
      <c r="QKX86" s="40"/>
      <c r="QKY86" s="24"/>
      <c r="QKZ86" s="65"/>
      <c r="QLA86" s="66"/>
      <c r="QLB86" s="67"/>
      <c r="QLC86" s="24"/>
      <c r="QLD86" s="64"/>
      <c r="QLE86" s="60"/>
      <c r="QLF86" s="40"/>
      <c r="QLG86" s="24"/>
      <c r="QLH86" s="65"/>
      <c r="QLI86" s="66"/>
      <c r="QLJ86" s="67"/>
      <c r="QLK86" s="24"/>
      <c r="QLL86" s="64"/>
      <c r="QLM86" s="60"/>
      <c r="QLN86" s="40"/>
      <c r="QLO86" s="24"/>
      <c r="QLP86" s="65"/>
      <c r="QLQ86" s="66"/>
      <c r="QLR86" s="67"/>
      <c r="QLS86" s="24"/>
      <c r="QLT86" s="64"/>
      <c r="QLU86" s="60"/>
      <c r="QLV86" s="40"/>
      <c r="QLW86" s="24"/>
      <c r="QLX86" s="65"/>
      <c r="QLY86" s="66"/>
      <c r="QLZ86" s="67"/>
      <c r="QMA86" s="24"/>
      <c r="QMB86" s="64"/>
      <c r="QMC86" s="60"/>
      <c r="QMD86" s="40"/>
      <c r="QME86" s="24"/>
      <c r="QMF86" s="65"/>
      <c r="QMG86" s="66"/>
      <c r="QMH86" s="67"/>
      <c r="QMI86" s="24"/>
      <c r="QMJ86" s="64"/>
      <c r="QMK86" s="60"/>
      <c r="QML86" s="40"/>
      <c r="QMM86" s="24"/>
      <c r="QMN86" s="65"/>
      <c r="QMO86" s="66"/>
      <c r="QMP86" s="67"/>
      <c r="QMQ86" s="24"/>
      <c r="QMR86" s="64"/>
      <c r="QMS86" s="60"/>
      <c r="QMT86" s="40"/>
      <c r="QMU86" s="24"/>
      <c r="QMV86" s="65"/>
      <c r="QMW86" s="66"/>
      <c r="QMX86" s="67"/>
      <c r="QMY86" s="24"/>
      <c r="QMZ86" s="64"/>
      <c r="QNA86" s="60"/>
      <c r="QNB86" s="40"/>
      <c r="QNC86" s="24"/>
      <c r="QND86" s="65"/>
      <c r="QNE86" s="66"/>
      <c r="QNF86" s="67"/>
      <c r="QNG86" s="24"/>
      <c r="QNH86" s="64"/>
      <c r="QNI86" s="60"/>
      <c r="QNJ86" s="40"/>
      <c r="QNK86" s="24"/>
      <c r="QNL86" s="65"/>
      <c r="QNM86" s="66"/>
      <c r="QNN86" s="67"/>
      <c r="QNO86" s="24"/>
      <c r="QNP86" s="64"/>
      <c r="QNQ86" s="60"/>
      <c r="QNR86" s="40"/>
      <c r="QNS86" s="24"/>
      <c r="QNT86" s="65"/>
      <c r="QNU86" s="66"/>
      <c r="QNV86" s="67"/>
      <c r="QNW86" s="24"/>
      <c r="QNX86" s="64"/>
      <c r="QNY86" s="60"/>
      <c r="QNZ86" s="40"/>
      <c r="QOA86" s="24"/>
      <c r="QOB86" s="65"/>
      <c r="QOC86" s="66"/>
      <c r="QOD86" s="67"/>
      <c r="QOE86" s="24"/>
      <c r="QOF86" s="64"/>
      <c r="QOG86" s="60"/>
      <c r="QOH86" s="40"/>
      <c r="QOI86" s="24"/>
      <c r="QOJ86" s="65"/>
      <c r="QOK86" s="66"/>
      <c r="QOL86" s="67"/>
      <c r="QOM86" s="24"/>
      <c r="QON86" s="64"/>
      <c r="QOO86" s="60"/>
      <c r="QOP86" s="40"/>
      <c r="QOQ86" s="24"/>
      <c r="QOR86" s="65"/>
      <c r="QOS86" s="66"/>
      <c r="QOT86" s="67"/>
      <c r="QOU86" s="24"/>
      <c r="QOV86" s="64"/>
      <c r="QOW86" s="60"/>
      <c r="QOX86" s="40"/>
      <c r="QOY86" s="24"/>
      <c r="QOZ86" s="65"/>
      <c r="QPA86" s="66"/>
      <c r="QPB86" s="67"/>
      <c r="QPC86" s="24"/>
      <c r="QPD86" s="64"/>
      <c r="QPE86" s="60"/>
      <c r="QPF86" s="40"/>
      <c r="QPG86" s="24"/>
      <c r="QPH86" s="65"/>
      <c r="QPI86" s="66"/>
      <c r="QPJ86" s="67"/>
      <c r="QPK86" s="24"/>
      <c r="QPL86" s="64"/>
      <c r="QPM86" s="60"/>
      <c r="QPN86" s="40"/>
      <c r="QPO86" s="24"/>
      <c r="QPP86" s="65"/>
      <c r="QPQ86" s="66"/>
      <c r="QPR86" s="67"/>
      <c r="QPS86" s="24"/>
      <c r="QPT86" s="64"/>
      <c r="QPU86" s="60"/>
      <c r="QPV86" s="40"/>
      <c r="QPW86" s="24"/>
      <c r="QPX86" s="65"/>
      <c r="QPY86" s="66"/>
      <c r="QPZ86" s="67"/>
      <c r="QQA86" s="24"/>
      <c r="QQB86" s="64"/>
      <c r="QQC86" s="60"/>
      <c r="QQD86" s="40"/>
      <c r="QQE86" s="24"/>
      <c r="QQF86" s="65"/>
      <c r="QQG86" s="66"/>
      <c r="QQH86" s="67"/>
      <c r="QQI86" s="24"/>
      <c r="QQJ86" s="64"/>
      <c r="QQK86" s="60"/>
      <c r="QQL86" s="40"/>
      <c r="QQM86" s="24"/>
      <c r="QQN86" s="65"/>
      <c r="QQO86" s="66"/>
      <c r="QQP86" s="67"/>
      <c r="QQQ86" s="24"/>
      <c r="QQR86" s="64"/>
      <c r="QQS86" s="60"/>
      <c r="QQT86" s="40"/>
      <c r="QQU86" s="24"/>
      <c r="QQV86" s="65"/>
      <c r="QQW86" s="66"/>
      <c r="QQX86" s="67"/>
      <c r="QQY86" s="24"/>
      <c r="QQZ86" s="64"/>
      <c r="QRA86" s="60"/>
      <c r="QRB86" s="40"/>
      <c r="QRC86" s="24"/>
      <c r="QRD86" s="65"/>
      <c r="QRE86" s="66"/>
      <c r="QRF86" s="67"/>
      <c r="QRG86" s="24"/>
      <c r="QRH86" s="64"/>
      <c r="QRI86" s="60"/>
      <c r="QRJ86" s="40"/>
      <c r="QRK86" s="24"/>
      <c r="QRL86" s="65"/>
      <c r="QRM86" s="66"/>
      <c r="QRN86" s="67"/>
      <c r="QRO86" s="24"/>
      <c r="QRP86" s="64"/>
      <c r="QRQ86" s="60"/>
      <c r="QRR86" s="40"/>
      <c r="QRS86" s="24"/>
      <c r="QRT86" s="65"/>
      <c r="QRU86" s="66"/>
      <c r="QRV86" s="67"/>
      <c r="QRW86" s="24"/>
      <c r="QRX86" s="64"/>
      <c r="QRY86" s="60"/>
      <c r="QRZ86" s="40"/>
      <c r="QSA86" s="24"/>
      <c r="QSB86" s="65"/>
      <c r="QSC86" s="66"/>
      <c r="QSD86" s="67"/>
      <c r="QSE86" s="24"/>
      <c r="QSF86" s="64"/>
      <c r="QSG86" s="60"/>
      <c r="QSH86" s="40"/>
      <c r="QSI86" s="24"/>
      <c r="QSJ86" s="65"/>
      <c r="QSK86" s="66"/>
      <c r="QSL86" s="67"/>
      <c r="QSM86" s="24"/>
      <c r="QSN86" s="64"/>
      <c r="QSO86" s="60"/>
      <c r="QSP86" s="40"/>
      <c r="QSQ86" s="24"/>
      <c r="QSR86" s="65"/>
      <c r="QSS86" s="66"/>
      <c r="QST86" s="67"/>
      <c r="QSU86" s="24"/>
      <c r="QSV86" s="64"/>
      <c r="QSW86" s="60"/>
      <c r="QSX86" s="40"/>
      <c r="QSY86" s="24"/>
      <c r="QSZ86" s="65"/>
      <c r="QTA86" s="66"/>
      <c r="QTB86" s="67"/>
      <c r="QTC86" s="24"/>
      <c r="QTD86" s="64"/>
      <c r="QTE86" s="60"/>
      <c r="QTF86" s="40"/>
      <c r="QTG86" s="24"/>
      <c r="QTH86" s="65"/>
      <c r="QTI86" s="66"/>
      <c r="QTJ86" s="67"/>
      <c r="QTK86" s="24"/>
      <c r="QTL86" s="64"/>
      <c r="QTM86" s="60"/>
      <c r="QTN86" s="40"/>
      <c r="QTO86" s="24"/>
      <c r="QTP86" s="65"/>
      <c r="QTQ86" s="66"/>
      <c r="QTR86" s="67"/>
      <c r="QTS86" s="24"/>
      <c r="QTT86" s="64"/>
      <c r="QTU86" s="60"/>
      <c r="QTV86" s="40"/>
      <c r="QTW86" s="24"/>
      <c r="QTX86" s="65"/>
      <c r="QTY86" s="66"/>
      <c r="QTZ86" s="67"/>
      <c r="QUA86" s="24"/>
      <c r="QUB86" s="64"/>
      <c r="QUC86" s="60"/>
      <c r="QUD86" s="40"/>
      <c r="QUE86" s="24"/>
      <c r="QUF86" s="65"/>
      <c r="QUG86" s="66"/>
      <c r="QUH86" s="67"/>
      <c r="QUI86" s="24"/>
      <c r="QUJ86" s="64"/>
      <c r="QUK86" s="60"/>
      <c r="QUL86" s="40"/>
      <c r="QUM86" s="24"/>
      <c r="QUN86" s="65"/>
      <c r="QUO86" s="66"/>
      <c r="QUP86" s="67"/>
      <c r="QUQ86" s="24"/>
      <c r="QUR86" s="64"/>
      <c r="QUS86" s="60"/>
      <c r="QUT86" s="40"/>
      <c r="QUU86" s="24"/>
      <c r="QUV86" s="65"/>
      <c r="QUW86" s="66"/>
      <c r="QUX86" s="67"/>
      <c r="QUY86" s="24"/>
      <c r="QUZ86" s="64"/>
      <c r="QVA86" s="60"/>
      <c r="QVB86" s="40"/>
      <c r="QVC86" s="24"/>
      <c r="QVD86" s="65"/>
      <c r="QVE86" s="66"/>
      <c r="QVF86" s="67"/>
      <c r="QVG86" s="24"/>
      <c r="QVH86" s="64"/>
      <c r="QVI86" s="60"/>
      <c r="QVJ86" s="40"/>
      <c r="QVK86" s="24"/>
      <c r="QVL86" s="65"/>
      <c r="QVM86" s="66"/>
      <c r="QVN86" s="67"/>
      <c r="QVO86" s="24"/>
      <c r="QVP86" s="64"/>
      <c r="QVQ86" s="60"/>
      <c r="QVR86" s="40"/>
      <c r="QVS86" s="24"/>
      <c r="QVT86" s="65"/>
      <c r="QVU86" s="66"/>
      <c r="QVV86" s="67"/>
      <c r="QVW86" s="24"/>
      <c r="QVX86" s="64"/>
      <c r="QVY86" s="60"/>
      <c r="QVZ86" s="40"/>
      <c r="QWA86" s="24"/>
      <c r="QWB86" s="65"/>
      <c r="QWC86" s="66"/>
      <c r="QWD86" s="67"/>
      <c r="QWE86" s="24"/>
      <c r="QWF86" s="64"/>
      <c r="QWG86" s="60"/>
      <c r="QWH86" s="40"/>
      <c r="QWI86" s="24"/>
      <c r="QWJ86" s="65"/>
      <c r="QWK86" s="66"/>
      <c r="QWL86" s="67"/>
      <c r="QWM86" s="24"/>
      <c r="QWN86" s="64"/>
      <c r="QWO86" s="60"/>
      <c r="QWP86" s="40"/>
      <c r="QWQ86" s="24"/>
      <c r="QWR86" s="65"/>
      <c r="QWS86" s="66"/>
      <c r="QWT86" s="67"/>
      <c r="QWU86" s="24"/>
      <c r="QWV86" s="64"/>
      <c r="QWW86" s="60"/>
      <c r="QWX86" s="40"/>
      <c r="QWY86" s="24"/>
      <c r="QWZ86" s="65"/>
      <c r="QXA86" s="66"/>
      <c r="QXB86" s="67"/>
      <c r="QXC86" s="24"/>
      <c r="QXD86" s="64"/>
      <c r="QXE86" s="60"/>
      <c r="QXF86" s="40"/>
      <c r="QXG86" s="24"/>
      <c r="QXH86" s="65"/>
      <c r="QXI86" s="66"/>
      <c r="QXJ86" s="67"/>
      <c r="QXK86" s="24"/>
      <c r="QXL86" s="64"/>
      <c r="QXM86" s="60"/>
      <c r="QXN86" s="40"/>
      <c r="QXO86" s="24"/>
      <c r="QXP86" s="65"/>
      <c r="QXQ86" s="66"/>
      <c r="QXR86" s="67"/>
      <c r="QXS86" s="24"/>
      <c r="QXT86" s="64"/>
      <c r="QXU86" s="60"/>
      <c r="QXV86" s="40"/>
      <c r="QXW86" s="24"/>
      <c r="QXX86" s="65"/>
      <c r="QXY86" s="66"/>
      <c r="QXZ86" s="67"/>
      <c r="QYA86" s="24"/>
      <c r="QYB86" s="64"/>
      <c r="QYC86" s="60"/>
      <c r="QYD86" s="40"/>
      <c r="QYE86" s="24"/>
      <c r="QYF86" s="65"/>
      <c r="QYG86" s="66"/>
      <c r="QYH86" s="67"/>
      <c r="QYI86" s="24"/>
      <c r="QYJ86" s="64"/>
      <c r="QYK86" s="60"/>
      <c r="QYL86" s="40"/>
      <c r="QYM86" s="24"/>
      <c r="QYN86" s="65"/>
      <c r="QYO86" s="66"/>
      <c r="QYP86" s="67"/>
      <c r="QYQ86" s="24"/>
      <c r="QYR86" s="64"/>
      <c r="QYS86" s="60"/>
      <c r="QYT86" s="40"/>
      <c r="QYU86" s="24"/>
      <c r="QYV86" s="65"/>
      <c r="QYW86" s="66"/>
      <c r="QYX86" s="67"/>
      <c r="QYY86" s="24"/>
      <c r="QYZ86" s="64"/>
      <c r="QZA86" s="60"/>
      <c r="QZB86" s="40"/>
      <c r="QZC86" s="24"/>
      <c r="QZD86" s="65"/>
      <c r="QZE86" s="66"/>
      <c r="QZF86" s="67"/>
      <c r="QZG86" s="24"/>
      <c r="QZH86" s="64"/>
      <c r="QZI86" s="60"/>
      <c r="QZJ86" s="40"/>
      <c r="QZK86" s="24"/>
      <c r="QZL86" s="65"/>
      <c r="QZM86" s="66"/>
      <c r="QZN86" s="67"/>
      <c r="QZO86" s="24"/>
      <c r="QZP86" s="64"/>
      <c r="QZQ86" s="60"/>
      <c r="QZR86" s="40"/>
      <c r="QZS86" s="24"/>
      <c r="QZT86" s="65"/>
      <c r="QZU86" s="66"/>
      <c r="QZV86" s="67"/>
      <c r="QZW86" s="24"/>
      <c r="QZX86" s="64"/>
      <c r="QZY86" s="60"/>
      <c r="QZZ86" s="40"/>
      <c r="RAA86" s="24"/>
      <c r="RAB86" s="65"/>
      <c r="RAC86" s="66"/>
      <c r="RAD86" s="67"/>
      <c r="RAE86" s="24"/>
      <c r="RAF86" s="64"/>
      <c r="RAG86" s="60"/>
      <c r="RAH86" s="40"/>
      <c r="RAI86" s="24"/>
      <c r="RAJ86" s="65"/>
      <c r="RAK86" s="66"/>
      <c r="RAL86" s="67"/>
      <c r="RAM86" s="24"/>
      <c r="RAN86" s="64"/>
      <c r="RAO86" s="60"/>
      <c r="RAP86" s="40"/>
      <c r="RAQ86" s="24"/>
      <c r="RAR86" s="65"/>
      <c r="RAS86" s="66"/>
      <c r="RAT86" s="67"/>
      <c r="RAU86" s="24"/>
      <c r="RAV86" s="64"/>
      <c r="RAW86" s="60"/>
      <c r="RAX86" s="40"/>
      <c r="RAY86" s="24"/>
      <c r="RAZ86" s="65"/>
      <c r="RBA86" s="66"/>
      <c r="RBB86" s="67"/>
      <c r="RBC86" s="24"/>
      <c r="RBD86" s="64"/>
      <c r="RBE86" s="60"/>
      <c r="RBF86" s="40"/>
      <c r="RBG86" s="24"/>
      <c r="RBH86" s="65"/>
      <c r="RBI86" s="66"/>
      <c r="RBJ86" s="67"/>
      <c r="RBK86" s="24"/>
      <c r="RBL86" s="64"/>
      <c r="RBM86" s="60"/>
      <c r="RBN86" s="40"/>
      <c r="RBO86" s="24"/>
      <c r="RBP86" s="65"/>
      <c r="RBQ86" s="66"/>
      <c r="RBR86" s="67"/>
      <c r="RBS86" s="24"/>
      <c r="RBT86" s="64"/>
      <c r="RBU86" s="60"/>
      <c r="RBV86" s="40"/>
      <c r="RBW86" s="24"/>
      <c r="RBX86" s="65"/>
      <c r="RBY86" s="66"/>
      <c r="RBZ86" s="67"/>
      <c r="RCA86" s="24"/>
      <c r="RCB86" s="64"/>
      <c r="RCC86" s="60"/>
      <c r="RCD86" s="40"/>
      <c r="RCE86" s="24"/>
      <c r="RCF86" s="65"/>
      <c r="RCG86" s="66"/>
      <c r="RCH86" s="67"/>
      <c r="RCI86" s="24"/>
      <c r="RCJ86" s="64"/>
      <c r="RCK86" s="60"/>
      <c r="RCL86" s="40"/>
      <c r="RCM86" s="24"/>
      <c r="RCN86" s="65"/>
      <c r="RCO86" s="66"/>
      <c r="RCP86" s="67"/>
      <c r="RCQ86" s="24"/>
      <c r="RCR86" s="64"/>
      <c r="RCS86" s="60"/>
      <c r="RCT86" s="40"/>
      <c r="RCU86" s="24"/>
      <c r="RCV86" s="65"/>
      <c r="RCW86" s="66"/>
      <c r="RCX86" s="67"/>
      <c r="RCY86" s="24"/>
      <c r="RCZ86" s="64"/>
      <c r="RDA86" s="60"/>
      <c r="RDB86" s="40"/>
      <c r="RDC86" s="24"/>
      <c r="RDD86" s="65"/>
      <c r="RDE86" s="66"/>
      <c r="RDF86" s="67"/>
      <c r="RDG86" s="24"/>
      <c r="RDH86" s="64"/>
      <c r="RDI86" s="60"/>
      <c r="RDJ86" s="40"/>
      <c r="RDK86" s="24"/>
      <c r="RDL86" s="65"/>
      <c r="RDM86" s="66"/>
      <c r="RDN86" s="67"/>
      <c r="RDO86" s="24"/>
      <c r="RDP86" s="64"/>
      <c r="RDQ86" s="60"/>
      <c r="RDR86" s="40"/>
      <c r="RDS86" s="24"/>
      <c r="RDT86" s="65"/>
      <c r="RDU86" s="66"/>
      <c r="RDV86" s="67"/>
      <c r="RDW86" s="24"/>
      <c r="RDX86" s="64"/>
      <c r="RDY86" s="60"/>
      <c r="RDZ86" s="40"/>
      <c r="REA86" s="24"/>
      <c r="REB86" s="65"/>
      <c r="REC86" s="66"/>
      <c r="RED86" s="67"/>
      <c r="REE86" s="24"/>
      <c r="REF86" s="64"/>
      <c r="REG86" s="60"/>
      <c r="REH86" s="40"/>
      <c r="REI86" s="24"/>
      <c r="REJ86" s="65"/>
      <c r="REK86" s="66"/>
      <c r="REL86" s="67"/>
      <c r="REM86" s="24"/>
      <c r="REN86" s="64"/>
      <c r="REO86" s="60"/>
      <c r="REP86" s="40"/>
      <c r="REQ86" s="24"/>
      <c r="RER86" s="65"/>
      <c r="RES86" s="66"/>
      <c r="RET86" s="67"/>
      <c r="REU86" s="24"/>
      <c r="REV86" s="64"/>
      <c r="REW86" s="60"/>
      <c r="REX86" s="40"/>
      <c r="REY86" s="24"/>
      <c r="REZ86" s="65"/>
      <c r="RFA86" s="66"/>
      <c r="RFB86" s="67"/>
      <c r="RFC86" s="24"/>
      <c r="RFD86" s="64"/>
      <c r="RFE86" s="60"/>
      <c r="RFF86" s="40"/>
      <c r="RFG86" s="24"/>
      <c r="RFH86" s="65"/>
      <c r="RFI86" s="66"/>
      <c r="RFJ86" s="67"/>
      <c r="RFK86" s="24"/>
      <c r="RFL86" s="64"/>
      <c r="RFM86" s="60"/>
      <c r="RFN86" s="40"/>
      <c r="RFO86" s="24"/>
      <c r="RFP86" s="65"/>
      <c r="RFQ86" s="66"/>
      <c r="RFR86" s="67"/>
      <c r="RFS86" s="24"/>
      <c r="RFT86" s="64"/>
      <c r="RFU86" s="60"/>
      <c r="RFV86" s="40"/>
      <c r="RFW86" s="24"/>
      <c r="RFX86" s="65"/>
      <c r="RFY86" s="66"/>
      <c r="RFZ86" s="67"/>
      <c r="RGA86" s="24"/>
      <c r="RGB86" s="64"/>
      <c r="RGC86" s="60"/>
      <c r="RGD86" s="40"/>
      <c r="RGE86" s="24"/>
      <c r="RGF86" s="65"/>
      <c r="RGG86" s="66"/>
      <c r="RGH86" s="67"/>
      <c r="RGI86" s="24"/>
      <c r="RGJ86" s="64"/>
      <c r="RGK86" s="60"/>
      <c r="RGL86" s="40"/>
      <c r="RGM86" s="24"/>
      <c r="RGN86" s="65"/>
      <c r="RGO86" s="66"/>
      <c r="RGP86" s="67"/>
      <c r="RGQ86" s="24"/>
      <c r="RGR86" s="64"/>
      <c r="RGS86" s="60"/>
      <c r="RGT86" s="40"/>
      <c r="RGU86" s="24"/>
      <c r="RGV86" s="65"/>
      <c r="RGW86" s="66"/>
      <c r="RGX86" s="67"/>
      <c r="RGY86" s="24"/>
      <c r="RGZ86" s="64"/>
      <c r="RHA86" s="60"/>
      <c r="RHB86" s="40"/>
      <c r="RHC86" s="24"/>
      <c r="RHD86" s="65"/>
      <c r="RHE86" s="66"/>
      <c r="RHF86" s="67"/>
      <c r="RHG86" s="24"/>
      <c r="RHH86" s="64"/>
      <c r="RHI86" s="60"/>
      <c r="RHJ86" s="40"/>
      <c r="RHK86" s="24"/>
      <c r="RHL86" s="65"/>
      <c r="RHM86" s="66"/>
      <c r="RHN86" s="67"/>
      <c r="RHO86" s="24"/>
      <c r="RHP86" s="64"/>
      <c r="RHQ86" s="60"/>
      <c r="RHR86" s="40"/>
      <c r="RHS86" s="24"/>
      <c r="RHT86" s="65"/>
      <c r="RHU86" s="66"/>
      <c r="RHV86" s="67"/>
      <c r="RHW86" s="24"/>
      <c r="RHX86" s="64"/>
      <c r="RHY86" s="60"/>
      <c r="RHZ86" s="40"/>
      <c r="RIA86" s="24"/>
      <c r="RIB86" s="65"/>
      <c r="RIC86" s="66"/>
      <c r="RID86" s="67"/>
      <c r="RIE86" s="24"/>
      <c r="RIF86" s="64"/>
      <c r="RIG86" s="60"/>
      <c r="RIH86" s="40"/>
      <c r="RII86" s="24"/>
      <c r="RIJ86" s="65"/>
      <c r="RIK86" s="66"/>
      <c r="RIL86" s="67"/>
      <c r="RIM86" s="24"/>
      <c r="RIN86" s="64"/>
      <c r="RIO86" s="60"/>
      <c r="RIP86" s="40"/>
      <c r="RIQ86" s="24"/>
      <c r="RIR86" s="65"/>
      <c r="RIS86" s="66"/>
      <c r="RIT86" s="67"/>
      <c r="RIU86" s="24"/>
      <c r="RIV86" s="64"/>
      <c r="RIW86" s="60"/>
      <c r="RIX86" s="40"/>
      <c r="RIY86" s="24"/>
      <c r="RIZ86" s="65"/>
      <c r="RJA86" s="66"/>
      <c r="RJB86" s="67"/>
      <c r="RJC86" s="24"/>
      <c r="RJD86" s="64"/>
      <c r="RJE86" s="60"/>
      <c r="RJF86" s="40"/>
      <c r="RJG86" s="24"/>
      <c r="RJH86" s="65"/>
      <c r="RJI86" s="66"/>
      <c r="RJJ86" s="67"/>
      <c r="RJK86" s="24"/>
      <c r="RJL86" s="64"/>
      <c r="RJM86" s="60"/>
      <c r="RJN86" s="40"/>
      <c r="RJO86" s="24"/>
      <c r="RJP86" s="65"/>
      <c r="RJQ86" s="66"/>
      <c r="RJR86" s="67"/>
      <c r="RJS86" s="24"/>
      <c r="RJT86" s="64"/>
      <c r="RJU86" s="60"/>
      <c r="RJV86" s="40"/>
      <c r="RJW86" s="24"/>
      <c r="RJX86" s="65"/>
      <c r="RJY86" s="66"/>
      <c r="RJZ86" s="67"/>
      <c r="RKA86" s="24"/>
      <c r="RKB86" s="64"/>
      <c r="RKC86" s="60"/>
      <c r="RKD86" s="40"/>
      <c r="RKE86" s="24"/>
      <c r="RKF86" s="65"/>
      <c r="RKG86" s="66"/>
      <c r="RKH86" s="67"/>
      <c r="RKI86" s="24"/>
      <c r="RKJ86" s="64"/>
      <c r="RKK86" s="60"/>
      <c r="RKL86" s="40"/>
      <c r="RKM86" s="24"/>
      <c r="RKN86" s="65"/>
      <c r="RKO86" s="66"/>
      <c r="RKP86" s="67"/>
      <c r="RKQ86" s="24"/>
      <c r="RKR86" s="64"/>
      <c r="RKS86" s="60"/>
      <c r="RKT86" s="40"/>
      <c r="RKU86" s="24"/>
      <c r="RKV86" s="65"/>
      <c r="RKW86" s="66"/>
      <c r="RKX86" s="67"/>
      <c r="RKY86" s="24"/>
      <c r="RKZ86" s="64"/>
      <c r="RLA86" s="60"/>
      <c r="RLB86" s="40"/>
      <c r="RLC86" s="24"/>
      <c r="RLD86" s="65"/>
      <c r="RLE86" s="66"/>
      <c r="RLF86" s="67"/>
      <c r="RLG86" s="24"/>
      <c r="RLH86" s="64"/>
      <c r="RLI86" s="60"/>
      <c r="RLJ86" s="40"/>
      <c r="RLK86" s="24"/>
      <c r="RLL86" s="65"/>
      <c r="RLM86" s="66"/>
      <c r="RLN86" s="67"/>
      <c r="RLO86" s="24"/>
      <c r="RLP86" s="64"/>
      <c r="RLQ86" s="60"/>
      <c r="RLR86" s="40"/>
      <c r="RLS86" s="24"/>
      <c r="RLT86" s="65"/>
      <c r="RLU86" s="66"/>
      <c r="RLV86" s="67"/>
      <c r="RLW86" s="24"/>
      <c r="RLX86" s="64"/>
      <c r="RLY86" s="60"/>
      <c r="RLZ86" s="40"/>
      <c r="RMA86" s="24"/>
      <c r="RMB86" s="65"/>
      <c r="RMC86" s="66"/>
      <c r="RMD86" s="67"/>
      <c r="RME86" s="24"/>
      <c r="RMF86" s="64"/>
      <c r="RMG86" s="60"/>
      <c r="RMH86" s="40"/>
      <c r="RMI86" s="24"/>
      <c r="RMJ86" s="65"/>
      <c r="RMK86" s="66"/>
      <c r="RML86" s="67"/>
      <c r="RMM86" s="24"/>
      <c r="RMN86" s="64"/>
      <c r="RMO86" s="60"/>
      <c r="RMP86" s="40"/>
      <c r="RMQ86" s="24"/>
      <c r="RMR86" s="65"/>
      <c r="RMS86" s="66"/>
      <c r="RMT86" s="67"/>
      <c r="RMU86" s="24"/>
      <c r="RMV86" s="64"/>
      <c r="RMW86" s="60"/>
      <c r="RMX86" s="40"/>
      <c r="RMY86" s="24"/>
      <c r="RMZ86" s="65"/>
      <c r="RNA86" s="66"/>
      <c r="RNB86" s="67"/>
      <c r="RNC86" s="24"/>
      <c r="RND86" s="64"/>
      <c r="RNE86" s="60"/>
      <c r="RNF86" s="40"/>
      <c r="RNG86" s="24"/>
      <c r="RNH86" s="65"/>
      <c r="RNI86" s="66"/>
      <c r="RNJ86" s="67"/>
      <c r="RNK86" s="24"/>
      <c r="RNL86" s="64"/>
      <c r="RNM86" s="60"/>
      <c r="RNN86" s="40"/>
      <c r="RNO86" s="24"/>
      <c r="RNP86" s="65"/>
      <c r="RNQ86" s="66"/>
      <c r="RNR86" s="67"/>
      <c r="RNS86" s="24"/>
      <c r="RNT86" s="64"/>
      <c r="RNU86" s="60"/>
      <c r="RNV86" s="40"/>
      <c r="RNW86" s="24"/>
      <c r="RNX86" s="65"/>
      <c r="RNY86" s="66"/>
      <c r="RNZ86" s="67"/>
      <c r="ROA86" s="24"/>
      <c r="ROB86" s="64"/>
      <c r="ROC86" s="60"/>
      <c r="ROD86" s="40"/>
      <c r="ROE86" s="24"/>
      <c r="ROF86" s="65"/>
      <c r="ROG86" s="66"/>
      <c r="ROH86" s="67"/>
      <c r="ROI86" s="24"/>
      <c r="ROJ86" s="64"/>
      <c r="ROK86" s="60"/>
      <c r="ROL86" s="40"/>
      <c r="ROM86" s="24"/>
      <c r="RON86" s="65"/>
      <c r="ROO86" s="66"/>
      <c r="ROP86" s="67"/>
      <c r="ROQ86" s="24"/>
      <c r="ROR86" s="64"/>
      <c r="ROS86" s="60"/>
      <c r="ROT86" s="40"/>
      <c r="ROU86" s="24"/>
      <c r="ROV86" s="65"/>
      <c r="ROW86" s="66"/>
      <c r="ROX86" s="67"/>
      <c r="ROY86" s="24"/>
      <c r="ROZ86" s="64"/>
      <c r="RPA86" s="60"/>
      <c r="RPB86" s="40"/>
      <c r="RPC86" s="24"/>
      <c r="RPD86" s="65"/>
      <c r="RPE86" s="66"/>
      <c r="RPF86" s="67"/>
      <c r="RPG86" s="24"/>
      <c r="RPH86" s="64"/>
      <c r="RPI86" s="60"/>
      <c r="RPJ86" s="40"/>
      <c r="RPK86" s="24"/>
      <c r="RPL86" s="65"/>
      <c r="RPM86" s="66"/>
      <c r="RPN86" s="67"/>
      <c r="RPO86" s="24"/>
      <c r="RPP86" s="64"/>
      <c r="RPQ86" s="60"/>
      <c r="RPR86" s="40"/>
      <c r="RPS86" s="24"/>
      <c r="RPT86" s="65"/>
      <c r="RPU86" s="66"/>
      <c r="RPV86" s="67"/>
      <c r="RPW86" s="24"/>
      <c r="RPX86" s="64"/>
      <c r="RPY86" s="60"/>
      <c r="RPZ86" s="40"/>
      <c r="RQA86" s="24"/>
      <c r="RQB86" s="65"/>
      <c r="RQC86" s="66"/>
      <c r="RQD86" s="67"/>
      <c r="RQE86" s="24"/>
      <c r="RQF86" s="64"/>
      <c r="RQG86" s="60"/>
      <c r="RQH86" s="40"/>
      <c r="RQI86" s="24"/>
      <c r="RQJ86" s="65"/>
      <c r="RQK86" s="66"/>
      <c r="RQL86" s="67"/>
      <c r="RQM86" s="24"/>
      <c r="RQN86" s="64"/>
      <c r="RQO86" s="60"/>
      <c r="RQP86" s="40"/>
      <c r="RQQ86" s="24"/>
      <c r="RQR86" s="65"/>
      <c r="RQS86" s="66"/>
      <c r="RQT86" s="67"/>
      <c r="RQU86" s="24"/>
      <c r="RQV86" s="64"/>
      <c r="RQW86" s="60"/>
      <c r="RQX86" s="40"/>
      <c r="RQY86" s="24"/>
      <c r="RQZ86" s="65"/>
      <c r="RRA86" s="66"/>
      <c r="RRB86" s="67"/>
      <c r="RRC86" s="24"/>
      <c r="RRD86" s="64"/>
      <c r="RRE86" s="60"/>
      <c r="RRF86" s="40"/>
      <c r="RRG86" s="24"/>
      <c r="RRH86" s="65"/>
      <c r="RRI86" s="66"/>
      <c r="RRJ86" s="67"/>
      <c r="RRK86" s="24"/>
      <c r="RRL86" s="64"/>
      <c r="RRM86" s="60"/>
      <c r="RRN86" s="40"/>
      <c r="RRO86" s="24"/>
      <c r="RRP86" s="65"/>
      <c r="RRQ86" s="66"/>
      <c r="RRR86" s="67"/>
      <c r="RRS86" s="24"/>
      <c r="RRT86" s="64"/>
      <c r="RRU86" s="60"/>
      <c r="RRV86" s="40"/>
      <c r="RRW86" s="24"/>
      <c r="RRX86" s="65"/>
      <c r="RRY86" s="66"/>
      <c r="RRZ86" s="67"/>
      <c r="RSA86" s="24"/>
      <c r="RSB86" s="64"/>
      <c r="RSC86" s="60"/>
      <c r="RSD86" s="40"/>
      <c r="RSE86" s="24"/>
      <c r="RSF86" s="65"/>
      <c r="RSG86" s="66"/>
      <c r="RSH86" s="67"/>
      <c r="RSI86" s="24"/>
      <c r="RSJ86" s="64"/>
      <c r="RSK86" s="60"/>
      <c r="RSL86" s="40"/>
      <c r="RSM86" s="24"/>
      <c r="RSN86" s="65"/>
      <c r="RSO86" s="66"/>
      <c r="RSP86" s="67"/>
      <c r="RSQ86" s="24"/>
      <c r="RSR86" s="64"/>
      <c r="RSS86" s="60"/>
      <c r="RST86" s="40"/>
      <c r="RSU86" s="24"/>
      <c r="RSV86" s="65"/>
      <c r="RSW86" s="66"/>
      <c r="RSX86" s="67"/>
      <c r="RSY86" s="24"/>
      <c r="RSZ86" s="64"/>
      <c r="RTA86" s="60"/>
      <c r="RTB86" s="40"/>
      <c r="RTC86" s="24"/>
      <c r="RTD86" s="65"/>
      <c r="RTE86" s="66"/>
      <c r="RTF86" s="67"/>
      <c r="RTG86" s="24"/>
      <c r="RTH86" s="64"/>
      <c r="RTI86" s="60"/>
      <c r="RTJ86" s="40"/>
      <c r="RTK86" s="24"/>
      <c r="RTL86" s="65"/>
      <c r="RTM86" s="66"/>
      <c r="RTN86" s="67"/>
      <c r="RTO86" s="24"/>
      <c r="RTP86" s="64"/>
      <c r="RTQ86" s="60"/>
      <c r="RTR86" s="40"/>
      <c r="RTS86" s="24"/>
      <c r="RTT86" s="65"/>
      <c r="RTU86" s="66"/>
      <c r="RTV86" s="67"/>
      <c r="RTW86" s="24"/>
      <c r="RTX86" s="64"/>
      <c r="RTY86" s="60"/>
      <c r="RTZ86" s="40"/>
      <c r="RUA86" s="24"/>
      <c r="RUB86" s="65"/>
      <c r="RUC86" s="66"/>
      <c r="RUD86" s="67"/>
      <c r="RUE86" s="24"/>
      <c r="RUF86" s="64"/>
      <c r="RUG86" s="60"/>
      <c r="RUH86" s="40"/>
      <c r="RUI86" s="24"/>
      <c r="RUJ86" s="65"/>
      <c r="RUK86" s="66"/>
      <c r="RUL86" s="67"/>
      <c r="RUM86" s="24"/>
      <c r="RUN86" s="64"/>
      <c r="RUO86" s="60"/>
      <c r="RUP86" s="40"/>
      <c r="RUQ86" s="24"/>
      <c r="RUR86" s="65"/>
      <c r="RUS86" s="66"/>
      <c r="RUT86" s="67"/>
      <c r="RUU86" s="24"/>
      <c r="RUV86" s="64"/>
      <c r="RUW86" s="60"/>
      <c r="RUX86" s="40"/>
      <c r="RUY86" s="24"/>
      <c r="RUZ86" s="65"/>
      <c r="RVA86" s="66"/>
      <c r="RVB86" s="67"/>
      <c r="RVC86" s="24"/>
      <c r="RVD86" s="64"/>
      <c r="RVE86" s="60"/>
      <c r="RVF86" s="40"/>
      <c r="RVG86" s="24"/>
      <c r="RVH86" s="65"/>
      <c r="RVI86" s="66"/>
      <c r="RVJ86" s="67"/>
      <c r="RVK86" s="24"/>
      <c r="RVL86" s="64"/>
      <c r="RVM86" s="60"/>
      <c r="RVN86" s="40"/>
      <c r="RVO86" s="24"/>
      <c r="RVP86" s="65"/>
      <c r="RVQ86" s="66"/>
      <c r="RVR86" s="67"/>
      <c r="RVS86" s="24"/>
      <c r="RVT86" s="64"/>
      <c r="RVU86" s="60"/>
      <c r="RVV86" s="40"/>
      <c r="RVW86" s="24"/>
      <c r="RVX86" s="65"/>
      <c r="RVY86" s="66"/>
      <c r="RVZ86" s="67"/>
      <c r="RWA86" s="24"/>
      <c r="RWB86" s="64"/>
      <c r="RWC86" s="60"/>
      <c r="RWD86" s="40"/>
      <c r="RWE86" s="24"/>
      <c r="RWF86" s="65"/>
      <c r="RWG86" s="66"/>
      <c r="RWH86" s="67"/>
      <c r="RWI86" s="24"/>
      <c r="RWJ86" s="64"/>
      <c r="RWK86" s="60"/>
      <c r="RWL86" s="40"/>
      <c r="RWM86" s="24"/>
      <c r="RWN86" s="65"/>
      <c r="RWO86" s="66"/>
      <c r="RWP86" s="67"/>
      <c r="RWQ86" s="24"/>
      <c r="RWR86" s="64"/>
      <c r="RWS86" s="60"/>
      <c r="RWT86" s="40"/>
      <c r="RWU86" s="24"/>
      <c r="RWV86" s="65"/>
      <c r="RWW86" s="66"/>
      <c r="RWX86" s="67"/>
      <c r="RWY86" s="24"/>
      <c r="RWZ86" s="64"/>
      <c r="RXA86" s="60"/>
      <c r="RXB86" s="40"/>
      <c r="RXC86" s="24"/>
      <c r="RXD86" s="65"/>
      <c r="RXE86" s="66"/>
      <c r="RXF86" s="67"/>
      <c r="RXG86" s="24"/>
      <c r="RXH86" s="64"/>
      <c r="RXI86" s="60"/>
      <c r="RXJ86" s="40"/>
      <c r="RXK86" s="24"/>
      <c r="RXL86" s="65"/>
      <c r="RXM86" s="66"/>
      <c r="RXN86" s="67"/>
      <c r="RXO86" s="24"/>
      <c r="RXP86" s="64"/>
      <c r="RXQ86" s="60"/>
      <c r="RXR86" s="40"/>
      <c r="RXS86" s="24"/>
      <c r="RXT86" s="65"/>
      <c r="RXU86" s="66"/>
      <c r="RXV86" s="67"/>
      <c r="RXW86" s="24"/>
      <c r="RXX86" s="64"/>
      <c r="RXY86" s="60"/>
      <c r="RXZ86" s="40"/>
      <c r="RYA86" s="24"/>
      <c r="RYB86" s="65"/>
      <c r="RYC86" s="66"/>
      <c r="RYD86" s="67"/>
      <c r="RYE86" s="24"/>
      <c r="RYF86" s="64"/>
      <c r="RYG86" s="60"/>
      <c r="RYH86" s="40"/>
      <c r="RYI86" s="24"/>
      <c r="RYJ86" s="65"/>
      <c r="RYK86" s="66"/>
      <c r="RYL86" s="67"/>
      <c r="RYM86" s="24"/>
      <c r="RYN86" s="64"/>
      <c r="RYO86" s="60"/>
      <c r="RYP86" s="40"/>
      <c r="RYQ86" s="24"/>
      <c r="RYR86" s="65"/>
      <c r="RYS86" s="66"/>
      <c r="RYT86" s="67"/>
      <c r="RYU86" s="24"/>
      <c r="RYV86" s="64"/>
      <c r="RYW86" s="60"/>
      <c r="RYX86" s="40"/>
      <c r="RYY86" s="24"/>
      <c r="RYZ86" s="65"/>
      <c r="RZA86" s="66"/>
      <c r="RZB86" s="67"/>
      <c r="RZC86" s="24"/>
      <c r="RZD86" s="64"/>
      <c r="RZE86" s="60"/>
      <c r="RZF86" s="40"/>
      <c r="RZG86" s="24"/>
      <c r="RZH86" s="65"/>
      <c r="RZI86" s="66"/>
      <c r="RZJ86" s="67"/>
      <c r="RZK86" s="24"/>
      <c r="RZL86" s="64"/>
      <c r="RZM86" s="60"/>
      <c r="RZN86" s="40"/>
      <c r="RZO86" s="24"/>
      <c r="RZP86" s="65"/>
      <c r="RZQ86" s="66"/>
      <c r="RZR86" s="67"/>
      <c r="RZS86" s="24"/>
      <c r="RZT86" s="64"/>
      <c r="RZU86" s="60"/>
      <c r="RZV86" s="40"/>
      <c r="RZW86" s="24"/>
      <c r="RZX86" s="65"/>
      <c r="RZY86" s="66"/>
      <c r="RZZ86" s="67"/>
      <c r="SAA86" s="24"/>
      <c r="SAB86" s="64"/>
      <c r="SAC86" s="60"/>
      <c r="SAD86" s="40"/>
      <c r="SAE86" s="24"/>
      <c r="SAF86" s="65"/>
      <c r="SAG86" s="66"/>
      <c r="SAH86" s="67"/>
      <c r="SAI86" s="24"/>
      <c r="SAJ86" s="64"/>
      <c r="SAK86" s="60"/>
      <c r="SAL86" s="40"/>
      <c r="SAM86" s="24"/>
      <c r="SAN86" s="65"/>
      <c r="SAO86" s="66"/>
      <c r="SAP86" s="67"/>
      <c r="SAQ86" s="24"/>
      <c r="SAR86" s="64"/>
      <c r="SAS86" s="60"/>
      <c r="SAT86" s="40"/>
      <c r="SAU86" s="24"/>
      <c r="SAV86" s="65"/>
      <c r="SAW86" s="66"/>
      <c r="SAX86" s="67"/>
      <c r="SAY86" s="24"/>
      <c r="SAZ86" s="64"/>
      <c r="SBA86" s="60"/>
      <c r="SBB86" s="40"/>
      <c r="SBC86" s="24"/>
      <c r="SBD86" s="65"/>
      <c r="SBE86" s="66"/>
      <c r="SBF86" s="67"/>
      <c r="SBG86" s="24"/>
      <c r="SBH86" s="64"/>
      <c r="SBI86" s="60"/>
      <c r="SBJ86" s="40"/>
      <c r="SBK86" s="24"/>
      <c r="SBL86" s="65"/>
      <c r="SBM86" s="66"/>
      <c r="SBN86" s="67"/>
      <c r="SBO86" s="24"/>
      <c r="SBP86" s="64"/>
      <c r="SBQ86" s="60"/>
      <c r="SBR86" s="40"/>
      <c r="SBS86" s="24"/>
      <c r="SBT86" s="65"/>
      <c r="SBU86" s="66"/>
      <c r="SBV86" s="67"/>
      <c r="SBW86" s="24"/>
      <c r="SBX86" s="64"/>
      <c r="SBY86" s="60"/>
      <c r="SBZ86" s="40"/>
      <c r="SCA86" s="24"/>
      <c r="SCB86" s="65"/>
      <c r="SCC86" s="66"/>
      <c r="SCD86" s="67"/>
      <c r="SCE86" s="24"/>
      <c r="SCF86" s="64"/>
      <c r="SCG86" s="60"/>
      <c r="SCH86" s="40"/>
      <c r="SCI86" s="24"/>
      <c r="SCJ86" s="65"/>
      <c r="SCK86" s="66"/>
      <c r="SCL86" s="67"/>
      <c r="SCM86" s="24"/>
      <c r="SCN86" s="64"/>
      <c r="SCO86" s="60"/>
      <c r="SCP86" s="40"/>
      <c r="SCQ86" s="24"/>
      <c r="SCR86" s="65"/>
      <c r="SCS86" s="66"/>
      <c r="SCT86" s="67"/>
      <c r="SCU86" s="24"/>
      <c r="SCV86" s="64"/>
      <c r="SCW86" s="60"/>
      <c r="SCX86" s="40"/>
      <c r="SCY86" s="24"/>
      <c r="SCZ86" s="65"/>
      <c r="SDA86" s="66"/>
      <c r="SDB86" s="67"/>
      <c r="SDC86" s="24"/>
      <c r="SDD86" s="64"/>
      <c r="SDE86" s="60"/>
      <c r="SDF86" s="40"/>
      <c r="SDG86" s="24"/>
      <c r="SDH86" s="65"/>
      <c r="SDI86" s="66"/>
      <c r="SDJ86" s="67"/>
      <c r="SDK86" s="24"/>
      <c r="SDL86" s="64"/>
      <c r="SDM86" s="60"/>
      <c r="SDN86" s="40"/>
      <c r="SDO86" s="24"/>
      <c r="SDP86" s="65"/>
      <c r="SDQ86" s="66"/>
      <c r="SDR86" s="67"/>
      <c r="SDS86" s="24"/>
      <c r="SDT86" s="64"/>
      <c r="SDU86" s="60"/>
      <c r="SDV86" s="40"/>
      <c r="SDW86" s="24"/>
      <c r="SDX86" s="65"/>
      <c r="SDY86" s="66"/>
      <c r="SDZ86" s="67"/>
      <c r="SEA86" s="24"/>
      <c r="SEB86" s="64"/>
      <c r="SEC86" s="60"/>
      <c r="SED86" s="40"/>
      <c r="SEE86" s="24"/>
      <c r="SEF86" s="65"/>
      <c r="SEG86" s="66"/>
      <c r="SEH86" s="67"/>
      <c r="SEI86" s="24"/>
      <c r="SEJ86" s="64"/>
      <c r="SEK86" s="60"/>
      <c r="SEL86" s="40"/>
      <c r="SEM86" s="24"/>
      <c r="SEN86" s="65"/>
      <c r="SEO86" s="66"/>
      <c r="SEP86" s="67"/>
      <c r="SEQ86" s="24"/>
      <c r="SER86" s="64"/>
      <c r="SES86" s="60"/>
      <c r="SET86" s="40"/>
      <c r="SEU86" s="24"/>
      <c r="SEV86" s="65"/>
      <c r="SEW86" s="66"/>
      <c r="SEX86" s="67"/>
      <c r="SEY86" s="24"/>
      <c r="SEZ86" s="64"/>
      <c r="SFA86" s="60"/>
      <c r="SFB86" s="40"/>
      <c r="SFC86" s="24"/>
      <c r="SFD86" s="65"/>
      <c r="SFE86" s="66"/>
      <c r="SFF86" s="67"/>
      <c r="SFG86" s="24"/>
      <c r="SFH86" s="64"/>
      <c r="SFI86" s="60"/>
      <c r="SFJ86" s="40"/>
      <c r="SFK86" s="24"/>
      <c r="SFL86" s="65"/>
      <c r="SFM86" s="66"/>
      <c r="SFN86" s="67"/>
      <c r="SFO86" s="24"/>
      <c r="SFP86" s="64"/>
      <c r="SFQ86" s="60"/>
      <c r="SFR86" s="40"/>
      <c r="SFS86" s="24"/>
      <c r="SFT86" s="65"/>
      <c r="SFU86" s="66"/>
      <c r="SFV86" s="67"/>
      <c r="SFW86" s="24"/>
      <c r="SFX86" s="64"/>
      <c r="SFY86" s="60"/>
      <c r="SFZ86" s="40"/>
      <c r="SGA86" s="24"/>
      <c r="SGB86" s="65"/>
      <c r="SGC86" s="66"/>
      <c r="SGD86" s="67"/>
      <c r="SGE86" s="24"/>
      <c r="SGF86" s="64"/>
      <c r="SGG86" s="60"/>
      <c r="SGH86" s="40"/>
      <c r="SGI86" s="24"/>
      <c r="SGJ86" s="65"/>
      <c r="SGK86" s="66"/>
      <c r="SGL86" s="67"/>
      <c r="SGM86" s="24"/>
      <c r="SGN86" s="64"/>
      <c r="SGO86" s="60"/>
      <c r="SGP86" s="40"/>
      <c r="SGQ86" s="24"/>
      <c r="SGR86" s="65"/>
      <c r="SGS86" s="66"/>
      <c r="SGT86" s="67"/>
      <c r="SGU86" s="24"/>
      <c r="SGV86" s="64"/>
      <c r="SGW86" s="60"/>
      <c r="SGX86" s="40"/>
      <c r="SGY86" s="24"/>
      <c r="SGZ86" s="65"/>
      <c r="SHA86" s="66"/>
      <c r="SHB86" s="67"/>
      <c r="SHC86" s="24"/>
      <c r="SHD86" s="64"/>
      <c r="SHE86" s="60"/>
      <c r="SHF86" s="40"/>
      <c r="SHG86" s="24"/>
      <c r="SHH86" s="65"/>
      <c r="SHI86" s="66"/>
      <c r="SHJ86" s="67"/>
      <c r="SHK86" s="24"/>
      <c r="SHL86" s="64"/>
      <c r="SHM86" s="60"/>
      <c r="SHN86" s="40"/>
      <c r="SHO86" s="24"/>
      <c r="SHP86" s="65"/>
      <c r="SHQ86" s="66"/>
      <c r="SHR86" s="67"/>
      <c r="SHS86" s="24"/>
      <c r="SHT86" s="64"/>
      <c r="SHU86" s="60"/>
      <c r="SHV86" s="40"/>
      <c r="SHW86" s="24"/>
      <c r="SHX86" s="65"/>
      <c r="SHY86" s="66"/>
      <c r="SHZ86" s="67"/>
      <c r="SIA86" s="24"/>
      <c r="SIB86" s="64"/>
      <c r="SIC86" s="60"/>
      <c r="SID86" s="40"/>
      <c r="SIE86" s="24"/>
      <c r="SIF86" s="65"/>
      <c r="SIG86" s="66"/>
      <c r="SIH86" s="67"/>
      <c r="SII86" s="24"/>
      <c r="SIJ86" s="64"/>
      <c r="SIK86" s="60"/>
      <c r="SIL86" s="40"/>
      <c r="SIM86" s="24"/>
      <c r="SIN86" s="65"/>
      <c r="SIO86" s="66"/>
      <c r="SIP86" s="67"/>
      <c r="SIQ86" s="24"/>
      <c r="SIR86" s="64"/>
      <c r="SIS86" s="60"/>
      <c r="SIT86" s="40"/>
      <c r="SIU86" s="24"/>
      <c r="SIV86" s="65"/>
      <c r="SIW86" s="66"/>
      <c r="SIX86" s="67"/>
      <c r="SIY86" s="24"/>
      <c r="SIZ86" s="64"/>
      <c r="SJA86" s="60"/>
      <c r="SJB86" s="40"/>
      <c r="SJC86" s="24"/>
      <c r="SJD86" s="65"/>
      <c r="SJE86" s="66"/>
      <c r="SJF86" s="67"/>
      <c r="SJG86" s="24"/>
      <c r="SJH86" s="64"/>
      <c r="SJI86" s="60"/>
      <c r="SJJ86" s="40"/>
      <c r="SJK86" s="24"/>
      <c r="SJL86" s="65"/>
      <c r="SJM86" s="66"/>
      <c r="SJN86" s="67"/>
      <c r="SJO86" s="24"/>
      <c r="SJP86" s="64"/>
      <c r="SJQ86" s="60"/>
      <c r="SJR86" s="40"/>
      <c r="SJS86" s="24"/>
      <c r="SJT86" s="65"/>
      <c r="SJU86" s="66"/>
      <c r="SJV86" s="67"/>
      <c r="SJW86" s="24"/>
      <c r="SJX86" s="64"/>
      <c r="SJY86" s="60"/>
      <c r="SJZ86" s="40"/>
      <c r="SKA86" s="24"/>
      <c r="SKB86" s="65"/>
      <c r="SKC86" s="66"/>
      <c r="SKD86" s="67"/>
      <c r="SKE86" s="24"/>
      <c r="SKF86" s="64"/>
      <c r="SKG86" s="60"/>
      <c r="SKH86" s="40"/>
      <c r="SKI86" s="24"/>
      <c r="SKJ86" s="65"/>
      <c r="SKK86" s="66"/>
      <c r="SKL86" s="67"/>
      <c r="SKM86" s="24"/>
      <c r="SKN86" s="64"/>
      <c r="SKO86" s="60"/>
      <c r="SKP86" s="40"/>
      <c r="SKQ86" s="24"/>
      <c r="SKR86" s="65"/>
      <c r="SKS86" s="66"/>
      <c r="SKT86" s="67"/>
      <c r="SKU86" s="24"/>
      <c r="SKV86" s="64"/>
      <c r="SKW86" s="60"/>
      <c r="SKX86" s="40"/>
      <c r="SKY86" s="24"/>
      <c r="SKZ86" s="65"/>
      <c r="SLA86" s="66"/>
      <c r="SLB86" s="67"/>
      <c r="SLC86" s="24"/>
      <c r="SLD86" s="64"/>
      <c r="SLE86" s="60"/>
      <c r="SLF86" s="40"/>
      <c r="SLG86" s="24"/>
      <c r="SLH86" s="65"/>
      <c r="SLI86" s="66"/>
      <c r="SLJ86" s="67"/>
      <c r="SLK86" s="24"/>
      <c r="SLL86" s="64"/>
      <c r="SLM86" s="60"/>
      <c r="SLN86" s="40"/>
      <c r="SLO86" s="24"/>
      <c r="SLP86" s="65"/>
      <c r="SLQ86" s="66"/>
      <c r="SLR86" s="67"/>
      <c r="SLS86" s="24"/>
      <c r="SLT86" s="64"/>
      <c r="SLU86" s="60"/>
      <c r="SLV86" s="40"/>
      <c r="SLW86" s="24"/>
      <c r="SLX86" s="65"/>
      <c r="SLY86" s="66"/>
      <c r="SLZ86" s="67"/>
      <c r="SMA86" s="24"/>
      <c r="SMB86" s="64"/>
      <c r="SMC86" s="60"/>
      <c r="SMD86" s="40"/>
      <c r="SME86" s="24"/>
      <c r="SMF86" s="65"/>
      <c r="SMG86" s="66"/>
      <c r="SMH86" s="67"/>
      <c r="SMI86" s="24"/>
      <c r="SMJ86" s="64"/>
      <c r="SMK86" s="60"/>
      <c r="SML86" s="40"/>
      <c r="SMM86" s="24"/>
      <c r="SMN86" s="65"/>
      <c r="SMO86" s="66"/>
      <c r="SMP86" s="67"/>
      <c r="SMQ86" s="24"/>
      <c r="SMR86" s="64"/>
      <c r="SMS86" s="60"/>
      <c r="SMT86" s="40"/>
      <c r="SMU86" s="24"/>
      <c r="SMV86" s="65"/>
      <c r="SMW86" s="66"/>
      <c r="SMX86" s="67"/>
      <c r="SMY86" s="24"/>
      <c r="SMZ86" s="64"/>
      <c r="SNA86" s="60"/>
      <c r="SNB86" s="40"/>
      <c r="SNC86" s="24"/>
      <c r="SND86" s="65"/>
      <c r="SNE86" s="66"/>
      <c r="SNF86" s="67"/>
      <c r="SNG86" s="24"/>
      <c r="SNH86" s="64"/>
      <c r="SNI86" s="60"/>
      <c r="SNJ86" s="40"/>
      <c r="SNK86" s="24"/>
      <c r="SNL86" s="65"/>
      <c r="SNM86" s="66"/>
      <c r="SNN86" s="67"/>
      <c r="SNO86" s="24"/>
      <c r="SNP86" s="64"/>
      <c r="SNQ86" s="60"/>
      <c r="SNR86" s="40"/>
      <c r="SNS86" s="24"/>
      <c r="SNT86" s="65"/>
      <c r="SNU86" s="66"/>
      <c r="SNV86" s="67"/>
      <c r="SNW86" s="24"/>
      <c r="SNX86" s="64"/>
      <c r="SNY86" s="60"/>
      <c r="SNZ86" s="40"/>
      <c r="SOA86" s="24"/>
      <c r="SOB86" s="65"/>
      <c r="SOC86" s="66"/>
      <c r="SOD86" s="67"/>
      <c r="SOE86" s="24"/>
      <c r="SOF86" s="64"/>
      <c r="SOG86" s="60"/>
      <c r="SOH86" s="40"/>
      <c r="SOI86" s="24"/>
      <c r="SOJ86" s="65"/>
      <c r="SOK86" s="66"/>
      <c r="SOL86" s="67"/>
      <c r="SOM86" s="24"/>
      <c r="SON86" s="64"/>
      <c r="SOO86" s="60"/>
      <c r="SOP86" s="40"/>
      <c r="SOQ86" s="24"/>
      <c r="SOR86" s="65"/>
      <c r="SOS86" s="66"/>
      <c r="SOT86" s="67"/>
      <c r="SOU86" s="24"/>
      <c r="SOV86" s="64"/>
      <c r="SOW86" s="60"/>
      <c r="SOX86" s="40"/>
      <c r="SOY86" s="24"/>
      <c r="SOZ86" s="65"/>
      <c r="SPA86" s="66"/>
      <c r="SPB86" s="67"/>
      <c r="SPC86" s="24"/>
      <c r="SPD86" s="64"/>
      <c r="SPE86" s="60"/>
      <c r="SPF86" s="40"/>
      <c r="SPG86" s="24"/>
      <c r="SPH86" s="65"/>
      <c r="SPI86" s="66"/>
      <c r="SPJ86" s="67"/>
      <c r="SPK86" s="24"/>
      <c r="SPL86" s="64"/>
      <c r="SPM86" s="60"/>
      <c r="SPN86" s="40"/>
      <c r="SPO86" s="24"/>
      <c r="SPP86" s="65"/>
      <c r="SPQ86" s="66"/>
      <c r="SPR86" s="67"/>
      <c r="SPS86" s="24"/>
      <c r="SPT86" s="64"/>
      <c r="SPU86" s="60"/>
      <c r="SPV86" s="40"/>
      <c r="SPW86" s="24"/>
      <c r="SPX86" s="65"/>
      <c r="SPY86" s="66"/>
      <c r="SPZ86" s="67"/>
      <c r="SQA86" s="24"/>
      <c r="SQB86" s="64"/>
      <c r="SQC86" s="60"/>
      <c r="SQD86" s="40"/>
      <c r="SQE86" s="24"/>
      <c r="SQF86" s="65"/>
      <c r="SQG86" s="66"/>
      <c r="SQH86" s="67"/>
      <c r="SQI86" s="24"/>
      <c r="SQJ86" s="64"/>
      <c r="SQK86" s="60"/>
      <c r="SQL86" s="40"/>
      <c r="SQM86" s="24"/>
      <c r="SQN86" s="65"/>
      <c r="SQO86" s="66"/>
      <c r="SQP86" s="67"/>
      <c r="SQQ86" s="24"/>
      <c r="SQR86" s="64"/>
      <c r="SQS86" s="60"/>
      <c r="SQT86" s="40"/>
      <c r="SQU86" s="24"/>
      <c r="SQV86" s="65"/>
      <c r="SQW86" s="66"/>
      <c r="SQX86" s="67"/>
      <c r="SQY86" s="24"/>
      <c r="SQZ86" s="64"/>
      <c r="SRA86" s="60"/>
      <c r="SRB86" s="40"/>
      <c r="SRC86" s="24"/>
      <c r="SRD86" s="65"/>
      <c r="SRE86" s="66"/>
      <c r="SRF86" s="67"/>
      <c r="SRG86" s="24"/>
      <c r="SRH86" s="64"/>
      <c r="SRI86" s="60"/>
      <c r="SRJ86" s="40"/>
      <c r="SRK86" s="24"/>
      <c r="SRL86" s="65"/>
      <c r="SRM86" s="66"/>
      <c r="SRN86" s="67"/>
      <c r="SRO86" s="24"/>
      <c r="SRP86" s="64"/>
      <c r="SRQ86" s="60"/>
      <c r="SRR86" s="40"/>
      <c r="SRS86" s="24"/>
      <c r="SRT86" s="65"/>
      <c r="SRU86" s="66"/>
      <c r="SRV86" s="67"/>
      <c r="SRW86" s="24"/>
      <c r="SRX86" s="64"/>
      <c r="SRY86" s="60"/>
      <c r="SRZ86" s="40"/>
      <c r="SSA86" s="24"/>
      <c r="SSB86" s="65"/>
      <c r="SSC86" s="66"/>
      <c r="SSD86" s="67"/>
      <c r="SSE86" s="24"/>
      <c r="SSF86" s="64"/>
      <c r="SSG86" s="60"/>
      <c r="SSH86" s="40"/>
      <c r="SSI86" s="24"/>
      <c r="SSJ86" s="65"/>
      <c r="SSK86" s="66"/>
      <c r="SSL86" s="67"/>
      <c r="SSM86" s="24"/>
      <c r="SSN86" s="64"/>
      <c r="SSO86" s="60"/>
      <c r="SSP86" s="40"/>
      <c r="SSQ86" s="24"/>
      <c r="SSR86" s="65"/>
      <c r="SSS86" s="66"/>
      <c r="SST86" s="67"/>
      <c r="SSU86" s="24"/>
      <c r="SSV86" s="64"/>
      <c r="SSW86" s="60"/>
      <c r="SSX86" s="40"/>
      <c r="SSY86" s="24"/>
      <c r="SSZ86" s="65"/>
      <c r="STA86" s="66"/>
      <c r="STB86" s="67"/>
      <c r="STC86" s="24"/>
      <c r="STD86" s="64"/>
      <c r="STE86" s="60"/>
      <c r="STF86" s="40"/>
      <c r="STG86" s="24"/>
      <c r="STH86" s="65"/>
      <c r="STI86" s="66"/>
      <c r="STJ86" s="67"/>
      <c r="STK86" s="24"/>
      <c r="STL86" s="64"/>
      <c r="STM86" s="60"/>
      <c r="STN86" s="40"/>
      <c r="STO86" s="24"/>
      <c r="STP86" s="65"/>
      <c r="STQ86" s="66"/>
      <c r="STR86" s="67"/>
      <c r="STS86" s="24"/>
      <c r="STT86" s="64"/>
      <c r="STU86" s="60"/>
      <c r="STV86" s="40"/>
      <c r="STW86" s="24"/>
      <c r="STX86" s="65"/>
      <c r="STY86" s="66"/>
      <c r="STZ86" s="67"/>
      <c r="SUA86" s="24"/>
      <c r="SUB86" s="64"/>
      <c r="SUC86" s="60"/>
      <c r="SUD86" s="40"/>
      <c r="SUE86" s="24"/>
      <c r="SUF86" s="65"/>
      <c r="SUG86" s="66"/>
      <c r="SUH86" s="67"/>
      <c r="SUI86" s="24"/>
      <c r="SUJ86" s="64"/>
      <c r="SUK86" s="60"/>
      <c r="SUL86" s="40"/>
      <c r="SUM86" s="24"/>
      <c r="SUN86" s="65"/>
      <c r="SUO86" s="66"/>
      <c r="SUP86" s="67"/>
      <c r="SUQ86" s="24"/>
      <c r="SUR86" s="64"/>
      <c r="SUS86" s="60"/>
      <c r="SUT86" s="40"/>
      <c r="SUU86" s="24"/>
      <c r="SUV86" s="65"/>
      <c r="SUW86" s="66"/>
      <c r="SUX86" s="67"/>
      <c r="SUY86" s="24"/>
      <c r="SUZ86" s="64"/>
      <c r="SVA86" s="60"/>
      <c r="SVB86" s="40"/>
      <c r="SVC86" s="24"/>
      <c r="SVD86" s="65"/>
      <c r="SVE86" s="66"/>
      <c r="SVF86" s="67"/>
      <c r="SVG86" s="24"/>
      <c r="SVH86" s="64"/>
      <c r="SVI86" s="60"/>
      <c r="SVJ86" s="40"/>
      <c r="SVK86" s="24"/>
      <c r="SVL86" s="65"/>
      <c r="SVM86" s="66"/>
      <c r="SVN86" s="67"/>
      <c r="SVO86" s="24"/>
      <c r="SVP86" s="64"/>
      <c r="SVQ86" s="60"/>
      <c r="SVR86" s="40"/>
      <c r="SVS86" s="24"/>
      <c r="SVT86" s="65"/>
      <c r="SVU86" s="66"/>
      <c r="SVV86" s="67"/>
      <c r="SVW86" s="24"/>
      <c r="SVX86" s="64"/>
      <c r="SVY86" s="60"/>
      <c r="SVZ86" s="40"/>
      <c r="SWA86" s="24"/>
      <c r="SWB86" s="65"/>
      <c r="SWC86" s="66"/>
      <c r="SWD86" s="67"/>
      <c r="SWE86" s="24"/>
      <c r="SWF86" s="64"/>
      <c r="SWG86" s="60"/>
      <c r="SWH86" s="40"/>
      <c r="SWI86" s="24"/>
      <c r="SWJ86" s="65"/>
      <c r="SWK86" s="66"/>
      <c r="SWL86" s="67"/>
      <c r="SWM86" s="24"/>
      <c r="SWN86" s="64"/>
      <c r="SWO86" s="60"/>
      <c r="SWP86" s="40"/>
      <c r="SWQ86" s="24"/>
      <c r="SWR86" s="65"/>
      <c r="SWS86" s="66"/>
      <c r="SWT86" s="67"/>
      <c r="SWU86" s="24"/>
      <c r="SWV86" s="64"/>
      <c r="SWW86" s="60"/>
      <c r="SWX86" s="40"/>
      <c r="SWY86" s="24"/>
      <c r="SWZ86" s="65"/>
      <c r="SXA86" s="66"/>
      <c r="SXB86" s="67"/>
      <c r="SXC86" s="24"/>
      <c r="SXD86" s="64"/>
      <c r="SXE86" s="60"/>
      <c r="SXF86" s="40"/>
      <c r="SXG86" s="24"/>
      <c r="SXH86" s="65"/>
      <c r="SXI86" s="66"/>
      <c r="SXJ86" s="67"/>
      <c r="SXK86" s="24"/>
      <c r="SXL86" s="64"/>
      <c r="SXM86" s="60"/>
      <c r="SXN86" s="40"/>
      <c r="SXO86" s="24"/>
      <c r="SXP86" s="65"/>
      <c r="SXQ86" s="66"/>
      <c r="SXR86" s="67"/>
      <c r="SXS86" s="24"/>
      <c r="SXT86" s="64"/>
      <c r="SXU86" s="60"/>
      <c r="SXV86" s="40"/>
      <c r="SXW86" s="24"/>
      <c r="SXX86" s="65"/>
      <c r="SXY86" s="66"/>
      <c r="SXZ86" s="67"/>
      <c r="SYA86" s="24"/>
      <c r="SYB86" s="64"/>
      <c r="SYC86" s="60"/>
      <c r="SYD86" s="40"/>
      <c r="SYE86" s="24"/>
      <c r="SYF86" s="65"/>
      <c r="SYG86" s="66"/>
      <c r="SYH86" s="67"/>
      <c r="SYI86" s="24"/>
      <c r="SYJ86" s="64"/>
      <c r="SYK86" s="60"/>
      <c r="SYL86" s="40"/>
      <c r="SYM86" s="24"/>
      <c r="SYN86" s="65"/>
      <c r="SYO86" s="66"/>
      <c r="SYP86" s="67"/>
      <c r="SYQ86" s="24"/>
      <c r="SYR86" s="64"/>
      <c r="SYS86" s="60"/>
      <c r="SYT86" s="40"/>
      <c r="SYU86" s="24"/>
      <c r="SYV86" s="65"/>
      <c r="SYW86" s="66"/>
      <c r="SYX86" s="67"/>
      <c r="SYY86" s="24"/>
      <c r="SYZ86" s="64"/>
      <c r="SZA86" s="60"/>
      <c r="SZB86" s="40"/>
      <c r="SZC86" s="24"/>
      <c r="SZD86" s="65"/>
      <c r="SZE86" s="66"/>
      <c r="SZF86" s="67"/>
      <c r="SZG86" s="24"/>
      <c r="SZH86" s="64"/>
      <c r="SZI86" s="60"/>
      <c r="SZJ86" s="40"/>
      <c r="SZK86" s="24"/>
      <c r="SZL86" s="65"/>
      <c r="SZM86" s="66"/>
      <c r="SZN86" s="67"/>
      <c r="SZO86" s="24"/>
      <c r="SZP86" s="64"/>
      <c r="SZQ86" s="60"/>
      <c r="SZR86" s="40"/>
      <c r="SZS86" s="24"/>
      <c r="SZT86" s="65"/>
      <c r="SZU86" s="66"/>
      <c r="SZV86" s="67"/>
      <c r="SZW86" s="24"/>
      <c r="SZX86" s="64"/>
      <c r="SZY86" s="60"/>
      <c r="SZZ86" s="40"/>
      <c r="TAA86" s="24"/>
      <c r="TAB86" s="65"/>
      <c r="TAC86" s="66"/>
      <c r="TAD86" s="67"/>
      <c r="TAE86" s="24"/>
      <c r="TAF86" s="64"/>
      <c r="TAG86" s="60"/>
      <c r="TAH86" s="40"/>
      <c r="TAI86" s="24"/>
      <c r="TAJ86" s="65"/>
      <c r="TAK86" s="66"/>
      <c r="TAL86" s="67"/>
      <c r="TAM86" s="24"/>
      <c r="TAN86" s="64"/>
      <c r="TAO86" s="60"/>
      <c r="TAP86" s="40"/>
      <c r="TAQ86" s="24"/>
      <c r="TAR86" s="65"/>
      <c r="TAS86" s="66"/>
      <c r="TAT86" s="67"/>
      <c r="TAU86" s="24"/>
      <c r="TAV86" s="64"/>
      <c r="TAW86" s="60"/>
      <c r="TAX86" s="40"/>
      <c r="TAY86" s="24"/>
      <c r="TAZ86" s="65"/>
      <c r="TBA86" s="66"/>
      <c r="TBB86" s="67"/>
      <c r="TBC86" s="24"/>
      <c r="TBD86" s="64"/>
      <c r="TBE86" s="60"/>
      <c r="TBF86" s="40"/>
      <c r="TBG86" s="24"/>
      <c r="TBH86" s="65"/>
      <c r="TBI86" s="66"/>
      <c r="TBJ86" s="67"/>
      <c r="TBK86" s="24"/>
      <c r="TBL86" s="64"/>
      <c r="TBM86" s="60"/>
      <c r="TBN86" s="40"/>
      <c r="TBO86" s="24"/>
      <c r="TBP86" s="65"/>
      <c r="TBQ86" s="66"/>
      <c r="TBR86" s="67"/>
      <c r="TBS86" s="24"/>
      <c r="TBT86" s="64"/>
      <c r="TBU86" s="60"/>
      <c r="TBV86" s="40"/>
      <c r="TBW86" s="24"/>
      <c r="TBX86" s="65"/>
      <c r="TBY86" s="66"/>
      <c r="TBZ86" s="67"/>
      <c r="TCA86" s="24"/>
      <c r="TCB86" s="64"/>
      <c r="TCC86" s="60"/>
      <c r="TCD86" s="40"/>
      <c r="TCE86" s="24"/>
      <c r="TCF86" s="65"/>
      <c r="TCG86" s="66"/>
      <c r="TCH86" s="67"/>
      <c r="TCI86" s="24"/>
      <c r="TCJ86" s="64"/>
      <c r="TCK86" s="60"/>
      <c r="TCL86" s="40"/>
      <c r="TCM86" s="24"/>
      <c r="TCN86" s="65"/>
      <c r="TCO86" s="66"/>
      <c r="TCP86" s="67"/>
      <c r="TCQ86" s="24"/>
      <c r="TCR86" s="64"/>
      <c r="TCS86" s="60"/>
      <c r="TCT86" s="40"/>
      <c r="TCU86" s="24"/>
      <c r="TCV86" s="65"/>
      <c r="TCW86" s="66"/>
      <c r="TCX86" s="67"/>
      <c r="TCY86" s="24"/>
      <c r="TCZ86" s="64"/>
      <c r="TDA86" s="60"/>
      <c r="TDB86" s="40"/>
      <c r="TDC86" s="24"/>
      <c r="TDD86" s="65"/>
      <c r="TDE86" s="66"/>
      <c r="TDF86" s="67"/>
      <c r="TDG86" s="24"/>
      <c r="TDH86" s="64"/>
      <c r="TDI86" s="60"/>
      <c r="TDJ86" s="40"/>
      <c r="TDK86" s="24"/>
      <c r="TDL86" s="65"/>
      <c r="TDM86" s="66"/>
      <c r="TDN86" s="67"/>
      <c r="TDO86" s="24"/>
      <c r="TDP86" s="64"/>
      <c r="TDQ86" s="60"/>
      <c r="TDR86" s="40"/>
      <c r="TDS86" s="24"/>
      <c r="TDT86" s="65"/>
      <c r="TDU86" s="66"/>
      <c r="TDV86" s="67"/>
      <c r="TDW86" s="24"/>
      <c r="TDX86" s="64"/>
      <c r="TDY86" s="60"/>
      <c r="TDZ86" s="40"/>
      <c r="TEA86" s="24"/>
      <c r="TEB86" s="65"/>
      <c r="TEC86" s="66"/>
      <c r="TED86" s="67"/>
      <c r="TEE86" s="24"/>
      <c r="TEF86" s="64"/>
      <c r="TEG86" s="60"/>
      <c r="TEH86" s="40"/>
      <c r="TEI86" s="24"/>
      <c r="TEJ86" s="65"/>
      <c r="TEK86" s="66"/>
      <c r="TEL86" s="67"/>
      <c r="TEM86" s="24"/>
      <c r="TEN86" s="64"/>
      <c r="TEO86" s="60"/>
      <c r="TEP86" s="40"/>
      <c r="TEQ86" s="24"/>
      <c r="TER86" s="65"/>
      <c r="TES86" s="66"/>
      <c r="TET86" s="67"/>
      <c r="TEU86" s="24"/>
      <c r="TEV86" s="64"/>
      <c r="TEW86" s="60"/>
      <c r="TEX86" s="40"/>
      <c r="TEY86" s="24"/>
      <c r="TEZ86" s="65"/>
      <c r="TFA86" s="66"/>
      <c r="TFB86" s="67"/>
      <c r="TFC86" s="24"/>
      <c r="TFD86" s="64"/>
      <c r="TFE86" s="60"/>
      <c r="TFF86" s="40"/>
      <c r="TFG86" s="24"/>
      <c r="TFH86" s="65"/>
      <c r="TFI86" s="66"/>
      <c r="TFJ86" s="67"/>
      <c r="TFK86" s="24"/>
      <c r="TFL86" s="64"/>
      <c r="TFM86" s="60"/>
      <c r="TFN86" s="40"/>
      <c r="TFO86" s="24"/>
      <c r="TFP86" s="65"/>
      <c r="TFQ86" s="66"/>
      <c r="TFR86" s="67"/>
      <c r="TFS86" s="24"/>
      <c r="TFT86" s="64"/>
      <c r="TFU86" s="60"/>
      <c r="TFV86" s="40"/>
      <c r="TFW86" s="24"/>
      <c r="TFX86" s="65"/>
      <c r="TFY86" s="66"/>
      <c r="TFZ86" s="67"/>
      <c r="TGA86" s="24"/>
      <c r="TGB86" s="64"/>
      <c r="TGC86" s="60"/>
      <c r="TGD86" s="40"/>
      <c r="TGE86" s="24"/>
      <c r="TGF86" s="65"/>
      <c r="TGG86" s="66"/>
      <c r="TGH86" s="67"/>
      <c r="TGI86" s="24"/>
      <c r="TGJ86" s="64"/>
      <c r="TGK86" s="60"/>
      <c r="TGL86" s="40"/>
      <c r="TGM86" s="24"/>
      <c r="TGN86" s="65"/>
      <c r="TGO86" s="66"/>
      <c r="TGP86" s="67"/>
      <c r="TGQ86" s="24"/>
      <c r="TGR86" s="64"/>
      <c r="TGS86" s="60"/>
      <c r="TGT86" s="40"/>
      <c r="TGU86" s="24"/>
      <c r="TGV86" s="65"/>
      <c r="TGW86" s="66"/>
      <c r="TGX86" s="67"/>
      <c r="TGY86" s="24"/>
      <c r="TGZ86" s="64"/>
      <c r="THA86" s="60"/>
      <c r="THB86" s="40"/>
      <c r="THC86" s="24"/>
      <c r="THD86" s="65"/>
      <c r="THE86" s="66"/>
      <c r="THF86" s="67"/>
      <c r="THG86" s="24"/>
      <c r="THH86" s="64"/>
      <c r="THI86" s="60"/>
      <c r="THJ86" s="40"/>
      <c r="THK86" s="24"/>
      <c r="THL86" s="65"/>
      <c r="THM86" s="66"/>
      <c r="THN86" s="67"/>
      <c r="THO86" s="24"/>
      <c r="THP86" s="64"/>
      <c r="THQ86" s="60"/>
      <c r="THR86" s="40"/>
      <c r="THS86" s="24"/>
      <c r="THT86" s="65"/>
      <c r="THU86" s="66"/>
      <c r="THV86" s="67"/>
      <c r="THW86" s="24"/>
      <c r="THX86" s="64"/>
      <c r="THY86" s="60"/>
      <c r="THZ86" s="40"/>
      <c r="TIA86" s="24"/>
      <c r="TIB86" s="65"/>
      <c r="TIC86" s="66"/>
      <c r="TID86" s="67"/>
      <c r="TIE86" s="24"/>
      <c r="TIF86" s="64"/>
      <c r="TIG86" s="60"/>
      <c r="TIH86" s="40"/>
      <c r="TII86" s="24"/>
      <c r="TIJ86" s="65"/>
      <c r="TIK86" s="66"/>
      <c r="TIL86" s="67"/>
      <c r="TIM86" s="24"/>
      <c r="TIN86" s="64"/>
      <c r="TIO86" s="60"/>
      <c r="TIP86" s="40"/>
      <c r="TIQ86" s="24"/>
      <c r="TIR86" s="65"/>
      <c r="TIS86" s="66"/>
      <c r="TIT86" s="67"/>
      <c r="TIU86" s="24"/>
      <c r="TIV86" s="64"/>
      <c r="TIW86" s="60"/>
      <c r="TIX86" s="40"/>
      <c r="TIY86" s="24"/>
      <c r="TIZ86" s="65"/>
      <c r="TJA86" s="66"/>
      <c r="TJB86" s="67"/>
      <c r="TJC86" s="24"/>
      <c r="TJD86" s="64"/>
      <c r="TJE86" s="60"/>
      <c r="TJF86" s="40"/>
      <c r="TJG86" s="24"/>
      <c r="TJH86" s="65"/>
      <c r="TJI86" s="66"/>
      <c r="TJJ86" s="67"/>
      <c r="TJK86" s="24"/>
      <c r="TJL86" s="64"/>
      <c r="TJM86" s="60"/>
      <c r="TJN86" s="40"/>
      <c r="TJO86" s="24"/>
      <c r="TJP86" s="65"/>
      <c r="TJQ86" s="66"/>
      <c r="TJR86" s="67"/>
      <c r="TJS86" s="24"/>
      <c r="TJT86" s="64"/>
      <c r="TJU86" s="60"/>
      <c r="TJV86" s="40"/>
      <c r="TJW86" s="24"/>
      <c r="TJX86" s="65"/>
      <c r="TJY86" s="66"/>
      <c r="TJZ86" s="67"/>
      <c r="TKA86" s="24"/>
      <c r="TKB86" s="64"/>
      <c r="TKC86" s="60"/>
      <c r="TKD86" s="40"/>
      <c r="TKE86" s="24"/>
      <c r="TKF86" s="65"/>
      <c r="TKG86" s="66"/>
      <c r="TKH86" s="67"/>
      <c r="TKI86" s="24"/>
      <c r="TKJ86" s="64"/>
      <c r="TKK86" s="60"/>
      <c r="TKL86" s="40"/>
      <c r="TKM86" s="24"/>
      <c r="TKN86" s="65"/>
      <c r="TKO86" s="66"/>
      <c r="TKP86" s="67"/>
      <c r="TKQ86" s="24"/>
      <c r="TKR86" s="64"/>
      <c r="TKS86" s="60"/>
      <c r="TKT86" s="40"/>
      <c r="TKU86" s="24"/>
      <c r="TKV86" s="65"/>
      <c r="TKW86" s="66"/>
      <c r="TKX86" s="67"/>
      <c r="TKY86" s="24"/>
      <c r="TKZ86" s="64"/>
      <c r="TLA86" s="60"/>
      <c r="TLB86" s="40"/>
      <c r="TLC86" s="24"/>
      <c r="TLD86" s="65"/>
      <c r="TLE86" s="66"/>
      <c r="TLF86" s="67"/>
      <c r="TLG86" s="24"/>
      <c r="TLH86" s="64"/>
      <c r="TLI86" s="60"/>
      <c r="TLJ86" s="40"/>
      <c r="TLK86" s="24"/>
      <c r="TLL86" s="65"/>
      <c r="TLM86" s="66"/>
      <c r="TLN86" s="67"/>
      <c r="TLO86" s="24"/>
      <c r="TLP86" s="64"/>
      <c r="TLQ86" s="60"/>
      <c r="TLR86" s="40"/>
      <c r="TLS86" s="24"/>
      <c r="TLT86" s="65"/>
      <c r="TLU86" s="66"/>
      <c r="TLV86" s="67"/>
      <c r="TLW86" s="24"/>
      <c r="TLX86" s="64"/>
      <c r="TLY86" s="60"/>
      <c r="TLZ86" s="40"/>
      <c r="TMA86" s="24"/>
      <c r="TMB86" s="65"/>
      <c r="TMC86" s="66"/>
      <c r="TMD86" s="67"/>
      <c r="TME86" s="24"/>
      <c r="TMF86" s="64"/>
      <c r="TMG86" s="60"/>
      <c r="TMH86" s="40"/>
      <c r="TMI86" s="24"/>
      <c r="TMJ86" s="65"/>
      <c r="TMK86" s="66"/>
      <c r="TML86" s="67"/>
      <c r="TMM86" s="24"/>
      <c r="TMN86" s="64"/>
      <c r="TMO86" s="60"/>
      <c r="TMP86" s="40"/>
      <c r="TMQ86" s="24"/>
      <c r="TMR86" s="65"/>
      <c r="TMS86" s="66"/>
      <c r="TMT86" s="67"/>
      <c r="TMU86" s="24"/>
      <c r="TMV86" s="64"/>
      <c r="TMW86" s="60"/>
      <c r="TMX86" s="40"/>
      <c r="TMY86" s="24"/>
      <c r="TMZ86" s="65"/>
      <c r="TNA86" s="66"/>
      <c r="TNB86" s="67"/>
      <c r="TNC86" s="24"/>
      <c r="TND86" s="64"/>
      <c r="TNE86" s="60"/>
      <c r="TNF86" s="40"/>
      <c r="TNG86" s="24"/>
      <c r="TNH86" s="65"/>
      <c r="TNI86" s="66"/>
      <c r="TNJ86" s="67"/>
      <c r="TNK86" s="24"/>
      <c r="TNL86" s="64"/>
      <c r="TNM86" s="60"/>
      <c r="TNN86" s="40"/>
      <c r="TNO86" s="24"/>
      <c r="TNP86" s="65"/>
      <c r="TNQ86" s="66"/>
      <c r="TNR86" s="67"/>
      <c r="TNS86" s="24"/>
      <c r="TNT86" s="64"/>
      <c r="TNU86" s="60"/>
      <c r="TNV86" s="40"/>
      <c r="TNW86" s="24"/>
      <c r="TNX86" s="65"/>
      <c r="TNY86" s="66"/>
      <c r="TNZ86" s="67"/>
      <c r="TOA86" s="24"/>
      <c r="TOB86" s="64"/>
      <c r="TOC86" s="60"/>
      <c r="TOD86" s="40"/>
      <c r="TOE86" s="24"/>
      <c r="TOF86" s="65"/>
      <c r="TOG86" s="66"/>
      <c r="TOH86" s="67"/>
      <c r="TOI86" s="24"/>
      <c r="TOJ86" s="64"/>
      <c r="TOK86" s="60"/>
      <c r="TOL86" s="40"/>
      <c r="TOM86" s="24"/>
      <c r="TON86" s="65"/>
      <c r="TOO86" s="66"/>
      <c r="TOP86" s="67"/>
      <c r="TOQ86" s="24"/>
      <c r="TOR86" s="64"/>
      <c r="TOS86" s="60"/>
      <c r="TOT86" s="40"/>
      <c r="TOU86" s="24"/>
      <c r="TOV86" s="65"/>
      <c r="TOW86" s="66"/>
      <c r="TOX86" s="67"/>
      <c r="TOY86" s="24"/>
      <c r="TOZ86" s="64"/>
      <c r="TPA86" s="60"/>
      <c r="TPB86" s="40"/>
      <c r="TPC86" s="24"/>
      <c r="TPD86" s="65"/>
      <c r="TPE86" s="66"/>
      <c r="TPF86" s="67"/>
      <c r="TPG86" s="24"/>
      <c r="TPH86" s="64"/>
      <c r="TPI86" s="60"/>
      <c r="TPJ86" s="40"/>
      <c r="TPK86" s="24"/>
      <c r="TPL86" s="65"/>
      <c r="TPM86" s="66"/>
      <c r="TPN86" s="67"/>
      <c r="TPO86" s="24"/>
      <c r="TPP86" s="64"/>
      <c r="TPQ86" s="60"/>
      <c r="TPR86" s="40"/>
      <c r="TPS86" s="24"/>
      <c r="TPT86" s="65"/>
      <c r="TPU86" s="66"/>
      <c r="TPV86" s="67"/>
      <c r="TPW86" s="24"/>
      <c r="TPX86" s="64"/>
      <c r="TPY86" s="60"/>
      <c r="TPZ86" s="40"/>
      <c r="TQA86" s="24"/>
      <c r="TQB86" s="65"/>
      <c r="TQC86" s="66"/>
      <c r="TQD86" s="67"/>
      <c r="TQE86" s="24"/>
      <c r="TQF86" s="64"/>
      <c r="TQG86" s="60"/>
      <c r="TQH86" s="40"/>
      <c r="TQI86" s="24"/>
      <c r="TQJ86" s="65"/>
      <c r="TQK86" s="66"/>
      <c r="TQL86" s="67"/>
      <c r="TQM86" s="24"/>
      <c r="TQN86" s="64"/>
      <c r="TQO86" s="60"/>
      <c r="TQP86" s="40"/>
      <c r="TQQ86" s="24"/>
      <c r="TQR86" s="65"/>
      <c r="TQS86" s="66"/>
      <c r="TQT86" s="67"/>
      <c r="TQU86" s="24"/>
      <c r="TQV86" s="64"/>
      <c r="TQW86" s="60"/>
      <c r="TQX86" s="40"/>
      <c r="TQY86" s="24"/>
      <c r="TQZ86" s="65"/>
      <c r="TRA86" s="66"/>
      <c r="TRB86" s="67"/>
      <c r="TRC86" s="24"/>
      <c r="TRD86" s="64"/>
      <c r="TRE86" s="60"/>
      <c r="TRF86" s="40"/>
      <c r="TRG86" s="24"/>
      <c r="TRH86" s="65"/>
      <c r="TRI86" s="66"/>
      <c r="TRJ86" s="67"/>
      <c r="TRK86" s="24"/>
      <c r="TRL86" s="64"/>
      <c r="TRM86" s="60"/>
      <c r="TRN86" s="40"/>
      <c r="TRO86" s="24"/>
      <c r="TRP86" s="65"/>
      <c r="TRQ86" s="66"/>
      <c r="TRR86" s="67"/>
      <c r="TRS86" s="24"/>
      <c r="TRT86" s="64"/>
      <c r="TRU86" s="60"/>
      <c r="TRV86" s="40"/>
      <c r="TRW86" s="24"/>
      <c r="TRX86" s="65"/>
      <c r="TRY86" s="66"/>
      <c r="TRZ86" s="67"/>
      <c r="TSA86" s="24"/>
      <c r="TSB86" s="64"/>
      <c r="TSC86" s="60"/>
      <c r="TSD86" s="40"/>
      <c r="TSE86" s="24"/>
      <c r="TSF86" s="65"/>
      <c r="TSG86" s="66"/>
      <c r="TSH86" s="67"/>
      <c r="TSI86" s="24"/>
      <c r="TSJ86" s="64"/>
      <c r="TSK86" s="60"/>
      <c r="TSL86" s="40"/>
      <c r="TSM86" s="24"/>
      <c r="TSN86" s="65"/>
      <c r="TSO86" s="66"/>
      <c r="TSP86" s="67"/>
      <c r="TSQ86" s="24"/>
      <c r="TSR86" s="64"/>
      <c r="TSS86" s="60"/>
      <c r="TST86" s="40"/>
      <c r="TSU86" s="24"/>
      <c r="TSV86" s="65"/>
      <c r="TSW86" s="66"/>
      <c r="TSX86" s="67"/>
      <c r="TSY86" s="24"/>
      <c r="TSZ86" s="64"/>
      <c r="TTA86" s="60"/>
      <c r="TTB86" s="40"/>
      <c r="TTC86" s="24"/>
      <c r="TTD86" s="65"/>
      <c r="TTE86" s="66"/>
      <c r="TTF86" s="67"/>
      <c r="TTG86" s="24"/>
      <c r="TTH86" s="64"/>
      <c r="TTI86" s="60"/>
      <c r="TTJ86" s="40"/>
      <c r="TTK86" s="24"/>
      <c r="TTL86" s="65"/>
      <c r="TTM86" s="66"/>
      <c r="TTN86" s="67"/>
      <c r="TTO86" s="24"/>
      <c r="TTP86" s="64"/>
      <c r="TTQ86" s="60"/>
      <c r="TTR86" s="40"/>
      <c r="TTS86" s="24"/>
      <c r="TTT86" s="65"/>
      <c r="TTU86" s="66"/>
      <c r="TTV86" s="67"/>
      <c r="TTW86" s="24"/>
      <c r="TTX86" s="64"/>
      <c r="TTY86" s="60"/>
      <c r="TTZ86" s="40"/>
      <c r="TUA86" s="24"/>
      <c r="TUB86" s="65"/>
      <c r="TUC86" s="66"/>
      <c r="TUD86" s="67"/>
      <c r="TUE86" s="24"/>
      <c r="TUF86" s="64"/>
      <c r="TUG86" s="60"/>
      <c r="TUH86" s="40"/>
      <c r="TUI86" s="24"/>
      <c r="TUJ86" s="65"/>
      <c r="TUK86" s="66"/>
      <c r="TUL86" s="67"/>
      <c r="TUM86" s="24"/>
      <c r="TUN86" s="64"/>
      <c r="TUO86" s="60"/>
      <c r="TUP86" s="40"/>
      <c r="TUQ86" s="24"/>
      <c r="TUR86" s="65"/>
      <c r="TUS86" s="66"/>
      <c r="TUT86" s="67"/>
      <c r="TUU86" s="24"/>
      <c r="TUV86" s="64"/>
      <c r="TUW86" s="60"/>
      <c r="TUX86" s="40"/>
      <c r="TUY86" s="24"/>
      <c r="TUZ86" s="65"/>
      <c r="TVA86" s="66"/>
      <c r="TVB86" s="67"/>
      <c r="TVC86" s="24"/>
      <c r="TVD86" s="64"/>
      <c r="TVE86" s="60"/>
      <c r="TVF86" s="40"/>
      <c r="TVG86" s="24"/>
      <c r="TVH86" s="65"/>
      <c r="TVI86" s="66"/>
      <c r="TVJ86" s="67"/>
      <c r="TVK86" s="24"/>
      <c r="TVL86" s="64"/>
      <c r="TVM86" s="60"/>
      <c r="TVN86" s="40"/>
      <c r="TVO86" s="24"/>
      <c r="TVP86" s="65"/>
      <c r="TVQ86" s="66"/>
      <c r="TVR86" s="67"/>
      <c r="TVS86" s="24"/>
      <c r="TVT86" s="64"/>
      <c r="TVU86" s="60"/>
      <c r="TVV86" s="40"/>
      <c r="TVW86" s="24"/>
      <c r="TVX86" s="65"/>
      <c r="TVY86" s="66"/>
      <c r="TVZ86" s="67"/>
      <c r="TWA86" s="24"/>
      <c r="TWB86" s="64"/>
      <c r="TWC86" s="60"/>
      <c r="TWD86" s="40"/>
      <c r="TWE86" s="24"/>
      <c r="TWF86" s="65"/>
      <c r="TWG86" s="66"/>
      <c r="TWH86" s="67"/>
      <c r="TWI86" s="24"/>
      <c r="TWJ86" s="64"/>
      <c r="TWK86" s="60"/>
      <c r="TWL86" s="40"/>
      <c r="TWM86" s="24"/>
      <c r="TWN86" s="65"/>
      <c r="TWO86" s="66"/>
      <c r="TWP86" s="67"/>
      <c r="TWQ86" s="24"/>
      <c r="TWR86" s="64"/>
      <c r="TWS86" s="60"/>
      <c r="TWT86" s="40"/>
      <c r="TWU86" s="24"/>
      <c r="TWV86" s="65"/>
      <c r="TWW86" s="66"/>
      <c r="TWX86" s="67"/>
      <c r="TWY86" s="24"/>
      <c r="TWZ86" s="64"/>
      <c r="TXA86" s="60"/>
      <c r="TXB86" s="40"/>
      <c r="TXC86" s="24"/>
      <c r="TXD86" s="65"/>
      <c r="TXE86" s="66"/>
      <c r="TXF86" s="67"/>
      <c r="TXG86" s="24"/>
      <c r="TXH86" s="64"/>
      <c r="TXI86" s="60"/>
      <c r="TXJ86" s="40"/>
      <c r="TXK86" s="24"/>
      <c r="TXL86" s="65"/>
      <c r="TXM86" s="66"/>
      <c r="TXN86" s="67"/>
      <c r="TXO86" s="24"/>
      <c r="TXP86" s="64"/>
      <c r="TXQ86" s="60"/>
      <c r="TXR86" s="40"/>
      <c r="TXS86" s="24"/>
      <c r="TXT86" s="65"/>
      <c r="TXU86" s="66"/>
      <c r="TXV86" s="67"/>
      <c r="TXW86" s="24"/>
      <c r="TXX86" s="64"/>
      <c r="TXY86" s="60"/>
      <c r="TXZ86" s="40"/>
      <c r="TYA86" s="24"/>
      <c r="TYB86" s="65"/>
      <c r="TYC86" s="66"/>
      <c r="TYD86" s="67"/>
      <c r="TYE86" s="24"/>
      <c r="TYF86" s="64"/>
      <c r="TYG86" s="60"/>
      <c r="TYH86" s="40"/>
      <c r="TYI86" s="24"/>
      <c r="TYJ86" s="65"/>
      <c r="TYK86" s="66"/>
      <c r="TYL86" s="67"/>
      <c r="TYM86" s="24"/>
      <c r="TYN86" s="64"/>
      <c r="TYO86" s="60"/>
      <c r="TYP86" s="40"/>
      <c r="TYQ86" s="24"/>
      <c r="TYR86" s="65"/>
      <c r="TYS86" s="66"/>
      <c r="TYT86" s="67"/>
      <c r="TYU86" s="24"/>
      <c r="TYV86" s="64"/>
      <c r="TYW86" s="60"/>
      <c r="TYX86" s="40"/>
      <c r="TYY86" s="24"/>
      <c r="TYZ86" s="65"/>
      <c r="TZA86" s="66"/>
      <c r="TZB86" s="67"/>
      <c r="TZC86" s="24"/>
      <c r="TZD86" s="64"/>
      <c r="TZE86" s="60"/>
      <c r="TZF86" s="40"/>
      <c r="TZG86" s="24"/>
      <c r="TZH86" s="65"/>
      <c r="TZI86" s="66"/>
      <c r="TZJ86" s="67"/>
      <c r="TZK86" s="24"/>
      <c r="TZL86" s="64"/>
      <c r="TZM86" s="60"/>
      <c r="TZN86" s="40"/>
      <c r="TZO86" s="24"/>
      <c r="TZP86" s="65"/>
      <c r="TZQ86" s="66"/>
      <c r="TZR86" s="67"/>
      <c r="TZS86" s="24"/>
      <c r="TZT86" s="64"/>
      <c r="TZU86" s="60"/>
      <c r="TZV86" s="40"/>
      <c r="TZW86" s="24"/>
      <c r="TZX86" s="65"/>
      <c r="TZY86" s="66"/>
      <c r="TZZ86" s="67"/>
      <c r="UAA86" s="24"/>
      <c r="UAB86" s="64"/>
      <c r="UAC86" s="60"/>
      <c r="UAD86" s="40"/>
      <c r="UAE86" s="24"/>
      <c r="UAF86" s="65"/>
      <c r="UAG86" s="66"/>
      <c r="UAH86" s="67"/>
      <c r="UAI86" s="24"/>
      <c r="UAJ86" s="64"/>
      <c r="UAK86" s="60"/>
      <c r="UAL86" s="40"/>
      <c r="UAM86" s="24"/>
      <c r="UAN86" s="65"/>
      <c r="UAO86" s="66"/>
      <c r="UAP86" s="67"/>
      <c r="UAQ86" s="24"/>
      <c r="UAR86" s="64"/>
      <c r="UAS86" s="60"/>
      <c r="UAT86" s="40"/>
      <c r="UAU86" s="24"/>
      <c r="UAV86" s="65"/>
      <c r="UAW86" s="66"/>
      <c r="UAX86" s="67"/>
      <c r="UAY86" s="24"/>
      <c r="UAZ86" s="64"/>
      <c r="UBA86" s="60"/>
      <c r="UBB86" s="40"/>
      <c r="UBC86" s="24"/>
      <c r="UBD86" s="65"/>
      <c r="UBE86" s="66"/>
      <c r="UBF86" s="67"/>
      <c r="UBG86" s="24"/>
      <c r="UBH86" s="64"/>
      <c r="UBI86" s="60"/>
      <c r="UBJ86" s="40"/>
      <c r="UBK86" s="24"/>
      <c r="UBL86" s="65"/>
      <c r="UBM86" s="66"/>
      <c r="UBN86" s="67"/>
      <c r="UBO86" s="24"/>
      <c r="UBP86" s="64"/>
      <c r="UBQ86" s="60"/>
      <c r="UBR86" s="40"/>
      <c r="UBS86" s="24"/>
      <c r="UBT86" s="65"/>
      <c r="UBU86" s="66"/>
      <c r="UBV86" s="67"/>
      <c r="UBW86" s="24"/>
      <c r="UBX86" s="64"/>
      <c r="UBY86" s="60"/>
      <c r="UBZ86" s="40"/>
      <c r="UCA86" s="24"/>
      <c r="UCB86" s="65"/>
      <c r="UCC86" s="66"/>
      <c r="UCD86" s="67"/>
      <c r="UCE86" s="24"/>
      <c r="UCF86" s="64"/>
      <c r="UCG86" s="60"/>
      <c r="UCH86" s="40"/>
      <c r="UCI86" s="24"/>
      <c r="UCJ86" s="65"/>
      <c r="UCK86" s="66"/>
      <c r="UCL86" s="67"/>
      <c r="UCM86" s="24"/>
      <c r="UCN86" s="64"/>
      <c r="UCO86" s="60"/>
      <c r="UCP86" s="40"/>
      <c r="UCQ86" s="24"/>
      <c r="UCR86" s="65"/>
      <c r="UCS86" s="66"/>
      <c r="UCT86" s="67"/>
      <c r="UCU86" s="24"/>
      <c r="UCV86" s="64"/>
      <c r="UCW86" s="60"/>
      <c r="UCX86" s="40"/>
      <c r="UCY86" s="24"/>
      <c r="UCZ86" s="65"/>
      <c r="UDA86" s="66"/>
      <c r="UDB86" s="67"/>
      <c r="UDC86" s="24"/>
      <c r="UDD86" s="64"/>
      <c r="UDE86" s="60"/>
      <c r="UDF86" s="40"/>
      <c r="UDG86" s="24"/>
      <c r="UDH86" s="65"/>
      <c r="UDI86" s="66"/>
      <c r="UDJ86" s="67"/>
      <c r="UDK86" s="24"/>
      <c r="UDL86" s="64"/>
      <c r="UDM86" s="60"/>
      <c r="UDN86" s="40"/>
      <c r="UDO86" s="24"/>
      <c r="UDP86" s="65"/>
      <c r="UDQ86" s="66"/>
      <c r="UDR86" s="67"/>
      <c r="UDS86" s="24"/>
      <c r="UDT86" s="64"/>
      <c r="UDU86" s="60"/>
      <c r="UDV86" s="40"/>
      <c r="UDW86" s="24"/>
      <c r="UDX86" s="65"/>
      <c r="UDY86" s="66"/>
      <c r="UDZ86" s="67"/>
      <c r="UEA86" s="24"/>
      <c r="UEB86" s="64"/>
      <c r="UEC86" s="60"/>
      <c r="UED86" s="40"/>
      <c r="UEE86" s="24"/>
      <c r="UEF86" s="65"/>
      <c r="UEG86" s="66"/>
      <c r="UEH86" s="67"/>
      <c r="UEI86" s="24"/>
      <c r="UEJ86" s="64"/>
      <c r="UEK86" s="60"/>
      <c r="UEL86" s="40"/>
      <c r="UEM86" s="24"/>
      <c r="UEN86" s="65"/>
      <c r="UEO86" s="66"/>
      <c r="UEP86" s="67"/>
      <c r="UEQ86" s="24"/>
      <c r="UER86" s="64"/>
      <c r="UES86" s="60"/>
      <c r="UET86" s="40"/>
      <c r="UEU86" s="24"/>
      <c r="UEV86" s="65"/>
      <c r="UEW86" s="66"/>
      <c r="UEX86" s="67"/>
      <c r="UEY86" s="24"/>
      <c r="UEZ86" s="64"/>
      <c r="UFA86" s="60"/>
      <c r="UFB86" s="40"/>
      <c r="UFC86" s="24"/>
      <c r="UFD86" s="65"/>
      <c r="UFE86" s="66"/>
      <c r="UFF86" s="67"/>
      <c r="UFG86" s="24"/>
      <c r="UFH86" s="64"/>
      <c r="UFI86" s="60"/>
      <c r="UFJ86" s="40"/>
      <c r="UFK86" s="24"/>
      <c r="UFL86" s="65"/>
      <c r="UFM86" s="66"/>
      <c r="UFN86" s="67"/>
      <c r="UFO86" s="24"/>
      <c r="UFP86" s="64"/>
      <c r="UFQ86" s="60"/>
      <c r="UFR86" s="40"/>
      <c r="UFS86" s="24"/>
      <c r="UFT86" s="65"/>
      <c r="UFU86" s="66"/>
      <c r="UFV86" s="67"/>
      <c r="UFW86" s="24"/>
      <c r="UFX86" s="64"/>
      <c r="UFY86" s="60"/>
      <c r="UFZ86" s="40"/>
      <c r="UGA86" s="24"/>
      <c r="UGB86" s="65"/>
      <c r="UGC86" s="66"/>
      <c r="UGD86" s="67"/>
      <c r="UGE86" s="24"/>
      <c r="UGF86" s="64"/>
      <c r="UGG86" s="60"/>
      <c r="UGH86" s="40"/>
      <c r="UGI86" s="24"/>
      <c r="UGJ86" s="65"/>
      <c r="UGK86" s="66"/>
      <c r="UGL86" s="67"/>
      <c r="UGM86" s="24"/>
      <c r="UGN86" s="64"/>
      <c r="UGO86" s="60"/>
      <c r="UGP86" s="40"/>
      <c r="UGQ86" s="24"/>
      <c r="UGR86" s="65"/>
      <c r="UGS86" s="66"/>
      <c r="UGT86" s="67"/>
      <c r="UGU86" s="24"/>
      <c r="UGV86" s="64"/>
      <c r="UGW86" s="60"/>
      <c r="UGX86" s="40"/>
      <c r="UGY86" s="24"/>
      <c r="UGZ86" s="65"/>
      <c r="UHA86" s="66"/>
      <c r="UHB86" s="67"/>
      <c r="UHC86" s="24"/>
      <c r="UHD86" s="64"/>
      <c r="UHE86" s="60"/>
      <c r="UHF86" s="40"/>
      <c r="UHG86" s="24"/>
      <c r="UHH86" s="65"/>
      <c r="UHI86" s="66"/>
      <c r="UHJ86" s="67"/>
      <c r="UHK86" s="24"/>
      <c r="UHL86" s="64"/>
      <c r="UHM86" s="60"/>
      <c r="UHN86" s="40"/>
      <c r="UHO86" s="24"/>
      <c r="UHP86" s="65"/>
      <c r="UHQ86" s="66"/>
      <c r="UHR86" s="67"/>
      <c r="UHS86" s="24"/>
      <c r="UHT86" s="64"/>
      <c r="UHU86" s="60"/>
      <c r="UHV86" s="40"/>
      <c r="UHW86" s="24"/>
      <c r="UHX86" s="65"/>
      <c r="UHY86" s="66"/>
      <c r="UHZ86" s="67"/>
      <c r="UIA86" s="24"/>
      <c r="UIB86" s="64"/>
      <c r="UIC86" s="60"/>
      <c r="UID86" s="40"/>
      <c r="UIE86" s="24"/>
      <c r="UIF86" s="65"/>
      <c r="UIG86" s="66"/>
      <c r="UIH86" s="67"/>
      <c r="UII86" s="24"/>
      <c r="UIJ86" s="64"/>
      <c r="UIK86" s="60"/>
      <c r="UIL86" s="40"/>
      <c r="UIM86" s="24"/>
      <c r="UIN86" s="65"/>
      <c r="UIO86" s="66"/>
      <c r="UIP86" s="67"/>
      <c r="UIQ86" s="24"/>
      <c r="UIR86" s="64"/>
      <c r="UIS86" s="60"/>
      <c r="UIT86" s="40"/>
      <c r="UIU86" s="24"/>
      <c r="UIV86" s="65"/>
      <c r="UIW86" s="66"/>
      <c r="UIX86" s="67"/>
      <c r="UIY86" s="24"/>
      <c r="UIZ86" s="64"/>
      <c r="UJA86" s="60"/>
      <c r="UJB86" s="40"/>
      <c r="UJC86" s="24"/>
      <c r="UJD86" s="65"/>
      <c r="UJE86" s="66"/>
      <c r="UJF86" s="67"/>
      <c r="UJG86" s="24"/>
      <c r="UJH86" s="64"/>
      <c r="UJI86" s="60"/>
      <c r="UJJ86" s="40"/>
      <c r="UJK86" s="24"/>
      <c r="UJL86" s="65"/>
      <c r="UJM86" s="66"/>
      <c r="UJN86" s="67"/>
      <c r="UJO86" s="24"/>
      <c r="UJP86" s="64"/>
      <c r="UJQ86" s="60"/>
      <c r="UJR86" s="40"/>
      <c r="UJS86" s="24"/>
      <c r="UJT86" s="65"/>
      <c r="UJU86" s="66"/>
      <c r="UJV86" s="67"/>
      <c r="UJW86" s="24"/>
      <c r="UJX86" s="64"/>
      <c r="UJY86" s="60"/>
      <c r="UJZ86" s="40"/>
      <c r="UKA86" s="24"/>
      <c r="UKB86" s="65"/>
      <c r="UKC86" s="66"/>
      <c r="UKD86" s="67"/>
      <c r="UKE86" s="24"/>
      <c r="UKF86" s="64"/>
      <c r="UKG86" s="60"/>
      <c r="UKH86" s="40"/>
      <c r="UKI86" s="24"/>
      <c r="UKJ86" s="65"/>
      <c r="UKK86" s="66"/>
      <c r="UKL86" s="67"/>
      <c r="UKM86" s="24"/>
      <c r="UKN86" s="64"/>
      <c r="UKO86" s="60"/>
      <c r="UKP86" s="40"/>
      <c r="UKQ86" s="24"/>
      <c r="UKR86" s="65"/>
      <c r="UKS86" s="66"/>
      <c r="UKT86" s="67"/>
      <c r="UKU86" s="24"/>
      <c r="UKV86" s="64"/>
      <c r="UKW86" s="60"/>
      <c r="UKX86" s="40"/>
      <c r="UKY86" s="24"/>
      <c r="UKZ86" s="65"/>
      <c r="ULA86" s="66"/>
      <c r="ULB86" s="67"/>
      <c r="ULC86" s="24"/>
      <c r="ULD86" s="64"/>
      <c r="ULE86" s="60"/>
      <c r="ULF86" s="40"/>
      <c r="ULG86" s="24"/>
      <c r="ULH86" s="65"/>
      <c r="ULI86" s="66"/>
      <c r="ULJ86" s="67"/>
      <c r="ULK86" s="24"/>
      <c r="ULL86" s="64"/>
      <c r="ULM86" s="60"/>
      <c r="ULN86" s="40"/>
      <c r="ULO86" s="24"/>
      <c r="ULP86" s="65"/>
      <c r="ULQ86" s="66"/>
      <c r="ULR86" s="67"/>
      <c r="ULS86" s="24"/>
      <c r="ULT86" s="64"/>
      <c r="ULU86" s="60"/>
      <c r="ULV86" s="40"/>
      <c r="ULW86" s="24"/>
      <c r="ULX86" s="65"/>
      <c r="ULY86" s="66"/>
      <c r="ULZ86" s="67"/>
      <c r="UMA86" s="24"/>
      <c r="UMB86" s="64"/>
      <c r="UMC86" s="60"/>
      <c r="UMD86" s="40"/>
      <c r="UME86" s="24"/>
      <c r="UMF86" s="65"/>
      <c r="UMG86" s="66"/>
      <c r="UMH86" s="67"/>
      <c r="UMI86" s="24"/>
      <c r="UMJ86" s="64"/>
      <c r="UMK86" s="60"/>
      <c r="UML86" s="40"/>
      <c r="UMM86" s="24"/>
      <c r="UMN86" s="65"/>
      <c r="UMO86" s="66"/>
      <c r="UMP86" s="67"/>
      <c r="UMQ86" s="24"/>
      <c r="UMR86" s="64"/>
      <c r="UMS86" s="60"/>
      <c r="UMT86" s="40"/>
      <c r="UMU86" s="24"/>
      <c r="UMV86" s="65"/>
      <c r="UMW86" s="66"/>
      <c r="UMX86" s="67"/>
      <c r="UMY86" s="24"/>
      <c r="UMZ86" s="64"/>
      <c r="UNA86" s="60"/>
      <c r="UNB86" s="40"/>
      <c r="UNC86" s="24"/>
      <c r="UND86" s="65"/>
      <c r="UNE86" s="66"/>
      <c r="UNF86" s="67"/>
      <c r="UNG86" s="24"/>
      <c r="UNH86" s="64"/>
      <c r="UNI86" s="60"/>
      <c r="UNJ86" s="40"/>
      <c r="UNK86" s="24"/>
      <c r="UNL86" s="65"/>
      <c r="UNM86" s="66"/>
      <c r="UNN86" s="67"/>
      <c r="UNO86" s="24"/>
      <c r="UNP86" s="64"/>
      <c r="UNQ86" s="60"/>
      <c r="UNR86" s="40"/>
      <c r="UNS86" s="24"/>
      <c r="UNT86" s="65"/>
      <c r="UNU86" s="66"/>
      <c r="UNV86" s="67"/>
      <c r="UNW86" s="24"/>
      <c r="UNX86" s="64"/>
      <c r="UNY86" s="60"/>
      <c r="UNZ86" s="40"/>
      <c r="UOA86" s="24"/>
      <c r="UOB86" s="65"/>
      <c r="UOC86" s="66"/>
      <c r="UOD86" s="67"/>
      <c r="UOE86" s="24"/>
      <c r="UOF86" s="64"/>
      <c r="UOG86" s="60"/>
      <c r="UOH86" s="40"/>
      <c r="UOI86" s="24"/>
      <c r="UOJ86" s="65"/>
      <c r="UOK86" s="66"/>
      <c r="UOL86" s="67"/>
      <c r="UOM86" s="24"/>
      <c r="UON86" s="64"/>
      <c r="UOO86" s="60"/>
      <c r="UOP86" s="40"/>
      <c r="UOQ86" s="24"/>
      <c r="UOR86" s="65"/>
      <c r="UOS86" s="66"/>
      <c r="UOT86" s="67"/>
      <c r="UOU86" s="24"/>
      <c r="UOV86" s="64"/>
      <c r="UOW86" s="60"/>
      <c r="UOX86" s="40"/>
      <c r="UOY86" s="24"/>
      <c r="UOZ86" s="65"/>
      <c r="UPA86" s="66"/>
      <c r="UPB86" s="67"/>
      <c r="UPC86" s="24"/>
      <c r="UPD86" s="64"/>
      <c r="UPE86" s="60"/>
      <c r="UPF86" s="40"/>
      <c r="UPG86" s="24"/>
      <c r="UPH86" s="65"/>
      <c r="UPI86" s="66"/>
      <c r="UPJ86" s="67"/>
      <c r="UPK86" s="24"/>
      <c r="UPL86" s="64"/>
      <c r="UPM86" s="60"/>
      <c r="UPN86" s="40"/>
      <c r="UPO86" s="24"/>
      <c r="UPP86" s="65"/>
      <c r="UPQ86" s="66"/>
      <c r="UPR86" s="67"/>
      <c r="UPS86" s="24"/>
      <c r="UPT86" s="64"/>
      <c r="UPU86" s="60"/>
      <c r="UPV86" s="40"/>
      <c r="UPW86" s="24"/>
      <c r="UPX86" s="65"/>
      <c r="UPY86" s="66"/>
      <c r="UPZ86" s="67"/>
      <c r="UQA86" s="24"/>
      <c r="UQB86" s="64"/>
      <c r="UQC86" s="60"/>
      <c r="UQD86" s="40"/>
      <c r="UQE86" s="24"/>
      <c r="UQF86" s="65"/>
      <c r="UQG86" s="66"/>
      <c r="UQH86" s="67"/>
      <c r="UQI86" s="24"/>
      <c r="UQJ86" s="64"/>
      <c r="UQK86" s="60"/>
      <c r="UQL86" s="40"/>
      <c r="UQM86" s="24"/>
      <c r="UQN86" s="65"/>
      <c r="UQO86" s="66"/>
      <c r="UQP86" s="67"/>
      <c r="UQQ86" s="24"/>
      <c r="UQR86" s="64"/>
      <c r="UQS86" s="60"/>
      <c r="UQT86" s="40"/>
      <c r="UQU86" s="24"/>
      <c r="UQV86" s="65"/>
      <c r="UQW86" s="66"/>
      <c r="UQX86" s="67"/>
      <c r="UQY86" s="24"/>
      <c r="UQZ86" s="64"/>
      <c r="URA86" s="60"/>
      <c r="URB86" s="40"/>
      <c r="URC86" s="24"/>
      <c r="URD86" s="65"/>
      <c r="URE86" s="66"/>
      <c r="URF86" s="67"/>
      <c r="URG86" s="24"/>
      <c r="URH86" s="64"/>
      <c r="URI86" s="60"/>
      <c r="URJ86" s="40"/>
      <c r="URK86" s="24"/>
      <c r="URL86" s="65"/>
      <c r="URM86" s="66"/>
      <c r="URN86" s="67"/>
      <c r="URO86" s="24"/>
      <c r="URP86" s="64"/>
      <c r="URQ86" s="60"/>
      <c r="URR86" s="40"/>
      <c r="URS86" s="24"/>
      <c r="URT86" s="65"/>
      <c r="URU86" s="66"/>
      <c r="URV86" s="67"/>
      <c r="URW86" s="24"/>
      <c r="URX86" s="64"/>
      <c r="URY86" s="60"/>
      <c r="URZ86" s="40"/>
      <c r="USA86" s="24"/>
      <c r="USB86" s="65"/>
      <c r="USC86" s="66"/>
      <c r="USD86" s="67"/>
      <c r="USE86" s="24"/>
      <c r="USF86" s="64"/>
      <c r="USG86" s="60"/>
      <c r="USH86" s="40"/>
      <c r="USI86" s="24"/>
      <c r="USJ86" s="65"/>
      <c r="USK86" s="66"/>
      <c r="USL86" s="67"/>
      <c r="USM86" s="24"/>
      <c r="USN86" s="64"/>
      <c r="USO86" s="60"/>
      <c r="USP86" s="40"/>
      <c r="USQ86" s="24"/>
      <c r="USR86" s="65"/>
      <c r="USS86" s="66"/>
      <c r="UST86" s="67"/>
      <c r="USU86" s="24"/>
      <c r="USV86" s="64"/>
      <c r="USW86" s="60"/>
      <c r="USX86" s="40"/>
      <c r="USY86" s="24"/>
      <c r="USZ86" s="65"/>
      <c r="UTA86" s="66"/>
      <c r="UTB86" s="67"/>
      <c r="UTC86" s="24"/>
      <c r="UTD86" s="64"/>
      <c r="UTE86" s="60"/>
      <c r="UTF86" s="40"/>
      <c r="UTG86" s="24"/>
      <c r="UTH86" s="65"/>
      <c r="UTI86" s="66"/>
      <c r="UTJ86" s="67"/>
      <c r="UTK86" s="24"/>
      <c r="UTL86" s="64"/>
      <c r="UTM86" s="60"/>
      <c r="UTN86" s="40"/>
      <c r="UTO86" s="24"/>
      <c r="UTP86" s="65"/>
      <c r="UTQ86" s="66"/>
      <c r="UTR86" s="67"/>
      <c r="UTS86" s="24"/>
      <c r="UTT86" s="64"/>
      <c r="UTU86" s="60"/>
      <c r="UTV86" s="40"/>
      <c r="UTW86" s="24"/>
      <c r="UTX86" s="65"/>
      <c r="UTY86" s="66"/>
      <c r="UTZ86" s="67"/>
      <c r="UUA86" s="24"/>
      <c r="UUB86" s="64"/>
      <c r="UUC86" s="60"/>
      <c r="UUD86" s="40"/>
      <c r="UUE86" s="24"/>
      <c r="UUF86" s="65"/>
      <c r="UUG86" s="66"/>
      <c r="UUH86" s="67"/>
      <c r="UUI86" s="24"/>
      <c r="UUJ86" s="64"/>
      <c r="UUK86" s="60"/>
      <c r="UUL86" s="40"/>
      <c r="UUM86" s="24"/>
      <c r="UUN86" s="65"/>
      <c r="UUO86" s="66"/>
      <c r="UUP86" s="67"/>
      <c r="UUQ86" s="24"/>
      <c r="UUR86" s="64"/>
      <c r="UUS86" s="60"/>
      <c r="UUT86" s="40"/>
      <c r="UUU86" s="24"/>
      <c r="UUV86" s="65"/>
      <c r="UUW86" s="66"/>
      <c r="UUX86" s="67"/>
      <c r="UUY86" s="24"/>
      <c r="UUZ86" s="64"/>
      <c r="UVA86" s="60"/>
      <c r="UVB86" s="40"/>
      <c r="UVC86" s="24"/>
      <c r="UVD86" s="65"/>
      <c r="UVE86" s="66"/>
      <c r="UVF86" s="67"/>
      <c r="UVG86" s="24"/>
      <c r="UVH86" s="64"/>
      <c r="UVI86" s="60"/>
      <c r="UVJ86" s="40"/>
      <c r="UVK86" s="24"/>
      <c r="UVL86" s="65"/>
      <c r="UVM86" s="66"/>
      <c r="UVN86" s="67"/>
      <c r="UVO86" s="24"/>
      <c r="UVP86" s="64"/>
      <c r="UVQ86" s="60"/>
      <c r="UVR86" s="40"/>
      <c r="UVS86" s="24"/>
      <c r="UVT86" s="65"/>
      <c r="UVU86" s="66"/>
      <c r="UVV86" s="67"/>
      <c r="UVW86" s="24"/>
      <c r="UVX86" s="64"/>
      <c r="UVY86" s="60"/>
      <c r="UVZ86" s="40"/>
      <c r="UWA86" s="24"/>
      <c r="UWB86" s="65"/>
      <c r="UWC86" s="66"/>
      <c r="UWD86" s="67"/>
      <c r="UWE86" s="24"/>
      <c r="UWF86" s="64"/>
      <c r="UWG86" s="60"/>
      <c r="UWH86" s="40"/>
      <c r="UWI86" s="24"/>
      <c r="UWJ86" s="65"/>
      <c r="UWK86" s="66"/>
      <c r="UWL86" s="67"/>
      <c r="UWM86" s="24"/>
      <c r="UWN86" s="64"/>
      <c r="UWO86" s="60"/>
      <c r="UWP86" s="40"/>
      <c r="UWQ86" s="24"/>
      <c r="UWR86" s="65"/>
      <c r="UWS86" s="66"/>
      <c r="UWT86" s="67"/>
      <c r="UWU86" s="24"/>
      <c r="UWV86" s="64"/>
      <c r="UWW86" s="60"/>
      <c r="UWX86" s="40"/>
      <c r="UWY86" s="24"/>
      <c r="UWZ86" s="65"/>
      <c r="UXA86" s="66"/>
      <c r="UXB86" s="67"/>
      <c r="UXC86" s="24"/>
      <c r="UXD86" s="64"/>
      <c r="UXE86" s="60"/>
      <c r="UXF86" s="40"/>
      <c r="UXG86" s="24"/>
      <c r="UXH86" s="65"/>
      <c r="UXI86" s="66"/>
      <c r="UXJ86" s="67"/>
      <c r="UXK86" s="24"/>
      <c r="UXL86" s="64"/>
      <c r="UXM86" s="60"/>
      <c r="UXN86" s="40"/>
      <c r="UXO86" s="24"/>
      <c r="UXP86" s="65"/>
      <c r="UXQ86" s="66"/>
      <c r="UXR86" s="67"/>
      <c r="UXS86" s="24"/>
      <c r="UXT86" s="64"/>
      <c r="UXU86" s="60"/>
      <c r="UXV86" s="40"/>
      <c r="UXW86" s="24"/>
      <c r="UXX86" s="65"/>
      <c r="UXY86" s="66"/>
      <c r="UXZ86" s="67"/>
      <c r="UYA86" s="24"/>
      <c r="UYB86" s="64"/>
      <c r="UYC86" s="60"/>
      <c r="UYD86" s="40"/>
      <c r="UYE86" s="24"/>
      <c r="UYF86" s="65"/>
      <c r="UYG86" s="66"/>
      <c r="UYH86" s="67"/>
      <c r="UYI86" s="24"/>
      <c r="UYJ86" s="64"/>
      <c r="UYK86" s="60"/>
      <c r="UYL86" s="40"/>
      <c r="UYM86" s="24"/>
      <c r="UYN86" s="65"/>
      <c r="UYO86" s="66"/>
      <c r="UYP86" s="67"/>
      <c r="UYQ86" s="24"/>
      <c r="UYR86" s="64"/>
      <c r="UYS86" s="60"/>
      <c r="UYT86" s="40"/>
      <c r="UYU86" s="24"/>
      <c r="UYV86" s="65"/>
      <c r="UYW86" s="66"/>
      <c r="UYX86" s="67"/>
      <c r="UYY86" s="24"/>
      <c r="UYZ86" s="64"/>
      <c r="UZA86" s="60"/>
      <c r="UZB86" s="40"/>
      <c r="UZC86" s="24"/>
      <c r="UZD86" s="65"/>
      <c r="UZE86" s="66"/>
      <c r="UZF86" s="67"/>
      <c r="UZG86" s="24"/>
      <c r="UZH86" s="64"/>
      <c r="UZI86" s="60"/>
      <c r="UZJ86" s="40"/>
      <c r="UZK86" s="24"/>
      <c r="UZL86" s="65"/>
      <c r="UZM86" s="66"/>
      <c r="UZN86" s="67"/>
      <c r="UZO86" s="24"/>
      <c r="UZP86" s="64"/>
      <c r="UZQ86" s="60"/>
      <c r="UZR86" s="40"/>
      <c r="UZS86" s="24"/>
      <c r="UZT86" s="65"/>
      <c r="UZU86" s="66"/>
      <c r="UZV86" s="67"/>
      <c r="UZW86" s="24"/>
      <c r="UZX86" s="64"/>
      <c r="UZY86" s="60"/>
      <c r="UZZ86" s="40"/>
      <c r="VAA86" s="24"/>
      <c r="VAB86" s="65"/>
      <c r="VAC86" s="66"/>
      <c r="VAD86" s="67"/>
      <c r="VAE86" s="24"/>
      <c r="VAF86" s="64"/>
      <c r="VAG86" s="60"/>
      <c r="VAH86" s="40"/>
      <c r="VAI86" s="24"/>
      <c r="VAJ86" s="65"/>
      <c r="VAK86" s="66"/>
      <c r="VAL86" s="67"/>
      <c r="VAM86" s="24"/>
      <c r="VAN86" s="64"/>
      <c r="VAO86" s="60"/>
      <c r="VAP86" s="40"/>
      <c r="VAQ86" s="24"/>
      <c r="VAR86" s="65"/>
      <c r="VAS86" s="66"/>
      <c r="VAT86" s="67"/>
      <c r="VAU86" s="24"/>
      <c r="VAV86" s="64"/>
      <c r="VAW86" s="60"/>
      <c r="VAX86" s="40"/>
      <c r="VAY86" s="24"/>
      <c r="VAZ86" s="65"/>
      <c r="VBA86" s="66"/>
      <c r="VBB86" s="67"/>
      <c r="VBC86" s="24"/>
      <c r="VBD86" s="64"/>
      <c r="VBE86" s="60"/>
      <c r="VBF86" s="40"/>
      <c r="VBG86" s="24"/>
      <c r="VBH86" s="65"/>
      <c r="VBI86" s="66"/>
      <c r="VBJ86" s="67"/>
      <c r="VBK86" s="24"/>
      <c r="VBL86" s="64"/>
      <c r="VBM86" s="60"/>
      <c r="VBN86" s="40"/>
      <c r="VBO86" s="24"/>
      <c r="VBP86" s="65"/>
      <c r="VBQ86" s="66"/>
      <c r="VBR86" s="67"/>
      <c r="VBS86" s="24"/>
      <c r="VBT86" s="64"/>
      <c r="VBU86" s="60"/>
      <c r="VBV86" s="40"/>
      <c r="VBW86" s="24"/>
      <c r="VBX86" s="65"/>
      <c r="VBY86" s="66"/>
      <c r="VBZ86" s="67"/>
      <c r="VCA86" s="24"/>
      <c r="VCB86" s="64"/>
      <c r="VCC86" s="60"/>
      <c r="VCD86" s="40"/>
      <c r="VCE86" s="24"/>
      <c r="VCF86" s="65"/>
      <c r="VCG86" s="66"/>
      <c r="VCH86" s="67"/>
      <c r="VCI86" s="24"/>
      <c r="VCJ86" s="64"/>
      <c r="VCK86" s="60"/>
      <c r="VCL86" s="40"/>
      <c r="VCM86" s="24"/>
      <c r="VCN86" s="65"/>
      <c r="VCO86" s="66"/>
      <c r="VCP86" s="67"/>
      <c r="VCQ86" s="24"/>
      <c r="VCR86" s="64"/>
      <c r="VCS86" s="60"/>
      <c r="VCT86" s="40"/>
      <c r="VCU86" s="24"/>
      <c r="VCV86" s="65"/>
      <c r="VCW86" s="66"/>
      <c r="VCX86" s="67"/>
      <c r="VCY86" s="24"/>
      <c r="VCZ86" s="64"/>
      <c r="VDA86" s="60"/>
      <c r="VDB86" s="40"/>
      <c r="VDC86" s="24"/>
      <c r="VDD86" s="65"/>
      <c r="VDE86" s="66"/>
      <c r="VDF86" s="67"/>
      <c r="VDG86" s="24"/>
      <c r="VDH86" s="64"/>
      <c r="VDI86" s="60"/>
      <c r="VDJ86" s="40"/>
      <c r="VDK86" s="24"/>
      <c r="VDL86" s="65"/>
      <c r="VDM86" s="66"/>
      <c r="VDN86" s="67"/>
      <c r="VDO86" s="24"/>
      <c r="VDP86" s="64"/>
      <c r="VDQ86" s="60"/>
      <c r="VDR86" s="40"/>
      <c r="VDS86" s="24"/>
      <c r="VDT86" s="65"/>
      <c r="VDU86" s="66"/>
      <c r="VDV86" s="67"/>
      <c r="VDW86" s="24"/>
      <c r="VDX86" s="64"/>
      <c r="VDY86" s="60"/>
      <c r="VDZ86" s="40"/>
      <c r="VEA86" s="24"/>
      <c r="VEB86" s="65"/>
      <c r="VEC86" s="66"/>
      <c r="VED86" s="67"/>
      <c r="VEE86" s="24"/>
      <c r="VEF86" s="64"/>
      <c r="VEG86" s="60"/>
      <c r="VEH86" s="40"/>
      <c r="VEI86" s="24"/>
      <c r="VEJ86" s="65"/>
      <c r="VEK86" s="66"/>
      <c r="VEL86" s="67"/>
      <c r="VEM86" s="24"/>
      <c r="VEN86" s="64"/>
      <c r="VEO86" s="60"/>
      <c r="VEP86" s="40"/>
      <c r="VEQ86" s="24"/>
      <c r="VER86" s="65"/>
      <c r="VES86" s="66"/>
      <c r="VET86" s="67"/>
      <c r="VEU86" s="24"/>
      <c r="VEV86" s="64"/>
      <c r="VEW86" s="60"/>
      <c r="VEX86" s="40"/>
      <c r="VEY86" s="24"/>
      <c r="VEZ86" s="65"/>
      <c r="VFA86" s="66"/>
      <c r="VFB86" s="67"/>
      <c r="VFC86" s="24"/>
      <c r="VFD86" s="64"/>
      <c r="VFE86" s="60"/>
      <c r="VFF86" s="40"/>
      <c r="VFG86" s="24"/>
      <c r="VFH86" s="65"/>
      <c r="VFI86" s="66"/>
      <c r="VFJ86" s="67"/>
      <c r="VFK86" s="24"/>
      <c r="VFL86" s="64"/>
      <c r="VFM86" s="60"/>
      <c r="VFN86" s="40"/>
      <c r="VFO86" s="24"/>
      <c r="VFP86" s="65"/>
      <c r="VFQ86" s="66"/>
      <c r="VFR86" s="67"/>
      <c r="VFS86" s="24"/>
      <c r="VFT86" s="64"/>
      <c r="VFU86" s="60"/>
      <c r="VFV86" s="40"/>
      <c r="VFW86" s="24"/>
      <c r="VFX86" s="65"/>
      <c r="VFY86" s="66"/>
      <c r="VFZ86" s="67"/>
      <c r="VGA86" s="24"/>
      <c r="VGB86" s="64"/>
      <c r="VGC86" s="60"/>
      <c r="VGD86" s="40"/>
      <c r="VGE86" s="24"/>
      <c r="VGF86" s="65"/>
      <c r="VGG86" s="66"/>
      <c r="VGH86" s="67"/>
      <c r="VGI86" s="24"/>
      <c r="VGJ86" s="64"/>
      <c r="VGK86" s="60"/>
      <c r="VGL86" s="40"/>
      <c r="VGM86" s="24"/>
      <c r="VGN86" s="65"/>
      <c r="VGO86" s="66"/>
      <c r="VGP86" s="67"/>
      <c r="VGQ86" s="24"/>
      <c r="VGR86" s="64"/>
      <c r="VGS86" s="60"/>
      <c r="VGT86" s="40"/>
      <c r="VGU86" s="24"/>
      <c r="VGV86" s="65"/>
      <c r="VGW86" s="66"/>
      <c r="VGX86" s="67"/>
      <c r="VGY86" s="24"/>
      <c r="VGZ86" s="64"/>
      <c r="VHA86" s="60"/>
      <c r="VHB86" s="40"/>
      <c r="VHC86" s="24"/>
      <c r="VHD86" s="65"/>
      <c r="VHE86" s="66"/>
      <c r="VHF86" s="67"/>
      <c r="VHG86" s="24"/>
      <c r="VHH86" s="64"/>
      <c r="VHI86" s="60"/>
      <c r="VHJ86" s="40"/>
      <c r="VHK86" s="24"/>
      <c r="VHL86" s="65"/>
      <c r="VHM86" s="66"/>
      <c r="VHN86" s="67"/>
      <c r="VHO86" s="24"/>
      <c r="VHP86" s="64"/>
      <c r="VHQ86" s="60"/>
      <c r="VHR86" s="40"/>
      <c r="VHS86" s="24"/>
      <c r="VHT86" s="65"/>
      <c r="VHU86" s="66"/>
      <c r="VHV86" s="67"/>
      <c r="VHW86" s="24"/>
      <c r="VHX86" s="64"/>
      <c r="VHY86" s="60"/>
      <c r="VHZ86" s="40"/>
      <c r="VIA86" s="24"/>
      <c r="VIB86" s="65"/>
      <c r="VIC86" s="66"/>
      <c r="VID86" s="67"/>
      <c r="VIE86" s="24"/>
      <c r="VIF86" s="64"/>
      <c r="VIG86" s="60"/>
      <c r="VIH86" s="40"/>
      <c r="VII86" s="24"/>
      <c r="VIJ86" s="65"/>
      <c r="VIK86" s="66"/>
      <c r="VIL86" s="67"/>
      <c r="VIM86" s="24"/>
      <c r="VIN86" s="64"/>
      <c r="VIO86" s="60"/>
      <c r="VIP86" s="40"/>
      <c r="VIQ86" s="24"/>
      <c r="VIR86" s="65"/>
      <c r="VIS86" s="66"/>
      <c r="VIT86" s="67"/>
      <c r="VIU86" s="24"/>
      <c r="VIV86" s="64"/>
      <c r="VIW86" s="60"/>
      <c r="VIX86" s="40"/>
      <c r="VIY86" s="24"/>
      <c r="VIZ86" s="65"/>
      <c r="VJA86" s="66"/>
      <c r="VJB86" s="67"/>
      <c r="VJC86" s="24"/>
      <c r="VJD86" s="64"/>
      <c r="VJE86" s="60"/>
      <c r="VJF86" s="40"/>
      <c r="VJG86" s="24"/>
      <c r="VJH86" s="65"/>
      <c r="VJI86" s="66"/>
      <c r="VJJ86" s="67"/>
      <c r="VJK86" s="24"/>
      <c r="VJL86" s="64"/>
      <c r="VJM86" s="60"/>
      <c r="VJN86" s="40"/>
      <c r="VJO86" s="24"/>
      <c r="VJP86" s="65"/>
      <c r="VJQ86" s="66"/>
      <c r="VJR86" s="67"/>
      <c r="VJS86" s="24"/>
      <c r="VJT86" s="64"/>
      <c r="VJU86" s="60"/>
      <c r="VJV86" s="40"/>
      <c r="VJW86" s="24"/>
      <c r="VJX86" s="65"/>
      <c r="VJY86" s="66"/>
      <c r="VJZ86" s="67"/>
      <c r="VKA86" s="24"/>
      <c r="VKB86" s="64"/>
      <c r="VKC86" s="60"/>
      <c r="VKD86" s="40"/>
      <c r="VKE86" s="24"/>
      <c r="VKF86" s="65"/>
      <c r="VKG86" s="66"/>
      <c r="VKH86" s="67"/>
      <c r="VKI86" s="24"/>
      <c r="VKJ86" s="64"/>
      <c r="VKK86" s="60"/>
      <c r="VKL86" s="40"/>
      <c r="VKM86" s="24"/>
      <c r="VKN86" s="65"/>
      <c r="VKO86" s="66"/>
      <c r="VKP86" s="67"/>
      <c r="VKQ86" s="24"/>
      <c r="VKR86" s="64"/>
      <c r="VKS86" s="60"/>
      <c r="VKT86" s="40"/>
      <c r="VKU86" s="24"/>
      <c r="VKV86" s="65"/>
      <c r="VKW86" s="66"/>
      <c r="VKX86" s="67"/>
      <c r="VKY86" s="24"/>
      <c r="VKZ86" s="64"/>
      <c r="VLA86" s="60"/>
      <c r="VLB86" s="40"/>
      <c r="VLC86" s="24"/>
      <c r="VLD86" s="65"/>
      <c r="VLE86" s="66"/>
      <c r="VLF86" s="67"/>
      <c r="VLG86" s="24"/>
      <c r="VLH86" s="64"/>
      <c r="VLI86" s="60"/>
      <c r="VLJ86" s="40"/>
      <c r="VLK86" s="24"/>
      <c r="VLL86" s="65"/>
      <c r="VLM86" s="66"/>
      <c r="VLN86" s="67"/>
      <c r="VLO86" s="24"/>
      <c r="VLP86" s="64"/>
      <c r="VLQ86" s="60"/>
      <c r="VLR86" s="40"/>
      <c r="VLS86" s="24"/>
      <c r="VLT86" s="65"/>
      <c r="VLU86" s="66"/>
      <c r="VLV86" s="67"/>
      <c r="VLW86" s="24"/>
      <c r="VLX86" s="64"/>
      <c r="VLY86" s="60"/>
      <c r="VLZ86" s="40"/>
      <c r="VMA86" s="24"/>
      <c r="VMB86" s="65"/>
      <c r="VMC86" s="66"/>
      <c r="VMD86" s="67"/>
      <c r="VME86" s="24"/>
      <c r="VMF86" s="64"/>
      <c r="VMG86" s="60"/>
      <c r="VMH86" s="40"/>
      <c r="VMI86" s="24"/>
      <c r="VMJ86" s="65"/>
      <c r="VMK86" s="66"/>
      <c r="VML86" s="67"/>
      <c r="VMM86" s="24"/>
      <c r="VMN86" s="64"/>
      <c r="VMO86" s="60"/>
      <c r="VMP86" s="40"/>
      <c r="VMQ86" s="24"/>
      <c r="VMR86" s="65"/>
      <c r="VMS86" s="66"/>
      <c r="VMT86" s="67"/>
      <c r="VMU86" s="24"/>
      <c r="VMV86" s="64"/>
      <c r="VMW86" s="60"/>
      <c r="VMX86" s="40"/>
      <c r="VMY86" s="24"/>
      <c r="VMZ86" s="65"/>
      <c r="VNA86" s="66"/>
      <c r="VNB86" s="67"/>
      <c r="VNC86" s="24"/>
      <c r="VND86" s="64"/>
      <c r="VNE86" s="60"/>
      <c r="VNF86" s="40"/>
      <c r="VNG86" s="24"/>
      <c r="VNH86" s="65"/>
      <c r="VNI86" s="66"/>
      <c r="VNJ86" s="67"/>
      <c r="VNK86" s="24"/>
      <c r="VNL86" s="64"/>
      <c r="VNM86" s="60"/>
      <c r="VNN86" s="40"/>
      <c r="VNO86" s="24"/>
      <c r="VNP86" s="65"/>
      <c r="VNQ86" s="66"/>
      <c r="VNR86" s="67"/>
      <c r="VNS86" s="24"/>
      <c r="VNT86" s="64"/>
      <c r="VNU86" s="60"/>
      <c r="VNV86" s="40"/>
      <c r="VNW86" s="24"/>
      <c r="VNX86" s="65"/>
      <c r="VNY86" s="66"/>
      <c r="VNZ86" s="67"/>
      <c r="VOA86" s="24"/>
      <c r="VOB86" s="64"/>
      <c r="VOC86" s="60"/>
      <c r="VOD86" s="40"/>
      <c r="VOE86" s="24"/>
      <c r="VOF86" s="65"/>
      <c r="VOG86" s="66"/>
      <c r="VOH86" s="67"/>
      <c r="VOI86" s="24"/>
      <c r="VOJ86" s="64"/>
      <c r="VOK86" s="60"/>
      <c r="VOL86" s="40"/>
      <c r="VOM86" s="24"/>
      <c r="VON86" s="65"/>
      <c r="VOO86" s="66"/>
      <c r="VOP86" s="67"/>
      <c r="VOQ86" s="24"/>
      <c r="VOR86" s="64"/>
      <c r="VOS86" s="60"/>
      <c r="VOT86" s="40"/>
      <c r="VOU86" s="24"/>
      <c r="VOV86" s="65"/>
      <c r="VOW86" s="66"/>
      <c r="VOX86" s="67"/>
      <c r="VOY86" s="24"/>
      <c r="VOZ86" s="64"/>
      <c r="VPA86" s="60"/>
      <c r="VPB86" s="40"/>
      <c r="VPC86" s="24"/>
      <c r="VPD86" s="65"/>
      <c r="VPE86" s="66"/>
      <c r="VPF86" s="67"/>
      <c r="VPG86" s="24"/>
      <c r="VPH86" s="64"/>
      <c r="VPI86" s="60"/>
      <c r="VPJ86" s="40"/>
      <c r="VPK86" s="24"/>
      <c r="VPL86" s="65"/>
      <c r="VPM86" s="66"/>
      <c r="VPN86" s="67"/>
      <c r="VPO86" s="24"/>
      <c r="VPP86" s="64"/>
      <c r="VPQ86" s="60"/>
      <c r="VPR86" s="40"/>
      <c r="VPS86" s="24"/>
      <c r="VPT86" s="65"/>
      <c r="VPU86" s="66"/>
      <c r="VPV86" s="67"/>
      <c r="VPW86" s="24"/>
      <c r="VPX86" s="64"/>
      <c r="VPY86" s="60"/>
      <c r="VPZ86" s="40"/>
      <c r="VQA86" s="24"/>
      <c r="VQB86" s="65"/>
      <c r="VQC86" s="66"/>
      <c r="VQD86" s="67"/>
      <c r="VQE86" s="24"/>
      <c r="VQF86" s="64"/>
      <c r="VQG86" s="60"/>
      <c r="VQH86" s="40"/>
      <c r="VQI86" s="24"/>
      <c r="VQJ86" s="65"/>
      <c r="VQK86" s="66"/>
      <c r="VQL86" s="67"/>
      <c r="VQM86" s="24"/>
      <c r="VQN86" s="64"/>
      <c r="VQO86" s="60"/>
      <c r="VQP86" s="40"/>
      <c r="VQQ86" s="24"/>
      <c r="VQR86" s="65"/>
      <c r="VQS86" s="66"/>
      <c r="VQT86" s="67"/>
      <c r="VQU86" s="24"/>
      <c r="VQV86" s="64"/>
      <c r="VQW86" s="60"/>
      <c r="VQX86" s="40"/>
      <c r="VQY86" s="24"/>
      <c r="VQZ86" s="65"/>
      <c r="VRA86" s="66"/>
      <c r="VRB86" s="67"/>
      <c r="VRC86" s="24"/>
      <c r="VRD86" s="64"/>
      <c r="VRE86" s="60"/>
      <c r="VRF86" s="40"/>
      <c r="VRG86" s="24"/>
      <c r="VRH86" s="65"/>
      <c r="VRI86" s="66"/>
      <c r="VRJ86" s="67"/>
      <c r="VRK86" s="24"/>
      <c r="VRL86" s="64"/>
      <c r="VRM86" s="60"/>
      <c r="VRN86" s="40"/>
      <c r="VRO86" s="24"/>
      <c r="VRP86" s="65"/>
      <c r="VRQ86" s="66"/>
      <c r="VRR86" s="67"/>
      <c r="VRS86" s="24"/>
      <c r="VRT86" s="64"/>
      <c r="VRU86" s="60"/>
      <c r="VRV86" s="40"/>
      <c r="VRW86" s="24"/>
      <c r="VRX86" s="65"/>
      <c r="VRY86" s="66"/>
      <c r="VRZ86" s="67"/>
      <c r="VSA86" s="24"/>
      <c r="VSB86" s="64"/>
      <c r="VSC86" s="60"/>
      <c r="VSD86" s="40"/>
      <c r="VSE86" s="24"/>
      <c r="VSF86" s="65"/>
      <c r="VSG86" s="66"/>
      <c r="VSH86" s="67"/>
      <c r="VSI86" s="24"/>
      <c r="VSJ86" s="64"/>
      <c r="VSK86" s="60"/>
      <c r="VSL86" s="40"/>
      <c r="VSM86" s="24"/>
      <c r="VSN86" s="65"/>
      <c r="VSO86" s="66"/>
      <c r="VSP86" s="67"/>
      <c r="VSQ86" s="24"/>
      <c r="VSR86" s="64"/>
      <c r="VSS86" s="60"/>
      <c r="VST86" s="40"/>
      <c r="VSU86" s="24"/>
      <c r="VSV86" s="65"/>
      <c r="VSW86" s="66"/>
      <c r="VSX86" s="67"/>
      <c r="VSY86" s="24"/>
      <c r="VSZ86" s="64"/>
      <c r="VTA86" s="60"/>
      <c r="VTB86" s="40"/>
      <c r="VTC86" s="24"/>
      <c r="VTD86" s="65"/>
      <c r="VTE86" s="66"/>
      <c r="VTF86" s="67"/>
      <c r="VTG86" s="24"/>
      <c r="VTH86" s="64"/>
      <c r="VTI86" s="60"/>
      <c r="VTJ86" s="40"/>
      <c r="VTK86" s="24"/>
      <c r="VTL86" s="65"/>
      <c r="VTM86" s="66"/>
      <c r="VTN86" s="67"/>
      <c r="VTO86" s="24"/>
      <c r="VTP86" s="64"/>
      <c r="VTQ86" s="60"/>
      <c r="VTR86" s="40"/>
      <c r="VTS86" s="24"/>
      <c r="VTT86" s="65"/>
      <c r="VTU86" s="66"/>
      <c r="VTV86" s="67"/>
      <c r="VTW86" s="24"/>
      <c r="VTX86" s="64"/>
      <c r="VTY86" s="60"/>
      <c r="VTZ86" s="40"/>
      <c r="VUA86" s="24"/>
      <c r="VUB86" s="65"/>
      <c r="VUC86" s="66"/>
      <c r="VUD86" s="67"/>
      <c r="VUE86" s="24"/>
      <c r="VUF86" s="64"/>
      <c r="VUG86" s="60"/>
      <c r="VUH86" s="40"/>
      <c r="VUI86" s="24"/>
      <c r="VUJ86" s="65"/>
      <c r="VUK86" s="66"/>
      <c r="VUL86" s="67"/>
      <c r="VUM86" s="24"/>
      <c r="VUN86" s="64"/>
      <c r="VUO86" s="60"/>
      <c r="VUP86" s="40"/>
      <c r="VUQ86" s="24"/>
      <c r="VUR86" s="65"/>
      <c r="VUS86" s="66"/>
      <c r="VUT86" s="67"/>
      <c r="VUU86" s="24"/>
      <c r="VUV86" s="64"/>
      <c r="VUW86" s="60"/>
      <c r="VUX86" s="40"/>
      <c r="VUY86" s="24"/>
      <c r="VUZ86" s="65"/>
      <c r="VVA86" s="66"/>
      <c r="VVB86" s="67"/>
      <c r="VVC86" s="24"/>
      <c r="VVD86" s="64"/>
      <c r="VVE86" s="60"/>
      <c r="VVF86" s="40"/>
      <c r="VVG86" s="24"/>
      <c r="VVH86" s="65"/>
      <c r="VVI86" s="66"/>
      <c r="VVJ86" s="67"/>
      <c r="VVK86" s="24"/>
      <c r="VVL86" s="64"/>
      <c r="VVM86" s="60"/>
      <c r="VVN86" s="40"/>
      <c r="VVO86" s="24"/>
      <c r="VVP86" s="65"/>
      <c r="VVQ86" s="66"/>
      <c r="VVR86" s="67"/>
      <c r="VVS86" s="24"/>
      <c r="VVT86" s="64"/>
      <c r="VVU86" s="60"/>
      <c r="VVV86" s="40"/>
      <c r="VVW86" s="24"/>
      <c r="VVX86" s="65"/>
      <c r="VVY86" s="66"/>
      <c r="VVZ86" s="67"/>
      <c r="VWA86" s="24"/>
      <c r="VWB86" s="64"/>
      <c r="VWC86" s="60"/>
      <c r="VWD86" s="40"/>
      <c r="VWE86" s="24"/>
      <c r="VWF86" s="65"/>
      <c r="VWG86" s="66"/>
      <c r="VWH86" s="67"/>
      <c r="VWI86" s="24"/>
      <c r="VWJ86" s="64"/>
      <c r="VWK86" s="60"/>
      <c r="VWL86" s="40"/>
      <c r="VWM86" s="24"/>
      <c r="VWN86" s="65"/>
      <c r="VWO86" s="66"/>
      <c r="VWP86" s="67"/>
      <c r="VWQ86" s="24"/>
      <c r="VWR86" s="64"/>
      <c r="VWS86" s="60"/>
      <c r="VWT86" s="40"/>
      <c r="VWU86" s="24"/>
      <c r="VWV86" s="65"/>
      <c r="VWW86" s="66"/>
      <c r="VWX86" s="67"/>
      <c r="VWY86" s="24"/>
      <c r="VWZ86" s="64"/>
      <c r="VXA86" s="60"/>
      <c r="VXB86" s="40"/>
      <c r="VXC86" s="24"/>
      <c r="VXD86" s="65"/>
      <c r="VXE86" s="66"/>
      <c r="VXF86" s="67"/>
      <c r="VXG86" s="24"/>
      <c r="VXH86" s="64"/>
      <c r="VXI86" s="60"/>
      <c r="VXJ86" s="40"/>
      <c r="VXK86" s="24"/>
      <c r="VXL86" s="65"/>
      <c r="VXM86" s="66"/>
      <c r="VXN86" s="67"/>
      <c r="VXO86" s="24"/>
      <c r="VXP86" s="64"/>
      <c r="VXQ86" s="60"/>
      <c r="VXR86" s="40"/>
      <c r="VXS86" s="24"/>
      <c r="VXT86" s="65"/>
      <c r="VXU86" s="66"/>
      <c r="VXV86" s="67"/>
      <c r="VXW86" s="24"/>
      <c r="VXX86" s="64"/>
      <c r="VXY86" s="60"/>
      <c r="VXZ86" s="40"/>
      <c r="VYA86" s="24"/>
      <c r="VYB86" s="65"/>
      <c r="VYC86" s="66"/>
      <c r="VYD86" s="67"/>
      <c r="VYE86" s="24"/>
      <c r="VYF86" s="64"/>
      <c r="VYG86" s="60"/>
      <c r="VYH86" s="40"/>
      <c r="VYI86" s="24"/>
      <c r="VYJ86" s="65"/>
      <c r="VYK86" s="66"/>
      <c r="VYL86" s="67"/>
      <c r="VYM86" s="24"/>
      <c r="VYN86" s="64"/>
      <c r="VYO86" s="60"/>
      <c r="VYP86" s="40"/>
      <c r="VYQ86" s="24"/>
      <c r="VYR86" s="65"/>
      <c r="VYS86" s="66"/>
      <c r="VYT86" s="67"/>
      <c r="VYU86" s="24"/>
      <c r="VYV86" s="64"/>
      <c r="VYW86" s="60"/>
      <c r="VYX86" s="40"/>
      <c r="VYY86" s="24"/>
      <c r="VYZ86" s="65"/>
      <c r="VZA86" s="66"/>
      <c r="VZB86" s="67"/>
      <c r="VZC86" s="24"/>
      <c r="VZD86" s="64"/>
      <c r="VZE86" s="60"/>
      <c r="VZF86" s="40"/>
      <c r="VZG86" s="24"/>
      <c r="VZH86" s="65"/>
      <c r="VZI86" s="66"/>
      <c r="VZJ86" s="67"/>
      <c r="VZK86" s="24"/>
      <c r="VZL86" s="64"/>
      <c r="VZM86" s="60"/>
      <c r="VZN86" s="40"/>
      <c r="VZO86" s="24"/>
      <c r="VZP86" s="65"/>
      <c r="VZQ86" s="66"/>
      <c r="VZR86" s="67"/>
      <c r="VZS86" s="24"/>
      <c r="VZT86" s="64"/>
      <c r="VZU86" s="60"/>
      <c r="VZV86" s="40"/>
      <c r="VZW86" s="24"/>
      <c r="VZX86" s="65"/>
      <c r="VZY86" s="66"/>
      <c r="VZZ86" s="67"/>
      <c r="WAA86" s="24"/>
      <c r="WAB86" s="64"/>
      <c r="WAC86" s="60"/>
      <c r="WAD86" s="40"/>
      <c r="WAE86" s="24"/>
      <c r="WAF86" s="65"/>
      <c r="WAG86" s="66"/>
      <c r="WAH86" s="67"/>
      <c r="WAI86" s="24"/>
      <c r="WAJ86" s="64"/>
      <c r="WAK86" s="60"/>
      <c r="WAL86" s="40"/>
      <c r="WAM86" s="24"/>
      <c r="WAN86" s="65"/>
      <c r="WAO86" s="66"/>
      <c r="WAP86" s="67"/>
      <c r="WAQ86" s="24"/>
      <c r="WAR86" s="64"/>
      <c r="WAS86" s="60"/>
      <c r="WAT86" s="40"/>
      <c r="WAU86" s="24"/>
      <c r="WAV86" s="65"/>
      <c r="WAW86" s="66"/>
      <c r="WAX86" s="67"/>
      <c r="WAY86" s="24"/>
      <c r="WAZ86" s="64"/>
      <c r="WBA86" s="60"/>
      <c r="WBB86" s="40"/>
      <c r="WBC86" s="24"/>
      <c r="WBD86" s="65"/>
      <c r="WBE86" s="66"/>
      <c r="WBF86" s="67"/>
      <c r="WBG86" s="24"/>
      <c r="WBH86" s="64"/>
      <c r="WBI86" s="60"/>
      <c r="WBJ86" s="40"/>
      <c r="WBK86" s="24"/>
      <c r="WBL86" s="65"/>
      <c r="WBM86" s="66"/>
      <c r="WBN86" s="67"/>
      <c r="WBO86" s="24"/>
      <c r="WBP86" s="64"/>
      <c r="WBQ86" s="60"/>
      <c r="WBR86" s="40"/>
      <c r="WBS86" s="24"/>
      <c r="WBT86" s="65"/>
      <c r="WBU86" s="66"/>
      <c r="WBV86" s="67"/>
      <c r="WBW86" s="24"/>
      <c r="WBX86" s="64"/>
      <c r="WBY86" s="60"/>
      <c r="WBZ86" s="40"/>
      <c r="WCA86" s="24"/>
      <c r="WCB86" s="65"/>
      <c r="WCC86" s="66"/>
      <c r="WCD86" s="67"/>
      <c r="WCE86" s="24"/>
      <c r="WCF86" s="64"/>
      <c r="WCG86" s="60"/>
      <c r="WCH86" s="40"/>
      <c r="WCI86" s="24"/>
      <c r="WCJ86" s="65"/>
      <c r="WCK86" s="66"/>
      <c r="WCL86" s="67"/>
      <c r="WCM86" s="24"/>
      <c r="WCN86" s="64"/>
      <c r="WCO86" s="60"/>
      <c r="WCP86" s="40"/>
      <c r="WCQ86" s="24"/>
      <c r="WCR86" s="65"/>
      <c r="WCS86" s="66"/>
      <c r="WCT86" s="67"/>
      <c r="WCU86" s="24"/>
      <c r="WCV86" s="64"/>
      <c r="WCW86" s="60"/>
      <c r="WCX86" s="40"/>
      <c r="WCY86" s="24"/>
      <c r="WCZ86" s="65"/>
      <c r="WDA86" s="66"/>
      <c r="WDB86" s="67"/>
      <c r="WDC86" s="24"/>
      <c r="WDD86" s="64"/>
      <c r="WDE86" s="60"/>
      <c r="WDF86" s="40"/>
      <c r="WDG86" s="24"/>
      <c r="WDH86" s="65"/>
      <c r="WDI86" s="66"/>
      <c r="WDJ86" s="67"/>
      <c r="WDK86" s="24"/>
      <c r="WDL86" s="64"/>
      <c r="WDM86" s="60"/>
      <c r="WDN86" s="40"/>
      <c r="WDO86" s="24"/>
      <c r="WDP86" s="65"/>
      <c r="WDQ86" s="66"/>
      <c r="WDR86" s="67"/>
      <c r="WDS86" s="24"/>
      <c r="WDT86" s="64"/>
      <c r="WDU86" s="60"/>
      <c r="WDV86" s="40"/>
      <c r="WDW86" s="24"/>
      <c r="WDX86" s="65"/>
      <c r="WDY86" s="66"/>
      <c r="WDZ86" s="67"/>
      <c r="WEA86" s="24"/>
      <c r="WEB86" s="64"/>
      <c r="WEC86" s="60"/>
      <c r="WED86" s="40"/>
      <c r="WEE86" s="24"/>
      <c r="WEF86" s="65"/>
      <c r="WEG86" s="66"/>
      <c r="WEH86" s="67"/>
      <c r="WEI86" s="24"/>
      <c r="WEJ86" s="64"/>
      <c r="WEK86" s="60"/>
      <c r="WEL86" s="40"/>
      <c r="WEM86" s="24"/>
      <c r="WEN86" s="65"/>
      <c r="WEO86" s="66"/>
      <c r="WEP86" s="67"/>
      <c r="WEQ86" s="24"/>
      <c r="WER86" s="64"/>
      <c r="WES86" s="60"/>
      <c r="WET86" s="40"/>
      <c r="WEU86" s="24"/>
      <c r="WEV86" s="65"/>
      <c r="WEW86" s="66"/>
      <c r="WEX86" s="67"/>
      <c r="WEY86" s="24"/>
      <c r="WEZ86" s="64"/>
      <c r="WFA86" s="60"/>
      <c r="WFB86" s="40"/>
      <c r="WFC86" s="24"/>
      <c r="WFD86" s="65"/>
      <c r="WFE86" s="66"/>
      <c r="WFF86" s="67"/>
      <c r="WFG86" s="24"/>
      <c r="WFH86" s="64"/>
      <c r="WFI86" s="60"/>
      <c r="WFJ86" s="40"/>
      <c r="WFK86" s="24"/>
      <c r="WFL86" s="65"/>
      <c r="WFM86" s="66"/>
      <c r="WFN86" s="67"/>
      <c r="WFO86" s="24"/>
      <c r="WFP86" s="64"/>
      <c r="WFQ86" s="60"/>
      <c r="WFR86" s="40"/>
      <c r="WFS86" s="24"/>
      <c r="WFT86" s="65"/>
      <c r="WFU86" s="66"/>
      <c r="WFV86" s="67"/>
      <c r="WFW86" s="24"/>
      <c r="WFX86" s="64"/>
      <c r="WFY86" s="60"/>
      <c r="WFZ86" s="40"/>
      <c r="WGA86" s="24"/>
      <c r="WGB86" s="65"/>
      <c r="WGC86" s="66"/>
      <c r="WGD86" s="67"/>
      <c r="WGE86" s="24"/>
      <c r="WGF86" s="64"/>
      <c r="WGG86" s="60"/>
      <c r="WGH86" s="40"/>
      <c r="WGI86" s="24"/>
      <c r="WGJ86" s="65"/>
      <c r="WGK86" s="66"/>
      <c r="WGL86" s="67"/>
      <c r="WGM86" s="24"/>
      <c r="WGN86" s="64"/>
      <c r="WGO86" s="60"/>
      <c r="WGP86" s="40"/>
      <c r="WGQ86" s="24"/>
      <c r="WGR86" s="65"/>
      <c r="WGS86" s="66"/>
      <c r="WGT86" s="67"/>
      <c r="WGU86" s="24"/>
      <c r="WGV86" s="64"/>
      <c r="WGW86" s="60"/>
      <c r="WGX86" s="40"/>
      <c r="WGY86" s="24"/>
      <c r="WGZ86" s="65"/>
      <c r="WHA86" s="66"/>
      <c r="WHB86" s="67"/>
      <c r="WHC86" s="24"/>
      <c r="WHD86" s="64"/>
      <c r="WHE86" s="60"/>
      <c r="WHF86" s="40"/>
      <c r="WHG86" s="24"/>
      <c r="WHH86" s="65"/>
      <c r="WHI86" s="66"/>
      <c r="WHJ86" s="67"/>
      <c r="WHK86" s="24"/>
      <c r="WHL86" s="64"/>
      <c r="WHM86" s="60"/>
      <c r="WHN86" s="40"/>
      <c r="WHO86" s="24"/>
      <c r="WHP86" s="65"/>
      <c r="WHQ86" s="66"/>
      <c r="WHR86" s="67"/>
      <c r="WHS86" s="24"/>
      <c r="WHT86" s="64"/>
      <c r="WHU86" s="60"/>
      <c r="WHV86" s="40"/>
      <c r="WHW86" s="24"/>
      <c r="WHX86" s="65"/>
      <c r="WHY86" s="66"/>
      <c r="WHZ86" s="67"/>
      <c r="WIA86" s="24"/>
      <c r="WIB86" s="64"/>
      <c r="WIC86" s="60"/>
      <c r="WID86" s="40"/>
      <c r="WIE86" s="24"/>
      <c r="WIF86" s="65"/>
      <c r="WIG86" s="66"/>
      <c r="WIH86" s="67"/>
      <c r="WII86" s="24"/>
      <c r="WIJ86" s="64"/>
      <c r="WIK86" s="60"/>
      <c r="WIL86" s="40"/>
      <c r="WIM86" s="24"/>
      <c r="WIN86" s="65"/>
      <c r="WIO86" s="66"/>
      <c r="WIP86" s="67"/>
      <c r="WIQ86" s="24"/>
      <c r="WIR86" s="64"/>
      <c r="WIS86" s="60"/>
      <c r="WIT86" s="40"/>
      <c r="WIU86" s="24"/>
      <c r="WIV86" s="65"/>
      <c r="WIW86" s="66"/>
      <c r="WIX86" s="67"/>
      <c r="WIY86" s="24"/>
      <c r="WIZ86" s="64"/>
      <c r="WJA86" s="60"/>
      <c r="WJB86" s="40"/>
      <c r="WJC86" s="24"/>
      <c r="WJD86" s="65"/>
      <c r="WJE86" s="66"/>
      <c r="WJF86" s="67"/>
      <c r="WJG86" s="24"/>
      <c r="WJH86" s="64"/>
      <c r="WJI86" s="60"/>
      <c r="WJJ86" s="40"/>
      <c r="WJK86" s="24"/>
      <c r="WJL86" s="65"/>
      <c r="WJM86" s="66"/>
      <c r="WJN86" s="67"/>
      <c r="WJO86" s="24"/>
      <c r="WJP86" s="64"/>
      <c r="WJQ86" s="60"/>
      <c r="WJR86" s="40"/>
      <c r="WJS86" s="24"/>
      <c r="WJT86" s="65"/>
      <c r="WJU86" s="66"/>
      <c r="WJV86" s="67"/>
      <c r="WJW86" s="24"/>
      <c r="WJX86" s="64"/>
      <c r="WJY86" s="60"/>
      <c r="WJZ86" s="40"/>
      <c r="WKA86" s="24"/>
      <c r="WKB86" s="65"/>
      <c r="WKC86" s="66"/>
      <c r="WKD86" s="67"/>
      <c r="WKE86" s="24"/>
      <c r="WKF86" s="64"/>
      <c r="WKG86" s="60"/>
      <c r="WKH86" s="40"/>
      <c r="WKI86" s="24"/>
      <c r="WKJ86" s="65"/>
      <c r="WKK86" s="66"/>
      <c r="WKL86" s="67"/>
      <c r="WKM86" s="24"/>
      <c r="WKN86" s="64"/>
      <c r="WKO86" s="60"/>
      <c r="WKP86" s="40"/>
      <c r="WKQ86" s="24"/>
      <c r="WKR86" s="65"/>
      <c r="WKS86" s="66"/>
      <c r="WKT86" s="67"/>
      <c r="WKU86" s="24"/>
      <c r="WKV86" s="64"/>
      <c r="WKW86" s="60"/>
      <c r="WKX86" s="40"/>
      <c r="WKY86" s="24"/>
      <c r="WKZ86" s="65"/>
      <c r="WLA86" s="66"/>
      <c r="WLB86" s="67"/>
      <c r="WLC86" s="24"/>
      <c r="WLD86" s="64"/>
      <c r="WLE86" s="60"/>
      <c r="WLF86" s="40"/>
      <c r="WLG86" s="24"/>
      <c r="WLH86" s="65"/>
      <c r="WLI86" s="66"/>
      <c r="WLJ86" s="67"/>
      <c r="WLK86" s="24"/>
      <c r="WLL86" s="64"/>
      <c r="WLM86" s="60"/>
      <c r="WLN86" s="40"/>
      <c r="WLO86" s="24"/>
      <c r="WLP86" s="65"/>
      <c r="WLQ86" s="66"/>
      <c r="WLR86" s="67"/>
      <c r="WLS86" s="24"/>
      <c r="WLT86" s="64"/>
      <c r="WLU86" s="60"/>
      <c r="WLV86" s="40"/>
      <c r="WLW86" s="24"/>
      <c r="WLX86" s="65"/>
      <c r="WLY86" s="66"/>
      <c r="WLZ86" s="67"/>
      <c r="WMA86" s="24"/>
      <c r="WMB86" s="64"/>
      <c r="WMC86" s="60"/>
      <c r="WMD86" s="40"/>
      <c r="WME86" s="24"/>
      <c r="WMF86" s="65"/>
      <c r="WMG86" s="66"/>
      <c r="WMH86" s="67"/>
      <c r="WMI86" s="24"/>
      <c r="WMJ86" s="64"/>
      <c r="WMK86" s="60"/>
      <c r="WML86" s="40"/>
      <c r="WMM86" s="24"/>
      <c r="WMN86" s="65"/>
      <c r="WMO86" s="66"/>
      <c r="WMP86" s="67"/>
      <c r="WMQ86" s="24"/>
      <c r="WMR86" s="64"/>
      <c r="WMS86" s="60"/>
      <c r="WMT86" s="40"/>
      <c r="WMU86" s="24"/>
      <c r="WMV86" s="65"/>
      <c r="WMW86" s="66"/>
      <c r="WMX86" s="67"/>
      <c r="WMY86" s="24"/>
      <c r="WMZ86" s="64"/>
      <c r="WNA86" s="60"/>
      <c r="WNB86" s="40"/>
      <c r="WNC86" s="24"/>
      <c r="WND86" s="65"/>
      <c r="WNE86" s="66"/>
      <c r="WNF86" s="67"/>
      <c r="WNG86" s="24"/>
      <c r="WNH86" s="64"/>
      <c r="WNI86" s="60"/>
      <c r="WNJ86" s="40"/>
      <c r="WNK86" s="24"/>
      <c r="WNL86" s="65"/>
      <c r="WNM86" s="66"/>
      <c r="WNN86" s="67"/>
      <c r="WNO86" s="24"/>
      <c r="WNP86" s="64"/>
      <c r="WNQ86" s="60"/>
      <c r="WNR86" s="40"/>
      <c r="WNS86" s="24"/>
      <c r="WNT86" s="65"/>
      <c r="WNU86" s="66"/>
      <c r="WNV86" s="67"/>
      <c r="WNW86" s="24"/>
      <c r="WNX86" s="64"/>
      <c r="WNY86" s="60"/>
      <c r="WNZ86" s="40"/>
      <c r="WOA86" s="24"/>
      <c r="WOB86" s="65"/>
      <c r="WOC86" s="66"/>
      <c r="WOD86" s="67"/>
      <c r="WOE86" s="24"/>
      <c r="WOF86" s="64"/>
      <c r="WOG86" s="60"/>
      <c r="WOH86" s="40"/>
      <c r="WOI86" s="24"/>
      <c r="WOJ86" s="65"/>
      <c r="WOK86" s="66"/>
      <c r="WOL86" s="67"/>
      <c r="WOM86" s="24"/>
      <c r="WON86" s="64"/>
      <c r="WOO86" s="60"/>
      <c r="WOP86" s="40"/>
      <c r="WOQ86" s="24"/>
      <c r="WOR86" s="65"/>
      <c r="WOS86" s="66"/>
      <c r="WOT86" s="67"/>
      <c r="WOU86" s="24"/>
      <c r="WOV86" s="64"/>
      <c r="WOW86" s="60"/>
      <c r="WOX86" s="40"/>
      <c r="WOY86" s="24"/>
      <c r="WOZ86" s="65"/>
      <c r="WPA86" s="66"/>
      <c r="WPB86" s="67"/>
      <c r="WPC86" s="24"/>
      <c r="WPD86" s="64"/>
      <c r="WPE86" s="60"/>
      <c r="WPF86" s="40"/>
      <c r="WPG86" s="24"/>
      <c r="WPH86" s="65"/>
      <c r="WPI86" s="66"/>
      <c r="WPJ86" s="67"/>
      <c r="WPK86" s="24"/>
      <c r="WPL86" s="64"/>
      <c r="WPM86" s="60"/>
      <c r="WPN86" s="40"/>
      <c r="WPO86" s="24"/>
      <c r="WPP86" s="65"/>
      <c r="WPQ86" s="66"/>
      <c r="WPR86" s="67"/>
      <c r="WPS86" s="24"/>
      <c r="WPT86" s="64"/>
      <c r="WPU86" s="60"/>
      <c r="WPV86" s="40"/>
      <c r="WPW86" s="24"/>
      <c r="WPX86" s="65"/>
      <c r="WPY86" s="66"/>
      <c r="WPZ86" s="67"/>
      <c r="WQA86" s="24"/>
      <c r="WQB86" s="64"/>
      <c r="WQC86" s="60"/>
      <c r="WQD86" s="40"/>
      <c r="WQE86" s="24"/>
      <c r="WQF86" s="65"/>
      <c r="WQG86" s="66"/>
      <c r="WQH86" s="67"/>
      <c r="WQI86" s="24"/>
      <c r="WQJ86" s="64"/>
      <c r="WQK86" s="60"/>
      <c r="WQL86" s="40"/>
      <c r="WQM86" s="24"/>
      <c r="WQN86" s="65"/>
      <c r="WQO86" s="66"/>
      <c r="WQP86" s="67"/>
      <c r="WQQ86" s="24"/>
      <c r="WQR86" s="64"/>
      <c r="WQS86" s="60"/>
      <c r="WQT86" s="40"/>
      <c r="WQU86" s="24"/>
      <c r="WQV86" s="65"/>
      <c r="WQW86" s="66"/>
      <c r="WQX86" s="67"/>
      <c r="WQY86" s="24"/>
      <c r="WQZ86" s="64"/>
      <c r="WRA86" s="60"/>
      <c r="WRB86" s="40"/>
      <c r="WRC86" s="24"/>
      <c r="WRD86" s="65"/>
      <c r="WRE86" s="66"/>
      <c r="WRF86" s="67"/>
      <c r="WRG86" s="24"/>
      <c r="WRH86" s="64"/>
      <c r="WRI86" s="60"/>
      <c r="WRJ86" s="40"/>
      <c r="WRK86" s="24"/>
      <c r="WRL86" s="65"/>
      <c r="WRM86" s="66"/>
      <c r="WRN86" s="67"/>
      <c r="WRO86" s="24"/>
      <c r="WRP86" s="64"/>
      <c r="WRQ86" s="60"/>
      <c r="WRR86" s="40"/>
      <c r="WRS86" s="24"/>
      <c r="WRT86" s="65"/>
      <c r="WRU86" s="66"/>
      <c r="WRV86" s="67"/>
      <c r="WRW86" s="24"/>
      <c r="WRX86" s="64"/>
      <c r="WRY86" s="60"/>
      <c r="WRZ86" s="40"/>
      <c r="WSA86" s="24"/>
      <c r="WSB86" s="65"/>
      <c r="WSC86" s="66"/>
      <c r="WSD86" s="67"/>
      <c r="WSE86" s="24"/>
      <c r="WSF86" s="64"/>
      <c r="WSG86" s="60"/>
      <c r="WSH86" s="40"/>
      <c r="WSI86" s="24"/>
      <c r="WSJ86" s="65"/>
      <c r="WSK86" s="66"/>
      <c r="WSL86" s="67"/>
      <c r="WSM86" s="24"/>
      <c r="WSN86" s="64"/>
      <c r="WSO86" s="60"/>
      <c r="WSP86" s="40"/>
      <c r="WSQ86" s="24"/>
      <c r="WSR86" s="65"/>
      <c r="WSS86" s="66"/>
      <c r="WST86" s="67"/>
      <c r="WSU86" s="24"/>
      <c r="WSV86" s="64"/>
      <c r="WSW86" s="60"/>
      <c r="WSX86" s="40"/>
      <c r="WSY86" s="24"/>
      <c r="WSZ86" s="65"/>
      <c r="WTA86" s="66"/>
      <c r="WTB86" s="67"/>
      <c r="WTC86" s="24"/>
      <c r="WTD86" s="64"/>
      <c r="WTE86" s="60"/>
      <c r="WTF86" s="40"/>
      <c r="WTG86" s="24"/>
      <c r="WTH86" s="65"/>
      <c r="WTI86" s="66"/>
      <c r="WTJ86" s="67"/>
      <c r="WTK86" s="24"/>
      <c r="WTL86" s="64"/>
      <c r="WTM86" s="60"/>
      <c r="WTN86" s="40"/>
      <c r="WTO86" s="24"/>
      <c r="WTP86" s="65"/>
      <c r="WTQ86" s="66"/>
      <c r="WTR86" s="67"/>
      <c r="WTS86" s="24"/>
      <c r="WTT86" s="64"/>
      <c r="WTU86" s="60"/>
      <c r="WTV86" s="40"/>
      <c r="WTW86" s="24"/>
      <c r="WTX86" s="65"/>
      <c r="WTY86" s="66"/>
      <c r="WTZ86" s="67"/>
      <c r="WUA86" s="24"/>
      <c r="WUB86" s="64"/>
      <c r="WUC86" s="60"/>
      <c r="WUD86" s="40"/>
      <c r="WUE86" s="24"/>
      <c r="WUF86" s="65"/>
      <c r="WUG86" s="66"/>
      <c r="WUH86" s="67"/>
      <c r="WUI86" s="24"/>
      <c r="WUJ86" s="64"/>
      <c r="WUK86" s="60"/>
      <c r="WUL86" s="40"/>
      <c r="WUM86" s="24"/>
      <c r="WUN86" s="65"/>
      <c r="WUO86" s="66"/>
      <c r="WUP86" s="67"/>
      <c r="WUQ86" s="24"/>
      <c r="WUR86" s="64"/>
      <c r="WUS86" s="60"/>
      <c r="WUT86" s="40"/>
      <c r="WUU86" s="24"/>
      <c r="WUV86" s="65"/>
      <c r="WUW86" s="66"/>
      <c r="WUX86" s="67"/>
      <c r="WUY86" s="24"/>
      <c r="WUZ86" s="64"/>
      <c r="WVA86" s="60"/>
      <c r="WVB86" s="40"/>
      <c r="WVC86" s="24"/>
      <c r="WVD86" s="65"/>
      <c r="WVE86" s="66"/>
      <c r="WVF86" s="67"/>
      <c r="WVG86" s="24"/>
      <c r="WVH86" s="64"/>
      <c r="WVI86" s="60"/>
      <c r="WVJ86" s="40"/>
      <c r="WVK86" s="24"/>
      <c r="WVL86" s="65"/>
      <c r="WVM86" s="66"/>
      <c r="WVN86" s="67"/>
      <c r="WVO86" s="24"/>
      <c r="WVP86" s="64"/>
      <c r="WVQ86" s="60"/>
      <c r="WVR86" s="40"/>
      <c r="WVS86" s="24"/>
      <c r="WVT86" s="65"/>
      <c r="WVU86" s="66"/>
      <c r="WVV86" s="67"/>
      <c r="WVW86" s="24"/>
      <c r="WVX86" s="64"/>
      <c r="WVY86" s="60"/>
      <c r="WVZ86" s="40"/>
      <c r="WWA86" s="24"/>
      <c r="WWB86" s="65"/>
      <c r="WWC86" s="66"/>
      <c r="WWD86" s="67"/>
      <c r="WWE86" s="24"/>
      <c r="WWF86" s="64"/>
      <c r="WWG86" s="60"/>
      <c r="WWH86" s="40"/>
      <c r="WWI86" s="24"/>
      <c r="WWJ86" s="65"/>
      <c r="WWK86" s="66"/>
      <c r="WWL86" s="67"/>
      <c r="WWM86" s="24"/>
      <c r="WWN86" s="64"/>
      <c r="WWO86" s="60"/>
      <c r="WWP86" s="40"/>
      <c r="WWQ86" s="24"/>
      <c r="WWR86" s="65"/>
      <c r="WWS86" s="66"/>
      <c r="WWT86" s="67"/>
      <c r="WWU86" s="24"/>
      <c r="WWV86" s="64"/>
      <c r="WWW86" s="60"/>
      <c r="WWX86" s="40"/>
      <c r="WWY86" s="24"/>
      <c r="WWZ86" s="65"/>
      <c r="WXA86" s="66"/>
      <c r="WXB86" s="67"/>
      <c r="WXC86" s="24"/>
      <c r="WXD86" s="64"/>
      <c r="WXE86" s="60"/>
      <c r="WXF86" s="40"/>
      <c r="WXG86" s="24"/>
      <c r="WXH86" s="65"/>
      <c r="WXI86" s="66"/>
      <c r="WXJ86" s="67"/>
      <c r="WXK86" s="24"/>
      <c r="WXL86" s="64"/>
      <c r="WXM86" s="60"/>
      <c r="WXN86" s="40"/>
      <c r="WXO86" s="24"/>
      <c r="WXP86" s="65"/>
      <c r="WXQ86" s="66"/>
      <c r="WXR86" s="67"/>
      <c r="WXS86" s="24"/>
      <c r="WXT86" s="64"/>
      <c r="WXU86" s="60"/>
      <c r="WXV86" s="40"/>
      <c r="WXW86" s="24"/>
      <c r="WXX86" s="65"/>
      <c r="WXY86" s="66"/>
      <c r="WXZ86" s="67"/>
      <c r="WYA86" s="24"/>
      <c r="WYB86" s="64"/>
      <c r="WYC86" s="60"/>
      <c r="WYD86" s="40"/>
      <c r="WYE86" s="24"/>
      <c r="WYF86" s="65"/>
      <c r="WYG86" s="66"/>
      <c r="WYH86" s="67"/>
      <c r="WYI86" s="24"/>
      <c r="WYJ86" s="64"/>
      <c r="WYK86" s="60"/>
      <c r="WYL86" s="40"/>
      <c r="WYM86" s="24"/>
      <c r="WYN86" s="65"/>
      <c r="WYO86" s="66"/>
      <c r="WYP86" s="67"/>
      <c r="WYQ86" s="24"/>
      <c r="WYR86" s="64"/>
      <c r="WYS86" s="60"/>
      <c r="WYT86" s="40"/>
      <c r="WYU86" s="24"/>
      <c r="WYV86" s="65"/>
      <c r="WYW86" s="66"/>
      <c r="WYX86" s="67"/>
      <c r="WYY86" s="24"/>
      <c r="WYZ86" s="64"/>
      <c r="WZA86" s="60"/>
      <c r="WZB86" s="40"/>
      <c r="WZC86" s="24"/>
      <c r="WZD86" s="65"/>
      <c r="WZE86" s="66"/>
      <c r="WZF86" s="67"/>
      <c r="WZG86" s="24"/>
      <c r="WZH86" s="64"/>
      <c r="WZI86" s="60"/>
      <c r="WZJ86" s="40"/>
      <c r="WZK86" s="24"/>
      <c r="WZL86" s="65"/>
      <c r="WZM86" s="66"/>
      <c r="WZN86" s="67"/>
      <c r="WZO86" s="24"/>
      <c r="WZP86" s="64"/>
      <c r="WZQ86" s="60"/>
      <c r="WZR86" s="40"/>
      <c r="WZS86" s="24"/>
      <c r="WZT86" s="65"/>
      <c r="WZU86" s="66"/>
      <c r="WZV86" s="67"/>
      <c r="WZW86" s="24"/>
      <c r="WZX86" s="64"/>
      <c r="WZY86" s="60"/>
      <c r="WZZ86" s="40"/>
      <c r="XAA86" s="24"/>
      <c r="XAB86" s="65"/>
      <c r="XAC86" s="66"/>
      <c r="XAD86" s="67"/>
      <c r="XAE86" s="24"/>
      <c r="XAF86" s="64"/>
      <c r="XAG86" s="60"/>
      <c r="XAH86" s="40"/>
      <c r="XAI86" s="24"/>
      <c r="XAJ86" s="65"/>
      <c r="XAK86" s="66"/>
      <c r="XAL86" s="67"/>
      <c r="XAM86" s="24"/>
      <c r="XAN86" s="64"/>
      <c r="XAO86" s="60"/>
      <c r="XAP86" s="40"/>
      <c r="XAQ86" s="24"/>
      <c r="XAR86" s="65"/>
      <c r="XAS86" s="66"/>
      <c r="XAT86" s="67"/>
      <c r="XAU86" s="24"/>
      <c r="XAV86" s="64"/>
      <c r="XAW86" s="60"/>
      <c r="XAX86" s="40"/>
      <c r="XAY86" s="24"/>
      <c r="XAZ86" s="65"/>
      <c r="XBA86" s="66"/>
      <c r="XBB86" s="67"/>
      <c r="XBC86" s="24"/>
      <c r="XBD86" s="64"/>
      <c r="XBE86" s="60"/>
      <c r="XBF86" s="40"/>
      <c r="XBG86" s="24"/>
      <c r="XBH86" s="65"/>
      <c r="XBI86" s="66"/>
      <c r="XBJ86" s="67"/>
      <c r="XBK86" s="24"/>
      <c r="XBL86" s="64"/>
      <c r="XBM86" s="60"/>
      <c r="XBN86" s="40"/>
      <c r="XBO86" s="24"/>
      <c r="XBP86" s="65"/>
      <c r="XBQ86" s="66"/>
      <c r="XBR86" s="67"/>
      <c r="XBS86" s="24"/>
      <c r="XBT86" s="64"/>
      <c r="XBU86" s="60"/>
      <c r="XBV86" s="40"/>
      <c r="XBW86" s="24"/>
      <c r="XBX86" s="65"/>
      <c r="XBY86" s="66"/>
      <c r="XBZ86" s="67"/>
      <c r="XCA86" s="24"/>
      <c r="XCB86" s="64"/>
      <c r="XCC86" s="60"/>
      <c r="XCD86" s="40"/>
      <c r="XCE86" s="24"/>
      <c r="XCF86" s="65"/>
      <c r="XCG86" s="66"/>
      <c r="XCH86" s="67"/>
      <c r="XCI86" s="24"/>
      <c r="XCJ86" s="64"/>
      <c r="XCK86" s="60"/>
      <c r="XCL86" s="40"/>
      <c r="XCM86" s="24"/>
      <c r="XCN86" s="65"/>
      <c r="XCO86" s="66"/>
      <c r="XCP86" s="67"/>
      <c r="XCQ86" s="24"/>
      <c r="XCR86" s="64"/>
      <c r="XCS86" s="60"/>
      <c r="XCT86" s="40"/>
      <c r="XCU86" s="24"/>
      <c r="XCV86" s="65"/>
      <c r="XCW86" s="66"/>
      <c r="XCX86" s="67"/>
      <c r="XCY86" s="24"/>
      <c r="XCZ86" s="64"/>
      <c r="XDA86" s="60"/>
      <c r="XDB86" s="40"/>
      <c r="XDC86" s="24"/>
      <c r="XDD86" s="65"/>
      <c r="XDE86" s="66"/>
      <c r="XDF86" s="67"/>
      <c r="XDG86" s="24"/>
      <c r="XDH86" s="64"/>
      <c r="XDI86" s="60"/>
      <c r="XDJ86" s="40"/>
      <c r="XDK86" s="24"/>
      <c r="XDL86" s="65"/>
      <c r="XDM86" s="66"/>
      <c r="XDN86" s="67"/>
      <c r="XDO86" s="24"/>
      <c r="XDP86" s="64"/>
      <c r="XDQ86" s="60"/>
      <c r="XDR86" s="40"/>
      <c r="XDS86" s="24"/>
      <c r="XDT86" s="65"/>
      <c r="XDU86" s="66"/>
      <c r="XDV86" s="67"/>
      <c r="XDW86" s="24"/>
      <c r="XDX86" s="64"/>
      <c r="XDY86" s="60"/>
      <c r="XDZ86" s="40"/>
      <c r="XEA86" s="24"/>
      <c r="XEB86" s="65"/>
      <c r="XEC86" s="66"/>
      <c r="XED86" s="67"/>
      <c r="XEE86" s="24"/>
      <c r="XEF86" s="64"/>
      <c r="XEG86" s="60"/>
      <c r="XEH86" s="40"/>
      <c r="XEI86" s="24"/>
      <c r="XEJ86" s="65"/>
      <c r="XEK86" s="66"/>
      <c r="XEL86" s="67"/>
      <c r="XEM86" s="24"/>
      <c r="XEN86" s="64"/>
      <c r="XEO86" s="60"/>
      <c r="XEP86" s="40"/>
      <c r="XEQ86" s="24"/>
      <c r="XER86" s="65"/>
      <c r="XES86" s="66"/>
      <c r="XET86" s="67"/>
      <c r="XEU86" s="24"/>
      <c r="XEV86" s="64"/>
      <c r="XEW86" s="60"/>
      <c r="XEX86" s="40"/>
      <c r="XEY86" s="24"/>
      <c r="XEZ86" s="65"/>
      <c r="XFA86" s="66"/>
      <c r="XFB86" s="67"/>
      <c r="XFC86" s="24"/>
      <c r="XFD86" s="64"/>
    </row>
    <row r="87" spans="1:16384" x14ac:dyDescent="0.25">
      <c r="B87" s="22"/>
      <c r="C87" s="73"/>
      <c r="D87" s="72"/>
      <c r="E87" s="73"/>
      <c r="F87" s="73"/>
      <c r="G87" s="73"/>
      <c r="H87" s="73"/>
    </row>
    <row r="88" spans="1:16384" x14ac:dyDescent="0.25">
      <c r="B88" s="22"/>
      <c r="C88" s="73"/>
      <c r="D88" s="72"/>
      <c r="E88" s="73"/>
      <c r="F88" s="73"/>
      <c r="G88" s="73"/>
      <c r="H88" s="73"/>
    </row>
    <row r="89" spans="1:16384" x14ac:dyDescent="0.25">
      <c r="B89" s="22"/>
      <c r="C89" s="73"/>
      <c r="D89" s="72"/>
      <c r="E89" s="73"/>
      <c r="F89" s="73"/>
      <c r="G89" s="73"/>
      <c r="H89" s="73"/>
    </row>
    <row r="90" spans="1:16384" x14ac:dyDescent="0.25">
      <c r="B90" s="22"/>
      <c r="C90" s="73"/>
      <c r="D90" s="72"/>
      <c r="E90" s="73"/>
      <c r="F90" s="73"/>
      <c r="G90" s="73"/>
      <c r="H90" s="73"/>
    </row>
    <row r="91" spans="1:16384" x14ac:dyDescent="0.25">
      <c r="B91" s="22"/>
      <c r="C91" s="73"/>
      <c r="D91" s="72"/>
      <c r="E91" s="73"/>
      <c r="F91" s="73"/>
      <c r="G91" s="73"/>
      <c r="H91" s="73"/>
      <c r="AIG91" s="63"/>
      <c r="AIH91" s="24"/>
      <c r="AII91" s="24"/>
      <c r="AIJ91" s="64"/>
      <c r="AIK91" s="60"/>
      <c r="AIL91" s="40"/>
      <c r="AIM91" s="61"/>
      <c r="AIN91" s="62"/>
      <c r="AIO91" s="63"/>
      <c r="AIP91" s="24"/>
      <c r="AIQ91" s="24"/>
      <c r="AIR91" s="64"/>
      <c r="AIS91" s="60"/>
      <c r="AIT91" s="40"/>
      <c r="AIU91" s="61"/>
      <c r="AIV91" s="62"/>
      <c r="AIW91" s="63"/>
      <c r="AIX91" s="24"/>
      <c r="AIY91" s="24"/>
      <c r="AIZ91" s="64"/>
      <c r="AJA91" s="60"/>
      <c r="AJB91" s="40"/>
      <c r="AJC91" s="61"/>
      <c r="AJD91" s="62"/>
      <c r="AJE91" s="63"/>
      <c r="AJF91" s="24"/>
      <c r="AJG91" s="24"/>
      <c r="AJH91" s="64"/>
      <c r="AJI91" s="60"/>
      <c r="AJJ91" s="40"/>
      <c r="AJK91" s="61"/>
      <c r="AJL91" s="62"/>
      <c r="AJM91" s="63"/>
      <c r="AJN91" s="24"/>
      <c r="AJO91" s="24"/>
      <c r="AJP91" s="64"/>
      <c r="AJQ91" s="60"/>
      <c r="AJR91" s="40"/>
      <c r="AJS91" s="61"/>
      <c r="AJT91" s="62"/>
      <c r="AJU91" s="63"/>
      <c r="AJV91" s="24"/>
      <c r="AJW91" s="24"/>
      <c r="AJX91" s="64"/>
      <c r="AJY91" s="60"/>
      <c r="AJZ91" s="40"/>
      <c r="AKA91" s="61"/>
      <c r="AKB91" s="62"/>
      <c r="AKC91" s="63"/>
      <c r="AKD91" s="24"/>
      <c r="AKE91" s="24"/>
      <c r="AKF91" s="64"/>
      <c r="AKG91" s="60"/>
      <c r="AKH91" s="40"/>
      <c r="AKI91" s="61"/>
      <c r="AKJ91" s="62"/>
      <c r="AKK91" s="63"/>
      <c r="AKL91" s="24"/>
      <c r="AKM91" s="24"/>
      <c r="AKN91" s="64"/>
      <c r="AKO91" s="60"/>
      <c r="AKP91" s="40"/>
      <c r="AKQ91" s="61"/>
      <c r="AKR91" s="62"/>
      <c r="AKS91" s="63"/>
      <c r="AKT91" s="24"/>
      <c r="AKU91" s="24"/>
      <c r="AKV91" s="64"/>
      <c r="AKW91" s="60"/>
      <c r="AKX91" s="40"/>
      <c r="AKY91" s="61"/>
      <c r="AKZ91" s="62"/>
      <c r="ALA91" s="63"/>
      <c r="ALB91" s="24"/>
      <c r="ALC91" s="24"/>
      <c r="ALD91" s="64"/>
      <c r="ALE91" s="60"/>
      <c r="ALF91" s="40"/>
      <c r="ALG91" s="61"/>
      <c r="ALH91" s="62"/>
      <c r="ALI91" s="63"/>
      <c r="ALJ91" s="24"/>
      <c r="ALK91" s="24"/>
      <c r="ALL91" s="64"/>
      <c r="ALM91" s="60"/>
      <c r="ALN91" s="40"/>
      <c r="ALO91" s="61"/>
      <c r="ALP91" s="62"/>
      <c r="ALQ91" s="63"/>
      <c r="ALR91" s="24"/>
      <c r="ALS91" s="24"/>
      <c r="ALT91" s="64"/>
      <c r="ALU91" s="60"/>
      <c r="ALV91" s="40"/>
      <c r="ALW91" s="61"/>
      <c r="ALX91" s="62"/>
      <c r="ALY91" s="63"/>
      <c r="ALZ91" s="24"/>
      <c r="AMA91" s="24"/>
      <c r="AMB91" s="64"/>
      <c r="AMC91" s="60"/>
      <c r="AMD91" s="40"/>
      <c r="AME91" s="61"/>
      <c r="AMF91" s="62"/>
      <c r="AMG91" s="63"/>
      <c r="AMH91" s="24"/>
      <c r="AMI91" s="24"/>
      <c r="AMJ91" s="64"/>
      <c r="AMK91" s="60"/>
      <c r="AML91" s="40"/>
      <c r="AMM91" s="61"/>
      <c r="AMN91" s="62"/>
      <c r="AMO91" s="63"/>
      <c r="AMP91" s="24"/>
      <c r="AMQ91" s="24"/>
      <c r="AMR91" s="64"/>
      <c r="AMS91" s="60"/>
      <c r="AMT91" s="40"/>
      <c r="AMU91" s="61"/>
      <c r="AMV91" s="62"/>
      <c r="AMW91" s="63"/>
      <c r="AMX91" s="24"/>
      <c r="AMY91" s="24"/>
      <c r="AMZ91" s="64"/>
      <c r="ANA91" s="60"/>
      <c r="ANB91" s="40"/>
      <c r="ANC91" s="61"/>
      <c r="AND91" s="62"/>
      <c r="ANE91" s="63"/>
      <c r="ANF91" s="24"/>
      <c r="ANG91" s="24"/>
      <c r="ANH91" s="64"/>
      <c r="ANI91" s="60"/>
      <c r="ANJ91" s="40"/>
      <c r="ANK91" s="61"/>
      <c r="ANL91" s="62"/>
      <c r="ANM91" s="63"/>
      <c r="ANN91" s="24"/>
      <c r="ANO91" s="24"/>
      <c r="ANP91" s="64"/>
      <c r="ANQ91" s="60"/>
      <c r="ANR91" s="40"/>
      <c r="ANS91" s="61"/>
      <c r="ANT91" s="62"/>
      <c r="ANU91" s="63"/>
      <c r="ANV91" s="24"/>
      <c r="ANW91" s="24"/>
      <c r="ANX91" s="64"/>
      <c r="ANY91" s="60"/>
      <c r="ANZ91" s="40"/>
      <c r="AOA91" s="61"/>
      <c r="AOB91" s="62"/>
      <c r="AOC91" s="63"/>
      <c r="AOD91" s="24"/>
      <c r="AOE91" s="24"/>
      <c r="AOF91" s="64"/>
      <c r="AOG91" s="60"/>
      <c r="AOH91" s="40"/>
      <c r="AOI91" s="61"/>
      <c r="AOJ91" s="62"/>
      <c r="AOK91" s="63"/>
      <c r="AOL91" s="24"/>
      <c r="AOM91" s="24"/>
      <c r="AON91" s="64"/>
      <c r="AOO91" s="60"/>
      <c r="AOP91" s="40"/>
      <c r="AOQ91" s="61"/>
      <c r="AOR91" s="62"/>
      <c r="AOS91" s="63"/>
      <c r="AOT91" s="24"/>
      <c r="AOU91" s="24"/>
      <c r="AOV91" s="64"/>
      <c r="AOW91" s="60"/>
      <c r="AOX91" s="40"/>
      <c r="AOY91" s="61"/>
      <c r="AOZ91" s="62"/>
      <c r="APA91" s="63"/>
      <c r="APB91" s="24"/>
      <c r="APC91" s="24"/>
      <c r="APD91" s="64"/>
      <c r="APE91" s="60"/>
      <c r="APF91" s="40"/>
      <c r="APG91" s="61"/>
      <c r="APH91" s="62"/>
      <c r="API91" s="63"/>
      <c r="APJ91" s="24"/>
      <c r="APK91" s="24"/>
      <c r="APL91" s="64"/>
      <c r="APM91" s="60"/>
      <c r="APN91" s="40"/>
      <c r="APO91" s="61"/>
      <c r="APP91" s="62"/>
      <c r="APQ91" s="63"/>
      <c r="APR91" s="24"/>
      <c r="APS91" s="24"/>
      <c r="APT91" s="64"/>
      <c r="APU91" s="60"/>
      <c r="APV91" s="40"/>
      <c r="APW91" s="61"/>
      <c r="APX91" s="62"/>
      <c r="APY91" s="63"/>
      <c r="APZ91" s="24"/>
      <c r="AQA91" s="24"/>
      <c r="AQB91" s="64"/>
      <c r="AQC91" s="60"/>
      <c r="AQD91" s="40"/>
      <c r="AQE91" s="61"/>
      <c r="AQF91" s="62"/>
      <c r="AQG91" s="63"/>
      <c r="AQH91" s="24"/>
      <c r="AQI91" s="24"/>
      <c r="AQJ91" s="64"/>
      <c r="AQK91" s="60"/>
      <c r="AQL91" s="40"/>
      <c r="AQM91" s="61"/>
      <c r="AQN91" s="62"/>
      <c r="AQO91" s="63"/>
      <c r="AQP91" s="24"/>
      <c r="AQQ91" s="24"/>
      <c r="AQR91" s="64"/>
      <c r="AQS91" s="60"/>
      <c r="AQT91" s="40"/>
      <c r="AQU91" s="61"/>
      <c r="AQV91" s="62"/>
      <c r="AQW91" s="63"/>
      <c r="AQX91" s="24"/>
      <c r="AQY91" s="24"/>
      <c r="AQZ91" s="64"/>
      <c r="ARA91" s="60"/>
      <c r="ARB91" s="40"/>
      <c r="ARC91" s="61"/>
      <c r="ARD91" s="62"/>
      <c r="ARE91" s="63"/>
      <c r="ARF91" s="24"/>
      <c r="ARG91" s="24"/>
      <c r="ARH91" s="64"/>
      <c r="ARI91" s="60"/>
      <c r="ARJ91" s="40"/>
      <c r="ARK91" s="61"/>
      <c r="ARL91" s="62"/>
      <c r="ARM91" s="63"/>
      <c r="ARN91" s="24"/>
      <c r="ARO91" s="24"/>
      <c r="ARP91" s="64"/>
      <c r="ARQ91" s="60"/>
      <c r="ARR91" s="40"/>
      <c r="ARS91" s="61"/>
      <c r="ART91" s="62"/>
      <c r="ARU91" s="63"/>
      <c r="ARV91" s="24"/>
      <c r="ARW91" s="24"/>
      <c r="ARX91" s="64"/>
      <c r="ARY91" s="60"/>
      <c r="ARZ91" s="40"/>
      <c r="ASA91" s="61"/>
      <c r="ASB91" s="62"/>
      <c r="ASC91" s="63"/>
      <c r="ASD91" s="24"/>
      <c r="ASE91" s="24"/>
      <c r="ASF91" s="64"/>
      <c r="ASG91" s="60"/>
      <c r="ASH91" s="40"/>
      <c r="ASI91" s="61"/>
      <c r="ASJ91" s="62"/>
      <c r="ASK91" s="63"/>
      <c r="ASL91" s="24"/>
      <c r="ASM91" s="24"/>
      <c r="ASN91" s="64"/>
      <c r="ASO91" s="60"/>
      <c r="ASP91" s="40"/>
      <c r="ASQ91" s="61"/>
      <c r="ASR91" s="62"/>
      <c r="ASS91" s="63"/>
      <c r="AST91" s="24"/>
      <c r="ASU91" s="24"/>
      <c r="ASV91" s="64"/>
      <c r="ASW91" s="60"/>
      <c r="ASX91" s="40"/>
      <c r="ASY91" s="61"/>
      <c r="ASZ91" s="62"/>
      <c r="ATA91" s="63"/>
      <c r="ATB91" s="24"/>
      <c r="ATC91" s="24"/>
      <c r="ATD91" s="64"/>
      <c r="ATE91" s="60"/>
      <c r="ATF91" s="40"/>
      <c r="ATG91" s="61"/>
      <c r="ATH91" s="62"/>
      <c r="ATI91" s="63"/>
      <c r="ATJ91" s="24"/>
      <c r="ATK91" s="24"/>
      <c r="ATL91" s="64"/>
      <c r="ATM91" s="60"/>
      <c r="ATN91" s="40"/>
      <c r="ATO91" s="61"/>
      <c r="ATP91" s="62"/>
      <c r="ATQ91" s="63"/>
      <c r="ATR91" s="24"/>
      <c r="ATS91" s="24"/>
      <c r="ATT91" s="64"/>
      <c r="ATU91" s="60"/>
      <c r="ATV91" s="40"/>
      <c r="ATW91" s="61"/>
      <c r="ATX91" s="62"/>
      <c r="ATY91" s="63"/>
      <c r="ATZ91" s="24"/>
      <c r="AUA91" s="24"/>
      <c r="AUB91" s="64"/>
      <c r="AUC91" s="60"/>
      <c r="AUD91" s="40"/>
      <c r="AUE91" s="61"/>
      <c r="AUF91" s="62"/>
      <c r="AUG91" s="63"/>
      <c r="AUH91" s="24"/>
      <c r="AUI91" s="24"/>
      <c r="AUJ91" s="64"/>
      <c r="AUK91" s="60"/>
      <c r="AUL91" s="40"/>
      <c r="AUM91" s="61"/>
      <c r="AUN91" s="62"/>
      <c r="AUO91" s="63"/>
      <c r="AUP91" s="24"/>
      <c r="AUQ91" s="24"/>
      <c r="AUR91" s="64"/>
      <c r="AUS91" s="60"/>
      <c r="AUT91" s="40"/>
      <c r="AUU91" s="61"/>
      <c r="AUV91" s="62"/>
      <c r="AUW91" s="63"/>
      <c r="AUX91" s="24"/>
      <c r="AUY91" s="24"/>
      <c r="AUZ91" s="64"/>
      <c r="AVA91" s="60"/>
      <c r="AVB91" s="40"/>
      <c r="AVC91" s="61"/>
      <c r="AVD91" s="62"/>
      <c r="AVE91" s="63"/>
      <c r="AVF91" s="24"/>
      <c r="AVG91" s="24"/>
      <c r="AVH91" s="64"/>
      <c r="AVI91" s="60"/>
      <c r="AVJ91" s="40"/>
      <c r="AVK91" s="61"/>
      <c r="AVL91" s="62"/>
      <c r="AVM91" s="63"/>
      <c r="AVN91" s="24"/>
      <c r="AVO91" s="24"/>
      <c r="AVP91" s="64"/>
      <c r="AVQ91" s="60"/>
      <c r="AVR91" s="40"/>
      <c r="AVS91" s="61"/>
      <c r="AVT91" s="62"/>
      <c r="AVU91" s="63"/>
      <c r="AVV91" s="24"/>
      <c r="AVW91" s="24"/>
      <c r="AVX91" s="64"/>
      <c r="AVY91" s="60"/>
      <c r="AVZ91" s="40"/>
      <c r="AWA91" s="61"/>
      <c r="AWB91" s="62"/>
      <c r="AWC91" s="63"/>
      <c r="AWD91" s="24"/>
      <c r="AWE91" s="24"/>
      <c r="AWF91" s="64"/>
      <c r="AWG91" s="60"/>
      <c r="AWH91" s="40"/>
      <c r="AWI91" s="61"/>
      <c r="AWJ91" s="62"/>
      <c r="AWK91" s="63"/>
      <c r="AWL91" s="24"/>
      <c r="AWM91" s="24"/>
      <c r="AWN91" s="64"/>
      <c r="AWO91" s="60"/>
      <c r="AWP91" s="40"/>
      <c r="AWQ91" s="61"/>
      <c r="AWR91" s="62"/>
      <c r="AWS91" s="63"/>
      <c r="AWT91" s="24"/>
      <c r="AWU91" s="24"/>
      <c r="AWV91" s="64"/>
      <c r="AWW91" s="60"/>
      <c r="AWX91" s="40"/>
      <c r="AWY91" s="61"/>
      <c r="AWZ91" s="62"/>
      <c r="AXA91" s="63"/>
      <c r="AXB91" s="24"/>
      <c r="AXC91" s="24"/>
      <c r="AXD91" s="64"/>
      <c r="AXE91" s="60"/>
      <c r="AXF91" s="40"/>
      <c r="AXG91" s="61"/>
      <c r="AXH91" s="62"/>
      <c r="AXI91" s="63"/>
      <c r="AXJ91" s="24"/>
      <c r="AXK91" s="24"/>
      <c r="AXL91" s="64"/>
      <c r="AXM91" s="60"/>
      <c r="AXN91" s="40"/>
      <c r="AXO91" s="61"/>
      <c r="AXP91" s="62"/>
      <c r="AXQ91" s="63"/>
      <c r="AXR91" s="24"/>
      <c r="AXS91" s="24"/>
      <c r="AXT91" s="64"/>
      <c r="AXU91" s="60"/>
      <c r="AXV91" s="40"/>
      <c r="AXW91" s="61"/>
      <c r="AXX91" s="62"/>
      <c r="AXY91" s="63"/>
      <c r="AXZ91" s="24"/>
      <c r="AYA91" s="24"/>
      <c r="AYB91" s="64"/>
      <c r="AYC91" s="60"/>
      <c r="AYD91" s="40"/>
      <c r="AYE91" s="61"/>
      <c r="AYF91" s="62"/>
      <c r="AYG91" s="63"/>
      <c r="AYH91" s="24"/>
      <c r="AYI91" s="24"/>
      <c r="AYJ91" s="64"/>
      <c r="AYK91" s="60"/>
      <c r="AYL91" s="40"/>
      <c r="AYM91" s="61"/>
      <c r="AYN91" s="62"/>
      <c r="AYO91" s="63"/>
      <c r="AYP91" s="24"/>
      <c r="AYQ91" s="24"/>
      <c r="AYR91" s="64"/>
      <c r="AYS91" s="60"/>
      <c r="AYT91" s="40"/>
      <c r="AYU91" s="61"/>
      <c r="AYV91" s="62"/>
      <c r="AYW91" s="63"/>
      <c r="AYX91" s="24"/>
      <c r="AYY91" s="24"/>
      <c r="AYZ91" s="64"/>
      <c r="AZA91" s="60"/>
      <c r="AZB91" s="40"/>
      <c r="AZC91" s="61"/>
      <c r="AZD91" s="62"/>
      <c r="AZE91" s="63"/>
      <c r="AZF91" s="24"/>
      <c r="AZG91" s="24"/>
      <c r="AZH91" s="64"/>
      <c r="AZI91" s="60"/>
      <c r="AZJ91" s="40"/>
      <c r="AZK91" s="61"/>
      <c r="AZL91" s="62"/>
      <c r="AZM91" s="63"/>
      <c r="AZN91" s="24"/>
      <c r="AZO91" s="24"/>
      <c r="AZP91" s="64"/>
      <c r="AZQ91" s="60"/>
      <c r="AZR91" s="40"/>
      <c r="AZS91" s="61"/>
      <c r="AZT91" s="62"/>
      <c r="AZU91" s="63"/>
      <c r="AZV91" s="24"/>
      <c r="AZW91" s="24"/>
      <c r="AZX91" s="64"/>
      <c r="AZY91" s="60"/>
      <c r="AZZ91" s="40"/>
      <c r="BAA91" s="61"/>
      <c r="BAB91" s="62"/>
      <c r="BAC91" s="63"/>
      <c r="BAD91" s="24"/>
      <c r="BAE91" s="24"/>
      <c r="BAF91" s="64"/>
      <c r="BAG91" s="60"/>
      <c r="BAH91" s="40"/>
      <c r="BAI91" s="61"/>
      <c r="BAJ91" s="62"/>
      <c r="BAK91" s="63"/>
      <c r="BAL91" s="24"/>
      <c r="BAM91" s="24"/>
      <c r="BAN91" s="64"/>
      <c r="BAO91" s="60"/>
      <c r="BAP91" s="40"/>
      <c r="BAQ91" s="61"/>
      <c r="BAR91" s="62"/>
      <c r="BAS91" s="63"/>
      <c r="BAT91" s="24"/>
      <c r="BAU91" s="24"/>
      <c r="BAV91" s="64"/>
      <c r="BAW91" s="60"/>
      <c r="BAX91" s="40"/>
      <c r="BAY91" s="61"/>
      <c r="BAZ91" s="62"/>
      <c r="BBA91" s="63"/>
      <c r="BBB91" s="24"/>
      <c r="BBC91" s="24"/>
      <c r="BBD91" s="64"/>
      <c r="BBE91" s="60"/>
      <c r="BBF91" s="40"/>
      <c r="BBG91" s="61"/>
      <c r="BBH91" s="62"/>
      <c r="BBI91" s="63"/>
      <c r="BBJ91" s="24"/>
      <c r="BBK91" s="24"/>
      <c r="BBL91" s="64"/>
      <c r="BBM91" s="60"/>
      <c r="BBN91" s="40"/>
      <c r="BBO91" s="61"/>
      <c r="BBP91" s="62"/>
      <c r="BBQ91" s="63"/>
      <c r="BBR91" s="24"/>
      <c r="BBS91" s="24"/>
      <c r="BBT91" s="64"/>
      <c r="BBU91" s="60"/>
      <c r="BBV91" s="40"/>
      <c r="BBW91" s="61"/>
      <c r="BBX91" s="62"/>
      <c r="BBY91" s="63"/>
      <c r="BBZ91" s="24"/>
      <c r="BCA91" s="24"/>
      <c r="BCB91" s="64"/>
      <c r="BCC91" s="60"/>
      <c r="BCD91" s="40"/>
      <c r="BCE91" s="61"/>
      <c r="BCF91" s="62"/>
      <c r="BCG91" s="63"/>
      <c r="BCH91" s="24"/>
      <c r="BCI91" s="24"/>
      <c r="BCJ91" s="64"/>
      <c r="BCK91" s="60"/>
      <c r="BCL91" s="40"/>
      <c r="BCM91" s="61"/>
      <c r="BCN91" s="62"/>
      <c r="BCO91" s="63"/>
      <c r="BCP91" s="24"/>
      <c r="BCQ91" s="24"/>
      <c r="BCR91" s="64"/>
      <c r="BCS91" s="60"/>
      <c r="BCT91" s="40"/>
      <c r="BCU91" s="61"/>
      <c r="BCV91" s="62"/>
      <c r="BCW91" s="63"/>
      <c r="BCX91" s="24"/>
      <c r="BCY91" s="24"/>
      <c r="BCZ91" s="64"/>
      <c r="BDA91" s="60"/>
      <c r="BDB91" s="40"/>
      <c r="BDC91" s="61"/>
      <c r="BDD91" s="62"/>
      <c r="BDE91" s="63"/>
      <c r="BDF91" s="24"/>
      <c r="BDG91" s="24"/>
      <c r="BDH91" s="64"/>
      <c r="BDI91" s="60"/>
      <c r="BDJ91" s="40"/>
      <c r="BDK91" s="61"/>
      <c r="BDL91" s="62"/>
      <c r="BDM91" s="63"/>
      <c r="BDN91" s="24"/>
      <c r="BDO91" s="24"/>
      <c r="BDP91" s="64"/>
      <c r="BDQ91" s="60"/>
      <c r="BDR91" s="40"/>
      <c r="BDS91" s="61"/>
      <c r="BDT91" s="62"/>
      <c r="BDU91" s="63"/>
      <c r="BDV91" s="24"/>
      <c r="BDW91" s="24"/>
      <c r="BDX91" s="64"/>
      <c r="BDY91" s="60"/>
      <c r="BDZ91" s="40"/>
      <c r="BEA91" s="61"/>
      <c r="BEB91" s="62"/>
      <c r="BEC91" s="63"/>
      <c r="BED91" s="24"/>
      <c r="BEE91" s="24"/>
      <c r="BEF91" s="64"/>
      <c r="BEG91" s="60"/>
      <c r="BEH91" s="40"/>
      <c r="BEI91" s="61"/>
      <c r="BEJ91" s="62"/>
      <c r="BEK91" s="63"/>
      <c r="BEL91" s="24"/>
      <c r="BEM91" s="24"/>
      <c r="BEN91" s="64"/>
      <c r="BEO91" s="60"/>
      <c r="BEP91" s="40"/>
      <c r="BEQ91" s="61"/>
      <c r="BER91" s="62"/>
      <c r="BES91" s="63"/>
      <c r="BET91" s="24"/>
      <c r="BEU91" s="24"/>
      <c r="BEV91" s="64"/>
      <c r="BEW91" s="60"/>
      <c r="BEX91" s="40"/>
      <c r="BEY91" s="61"/>
      <c r="BEZ91" s="62"/>
      <c r="BFA91" s="63"/>
      <c r="BFB91" s="24"/>
      <c r="BFC91" s="24"/>
      <c r="BFD91" s="64"/>
      <c r="BFE91" s="60"/>
      <c r="BFF91" s="40"/>
      <c r="BFG91" s="61"/>
      <c r="BFH91" s="62"/>
      <c r="BFI91" s="63"/>
      <c r="BFJ91" s="24"/>
      <c r="BFK91" s="24"/>
      <c r="BFL91" s="64"/>
      <c r="BFM91" s="60"/>
      <c r="BFN91" s="40"/>
      <c r="BFO91" s="61"/>
      <c r="BFP91" s="62"/>
      <c r="BFQ91" s="63"/>
      <c r="BFR91" s="24"/>
      <c r="BFS91" s="24"/>
      <c r="BFT91" s="64"/>
      <c r="BFU91" s="60"/>
      <c r="BFV91" s="40"/>
      <c r="BFW91" s="61"/>
      <c r="BFX91" s="62"/>
      <c r="BFY91" s="63"/>
      <c r="BFZ91" s="24"/>
      <c r="BGA91" s="24"/>
      <c r="BGB91" s="64"/>
      <c r="BGC91" s="60"/>
      <c r="BGD91" s="40"/>
      <c r="BGE91" s="61"/>
      <c r="BGF91" s="62"/>
      <c r="BGG91" s="63"/>
      <c r="BGH91" s="24"/>
      <c r="BGI91" s="24"/>
      <c r="BGJ91" s="64"/>
      <c r="BGK91" s="60"/>
      <c r="BGL91" s="40"/>
      <c r="BGM91" s="61"/>
      <c r="BGN91" s="62"/>
      <c r="BGO91" s="63"/>
      <c r="BGP91" s="24"/>
      <c r="BGQ91" s="24"/>
      <c r="BGR91" s="64"/>
      <c r="BGS91" s="60"/>
      <c r="BGT91" s="40"/>
      <c r="BGU91" s="61"/>
      <c r="BGV91" s="62"/>
      <c r="BGW91" s="63"/>
      <c r="BGX91" s="24"/>
      <c r="BGY91" s="24"/>
      <c r="BGZ91" s="64"/>
      <c r="BHA91" s="60"/>
      <c r="BHB91" s="40"/>
      <c r="BHC91" s="61"/>
      <c r="BHD91" s="62"/>
      <c r="BHE91" s="63"/>
      <c r="BHF91" s="24"/>
      <c r="BHG91" s="24"/>
      <c r="BHH91" s="64"/>
      <c r="BHI91" s="60"/>
      <c r="BHJ91" s="40"/>
      <c r="BHK91" s="61"/>
      <c r="BHL91" s="62"/>
      <c r="BHM91" s="63"/>
      <c r="BHN91" s="24"/>
      <c r="BHO91" s="24"/>
      <c r="BHP91" s="64"/>
      <c r="BHQ91" s="60"/>
      <c r="BHR91" s="40"/>
      <c r="BHS91" s="61"/>
      <c r="BHT91" s="62"/>
      <c r="BHU91" s="63"/>
      <c r="BHV91" s="24"/>
      <c r="BHW91" s="24"/>
      <c r="BHX91" s="64"/>
      <c r="BHY91" s="60"/>
      <c r="BHZ91" s="40"/>
      <c r="BIA91" s="61"/>
      <c r="BIB91" s="62"/>
      <c r="BIC91" s="63"/>
      <c r="BID91" s="24"/>
      <c r="BIE91" s="24"/>
      <c r="BIF91" s="64"/>
      <c r="BIG91" s="60"/>
      <c r="BIH91" s="40"/>
      <c r="BII91" s="61"/>
      <c r="BIJ91" s="62"/>
      <c r="BIK91" s="63"/>
      <c r="BIL91" s="24"/>
      <c r="BIM91" s="24"/>
      <c r="BIN91" s="64"/>
      <c r="BIO91" s="60"/>
      <c r="BIP91" s="40"/>
      <c r="BIQ91" s="61"/>
      <c r="BIR91" s="62"/>
      <c r="BIS91" s="63"/>
      <c r="BIT91" s="24"/>
      <c r="BIU91" s="24"/>
      <c r="BIV91" s="64"/>
      <c r="BIW91" s="60"/>
      <c r="BIX91" s="40"/>
      <c r="BIY91" s="61"/>
      <c r="BIZ91" s="62"/>
      <c r="BJA91" s="63"/>
      <c r="BJB91" s="24"/>
      <c r="BJC91" s="24"/>
      <c r="BJD91" s="64"/>
      <c r="BJE91" s="60"/>
      <c r="BJF91" s="40"/>
      <c r="BJG91" s="61"/>
      <c r="BJH91" s="62"/>
      <c r="BJI91" s="63"/>
      <c r="BJJ91" s="24"/>
      <c r="BJK91" s="24"/>
      <c r="BJL91" s="64"/>
      <c r="BJM91" s="60"/>
      <c r="BJN91" s="40"/>
      <c r="BJO91" s="61"/>
      <c r="BJP91" s="62"/>
      <c r="BJQ91" s="63"/>
      <c r="BJR91" s="24"/>
      <c r="BJS91" s="24"/>
      <c r="BJT91" s="64"/>
      <c r="BJU91" s="60"/>
      <c r="BJV91" s="40"/>
      <c r="BJW91" s="61"/>
      <c r="BJX91" s="62"/>
      <c r="BJY91" s="63"/>
      <c r="BJZ91" s="24"/>
      <c r="BKA91" s="24"/>
      <c r="BKB91" s="64"/>
      <c r="BKC91" s="60"/>
      <c r="BKD91" s="40"/>
      <c r="BKE91" s="61"/>
      <c r="BKF91" s="62"/>
      <c r="BKG91" s="63"/>
      <c r="BKH91" s="24"/>
      <c r="BKI91" s="24"/>
      <c r="BKJ91" s="64"/>
      <c r="BKK91" s="60"/>
      <c r="BKL91" s="40"/>
      <c r="BKM91" s="61"/>
      <c r="BKN91" s="62"/>
      <c r="BKO91" s="63"/>
      <c r="BKP91" s="24"/>
      <c r="BKQ91" s="24"/>
      <c r="BKR91" s="64"/>
      <c r="BKS91" s="60"/>
      <c r="BKT91" s="40"/>
      <c r="BKU91" s="61"/>
      <c r="BKV91" s="62"/>
      <c r="BKW91" s="63"/>
      <c r="BKX91" s="24"/>
      <c r="BKY91" s="24"/>
      <c r="BKZ91" s="64"/>
      <c r="BLA91" s="60"/>
      <c r="BLB91" s="40"/>
      <c r="BLC91" s="61"/>
      <c r="BLD91" s="62"/>
      <c r="BLE91" s="63"/>
      <c r="BLF91" s="24"/>
      <c r="BLG91" s="24"/>
      <c r="BLH91" s="64"/>
      <c r="BLI91" s="60"/>
      <c r="BLJ91" s="40"/>
      <c r="BLK91" s="61"/>
      <c r="BLL91" s="62"/>
      <c r="BLM91" s="63"/>
      <c r="BLN91" s="24"/>
      <c r="BLO91" s="24"/>
      <c r="BLP91" s="64"/>
      <c r="BLQ91" s="60"/>
      <c r="BLR91" s="40"/>
      <c r="BLS91" s="61"/>
      <c r="BLT91" s="62"/>
      <c r="BLU91" s="63"/>
      <c r="BLV91" s="24"/>
      <c r="BLW91" s="24"/>
      <c r="BLX91" s="64"/>
      <c r="BLY91" s="60"/>
      <c r="BLZ91" s="40"/>
      <c r="BMA91" s="61"/>
      <c r="BMB91" s="62"/>
      <c r="BMC91" s="63"/>
      <c r="BMD91" s="24"/>
      <c r="BME91" s="24"/>
      <c r="BMF91" s="64"/>
      <c r="BMG91" s="60"/>
      <c r="BMH91" s="40"/>
      <c r="BMI91" s="61"/>
      <c r="BMJ91" s="62"/>
      <c r="BMK91" s="63"/>
      <c r="BML91" s="24"/>
      <c r="BMM91" s="24"/>
      <c r="BMN91" s="64"/>
      <c r="BMO91" s="60"/>
      <c r="BMP91" s="40"/>
      <c r="BMQ91" s="61"/>
      <c r="BMR91" s="62"/>
      <c r="BMS91" s="63"/>
      <c r="BMT91" s="24"/>
      <c r="BMU91" s="24"/>
      <c r="BMV91" s="64"/>
      <c r="BMW91" s="60"/>
      <c r="BMX91" s="40"/>
      <c r="BMY91" s="61"/>
      <c r="BMZ91" s="62"/>
      <c r="BNA91" s="63"/>
      <c r="BNB91" s="24"/>
      <c r="BNC91" s="24"/>
      <c r="BND91" s="64"/>
      <c r="BNE91" s="60"/>
      <c r="BNF91" s="40"/>
      <c r="BNG91" s="61"/>
      <c r="BNH91" s="62"/>
      <c r="BNI91" s="63"/>
      <c r="BNJ91" s="24"/>
      <c r="BNK91" s="24"/>
      <c r="BNL91" s="64"/>
      <c r="BNM91" s="60"/>
      <c r="BNN91" s="40"/>
      <c r="BNO91" s="61"/>
      <c r="BNP91" s="62"/>
      <c r="BNQ91" s="63"/>
      <c r="BNR91" s="24"/>
      <c r="BNS91" s="24"/>
      <c r="BNT91" s="64"/>
      <c r="BNU91" s="60"/>
      <c r="BNV91" s="40"/>
      <c r="BNW91" s="61"/>
      <c r="BNX91" s="62"/>
      <c r="BNY91" s="63"/>
      <c r="BNZ91" s="24"/>
      <c r="BOA91" s="24"/>
      <c r="BOB91" s="64"/>
      <c r="BOC91" s="60"/>
      <c r="BOD91" s="40"/>
      <c r="BOE91" s="61"/>
      <c r="BOF91" s="62"/>
      <c r="BOG91" s="63"/>
      <c r="BOH91" s="24"/>
      <c r="BOI91" s="24"/>
      <c r="BOJ91" s="64"/>
      <c r="BOK91" s="60"/>
      <c r="BOL91" s="40"/>
      <c r="BOM91" s="61"/>
      <c r="BON91" s="62"/>
      <c r="BOO91" s="63"/>
      <c r="BOP91" s="24"/>
      <c r="BOQ91" s="24"/>
      <c r="BOR91" s="64"/>
      <c r="BOS91" s="60"/>
      <c r="BOT91" s="40"/>
      <c r="BOU91" s="61"/>
      <c r="BOV91" s="62"/>
      <c r="BOW91" s="63"/>
      <c r="BOX91" s="24"/>
      <c r="BOY91" s="24"/>
      <c r="BOZ91" s="64"/>
      <c r="BPA91" s="60"/>
      <c r="BPB91" s="40"/>
      <c r="BPC91" s="61"/>
      <c r="BPD91" s="62"/>
      <c r="BPE91" s="63"/>
      <c r="BPF91" s="24"/>
      <c r="BPG91" s="24"/>
      <c r="BPH91" s="64"/>
      <c r="BPI91" s="60"/>
      <c r="BPJ91" s="40"/>
      <c r="BPK91" s="61"/>
      <c r="BPL91" s="62"/>
      <c r="BPM91" s="63"/>
      <c r="BPN91" s="24"/>
      <c r="BPO91" s="24"/>
      <c r="BPP91" s="64"/>
      <c r="BPQ91" s="60"/>
      <c r="BPR91" s="40"/>
      <c r="BPS91" s="61"/>
      <c r="BPT91" s="62"/>
      <c r="BPU91" s="63"/>
      <c r="BPV91" s="24"/>
      <c r="BPW91" s="24"/>
      <c r="BPX91" s="64"/>
      <c r="BPY91" s="60"/>
      <c r="BPZ91" s="40"/>
      <c r="BQA91" s="61"/>
      <c r="BQB91" s="62"/>
      <c r="BQC91" s="63"/>
      <c r="BQD91" s="24"/>
      <c r="BQE91" s="24"/>
      <c r="BQF91" s="64"/>
      <c r="BQG91" s="60"/>
      <c r="BQH91" s="40"/>
      <c r="BQI91" s="61"/>
      <c r="BQJ91" s="62"/>
      <c r="BQK91" s="63"/>
      <c r="BQL91" s="24"/>
      <c r="BQM91" s="24"/>
      <c r="BQN91" s="64"/>
      <c r="BQO91" s="60"/>
      <c r="BQP91" s="40"/>
      <c r="BQQ91" s="61"/>
      <c r="BQR91" s="62"/>
      <c r="BQS91" s="63"/>
      <c r="BQT91" s="24"/>
      <c r="BQU91" s="24"/>
      <c r="BQV91" s="64"/>
      <c r="BQW91" s="60"/>
      <c r="BQX91" s="40"/>
      <c r="BQY91" s="61"/>
      <c r="BQZ91" s="62"/>
      <c r="BRA91" s="63"/>
      <c r="BRB91" s="24"/>
      <c r="BRC91" s="24"/>
      <c r="BRD91" s="64"/>
      <c r="BRE91" s="60"/>
      <c r="BRF91" s="40"/>
      <c r="BRG91" s="61"/>
      <c r="BRH91" s="62"/>
      <c r="BRI91" s="63"/>
      <c r="BRJ91" s="24"/>
      <c r="BRK91" s="24"/>
      <c r="BRL91" s="64"/>
      <c r="BRM91" s="60"/>
      <c r="BRN91" s="40"/>
      <c r="BRO91" s="61"/>
      <c r="BRP91" s="62"/>
      <c r="BRQ91" s="63"/>
      <c r="BRR91" s="24"/>
      <c r="BRS91" s="24"/>
      <c r="BRT91" s="64"/>
      <c r="BRU91" s="60"/>
      <c r="BRV91" s="40"/>
      <c r="BRW91" s="61"/>
      <c r="BRX91" s="62"/>
      <c r="BRY91" s="63"/>
      <c r="BRZ91" s="24"/>
      <c r="BSA91" s="24"/>
      <c r="BSB91" s="64"/>
      <c r="BSC91" s="60"/>
      <c r="BSD91" s="40"/>
      <c r="BSE91" s="61"/>
      <c r="BSF91" s="62"/>
      <c r="BSG91" s="63"/>
      <c r="BSH91" s="24"/>
      <c r="BSI91" s="24"/>
      <c r="BSJ91" s="64"/>
      <c r="BSK91" s="60"/>
      <c r="BSL91" s="40"/>
      <c r="BSM91" s="61"/>
      <c r="BSN91" s="62"/>
      <c r="BSO91" s="63"/>
      <c r="BSP91" s="24"/>
      <c r="BSQ91" s="24"/>
      <c r="BSR91" s="64"/>
      <c r="BSS91" s="60"/>
      <c r="BST91" s="40"/>
      <c r="BSU91" s="61"/>
      <c r="BSV91" s="62"/>
      <c r="BSW91" s="63"/>
      <c r="BSX91" s="24"/>
      <c r="BSY91" s="24"/>
      <c r="BSZ91" s="64"/>
      <c r="BTA91" s="60"/>
      <c r="BTB91" s="40"/>
      <c r="BTC91" s="61"/>
      <c r="BTD91" s="62"/>
      <c r="BTE91" s="63"/>
      <c r="BTF91" s="24"/>
      <c r="BTG91" s="24"/>
      <c r="BTH91" s="64"/>
      <c r="BTI91" s="60"/>
      <c r="BTJ91" s="40"/>
      <c r="BTK91" s="61"/>
      <c r="BTL91" s="62"/>
      <c r="BTM91" s="63"/>
      <c r="BTN91" s="24"/>
      <c r="BTO91" s="24"/>
      <c r="BTP91" s="64"/>
      <c r="BTQ91" s="60"/>
      <c r="BTR91" s="40"/>
      <c r="BTS91" s="61"/>
      <c r="BTT91" s="62"/>
      <c r="BTU91" s="63"/>
      <c r="BTV91" s="24"/>
      <c r="BTW91" s="24"/>
      <c r="BTX91" s="64"/>
      <c r="BTY91" s="60"/>
      <c r="BTZ91" s="40"/>
      <c r="BUA91" s="61"/>
      <c r="BUB91" s="62"/>
      <c r="BUC91" s="63"/>
      <c r="BUD91" s="24"/>
      <c r="BUE91" s="24"/>
      <c r="BUF91" s="64"/>
      <c r="BUG91" s="60"/>
      <c r="BUH91" s="40"/>
      <c r="BUI91" s="61"/>
      <c r="BUJ91" s="62"/>
      <c r="BUK91" s="63"/>
      <c r="BUL91" s="24"/>
      <c r="BUM91" s="24"/>
      <c r="BUN91" s="64"/>
      <c r="BUO91" s="60"/>
      <c r="BUP91" s="40"/>
      <c r="BUQ91" s="61"/>
      <c r="BUR91" s="62"/>
      <c r="BUS91" s="63"/>
      <c r="BUT91" s="24"/>
      <c r="BUU91" s="24"/>
      <c r="BUV91" s="64"/>
      <c r="BUW91" s="60"/>
      <c r="BUX91" s="40"/>
      <c r="BUY91" s="61"/>
      <c r="BUZ91" s="62"/>
      <c r="BVA91" s="63"/>
      <c r="BVB91" s="24"/>
      <c r="BVC91" s="24"/>
      <c r="BVD91" s="64"/>
      <c r="BVE91" s="60"/>
      <c r="BVF91" s="40"/>
      <c r="BVG91" s="61"/>
      <c r="BVH91" s="62"/>
      <c r="BVI91" s="63"/>
      <c r="BVJ91" s="24"/>
      <c r="BVK91" s="24"/>
      <c r="BVL91" s="64"/>
      <c r="BVM91" s="60"/>
      <c r="BVN91" s="40"/>
      <c r="BVO91" s="61"/>
      <c r="BVP91" s="62"/>
      <c r="BVQ91" s="63"/>
      <c r="BVR91" s="24"/>
      <c r="BVS91" s="24"/>
      <c r="BVT91" s="64"/>
      <c r="BVU91" s="60"/>
      <c r="BVV91" s="40"/>
      <c r="BVW91" s="61"/>
      <c r="BVX91" s="62"/>
      <c r="BVY91" s="63"/>
      <c r="BVZ91" s="24"/>
      <c r="BWA91" s="24"/>
      <c r="BWB91" s="64"/>
      <c r="BWC91" s="60"/>
      <c r="BWD91" s="40"/>
      <c r="BWE91" s="61"/>
      <c r="BWF91" s="62"/>
      <c r="BWG91" s="63"/>
      <c r="BWH91" s="24"/>
      <c r="BWI91" s="24"/>
      <c r="BWJ91" s="64"/>
      <c r="BWK91" s="60"/>
      <c r="BWL91" s="40"/>
      <c r="BWM91" s="61"/>
      <c r="BWN91" s="62"/>
      <c r="BWO91" s="63"/>
      <c r="BWP91" s="24"/>
      <c r="BWQ91" s="24"/>
      <c r="BWR91" s="64"/>
      <c r="BWS91" s="60"/>
      <c r="BWT91" s="40"/>
      <c r="BWU91" s="61"/>
      <c r="BWV91" s="62"/>
      <c r="BWW91" s="63"/>
      <c r="BWX91" s="24"/>
      <c r="BWY91" s="24"/>
      <c r="BWZ91" s="64"/>
      <c r="BXA91" s="60"/>
      <c r="BXB91" s="40"/>
      <c r="BXC91" s="61"/>
      <c r="BXD91" s="62"/>
      <c r="BXE91" s="63"/>
      <c r="BXF91" s="24"/>
      <c r="BXG91" s="24"/>
      <c r="BXH91" s="64"/>
      <c r="BXI91" s="60"/>
      <c r="BXJ91" s="40"/>
      <c r="BXK91" s="61"/>
      <c r="BXL91" s="62"/>
      <c r="BXM91" s="63"/>
      <c r="BXN91" s="24"/>
      <c r="BXO91" s="24"/>
      <c r="BXP91" s="64"/>
      <c r="BXQ91" s="60"/>
      <c r="BXR91" s="40"/>
      <c r="BXS91" s="61"/>
      <c r="BXT91" s="62"/>
      <c r="BXU91" s="63"/>
      <c r="BXV91" s="24"/>
      <c r="BXW91" s="24"/>
      <c r="BXX91" s="64"/>
      <c r="BXY91" s="60"/>
      <c r="BXZ91" s="40"/>
      <c r="BYA91" s="61"/>
      <c r="BYB91" s="62"/>
      <c r="BYC91" s="63"/>
      <c r="BYD91" s="24"/>
      <c r="BYE91" s="24"/>
      <c r="BYF91" s="64"/>
      <c r="BYG91" s="60"/>
      <c r="BYH91" s="40"/>
      <c r="BYI91" s="61"/>
      <c r="BYJ91" s="62"/>
      <c r="BYK91" s="63"/>
      <c r="BYL91" s="24"/>
      <c r="BYM91" s="24"/>
      <c r="BYN91" s="64"/>
      <c r="BYO91" s="60"/>
      <c r="BYP91" s="40"/>
      <c r="BYQ91" s="61"/>
      <c r="BYR91" s="62"/>
      <c r="BYS91" s="63"/>
      <c r="BYT91" s="24"/>
      <c r="BYU91" s="24"/>
      <c r="BYV91" s="64"/>
      <c r="BYW91" s="60"/>
      <c r="BYX91" s="40"/>
      <c r="BYY91" s="61"/>
      <c r="BYZ91" s="62"/>
      <c r="BZA91" s="63"/>
      <c r="BZB91" s="24"/>
      <c r="BZC91" s="24"/>
      <c r="BZD91" s="64"/>
      <c r="BZE91" s="60"/>
      <c r="BZF91" s="40"/>
      <c r="BZG91" s="61"/>
      <c r="BZH91" s="62"/>
      <c r="BZI91" s="63"/>
      <c r="BZJ91" s="24"/>
      <c r="BZK91" s="24"/>
      <c r="BZL91" s="64"/>
      <c r="BZM91" s="60"/>
      <c r="BZN91" s="40"/>
      <c r="BZO91" s="61"/>
      <c r="BZP91" s="62"/>
      <c r="BZQ91" s="63"/>
      <c r="BZR91" s="24"/>
      <c r="BZS91" s="24"/>
      <c r="BZT91" s="64"/>
      <c r="BZU91" s="60"/>
      <c r="BZV91" s="40"/>
      <c r="BZW91" s="61"/>
      <c r="BZX91" s="62"/>
      <c r="BZY91" s="63"/>
      <c r="BZZ91" s="24"/>
      <c r="CAA91" s="24"/>
      <c r="CAB91" s="64"/>
      <c r="CAC91" s="60"/>
      <c r="CAD91" s="40"/>
      <c r="CAE91" s="61"/>
      <c r="CAF91" s="62"/>
      <c r="CAG91" s="63"/>
      <c r="CAH91" s="24"/>
      <c r="CAI91" s="24"/>
      <c r="CAJ91" s="64"/>
      <c r="CAK91" s="60"/>
      <c r="CAL91" s="40"/>
      <c r="CAM91" s="61"/>
      <c r="CAN91" s="62"/>
      <c r="CAO91" s="63"/>
      <c r="CAP91" s="24"/>
      <c r="CAQ91" s="24"/>
      <c r="CAR91" s="64"/>
      <c r="CAS91" s="60"/>
      <c r="CAT91" s="40"/>
      <c r="CAU91" s="61"/>
      <c r="CAV91" s="62"/>
      <c r="CAW91" s="63"/>
      <c r="CAX91" s="24"/>
      <c r="CAY91" s="24"/>
      <c r="CAZ91" s="64"/>
      <c r="CBA91" s="60"/>
      <c r="CBB91" s="40"/>
      <c r="CBC91" s="61"/>
      <c r="CBD91" s="62"/>
      <c r="CBE91" s="63"/>
      <c r="CBF91" s="24"/>
      <c r="CBG91" s="24"/>
      <c r="CBH91" s="64"/>
      <c r="CBI91" s="60"/>
      <c r="CBJ91" s="40"/>
      <c r="CBK91" s="61"/>
      <c r="CBL91" s="62"/>
      <c r="CBM91" s="63"/>
      <c r="CBN91" s="24"/>
      <c r="CBO91" s="24"/>
      <c r="CBP91" s="64"/>
      <c r="CBQ91" s="60"/>
      <c r="CBR91" s="40"/>
      <c r="CBS91" s="61"/>
      <c r="CBT91" s="62"/>
      <c r="CBU91" s="63"/>
      <c r="CBV91" s="24"/>
      <c r="CBW91" s="24"/>
      <c r="CBX91" s="64"/>
      <c r="CBY91" s="60"/>
      <c r="CBZ91" s="40"/>
      <c r="CCA91" s="61"/>
      <c r="CCB91" s="62"/>
      <c r="CCC91" s="63"/>
      <c r="CCD91" s="24"/>
      <c r="CCE91" s="24"/>
      <c r="CCF91" s="64"/>
      <c r="CCG91" s="60"/>
      <c r="CCH91" s="40"/>
      <c r="CCI91" s="61"/>
      <c r="CCJ91" s="62"/>
      <c r="CCK91" s="63"/>
      <c r="CCL91" s="24"/>
      <c r="CCM91" s="24"/>
      <c r="CCN91" s="64"/>
      <c r="CCO91" s="60"/>
      <c r="CCP91" s="40"/>
      <c r="CCQ91" s="61"/>
      <c r="CCR91" s="62"/>
      <c r="CCS91" s="63"/>
      <c r="CCT91" s="24"/>
      <c r="CCU91" s="24"/>
      <c r="CCV91" s="64"/>
      <c r="CCW91" s="60"/>
      <c r="CCX91" s="40"/>
      <c r="CCY91" s="61"/>
      <c r="CCZ91" s="62"/>
      <c r="CDA91" s="63"/>
      <c r="CDB91" s="24"/>
      <c r="CDC91" s="24"/>
      <c r="CDD91" s="64"/>
      <c r="CDE91" s="60"/>
      <c r="CDF91" s="40"/>
      <c r="CDG91" s="61"/>
      <c r="CDH91" s="62"/>
      <c r="CDI91" s="63"/>
      <c r="CDJ91" s="24"/>
      <c r="CDK91" s="24"/>
      <c r="CDL91" s="64"/>
      <c r="CDM91" s="60"/>
      <c r="CDN91" s="40"/>
      <c r="CDO91" s="61"/>
      <c r="CDP91" s="62"/>
      <c r="CDQ91" s="63"/>
      <c r="CDR91" s="24"/>
      <c r="CDS91" s="24"/>
      <c r="CDT91" s="64"/>
      <c r="CDU91" s="60"/>
      <c r="CDV91" s="40"/>
      <c r="CDW91" s="61"/>
      <c r="CDX91" s="62"/>
      <c r="CDY91" s="63"/>
      <c r="CDZ91" s="24"/>
      <c r="CEA91" s="24"/>
      <c r="CEB91" s="64"/>
      <c r="CEC91" s="60"/>
      <c r="CED91" s="40"/>
      <c r="CEE91" s="61"/>
      <c r="CEF91" s="62"/>
      <c r="CEG91" s="63"/>
      <c r="CEH91" s="24"/>
      <c r="CEI91" s="24"/>
      <c r="CEJ91" s="64"/>
      <c r="CEK91" s="60"/>
      <c r="CEL91" s="40"/>
      <c r="CEM91" s="61"/>
      <c r="CEN91" s="62"/>
      <c r="CEO91" s="63"/>
      <c r="CEP91" s="24"/>
      <c r="CEQ91" s="24"/>
      <c r="CER91" s="64"/>
      <c r="CES91" s="60"/>
      <c r="CET91" s="40"/>
      <c r="CEU91" s="61"/>
      <c r="CEV91" s="62"/>
      <c r="CEW91" s="63"/>
      <c r="CEX91" s="24"/>
      <c r="CEY91" s="24"/>
      <c r="CEZ91" s="64"/>
      <c r="CFA91" s="60"/>
      <c r="CFB91" s="40"/>
      <c r="CFC91" s="61"/>
      <c r="CFD91" s="62"/>
      <c r="CFE91" s="63"/>
      <c r="CFF91" s="24"/>
      <c r="CFG91" s="24"/>
      <c r="CFH91" s="64"/>
      <c r="CFI91" s="60"/>
      <c r="CFJ91" s="40"/>
      <c r="CFK91" s="61"/>
      <c r="CFL91" s="62"/>
      <c r="CFM91" s="63"/>
      <c r="CFN91" s="24"/>
      <c r="CFO91" s="24"/>
      <c r="CFP91" s="64"/>
      <c r="CFQ91" s="60"/>
      <c r="CFR91" s="40"/>
      <c r="CFS91" s="61"/>
      <c r="CFT91" s="62"/>
      <c r="CFU91" s="63"/>
      <c r="CFV91" s="24"/>
      <c r="CFW91" s="24"/>
      <c r="CFX91" s="64"/>
      <c r="CFY91" s="60"/>
      <c r="CFZ91" s="40"/>
      <c r="CGA91" s="61"/>
      <c r="CGB91" s="62"/>
      <c r="CGC91" s="63"/>
      <c r="CGD91" s="24"/>
      <c r="CGE91" s="24"/>
      <c r="CGF91" s="64"/>
      <c r="CGG91" s="60"/>
      <c r="CGH91" s="40"/>
      <c r="CGI91" s="61"/>
      <c r="CGJ91" s="62"/>
      <c r="CGK91" s="63"/>
      <c r="CGL91" s="24"/>
      <c r="CGM91" s="24"/>
      <c r="CGN91" s="64"/>
      <c r="CGO91" s="60"/>
      <c r="CGP91" s="40"/>
      <c r="CGQ91" s="61"/>
      <c r="CGR91" s="62"/>
      <c r="CGS91" s="63"/>
      <c r="CGT91" s="24"/>
      <c r="CGU91" s="24"/>
      <c r="CGV91" s="64"/>
      <c r="CGW91" s="60"/>
      <c r="CGX91" s="40"/>
      <c r="CGY91" s="61"/>
      <c r="CGZ91" s="62"/>
      <c r="CHA91" s="63"/>
      <c r="CHB91" s="24"/>
      <c r="CHC91" s="24"/>
      <c r="CHD91" s="64"/>
      <c r="CHE91" s="60"/>
      <c r="CHF91" s="40"/>
      <c r="CHG91" s="61"/>
      <c r="CHH91" s="62"/>
      <c r="CHI91" s="63"/>
      <c r="CHJ91" s="24"/>
      <c r="CHK91" s="24"/>
      <c r="CHL91" s="64"/>
      <c r="CHM91" s="60"/>
      <c r="CHN91" s="40"/>
      <c r="CHO91" s="61"/>
      <c r="CHP91" s="62"/>
      <c r="CHQ91" s="63"/>
      <c r="CHR91" s="24"/>
      <c r="CHS91" s="24"/>
      <c r="CHT91" s="64"/>
      <c r="CHU91" s="60"/>
      <c r="CHV91" s="40"/>
      <c r="CHW91" s="61"/>
      <c r="CHX91" s="62"/>
      <c r="CHY91" s="63"/>
      <c r="CHZ91" s="24"/>
      <c r="CIA91" s="24"/>
      <c r="CIB91" s="64"/>
      <c r="CIC91" s="60"/>
      <c r="CID91" s="40"/>
      <c r="CIE91" s="61"/>
      <c r="CIF91" s="62"/>
      <c r="CIG91" s="63"/>
      <c r="CIH91" s="24"/>
      <c r="CII91" s="24"/>
      <c r="CIJ91" s="64"/>
      <c r="CIK91" s="60"/>
      <c r="CIL91" s="40"/>
      <c r="CIM91" s="61"/>
      <c r="CIN91" s="62"/>
      <c r="CIO91" s="63"/>
      <c r="CIP91" s="24"/>
      <c r="CIQ91" s="24"/>
      <c r="CIR91" s="64"/>
      <c r="CIS91" s="60"/>
      <c r="CIT91" s="40"/>
      <c r="CIU91" s="61"/>
      <c r="CIV91" s="62"/>
      <c r="CIW91" s="63"/>
      <c r="CIX91" s="24"/>
      <c r="CIY91" s="24"/>
      <c r="CIZ91" s="64"/>
      <c r="CJA91" s="60"/>
      <c r="CJB91" s="40"/>
      <c r="CJC91" s="61"/>
      <c r="CJD91" s="62"/>
      <c r="CJE91" s="63"/>
      <c r="CJF91" s="24"/>
      <c r="CJG91" s="24"/>
      <c r="CJH91" s="64"/>
      <c r="CJI91" s="60"/>
      <c r="CJJ91" s="40"/>
      <c r="CJK91" s="61"/>
      <c r="CJL91" s="62"/>
      <c r="CJM91" s="63"/>
      <c r="CJN91" s="24"/>
      <c r="CJO91" s="24"/>
      <c r="CJP91" s="64"/>
      <c r="CJQ91" s="60"/>
      <c r="CJR91" s="40"/>
      <c r="CJS91" s="61"/>
      <c r="CJT91" s="62"/>
      <c r="CJU91" s="63"/>
      <c r="CJV91" s="24"/>
      <c r="CJW91" s="24"/>
      <c r="CJX91" s="64"/>
      <c r="CJY91" s="60"/>
      <c r="CJZ91" s="40"/>
      <c r="CKA91" s="61"/>
      <c r="CKB91" s="62"/>
      <c r="CKC91" s="63"/>
      <c r="CKD91" s="24"/>
      <c r="CKE91" s="24"/>
      <c r="CKF91" s="64"/>
      <c r="CKG91" s="60"/>
      <c r="CKH91" s="40"/>
      <c r="CKI91" s="61"/>
      <c r="CKJ91" s="62"/>
      <c r="CKK91" s="63"/>
      <c r="CKL91" s="24"/>
      <c r="CKM91" s="24"/>
      <c r="CKN91" s="64"/>
      <c r="CKO91" s="60"/>
      <c r="CKP91" s="40"/>
      <c r="CKQ91" s="61"/>
      <c r="CKR91" s="62"/>
      <c r="CKS91" s="63"/>
      <c r="CKT91" s="24"/>
      <c r="CKU91" s="24"/>
      <c r="CKV91" s="64"/>
      <c r="CKW91" s="60"/>
      <c r="CKX91" s="40"/>
      <c r="CKY91" s="61"/>
      <c r="CKZ91" s="62"/>
      <c r="CLA91" s="63"/>
      <c r="CLB91" s="24"/>
      <c r="CLC91" s="24"/>
      <c r="CLD91" s="64"/>
      <c r="CLE91" s="60"/>
      <c r="CLF91" s="40"/>
      <c r="CLG91" s="61"/>
      <c r="CLH91" s="62"/>
      <c r="CLI91" s="63"/>
      <c r="CLJ91" s="24"/>
      <c r="CLK91" s="24"/>
      <c r="CLL91" s="64"/>
      <c r="CLM91" s="60"/>
      <c r="CLN91" s="40"/>
      <c r="CLO91" s="61"/>
      <c r="CLP91" s="62"/>
      <c r="CLQ91" s="63"/>
      <c r="CLR91" s="24"/>
      <c r="CLS91" s="24"/>
      <c r="CLT91" s="64"/>
      <c r="CLU91" s="60"/>
      <c r="CLV91" s="40"/>
      <c r="CLW91" s="61"/>
      <c r="CLX91" s="62"/>
      <c r="CLY91" s="63"/>
      <c r="CLZ91" s="24"/>
      <c r="CMA91" s="24"/>
      <c r="CMB91" s="64"/>
      <c r="CMC91" s="60"/>
      <c r="CMD91" s="40"/>
      <c r="CME91" s="61"/>
      <c r="CMF91" s="62"/>
      <c r="CMG91" s="63"/>
      <c r="CMH91" s="24"/>
      <c r="CMI91" s="24"/>
      <c r="CMJ91" s="64"/>
      <c r="CMK91" s="60"/>
      <c r="CML91" s="40"/>
      <c r="CMM91" s="61"/>
      <c r="CMN91" s="62"/>
      <c r="CMO91" s="63"/>
      <c r="CMP91" s="24"/>
      <c r="CMQ91" s="24"/>
      <c r="CMR91" s="64"/>
      <c r="CMS91" s="60"/>
      <c r="CMT91" s="40"/>
      <c r="CMU91" s="61"/>
      <c r="CMV91" s="62"/>
      <c r="CMW91" s="63"/>
      <c r="CMX91" s="24"/>
      <c r="CMY91" s="24"/>
      <c r="CMZ91" s="64"/>
      <c r="CNA91" s="60"/>
      <c r="CNB91" s="40"/>
      <c r="CNC91" s="61"/>
      <c r="CND91" s="62"/>
      <c r="CNE91" s="63"/>
      <c r="CNF91" s="24"/>
      <c r="CNG91" s="24"/>
      <c r="CNH91" s="64"/>
      <c r="CNI91" s="60"/>
      <c r="CNJ91" s="40"/>
      <c r="CNK91" s="61"/>
      <c r="CNL91" s="62"/>
      <c r="CNM91" s="63"/>
      <c r="CNN91" s="24"/>
      <c r="CNO91" s="24"/>
      <c r="CNP91" s="64"/>
      <c r="CNQ91" s="60"/>
      <c r="CNR91" s="40"/>
      <c r="CNS91" s="61"/>
      <c r="CNT91" s="62"/>
      <c r="CNU91" s="63"/>
      <c r="CNV91" s="24"/>
      <c r="CNW91" s="24"/>
      <c r="CNX91" s="64"/>
      <c r="CNY91" s="60"/>
      <c r="CNZ91" s="40"/>
      <c r="COA91" s="61"/>
      <c r="COB91" s="62"/>
      <c r="COC91" s="63"/>
      <c r="COD91" s="24"/>
      <c r="COE91" s="24"/>
      <c r="COF91" s="64"/>
      <c r="COG91" s="60"/>
      <c r="COH91" s="40"/>
      <c r="COI91" s="61"/>
      <c r="COJ91" s="62"/>
      <c r="COK91" s="63"/>
      <c r="COL91" s="24"/>
      <c r="COM91" s="24"/>
      <c r="CON91" s="64"/>
      <c r="COO91" s="60"/>
      <c r="COP91" s="40"/>
      <c r="COQ91" s="61"/>
      <c r="COR91" s="62"/>
      <c r="COS91" s="63"/>
      <c r="COT91" s="24"/>
      <c r="COU91" s="24"/>
      <c r="COV91" s="64"/>
      <c r="COW91" s="60"/>
      <c r="COX91" s="40"/>
      <c r="COY91" s="61"/>
      <c r="COZ91" s="62"/>
      <c r="CPA91" s="63"/>
      <c r="CPB91" s="24"/>
      <c r="CPC91" s="24"/>
      <c r="CPD91" s="64"/>
      <c r="CPE91" s="60"/>
      <c r="CPF91" s="40"/>
      <c r="CPG91" s="61"/>
      <c r="CPH91" s="62"/>
      <c r="CPI91" s="63"/>
      <c r="CPJ91" s="24"/>
      <c r="CPK91" s="24"/>
      <c r="CPL91" s="64"/>
      <c r="CPM91" s="60"/>
      <c r="CPN91" s="40"/>
      <c r="CPO91" s="61"/>
      <c r="CPP91" s="62"/>
      <c r="CPQ91" s="63"/>
      <c r="CPR91" s="24"/>
      <c r="CPS91" s="24"/>
      <c r="CPT91" s="64"/>
      <c r="CPU91" s="60"/>
      <c r="CPV91" s="40"/>
      <c r="CPW91" s="61"/>
      <c r="CPX91" s="62"/>
      <c r="CPY91" s="63"/>
      <c r="CPZ91" s="24"/>
      <c r="CQA91" s="24"/>
      <c r="CQB91" s="64"/>
      <c r="CQC91" s="60"/>
      <c r="CQD91" s="40"/>
      <c r="CQE91" s="61"/>
      <c r="CQF91" s="62"/>
      <c r="CQG91" s="63"/>
      <c r="CQH91" s="24"/>
      <c r="CQI91" s="24"/>
      <c r="CQJ91" s="64"/>
      <c r="CQK91" s="60"/>
      <c r="CQL91" s="40"/>
      <c r="CQM91" s="61"/>
      <c r="CQN91" s="62"/>
      <c r="CQO91" s="63"/>
      <c r="CQP91" s="24"/>
      <c r="CQQ91" s="24"/>
      <c r="CQR91" s="64"/>
      <c r="CQS91" s="60"/>
      <c r="CQT91" s="40"/>
      <c r="CQU91" s="61"/>
      <c r="CQV91" s="62"/>
      <c r="CQW91" s="63"/>
      <c r="CQX91" s="24"/>
      <c r="CQY91" s="24"/>
      <c r="CQZ91" s="64"/>
      <c r="CRA91" s="60"/>
      <c r="CRB91" s="40"/>
      <c r="CRC91" s="61"/>
      <c r="CRD91" s="62"/>
      <c r="CRE91" s="63"/>
      <c r="CRF91" s="24"/>
      <c r="CRG91" s="24"/>
      <c r="CRH91" s="64"/>
      <c r="CRI91" s="60"/>
      <c r="CRJ91" s="40"/>
      <c r="CRK91" s="61"/>
      <c r="CRL91" s="62"/>
      <c r="CRM91" s="63"/>
      <c r="CRN91" s="24"/>
      <c r="CRO91" s="24"/>
      <c r="CRP91" s="64"/>
      <c r="CRQ91" s="60"/>
      <c r="CRR91" s="40"/>
      <c r="CRS91" s="61"/>
      <c r="CRT91" s="62"/>
      <c r="CRU91" s="63"/>
      <c r="CRV91" s="24"/>
      <c r="CRW91" s="24"/>
      <c r="CRX91" s="64"/>
      <c r="CRY91" s="60"/>
      <c r="CRZ91" s="40"/>
      <c r="CSA91" s="61"/>
      <c r="CSB91" s="62"/>
      <c r="CSC91" s="63"/>
      <c r="CSD91" s="24"/>
      <c r="CSE91" s="24"/>
      <c r="CSF91" s="64"/>
      <c r="CSG91" s="60"/>
      <c r="CSH91" s="40"/>
      <c r="CSI91" s="61"/>
      <c r="CSJ91" s="62"/>
      <c r="CSK91" s="63"/>
      <c r="CSL91" s="24"/>
      <c r="CSM91" s="24"/>
      <c r="CSN91" s="64"/>
      <c r="CSO91" s="60"/>
      <c r="CSP91" s="40"/>
      <c r="CSQ91" s="61"/>
      <c r="CSR91" s="62"/>
      <c r="CSS91" s="63"/>
      <c r="CST91" s="24"/>
      <c r="CSU91" s="24"/>
      <c r="CSV91" s="64"/>
      <c r="CSW91" s="60"/>
      <c r="CSX91" s="40"/>
      <c r="CSY91" s="61"/>
      <c r="CSZ91" s="62"/>
      <c r="CTA91" s="63"/>
      <c r="CTB91" s="24"/>
      <c r="CTC91" s="24"/>
      <c r="CTD91" s="64"/>
      <c r="CTE91" s="60"/>
      <c r="CTF91" s="40"/>
      <c r="CTG91" s="61"/>
      <c r="CTH91" s="62"/>
      <c r="CTI91" s="63"/>
      <c r="CTJ91" s="24"/>
      <c r="CTK91" s="24"/>
      <c r="CTL91" s="64"/>
      <c r="CTM91" s="60"/>
      <c r="CTN91" s="40"/>
      <c r="CTO91" s="61"/>
      <c r="CTP91" s="62"/>
      <c r="CTQ91" s="63"/>
      <c r="CTR91" s="24"/>
      <c r="CTS91" s="24"/>
      <c r="CTT91" s="64"/>
      <c r="CTU91" s="60"/>
      <c r="CTV91" s="40"/>
      <c r="CTW91" s="61"/>
      <c r="CTX91" s="62"/>
      <c r="CTY91" s="63"/>
      <c r="CTZ91" s="24"/>
      <c r="CUA91" s="24"/>
      <c r="CUB91" s="64"/>
      <c r="CUC91" s="60"/>
      <c r="CUD91" s="40"/>
      <c r="CUE91" s="61"/>
      <c r="CUF91" s="62"/>
      <c r="CUG91" s="63"/>
      <c r="CUH91" s="24"/>
      <c r="CUI91" s="24"/>
      <c r="CUJ91" s="64"/>
      <c r="CUK91" s="60"/>
      <c r="CUL91" s="40"/>
      <c r="CUM91" s="61"/>
      <c r="CUN91" s="62"/>
      <c r="CUO91" s="63"/>
      <c r="CUP91" s="24"/>
      <c r="CUQ91" s="24"/>
      <c r="CUR91" s="64"/>
      <c r="CUS91" s="60"/>
      <c r="CUT91" s="40"/>
      <c r="CUU91" s="61"/>
      <c r="CUV91" s="62"/>
      <c r="CUW91" s="63"/>
      <c r="CUX91" s="24"/>
      <c r="CUY91" s="24"/>
      <c r="CUZ91" s="64"/>
      <c r="CVA91" s="60"/>
      <c r="CVB91" s="40"/>
      <c r="CVC91" s="61"/>
      <c r="CVD91" s="62"/>
      <c r="CVE91" s="63"/>
      <c r="CVF91" s="24"/>
      <c r="CVG91" s="24"/>
      <c r="CVH91" s="64"/>
      <c r="CVI91" s="60"/>
      <c r="CVJ91" s="40"/>
      <c r="CVK91" s="61"/>
      <c r="CVL91" s="62"/>
      <c r="CVM91" s="63"/>
      <c r="CVN91" s="24"/>
      <c r="CVO91" s="24"/>
      <c r="CVP91" s="64"/>
      <c r="CVQ91" s="60"/>
      <c r="CVR91" s="40"/>
      <c r="CVS91" s="61"/>
      <c r="CVT91" s="62"/>
      <c r="CVU91" s="63"/>
      <c r="CVV91" s="24"/>
      <c r="CVW91" s="24"/>
      <c r="CVX91" s="64"/>
      <c r="CVY91" s="60"/>
      <c r="CVZ91" s="40"/>
      <c r="CWA91" s="61"/>
      <c r="CWB91" s="62"/>
      <c r="CWC91" s="63"/>
      <c r="CWD91" s="24"/>
      <c r="CWE91" s="24"/>
      <c r="CWF91" s="64"/>
      <c r="CWG91" s="60"/>
      <c r="CWH91" s="40"/>
      <c r="CWI91" s="61"/>
      <c r="CWJ91" s="62"/>
      <c r="CWK91" s="63"/>
      <c r="CWL91" s="24"/>
      <c r="CWM91" s="24"/>
      <c r="CWN91" s="64"/>
      <c r="CWO91" s="60"/>
      <c r="CWP91" s="40"/>
      <c r="CWQ91" s="61"/>
      <c r="CWR91" s="62"/>
      <c r="CWS91" s="63"/>
      <c r="CWT91" s="24"/>
      <c r="CWU91" s="24"/>
      <c r="CWV91" s="64"/>
      <c r="CWW91" s="60"/>
      <c r="CWX91" s="40"/>
      <c r="CWY91" s="61"/>
      <c r="CWZ91" s="62"/>
      <c r="CXA91" s="63"/>
      <c r="CXB91" s="24"/>
      <c r="CXC91" s="24"/>
      <c r="CXD91" s="64"/>
      <c r="CXE91" s="60"/>
      <c r="CXF91" s="40"/>
      <c r="CXG91" s="61"/>
      <c r="CXH91" s="62"/>
      <c r="CXI91" s="63"/>
      <c r="CXJ91" s="24"/>
      <c r="CXK91" s="24"/>
      <c r="CXL91" s="64"/>
      <c r="CXM91" s="60"/>
      <c r="CXN91" s="40"/>
      <c r="CXO91" s="61"/>
      <c r="CXP91" s="62"/>
      <c r="CXQ91" s="63"/>
      <c r="CXR91" s="24"/>
      <c r="CXS91" s="24"/>
      <c r="CXT91" s="64"/>
      <c r="CXU91" s="60"/>
      <c r="CXV91" s="40"/>
      <c r="CXW91" s="61"/>
      <c r="CXX91" s="62"/>
      <c r="CXY91" s="63"/>
      <c r="CXZ91" s="24"/>
      <c r="CYA91" s="24"/>
      <c r="CYB91" s="64"/>
      <c r="CYC91" s="60"/>
      <c r="CYD91" s="40"/>
      <c r="CYE91" s="61"/>
      <c r="CYF91" s="62"/>
      <c r="CYG91" s="63"/>
      <c r="CYH91" s="24"/>
      <c r="CYI91" s="24"/>
      <c r="CYJ91" s="64"/>
      <c r="CYK91" s="60"/>
      <c r="CYL91" s="40"/>
      <c r="CYM91" s="61"/>
      <c r="CYN91" s="62"/>
      <c r="CYO91" s="63"/>
      <c r="CYP91" s="24"/>
      <c r="CYQ91" s="24"/>
      <c r="CYR91" s="64"/>
      <c r="CYS91" s="60"/>
      <c r="CYT91" s="40"/>
      <c r="CYU91" s="61"/>
      <c r="CYV91" s="62"/>
      <c r="CYW91" s="63"/>
      <c r="CYX91" s="24"/>
      <c r="CYY91" s="24"/>
      <c r="CYZ91" s="64"/>
      <c r="CZA91" s="60"/>
      <c r="CZB91" s="40"/>
      <c r="CZC91" s="61"/>
      <c r="CZD91" s="62"/>
      <c r="CZE91" s="63"/>
      <c r="CZF91" s="24"/>
      <c r="CZG91" s="24"/>
      <c r="CZH91" s="64"/>
      <c r="CZI91" s="60"/>
      <c r="CZJ91" s="40"/>
      <c r="CZK91" s="61"/>
      <c r="CZL91" s="62"/>
      <c r="CZM91" s="63"/>
      <c r="CZN91" s="24"/>
      <c r="CZO91" s="24"/>
      <c r="CZP91" s="64"/>
      <c r="CZQ91" s="60"/>
      <c r="CZR91" s="40"/>
      <c r="CZS91" s="61"/>
      <c r="CZT91" s="62"/>
      <c r="CZU91" s="63"/>
      <c r="CZV91" s="24"/>
      <c r="CZW91" s="24"/>
      <c r="CZX91" s="64"/>
      <c r="CZY91" s="60"/>
      <c r="CZZ91" s="40"/>
      <c r="DAA91" s="61"/>
      <c r="DAB91" s="62"/>
      <c r="DAC91" s="63"/>
      <c r="DAD91" s="24"/>
      <c r="DAE91" s="24"/>
      <c r="DAF91" s="64"/>
      <c r="DAG91" s="60"/>
      <c r="DAH91" s="40"/>
      <c r="DAI91" s="61"/>
      <c r="DAJ91" s="62"/>
      <c r="DAK91" s="63"/>
      <c r="DAL91" s="24"/>
      <c r="DAM91" s="24"/>
      <c r="DAN91" s="64"/>
      <c r="DAO91" s="60"/>
      <c r="DAP91" s="40"/>
      <c r="DAQ91" s="61"/>
      <c r="DAR91" s="62"/>
      <c r="DAS91" s="63"/>
      <c r="DAT91" s="24"/>
      <c r="DAU91" s="24"/>
      <c r="DAV91" s="64"/>
      <c r="DAW91" s="60"/>
      <c r="DAX91" s="40"/>
      <c r="DAY91" s="61"/>
      <c r="DAZ91" s="62"/>
      <c r="DBA91" s="63"/>
      <c r="DBB91" s="24"/>
      <c r="DBC91" s="24"/>
      <c r="DBD91" s="64"/>
      <c r="DBE91" s="60"/>
      <c r="DBF91" s="40"/>
      <c r="DBG91" s="61"/>
      <c r="DBH91" s="62"/>
      <c r="DBI91" s="63"/>
      <c r="DBJ91" s="24"/>
      <c r="DBK91" s="24"/>
      <c r="DBL91" s="64"/>
      <c r="DBM91" s="60"/>
      <c r="DBN91" s="40"/>
      <c r="DBO91" s="61"/>
      <c r="DBP91" s="62"/>
      <c r="DBQ91" s="63"/>
      <c r="DBR91" s="24"/>
      <c r="DBS91" s="24"/>
      <c r="DBT91" s="64"/>
      <c r="DBU91" s="60"/>
      <c r="DBV91" s="40"/>
      <c r="DBW91" s="61"/>
      <c r="DBX91" s="62"/>
      <c r="DBY91" s="63"/>
      <c r="DBZ91" s="24"/>
      <c r="DCA91" s="24"/>
      <c r="DCB91" s="64"/>
      <c r="DCC91" s="60"/>
      <c r="DCD91" s="40"/>
      <c r="DCE91" s="61"/>
      <c r="DCF91" s="62"/>
      <c r="DCG91" s="63"/>
      <c r="DCH91" s="24"/>
      <c r="DCI91" s="24"/>
      <c r="DCJ91" s="64"/>
      <c r="DCK91" s="60"/>
      <c r="DCL91" s="40"/>
      <c r="DCM91" s="61"/>
      <c r="DCN91" s="62"/>
      <c r="DCO91" s="63"/>
      <c r="DCP91" s="24"/>
      <c r="DCQ91" s="24"/>
      <c r="DCR91" s="64"/>
      <c r="DCS91" s="60"/>
      <c r="DCT91" s="40"/>
      <c r="DCU91" s="61"/>
      <c r="DCV91" s="62"/>
      <c r="DCW91" s="63"/>
      <c r="DCX91" s="24"/>
      <c r="DCY91" s="24"/>
      <c r="DCZ91" s="64"/>
      <c r="DDA91" s="60"/>
      <c r="DDB91" s="40"/>
      <c r="DDC91" s="61"/>
      <c r="DDD91" s="62"/>
      <c r="DDE91" s="63"/>
      <c r="DDF91" s="24"/>
      <c r="DDG91" s="24"/>
      <c r="DDH91" s="64"/>
      <c r="DDI91" s="60"/>
      <c r="DDJ91" s="40"/>
      <c r="DDK91" s="61"/>
      <c r="DDL91" s="62"/>
      <c r="DDM91" s="63"/>
      <c r="DDN91" s="24"/>
      <c r="DDO91" s="24"/>
      <c r="DDP91" s="64"/>
      <c r="DDQ91" s="60"/>
      <c r="DDR91" s="40"/>
      <c r="DDS91" s="61"/>
      <c r="DDT91" s="62"/>
      <c r="DDU91" s="63"/>
      <c r="DDV91" s="24"/>
      <c r="DDW91" s="24"/>
      <c r="DDX91" s="64"/>
      <c r="DDY91" s="60"/>
      <c r="DDZ91" s="40"/>
      <c r="DEA91" s="61"/>
      <c r="DEB91" s="62"/>
      <c r="DEC91" s="63"/>
      <c r="DED91" s="24"/>
      <c r="DEE91" s="24"/>
      <c r="DEF91" s="64"/>
      <c r="DEG91" s="60"/>
      <c r="DEH91" s="40"/>
      <c r="DEI91" s="61"/>
      <c r="DEJ91" s="62"/>
      <c r="DEK91" s="63"/>
      <c r="DEL91" s="24"/>
      <c r="DEM91" s="24"/>
      <c r="DEN91" s="64"/>
      <c r="DEO91" s="60"/>
      <c r="DEP91" s="40"/>
      <c r="DEQ91" s="61"/>
      <c r="DER91" s="62"/>
      <c r="DES91" s="63"/>
      <c r="DET91" s="24"/>
      <c r="DEU91" s="24"/>
      <c r="DEV91" s="64"/>
      <c r="DEW91" s="60"/>
      <c r="DEX91" s="40"/>
      <c r="DEY91" s="61"/>
      <c r="DEZ91" s="62"/>
      <c r="DFA91" s="63"/>
      <c r="DFB91" s="24"/>
      <c r="DFC91" s="24"/>
      <c r="DFD91" s="64"/>
      <c r="DFE91" s="60"/>
      <c r="DFF91" s="40"/>
      <c r="DFG91" s="61"/>
      <c r="DFH91" s="62"/>
      <c r="DFI91" s="63"/>
      <c r="DFJ91" s="24"/>
      <c r="DFK91" s="24"/>
      <c r="DFL91" s="64"/>
      <c r="DFM91" s="60"/>
      <c r="DFN91" s="40"/>
      <c r="DFO91" s="61"/>
      <c r="DFP91" s="62"/>
      <c r="DFQ91" s="63"/>
      <c r="DFR91" s="24"/>
      <c r="DFS91" s="24"/>
      <c r="DFT91" s="64"/>
      <c r="DFU91" s="60"/>
      <c r="DFV91" s="40"/>
      <c r="DFW91" s="61"/>
      <c r="DFX91" s="62"/>
      <c r="DFY91" s="63"/>
      <c r="DFZ91" s="24"/>
      <c r="DGA91" s="24"/>
      <c r="DGB91" s="64"/>
      <c r="DGC91" s="60"/>
      <c r="DGD91" s="40"/>
      <c r="DGE91" s="61"/>
      <c r="DGF91" s="62"/>
      <c r="DGG91" s="63"/>
      <c r="DGH91" s="24"/>
      <c r="DGI91" s="24"/>
      <c r="DGJ91" s="64"/>
      <c r="DGK91" s="60"/>
      <c r="DGL91" s="40"/>
      <c r="DGM91" s="61"/>
      <c r="DGN91" s="62"/>
      <c r="DGO91" s="63"/>
      <c r="DGP91" s="24"/>
      <c r="DGQ91" s="24"/>
      <c r="DGR91" s="64"/>
      <c r="DGS91" s="60"/>
      <c r="DGT91" s="40"/>
      <c r="DGU91" s="61"/>
      <c r="DGV91" s="62"/>
      <c r="DGW91" s="63"/>
      <c r="DGX91" s="24"/>
      <c r="DGY91" s="24"/>
      <c r="DGZ91" s="64"/>
      <c r="DHA91" s="60"/>
      <c r="DHB91" s="40"/>
      <c r="DHC91" s="61"/>
      <c r="DHD91" s="62"/>
      <c r="DHE91" s="63"/>
      <c r="DHF91" s="24"/>
      <c r="DHG91" s="24"/>
      <c r="DHH91" s="64"/>
      <c r="DHI91" s="60"/>
      <c r="DHJ91" s="40"/>
      <c r="DHK91" s="61"/>
      <c r="DHL91" s="62"/>
      <c r="DHM91" s="63"/>
      <c r="DHN91" s="24"/>
      <c r="DHO91" s="24"/>
      <c r="DHP91" s="64"/>
      <c r="DHQ91" s="60"/>
      <c r="DHR91" s="40"/>
      <c r="DHS91" s="61"/>
      <c r="DHT91" s="62"/>
      <c r="DHU91" s="63"/>
      <c r="DHV91" s="24"/>
      <c r="DHW91" s="24"/>
      <c r="DHX91" s="64"/>
      <c r="DHY91" s="60"/>
      <c r="DHZ91" s="40"/>
      <c r="DIA91" s="61"/>
      <c r="DIB91" s="62"/>
      <c r="DIC91" s="63"/>
      <c r="DID91" s="24"/>
      <c r="DIE91" s="24"/>
      <c r="DIF91" s="64"/>
      <c r="DIG91" s="60"/>
      <c r="DIH91" s="40"/>
      <c r="DII91" s="61"/>
      <c r="DIJ91" s="62"/>
      <c r="DIK91" s="63"/>
      <c r="DIL91" s="24"/>
      <c r="DIM91" s="24"/>
      <c r="DIN91" s="64"/>
      <c r="DIO91" s="60"/>
      <c r="DIP91" s="40"/>
      <c r="DIQ91" s="61"/>
      <c r="DIR91" s="62"/>
      <c r="DIS91" s="63"/>
      <c r="DIT91" s="24"/>
      <c r="DIU91" s="24"/>
      <c r="DIV91" s="64"/>
      <c r="DIW91" s="60"/>
      <c r="DIX91" s="40"/>
      <c r="DIY91" s="61"/>
      <c r="DIZ91" s="62"/>
      <c r="DJA91" s="63"/>
      <c r="DJB91" s="24"/>
      <c r="DJC91" s="24"/>
      <c r="DJD91" s="64"/>
      <c r="DJE91" s="60"/>
      <c r="DJF91" s="40"/>
      <c r="DJG91" s="61"/>
      <c r="DJH91" s="62"/>
      <c r="DJI91" s="63"/>
      <c r="DJJ91" s="24"/>
      <c r="DJK91" s="24"/>
      <c r="DJL91" s="64"/>
      <c r="DJM91" s="60"/>
      <c r="DJN91" s="40"/>
      <c r="DJO91" s="61"/>
      <c r="DJP91" s="62"/>
      <c r="DJQ91" s="63"/>
      <c r="DJR91" s="24"/>
      <c r="DJS91" s="24"/>
      <c r="DJT91" s="64"/>
      <c r="DJU91" s="60"/>
      <c r="DJV91" s="40"/>
      <c r="DJW91" s="61"/>
      <c r="DJX91" s="62"/>
      <c r="DJY91" s="63"/>
      <c r="DJZ91" s="24"/>
      <c r="DKA91" s="24"/>
      <c r="DKB91" s="64"/>
      <c r="DKC91" s="60"/>
      <c r="DKD91" s="40"/>
      <c r="DKE91" s="61"/>
      <c r="DKF91" s="62"/>
      <c r="DKG91" s="63"/>
      <c r="DKH91" s="24"/>
      <c r="DKI91" s="24"/>
      <c r="DKJ91" s="64"/>
      <c r="DKK91" s="60"/>
      <c r="DKL91" s="40"/>
      <c r="DKM91" s="61"/>
      <c r="DKN91" s="62"/>
      <c r="DKO91" s="63"/>
      <c r="DKP91" s="24"/>
      <c r="DKQ91" s="24"/>
      <c r="DKR91" s="64"/>
      <c r="DKS91" s="60"/>
      <c r="DKT91" s="40"/>
      <c r="DKU91" s="61"/>
      <c r="DKV91" s="62"/>
      <c r="DKW91" s="63"/>
      <c r="DKX91" s="24"/>
      <c r="DKY91" s="24"/>
      <c r="DKZ91" s="64"/>
      <c r="DLA91" s="60"/>
      <c r="DLB91" s="40"/>
      <c r="DLC91" s="61"/>
      <c r="DLD91" s="62"/>
      <c r="DLE91" s="63"/>
      <c r="DLF91" s="24"/>
      <c r="DLG91" s="24"/>
      <c r="DLH91" s="64"/>
      <c r="DLI91" s="60"/>
      <c r="DLJ91" s="40"/>
      <c r="DLK91" s="61"/>
      <c r="DLL91" s="62"/>
      <c r="DLM91" s="63"/>
      <c r="DLN91" s="24"/>
      <c r="DLO91" s="24"/>
      <c r="DLP91" s="64"/>
      <c r="DLQ91" s="60"/>
      <c r="DLR91" s="40"/>
      <c r="DLS91" s="61"/>
      <c r="DLT91" s="62"/>
      <c r="DLU91" s="63"/>
      <c r="DLV91" s="24"/>
      <c r="DLW91" s="24"/>
      <c r="DLX91" s="64"/>
      <c r="DLY91" s="60"/>
      <c r="DLZ91" s="40"/>
      <c r="DMA91" s="61"/>
      <c r="DMB91" s="62"/>
      <c r="DMC91" s="63"/>
      <c r="DMD91" s="24"/>
      <c r="DME91" s="24"/>
      <c r="DMF91" s="64"/>
      <c r="DMG91" s="60"/>
      <c r="DMH91" s="40"/>
      <c r="DMI91" s="61"/>
      <c r="DMJ91" s="62"/>
      <c r="DMK91" s="63"/>
      <c r="DML91" s="24"/>
      <c r="DMM91" s="24"/>
      <c r="DMN91" s="64"/>
      <c r="DMO91" s="60"/>
      <c r="DMP91" s="40"/>
      <c r="DMQ91" s="61"/>
      <c r="DMR91" s="62"/>
      <c r="DMS91" s="63"/>
      <c r="DMT91" s="24"/>
      <c r="DMU91" s="24"/>
      <c r="DMV91" s="64"/>
      <c r="DMW91" s="60"/>
      <c r="DMX91" s="40"/>
      <c r="DMY91" s="61"/>
      <c r="DMZ91" s="62"/>
      <c r="DNA91" s="63"/>
      <c r="DNB91" s="24"/>
      <c r="DNC91" s="24"/>
      <c r="DND91" s="64"/>
      <c r="DNE91" s="60"/>
      <c r="DNF91" s="40"/>
      <c r="DNG91" s="61"/>
      <c r="DNH91" s="62"/>
      <c r="DNI91" s="63"/>
      <c r="DNJ91" s="24"/>
      <c r="DNK91" s="24"/>
      <c r="DNL91" s="64"/>
      <c r="DNM91" s="60"/>
      <c r="DNN91" s="40"/>
      <c r="DNO91" s="61"/>
      <c r="DNP91" s="62"/>
      <c r="DNQ91" s="63"/>
      <c r="DNR91" s="24"/>
      <c r="DNS91" s="24"/>
      <c r="DNT91" s="64"/>
      <c r="DNU91" s="60"/>
      <c r="DNV91" s="40"/>
      <c r="DNW91" s="61"/>
      <c r="DNX91" s="62"/>
      <c r="DNY91" s="63"/>
      <c r="DNZ91" s="24"/>
      <c r="DOA91" s="24"/>
      <c r="DOB91" s="64"/>
      <c r="DOC91" s="60"/>
      <c r="DOD91" s="40"/>
      <c r="DOE91" s="61"/>
      <c r="DOF91" s="62"/>
      <c r="DOG91" s="63"/>
      <c r="DOH91" s="24"/>
      <c r="DOI91" s="24"/>
      <c r="DOJ91" s="64"/>
      <c r="DOK91" s="60"/>
      <c r="DOL91" s="40"/>
      <c r="DOM91" s="61"/>
      <c r="DON91" s="62"/>
      <c r="DOO91" s="63"/>
      <c r="DOP91" s="24"/>
      <c r="DOQ91" s="24"/>
      <c r="DOR91" s="64"/>
      <c r="DOS91" s="60"/>
      <c r="DOT91" s="40"/>
      <c r="DOU91" s="61"/>
      <c r="DOV91" s="62"/>
      <c r="DOW91" s="63"/>
      <c r="DOX91" s="24"/>
      <c r="DOY91" s="24"/>
      <c r="DOZ91" s="64"/>
      <c r="DPA91" s="60"/>
      <c r="DPB91" s="40"/>
      <c r="DPC91" s="61"/>
      <c r="DPD91" s="62"/>
      <c r="DPE91" s="63"/>
      <c r="DPF91" s="24"/>
      <c r="DPG91" s="24"/>
      <c r="DPH91" s="64"/>
      <c r="DPI91" s="60"/>
      <c r="DPJ91" s="40"/>
      <c r="DPK91" s="61"/>
      <c r="DPL91" s="62"/>
      <c r="DPM91" s="63"/>
      <c r="DPN91" s="24"/>
      <c r="DPO91" s="24"/>
      <c r="DPP91" s="64"/>
      <c r="DPQ91" s="60"/>
      <c r="DPR91" s="40"/>
      <c r="DPS91" s="61"/>
      <c r="DPT91" s="62"/>
      <c r="DPU91" s="63"/>
      <c r="DPV91" s="24"/>
      <c r="DPW91" s="24"/>
      <c r="DPX91" s="64"/>
      <c r="DPY91" s="60"/>
      <c r="DPZ91" s="40"/>
      <c r="DQA91" s="61"/>
      <c r="DQB91" s="62"/>
      <c r="DQC91" s="63"/>
      <c r="DQD91" s="24"/>
      <c r="DQE91" s="24"/>
      <c r="DQF91" s="64"/>
      <c r="DQG91" s="60"/>
      <c r="DQH91" s="40"/>
      <c r="DQI91" s="61"/>
      <c r="DQJ91" s="62"/>
      <c r="DQK91" s="63"/>
      <c r="DQL91" s="24"/>
      <c r="DQM91" s="24"/>
      <c r="DQN91" s="64"/>
      <c r="DQO91" s="60"/>
      <c r="DQP91" s="40"/>
      <c r="DQQ91" s="61"/>
      <c r="DQR91" s="62"/>
      <c r="DQS91" s="63"/>
      <c r="DQT91" s="24"/>
      <c r="DQU91" s="24"/>
      <c r="DQV91" s="64"/>
      <c r="DQW91" s="60"/>
      <c r="DQX91" s="40"/>
      <c r="DQY91" s="61"/>
      <c r="DQZ91" s="62"/>
      <c r="DRA91" s="63"/>
      <c r="DRB91" s="24"/>
      <c r="DRC91" s="24"/>
      <c r="DRD91" s="64"/>
      <c r="DRE91" s="60"/>
      <c r="DRF91" s="40"/>
      <c r="DRG91" s="61"/>
      <c r="DRH91" s="62"/>
      <c r="DRI91" s="63"/>
      <c r="DRJ91" s="24"/>
      <c r="DRK91" s="24"/>
      <c r="DRL91" s="64"/>
      <c r="DRM91" s="60"/>
      <c r="DRN91" s="40"/>
      <c r="DRO91" s="61"/>
      <c r="DRP91" s="62"/>
      <c r="DRQ91" s="63"/>
      <c r="DRR91" s="24"/>
      <c r="DRS91" s="24"/>
      <c r="DRT91" s="64"/>
      <c r="DRU91" s="60"/>
      <c r="DRV91" s="40"/>
      <c r="DRW91" s="61"/>
      <c r="DRX91" s="62"/>
      <c r="DRY91" s="63"/>
      <c r="DRZ91" s="24"/>
      <c r="DSA91" s="24"/>
      <c r="DSB91" s="64"/>
      <c r="DSC91" s="60"/>
      <c r="DSD91" s="40"/>
      <c r="DSE91" s="61"/>
      <c r="DSF91" s="62"/>
      <c r="DSG91" s="63"/>
      <c r="DSH91" s="24"/>
      <c r="DSI91" s="24"/>
      <c r="DSJ91" s="64"/>
      <c r="DSK91" s="60"/>
      <c r="DSL91" s="40"/>
      <c r="DSM91" s="61"/>
      <c r="DSN91" s="62"/>
      <c r="DSO91" s="63"/>
      <c r="DSP91" s="24"/>
      <c r="DSQ91" s="24"/>
      <c r="DSR91" s="64"/>
      <c r="DSS91" s="60"/>
      <c r="DST91" s="40"/>
      <c r="DSU91" s="61"/>
      <c r="DSV91" s="62"/>
      <c r="DSW91" s="63"/>
      <c r="DSX91" s="24"/>
      <c r="DSY91" s="24"/>
      <c r="DSZ91" s="64"/>
      <c r="DTA91" s="60"/>
      <c r="DTB91" s="40"/>
      <c r="DTC91" s="61"/>
      <c r="DTD91" s="62"/>
      <c r="DTE91" s="63"/>
      <c r="DTF91" s="24"/>
      <c r="DTG91" s="24"/>
      <c r="DTH91" s="64"/>
      <c r="DTI91" s="60"/>
      <c r="DTJ91" s="40"/>
      <c r="DTK91" s="61"/>
      <c r="DTL91" s="62"/>
      <c r="DTM91" s="63"/>
      <c r="DTN91" s="24"/>
      <c r="DTO91" s="24"/>
      <c r="DTP91" s="64"/>
      <c r="DTQ91" s="60"/>
      <c r="DTR91" s="40"/>
      <c r="DTS91" s="61"/>
      <c r="DTT91" s="62"/>
      <c r="DTU91" s="63"/>
      <c r="DTV91" s="24"/>
      <c r="DTW91" s="24"/>
      <c r="DTX91" s="64"/>
      <c r="DTY91" s="60"/>
      <c r="DTZ91" s="40"/>
      <c r="DUA91" s="61"/>
      <c r="DUB91" s="62"/>
      <c r="DUC91" s="63"/>
      <c r="DUD91" s="24"/>
      <c r="DUE91" s="24"/>
      <c r="DUF91" s="64"/>
      <c r="DUG91" s="60"/>
      <c r="DUH91" s="40"/>
      <c r="DUI91" s="61"/>
      <c r="DUJ91" s="62"/>
      <c r="DUK91" s="63"/>
      <c r="DUL91" s="24"/>
      <c r="DUM91" s="24"/>
      <c r="DUN91" s="64"/>
      <c r="DUO91" s="60"/>
      <c r="DUP91" s="40"/>
      <c r="DUQ91" s="61"/>
      <c r="DUR91" s="62"/>
      <c r="DUS91" s="63"/>
      <c r="DUT91" s="24"/>
      <c r="DUU91" s="24"/>
      <c r="DUV91" s="64"/>
      <c r="DUW91" s="60"/>
      <c r="DUX91" s="40"/>
      <c r="DUY91" s="61"/>
      <c r="DUZ91" s="62"/>
      <c r="DVA91" s="63"/>
      <c r="DVB91" s="24"/>
      <c r="DVC91" s="24"/>
      <c r="DVD91" s="64"/>
      <c r="DVE91" s="60"/>
      <c r="DVF91" s="40"/>
      <c r="DVG91" s="61"/>
      <c r="DVH91" s="62"/>
      <c r="DVI91" s="63"/>
      <c r="DVJ91" s="24"/>
      <c r="DVK91" s="24"/>
      <c r="DVL91" s="64"/>
      <c r="DVM91" s="60"/>
      <c r="DVN91" s="40"/>
      <c r="DVO91" s="61"/>
      <c r="DVP91" s="62"/>
      <c r="DVQ91" s="63"/>
      <c r="DVR91" s="24"/>
      <c r="DVS91" s="24"/>
      <c r="DVT91" s="64"/>
      <c r="DVU91" s="60"/>
      <c r="DVV91" s="40"/>
      <c r="DVW91" s="61"/>
      <c r="DVX91" s="62"/>
      <c r="DVY91" s="63"/>
      <c r="DVZ91" s="24"/>
      <c r="DWA91" s="24"/>
      <c r="DWB91" s="64"/>
      <c r="DWC91" s="60"/>
      <c r="DWD91" s="40"/>
      <c r="DWE91" s="61"/>
      <c r="DWF91" s="62"/>
      <c r="DWG91" s="63"/>
      <c r="DWH91" s="24"/>
      <c r="DWI91" s="24"/>
      <c r="DWJ91" s="64"/>
      <c r="DWK91" s="60"/>
      <c r="DWL91" s="40"/>
      <c r="DWM91" s="61"/>
      <c r="DWN91" s="62"/>
      <c r="DWO91" s="63"/>
      <c r="DWP91" s="24"/>
      <c r="DWQ91" s="24"/>
      <c r="DWR91" s="64"/>
      <c r="DWS91" s="60"/>
      <c r="DWT91" s="40"/>
      <c r="DWU91" s="61"/>
      <c r="DWV91" s="62"/>
      <c r="DWW91" s="63"/>
      <c r="DWX91" s="24"/>
      <c r="DWY91" s="24"/>
      <c r="DWZ91" s="64"/>
      <c r="DXA91" s="60"/>
      <c r="DXB91" s="40"/>
      <c r="DXC91" s="61"/>
      <c r="DXD91" s="62"/>
      <c r="DXE91" s="63"/>
      <c r="DXF91" s="24"/>
      <c r="DXG91" s="24"/>
      <c r="DXH91" s="64"/>
      <c r="DXI91" s="60"/>
      <c r="DXJ91" s="40"/>
      <c r="DXK91" s="61"/>
      <c r="DXL91" s="62"/>
      <c r="DXM91" s="63"/>
      <c r="DXN91" s="24"/>
      <c r="DXO91" s="24"/>
      <c r="DXP91" s="64"/>
      <c r="DXQ91" s="60"/>
      <c r="DXR91" s="40"/>
      <c r="DXS91" s="61"/>
      <c r="DXT91" s="62"/>
      <c r="DXU91" s="63"/>
      <c r="DXV91" s="24"/>
      <c r="DXW91" s="24"/>
      <c r="DXX91" s="64"/>
      <c r="DXY91" s="60"/>
      <c r="DXZ91" s="40"/>
      <c r="DYA91" s="61"/>
      <c r="DYB91" s="62"/>
      <c r="DYC91" s="63"/>
      <c r="DYD91" s="24"/>
      <c r="DYE91" s="24"/>
      <c r="DYF91" s="64"/>
      <c r="DYG91" s="60"/>
      <c r="DYH91" s="40"/>
      <c r="DYI91" s="61"/>
      <c r="DYJ91" s="62"/>
      <c r="DYK91" s="63"/>
      <c r="DYL91" s="24"/>
      <c r="DYM91" s="24"/>
      <c r="DYN91" s="64"/>
      <c r="DYO91" s="60"/>
      <c r="DYP91" s="40"/>
      <c r="DYQ91" s="61"/>
      <c r="DYR91" s="62"/>
      <c r="DYS91" s="63"/>
      <c r="DYT91" s="24"/>
      <c r="DYU91" s="24"/>
      <c r="DYV91" s="64"/>
      <c r="DYW91" s="60"/>
      <c r="DYX91" s="40"/>
      <c r="DYY91" s="61"/>
      <c r="DYZ91" s="62"/>
      <c r="DZA91" s="63"/>
      <c r="DZB91" s="24"/>
      <c r="DZC91" s="24"/>
      <c r="DZD91" s="64"/>
      <c r="DZE91" s="60"/>
      <c r="DZF91" s="40"/>
      <c r="DZG91" s="61"/>
      <c r="DZH91" s="62"/>
      <c r="DZI91" s="63"/>
      <c r="DZJ91" s="24"/>
      <c r="DZK91" s="24"/>
      <c r="DZL91" s="64"/>
      <c r="DZM91" s="60"/>
      <c r="DZN91" s="40"/>
      <c r="DZO91" s="61"/>
      <c r="DZP91" s="62"/>
      <c r="DZQ91" s="63"/>
      <c r="DZR91" s="24"/>
      <c r="DZS91" s="24"/>
      <c r="DZT91" s="64"/>
      <c r="DZU91" s="60"/>
      <c r="DZV91" s="40"/>
      <c r="DZW91" s="61"/>
      <c r="DZX91" s="62"/>
      <c r="DZY91" s="63"/>
      <c r="DZZ91" s="24"/>
      <c r="EAA91" s="24"/>
      <c r="EAB91" s="64"/>
      <c r="EAC91" s="60"/>
      <c r="EAD91" s="40"/>
      <c r="EAE91" s="61"/>
      <c r="EAF91" s="62"/>
      <c r="EAG91" s="63"/>
      <c r="EAH91" s="24"/>
      <c r="EAI91" s="24"/>
      <c r="EAJ91" s="64"/>
      <c r="EAK91" s="60"/>
      <c r="EAL91" s="40"/>
      <c r="EAM91" s="61"/>
      <c r="EAN91" s="62"/>
      <c r="EAO91" s="63"/>
      <c r="EAP91" s="24"/>
      <c r="EAQ91" s="24"/>
      <c r="EAR91" s="64"/>
      <c r="EAS91" s="60"/>
      <c r="EAT91" s="40"/>
      <c r="EAU91" s="61"/>
      <c r="EAV91" s="62"/>
      <c r="EAW91" s="63"/>
      <c r="EAX91" s="24"/>
      <c r="EAY91" s="24"/>
      <c r="EAZ91" s="64"/>
      <c r="EBA91" s="60"/>
      <c r="EBB91" s="40"/>
      <c r="EBC91" s="61"/>
      <c r="EBD91" s="62"/>
      <c r="EBE91" s="63"/>
      <c r="EBF91" s="24"/>
      <c r="EBG91" s="24"/>
      <c r="EBH91" s="64"/>
      <c r="EBI91" s="60"/>
      <c r="EBJ91" s="40"/>
      <c r="EBK91" s="61"/>
      <c r="EBL91" s="62"/>
      <c r="EBM91" s="63"/>
      <c r="EBN91" s="24"/>
      <c r="EBO91" s="24"/>
      <c r="EBP91" s="64"/>
      <c r="EBQ91" s="60"/>
      <c r="EBR91" s="40"/>
      <c r="EBS91" s="61"/>
      <c r="EBT91" s="62"/>
      <c r="EBU91" s="63"/>
      <c r="EBV91" s="24"/>
      <c r="EBW91" s="24"/>
      <c r="EBX91" s="64"/>
      <c r="EBY91" s="60"/>
      <c r="EBZ91" s="40"/>
      <c r="ECA91" s="61"/>
      <c r="ECB91" s="62"/>
      <c r="ECC91" s="63"/>
      <c r="ECD91" s="24"/>
      <c r="ECE91" s="24"/>
      <c r="ECF91" s="64"/>
      <c r="ECG91" s="60"/>
      <c r="ECH91" s="40"/>
      <c r="ECI91" s="61"/>
      <c r="ECJ91" s="62"/>
      <c r="ECK91" s="63"/>
      <c r="ECL91" s="24"/>
      <c r="ECM91" s="24"/>
      <c r="ECN91" s="64"/>
      <c r="ECO91" s="60"/>
      <c r="ECP91" s="40"/>
      <c r="ECQ91" s="61"/>
      <c r="ECR91" s="62"/>
      <c r="ECS91" s="63"/>
      <c r="ECT91" s="24"/>
      <c r="ECU91" s="24"/>
      <c r="ECV91" s="64"/>
      <c r="ECW91" s="60"/>
      <c r="ECX91" s="40"/>
      <c r="ECY91" s="61"/>
      <c r="ECZ91" s="62"/>
      <c r="EDA91" s="63"/>
      <c r="EDB91" s="24"/>
      <c r="EDC91" s="24"/>
      <c r="EDD91" s="64"/>
      <c r="EDE91" s="60"/>
      <c r="EDF91" s="40"/>
      <c r="EDG91" s="61"/>
      <c r="EDH91" s="62"/>
      <c r="EDI91" s="63"/>
      <c r="EDJ91" s="24"/>
      <c r="EDK91" s="24"/>
      <c r="EDL91" s="64"/>
      <c r="EDM91" s="60"/>
      <c r="EDN91" s="40"/>
      <c r="EDO91" s="61"/>
      <c r="EDP91" s="62"/>
      <c r="EDQ91" s="63"/>
      <c r="EDR91" s="24"/>
      <c r="EDS91" s="24"/>
      <c r="EDT91" s="64"/>
      <c r="EDU91" s="60"/>
      <c r="EDV91" s="40"/>
      <c r="EDW91" s="61"/>
      <c r="EDX91" s="62"/>
      <c r="EDY91" s="63"/>
      <c r="EDZ91" s="24"/>
      <c r="EEA91" s="24"/>
      <c r="EEB91" s="64"/>
      <c r="EEC91" s="60"/>
      <c r="EED91" s="40"/>
      <c r="EEE91" s="61"/>
      <c r="EEF91" s="62"/>
      <c r="EEG91" s="63"/>
      <c r="EEH91" s="24"/>
      <c r="EEI91" s="24"/>
      <c r="EEJ91" s="64"/>
      <c r="EEK91" s="60"/>
      <c r="EEL91" s="40"/>
      <c r="EEM91" s="61"/>
      <c r="EEN91" s="62"/>
      <c r="EEO91" s="63"/>
      <c r="EEP91" s="24"/>
      <c r="EEQ91" s="24"/>
      <c r="EER91" s="64"/>
      <c r="EES91" s="60"/>
      <c r="EET91" s="40"/>
      <c r="EEU91" s="61"/>
      <c r="EEV91" s="62"/>
      <c r="EEW91" s="63"/>
      <c r="EEX91" s="24"/>
      <c r="EEY91" s="24"/>
      <c r="EEZ91" s="64"/>
      <c r="EFA91" s="60"/>
      <c r="EFB91" s="40"/>
      <c r="EFC91" s="61"/>
      <c r="EFD91" s="62"/>
      <c r="EFE91" s="63"/>
      <c r="EFF91" s="24"/>
      <c r="EFG91" s="24"/>
      <c r="EFH91" s="64"/>
      <c r="EFI91" s="60"/>
      <c r="EFJ91" s="40"/>
      <c r="EFK91" s="61"/>
      <c r="EFL91" s="62"/>
      <c r="EFM91" s="63"/>
      <c r="EFN91" s="24"/>
      <c r="EFO91" s="24"/>
      <c r="EFP91" s="64"/>
      <c r="EFQ91" s="60"/>
      <c r="EFR91" s="40"/>
      <c r="EFS91" s="61"/>
      <c r="EFT91" s="62"/>
      <c r="EFU91" s="63"/>
      <c r="EFV91" s="24"/>
      <c r="EFW91" s="24"/>
      <c r="EFX91" s="64"/>
      <c r="EFY91" s="60"/>
      <c r="EFZ91" s="40"/>
      <c r="EGA91" s="61"/>
      <c r="EGB91" s="62"/>
      <c r="EGC91" s="63"/>
      <c r="EGD91" s="24"/>
      <c r="EGE91" s="24"/>
      <c r="EGF91" s="64"/>
      <c r="EGG91" s="60"/>
      <c r="EGH91" s="40"/>
      <c r="EGI91" s="61"/>
      <c r="EGJ91" s="62"/>
      <c r="EGK91" s="63"/>
      <c r="EGL91" s="24"/>
      <c r="EGM91" s="24"/>
      <c r="EGN91" s="64"/>
      <c r="EGO91" s="60"/>
      <c r="EGP91" s="40"/>
      <c r="EGQ91" s="61"/>
      <c r="EGR91" s="62"/>
      <c r="EGS91" s="63"/>
      <c r="EGT91" s="24"/>
      <c r="EGU91" s="24"/>
      <c r="EGV91" s="64"/>
      <c r="EGW91" s="60"/>
      <c r="EGX91" s="40"/>
      <c r="EGY91" s="61"/>
      <c r="EGZ91" s="62"/>
      <c r="EHA91" s="63"/>
      <c r="EHB91" s="24"/>
      <c r="EHC91" s="24"/>
      <c r="EHD91" s="64"/>
      <c r="EHE91" s="60"/>
      <c r="EHF91" s="40"/>
      <c r="EHG91" s="61"/>
      <c r="EHH91" s="62"/>
      <c r="EHI91" s="63"/>
      <c r="EHJ91" s="24"/>
      <c r="EHK91" s="24"/>
      <c r="EHL91" s="64"/>
      <c r="EHM91" s="60"/>
      <c r="EHN91" s="40"/>
      <c r="EHO91" s="61"/>
      <c r="EHP91" s="62"/>
      <c r="EHQ91" s="63"/>
      <c r="EHR91" s="24"/>
      <c r="EHS91" s="24"/>
      <c r="EHT91" s="64"/>
      <c r="EHU91" s="60"/>
      <c r="EHV91" s="40"/>
      <c r="EHW91" s="61"/>
      <c r="EHX91" s="62"/>
      <c r="EHY91" s="63"/>
      <c r="EHZ91" s="24"/>
      <c r="EIA91" s="24"/>
      <c r="EIB91" s="64"/>
      <c r="EIC91" s="60"/>
      <c r="EID91" s="40"/>
      <c r="EIE91" s="61"/>
      <c r="EIF91" s="62"/>
      <c r="EIG91" s="63"/>
      <c r="EIH91" s="24"/>
      <c r="EII91" s="24"/>
      <c r="EIJ91" s="64"/>
      <c r="EIK91" s="60"/>
      <c r="EIL91" s="40"/>
      <c r="EIM91" s="61"/>
      <c r="EIN91" s="62"/>
      <c r="EIO91" s="63"/>
      <c r="EIP91" s="24"/>
      <c r="EIQ91" s="24"/>
      <c r="EIR91" s="64"/>
      <c r="EIS91" s="60"/>
      <c r="EIT91" s="40"/>
      <c r="EIU91" s="61"/>
      <c r="EIV91" s="62"/>
      <c r="EIW91" s="63"/>
      <c r="EIX91" s="24"/>
      <c r="EIY91" s="24"/>
      <c r="EIZ91" s="64"/>
      <c r="EJA91" s="60"/>
      <c r="EJB91" s="40"/>
      <c r="EJC91" s="61"/>
      <c r="EJD91" s="62"/>
      <c r="EJE91" s="63"/>
      <c r="EJF91" s="24"/>
      <c r="EJG91" s="24"/>
      <c r="EJH91" s="64"/>
      <c r="EJI91" s="60"/>
      <c r="EJJ91" s="40"/>
      <c r="EJK91" s="61"/>
      <c r="EJL91" s="62"/>
      <c r="EJM91" s="63"/>
      <c r="EJN91" s="24"/>
      <c r="EJO91" s="24"/>
      <c r="EJP91" s="64"/>
      <c r="EJQ91" s="60"/>
      <c r="EJR91" s="40"/>
      <c r="EJS91" s="61"/>
      <c r="EJT91" s="62"/>
      <c r="EJU91" s="63"/>
      <c r="EJV91" s="24"/>
      <c r="EJW91" s="24"/>
      <c r="EJX91" s="64"/>
      <c r="EJY91" s="60"/>
      <c r="EJZ91" s="40"/>
      <c r="EKA91" s="61"/>
      <c r="EKB91" s="62"/>
      <c r="EKC91" s="63"/>
      <c r="EKD91" s="24"/>
      <c r="EKE91" s="24"/>
      <c r="EKF91" s="64"/>
      <c r="EKG91" s="60"/>
      <c r="EKH91" s="40"/>
      <c r="EKI91" s="61"/>
      <c r="EKJ91" s="62"/>
      <c r="EKK91" s="63"/>
      <c r="EKL91" s="24"/>
      <c r="EKM91" s="24"/>
      <c r="EKN91" s="64"/>
      <c r="EKO91" s="60"/>
      <c r="EKP91" s="40"/>
      <c r="EKQ91" s="61"/>
      <c r="EKR91" s="62"/>
      <c r="EKS91" s="63"/>
      <c r="EKT91" s="24"/>
      <c r="EKU91" s="24"/>
      <c r="EKV91" s="64"/>
      <c r="EKW91" s="60"/>
      <c r="EKX91" s="40"/>
      <c r="EKY91" s="61"/>
      <c r="EKZ91" s="62"/>
      <c r="ELA91" s="63"/>
      <c r="ELB91" s="24"/>
      <c r="ELC91" s="24"/>
      <c r="ELD91" s="64"/>
      <c r="ELE91" s="60"/>
      <c r="ELF91" s="40"/>
      <c r="ELG91" s="61"/>
      <c r="ELH91" s="62"/>
      <c r="ELI91" s="63"/>
      <c r="ELJ91" s="24"/>
      <c r="ELK91" s="24"/>
      <c r="ELL91" s="64"/>
      <c r="ELM91" s="60"/>
      <c r="ELN91" s="40"/>
      <c r="ELO91" s="61"/>
      <c r="ELP91" s="62"/>
      <c r="ELQ91" s="63"/>
      <c r="ELR91" s="24"/>
      <c r="ELS91" s="24"/>
      <c r="ELT91" s="64"/>
      <c r="ELU91" s="60"/>
      <c r="ELV91" s="40"/>
      <c r="ELW91" s="61"/>
      <c r="ELX91" s="62"/>
      <c r="ELY91" s="63"/>
      <c r="ELZ91" s="24"/>
      <c r="EMA91" s="24"/>
      <c r="EMB91" s="64"/>
      <c r="EMC91" s="60"/>
      <c r="EMD91" s="40"/>
      <c r="EME91" s="61"/>
      <c r="EMF91" s="62"/>
      <c r="EMG91" s="63"/>
      <c r="EMH91" s="24"/>
      <c r="EMI91" s="24"/>
      <c r="EMJ91" s="64"/>
      <c r="EMK91" s="60"/>
      <c r="EML91" s="40"/>
      <c r="EMM91" s="61"/>
      <c r="EMN91" s="62"/>
      <c r="EMO91" s="63"/>
      <c r="EMP91" s="24"/>
      <c r="EMQ91" s="24"/>
      <c r="EMR91" s="64"/>
      <c r="EMS91" s="60"/>
      <c r="EMT91" s="40"/>
      <c r="EMU91" s="61"/>
      <c r="EMV91" s="62"/>
      <c r="EMW91" s="63"/>
      <c r="EMX91" s="24"/>
      <c r="EMY91" s="24"/>
      <c r="EMZ91" s="64"/>
      <c r="ENA91" s="60"/>
      <c r="ENB91" s="40"/>
      <c r="ENC91" s="61"/>
      <c r="END91" s="62"/>
      <c r="ENE91" s="63"/>
      <c r="ENF91" s="24"/>
      <c r="ENG91" s="24"/>
      <c r="ENH91" s="64"/>
      <c r="ENI91" s="60"/>
      <c r="ENJ91" s="40"/>
      <c r="ENK91" s="61"/>
      <c r="ENL91" s="62"/>
      <c r="ENM91" s="63"/>
      <c r="ENN91" s="24"/>
      <c r="ENO91" s="24"/>
      <c r="ENP91" s="64"/>
      <c r="ENQ91" s="60"/>
      <c r="ENR91" s="40"/>
      <c r="ENS91" s="61"/>
      <c r="ENT91" s="62"/>
      <c r="ENU91" s="63"/>
      <c r="ENV91" s="24"/>
      <c r="ENW91" s="24"/>
      <c r="ENX91" s="64"/>
      <c r="ENY91" s="60"/>
      <c r="ENZ91" s="40"/>
      <c r="EOA91" s="61"/>
      <c r="EOB91" s="62"/>
      <c r="EOC91" s="63"/>
      <c r="EOD91" s="24"/>
      <c r="EOE91" s="24"/>
      <c r="EOF91" s="64"/>
      <c r="EOG91" s="60"/>
      <c r="EOH91" s="40"/>
      <c r="EOI91" s="61"/>
      <c r="EOJ91" s="62"/>
      <c r="EOK91" s="63"/>
      <c r="EOL91" s="24"/>
      <c r="EOM91" s="24"/>
      <c r="EON91" s="64"/>
      <c r="EOO91" s="60"/>
      <c r="EOP91" s="40"/>
      <c r="EOQ91" s="61"/>
      <c r="EOR91" s="62"/>
      <c r="EOS91" s="63"/>
      <c r="EOT91" s="24"/>
      <c r="EOU91" s="24"/>
      <c r="EOV91" s="64"/>
      <c r="EOW91" s="60"/>
      <c r="EOX91" s="40"/>
      <c r="EOY91" s="61"/>
      <c r="EOZ91" s="62"/>
      <c r="EPA91" s="63"/>
      <c r="EPB91" s="24"/>
      <c r="EPC91" s="24"/>
      <c r="EPD91" s="64"/>
      <c r="EPE91" s="60"/>
      <c r="EPF91" s="40"/>
      <c r="EPG91" s="61"/>
      <c r="EPH91" s="62"/>
      <c r="EPI91" s="63"/>
      <c r="EPJ91" s="24"/>
      <c r="EPK91" s="24"/>
      <c r="EPL91" s="64"/>
      <c r="EPM91" s="60"/>
      <c r="EPN91" s="40"/>
      <c r="EPO91" s="61"/>
      <c r="EPP91" s="62"/>
      <c r="EPQ91" s="63"/>
      <c r="EPR91" s="24"/>
      <c r="EPS91" s="24"/>
      <c r="EPT91" s="64"/>
      <c r="EPU91" s="60"/>
      <c r="EPV91" s="40"/>
      <c r="EPW91" s="61"/>
      <c r="EPX91" s="62"/>
      <c r="EPY91" s="63"/>
      <c r="EPZ91" s="24"/>
      <c r="EQA91" s="24"/>
      <c r="EQB91" s="64"/>
      <c r="EQC91" s="60"/>
      <c r="EQD91" s="40"/>
      <c r="EQE91" s="61"/>
      <c r="EQF91" s="62"/>
      <c r="EQG91" s="63"/>
      <c r="EQH91" s="24"/>
      <c r="EQI91" s="24"/>
      <c r="EQJ91" s="64"/>
      <c r="EQK91" s="60"/>
      <c r="EQL91" s="40"/>
      <c r="EQM91" s="61"/>
      <c r="EQN91" s="62"/>
      <c r="EQO91" s="63"/>
      <c r="EQP91" s="24"/>
      <c r="EQQ91" s="24"/>
      <c r="EQR91" s="64"/>
      <c r="EQS91" s="60"/>
      <c r="EQT91" s="40"/>
      <c r="EQU91" s="61"/>
      <c r="EQV91" s="62"/>
      <c r="EQW91" s="63"/>
      <c r="EQX91" s="24"/>
      <c r="EQY91" s="24"/>
      <c r="EQZ91" s="64"/>
      <c r="ERA91" s="60"/>
      <c r="ERB91" s="40"/>
      <c r="ERC91" s="61"/>
      <c r="ERD91" s="62"/>
      <c r="ERE91" s="63"/>
      <c r="ERF91" s="24"/>
      <c r="ERG91" s="24"/>
      <c r="ERH91" s="64"/>
      <c r="ERI91" s="60"/>
      <c r="ERJ91" s="40"/>
      <c r="ERK91" s="61"/>
      <c r="ERL91" s="62"/>
      <c r="ERM91" s="63"/>
      <c r="ERN91" s="24"/>
      <c r="ERO91" s="24"/>
      <c r="ERP91" s="64"/>
      <c r="ERQ91" s="60"/>
      <c r="ERR91" s="40"/>
      <c r="ERS91" s="61"/>
      <c r="ERT91" s="62"/>
      <c r="ERU91" s="63"/>
      <c r="ERV91" s="24"/>
      <c r="ERW91" s="24"/>
      <c r="ERX91" s="64"/>
      <c r="ERY91" s="60"/>
      <c r="ERZ91" s="40"/>
      <c r="ESA91" s="61"/>
      <c r="ESB91" s="62"/>
      <c r="ESC91" s="63"/>
      <c r="ESD91" s="24"/>
      <c r="ESE91" s="24"/>
      <c r="ESF91" s="64"/>
      <c r="ESG91" s="60"/>
      <c r="ESH91" s="40"/>
      <c r="ESI91" s="61"/>
      <c r="ESJ91" s="62"/>
      <c r="ESK91" s="63"/>
      <c r="ESL91" s="24"/>
      <c r="ESM91" s="24"/>
      <c r="ESN91" s="64"/>
      <c r="ESO91" s="60"/>
      <c r="ESP91" s="40"/>
      <c r="ESQ91" s="61"/>
      <c r="ESR91" s="62"/>
      <c r="ESS91" s="63"/>
      <c r="EST91" s="24"/>
      <c r="ESU91" s="24"/>
      <c r="ESV91" s="64"/>
      <c r="ESW91" s="60"/>
      <c r="ESX91" s="40"/>
      <c r="ESY91" s="61"/>
      <c r="ESZ91" s="62"/>
      <c r="ETA91" s="63"/>
      <c r="ETB91" s="24"/>
      <c r="ETC91" s="24"/>
      <c r="ETD91" s="64"/>
      <c r="ETE91" s="60"/>
      <c r="ETF91" s="40"/>
      <c r="ETG91" s="61"/>
      <c r="ETH91" s="62"/>
      <c r="ETI91" s="63"/>
      <c r="ETJ91" s="24"/>
      <c r="ETK91" s="24"/>
      <c r="ETL91" s="64"/>
      <c r="ETM91" s="60"/>
      <c r="ETN91" s="40"/>
      <c r="ETO91" s="61"/>
      <c r="ETP91" s="62"/>
      <c r="ETQ91" s="63"/>
      <c r="ETR91" s="24"/>
      <c r="ETS91" s="24"/>
      <c r="ETT91" s="64"/>
      <c r="ETU91" s="60"/>
      <c r="ETV91" s="40"/>
      <c r="ETW91" s="61"/>
      <c r="ETX91" s="62"/>
      <c r="ETY91" s="63"/>
      <c r="ETZ91" s="24"/>
      <c r="EUA91" s="24"/>
      <c r="EUB91" s="64"/>
      <c r="EUC91" s="60"/>
      <c r="EUD91" s="40"/>
      <c r="EUE91" s="61"/>
      <c r="EUF91" s="62"/>
      <c r="EUG91" s="63"/>
      <c r="EUH91" s="24"/>
      <c r="EUI91" s="24"/>
      <c r="EUJ91" s="64"/>
      <c r="EUK91" s="60"/>
      <c r="EUL91" s="40"/>
      <c r="EUM91" s="61"/>
      <c r="EUN91" s="62"/>
      <c r="EUO91" s="63"/>
      <c r="EUP91" s="24"/>
      <c r="EUQ91" s="24"/>
      <c r="EUR91" s="64"/>
      <c r="EUS91" s="60"/>
      <c r="EUT91" s="40"/>
      <c r="EUU91" s="61"/>
      <c r="EUV91" s="62"/>
      <c r="EUW91" s="63"/>
      <c r="EUX91" s="24"/>
      <c r="EUY91" s="24"/>
      <c r="EUZ91" s="64"/>
      <c r="EVA91" s="60"/>
      <c r="EVB91" s="40"/>
      <c r="EVC91" s="61"/>
      <c r="EVD91" s="62"/>
      <c r="EVE91" s="63"/>
      <c r="EVF91" s="24"/>
      <c r="EVG91" s="24"/>
      <c r="EVH91" s="64"/>
      <c r="EVI91" s="60"/>
      <c r="EVJ91" s="40"/>
      <c r="EVK91" s="61"/>
      <c r="EVL91" s="62"/>
      <c r="EVM91" s="63"/>
      <c r="EVN91" s="24"/>
      <c r="EVO91" s="24"/>
      <c r="EVP91" s="64"/>
      <c r="EVQ91" s="60"/>
      <c r="EVR91" s="40"/>
      <c r="EVS91" s="61"/>
      <c r="EVT91" s="62"/>
      <c r="EVU91" s="63"/>
      <c r="EVV91" s="24"/>
      <c r="EVW91" s="24"/>
      <c r="EVX91" s="64"/>
      <c r="EVY91" s="60"/>
      <c r="EVZ91" s="40"/>
      <c r="EWA91" s="61"/>
      <c r="EWB91" s="62"/>
      <c r="EWC91" s="63"/>
      <c r="EWD91" s="24"/>
      <c r="EWE91" s="24"/>
      <c r="EWF91" s="64"/>
      <c r="EWG91" s="60"/>
      <c r="EWH91" s="40"/>
      <c r="EWI91" s="61"/>
      <c r="EWJ91" s="62"/>
      <c r="EWK91" s="63"/>
      <c r="EWL91" s="24"/>
      <c r="EWM91" s="24"/>
      <c r="EWN91" s="64"/>
      <c r="EWO91" s="60"/>
      <c r="EWP91" s="40"/>
      <c r="EWQ91" s="61"/>
      <c r="EWR91" s="62"/>
      <c r="EWS91" s="63"/>
      <c r="EWT91" s="24"/>
      <c r="EWU91" s="24"/>
      <c r="EWV91" s="64"/>
      <c r="EWW91" s="60"/>
      <c r="EWX91" s="40"/>
      <c r="EWY91" s="61"/>
      <c r="EWZ91" s="62"/>
      <c r="EXA91" s="63"/>
      <c r="EXB91" s="24"/>
      <c r="EXC91" s="24"/>
      <c r="EXD91" s="64"/>
      <c r="EXE91" s="60"/>
      <c r="EXF91" s="40"/>
      <c r="EXG91" s="61"/>
      <c r="EXH91" s="62"/>
      <c r="EXI91" s="63"/>
      <c r="EXJ91" s="24"/>
      <c r="EXK91" s="24"/>
      <c r="EXL91" s="64"/>
      <c r="EXM91" s="60"/>
      <c r="EXN91" s="40"/>
      <c r="EXO91" s="61"/>
      <c r="EXP91" s="62"/>
      <c r="EXQ91" s="63"/>
      <c r="EXR91" s="24"/>
      <c r="EXS91" s="24"/>
      <c r="EXT91" s="64"/>
      <c r="EXU91" s="60"/>
      <c r="EXV91" s="40"/>
      <c r="EXW91" s="61"/>
      <c r="EXX91" s="62"/>
      <c r="EXY91" s="63"/>
      <c r="EXZ91" s="24"/>
      <c r="EYA91" s="24"/>
      <c r="EYB91" s="64"/>
      <c r="EYC91" s="60"/>
      <c r="EYD91" s="40"/>
      <c r="EYE91" s="61"/>
      <c r="EYF91" s="62"/>
      <c r="EYG91" s="63"/>
      <c r="EYH91" s="24"/>
      <c r="EYI91" s="24"/>
      <c r="EYJ91" s="64"/>
      <c r="EYK91" s="60"/>
      <c r="EYL91" s="40"/>
      <c r="EYM91" s="61"/>
      <c r="EYN91" s="62"/>
      <c r="EYO91" s="63"/>
      <c r="EYP91" s="24"/>
      <c r="EYQ91" s="24"/>
      <c r="EYR91" s="64"/>
      <c r="EYS91" s="60"/>
      <c r="EYT91" s="40"/>
      <c r="EYU91" s="61"/>
      <c r="EYV91" s="62"/>
      <c r="EYW91" s="63"/>
      <c r="EYX91" s="24"/>
      <c r="EYY91" s="24"/>
      <c r="EYZ91" s="64"/>
      <c r="EZA91" s="60"/>
      <c r="EZB91" s="40"/>
      <c r="EZC91" s="61"/>
      <c r="EZD91" s="62"/>
      <c r="EZE91" s="63"/>
      <c r="EZF91" s="24"/>
      <c r="EZG91" s="24"/>
      <c r="EZH91" s="64"/>
      <c r="EZI91" s="60"/>
      <c r="EZJ91" s="40"/>
      <c r="EZK91" s="61"/>
      <c r="EZL91" s="62"/>
      <c r="EZM91" s="63"/>
      <c r="EZN91" s="24"/>
      <c r="EZO91" s="24"/>
      <c r="EZP91" s="64"/>
      <c r="EZQ91" s="60"/>
      <c r="EZR91" s="40"/>
      <c r="EZS91" s="61"/>
      <c r="EZT91" s="62"/>
      <c r="EZU91" s="63"/>
      <c r="EZV91" s="24"/>
      <c r="EZW91" s="24"/>
      <c r="EZX91" s="64"/>
      <c r="EZY91" s="60"/>
      <c r="EZZ91" s="40"/>
      <c r="FAA91" s="61"/>
      <c r="FAB91" s="62"/>
      <c r="FAC91" s="63"/>
      <c r="FAD91" s="24"/>
      <c r="FAE91" s="24"/>
      <c r="FAF91" s="64"/>
      <c r="FAG91" s="60"/>
      <c r="FAH91" s="40"/>
      <c r="FAI91" s="61"/>
      <c r="FAJ91" s="62"/>
      <c r="FAK91" s="63"/>
      <c r="FAL91" s="24"/>
      <c r="FAM91" s="24"/>
      <c r="FAN91" s="64"/>
      <c r="FAO91" s="60"/>
      <c r="FAP91" s="40"/>
      <c r="FAQ91" s="61"/>
      <c r="FAR91" s="62"/>
      <c r="FAS91" s="63"/>
      <c r="FAT91" s="24"/>
      <c r="FAU91" s="24"/>
      <c r="FAV91" s="64"/>
      <c r="FAW91" s="60"/>
      <c r="FAX91" s="40"/>
      <c r="FAY91" s="61"/>
      <c r="FAZ91" s="62"/>
      <c r="FBA91" s="63"/>
      <c r="FBB91" s="24"/>
      <c r="FBC91" s="24"/>
      <c r="FBD91" s="64"/>
      <c r="FBE91" s="60"/>
      <c r="FBF91" s="40"/>
      <c r="FBG91" s="61"/>
      <c r="FBH91" s="62"/>
      <c r="FBI91" s="63"/>
      <c r="FBJ91" s="24"/>
      <c r="FBK91" s="24"/>
      <c r="FBL91" s="64"/>
      <c r="FBM91" s="60"/>
      <c r="FBN91" s="40"/>
      <c r="FBO91" s="61"/>
      <c r="FBP91" s="62"/>
      <c r="FBQ91" s="63"/>
      <c r="FBR91" s="24"/>
      <c r="FBS91" s="24"/>
      <c r="FBT91" s="64"/>
      <c r="FBU91" s="60"/>
      <c r="FBV91" s="40"/>
      <c r="FBW91" s="61"/>
      <c r="FBX91" s="62"/>
      <c r="FBY91" s="63"/>
      <c r="FBZ91" s="24"/>
      <c r="FCA91" s="24"/>
      <c r="FCB91" s="64"/>
      <c r="FCC91" s="60"/>
      <c r="FCD91" s="40"/>
      <c r="FCE91" s="61"/>
      <c r="FCF91" s="62"/>
      <c r="FCG91" s="63"/>
      <c r="FCH91" s="24"/>
      <c r="FCI91" s="24"/>
      <c r="FCJ91" s="64"/>
      <c r="FCK91" s="60"/>
      <c r="FCL91" s="40"/>
      <c r="FCM91" s="61"/>
      <c r="FCN91" s="62"/>
      <c r="FCO91" s="63"/>
      <c r="FCP91" s="24"/>
      <c r="FCQ91" s="24"/>
      <c r="FCR91" s="64"/>
      <c r="FCS91" s="60"/>
      <c r="FCT91" s="40"/>
      <c r="FCU91" s="61"/>
      <c r="FCV91" s="62"/>
      <c r="FCW91" s="63"/>
      <c r="FCX91" s="24"/>
      <c r="FCY91" s="24"/>
      <c r="FCZ91" s="64"/>
      <c r="FDA91" s="60"/>
      <c r="FDB91" s="40"/>
      <c r="FDC91" s="61"/>
      <c r="FDD91" s="62"/>
      <c r="FDE91" s="63"/>
      <c r="FDF91" s="24"/>
      <c r="FDG91" s="24"/>
      <c r="FDH91" s="64"/>
      <c r="FDI91" s="60"/>
      <c r="FDJ91" s="40"/>
      <c r="FDK91" s="61"/>
      <c r="FDL91" s="62"/>
      <c r="FDM91" s="63"/>
      <c r="FDN91" s="24"/>
      <c r="FDO91" s="24"/>
      <c r="FDP91" s="64"/>
      <c r="FDQ91" s="60"/>
      <c r="FDR91" s="40"/>
      <c r="FDS91" s="61"/>
      <c r="FDT91" s="62"/>
      <c r="FDU91" s="63"/>
      <c r="FDV91" s="24"/>
      <c r="FDW91" s="24"/>
      <c r="FDX91" s="64"/>
      <c r="FDY91" s="60"/>
      <c r="FDZ91" s="40"/>
      <c r="FEA91" s="61"/>
      <c r="FEB91" s="62"/>
      <c r="FEC91" s="63"/>
      <c r="FED91" s="24"/>
      <c r="FEE91" s="24"/>
      <c r="FEF91" s="64"/>
      <c r="FEG91" s="60"/>
      <c r="FEH91" s="40"/>
      <c r="FEI91" s="61"/>
      <c r="FEJ91" s="62"/>
      <c r="FEK91" s="63"/>
      <c r="FEL91" s="24"/>
      <c r="FEM91" s="24"/>
      <c r="FEN91" s="64"/>
      <c r="FEO91" s="60"/>
      <c r="FEP91" s="40"/>
      <c r="FEQ91" s="61"/>
      <c r="FER91" s="62"/>
      <c r="FES91" s="63"/>
      <c r="FET91" s="24"/>
      <c r="FEU91" s="24"/>
      <c r="FEV91" s="64"/>
      <c r="FEW91" s="60"/>
      <c r="FEX91" s="40"/>
      <c r="FEY91" s="61"/>
      <c r="FEZ91" s="62"/>
      <c r="FFA91" s="63"/>
      <c r="FFB91" s="24"/>
      <c r="FFC91" s="24"/>
      <c r="FFD91" s="64"/>
      <c r="FFE91" s="60"/>
      <c r="FFF91" s="40"/>
      <c r="FFG91" s="61"/>
      <c r="FFH91" s="62"/>
      <c r="FFI91" s="63"/>
      <c r="FFJ91" s="24"/>
      <c r="FFK91" s="24"/>
      <c r="FFL91" s="64"/>
      <c r="FFM91" s="60"/>
      <c r="FFN91" s="40"/>
      <c r="FFO91" s="61"/>
      <c r="FFP91" s="62"/>
      <c r="FFQ91" s="63"/>
      <c r="FFR91" s="24"/>
      <c r="FFS91" s="24"/>
      <c r="FFT91" s="64"/>
      <c r="FFU91" s="60"/>
      <c r="FFV91" s="40"/>
      <c r="FFW91" s="61"/>
      <c r="FFX91" s="62"/>
      <c r="FFY91" s="63"/>
      <c r="FFZ91" s="24"/>
      <c r="FGA91" s="24"/>
      <c r="FGB91" s="64"/>
      <c r="FGC91" s="60"/>
      <c r="FGD91" s="40"/>
      <c r="FGE91" s="61"/>
      <c r="FGF91" s="62"/>
      <c r="FGG91" s="63"/>
      <c r="FGH91" s="24"/>
      <c r="FGI91" s="24"/>
      <c r="FGJ91" s="64"/>
      <c r="FGK91" s="60"/>
      <c r="FGL91" s="40"/>
      <c r="FGM91" s="61"/>
      <c r="FGN91" s="62"/>
      <c r="FGO91" s="63"/>
      <c r="FGP91" s="24"/>
      <c r="FGQ91" s="24"/>
      <c r="FGR91" s="64"/>
      <c r="FGS91" s="60"/>
      <c r="FGT91" s="40"/>
      <c r="FGU91" s="61"/>
      <c r="FGV91" s="62"/>
      <c r="FGW91" s="63"/>
      <c r="FGX91" s="24"/>
      <c r="FGY91" s="24"/>
      <c r="FGZ91" s="64"/>
      <c r="FHA91" s="60"/>
      <c r="FHB91" s="40"/>
      <c r="FHC91" s="61"/>
      <c r="FHD91" s="62"/>
      <c r="FHE91" s="63"/>
      <c r="FHF91" s="24"/>
      <c r="FHG91" s="24"/>
      <c r="FHH91" s="64"/>
      <c r="FHI91" s="60"/>
      <c r="FHJ91" s="40"/>
      <c r="FHK91" s="61"/>
      <c r="FHL91" s="62"/>
      <c r="FHM91" s="63"/>
      <c r="FHN91" s="24"/>
      <c r="FHO91" s="24"/>
      <c r="FHP91" s="64"/>
      <c r="FHQ91" s="60"/>
      <c r="FHR91" s="40"/>
      <c r="FHS91" s="61"/>
      <c r="FHT91" s="62"/>
      <c r="FHU91" s="63"/>
      <c r="FHV91" s="24"/>
      <c r="FHW91" s="24"/>
      <c r="FHX91" s="64"/>
      <c r="FHY91" s="60"/>
      <c r="FHZ91" s="40"/>
      <c r="FIA91" s="61"/>
      <c r="FIB91" s="62"/>
      <c r="FIC91" s="63"/>
      <c r="FID91" s="24"/>
      <c r="FIE91" s="24"/>
      <c r="FIF91" s="64"/>
      <c r="FIG91" s="60"/>
      <c r="FIH91" s="40"/>
      <c r="FII91" s="61"/>
      <c r="FIJ91" s="62"/>
      <c r="FIK91" s="63"/>
      <c r="FIL91" s="24"/>
      <c r="FIM91" s="24"/>
      <c r="FIN91" s="64"/>
      <c r="FIO91" s="60"/>
      <c r="FIP91" s="40"/>
      <c r="FIQ91" s="61"/>
      <c r="FIR91" s="62"/>
      <c r="FIS91" s="63"/>
      <c r="FIT91" s="24"/>
      <c r="FIU91" s="24"/>
      <c r="FIV91" s="64"/>
      <c r="FIW91" s="60"/>
      <c r="FIX91" s="40"/>
      <c r="FIY91" s="61"/>
      <c r="FIZ91" s="62"/>
      <c r="FJA91" s="63"/>
      <c r="FJB91" s="24"/>
      <c r="FJC91" s="24"/>
      <c r="FJD91" s="64"/>
      <c r="FJE91" s="60"/>
      <c r="FJF91" s="40"/>
      <c r="FJG91" s="61"/>
      <c r="FJH91" s="62"/>
      <c r="FJI91" s="63"/>
      <c r="FJJ91" s="24"/>
      <c r="FJK91" s="24"/>
      <c r="FJL91" s="64"/>
      <c r="FJM91" s="60"/>
      <c r="FJN91" s="40"/>
      <c r="FJO91" s="61"/>
      <c r="FJP91" s="62"/>
      <c r="FJQ91" s="63"/>
      <c r="FJR91" s="24"/>
      <c r="FJS91" s="24"/>
      <c r="FJT91" s="64"/>
      <c r="FJU91" s="60"/>
      <c r="FJV91" s="40"/>
      <c r="FJW91" s="61"/>
      <c r="FJX91" s="62"/>
      <c r="FJY91" s="63"/>
      <c r="FJZ91" s="24"/>
      <c r="FKA91" s="24"/>
      <c r="FKB91" s="64"/>
      <c r="FKC91" s="60"/>
      <c r="FKD91" s="40"/>
      <c r="FKE91" s="61"/>
      <c r="FKF91" s="62"/>
      <c r="FKG91" s="63"/>
      <c r="FKH91" s="24"/>
      <c r="FKI91" s="24"/>
      <c r="FKJ91" s="64"/>
      <c r="FKK91" s="60"/>
      <c r="FKL91" s="40"/>
      <c r="FKM91" s="61"/>
      <c r="FKN91" s="62"/>
      <c r="FKO91" s="63"/>
      <c r="FKP91" s="24"/>
      <c r="FKQ91" s="24"/>
      <c r="FKR91" s="64"/>
      <c r="FKS91" s="60"/>
      <c r="FKT91" s="40"/>
      <c r="FKU91" s="61"/>
      <c r="FKV91" s="62"/>
      <c r="FKW91" s="63"/>
      <c r="FKX91" s="24"/>
      <c r="FKY91" s="24"/>
      <c r="FKZ91" s="64"/>
      <c r="FLA91" s="60"/>
      <c r="FLB91" s="40"/>
      <c r="FLC91" s="61"/>
      <c r="FLD91" s="62"/>
      <c r="FLE91" s="63"/>
      <c r="FLF91" s="24"/>
      <c r="FLG91" s="24"/>
      <c r="FLH91" s="64"/>
      <c r="FLI91" s="60"/>
      <c r="FLJ91" s="40"/>
      <c r="FLK91" s="61"/>
      <c r="FLL91" s="62"/>
      <c r="FLM91" s="63"/>
      <c r="FLN91" s="24"/>
      <c r="FLO91" s="24"/>
      <c r="FLP91" s="64"/>
      <c r="FLQ91" s="60"/>
      <c r="FLR91" s="40"/>
      <c r="FLS91" s="61"/>
      <c r="FLT91" s="62"/>
      <c r="FLU91" s="63"/>
      <c r="FLV91" s="24"/>
      <c r="FLW91" s="24"/>
      <c r="FLX91" s="64"/>
      <c r="FLY91" s="60"/>
      <c r="FLZ91" s="40"/>
      <c r="FMA91" s="61"/>
      <c r="FMB91" s="62"/>
      <c r="FMC91" s="63"/>
      <c r="FMD91" s="24"/>
      <c r="FME91" s="24"/>
      <c r="FMF91" s="64"/>
      <c r="FMG91" s="60"/>
      <c r="FMH91" s="40"/>
      <c r="FMI91" s="61"/>
      <c r="FMJ91" s="62"/>
      <c r="FMK91" s="63"/>
      <c r="FML91" s="24"/>
      <c r="FMM91" s="24"/>
      <c r="FMN91" s="64"/>
      <c r="FMO91" s="60"/>
      <c r="FMP91" s="40"/>
      <c r="FMQ91" s="61"/>
      <c r="FMR91" s="62"/>
      <c r="FMS91" s="63"/>
      <c r="FMT91" s="24"/>
      <c r="FMU91" s="24"/>
      <c r="FMV91" s="64"/>
      <c r="FMW91" s="60"/>
      <c r="FMX91" s="40"/>
      <c r="FMY91" s="61"/>
      <c r="FMZ91" s="62"/>
      <c r="FNA91" s="63"/>
      <c r="FNB91" s="24"/>
      <c r="FNC91" s="24"/>
      <c r="FND91" s="64"/>
      <c r="FNE91" s="60"/>
      <c r="FNF91" s="40"/>
      <c r="FNG91" s="61"/>
      <c r="FNH91" s="62"/>
      <c r="FNI91" s="63"/>
      <c r="FNJ91" s="24"/>
      <c r="FNK91" s="24"/>
      <c r="FNL91" s="64"/>
      <c r="FNM91" s="60"/>
      <c r="FNN91" s="40"/>
      <c r="FNO91" s="61"/>
      <c r="FNP91" s="62"/>
      <c r="FNQ91" s="63"/>
      <c r="FNR91" s="24"/>
      <c r="FNS91" s="24"/>
      <c r="FNT91" s="64"/>
      <c r="FNU91" s="60"/>
      <c r="FNV91" s="40"/>
      <c r="FNW91" s="61"/>
      <c r="FNX91" s="62"/>
      <c r="FNY91" s="63"/>
      <c r="FNZ91" s="24"/>
      <c r="FOA91" s="24"/>
      <c r="FOB91" s="64"/>
      <c r="FOC91" s="60"/>
      <c r="FOD91" s="40"/>
      <c r="FOE91" s="61"/>
      <c r="FOF91" s="62"/>
      <c r="FOG91" s="63"/>
      <c r="FOH91" s="24"/>
      <c r="FOI91" s="24"/>
      <c r="FOJ91" s="64"/>
      <c r="FOK91" s="60"/>
      <c r="FOL91" s="40"/>
      <c r="FOM91" s="61"/>
      <c r="FON91" s="62"/>
      <c r="FOO91" s="63"/>
      <c r="FOP91" s="24"/>
      <c r="FOQ91" s="24"/>
      <c r="FOR91" s="64"/>
      <c r="FOS91" s="60"/>
      <c r="FOT91" s="40"/>
      <c r="FOU91" s="61"/>
      <c r="FOV91" s="62"/>
      <c r="FOW91" s="63"/>
      <c r="FOX91" s="24"/>
      <c r="FOY91" s="24"/>
      <c r="FOZ91" s="64"/>
      <c r="FPA91" s="60"/>
      <c r="FPB91" s="40"/>
      <c r="FPC91" s="61"/>
      <c r="FPD91" s="62"/>
      <c r="FPE91" s="63"/>
      <c r="FPF91" s="24"/>
      <c r="FPG91" s="24"/>
      <c r="FPH91" s="64"/>
      <c r="FPI91" s="60"/>
      <c r="FPJ91" s="40"/>
      <c r="FPK91" s="61"/>
      <c r="FPL91" s="62"/>
      <c r="FPM91" s="63"/>
      <c r="FPN91" s="24"/>
      <c r="FPO91" s="24"/>
      <c r="FPP91" s="64"/>
      <c r="FPQ91" s="60"/>
      <c r="FPR91" s="40"/>
      <c r="FPS91" s="61"/>
      <c r="FPT91" s="62"/>
      <c r="FPU91" s="63"/>
      <c r="FPV91" s="24"/>
      <c r="FPW91" s="24"/>
      <c r="FPX91" s="64"/>
      <c r="FPY91" s="60"/>
      <c r="FPZ91" s="40"/>
      <c r="FQA91" s="61"/>
      <c r="FQB91" s="62"/>
      <c r="FQC91" s="63"/>
      <c r="FQD91" s="24"/>
      <c r="FQE91" s="24"/>
      <c r="FQF91" s="64"/>
      <c r="FQG91" s="60"/>
      <c r="FQH91" s="40"/>
      <c r="FQI91" s="61"/>
      <c r="FQJ91" s="62"/>
      <c r="FQK91" s="63"/>
      <c r="FQL91" s="24"/>
      <c r="FQM91" s="24"/>
      <c r="FQN91" s="64"/>
      <c r="FQO91" s="60"/>
      <c r="FQP91" s="40"/>
      <c r="FQQ91" s="61"/>
      <c r="FQR91" s="62"/>
      <c r="FQS91" s="63"/>
      <c r="FQT91" s="24"/>
      <c r="FQU91" s="24"/>
      <c r="FQV91" s="64"/>
      <c r="FQW91" s="60"/>
      <c r="FQX91" s="40"/>
      <c r="FQY91" s="61"/>
      <c r="FQZ91" s="62"/>
      <c r="FRA91" s="63"/>
      <c r="FRB91" s="24"/>
      <c r="FRC91" s="24"/>
      <c r="FRD91" s="64"/>
      <c r="FRE91" s="60"/>
      <c r="FRF91" s="40"/>
      <c r="FRG91" s="61"/>
      <c r="FRH91" s="62"/>
      <c r="FRI91" s="63"/>
      <c r="FRJ91" s="24"/>
      <c r="FRK91" s="24"/>
      <c r="FRL91" s="64"/>
      <c r="FRM91" s="60"/>
      <c r="FRN91" s="40"/>
      <c r="FRO91" s="61"/>
      <c r="FRP91" s="62"/>
      <c r="FRQ91" s="63"/>
      <c r="FRR91" s="24"/>
      <c r="FRS91" s="24"/>
      <c r="FRT91" s="64"/>
      <c r="FRU91" s="60"/>
      <c r="FRV91" s="40"/>
      <c r="FRW91" s="61"/>
      <c r="FRX91" s="62"/>
      <c r="FRY91" s="63"/>
      <c r="FRZ91" s="24"/>
      <c r="FSA91" s="24"/>
      <c r="FSB91" s="64"/>
      <c r="FSC91" s="60"/>
      <c r="FSD91" s="40"/>
      <c r="FSE91" s="61"/>
      <c r="FSF91" s="62"/>
      <c r="FSG91" s="63"/>
      <c r="FSH91" s="24"/>
      <c r="FSI91" s="24"/>
      <c r="FSJ91" s="64"/>
      <c r="FSK91" s="60"/>
      <c r="FSL91" s="40"/>
      <c r="FSM91" s="61"/>
      <c r="FSN91" s="62"/>
      <c r="FSO91" s="63"/>
      <c r="FSP91" s="24"/>
      <c r="FSQ91" s="24"/>
      <c r="FSR91" s="64"/>
      <c r="FSS91" s="60"/>
      <c r="FST91" s="40"/>
      <c r="FSU91" s="61"/>
      <c r="FSV91" s="62"/>
      <c r="FSW91" s="63"/>
      <c r="FSX91" s="24"/>
      <c r="FSY91" s="24"/>
      <c r="FSZ91" s="64"/>
      <c r="FTA91" s="60"/>
      <c r="FTB91" s="40"/>
      <c r="FTC91" s="61"/>
      <c r="FTD91" s="62"/>
      <c r="FTE91" s="63"/>
      <c r="FTF91" s="24"/>
      <c r="FTG91" s="24"/>
      <c r="FTH91" s="64"/>
      <c r="FTI91" s="60"/>
      <c r="FTJ91" s="40"/>
      <c r="FTK91" s="61"/>
      <c r="FTL91" s="62"/>
      <c r="FTM91" s="63"/>
      <c r="FTN91" s="24"/>
      <c r="FTO91" s="24"/>
      <c r="FTP91" s="64"/>
      <c r="FTQ91" s="60"/>
      <c r="FTR91" s="40"/>
      <c r="FTS91" s="61"/>
      <c r="FTT91" s="62"/>
      <c r="FTU91" s="63"/>
      <c r="FTV91" s="24"/>
      <c r="FTW91" s="24"/>
      <c r="FTX91" s="64"/>
      <c r="FTY91" s="60"/>
      <c r="FTZ91" s="40"/>
      <c r="FUA91" s="61"/>
      <c r="FUB91" s="62"/>
      <c r="FUC91" s="63"/>
      <c r="FUD91" s="24"/>
      <c r="FUE91" s="24"/>
      <c r="FUF91" s="64"/>
      <c r="FUG91" s="60"/>
      <c r="FUH91" s="40"/>
      <c r="FUI91" s="61"/>
      <c r="FUJ91" s="62"/>
      <c r="FUK91" s="63"/>
      <c r="FUL91" s="24"/>
      <c r="FUM91" s="24"/>
      <c r="FUN91" s="64"/>
      <c r="FUO91" s="60"/>
      <c r="FUP91" s="40"/>
      <c r="FUQ91" s="61"/>
      <c r="FUR91" s="62"/>
      <c r="FUS91" s="63"/>
      <c r="FUT91" s="24"/>
      <c r="FUU91" s="24"/>
      <c r="FUV91" s="64"/>
      <c r="FUW91" s="60"/>
      <c r="FUX91" s="40"/>
      <c r="FUY91" s="61"/>
      <c r="FUZ91" s="62"/>
      <c r="FVA91" s="63"/>
      <c r="FVB91" s="24"/>
      <c r="FVC91" s="24"/>
      <c r="FVD91" s="64"/>
      <c r="FVE91" s="60"/>
      <c r="FVF91" s="40"/>
      <c r="FVG91" s="61"/>
      <c r="FVH91" s="62"/>
      <c r="FVI91" s="63"/>
      <c r="FVJ91" s="24"/>
      <c r="FVK91" s="24"/>
      <c r="FVL91" s="64"/>
      <c r="FVM91" s="60"/>
      <c r="FVN91" s="40"/>
      <c r="FVO91" s="61"/>
      <c r="FVP91" s="62"/>
      <c r="FVQ91" s="63"/>
      <c r="FVR91" s="24"/>
      <c r="FVS91" s="24"/>
      <c r="FVT91" s="64"/>
      <c r="FVU91" s="60"/>
      <c r="FVV91" s="40"/>
      <c r="FVW91" s="61"/>
      <c r="FVX91" s="62"/>
      <c r="FVY91" s="63"/>
      <c r="FVZ91" s="24"/>
      <c r="FWA91" s="24"/>
      <c r="FWB91" s="64"/>
      <c r="FWC91" s="60"/>
      <c r="FWD91" s="40"/>
      <c r="FWE91" s="61"/>
      <c r="FWF91" s="62"/>
      <c r="FWG91" s="63"/>
      <c r="FWH91" s="24"/>
      <c r="FWI91" s="24"/>
      <c r="FWJ91" s="64"/>
      <c r="FWK91" s="60"/>
      <c r="FWL91" s="40"/>
      <c r="FWM91" s="61"/>
      <c r="FWN91" s="62"/>
      <c r="FWO91" s="63"/>
      <c r="FWP91" s="24"/>
      <c r="FWQ91" s="24"/>
      <c r="FWR91" s="64"/>
      <c r="FWS91" s="60"/>
      <c r="FWT91" s="40"/>
      <c r="FWU91" s="61"/>
      <c r="FWV91" s="62"/>
      <c r="FWW91" s="63"/>
      <c r="FWX91" s="24"/>
      <c r="FWY91" s="24"/>
      <c r="FWZ91" s="64"/>
      <c r="FXA91" s="60"/>
      <c r="FXB91" s="40"/>
      <c r="FXC91" s="61"/>
      <c r="FXD91" s="62"/>
      <c r="FXE91" s="63"/>
      <c r="FXF91" s="24"/>
      <c r="FXG91" s="24"/>
      <c r="FXH91" s="64"/>
      <c r="FXI91" s="60"/>
      <c r="FXJ91" s="40"/>
      <c r="FXK91" s="61"/>
      <c r="FXL91" s="62"/>
      <c r="FXM91" s="63"/>
      <c r="FXN91" s="24"/>
      <c r="FXO91" s="24"/>
      <c r="FXP91" s="64"/>
      <c r="FXQ91" s="60"/>
      <c r="FXR91" s="40"/>
      <c r="FXS91" s="61"/>
      <c r="FXT91" s="62"/>
      <c r="FXU91" s="63"/>
      <c r="FXV91" s="24"/>
      <c r="FXW91" s="24"/>
      <c r="FXX91" s="64"/>
      <c r="FXY91" s="60"/>
      <c r="FXZ91" s="40"/>
      <c r="FYA91" s="61"/>
      <c r="FYB91" s="62"/>
      <c r="FYC91" s="63"/>
      <c r="FYD91" s="24"/>
      <c r="FYE91" s="24"/>
      <c r="FYF91" s="64"/>
      <c r="FYG91" s="60"/>
      <c r="FYH91" s="40"/>
      <c r="FYI91" s="61"/>
      <c r="FYJ91" s="62"/>
      <c r="FYK91" s="63"/>
      <c r="FYL91" s="24"/>
      <c r="FYM91" s="24"/>
      <c r="FYN91" s="64"/>
      <c r="FYO91" s="60"/>
      <c r="FYP91" s="40"/>
      <c r="FYQ91" s="61"/>
      <c r="FYR91" s="62"/>
      <c r="FYS91" s="63"/>
      <c r="FYT91" s="24"/>
      <c r="FYU91" s="24"/>
      <c r="FYV91" s="64"/>
      <c r="FYW91" s="60"/>
      <c r="FYX91" s="40"/>
      <c r="FYY91" s="61"/>
      <c r="FYZ91" s="62"/>
      <c r="FZA91" s="63"/>
      <c r="FZB91" s="24"/>
      <c r="FZC91" s="24"/>
      <c r="FZD91" s="64"/>
      <c r="FZE91" s="60"/>
      <c r="FZF91" s="40"/>
      <c r="FZG91" s="61"/>
      <c r="FZH91" s="62"/>
      <c r="FZI91" s="63"/>
      <c r="FZJ91" s="24"/>
      <c r="FZK91" s="24"/>
      <c r="FZL91" s="64"/>
      <c r="FZM91" s="60"/>
      <c r="FZN91" s="40"/>
      <c r="FZO91" s="61"/>
      <c r="FZP91" s="62"/>
      <c r="FZQ91" s="63"/>
      <c r="FZR91" s="24"/>
      <c r="FZS91" s="24"/>
      <c r="FZT91" s="64"/>
      <c r="FZU91" s="60"/>
      <c r="FZV91" s="40"/>
      <c r="FZW91" s="61"/>
      <c r="FZX91" s="62"/>
      <c r="FZY91" s="63"/>
      <c r="FZZ91" s="24"/>
      <c r="GAA91" s="24"/>
      <c r="GAB91" s="64"/>
      <c r="GAC91" s="60"/>
      <c r="GAD91" s="40"/>
      <c r="GAE91" s="61"/>
      <c r="GAF91" s="62"/>
      <c r="GAG91" s="63"/>
      <c r="GAH91" s="24"/>
      <c r="GAI91" s="24"/>
      <c r="GAJ91" s="64"/>
      <c r="GAK91" s="60"/>
      <c r="GAL91" s="40"/>
      <c r="GAM91" s="61"/>
      <c r="GAN91" s="62"/>
      <c r="GAO91" s="63"/>
      <c r="GAP91" s="24"/>
      <c r="GAQ91" s="24"/>
      <c r="GAR91" s="64"/>
      <c r="GAS91" s="60"/>
      <c r="GAT91" s="40"/>
      <c r="GAU91" s="61"/>
      <c r="GAV91" s="62"/>
      <c r="GAW91" s="63"/>
      <c r="GAX91" s="24"/>
      <c r="GAY91" s="24"/>
      <c r="GAZ91" s="64"/>
      <c r="GBA91" s="60"/>
      <c r="GBB91" s="40"/>
      <c r="GBC91" s="61"/>
      <c r="GBD91" s="62"/>
      <c r="GBE91" s="63"/>
      <c r="GBF91" s="24"/>
      <c r="GBG91" s="24"/>
      <c r="GBH91" s="64"/>
      <c r="GBI91" s="60"/>
      <c r="GBJ91" s="40"/>
      <c r="GBK91" s="61"/>
      <c r="GBL91" s="62"/>
      <c r="GBM91" s="63"/>
      <c r="GBN91" s="24"/>
      <c r="GBO91" s="24"/>
      <c r="GBP91" s="64"/>
      <c r="GBQ91" s="60"/>
      <c r="GBR91" s="40"/>
      <c r="GBS91" s="61"/>
      <c r="GBT91" s="62"/>
      <c r="GBU91" s="63"/>
      <c r="GBV91" s="24"/>
      <c r="GBW91" s="24"/>
      <c r="GBX91" s="64"/>
      <c r="GBY91" s="60"/>
      <c r="GBZ91" s="40"/>
      <c r="GCA91" s="61"/>
      <c r="GCB91" s="62"/>
      <c r="GCC91" s="63"/>
      <c r="GCD91" s="24"/>
      <c r="GCE91" s="24"/>
      <c r="GCF91" s="64"/>
      <c r="GCG91" s="60"/>
      <c r="GCH91" s="40"/>
      <c r="GCI91" s="61"/>
      <c r="GCJ91" s="62"/>
      <c r="GCK91" s="63"/>
      <c r="GCL91" s="24"/>
      <c r="GCM91" s="24"/>
      <c r="GCN91" s="64"/>
      <c r="GCO91" s="60"/>
      <c r="GCP91" s="40"/>
      <c r="GCQ91" s="61"/>
      <c r="GCR91" s="62"/>
      <c r="GCS91" s="63"/>
      <c r="GCT91" s="24"/>
      <c r="GCU91" s="24"/>
      <c r="GCV91" s="64"/>
      <c r="GCW91" s="60"/>
      <c r="GCX91" s="40"/>
      <c r="GCY91" s="61"/>
      <c r="GCZ91" s="62"/>
      <c r="GDA91" s="63"/>
      <c r="GDB91" s="24"/>
      <c r="GDC91" s="24"/>
      <c r="GDD91" s="64"/>
      <c r="GDE91" s="60"/>
      <c r="GDF91" s="40"/>
      <c r="GDG91" s="61"/>
      <c r="GDH91" s="62"/>
      <c r="GDI91" s="63"/>
      <c r="GDJ91" s="24"/>
      <c r="GDK91" s="24"/>
      <c r="GDL91" s="64"/>
      <c r="GDM91" s="60"/>
      <c r="GDN91" s="40"/>
      <c r="GDO91" s="61"/>
      <c r="GDP91" s="62"/>
      <c r="GDQ91" s="63"/>
      <c r="GDR91" s="24"/>
      <c r="GDS91" s="24"/>
      <c r="GDT91" s="64"/>
      <c r="GDU91" s="60"/>
      <c r="GDV91" s="40"/>
      <c r="GDW91" s="61"/>
      <c r="GDX91" s="62"/>
      <c r="GDY91" s="63"/>
      <c r="GDZ91" s="24"/>
      <c r="GEA91" s="24"/>
      <c r="GEB91" s="64"/>
      <c r="GEC91" s="60"/>
      <c r="GED91" s="40"/>
      <c r="GEE91" s="61"/>
      <c r="GEF91" s="62"/>
      <c r="GEG91" s="63"/>
      <c r="GEH91" s="24"/>
      <c r="GEI91" s="24"/>
      <c r="GEJ91" s="64"/>
      <c r="GEK91" s="60"/>
      <c r="GEL91" s="40"/>
      <c r="GEM91" s="61"/>
      <c r="GEN91" s="62"/>
      <c r="GEO91" s="63"/>
      <c r="GEP91" s="24"/>
      <c r="GEQ91" s="24"/>
      <c r="GER91" s="64"/>
      <c r="GES91" s="60"/>
      <c r="GET91" s="40"/>
      <c r="GEU91" s="61"/>
      <c r="GEV91" s="62"/>
      <c r="GEW91" s="63"/>
      <c r="GEX91" s="24"/>
      <c r="GEY91" s="24"/>
      <c r="GEZ91" s="64"/>
      <c r="GFA91" s="60"/>
      <c r="GFB91" s="40"/>
      <c r="GFC91" s="61"/>
      <c r="GFD91" s="62"/>
      <c r="GFE91" s="63"/>
      <c r="GFF91" s="24"/>
      <c r="GFG91" s="24"/>
      <c r="GFH91" s="64"/>
      <c r="GFI91" s="60"/>
      <c r="GFJ91" s="40"/>
      <c r="GFK91" s="61"/>
      <c r="GFL91" s="62"/>
      <c r="GFM91" s="63"/>
      <c r="GFN91" s="24"/>
      <c r="GFO91" s="24"/>
      <c r="GFP91" s="64"/>
      <c r="GFQ91" s="60"/>
      <c r="GFR91" s="40"/>
      <c r="GFS91" s="61"/>
      <c r="GFT91" s="62"/>
      <c r="GFU91" s="63"/>
      <c r="GFV91" s="24"/>
      <c r="GFW91" s="24"/>
      <c r="GFX91" s="64"/>
      <c r="GFY91" s="60"/>
      <c r="GFZ91" s="40"/>
      <c r="GGA91" s="61"/>
      <c r="GGB91" s="62"/>
      <c r="GGC91" s="63"/>
      <c r="GGD91" s="24"/>
      <c r="GGE91" s="24"/>
      <c r="GGF91" s="64"/>
      <c r="GGG91" s="60"/>
      <c r="GGH91" s="40"/>
      <c r="GGI91" s="61"/>
      <c r="GGJ91" s="62"/>
      <c r="GGK91" s="63"/>
      <c r="GGL91" s="24"/>
      <c r="GGM91" s="24"/>
      <c r="GGN91" s="64"/>
      <c r="GGO91" s="60"/>
      <c r="GGP91" s="40"/>
      <c r="GGQ91" s="61"/>
      <c r="GGR91" s="62"/>
      <c r="GGS91" s="63"/>
      <c r="GGT91" s="24"/>
      <c r="GGU91" s="24"/>
      <c r="GGV91" s="64"/>
      <c r="GGW91" s="60"/>
      <c r="GGX91" s="40"/>
      <c r="GGY91" s="61"/>
      <c r="GGZ91" s="62"/>
      <c r="GHA91" s="63"/>
      <c r="GHB91" s="24"/>
      <c r="GHC91" s="24"/>
      <c r="GHD91" s="64"/>
      <c r="GHE91" s="60"/>
      <c r="GHF91" s="40"/>
      <c r="GHG91" s="61"/>
      <c r="GHH91" s="62"/>
      <c r="GHI91" s="63"/>
      <c r="GHJ91" s="24"/>
      <c r="GHK91" s="24"/>
      <c r="GHL91" s="64"/>
      <c r="GHM91" s="60"/>
      <c r="GHN91" s="40"/>
      <c r="GHO91" s="61"/>
      <c r="GHP91" s="62"/>
      <c r="GHQ91" s="63"/>
      <c r="GHR91" s="24"/>
      <c r="GHS91" s="24"/>
      <c r="GHT91" s="64"/>
      <c r="GHU91" s="60"/>
      <c r="GHV91" s="40"/>
      <c r="GHW91" s="61"/>
      <c r="GHX91" s="62"/>
      <c r="GHY91" s="63"/>
      <c r="GHZ91" s="24"/>
      <c r="GIA91" s="24"/>
      <c r="GIB91" s="64"/>
      <c r="GIC91" s="60"/>
      <c r="GID91" s="40"/>
      <c r="GIE91" s="61"/>
      <c r="GIF91" s="62"/>
      <c r="GIG91" s="63"/>
      <c r="GIH91" s="24"/>
      <c r="GII91" s="24"/>
      <c r="GIJ91" s="64"/>
      <c r="GIK91" s="60"/>
      <c r="GIL91" s="40"/>
      <c r="GIM91" s="61"/>
      <c r="GIN91" s="62"/>
      <c r="GIO91" s="63"/>
      <c r="GIP91" s="24"/>
      <c r="GIQ91" s="24"/>
      <c r="GIR91" s="64"/>
      <c r="GIS91" s="60"/>
      <c r="GIT91" s="40"/>
      <c r="GIU91" s="61"/>
      <c r="GIV91" s="62"/>
      <c r="GIW91" s="63"/>
      <c r="GIX91" s="24"/>
      <c r="GIY91" s="24"/>
      <c r="GIZ91" s="64"/>
      <c r="GJA91" s="60"/>
      <c r="GJB91" s="40"/>
      <c r="GJC91" s="61"/>
      <c r="GJD91" s="62"/>
      <c r="GJE91" s="63"/>
      <c r="GJF91" s="24"/>
      <c r="GJG91" s="24"/>
      <c r="GJH91" s="64"/>
      <c r="GJI91" s="60"/>
      <c r="GJJ91" s="40"/>
      <c r="GJK91" s="61"/>
      <c r="GJL91" s="62"/>
      <c r="GJM91" s="63"/>
      <c r="GJN91" s="24"/>
      <c r="GJO91" s="24"/>
      <c r="GJP91" s="64"/>
      <c r="GJQ91" s="60"/>
      <c r="GJR91" s="40"/>
      <c r="GJS91" s="61"/>
      <c r="GJT91" s="62"/>
      <c r="GJU91" s="63"/>
      <c r="GJV91" s="24"/>
      <c r="GJW91" s="24"/>
      <c r="GJX91" s="64"/>
      <c r="GJY91" s="60"/>
      <c r="GJZ91" s="40"/>
      <c r="GKA91" s="61"/>
      <c r="GKB91" s="62"/>
      <c r="GKC91" s="63"/>
      <c r="GKD91" s="24"/>
      <c r="GKE91" s="24"/>
      <c r="GKF91" s="64"/>
      <c r="GKG91" s="60"/>
      <c r="GKH91" s="40"/>
      <c r="GKI91" s="61"/>
      <c r="GKJ91" s="62"/>
      <c r="GKK91" s="63"/>
      <c r="GKL91" s="24"/>
      <c r="GKM91" s="24"/>
      <c r="GKN91" s="64"/>
      <c r="GKO91" s="60"/>
      <c r="GKP91" s="40"/>
      <c r="GKQ91" s="61"/>
      <c r="GKR91" s="62"/>
      <c r="GKS91" s="63"/>
      <c r="GKT91" s="24"/>
      <c r="GKU91" s="24"/>
      <c r="GKV91" s="64"/>
      <c r="GKW91" s="60"/>
      <c r="GKX91" s="40"/>
      <c r="GKY91" s="61"/>
      <c r="GKZ91" s="62"/>
      <c r="GLA91" s="63"/>
      <c r="GLB91" s="24"/>
      <c r="GLC91" s="24"/>
      <c r="GLD91" s="64"/>
      <c r="GLE91" s="60"/>
      <c r="GLF91" s="40"/>
      <c r="GLG91" s="61"/>
      <c r="GLH91" s="62"/>
      <c r="GLI91" s="63"/>
      <c r="GLJ91" s="24"/>
      <c r="GLK91" s="24"/>
      <c r="GLL91" s="64"/>
      <c r="GLM91" s="60"/>
      <c r="GLN91" s="40"/>
      <c r="GLO91" s="61"/>
      <c r="GLP91" s="62"/>
      <c r="GLQ91" s="63"/>
      <c r="GLR91" s="24"/>
      <c r="GLS91" s="24"/>
      <c r="GLT91" s="64"/>
      <c r="GLU91" s="60"/>
      <c r="GLV91" s="40"/>
      <c r="GLW91" s="61"/>
      <c r="GLX91" s="62"/>
      <c r="GLY91" s="63"/>
      <c r="GLZ91" s="24"/>
      <c r="GMA91" s="24"/>
      <c r="GMB91" s="64"/>
      <c r="GMC91" s="60"/>
      <c r="GMD91" s="40"/>
      <c r="GME91" s="61"/>
      <c r="GMF91" s="62"/>
      <c r="GMG91" s="63"/>
      <c r="GMH91" s="24"/>
      <c r="GMI91" s="24"/>
      <c r="GMJ91" s="64"/>
      <c r="GMK91" s="60"/>
      <c r="GML91" s="40"/>
      <c r="GMM91" s="61"/>
      <c r="GMN91" s="62"/>
      <c r="GMO91" s="63"/>
      <c r="GMP91" s="24"/>
      <c r="GMQ91" s="24"/>
      <c r="GMR91" s="64"/>
      <c r="GMS91" s="60"/>
      <c r="GMT91" s="40"/>
      <c r="GMU91" s="61"/>
      <c r="GMV91" s="62"/>
      <c r="GMW91" s="63"/>
      <c r="GMX91" s="24"/>
      <c r="GMY91" s="24"/>
      <c r="GMZ91" s="64"/>
      <c r="GNA91" s="60"/>
      <c r="GNB91" s="40"/>
      <c r="GNC91" s="61"/>
      <c r="GND91" s="62"/>
      <c r="GNE91" s="63"/>
      <c r="GNF91" s="24"/>
      <c r="GNG91" s="24"/>
      <c r="GNH91" s="64"/>
      <c r="GNI91" s="60"/>
      <c r="GNJ91" s="40"/>
      <c r="GNK91" s="61"/>
      <c r="GNL91" s="62"/>
      <c r="GNM91" s="63"/>
      <c r="GNN91" s="24"/>
      <c r="GNO91" s="24"/>
      <c r="GNP91" s="64"/>
      <c r="GNQ91" s="60"/>
      <c r="GNR91" s="40"/>
      <c r="GNS91" s="61"/>
      <c r="GNT91" s="62"/>
      <c r="GNU91" s="63"/>
      <c r="GNV91" s="24"/>
      <c r="GNW91" s="24"/>
      <c r="GNX91" s="64"/>
      <c r="GNY91" s="60"/>
      <c r="GNZ91" s="40"/>
      <c r="GOA91" s="61"/>
      <c r="GOB91" s="62"/>
      <c r="GOC91" s="63"/>
      <c r="GOD91" s="24"/>
      <c r="GOE91" s="24"/>
      <c r="GOF91" s="64"/>
      <c r="GOG91" s="60"/>
      <c r="GOH91" s="40"/>
      <c r="GOI91" s="61"/>
      <c r="GOJ91" s="62"/>
      <c r="GOK91" s="63"/>
      <c r="GOL91" s="24"/>
      <c r="GOM91" s="24"/>
      <c r="GON91" s="64"/>
      <c r="GOO91" s="60"/>
      <c r="GOP91" s="40"/>
      <c r="GOQ91" s="61"/>
      <c r="GOR91" s="62"/>
      <c r="GOS91" s="63"/>
      <c r="GOT91" s="24"/>
      <c r="GOU91" s="24"/>
      <c r="GOV91" s="64"/>
      <c r="GOW91" s="60"/>
      <c r="GOX91" s="40"/>
      <c r="GOY91" s="61"/>
      <c r="GOZ91" s="62"/>
      <c r="GPA91" s="63"/>
      <c r="GPB91" s="24"/>
      <c r="GPC91" s="24"/>
      <c r="GPD91" s="64"/>
      <c r="GPE91" s="60"/>
      <c r="GPF91" s="40"/>
      <c r="GPG91" s="61"/>
      <c r="GPH91" s="62"/>
      <c r="GPI91" s="63"/>
      <c r="GPJ91" s="24"/>
      <c r="GPK91" s="24"/>
      <c r="GPL91" s="64"/>
      <c r="GPM91" s="60"/>
      <c r="GPN91" s="40"/>
      <c r="GPO91" s="61"/>
      <c r="GPP91" s="62"/>
      <c r="GPQ91" s="63"/>
      <c r="GPR91" s="24"/>
      <c r="GPS91" s="24"/>
      <c r="GPT91" s="64"/>
      <c r="GPU91" s="60"/>
      <c r="GPV91" s="40"/>
      <c r="GPW91" s="61"/>
      <c r="GPX91" s="62"/>
      <c r="GPY91" s="63"/>
      <c r="GPZ91" s="24"/>
      <c r="GQA91" s="24"/>
      <c r="GQB91" s="64"/>
      <c r="GQC91" s="60"/>
      <c r="GQD91" s="40"/>
      <c r="GQE91" s="61"/>
      <c r="GQF91" s="62"/>
      <c r="GQG91" s="63"/>
      <c r="GQH91" s="24"/>
      <c r="GQI91" s="24"/>
      <c r="GQJ91" s="64"/>
      <c r="GQK91" s="60"/>
      <c r="GQL91" s="40"/>
      <c r="GQM91" s="61"/>
      <c r="GQN91" s="62"/>
      <c r="GQO91" s="63"/>
      <c r="GQP91" s="24"/>
      <c r="GQQ91" s="24"/>
      <c r="GQR91" s="64"/>
      <c r="GQS91" s="60"/>
      <c r="GQT91" s="40"/>
      <c r="GQU91" s="61"/>
      <c r="GQV91" s="62"/>
      <c r="GQW91" s="63"/>
      <c r="GQX91" s="24"/>
      <c r="GQY91" s="24"/>
      <c r="GQZ91" s="64"/>
      <c r="GRA91" s="60"/>
      <c r="GRB91" s="40"/>
      <c r="GRC91" s="61"/>
      <c r="GRD91" s="62"/>
      <c r="GRE91" s="63"/>
      <c r="GRF91" s="24"/>
      <c r="GRG91" s="24"/>
      <c r="GRH91" s="64"/>
      <c r="GRI91" s="60"/>
      <c r="GRJ91" s="40"/>
      <c r="GRK91" s="61"/>
      <c r="GRL91" s="62"/>
      <c r="GRM91" s="63"/>
      <c r="GRN91" s="24"/>
      <c r="GRO91" s="24"/>
      <c r="GRP91" s="64"/>
      <c r="GRQ91" s="60"/>
      <c r="GRR91" s="40"/>
      <c r="GRS91" s="61"/>
      <c r="GRT91" s="62"/>
      <c r="GRU91" s="63"/>
      <c r="GRV91" s="24"/>
      <c r="GRW91" s="24"/>
      <c r="GRX91" s="64"/>
      <c r="GRY91" s="60"/>
      <c r="GRZ91" s="40"/>
      <c r="GSA91" s="61"/>
      <c r="GSB91" s="62"/>
      <c r="GSC91" s="63"/>
      <c r="GSD91" s="24"/>
      <c r="GSE91" s="24"/>
      <c r="GSF91" s="64"/>
      <c r="GSG91" s="60"/>
      <c r="GSH91" s="40"/>
      <c r="GSI91" s="61"/>
      <c r="GSJ91" s="62"/>
      <c r="GSK91" s="63"/>
      <c r="GSL91" s="24"/>
      <c r="GSM91" s="24"/>
      <c r="GSN91" s="64"/>
      <c r="GSO91" s="60"/>
      <c r="GSP91" s="40"/>
      <c r="GSQ91" s="61"/>
      <c r="GSR91" s="62"/>
      <c r="GSS91" s="63"/>
      <c r="GST91" s="24"/>
      <c r="GSU91" s="24"/>
      <c r="GSV91" s="64"/>
      <c r="GSW91" s="60"/>
      <c r="GSX91" s="40"/>
      <c r="GSY91" s="61"/>
      <c r="GSZ91" s="62"/>
      <c r="GTA91" s="63"/>
      <c r="GTB91" s="24"/>
      <c r="GTC91" s="24"/>
      <c r="GTD91" s="64"/>
      <c r="GTE91" s="60"/>
      <c r="GTF91" s="40"/>
      <c r="GTG91" s="61"/>
      <c r="GTH91" s="62"/>
      <c r="GTI91" s="63"/>
      <c r="GTJ91" s="24"/>
      <c r="GTK91" s="24"/>
      <c r="GTL91" s="64"/>
      <c r="GTM91" s="60"/>
      <c r="GTN91" s="40"/>
      <c r="GTO91" s="61"/>
      <c r="GTP91" s="62"/>
      <c r="GTQ91" s="63"/>
      <c r="GTR91" s="24"/>
      <c r="GTS91" s="24"/>
      <c r="GTT91" s="64"/>
      <c r="GTU91" s="60"/>
      <c r="GTV91" s="40"/>
      <c r="GTW91" s="61"/>
      <c r="GTX91" s="62"/>
      <c r="GTY91" s="63"/>
      <c r="GTZ91" s="24"/>
      <c r="GUA91" s="24"/>
      <c r="GUB91" s="64"/>
      <c r="GUC91" s="60"/>
      <c r="GUD91" s="40"/>
      <c r="GUE91" s="61"/>
      <c r="GUF91" s="62"/>
      <c r="GUG91" s="63"/>
      <c r="GUH91" s="24"/>
      <c r="GUI91" s="24"/>
      <c r="GUJ91" s="64"/>
      <c r="GUK91" s="60"/>
      <c r="GUL91" s="40"/>
      <c r="GUM91" s="61"/>
      <c r="GUN91" s="62"/>
      <c r="GUO91" s="63"/>
      <c r="GUP91" s="24"/>
      <c r="GUQ91" s="24"/>
      <c r="GUR91" s="64"/>
      <c r="GUS91" s="60"/>
      <c r="GUT91" s="40"/>
      <c r="GUU91" s="61"/>
      <c r="GUV91" s="62"/>
      <c r="GUW91" s="63"/>
      <c r="GUX91" s="24"/>
      <c r="GUY91" s="24"/>
      <c r="GUZ91" s="64"/>
      <c r="GVA91" s="60"/>
      <c r="GVB91" s="40"/>
      <c r="GVC91" s="61"/>
      <c r="GVD91" s="62"/>
      <c r="GVE91" s="63"/>
      <c r="GVF91" s="24"/>
      <c r="GVG91" s="24"/>
      <c r="GVH91" s="64"/>
      <c r="GVI91" s="60"/>
      <c r="GVJ91" s="40"/>
      <c r="GVK91" s="61"/>
      <c r="GVL91" s="62"/>
      <c r="GVM91" s="63"/>
      <c r="GVN91" s="24"/>
      <c r="GVO91" s="24"/>
      <c r="GVP91" s="64"/>
      <c r="GVQ91" s="60"/>
      <c r="GVR91" s="40"/>
      <c r="GVS91" s="61"/>
      <c r="GVT91" s="62"/>
      <c r="GVU91" s="63"/>
      <c r="GVV91" s="24"/>
      <c r="GVW91" s="24"/>
      <c r="GVX91" s="64"/>
      <c r="GVY91" s="60"/>
      <c r="GVZ91" s="40"/>
      <c r="GWA91" s="61"/>
      <c r="GWB91" s="62"/>
      <c r="GWC91" s="63"/>
      <c r="GWD91" s="24"/>
      <c r="GWE91" s="24"/>
      <c r="GWF91" s="64"/>
      <c r="GWG91" s="60"/>
      <c r="GWH91" s="40"/>
      <c r="GWI91" s="61"/>
      <c r="GWJ91" s="62"/>
      <c r="GWK91" s="63"/>
      <c r="GWL91" s="24"/>
      <c r="GWM91" s="24"/>
      <c r="GWN91" s="64"/>
      <c r="GWO91" s="60"/>
      <c r="GWP91" s="40"/>
      <c r="GWQ91" s="61"/>
      <c r="GWR91" s="62"/>
      <c r="GWS91" s="63"/>
      <c r="GWT91" s="24"/>
      <c r="GWU91" s="24"/>
      <c r="GWV91" s="64"/>
      <c r="GWW91" s="60"/>
      <c r="GWX91" s="40"/>
      <c r="GWY91" s="61"/>
      <c r="GWZ91" s="62"/>
      <c r="GXA91" s="63"/>
      <c r="GXB91" s="24"/>
      <c r="GXC91" s="24"/>
      <c r="GXD91" s="64"/>
      <c r="GXE91" s="60"/>
      <c r="GXF91" s="40"/>
      <c r="GXG91" s="61"/>
      <c r="GXH91" s="62"/>
      <c r="GXI91" s="63"/>
      <c r="GXJ91" s="24"/>
      <c r="GXK91" s="24"/>
      <c r="GXL91" s="64"/>
      <c r="GXM91" s="60"/>
      <c r="GXN91" s="40"/>
      <c r="GXO91" s="61"/>
      <c r="GXP91" s="62"/>
      <c r="GXQ91" s="63"/>
      <c r="GXR91" s="24"/>
      <c r="GXS91" s="24"/>
      <c r="GXT91" s="64"/>
      <c r="GXU91" s="60"/>
      <c r="GXV91" s="40"/>
      <c r="GXW91" s="61"/>
      <c r="GXX91" s="62"/>
      <c r="GXY91" s="63"/>
      <c r="GXZ91" s="24"/>
      <c r="GYA91" s="24"/>
      <c r="GYB91" s="64"/>
      <c r="GYC91" s="60"/>
      <c r="GYD91" s="40"/>
      <c r="GYE91" s="61"/>
      <c r="GYF91" s="62"/>
      <c r="GYG91" s="63"/>
      <c r="GYH91" s="24"/>
      <c r="GYI91" s="24"/>
      <c r="GYJ91" s="64"/>
      <c r="GYK91" s="60"/>
      <c r="GYL91" s="40"/>
      <c r="GYM91" s="61"/>
      <c r="GYN91" s="62"/>
      <c r="GYO91" s="63"/>
      <c r="GYP91" s="24"/>
      <c r="GYQ91" s="24"/>
      <c r="GYR91" s="64"/>
      <c r="GYS91" s="60"/>
      <c r="GYT91" s="40"/>
      <c r="GYU91" s="61"/>
      <c r="GYV91" s="62"/>
      <c r="GYW91" s="63"/>
      <c r="GYX91" s="24"/>
      <c r="GYY91" s="24"/>
      <c r="GYZ91" s="64"/>
      <c r="GZA91" s="60"/>
      <c r="GZB91" s="40"/>
      <c r="GZC91" s="61"/>
      <c r="GZD91" s="62"/>
      <c r="GZE91" s="63"/>
      <c r="GZF91" s="24"/>
      <c r="GZG91" s="24"/>
      <c r="GZH91" s="64"/>
      <c r="GZI91" s="60"/>
      <c r="GZJ91" s="40"/>
      <c r="GZK91" s="61"/>
      <c r="GZL91" s="62"/>
      <c r="GZM91" s="63"/>
      <c r="GZN91" s="24"/>
      <c r="GZO91" s="24"/>
      <c r="GZP91" s="64"/>
      <c r="GZQ91" s="60"/>
      <c r="GZR91" s="40"/>
      <c r="GZS91" s="61"/>
      <c r="GZT91" s="62"/>
      <c r="GZU91" s="63"/>
      <c r="GZV91" s="24"/>
      <c r="GZW91" s="24"/>
      <c r="GZX91" s="64"/>
      <c r="GZY91" s="60"/>
      <c r="GZZ91" s="40"/>
      <c r="HAA91" s="61"/>
      <c r="HAB91" s="62"/>
      <c r="HAC91" s="63"/>
      <c r="HAD91" s="24"/>
      <c r="HAE91" s="24"/>
      <c r="HAF91" s="64"/>
      <c r="HAG91" s="60"/>
      <c r="HAH91" s="40"/>
      <c r="HAI91" s="61"/>
      <c r="HAJ91" s="62"/>
      <c r="HAK91" s="63"/>
      <c r="HAL91" s="24"/>
      <c r="HAM91" s="24"/>
      <c r="HAN91" s="64"/>
      <c r="HAO91" s="60"/>
      <c r="HAP91" s="40"/>
      <c r="HAQ91" s="61"/>
      <c r="HAR91" s="62"/>
      <c r="HAS91" s="63"/>
      <c r="HAT91" s="24"/>
      <c r="HAU91" s="24"/>
      <c r="HAV91" s="64"/>
      <c r="HAW91" s="60"/>
      <c r="HAX91" s="40"/>
      <c r="HAY91" s="61"/>
      <c r="HAZ91" s="62"/>
      <c r="HBA91" s="63"/>
      <c r="HBB91" s="24"/>
      <c r="HBC91" s="24"/>
      <c r="HBD91" s="64"/>
      <c r="HBE91" s="60"/>
      <c r="HBF91" s="40"/>
      <c r="HBG91" s="61"/>
      <c r="HBH91" s="62"/>
      <c r="HBI91" s="63"/>
      <c r="HBJ91" s="24"/>
      <c r="HBK91" s="24"/>
      <c r="HBL91" s="64"/>
      <c r="HBM91" s="60"/>
      <c r="HBN91" s="40"/>
      <c r="HBO91" s="61"/>
      <c r="HBP91" s="62"/>
      <c r="HBQ91" s="63"/>
      <c r="HBR91" s="24"/>
      <c r="HBS91" s="24"/>
      <c r="HBT91" s="64"/>
      <c r="HBU91" s="60"/>
      <c r="HBV91" s="40"/>
      <c r="HBW91" s="61"/>
      <c r="HBX91" s="62"/>
      <c r="HBY91" s="63"/>
      <c r="HBZ91" s="24"/>
      <c r="HCA91" s="24"/>
      <c r="HCB91" s="64"/>
      <c r="HCC91" s="60"/>
      <c r="HCD91" s="40"/>
      <c r="HCE91" s="61"/>
      <c r="HCF91" s="62"/>
      <c r="HCG91" s="63"/>
      <c r="HCH91" s="24"/>
      <c r="HCI91" s="24"/>
      <c r="HCJ91" s="64"/>
      <c r="HCK91" s="60"/>
      <c r="HCL91" s="40"/>
      <c r="HCM91" s="61"/>
      <c r="HCN91" s="62"/>
      <c r="HCO91" s="63"/>
      <c r="HCP91" s="24"/>
      <c r="HCQ91" s="24"/>
      <c r="HCR91" s="64"/>
      <c r="HCS91" s="60"/>
      <c r="HCT91" s="40"/>
      <c r="HCU91" s="61"/>
      <c r="HCV91" s="62"/>
      <c r="HCW91" s="63"/>
      <c r="HCX91" s="24"/>
      <c r="HCY91" s="24"/>
      <c r="HCZ91" s="64"/>
      <c r="HDA91" s="60"/>
      <c r="HDB91" s="40"/>
      <c r="HDC91" s="61"/>
      <c r="HDD91" s="62"/>
      <c r="HDE91" s="63"/>
      <c r="HDF91" s="24"/>
      <c r="HDG91" s="24"/>
      <c r="HDH91" s="64"/>
      <c r="HDI91" s="60"/>
      <c r="HDJ91" s="40"/>
      <c r="HDK91" s="61"/>
      <c r="HDL91" s="62"/>
      <c r="HDM91" s="63"/>
      <c r="HDN91" s="24"/>
      <c r="HDO91" s="24"/>
      <c r="HDP91" s="64"/>
      <c r="HDQ91" s="60"/>
      <c r="HDR91" s="40"/>
      <c r="HDS91" s="61"/>
      <c r="HDT91" s="62"/>
      <c r="HDU91" s="63"/>
      <c r="HDV91" s="24"/>
      <c r="HDW91" s="24"/>
      <c r="HDX91" s="64"/>
      <c r="HDY91" s="60"/>
      <c r="HDZ91" s="40"/>
      <c r="HEA91" s="61"/>
      <c r="HEB91" s="62"/>
      <c r="HEC91" s="63"/>
      <c r="HED91" s="24"/>
      <c r="HEE91" s="24"/>
      <c r="HEF91" s="64"/>
      <c r="HEG91" s="60"/>
      <c r="HEH91" s="40"/>
      <c r="HEI91" s="61"/>
      <c r="HEJ91" s="62"/>
      <c r="HEK91" s="63"/>
      <c r="HEL91" s="24"/>
      <c r="HEM91" s="24"/>
      <c r="HEN91" s="64"/>
      <c r="HEO91" s="60"/>
      <c r="HEP91" s="40"/>
      <c r="HEQ91" s="61"/>
      <c r="HER91" s="62"/>
      <c r="HES91" s="63"/>
      <c r="HET91" s="24"/>
      <c r="HEU91" s="24"/>
      <c r="HEV91" s="64"/>
      <c r="HEW91" s="60"/>
      <c r="HEX91" s="40"/>
      <c r="HEY91" s="61"/>
      <c r="HEZ91" s="62"/>
      <c r="HFA91" s="63"/>
      <c r="HFB91" s="24"/>
      <c r="HFC91" s="24"/>
      <c r="HFD91" s="64"/>
      <c r="HFE91" s="60"/>
      <c r="HFF91" s="40"/>
      <c r="HFG91" s="61"/>
      <c r="HFH91" s="62"/>
      <c r="HFI91" s="63"/>
      <c r="HFJ91" s="24"/>
      <c r="HFK91" s="24"/>
      <c r="HFL91" s="64"/>
      <c r="HFM91" s="60"/>
      <c r="HFN91" s="40"/>
      <c r="HFO91" s="61"/>
      <c r="HFP91" s="62"/>
      <c r="HFQ91" s="63"/>
      <c r="HFR91" s="24"/>
      <c r="HFS91" s="24"/>
      <c r="HFT91" s="64"/>
      <c r="HFU91" s="60"/>
      <c r="HFV91" s="40"/>
      <c r="HFW91" s="61"/>
      <c r="HFX91" s="62"/>
      <c r="HFY91" s="63"/>
      <c r="HFZ91" s="24"/>
      <c r="HGA91" s="24"/>
      <c r="HGB91" s="64"/>
      <c r="HGC91" s="60"/>
      <c r="HGD91" s="40"/>
      <c r="HGE91" s="61"/>
      <c r="HGF91" s="62"/>
      <c r="HGG91" s="63"/>
      <c r="HGH91" s="24"/>
      <c r="HGI91" s="24"/>
      <c r="HGJ91" s="64"/>
      <c r="HGK91" s="60"/>
      <c r="HGL91" s="40"/>
      <c r="HGM91" s="61"/>
      <c r="HGN91" s="62"/>
      <c r="HGO91" s="63"/>
      <c r="HGP91" s="24"/>
      <c r="HGQ91" s="24"/>
      <c r="HGR91" s="64"/>
      <c r="HGS91" s="60"/>
      <c r="HGT91" s="40"/>
      <c r="HGU91" s="61"/>
      <c r="HGV91" s="62"/>
      <c r="HGW91" s="63"/>
      <c r="HGX91" s="24"/>
      <c r="HGY91" s="24"/>
      <c r="HGZ91" s="64"/>
      <c r="HHA91" s="60"/>
      <c r="HHB91" s="40"/>
      <c r="HHC91" s="61"/>
      <c r="HHD91" s="62"/>
      <c r="HHE91" s="63"/>
      <c r="HHF91" s="24"/>
      <c r="HHG91" s="24"/>
      <c r="HHH91" s="64"/>
      <c r="HHI91" s="60"/>
      <c r="HHJ91" s="40"/>
      <c r="HHK91" s="61"/>
      <c r="HHL91" s="62"/>
      <c r="HHM91" s="63"/>
      <c r="HHN91" s="24"/>
      <c r="HHO91" s="24"/>
      <c r="HHP91" s="64"/>
      <c r="HHQ91" s="60"/>
      <c r="HHR91" s="40"/>
      <c r="HHS91" s="61"/>
      <c r="HHT91" s="62"/>
      <c r="HHU91" s="63"/>
      <c r="HHV91" s="24"/>
      <c r="HHW91" s="24"/>
      <c r="HHX91" s="64"/>
      <c r="HHY91" s="60"/>
      <c r="HHZ91" s="40"/>
      <c r="HIA91" s="61"/>
      <c r="HIB91" s="62"/>
      <c r="HIC91" s="63"/>
      <c r="HID91" s="24"/>
      <c r="HIE91" s="24"/>
      <c r="HIF91" s="64"/>
      <c r="HIG91" s="60"/>
      <c r="HIH91" s="40"/>
      <c r="HII91" s="61"/>
      <c r="HIJ91" s="62"/>
      <c r="HIK91" s="63"/>
      <c r="HIL91" s="24"/>
      <c r="HIM91" s="24"/>
      <c r="HIN91" s="64"/>
      <c r="HIO91" s="60"/>
      <c r="HIP91" s="40"/>
      <c r="HIQ91" s="61"/>
      <c r="HIR91" s="62"/>
      <c r="HIS91" s="63"/>
      <c r="HIT91" s="24"/>
      <c r="HIU91" s="24"/>
      <c r="HIV91" s="64"/>
      <c r="HIW91" s="60"/>
      <c r="HIX91" s="40"/>
      <c r="HIY91" s="61"/>
      <c r="HIZ91" s="62"/>
      <c r="HJA91" s="63"/>
      <c r="HJB91" s="24"/>
      <c r="HJC91" s="24"/>
      <c r="HJD91" s="64"/>
      <c r="HJE91" s="60"/>
      <c r="HJF91" s="40"/>
      <c r="HJG91" s="61"/>
      <c r="HJH91" s="62"/>
      <c r="HJI91" s="63"/>
      <c r="HJJ91" s="24"/>
      <c r="HJK91" s="24"/>
      <c r="HJL91" s="64"/>
      <c r="HJM91" s="60"/>
      <c r="HJN91" s="40"/>
      <c r="HJO91" s="61"/>
      <c r="HJP91" s="62"/>
      <c r="HJQ91" s="63"/>
      <c r="HJR91" s="24"/>
      <c r="HJS91" s="24"/>
      <c r="HJT91" s="64"/>
      <c r="HJU91" s="60"/>
      <c r="HJV91" s="40"/>
      <c r="HJW91" s="61"/>
      <c r="HJX91" s="62"/>
      <c r="HJY91" s="63"/>
      <c r="HJZ91" s="24"/>
      <c r="HKA91" s="24"/>
      <c r="HKB91" s="64"/>
      <c r="HKC91" s="60"/>
      <c r="HKD91" s="40"/>
      <c r="HKE91" s="61"/>
      <c r="HKF91" s="62"/>
      <c r="HKG91" s="63"/>
      <c r="HKH91" s="24"/>
      <c r="HKI91" s="24"/>
      <c r="HKJ91" s="64"/>
      <c r="HKK91" s="60"/>
      <c r="HKL91" s="40"/>
      <c r="HKM91" s="61"/>
      <c r="HKN91" s="62"/>
      <c r="HKO91" s="63"/>
      <c r="HKP91" s="24"/>
      <c r="HKQ91" s="24"/>
      <c r="HKR91" s="64"/>
      <c r="HKS91" s="60"/>
      <c r="HKT91" s="40"/>
      <c r="HKU91" s="61"/>
      <c r="HKV91" s="62"/>
      <c r="HKW91" s="63"/>
      <c r="HKX91" s="24"/>
      <c r="HKY91" s="24"/>
      <c r="HKZ91" s="64"/>
      <c r="HLA91" s="60"/>
      <c r="HLB91" s="40"/>
      <c r="HLC91" s="61"/>
      <c r="HLD91" s="62"/>
      <c r="HLE91" s="63"/>
      <c r="HLF91" s="24"/>
      <c r="HLG91" s="24"/>
      <c r="HLH91" s="64"/>
      <c r="HLI91" s="60"/>
      <c r="HLJ91" s="40"/>
      <c r="HLK91" s="61"/>
      <c r="HLL91" s="62"/>
      <c r="HLM91" s="63"/>
      <c r="HLN91" s="24"/>
      <c r="HLO91" s="24"/>
      <c r="HLP91" s="64"/>
      <c r="HLQ91" s="60"/>
      <c r="HLR91" s="40"/>
      <c r="HLS91" s="61"/>
      <c r="HLT91" s="62"/>
      <c r="HLU91" s="63"/>
      <c r="HLV91" s="24"/>
      <c r="HLW91" s="24"/>
      <c r="HLX91" s="64"/>
      <c r="HLY91" s="60"/>
      <c r="HLZ91" s="40"/>
      <c r="HMA91" s="61"/>
      <c r="HMB91" s="62"/>
      <c r="HMC91" s="63"/>
      <c r="HMD91" s="24"/>
      <c r="HME91" s="24"/>
      <c r="HMF91" s="64"/>
      <c r="HMG91" s="60"/>
      <c r="HMH91" s="40"/>
      <c r="HMI91" s="61"/>
      <c r="HMJ91" s="62"/>
      <c r="HMK91" s="63"/>
      <c r="HML91" s="24"/>
      <c r="HMM91" s="24"/>
      <c r="HMN91" s="64"/>
      <c r="HMO91" s="60"/>
      <c r="HMP91" s="40"/>
      <c r="HMQ91" s="61"/>
      <c r="HMR91" s="62"/>
      <c r="HMS91" s="63"/>
      <c r="HMT91" s="24"/>
      <c r="HMU91" s="24"/>
      <c r="HMV91" s="64"/>
      <c r="HMW91" s="60"/>
      <c r="HMX91" s="40"/>
      <c r="HMY91" s="61"/>
      <c r="HMZ91" s="62"/>
      <c r="HNA91" s="63"/>
      <c r="HNB91" s="24"/>
      <c r="HNC91" s="24"/>
      <c r="HND91" s="64"/>
      <c r="HNE91" s="60"/>
      <c r="HNF91" s="40"/>
      <c r="HNG91" s="61"/>
      <c r="HNH91" s="62"/>
      <c r="HNI91" s="63"/>
      <c r="HNJ91" s="24"/>
      <c r="HNK91" s="24"/>
      <c r="HNL91" s="64"/>
      <c r="HNM91" s="60"/>
      <c r="HNN91" s="40"/>
      <c r="HNO91" s="61"/>
      <c r="HNP91" s="62"/>
      <c r="HNQ91" s="63"/>
      <c r="HNR91" s="24"/>
      <c r="HNS91" s="24"/>
      <c r="HNT91" s="64"/>
      <c r="HNU91" s="60"/>
      <c r="HNV91" s="40"/>
      <c r="HNW91" s="61"/>
      <c r="HNX91" s="62"/>
      <c r="HNY91" s="63"/>
      <c r="HNZ91" s="24"/>
      <c r="HOA91" s="24"/>
      <c r="HOB91" s="64"/>
      <c r="HOC91" s="60"/>
      <c r="HOD91" s="40"/>
      <c r="HOE91" s="61"/>
      <c r="HOF91" s="62"/>
      <c r="HOG91" s="63"/>
      <c r="HOH91" s="24"/>
      <c r="HOI91" s="24"/>
      <c r="HOJ91" s="64"/>
      <c r="HOK91" s="60"/>
      <c r="HOL91" s="40"/>
      <c r="HOM91" s="61"/>
      <c r="HON91" s="62"/>
      <c r="HOO91" s="63"/>
      <c r="HOP91" s="24"/>
      <c r="HOQ91" s="24"/>
      <c r="HOR91" s="64"/>
      <c r="HOS91" s="60"/>
      <c r="HOT91" s="40"/>
      <c r="HOU91" s="61"/>
      <c r="HOV91" s="62"/>
      <c r="HOW91" s="63"/>
      <c r="HOX91" s="24"/>
      <c r="HOY91" s="24"/>
      <c r="HOZ91" s="64"/>
      <c r="HPA91" s="60"/>
      <c r="HPB91" s="40"/>
      <c r="HPC91" s="61"/>
      <c r="HPD91" s="62"/>
      <c r="HPE91" s="63"/>
      <c r="HPF91" s="24"/>
      <c r="HPG91" s="24"/>
      <c r="HPH91" s="64"/>
      <c r="HPI91" s="60"/>
      <c r="HPJ91" s="40"/>
      <c r="HPK91" s="61"/>
      <c r="HPL91" s="62"/>
      <c r="HPM91" s="63"/>
      <c r="HPN91" s="24"/>
      <c r="HPO91" s="24"/>
      <c r="HPP91" s="64"/>
      <c r="HPQ91" s="60"/>
      <c r="HPR91" s="40"/>
      <c r="HPS91" s="61"/>
      <c r="HPT91" s="62"/>
      <c r="HPU91" s="63"/>
      <c r="HPV91" s="24"/>
      <c r="HPW91" s="24"/>
      <c r="HPX91" s="64"/>
      <c r="HPY91" s="60"/>
      <c r="HPZ91" s="40"/>
      <c r="HQA91" s="61"/>
      <c r="HQB91" s="62"/>
      <c r="HQC91" s="63"/>
      <c r="HQD91" s="24"/>
      <c r="HQE91" s="24"/>
      <c r="HQF91" s="64"/>
      <c r="HQG91" s="60"/>
      <c r="HQH91" s="40"/>
      <c r="HQI91" s="61"/>
      <c r="HQJ91" s="62"/>
      <c r="HQK91" s="63"/>
      <c r="HQL91" s="24"/>
      <c r="HQM91" s="24"/>
      <c r="HQN91" s="64"/>
      <c r="HQO91" s="60"/>
      <c r="HQP91" s="40"/>
      <c r="HQQ91" s="61"/>
      <c r="HQR91" s="62"/>
      <c r="HQS91" s="63"/>
      <c r="HQT91" s="24"/>
      <c r="HQU91" s="24"/>
      <c r="HQV91" s="64"/>
      <c r="HQW91" s="60"/>
      <c r="HQX91" s="40"/>
      <c r="HQY91" s="61"/>
      <c r="HQZ91" s="62"/>
      <c r="HRA91" s="63"/>
      <c r="HRB91" s="24"/>
      <c r="HRC91" s="24"/>
      <c r="HRD91" s="64"/>
      <c r="HRE91" s="60"/>
      <c r="HRF91" s="40"/>
      <c r="HRG91" s="61"/>
      <c r="HRH91" s="62"/>
      <c r="HRI91" s="63"/>
      <c r="HRJ91" s="24"/>
      <c r="HRK91" s="24"/>
      <c r="HRL91" s="64"/>
      <c r="HRM91" s="60"/>
      <c r="HRN91" s="40"/>
      <c r="HRO91" s="61"/>
      <c r="HRP91" s="62"/>
      <c r="HRQ91" s="63"/>
      <c r="HRR91" s="24"/>
      <c r="HRS91" s="24"/>
      <c r="HRT91" s="64"/>
      <c r="HRU91" s="60"/>
      <c r="HRV91" s="40"/>
      <c r="HRW91" s="61"/>
      <c r="HRX91" s="62"/>
      <c r="HRY91" s="63"/>
      <c r="HRZ91" s="24"/>
      <c r="HSA91" s="24"/>
      <c r="HSB91" s="64"/>
      <c r="HSC91" s="60"/>
      <c r="HSD91" s="40"/>
      <c r="HSE91" s="61"/>
      <c r="HSF91" s="62"/>
      <c r="HSG91" s="63"/>
      <c r="HSH91" s="24"/>
      <c r="HSI91" s="24"/>
      <c r="HSJ91" s="64"/>
      <c r="HSK91" s="60"/>
      <c r="HSL91" s="40"/>
      <c r="HSM91" s="61"/>
      <c r="HSN91" s="62"/>
      <c r="HSO91" s="63"/>
      <c r="HSP91" s="24"/>
      <c r="HSQ91" s="24"/>
      <c r="HSR91" s="64"/>
      <c r="HSS91" s="60"/>
      <c r="HST91" s="40"/>
      <c r="HSU91" s="61"/>
      <c r="HSV91" s="62"/>
      <c r="HSW91" s="63"/>
      <c r="HSX91" s="24"/>
      <c r="HSY91" s="24"/>
      <c r="HSZ91" s="64"/>
      <c r="HTA91" s="60"/>
      <c r="HTB91" s="40"/>
      <c r="HTC91" s="61"/>
      <c r="HTD91" s="62"/>
      <c r="HTE91" s="63"/>
      <c r="HTF91" s="24"/>
      <c r="HTG91" s="24"/>
      <c r="HTH91" s="64"/>
      <c r="HTI91" s="60"/>
      <c r="HTJ91" s="40"/>
      <c r="HTK91" s="61"/>
      <c r="HTL91" s="62"/>
      <c r="HTM91" s="63"/>
      <c r="HTN91" s="24"/>
      <c r="HTO91" s="24"/>
      <c r="HTP91" s="64"/>
      <c r="HTQ91" s="60"/>
      <c r="HTR91" s="40"/>
      <c r="HTS91" s="61"/>
      <c r="HTT91" s="62"/>
      <c r="HTU91" s="63"/>
      <c r="HTV91" s="24"/>
      <c r="HTW91" s="24"/>
      <c r="HTX91" s="64"/>
      <c r="HTY91" s="60"/>
      <c r="HTZ91" s="40"/>
      <c r="HUA91" s="61"/>
      <c r="HUB91" s="62"/>
      <c r="HUC91" s="63"/>
      <c r="HUD91" s="24"/>
      <c r="HUE91" s="24"/>
      <c r="HUF91" s="64"/>
      <c r="HUG91" s="60"/>
      <c r="HUH91" s="40"/>
      <c r="HUI91" s="61"/>
      <c r="HUJ91" s="62"/>
      <c r="HUK91" s="63"/>
      <c r="HUL91" s="24"/>
      <c r="HUM91" s="24"/>
      <c r="HUN91" s="64"/>
      <c r="HUO91" s="60"/>
      <c r="HUP91" s="40"/>
      <c r="HUQ91" s="61"/>
      <c r="HUR91" s="62"/>
      <c r="HUS91" s="63"/>
      <c r="HUT91" s="24"/>
      <c r="HUU91" s="24"/>
      <c r="HUV91" s="64"/>
      <c r="HUW91" s="60"/>
      <c r="HUX91" s="40"/>
      <c r="HUY91" s="61"/>
      <c r="HUZ91" s="62"/>
      <c r="HVA91" s="63"/>
      <c r="HVB91" s="24"/>
      <c r="HVC91" s="24"/>
      <c r="HVD91" s="64"/>
      <c r="HVE91" s="60"/>
      <c r="HVF91" s="40"/>
      <c r="HVG91" s="61"/>
      <c r="HVH91" s="62"/>
      <c r="HVI91" s="63"/>
      <c r="HVJ91" s="24"/>
      <c r="HVK91" s="24"/>
      <c r="HVL91" s="64"/>
      <c r="HVM91" s="60"/>
      <c r="HVN91" s="40"/>
      <c r="HVO91" s="61"/>
      <c r="HVP91" s="62"/>
      <c r="HVQ91" s="63"/>
      <c r="HVR91" s="24"/>
      <c r="HVS91" s="24"/>
      <c r="HVT91" s="64"/>
      <c r="HVU91" s="60"/>
      <c r="HVV91" s="40"/>
      <c r="HVW91" s="61"/>
      <c r="HVX91" s="62"/>
      <c r="HVY91" s="63"/>
      <c r="HVZ91" s="24"/>
      <c r="HWA91" s="24"/>
      <c r="HWB91" s="64"/>
      <c r="HWC91" s="60"/>
      <c r="HWD91" s="40"/>
      <c r="HWE91" s="61"/>
      <c r="HWF91" s="62"/>
      <c r="HWG91" s="63"/>
      <c r="HWH91" s="24"/>
      <c r="HWI91" s="24"/>
      <c r="HWJ91" s="64"/>
      <c r="HWK91" s="60"/>
      <c r="HWL91" s="40"/>
      <c r="HWM91" s="61"/>
      <c r="HWN91" s="62"/>
      <c r="HWO91" s="63"/>
      <c r="HWP91" s="24"/>
      <c r="HWQ91" s="24"/>
      <c r="HWR91" s="64"/>
      <c r="HWS91" s="60"/>
      <c r="HWT91" s="40"/>
      <c r="HWU91" s="61"/>
      <c r="HWV91" s="62"/>
      <c r="HWW91" s="63"/>
      <c r="HWX91" s="24"/>
      <c r="HWY91" s="24"/>
      <c r="HWZ91" s="64"/>
      <c r="HXA91" s="60"/>
      <c r="HXB91" s="40"/>
      <c r="HXC91" s="61"/>
      <c r="HXD91" s="62"/>
      <c r="HXE91" s="63"/>
      <c r="HXF91" s="24"/>
      <c r="HXG91" s="24"/>
      <c r="HXH91" s="64"/>
      <c r="HXI91" s="60"/>
      <c r="HXJ91" s="40"/>
      <c r="HXK91" s="61"/>
      <c r="HXL91" s="62"/>
      <c r="HXM91" s="63"/>
      <c r="HXN91" s="24"/>
      <c r="HXO91" s="24"/>
      <c r="HXP91" s="64"/>
      <c r="HXQ91" s="60"/>
      <c r="HXR91" s="40"/>
      <c r="HXS91" s="61"/>
      <c r="HXT91" s="62"/>
      <c r="HXU91" s="63"/>
      <c r="HXV91" s="24"/>
      <c r="HXW91" s="24"/>
      <c r="HXX91" s="64"/>
      <c r="HXY91" s="60"/>
      <c r="HXZ91" s="40"/>
      <c r="HYA91" s="61"/>
      <c r="HYB91" s="62"/>
      <c r="HYC91" s="63"/>
      <c r="HYD91" s="24"/>
      <c r="HYE91" s="24"/>
      <c r="HYF91" s="64"/>
      <c r="HYG91" s="60"/>
      <c r="HYH91" s="40"/>
      <c r="HYI91" s="61"/>
      <c r="HYJ91" s="62"/>
      <c r="HYK91" s="63"/>
      <c r="HYL91" s="24"/>
      <c r="HYM91" s="24"/>
      <c r="HYN91" s="64"/>
      <c r="HYO91" s="60"/>
      <c r="HYP91" s="40"/>
      <c r="HYQ91" s="61"/>
      <c r="HYR91" s="62"/>
      <c r="HYS91" s="63"/>
      <c r="HYT91" s="24"/>
      <c r="HYU91" s="24"/>
      <c r="HYV91" s="64"/>
      <c r="HYW91" s="60"/>
      <c r="HYX91" s="40"/>
      <c r="HYY91" s="61"/>
      <c r="HYZ91" s="62"/>
      <c r="HZA91" s="63"/>
      <c r="HZB91" s="24"/>
      <c r="HZC91" s="24"/>
      <c r="HZD91" s="64"/>
      <c r="HZE91" s="60"/>
      <c r="HZF91" s="40"/>
      <c r="HZG91" s="61"/>
      <c r="HZH91" s="62"/>
      <c r="HZI91" s="63"/>
      <c r="HZJ91" s="24"/>
      <c r="HZK91" s="24"/>
      <c r="HZL91" s="64"/>
      <c r="HZM91" s="60"/>
      <c r="HZN91" s="40"/>
      <c r="HZO91" s="61"/>
      <c r="HZP91" s="62"/>
      <c r="HZQ91" s="63"/>
      <c r="HZR91" s="24"/>
      <c r="HZS91" s="24"/>
      <c r="HZT91" s="64"/>
      <c r="HZU91" s="60"/>
      <c r="HZV91" s="40"/>
      <c r="HZW91" s="61"/>
      <c r="HZX91" s="62"/>
      <c r="HZY91" s="63"/>
      <c r="HZZ91" s="24"/>
      <c r="IAA91" s="24"/>
      <c r="IAB91" s="64"/>
      <c r="IAC91" s="60"/>
      <c r="IAD91" s="40"/>
      <c r="IAE91" s="61"/>
      <c r="IAF91" s="62"/>
      <c r="IAG91" s="63"/>
      <c r="IAH91" s="24"/>
      <c r="IAI91" s="24"/>
      <c r="IAJ91" s="64"/>
      <c r="IAK91" s="60"/>
      <c r="IAL91" s="40"/>
      <c r="IAM91" s="61"/>
      <c r="IAN91" s="62"/>
      <c r="IAO91" s="63"/>
      <c r="IAP91" s="24"/>
      <c r="IAQ91" s="24"/>
      <c r="IAR91" s="64"/>
      <c r="IAS91" s="60"/>
      <c r="IAT91" s="40"/>
      <c r="IAU91" s="61"/>
      <c r="IAV91" s="62"/>
      <c r="IAW91" s="63"/>
      <c r="IAX91" s="24"/>
      <c r="IAY91" s="24"/>
      <c r="IAZ91" s="64"/>
      <c r="IBA91" s="60"/>
      <c r="IBB91" s="40"/>
      <c r="IBC91" s="61"/>
      <c r="IBD91" s="62"/>
      <c r="IBE91" s="63"/>
      <c r="IBF91" s="24"/>
      <c r="IBG91" s="24"/>
      <c r="IBH91" s="64"/>
      <c r="IBI91" s="60"/>
      <c r="IBJ91" s="40"/>
      <c r="IBK91" s="61"/>
      <c r="IBL91" s="62"/>
      <c r="IBM91" s="63"/>
      <c r="IBN91" s="24"/>
      <c r="IBO91" s="24"/>
      <c r="IBP91" s="64"/>
      <c r="IBQ91" s="60"/>
      <c r="IBR91" s="40"/>
      <c r="IBS91" s="61"/>
      <c r="IBT91" s="62"/>
      <c r="IBU91" s="63"/>
      <c r="IBV91" s="24"/>
      <c r="IBW91" s="24"/>
      <c r="IBX91" s="64"/>
      <c r="IBY91" s="60"/>
      <c r="IBZ91" s="40"/>
      <c r="ICA91" s="61"/>
      <c r="ICB91" s="62"/>
      <c r="ICC91" s="63"/>
      <c r="ICD91" s="24"/>
      <c r="ICE91" s="24"/>
      <c r="ICF91" s="64"/>
      <c r="ICG91" s="60"/>
      <c r="ICH91" s="40"/>
      <c r="ICI91" s="61"/>
      <c r="ICJ91" s="62"/>
      <c r="ICK91" s="63"/>
      <c r="ICL91" s="24"/>
      <c r="ICM91" s="24"/>
      <c r="ICN91" s="64"/>
      <c r="ICO91" s="60"/>
      <c r="ICP91" s="40"/>
      <c r="ICQ91" s="61"/>
      <c r="ICR91" s="62"/>
      <c r="ICS91" s="63"/>
      <c r="ICT91" s="24"/>
      <c r="ICU91" s="24"/>
      <c r="ICV91" s="64"/>
      <c r="ICW91" s="60"/>
      <c r="ICX91" s="40"/>
      <c r="ICY91" s="61"/>
      <c r="ICZ91" s="62"/>
      <c r="IDA91" s="63"/>
      <c r="IDB91" s="24"/>
      <c r="IDC91" s="24"/>
      <c r="IDD91" s="64"/>
      <c r="IDE91" s="60"/>
      <c r="IDF91" s="40"/>
      <c r="IDG91" s="61"/>
      <c r="IDH91" s="62"/>
      <c r="IDI91" s="63"/>
      <c r="IDJ91" s="24"/>
      <c r="IDK91" s="24"/>
      <c r="IDL91" s="64"/>
      <c r="IDM91" s="60"/>
      <c r="IDN91" s="40"/>
      <c r="IDO91" s="61"/>
      <c r="IDP91" s="62"/>
      <c r="IDQ91" s="63"/>
      <c r="IDR91" s="24"/>
      <c r="IDS91" s="24"/>
      <c r="IDT91" s="64"/>
      <c r="IDU91" s="60"/>
      <c r="IDV91" s="40"/>
      <c r="IDW91" s="61"/>
      <c r="IDX91" s="62"/>
      <c r="IDY91" s="63"/>
      <c r="IDZ91" s="24"/>
      <c r="IEA91" s="24"/>
      <c r="IEB91" s="64"/>
      <c r="IEC91" s="60"/>
      <c r="IED91" s="40"/>
      <c r="IEE91" s="61"/>
      <c r="IEF91" s="62"/>
      <c r="IEG91" s="63"/>
      <c r="IEH91" s="24"/>
      <c r="IEI91" s="24"/>
      <c r="IEJ91" s="64"/>
      <c r="IEK91" s="60"/>
      <c r="IEL91" s="40"/>
      <c r="IEM91" s="61"/>
      <c r="IEN91" s="62"/>
      <c r="IEO91" s="63"/>
      <c r="IEP91" s="24"/>
      <c r="IEQ91" s="24"/>
      <c r="IER91" s="64"/>
      <c r="IES91" s="60"/>
      <c r="IET91" s="40"/>
      <c r="IEU91" s="61"/>
      <c r="IEV91" s="62"/>
      <c r="IEW91" s="63"/>
      <c r="IEX91" s="24"/>
      <c r="IEY91" s="24"/>
      <c r="IEZ91" s="64"/>
      <c r="IFA91" s="60"/>
      <c r="IFB91" s="40"/>
      <c r="IFC91" s="61"/>
      <c r="IFD91" s="62"/>
      <c r="IFE91" s="63"/>
      <c r="IFF91" s="24"/>
      <c r="IFG91" s="24"/>
      <c r="IFH91" s="64"/>
      <c r="IFI91" s="60"/>
      <c r="IFJ91" s="40"/>
      <c r="IFK91" s="61"/>
      <c r="IFL91" s="62"/>
      <c r="IFM91" s="63"/>
      <c r="IFN91" s="24"/>
      <c r="IFO91" s="24"/>
      <c r="IFP91" s="64"/>
      <c r="IFQ91" s="60"/>
      <c r="IFR91" s="40"/>
      <c r="IFS91" s="61"/>
      <c r="IFT91" s="62"/>
      <c r="IFU91" s="63"/>
      <c r="IFV91" s="24"/>
      <c r="IFW91" s="24"/>
      <c r="IFX91" s="64"/>
      <c r="IFY91" s="60"/>
      <c r="IFZ91" s="40"/>
      <c r="IGA91" s="61"/>
      <c r="IGB91" s="62"/>
      <c r="IGC91" s="63"/>
      <c r="IGD91" s="24"/>
      <c r="IGE91" s="24"/>
      <c r="IGF91" s="64"/>
      <c r="IGG91" s="60"/>
      <c r="IGH91" s="40"/>
      <c r="IGI91" s="61"/>
      <c r="IGJ91" s="62"/>
      <c r="IGK91" s="63"/>
      <c r="IGL91" s="24"/>
      <c r="IGM91" s="24"/>
      <c r="IGN91" s="64"/>
      <c r="IGO91" s="60"/>
      <c r="IGP91" s="40"/>
      <c r="IGQ91" s="61"/>
      <c r="IGR91" s="62"/>
      <c r="IGS91" s="63"/>
      <c r="IGT91" s="24"/>
      <c r="IGU91" s="24"/>
      <c r="IGV91" s="64"/>
      <c r="IGW91" s="60"/>
      <c r="IGX91" s="40"/>
      <c r="IGY91" s="61"/>
      <c r="IGZ91" s="62"/>
      <c r="IHA91" s="63"/>
      <c r="IHB91" s="24"/>
      <c r="IHC91" s="24"/>
      <c r="IHD91" s="64"/>
      <c r="IHE91" s="60"/>
      <c r="IHF91" s="40"/>
      <c r="IHG91" s="61"/>
      <c r="IHH91" s="62"/>
      <c r="IHI91" s="63"/>
      <c r="IHJ91" s="24"/>
      <c r="IHK91" s="24"/>
      <c r="IHL91" s="64"/>
      <c r="IHM91" s="60"/>
      <c r="IHN91" s="40"/>
      <c r="IHO91" s="61"/>
      <c r="IHP91" s="62"/>
      <c r="IHQ91" s="63"/>
      <c r="IHR91" s="24"/>
      <c r="IHS91" s="24"/>
      <c r="IHT91" s="64"/>
      <c r="IHU91" s="60"/>
      <c r="IHV91" s="40"/>
      <c r="IHW91" s="61"/>
      <c r="IHX91" s="62"/>
      <c r="IHY91" s="63"/>
      <c r="IHZ91" s="24"/>
      <c r="IIA91" s="24"/>
      <c r="IIB91" s="64"/>
      <c r="IIC91" s="60"/>
      <c r="IID91" s="40"/>
      <c r="IIE91" s="61"/>
      <c r="IIF91" s="62"/>
      <c r="IIG91" s="63"/>
      <c r="IIH91" s="24"/>
      <c r="III91" s="24"/>
      <c r="IIJ91" s="64"/>
      <c r="IIK91" s="60"/>
      <c r="IIL91" s="40"/>
      <c r="IIM91" s="61"/>
      <c r="IIN91" s="62"/>
      <c r="IIO91" s="63"/>
      <c r="IIP91" s="24"/>
      <c r="IIQ91" s="24"/>
      <c r="IIR91" s="64"/>
      <c r="IIS91" s="60"/>
      <c r="IIT91" s="40"/>
      <c r="IIU91" s="61"/>
      <c r="IIV91" s="62"/>
      <c r="IIW91" s="63"/>
      <c r="IIX91" s="24"/>
      <c r="IIY91" s="24"/>
      <c r="IIZ91" s="64"/>
      <c r="IJA91" s="60"/>
      <c r="IJB91" s="40"/>
      <c r="IJC91" s="61"/>
      <c r="IJD91" s="62"/>
      <c r="IJE91" s="63"/>
      <c r="IJF91" s="24"/>
      <c r="IJG91" s="24"/>
      <c r="IJH91" s="64"/>
      <c r="IJI91" s="60"/>
      <c r="IJJ91" s="40"/>
      <c r="IJK91" s="61"/>
      <c r="IJL91" s="62"/>
      <c r="IJM91" s="63"/>
      <c r="IJN91" s="24"/>
      <c r="IJO91" s="24"/>
      <c r="IJP91" s="64"/>
      <c r="IJQ91" s="60"/>
      <c r="IJR91" s="40"/>
      <c r="IJS91" s="61"/>
      <c r="IJT91" s="62"/>
      <c r="IJU91" s="63"/>
      <c r="IJV91" s="24"/>
      <c r="IJW91" s="24"/>
      <c r="IJX91" s="64"/>
      <c r="IJY91" s="60"/>
      <c r="IJZ91" s="40"/>
      <c r="IKA91" s="61"/>
      <c r="IKB91" s="62"/>
      <c r="IKC91" s="63"/>
      <c r="IKD91" s="24"/>
      <c r="IKE91" s="24"/>
      <c r="IKF91" s="64"/>
      <c r="IKG91" s="60"/>
      <c r="IKH91" s="40"/>
      <c r="IKI91" s="61"/>
      <c r="IKJ91" s="62"/>
      <c r="IKK91" s="63"/>
      <c r="IKL91" s="24"/>
      <c r="IKM91" s="24"/>
      <c r="IKN91" s="64"/>
      <c r="IKO91" s="60"/>
      <c r="IKP91" s="40"/>
      <c r="IKQ91" s="61"/>
      <c r="IKR91" s="62"/>
      <c r="IKS91" s="63"/>
      <c r="IKT91" s="24"/>
      <c r="IKU91" s="24"/>
      <c r="IKV91" s="64"/>
      <c r="IKW91" s="60"/>
      <c r="IKX91" s="40"/>
      <c r="IKY91" s="61"/>
      <c r="IKZ91" s="62"/>
      <c r="ILA91" s="63"/>
      <c r="ILB91" s="24"/>
      <c r="ILC91" s="24"/>
      <c r="ILD91" s="64"/>
      <c r="ILE91" s="60"/>
      <c r="ILF91" s="40"/>
      <c r="ILG91" s="61"/>
      <c r="ILH91" s="62"/>
      <c r="ILI91" s="63"/>
      <c r="ILJ91" s="24"/>
      <c r="ILK91" s="24"/>
      <c r="ILL91" s="64"/>
      <c r="ILM91" s="60"/>
      <c r="ILN91" s="40"/>
      <c r="ILO91" s="61"/>
      <c r="ILP91" s="62"/>
      <c r="ILQ91" s="63"/>
      <c r="ILR91" s="24"/>
      <c r="ILS91" s="24"/>
      <c r="ILT91" s="64"/>
      <c r="ILU91" s="60"/>
      <c r="ILV91" s="40"/>
      <c r="ILW91" s="61"/>
      <c r="ILX91" s="62"/>
      <c r="ILY91" s="63"/>
      <c r="ILZ91" s="24"/>
      <c r="IMA91" s="24"/>
      <c r="IMB91" s="64"/>
      <c r="IMC91" s="60"/>
      <c r="IMD91" s="40"/>
      <c r="IME91" s="61"/>
      <c r="IMF91" s="62"/>
      <c r="IMG91" s="63"/>
      <c r="IMH91" s="24"/>
      <c r="IMI91" s="24"/>
      <c r="IMJ91" s="64"/>
      <c r="IMK91" s="60"/>
      <c r="IML91" s="40"/>
      <c r="IMM91" s="61"/>
      <c r="IMN91" s="62"/>
      <c r="IMO91" s="63"/>
      <c r="IMP91" s="24"/>
      <c r="IMQ91" s="24"/>
      <c r="IMR91" s="64"/>
      <c r="IMS91" s="60"/>
      <c r="IMT91" s="40"/>
      <c r="IMU91" s="61"/>
      <c r="IMV91" s="62"/>
      <c r="IMW91" s="63"/>
      <c r="IMX91" s="24"/>
      <c r="IMY91" s="24"/>
      <c r="IMZ91" s="64"/>
      <c r="INA91" s="60"/>
      <c r="INB91" s="40"/>
      <c r="INC91" s="61"/>
      <c r="IND91" s="62"/>
      <c r="INE91" s="63"/>
      <c r="INF91" s="24"/>
      <c r="ING91" s="24"/>
      <c r="INH91" s="64"/>
      <c r="INI91" s="60"/>
      <c r="INJ91" s="40"/>
      <c r="INK91" s="61"/>
      <c r="INL91" s="62"/>
      <c r="INM91" s="63"/>
      <c r="INN91" s="24"/>
      <c r="INO91" s="24"/>
      <c r="INP91" s="64"/>
      <c r="INQ91" s="60"/>
      <c r="INR91" s="40"/>
      <c r="INS91" s="61"/>
      <c r="INT91" s="62"/>
      <c r="INU91" s="63"/>
      <c r="INV91" s="24"/>
      <c r="INW91" s="24"/>
      <c r="INX91" s="64"/>
      <c r="INY91" s="60"/>
      <c r="INZ91" s="40"/>
      <c r="IOA91" s="61"/>
      <c r="IOB91" s="62"/>
      <c r="IOC91" s="63"/>
      <c r="IOD91" s="24"/>
      <c r="IOE91" s="24"/>
      <c r="IOF91" s="64"/>
      <c r="IOG91" s="60"/>
      <c r="IOH91" s="40"/>
      <c r="IOI91" s="61"/>
      <c r="IOJ91" s="62"/>
      <c r="IOK91" s="63"/>
      <c r="IOL91" s="24"/>
      <c r="IOM91" s="24"/>
      <c r="ION91" s="64"/>
      <c r="IOO91" s="60"/>
      <c r="IOP91" s="40"/>
      <c r="IOQ91" s="61"/>
      <c r="IOR91" s="62"/>
      <c r="IOS91" s="63"/>
      <c r="IOT91" s="24"/>
      <c r="IOU91" s="24"/>
      <c r="IOV91" s="64"/>
      <c r="IOW91" s="60"/>
      <c r="IOX91" s="40"/>
      <c r="IOY91" s="61"/>
      <c r="IOZ91" s="62"/>
      <c r="IPA91" s="63"/>
      <c r="IPB91" s="24"/>
      <c r="IPC91" s="24"/>
      <c r="IPD91" s="64"/>
      <c r="IPE91" s="60"/>
      <c r="IPF91" s="40"/>
      <c r="IPG91" s="61"/>
      <c r="IPH91" s="62"/>
      <c r="IPI91" s="63"/>
      <c r="IPJ91" s="24"/>
      <c r="IPK91" s="24"/>
      <c r="IPL91" s="64"/>
      <c r="IPM91" s="60"/>
      <c r="IPN91" s="40"/>
      <c r="IPO91" s="61"/>
      <c r="IPP91" s="62"/>
      <c r="IPQ91" s="63"/>
      <c r="IPR91" s="24"/>
      <c r="IPS91" s="24"/>
      <c r="IPT91" s="64"/>
      <c r="IPU91" s="60"/>
      <c r="IPV91" s="40"/>
      <c r="IPW91" s="61"/>
      <c r="IPX91" s="62"/>
      <c r="IPY91" s="63"/>
      <c r="IPZ91" s="24"/>
      <c r="IQA91" s="24"/>
      <c r="IQB91" s="64"/>
      <c r="IQC91" s="60"/>
      <c r="IQD91" s="40"/>
      <c r="IQE91" s="61"/>
      <c r="IQF91" s="62"/>
      <c r="IQG91" s="63"/>
      <c r="IQH91" s="24"/>
      <c r="IQI91" s="24"/>
      <c r="IQJ91" s="64"/>
      <c r="IQK91" s="60"/>
      <c r="IQL91" s="40"/>
      <c r="IQM91" s="61"/>
      <c r="IQN91" s="62"/>
      <c r="IQO91" s="63"/>
      <c r="IQP91" s="24"/>
      <c r="IQQ91" s="24"/>
      <c r="IQR91" s="64"/>
      <c r="IQS91" s="60"/>
      <c r="IQT91" s="40"/>
      <c r="IQU91" s="61"/>
      <c r="IQV91" s="62"/>
      <c r="IQW91" s="63"/>
      <c r="IQX91" s="24"/>
      <c r="IQY91" s="24"/>
      <c r="IQZ91" s="64"/>
      <c r="IRA91" s="60"/>
      <c r="IRB91" s="40"/>
      <c r="IRC91" s="61"/>
      <c r="IRD91" s="62"/>
      <c r="IRE91" s="63"/>
      <c r="IRF91" s="24"/>
      <c r="IRG91" s="24"/>
      <c r="IRH91" s="64"/>
      <c r="IRI91" s="60"/>
      <c r="IRJ91" s="40"/>
      <c r="IRK91" s="61"/>
      <c r="IRL91" s="62"/>
      <c r="IRM91" s="63"/>
      <c r="IRN91" s="24"/>
      <c r="IRO91" s="24"/>
      <c r="IRP91" s="64"/>
      <c r="IRQ91" s="60"/>
      <c r="IRR91" s="40"/>
      <c r="IRS91" s="61"/>
      <c r="IRT91" s="62"/>
      <c r="IRU91" s="63"/>
      <c r="IRV91" s="24"/>
      <c r="IRW91" s="24"/>
      <c r="IRX91" s="64"/>
      <c r="IRY91" s="60"/>
      <c r="IRZ91" s="40"/>
      <c r="ISA91" s="61"/>
      <c r="ISB91" s="62"/>
      <c r="ISC91" s="63"/>
      <c r="ISD91" s="24"/>
      <c r="ISE91" s="24"/>
      <c r="ISF91" s="64"/>
      <c r="ISG91" s="60"/>
      <c r="ISH91" s="40"/>
      <c r="ISI91" s="61"/>
      <c r="ISJ91" s="62"/>
      <c r="ISK91" s="63"/>
      <c r="ISL91" s="24"/>
      <c r="ISM91" s="24"/>
      <c r="ISN91" s="64"/>
      <c r="ISO91" s="60"/>
      <c r="ISP91" s="40"/>
      <c r="ISQ91" s="61"/>
      <c r="ISR91" s="62"/>
      <c r="ISS91" s="63"/>
      <c r="IST91" s="24"/>
      <c r="ISU91" s="24"/>
      <c r="ISV91" s="64"/>
      <c r="ISW91" s="60"/>
      <c r="ISX91" s="40"/>
      <c r="ISY91" s="61"/>
      <c r="ISZ91" s="62"/>
      <c r="ITA91" s="63"/>
      <c r="ITB91" s="24"/>
      <c r="ITC91" s="24"/>
      <c r="ITD91" s="64"/>
      <c r="ITE91" s="60"/>
      <c r="ITF91" s="40"/>
      <c r="ITG91" s="61"/>
      <c r="ITH91" s="62"/>
      <c r="ITI91" s="63"/>
      <c r="ITJ91" s="24"/>
      <c r="ITK91" s="24"/>
      <c r="ITL91" s="64"/>
      <c r="ITM91" s="60"/>
      <c r="ITN91" s="40"/>
      <c r="ITO91" s="61"/>
      <c r="ITP91" s="62"/>
      <c r="ITQ91" s="63"/>
      <c r="ITR91" s="24"/>
      <c r="ITS91" s="24"/>
      <c r="ITT91" s="64"/>
      <c r="ITU91" s="60"/>
      <c r="ITV91" s="40"/>
      <c r="ITW91" s="61"/>
      <c r="ITX91" s="62"/>
      <c r="ITY91" s="63"/>
      <c r="ITZ91" s="24"/>
      <c r="IUA91" s="24"/>
      <c r="IUB91" s="64"/>
      <c r="IUC91" s="60"/>
      <c r="IUD91" s="40"/>
      <c r="IUE91" s="61"/>
      <c r="IUF91" s="62"/>
      <c r="IUG91" s="63"/>
      <c r="IUH91" s="24"/>
      <c r="IUI91" s="24"/>
      <c r="IUJ91" s="64"/>
      <c r="IUK91" s="60"/>
      <c r="IUL91" s="40"/>
      <c r="IUM91" s="61"/>
      <c r="IUN91" s="62"/>
      <c r="IUO91" s="63"/>
      <c r="IUP91" s="24"/>
      <c r="IUQ91" s="24"/>
      <c r="IUR91" s="64"/>
      <c r="IUS91" s="60"/>
      <c r="IUT91" s="40"/>
      <c r="IUU91" s="61"/>
      <c r="IUV91" s="62"/>
      <c r="IUW91" s="63"/>
      <c r="IUX91" s="24"/>
      <c r="IUY91" s="24"/>
      <c r="IUZ91" s="64"/>
      <c r="IVA91" s="60"/>
      <c r="IVB91" s="40"/>
      <c r="IVC91" s="61"/>
      <c r="IVD91" s="62"/>
      <c r="IVE91" s="63"/>
      <c r="IVF91" s="24"/>
      <c r="IVG91" s="24"/>
      <c r="IVH91" s="64"/>
      <c r="IVI91" s="60"/>
      <c r="IVJ91" s="40"/>
      <c r="IVK91" s="61"/>
      <c r="IVL91" s="62"/>
      <c r="IVM91" s="63"/>
      <c r="IVN91" s="24"/>
      <c r="IVO91" s="24"/>
      <c r="IVP91" s="64"/>
      <c r="IVQ91" s="60"/>
      <c r="IVR91" s="40"/>
      <c r="IVS91" s="61"/>
      <c r="IVT91" s="62"/>
      <c r="IVU91" s="63"/>
      <c r="IVV91" s="24"/>
      <c r="IVW91" s="24"/>
      <c r="IVX91" s="64"/>
      <c r="IVY91" s="60"/>
      <c r="IVZ91" s="40"/>
      <c r="IWA91" s="61"/>
      <c r="IWB91" s="62"/>
      <c r="IWC91" s="63"/>
      <c r="IWD91" s="24"/>
      <c r="IWE91" s="24"/>
      <c r="IWF91" s="64"/>
      <c r="IWG91" s="60"/>
      <c r="IWH91" s="40"/>
      <c r="IWI91" s="61"/>
      <c r="IWJ91" s="62"/>
      <c r="IWK91" s="63"/>
      <c r="IWL91" s="24"/>
      <c r="IWM91" s="24"/>
      <c r="IWN91" s="64"/>
      <c r="IWO91" s="60"/>
      <c r="IWP91" s="40"/>
      <c r="IWQ91" s="61"/>
      <c r="IWR91" s="62"/>
      <c r="IWS91" s="63"/>
      <c r="IWT91" s="24"/>
      <c r="IWU91" s="24"/>
      <c r="IWV91" s="64"/>
      <c r="IWW91" s="60"/>
      <c r="IWX91" s="40"/>
      <c r="IWY91" s="61"/>
      <c r="IWZ91" s="62"/>
      <c r="IXA91" s="63"/>
      <c r="IXB91" s="24"/>
      <c r="IXC91" s="24"/>
      <c r="IXD91" s="64"/>
      <c r="IXE91" s="60"/>
      <c r="IXF91" s="40"/>
      <c r="IXG91" s="61"/>
      <c r="IXH91" s="62"/>
      <c r="IXI91" s="63"/>
      <c r="IXJ91" s="24"/>
      <c r="IXK91" s="24"/>
      <c r="IXL91" s="64"/>
      <c r="IXM91" s="60"/>
      <c r="IXN91" s="40"/>
      <c r="IXO91" s="61"/>
      <c r="IXP91" s="62"/>
      <c r="IXQ91" s="63"/>
      <c r="IXR91" s="24"/>
      <c r="IXS91" s="24"/>
      <c r="IXT91" s="64"/>
      <c r="IXU91" s="60"/>
      <c r="IXV91" s="40"/>
      <c r="IXW91" s="61"/>
      <c r="IXX91" s="62"/>
      <c r="IXY91" s="63"/>
      <c r="IXZ91" s="24"/>
      <c r="IYA91" s="24"/>
      <c r="IYB91" s="64"/>
      <c r="IYC91" s="60"/>
      <c r="IYD91" s="40"/>
      <c r="IYE91" s="61"/>
      <c r="IYF91" s="62"/>
      <c r="IYG91" s="63"/>
      <c r="IYH91" s="24"/>
      <c r="IYI91" s="24"/>
      <c r="IYJ91" s="64"/>
      <c r="IYK91" s="60"/>
      <c r="IYL91" s="40"/>
      <c r="IYM91" s="61"/>
      <c r="IYN91" s="62"/>
      <c r="IYO91" s="63"/>
      <c r="IYP91" s="24"/>
      <c r="IYQ91" s="24"/>
      <c r="IYR91" s="64"/>
      <c r="IYS91" s="60"/>
      <c r="IYT91" s="40"/>
      <c r="IYU91" s="61"/>
      <c r="IYV91" s="62"/>
      <c r="IYW91" s="63"/>
      <c r="IYX91" s="24"/>
      <c r="IYY91" s="24"/>
      <c r="IYZ91" s="64"/>
      <c r="IZA91" s="60"/>
      <c r="IZB91" s="40"/>
      <c r="IZC91" s="61"/>
      <c r="IZD91" s="62"/>
      <c r="IZE91" s="63"/>
      <c r="IZF91" s="24"/>
      <c r="IZG91" s="24"/>
      <c r="IZH91" s="64"/>
      <c r="IZI91" s="60"/>
      <c r="IZJ91" s="40"/>
      <c r="IZK91" s="61"/>
      <c r="IZL91" s="62"/>
      <c r="IZM91" s="63"/>
      <c r="IZN91" s="24"/>
      <c r="IZO91" s="24"/>
      <c r="IZP91" s="64"/>
      <c r="IZQ91" s="60"/>
      <c r="IZR91" s="40"/>
      <c r="IZS91" s="61"/>
      <c r="IZT91" s="62"/>
      <c r="IZU91" s="63"/>
      <c r="IZV91" s="24"/>
      <c r="IZW91" s="24"/>
      <c r="IZX91" s="64"/>
      <c r="IZY91" s="60"/>
      <c r="IZZ91" s="40"/>
      <c r="JAA91" s="61"/>
      <c r="JAB91" s="62"/>
      <c r="JAC91" s="63"/>
      <c r="JAD91" s="24"/>
      <c r="JAE91" s="24"/>
      <c r="JAF91" s="64"/>
      <c r="JAG91" s="60"/>
      <c r="JAH91" s="40"/>
      <c r="JAI91" s="61"/>
      <c r="JAJ91" s="62"/>
      <c r="JAK91" s="63"/>
      <c r="JAL91" s="24"/>
      <c r="JAM91" s="24"/>
      <c r="JAN91" s="64"/>
      <c r="JAO91" s="60"/>
      <c r="JAP91" s="40"/>
      <c r="JAQ91" s="61"/>
      <c r="JAR91" s="62"/>
      <c r="JAS91" s="63"/>
      <c r="JAT91" s="24"/>
      <c r="JAU91" s="24"/>
      <c r="JAV91" s="64"/>
      <c r="JAW91" s="60"/>
      <c r="JAX91" s="40"/>
      <c r="JAY91" s="61"/>
      <c r="JAZ91" s="62"/>
      <c r="JBA91" s="63"/>
      <c r="JBB91" s="24"/>
      <c r="JBC91" s="24"/>
      <c r="JBD91" s="64"/>
      <c r="JBE91" s="60"/>
      <c r="JBF91" s="40"/>
      <c r="JBG91" s="61"/>
      <c r="JBH91" s="62"/>
      <c r="JBI91" s="63"/>
      <c r="JBJ91" s="24"/>
      <c r="JBK91" s="24"/>
      <c r="JBL91" s="64"/>
      <c r="JBM91" s="60"/>
      <c r="JBN91" s="40"/>
      <c r="JBO91" s="61"/>
      <c r="JBP91" s="62"/>
      <c r="JBQ91" s="63"/>
      <c r="JBR91" s="24"/>
      <c r="JBS91" s="24"/>
      <c r="JBT91" s="64"/>
      <c r="JBU91" s="60"/>
      <c r="JBV91" s="40"/>
      <c r="JBW91" s="61"/>
      <c r="JBX91" s="62"/>
      <c r="JBY91" s="63"/>
      <c r="JBZ91" s="24"/>
      <c r="JCA91" s="24"/>
      <c r="JCB91" s="64"/>
      <c r="JCC91" s="60"/>
      <c r="JCD91" s="40"/>
      <c r="JCE91" s="61"/>
      <c r="JCF91" s="62"/>
      <c r="JCG91" s="63"/>
      <c r="JCH91" s="24"/>
      <c r="JCI91" s="24"/>
      <c r="JCJ91" s="64"/>
      <c r="JCK91" s="60"/>
      <c r="JCL91" s="40"/>
      <c r="JCM91" s="61"/>
      <c r="JCN91" s="62"/>
      <c r="JCO91" s="63"/>
      <c r="JCP91" s="24"/>
      <c r="JCQ91" s="24"/>
      <c r="JCR91" s="64"/>
      <c r="JCS91" s="60"/>
      <c r="JCT91" s="40"/>
      <c r="JCU91" s="61"/>
      <c r="JCV91" s="62"/>
      <c r="JCW91" s="63"/>
      <c r="JCX91" s="24"/>
      <c r="JCY91" s="24"/>
      <c r="JCZ91" s="64"/>
      <c r="JDA91" s="60"/>
      <c r="JDB91" s="40"/>
      <c r="JDC91" s="61"/>
      <c r="JDD91" s="62"/>
      <c r="JDE91" s="63"/>
      <c r="JDF91" s="24"/>
      <c r="JDG91" s="24"/>
      <c r="JDH91" s="64"/>
      <c r="JDI91" s="60"/>
      <c r="JDJ91" s="40"/>
      <c r="JDK91" s="61"/>
      <c r="JDL91" s="62"/>
      <c r="JDM91" s="63"/>
      <c r="JDN91" s="24"/>
      <c r="JDO91" s="24"/>
      <c r="JDP91" s="64"/>
      <c r="JDQ91" s="60"/>
      <c r="JDR91" s="40"/>
      <c r="JDS91" s="61"/>
      <c r="JDT91" s="62"/>
      <c r="JDU91" s="63"/>
      <c r="JDV91" s="24"/>
      <c r="JDW91" s="24"/>
      <c r="JDX91" s="64"/>
      <c r="JDY91" s="60"/>
      <c r="JDZ91" s="40"/>
      <c r="JEA91" s="61"/>
      <c r="JEB91" s="62"/>
      <c r="JEC91" s="63"/>
      <c r="JED91" s="24"/>
      <c r="JEE91" s="24"/>
      <c r="JEF91" s="64"/>
      <c r="JEG91" s="60"/>
      <c r="JEH91" s="40"/>
      <c r="JEI91" s="61"/>
      <c r="JEJ91" s="62"/>
      <c r="JEK91" s="63"/>
      <c r="JEL91" s="24"/>
      <c r="JEM91" s="24"/>
      <c r="JEN91" s="64"/>
      <c r="JEO91" s="60"/>
      <c r="JEP91" s="40"/>
      <c r="JEQ91" s="61"/>
      <c r="JER91" s="62"/>
      <c r="JES91" s="63"/>
      <c r="JET91" s="24"/>
      <c r="JEU91" s="24"/>
      <c r="JEV91" s="64"/>
      <c r="JEW91" s="60"/>
      <c r="JEX91" s="40"/>
      <c r="JEY91" s="61"/>
      <c r="JEZ91" s="62"/>
      <c r="JFA91" s="63"/>
      <c r="JFB91" s="24"/>
      <c r="JFC91" s="24"/>
      <c r="JFD91" s="64"/>
      <c r="JFE91" s="60"/>
      <c r="JFF91" s="40"/>
      <c r="JFG91" s="61"/>
      <c r="JFH91" s="62"/>
      <c r="JFI91" s="63"/>
      <c r="JFJ91" s="24"/>
      <c r="JFK91" s="24"/>
      <c r="JFL91" s="64"/>
      <c r="JFM91" s="60"/>
      <c r="JFN91" s="40"/>
      <c r="JFO91" s="61"/>
      <c r="JFP91" s="62"/>
      <c r="JFQ91" s="63"/>
      <c r="JFR91" s="24"/>
      <c r="JFS91" s="24"/>
      <c r="JFT91" s="64"/>
      <c r="JFU91" s="60"/>
      <c r="JFV91" s="40"/>
      <c r="JFW91" s="61"/>
      <c r="JFX91" s="62"/>
      <c r="JFY91" s="63"/>
      <c r="JFZ91" s="24"/>
      <c r="JGA91" s="24"/>
      <c r="JGB91" s="64"/>
      <c r="JGC91" s="60"/>
      <c r="JGD91" s="40"/>
      <c r="JGE91" s="61"/>
      <c r="JGF91" s="62"/>
      <c r="JGG91" s="63"/>
      <c r="JGH91" s="24"/>
      <c r="JGI91" s="24"/>
      <c r="JGJ91" s="64"/>
      <c r="JGK91" s="60"/>
      <c r="JGL91" s="40"/>
      <c r="JGM91" s="61"/>
      <c r="JGN91" s="62"/>
      <c r="JGO91" s="63"/>
      <c r="JGP91" s="24"/>
      <c r="JGQ91" s="24"/>
      <c r="JGR91" s="64"/>
      <c r="JGS91" s="60"/>
      <c r="JGT91" s="40"/>
      <c r="JGU91" s="61"/>
      <c r="JGV91" s="62"/>
      <c r="JGW91" s="63"/>
      <c r="JGX91" s="24"/>
      <c r="JGY91" s="24"/>
      <c r="JGZ91" s="64"/>
      <c r="JHA91" s="60"/>
      <c r="JHB91" s="40"/>
      <c r="JHC91" s="61"/>
      <c r="JHD91" s="62"/>
      <c r="JHE91" s="63"/>
      <c r="JHF91" s="24"/>
      <c r="JHG91" s="24"/>
      <c r="JHH91" s="64"/>
      <c r="JHI91" s="60"/>
      <c r="JHJ91" s="40"/>
      <c r="JHK91" s="61"/>
      <c r="JHL91" s="62"/>
      <c r="JHM91" s="63"/>
      <c r="JHN91" s="24"/>
      <c r="JHO91" s="24"/>
      <c r="JHP91" s="64"/>
      <c r="JHQ91" s="60"/>
      <c r="JHR91" s="40"/>
      <c r="JHS91" s="61"/>
      <c r="JHT91" s="62"/>
      <c r="JHU91" s="63"/>
      <c r="JHV91" s="24"/>
      <c r="JHW91" s="24"/>
      <c r="JHX91" s="64"/>
      <c r="JHY91" s="60"/>
      <c r="JHZ91" s="40"/>
      <c r="JIA91" s="61"/>
      <c r="JIB91" s="62"/>
      <c r="JIC91" s="63"/>
      <c r="JID91" s="24"/>
      <c r="JIE91" s="24"/>
      <c r="JIF91" s="64"/>
      <c r="JIG91" s="60"/>
      <c r="JIH91" s="40"/>
      <c r="JII91" s="61"/>
      <c r="JIJ91" s="62"/>
      <c r="JIK91" s="63"/>
      <c r="JIL91" s="24"/>
      <c r="JIM91" s="24"/>
      <c r="JIN91" s="64"/>
      <c r="JIO91" s="60"/>
      <c r="JIP91" s="40"/>
      <c r="JIQ91" s="61"/>
      <c r="JIR91" s="62"/>
      <c r="JIS91" s="63"/>
      <c r="JIT91" s="24"/>
      <c r="JIU91" s="24"/>
      <c r="JIV91" s="64"/>
      <c r="JIW91" s="60"/>
      <c r="JIX91" s="40"/>
      <c r="JIY91" s="61"/>
      <c r="JIZ91" s="62"/>
      <c r="JJA91" s="63"/>
      <c r="JJB91" s="24"/>
      <c r="JJC91" s="24"/>
      <c r="JJD91" s="64"/>
      <c r="JJE91" s="60"/>
      <c r="JJF91" s="40"/>
      <c r="JJG91" s="61"/>
      <c r="JJH91" s="62"/>
      <c r="JJI91" s="63"/>
      <c r="JJJ91" s="24"/>
      <c r="JJK91" s="24"/>
      <c r="JJL91" s="64"/>
      <c r="JJM91" s="60"/>
      <c r="JJN91" s="40"/>
      <c r="JJO91" s="61"/>
      <c r="JJP91" s="62"/>
      <c r="JJQ91" s="63"/>
      <c r="JJR91" s="24"/>
      <c r="JJS91" s="24"/>
      <c r="JJT91" s="64"/>
      <c r="JJU91" s="60"/>
      <c r="JJV91" s="40"/>
      <c r="JJW91" s="61"/>
      <c r="JJX91" s="62"/>
      <c r="JJY91" s="63"/>
      <c r="JJZ91" s="24"/>
      <c r="JKA91" s="24"/>
      <c r="JKB91" s="64"/>
      <c r="JKC91" s="60"/>
      <c r="JKD91" s="40"/>
      <c r="JKE91" s="61"/>
      <c r="JKF91" s="62"/>
      <c r="JKG91" s="63"/>
      <c r="JKH91" s="24"/>
      <c r="JKI91" s="24"/>
      <c r="JKJ91" s="64"/>
      <c r="JKK91" s="60"/>
      <c r="JKL91" s="40"/>
      <c r="JKM91" s="61"/>
      <c r="JKN91" s="62"/>
      <c r="JKO91" s="63"/>
      <c r="JKP91" s="24"/>
      <c r="JKQ91" s="24"/>
      <c r="JKR91" s="64"/>
      <c r="JKS91" s="60"/>
      <c r="JKT91" s="40"/>
      <c r="JKU91" s="61"/>
      <c r="JKV91" s="62"/>
      <c r="JKW91" s="63"/>
      <c r="JKX91" s="24"/>
      <c r="JKY91" s="24"/>
      <c r="JKZ91" s="64"/>
      <c r="JLA91" s="60"/>
      <c r="JLB91" s="40"/>
      <c r="JLC91" s="61"/>
      <c r="JLD91" s="62"/>
      <c r="JLE91" s="63"/>
      <c r="JLF91" s="24"/>
      <c r="JLG91" s="24"/>
      <c r="JLH91" s="64"/>
      <c r="JLI91" s="60"/>
      <c r="JLJ91" s="40"/>
      <c r="JLK91" s="61"/>
      <c r="JLL91" s="62"/>
      <c r="JLM91" s="63"/>
      <c r="JLN91" s="24"/>
      <c r="JLO91" s="24"/>
      <c r="JLP91" s="64"/>
      <c r="JLQ91" s="60"/>
      <c r="JLR91" s="40"/>
      <c r="JLS91" s="61"/>
      <c r="JLT91" s="62"/>
      <c r="JLU91" s="63"/>
      <c r="JLV91" s="24"/>
      <c r="JLW91" s="24"/>
      <c r="JLX91" s="64"/>
      <c r="JLY91" s="60"/>
      <c r="JLZ91" s="40"/>
      <c r="JMA91" s="61"/>
      <c r="JMB91" s="62"/>
      <c r="JMC91" s="63"/>
      <c r="JMD91" s="24"/>
      <c r="JME91" s="24"/>
      <c r="JMF91" s="64"/>
      <c r="JMG91" s="60"/>
      <c r="JMH91" s="40"/>
      <c r="JMI91" s="61"/>
      <c r="JMJ91" s="62"/>
      <c r="JMK91" s="63"/>
      <c r="JML91" s="24"/>
      <c r="JMM91" s="24"/>
      <c r="JMN91" s="64"/>
      <c r="JMO91" s="60"/>
      <c r="JMP91" s="40"/>
      <c r="JMQ91" s="61"/>
      <c r="JMR91" s="62"/>
      <c r="JMS91" s="63"/>
      <c r="JMT91" s="24"/>
      <c r="JMU91" s="24"/>
      <c r="JMV91" s="64"/>
      <c r="JMW91" s="60"/>
      <c r="JMX91" s="40"/>
      <c r="JMY91" s="61"/>
      <c r="JMZ91" s="62"/>
      <c r="JNA91" s="63"/>
      <c r="JNB91" s="24"/>
      <c r="JNC91" s="24"/>
      <c r="JND91" s="64"/>
      <c r="JNE91" s="60"/>
      <c r="JNF91" s="40"/>
      <c r="JNG91" s="61"/>
      <c r="JNH91" s="62"/>
      <c r="JNI91" s="63"/>
      <c r="JNJ91" s="24"/>
      <c r="JNK91" s="24"/>
      <c r="JNL91" s="64"/>
      <c r="JNM91" s="60"/>
      <c r="JNN91" s="40"/>
      <c r="JNO91" s="61"/>
      <c r="JNP91" s="62"/>
      <c r="JNQ91" s="63"/>
      <c r="JNR91" s="24"/>
      <c r="JNS91" s="24"/>
      <c r="JNT91" s="64"/>
      <c r="JNU91" s="60"/>
      <c r="JNV91" s="40"/>
      <c r="JNW91" s="61"/>
      <c r="JNX91" s="62"/>
      <c r="JNY91" s="63"/>
      <c r="JNZ91" s="24"/>
      <c r="JOA91" s="24"/>
      <c r="JOB91" s="64"/>
      <c r="JOC91" s="60"/>
      <c r="JOD91" s="40"/>
      <c r="JOE91" s="61"/>
      <c r="JOF91" s="62"/>
      <c r="JOG91" s="63"/>
      <c r="JOH91" s="24"/>
      <c r="JOI91" s="24"/>
      <c r="JOJ91" s="64"/>
      <c r="JOK91" s="60"/>
      <c r="JOL91" s="40"/>
      <c r="JOM91" s="61"/>
      <c r="JON91" s="62"/>
      <c r="JOO91" s="63"/>
      <c r="JOP91" s="24"/>
      <c r="JOQ91" s="24"/>
      <c r="JOR91" s="64"/>
      <c r="JOS91" s="60"/>
      <c r="JOT91" s="40"/>
      <c r="JOU91" s="61"/>
      <c r="JOV91" s="62"/>
      <c r="JOW91" s="63"/>
      <c r="JOX91" s="24"/>
      <c r="JOY91" s="24"/>
      <c r="JOZ91" s="64"/>
      <c r="JPA91" s="60"/>
      <c r="JPB91" s="40"/>
      <c r="JPC91" s="61"/>
      <c r="JPD91" s="62"/>
      <c r="JPE91" s="63"/>
      <c r="JPF91" s="24"/>
      <c r="JPG91" s="24"/>
      <c r="JPH91" s="64"/>
      <c r="JPI91" s="60"/>
      <c r="JPJ91" s="40"/>
      <c r="JPK91" s="61"/>
      <c r="JPL91" s="62"/>
      <c r="JPM91" s="63"/>
      <c r="JPN91" s="24"/>
      <c r="JPO91" s="24"/>
      <c r="JPP91" s="64"/>
      <c r="JPQ91" s="60"/>
      <c r="JPR91" s="40"/>
      <c r="JPS91" s="61"/>
      <c r="JPT91" s="62"/>
      <c r="JPU91" s="63"/>
      <c r="JPV91" s="24"/>
      <c r="JPW91" s="24"/>
      <c r="JPX91" s="64"/>
      <c r="JPY91" s="60"/>
      <c r="JPZ91" s="40"/>
      <c r="JQA91" s="61"/>
      <c r="JQB91" s="62"/>
      <c r="JQC91" s="63"/>
      <c r="JQD91" s="24"/>
      <c r="JQE91" s="24"/>
      <c r="JQF91" s="64"/>
      <c r="JQG91" s="60"/>
      <c r="JQH91" s="40"/>
      <c r="JQI91" s="61"/>
      <c r="JQJ91" s="62"/>
      <c r="JQK91" s="63"/>
      <c r="JQL91" s="24"/>
      <c r="JQM91" s="24"/>
      <c r="JQN91" s="64"/>
      <c r="JQO91" s="60"/>
      <c r="JQP91" s="40"/>
      <c r="JQQ91" s="61"/>
      <c r="JQR91" s="62"/>
      <c r="JQS91" s="63"/>
      <c r="JQT91" s="24"/>
      <c r="JQU91" s="24"/>
      <c r="JQV91" s="64"/>
      <c r="JQW91" s="60"/>
      <c r="JQX91" s="40"/>
      <c r="JQY91" s="61"/>
      <c r="JQZ91" s="62"/>
      <c r="JRA91" s="63"/>
      <c r="JRB91" s="24"/>
      <c r="JRC91" s="24"/>
      <c r="JRD91" s="64"/>
      <c r="JRE91" s="60"/>
      <c r="JRF91" s="40"/>
      <c r="JRG91" s="61"/>
      <c r="JRH91" s="62"/>
      <c r="JRI91" s="63"/>
      <c r="JRJ91" s="24"/>
      <c r="JRK91" s="24"/>
      <c r="JRL91" s="64"/>
      <c r="JRM91" s="60"/>
      <c r="JRN91" s="40"/>
      <c r="JRO91" s="61"/>
      <c r="JRP91" s="62"/>
      <c r="JRQ91" s="63"/>
      <c r="JRR91" s="24"/>
      <c r="JRS91" s="24"/>
      <c r="JRT91" s="64"/>
      <c r="JRU91" s="60"/>
      <c r="JRV91" s="40"/>
      <c r="JRW91" s="61"/>
      <c r="JRX91" s="62"/>
      <c r="JRY91" s="63"/>
      <c r="JRZ91" s="24"/>
      <c r="JSA91" s="24"/>
      <c r="JSB91" s="64"/>
      <c r="JSC91" s="60"/>
      <c r="JSD91" s="40"/>
      <c r="JSE91" s="61"/>
      <c r="JSF91" s="62"/>
      <c r="JSG91" s="63"/>
      <c r="JSH91" s="24"/>
      <c r="JSI91" s="24"/>
      <c r="JSJ91" s="64"/>
      <c r="JSK91" s="60"/>
      <c r="JSL91" s="40"/>
      <c r="JSM91" s="61"/>
      <c r="JSN91" s="62"/>
      <c r="JSO91" s="63"/>
      <c r="JSP91" s="24"/>
      <c r="JSQ91" s="24"/>
      <c r="JSR91" s="64"/>
      <c r="JSS91" s="60"/>
      <c r="JST91" s="40"/>
      <c r="JSU91" s="61"/>
      <c r="JSV91" s="62"/>
      <c r="JSW91" s="63"/>
      <c r="JSX91" s="24"/>
      <c r="JSY91" s="24"/>
      <c r="JSZ91" s="64"/>
      <c r="JTA91" s="60"/>
      <c r="JTB91" s="40"/>
      <c r="JTC91" s="61"/>
      <c r="JTD91" s="62"/>
      <c r="JTE91" s="63"/>
      <c r="JTF91" s="24"/>
      <c r="JTG91" s="24"/>
      <c r="JTH91" s="64"/>
      <c r="JTI91" s="60"/>
      <c r="JTJ91" s="40"/>
      <c r="JTK91" s="61"/>
      <c r="JTL91" s="62"/>
      <c r="JTM91" s="63"/>
      <c r="JTN91" s="24"/>
      <c r="JTO91" s="24"/>
      <c r="JTP91" s="64"/>
      <c r="JTQ91" s="60"/>
      <c r="JTR91" s="40"/>
      <c r="JTS91" s="61"/>
      <c r="JTT91" s="62"/>
      <c r="JTU91" s="63"/>
      <c r="JTV91" s="24"/>
      <c r="JTW91" s="24"/>
      <c r="JTX91" s="64"/>
      <c r="JTY91" s="60"/>
      <c r="JTZ91" s="40"/>
      <c r="JUA91" s="61"/>
      <c r="JUB91" s="62"/>
      <c r="JUC91" s="63"/>
      <c r="JUD91" s="24"/>
      <c r="JUE91" s="24"/>
      <c r="JUF91" s="64"/>
      <c r="JUG91" s="60"/>
      <c r="JUH91" s="40"/>
      <c r="JUI91" s="61"/>
      <c r="JUJ91" s="62"/>
      <c r="JUK91" s="63"/>
      <c r="JUL91" s="24"/>
      <c r="JUM91" s="24"/>
      <c r="JUN91" s="64"/>
      <c r="JUO91" s="60"/>
      <c r="JUP91" s="40"/>
      <c r="JUQ91" s="61"/>
      <c r="JUR91" s="62"/>
      <c r="JUS91" s="63"/>
      <c r="JUT91" s="24"/>
      <c r="JUU91" s="24"/>
      <c r="JUV91" s="64"/>
      <c r="JUW91" s="60"/>
      <c r="JUX91" s="40"/>
      <c r="JUY91" s="61"/>
      <c r="JUZ91" s="62"/>
      <c r="JVA91" s="63"/>
      <c r="JVB91" s="24"/>
      <c r="JVC91" s="24"/>
      <c r="JVD91" s="64"/>
      <c r="JVE91" s="60"/>
      <c r="JVF91" s="40"/>
      <c r="JVG91" s="61"/>
      <c r="JVH91" s="62"/>
      <c r="JVI91" s="63"/>
      <c r="JVJ91" s="24"/>
      <c r="JVK91" s="24"/>
      <c r="JVL91" s="64"/>
      <c r="JVM91" s="60"/>
      <c r="JVN91" s="40"/>
      <c r="JVO91" s="61"/>
      <c r="JVP91" s="62"/>
      <c r="JVQ91" s="63"/>
      <c r="JVR91" s="24"/>
      <c r="JVS91" s="24"/>
      <c r="JVT91" s="64"/>
      <c r="JVU91" s="60"/>
      <c r="JVV91" s="40"/>
      <c r="JVW91" s="61"/>
      <c r="JVX91" s="62"/>
      <c r="JVY91" s="63"/>
      <c r="JVZ91" s="24"/>
      <c r="JWA91" s="24"/>
      <c r="JWB91" s="64"/>
      <c r="JWC91" s="60"/>
      <c r="JWD91" s="40"/>
      <c r="JWE91" s="61"/>
      <c r="JWF91" s="62"/>
      <c r="JWG91" s="63"/>
      <c r="JWH91" s="24"/>
      <c r="JWI91" s="24"/>
      <c r="JWJ91" s="64"/>
      <c r="JWK91" s="60"/>
      <c r="JWL91" s="40"/>
      <c r="JWM91" s="61"/>
      <c r="JWN91" s="62"/>
      <c r="JWO91" s="63"/>
      <c r="JWP91" s="24"/>
      <c r="JWQ91" s="24"/>
      <c r="JWR91" s="64"/>
      <c r="JWS91" s="60"/>
      <c r="JWT91" s="40"/>
      <c r="JWU91" s="61"/>
      <c r="JWV91" s="62"/>
      <c r="JWW91" s="63"/>
      <c r="JWX91" s="24"/>
      <c r="JWY91" s="24"/>
      <c r="JWZ91" s="64"/>
      <c r="JXA91" s="60"/>
      <c r="JXB91" s="40"/>
      <c r="JXC91" s="61"/>
      <c r="JXD91" s="62"/>
      <c r="JXE91" s="63"/>
      <c r="JXF91" s="24"/>
      <c r="JXG91" s="24"/>
      <c r="JXH91" s="64"/>
      <c r="JXI91" s="60"/>
      <c r="JXJ91" s="40"/>
      <c r="JXK91" s="61"/>
      <c r="JXL91" s="62"/>
      <c r="JXM91" s="63"/>
      <c r="JXN91" s="24"/>
      <c r="JXO91" s="24"/>
      <c r="JXP91" s="64"/>
      <c r="JXQ91" s="60"/>
      <c r="JXR91" s="40"/>
      <c r="JXS91" s="61"/>
      <c r="JXT91" s="62"/>
      <c r="JXU91" s="63"/>
      <c r="JXV91" s="24"/>
      <c r="JXW91" s="24"/>
      <c r="JXX91" s="64"/>
      <c r="JXY91" s="60"/>
      <c r="JXZ91" s="40"/>
      <c r="JYA91" s="61"/>
      <c r="JYB91" s="62"/>
      <c r="JYC91" s="63"/>
      <c r="JYD91" s="24"/>
      <c r="JYE91" s="24"/>
      <c r="JYF91" s="64"/>
      <c r="JYG91" s="60"/>
      <c r="JYH91" s="40"/>
      <c r="JYI91" s="61"/>
      <c r="JYJ91" s="62"/>
      <c r="JYK91" s="63"/>
      <c r="JYL91" s="24"/>
      <c r="JYM91" s="24"/>
      <c r="JYN91" s="64"/>
      <c r="JYO91" s="60"/>
      <c r="JYP91" s="40"/>
      <c r="JYQ91" s="61"/>
      <c r="JYR91" s="62"/>
      <c r="JYS91" s="63"/>
      <c r="JYT91" s="24"/>
      <c r="JYU91" s="24"/>
      <c r="JYV91" s="64"/>
      <c r="JYW91" s="60"/>
      <c r="JYX91" s="40"/>
      <c r="JYY91" s="61"/>
      <c r="JYZ91" s="62"/>
      <c r="JZA91" s="63"/>
      <c r="JZB91" s="24"/>
      <c r="JZC91" s="24"/>
      <c r="JZD91" s="64"/>
      <c r="JZE91" s="60"/>
      <c r="JZF91" s="40"/>
      <c r="JZG91" s="61"/>
      <c r="JZH91" s="62"/>
      <c r="JZI91" s="63"/>
      <c r="JZJ91" s="24"/>
      <c r="JZK91" s="24"/>
      <c r="JZL91" s="64"/>
      <c r="JZM91" s="60"/>
      <c r="JZN91" s="40"/>
      <c r="JZO91" s="61"/>
      <c r="JZP91" s="62"/>
      <c r="JZQ91" s="63"/>
      <c r="JZR91" s="24"/>
      <c r="JZS91" s="24"/>
      <c r="JZT91" s="64"/>
      <c r="JZU91" s="60"/>
      <c r="JZV91" s="40"/>
      <c r="JZW91" s="61"/>
      <c r="JZX91" s="62"/>
      <c r="JZY91" s="63"/>
      <c r="JZZ91" s="24"/>
      <c r="KAA91" s="24"/>
      <c r="KAB91" s="64"/>
      <c r="KAC91" s="60"/>
      <c r="KAD91" s="40"/>
      <c r="KAE91" s="61"/>
      <c r="KAF91" s="62"/>
      <c r="KAG91" s="63"/>
      <c r="KAH91" s="24"/>
      <c r="KAI91" s="24"/>
      <c r="KAJ91" s="64"/>
      <c r="KAK91" s="60"/>
      <c r="KAL91" s="40"/>
      <c r="KAM91" s="61"/>
      <c r="KAN91" s="62"/>
      <c r="KAO91" s="63"/>
      <c r="KAP91" s="24"/>
      <c r="KAQ91" s="24"/>
      <c r="KAR91" s="64"/>
      <c r="KAS91" s="60"/>
      <c r="KAT91" s="40"/>
      <c r="KAU91" s="61"/>
      <c r="KAV91" s="62"/>
      <c r="KAW91" s="63"/>
      <c r="KAX91" s="24"/>
      <c r="KAY91" s="24"/>
      <c r="KAZ91" s="64"/>
      <c r="KBA91" s="60"/>
      <c r="KBB91" s="40"/>
      <c r="KBC91" s="61"/>
      <c r="KBD91" s="62"/>
      <c r="KBE91" s="63"/>
      <c r="KBF91" s="24"/>
      <c r="KBG91" s="24"/>
      <c r="KBH91" s="64"/>
      <c r="KBI91" s="60"/>
      <c r="KBJ91" s="40"/>
      <c r="KBK91" s="61"/>
      <c r="KBL91" s="62"/>
      <c r="KBM91" s="63"/>
      <c r="KBN91" s="24"/>
      <c r="KBO91" s="24"/>
      <c r="KBP91" s="64"/>
      <c r="KBQ91" s="60"/>
      <c r="KBR91" s="40"/>
      <c r="KBS91" s="61"/>
      <c r="KBT91" s="62"/>
      <c r="KBU91" s="63"/>
      <c r="KBV91" s="24"/>
      <c r="KBW91" s="24"/>
      <c r="KBX91" s="64"/>
      <c r="KBY91" s="60"/>
      <c r="KBZ91" s="40"/>
      <c r="KCA91" s="61"/>
      <c r="KCB91" s="62"/>
      <c r="KCC91" s="63"/>
      <c r="KCD91" s="24"/>
      <c r="KCE91" s="24"/>
      <c r="KCF91" s="64"/>
      <c r="KCG91" s="60"/>
      <c r="KCH91" s="40"/>
      <c r="KCI91" s="61"/>
      <c r="KCJ91" s="62"/>
      <c r="KCK91" s="63"/>
      <c r="KCL91" s="24"/>
      <c r="KCM91" s="24"/>
      <c r="KCN91" s="64"/>
      <c r="KCO91" s="60"/>
      <c r="KCP91" s="40"/>
      <c r="KCQ91" s="61"/>
      <c r="KCR91" s="62"/>
      <c r="KCS91" s="63"/>
      <c r="KCT91" s="24"/>
      <c r="KCU91" s="24"/>
      <c r="KCV91" s="64"/>
      <c r="KCW91" s="60"/>
      <c r="KCX91" s="40"/>
      <c r="KCY91" s="61"/>
      <c r="KCZ91" s="62"/>
      <c r="KDA91" s="63"/>
      <c r="KDB91" s="24"/>
      <c r="KDC91" s="24"/>
      <c r="KDD91" s="64"/>
      <c r="KDE91" s="60"/>
      <c r="KDF91" s="40"/>
      <c r="KDG91" s="61"/>
      <c r="KDH91" s="62"/>
      <c r="KDI91" s="63"/>
      <c r="KDJ91" s="24"/>
      <c r="KDK91" s="24"/>
      <c r="KDL91" s="64"/>
      <c r="KDM91" s="60"/>
      <c r="KDN91" s="40"/>
      <c r="KDO91" s="61"/>
      <c r="KDP91" s="62"/>
      <c r="KDQ91" s="63"/>
      <c r="KDR91" s="24"/>
      <c r="KDS91" s="24"/>
      <c r="KDT91" s="64"/>
      <c r="KDU91" s="60"/>
      <c r="KDV91" s="40"/>
      <c r="KDW91" s="61"/>
      <c r="KDX91" s="62"/>
      <c r="KDY91" s="63"/>
      <c r="KDZ91" s="24"/>
      <c r="KEA91" s="24"/>
      <c r="KEB91" s="64"/>
      <c r="KEC91" s="60"/>
      <c r="KED91" s="40"/>
      <c r="KEE91" s="61"/>
      <c r="KEF91" s="62"/>
      <c r="KEG91" s="63"/>
      <c r="KEH91" s="24"/>
      <c r="KEI91" s="24"/>
      <c r="KEJ91" s="64"/>
      <c r="KEK91" s="60"/>
      <c r="KEL91" s="40"/>
      <c r="KEM91" s="61"/>
      <c r="KEN91" s="62"/>
      <c r="KEO91" s="63"/>
      <c r="KEP91" s="24"/>
      <c r="KEQ91" s="24"/>
      <c r="KER91" s="64"/>
      <c r="KES91" s="60"/>
      <c r="KET91" s="40"/>
      <c r="KEU91" s="61"/>
      <c r="KEV91" s="62"/>
      <c r="KEW91" s="63"/>
      <c r="KEX91" s="24"/>
      <c r="KEY91" s="24"/>
      <c r="KEZ91" s="64"/>
      <c r="KFA91" s="60"/>
      <c r="KFB91" s="40"/>
      <c r="KFC91" s="61"/>
      <c r="KFD91" s="62"/>
      <c r="KFE91" s="63"/>
      <c r="KFF91" s="24"/>
      <c r="KFG91" s="24"/>
      <c r="KFH91" s="64"/>
      <c r="KFI91" s="60"/>
      <c r="KFJ91" s="40"/>
      <c r="KFK91" s="61"/>
      <c r="KFL91" s="62"/>
      <c r="KFM91" s="63"/>
      <c r="KFN91" s="24"/>
      <c r="KFO91" s="24"/>
      <c r="KFP91" s="64"/>
      <c r="KFQ91" s="60"/>
      <c r="KFR91" s="40"/>
      <c r="KFS91" s="61"/>
      <c r="KFT91" s="62"/>
      <c r="KFU91" s="63"/>
      <c r="KFV91" s="24"/>
      <c r="KFW91" s="24"/>
      <c r="KFX91" s="64"/>
      <c r="KFY91" s="60"/>
      <c r="KFZ91" s="40"/>
      <c r="KGA91" s="61"/>
      <c r="KGB91" s="62"/>
      <c r="KGC91" s="63"/>
      <c r="KGD91" s="24"/>
      <c r="KGE91" s="24"/>
      <c r="KGF91" s="64"/>
      <c r="KGG91" s="60"/>
      <c r="KGH91" s="40"/>
      <c r="KGI91" s="61"/>
      <c r="KGJ91" s="62"/>
      <c r="KGK91" s="63"/>
      <c r="KGL91" s="24"/>
      <c r="KGM91" s="24"/>
      <c r="KGN91" s="64"/>
      <c r="KGO91" s="60"/>
      <c r="KGP91" s="40"/>
      <c r="KGQ91" s="61"/>
      <c r="KGR91" s="62"/>
      <c r="KGS91" s="63"/>
      <c r="KGT91" s="24"/>
      <c r="KGU91" s="24"/>
      <c r="KGV91" s="64"/>
      <c r="KGW91" s="60"/>
      <c r="KGX91" s="40"/>
      <c r="KGY91" s="61"/>
      <c r="KGZ91" s="62"/>
      <c r="KHA91" s="63"/>
      <c r="KHB91" s="24"/>
      <c r="KHC91" s="24"/>
      <c r="KHD91" s="64"/>
      <c r="KHE91" s="60"/>
      <c r="KHF91" s="40"/>
      <c r="KHG91" s="61"/>
      <c r="KHH91" s="62"/>
      <c r="KHI91" s="63"/>
      <c r="KHJ91" s="24"/>
      <c r="KHK91" s="24"/>
      <c r="KHL91" s="64"/>
      <c r="KHM91" s="60"/>
      <c r="KHN91" s="40"/>
      <c r="KHO91" s="61"/>
      <c r="KHP91" s="62"/>
      <c r="KHQ91" s="63"/>
      <c r="KHR91" s="24"/>
      <c r="KHS91" s="24"/>
      <c r="KHT91" s="64"/>
      <c r="KHU91" s="60"/>
      <c r="KHV91" s="40"/>
      <c r="KHW91" s="61"/>
      <c r="KHX91" s="62"/>
      <c r="KHY91" s="63"/>
      <c r="KHZ91" s="24"/>
      <c r="KIA91" s="24"/>
      <c r="KIB91" s="64"/>
      <c r="KIC91" s="60"/>
      <c r="KID91" s="40"/>
      <c r="KIE91" s="61"/>
      <c r="KIF91" s="62"/>
      <c r="KIG91" s="63"/>
      <c r="KIH91" s="24"/>
      <c r="KII91" s="24"/>
      <c r="KIJ91" s="64"/>
      <c r="KIK91" s="60"/>
      <c r="KIL91" s="40"/>
      <c r="KIM91" s="61"/>
      <c r="KIN91" s="62"/>
      <c r="KIO91" s="63"/>
      <c r="KIP91" s="24"/>
      <c r="KIQ91" s="24"/>
      <c r="KIR91" s="64"/>
      <c r="KIS91" s="60"/>
      <c r="KIT91" s="40"/>
      <c r="KIU91" s="61"/>
      <c r="KIV91" s="62"/>
      <c r="KIW91" s="63"/>
      <c r="KIX91" s="24"/>
      <c r="KIY91" s="24"/>
      <c r="KIZ91" s="64"/>
      <c r="KJA91" s="60"/>
      <c r="KJB91" s="40"/>
      <c r="KJC91" s="61"/>
      <c r="KJD91" s="62"/>
      <c r="KJE91" s="63"/>
      <c r="KJF91" s="24"/>
      <c r="KJG91" s="24"/>
      <c r="KJH91" s="64"/>
      <c r="KJI91" s="60"/>
      <c r="KJJ91" s="40"/>
      <c r="KJK91" s="61"/>
      <c r="KJL91" s="62"/>
      <c r="KJM91" s="63"/>
      <c r="KJN91" s="24"/>
      <c r="KJO91" s="24"/>
      <c r="KJP91" s="64"/>
      <c r="KJQ91" s="60"/>
      <c r="KJR91" s="40"/>
      <c r="KJS91" s="61"/>
      <c r="KJT91" s="62"/>
      <c r="KJU91" s="63"/>
      <c r="KJV91" s="24"/>
      <c r="KJW91" s="24"/>
      <c r="KJX91" s="64"/>
      <c r="KJY91" s="60"/>
      <c r="KJZ91" s="40"/>
      <c r="KKA91" s="61"/>
      <c r="KKB91" s="62"/>
      <c r="KKC91" s="63"/>
      <c r="KKD91" s="24"/>
      <c r="KKE91" s="24"/>
      <c r="KKF91" s="64"/>
      <c r="KKG91" s="60"/>
      <c r="KKH91" s="40"/>
      <c r="KKI91" s="61"/>
      <c r="KKJ91" s="62"/>
      <c r="KKK91" s="63"/>
      <c r="KKL91" s="24"/>
      <c r="KKM91" s="24"/>
      <c r="KKN91" s="64"/>
      <c r="KKO91" s="60"/>
      <c r="KKP91" s="40"/>
      <c r="KKQ91" s="61"/>
      <c r="KKR91" s="62"/>
      <c r="KKS91" s="63"/>
      <c r="KKT91" s="24"/>
      <c r="KKU91" s="24"/>
      <c r="KKV91" s="64"/>
      <c r="KKW91" s="60"/>
      <c r="KKX91" s="40"/>
      <c r="KKY91" s="61"/>
      <c r="KKZ91" s="62"/>
      <c r="KLA91" s="63"/>
      <c r="KLB91" s="24"/>
      <c r="KLC91" s="24"/>
      <c r="KLD91" s="64"/>
      <c r="KLE91" s="60"/>
      <c r="KLF91" s="40"/>
      <c r="KLG91" s="61"/>
      <c r="KLH91" s="62"/>
      <c r="KLI91" s="63"/>
      <c r="KLJ91" s="24"/>
      <c r="KLK91" s="24"/>
      <c r="KLL91" s="64"/>
      <c r="KLM91" s="60"/>
      <c r="KLN91" s="40"/>
      <c r="KLO91" s="61"/>
      <c r="KLP91" s="62"/>
      <c r="KLQ91" s="63"/>
      <c r="KLR91" s="24"/>
      <c r="KLS91" s="24"/>
      <c r="KLT91" s="64"/>
      <c r="KLU91" s="60"/>
      <c r="KLV91" s="40"/>
      <c r="KLW91" s="61"/>
      <c r="KLX91" s="62"/>
      <c r="KLY91" s="63"/>
      <c r="KLZ91" s="24"/>
      <c r="KMA91" s="24"/>
      <c r="KMB91" s="64"/>
      <c r="KMC91" s="60"/>
      <c r="KMD91" s="40"/>
      <c r="KME91" s="61"/>
      <c r="KMF91" s="62"/>
      <c r="KMG91" s="63"/>
      <c r="KMH91" s="24"/>
      <c r="KMI91" s="24"/>
      <c r="KMJ91" s="64"/>
      <c r="KMK91" s="60"/>
      <c r="KML91" s="40"/>
      <c r="KMM91" s="61"/>
      <c r="KMN91" s="62"/>
      <c r="KMO91" s="63"/>
      <c r="KMP91" s="24"/>
      <c r="KMQ91" s="24"/>
      <c r="KMR91" s="64"/>
      <c r="KMS91" s="60"/>
      <c r="KMT91" s="40"/>
      <c r="KMU91" s="61"/>
      <c r="KMV91" s="62"/>
      <c r="KMW91" s="63"/>
      <c r="KMX91" s="24"/>
      <c r="KMY91" s="24"/>
      <c r="KMZ91" s="64"/>
      <c r="KNA91" s="60"/>
      <c r="KNB91" s="40"/>
      <c r="KNC91" s="61"/>
      <c r="KND91" s="62"/>
      <c r="KNE91" s="63"/>
      <c r="KNF91" s="24"/>
      <c r="KNG91" s="24"/>
      <c r="KNH91" s="64"/>
      <c r="KNI91" s="60"/>
      <c r="KNJ91" s="40"/>
      <c r="KNK91" s="61"/>
      <c r="KNL91" s="62"/>
      <c r="KNM91" s="63"/>
      <c r="KNN91" s="24"/>
      <c r="KNO91" s="24"/>
      <c r="KNP91" s="64"/>
      <c r="KNQ91" s="60"/>
      <c r="KNR91" s="40"/>
      <c r="KNS91" s="61"/>
      <c r="KNT91" s="62"/>
      <c r="KNU91" s="63"/>
      <c r="KNV91" s="24"/>
      <c r="KNW91" s="24"/>
      <c r="KNX91" s="64"/>
      <c r="KNY91" s="60"/>
      <c r="KNZ91" s="40"/>
      <c r="KOA91" s="61"/>
      <c r="KOB91" s="62"/>
      <c r="KOC91" s="63"/>
      <c r="KOD91" s="24"/>
      <c r="KOE91" s="24"/>
      <c r="KOF91" s="64"/>
      <c r="KOG91" s="60"/>
      <c r="KOH91" s="40"/>
      <c r="KOI91" s="61"/>
      <c r="KOJ91" s="62"/>
      <c r="KOK91" s="63"/>
      <c r="KOL91" s="24"/>
      <c r="KOM91" s="24"/>
      <c r="KON91" s="64"/>
      <c r="KOO91" s="60"/>
      <c r="KOP91" s="40"/>
      <c r="KOQ91" s="61"/>
      <c r="KOR91" s="62"/>
      <c r="KOS91" s="63"/>
      <c r="KOT91" s="24"/>
      <c r="KOU91" s="24"/>
      <c r="KOV91" s="64"/>
      <c r="KOW91" s="60"/>
      <c r="KOX91" s="40"/>
      <c r="KOY91" s="61"/>
      <c r="KOZ91" s="62"/>
      <c r="KPA91" s="63"/>
      <c r="KPB91" s="24"/>
      <c r="KPC91" s="24"/>
      <c r="KPD91" s="64"/>
      <c r="KPE91" s="60"/>
      <c r="KPF91" s="40"/>
      <c r="KPG91" s="61"/>
      <c r="KPH91" s="62"/>
      <c r="KPI91" s="63"/>
      <c r="KPJ91" s="24"/>
      <c r="KPK91" s="24"/>
      <c r="KPL91" s="64"/>
      <c r="KPM91" s="60"/>
      <c r="KPN91" s="40"/>
      <c r="KPO91" s="61"/>
      <c r="KPP91" s="62"/>
      <c r="KPQ91" s="63"/>
      <c r="KPR91" s="24"/>
      <c r="KPS91" s="24"/>
      <c r="KPT91" s="64"/>
      <c r="KPU91" s="60"/>
      <c r="KPV91" s="40"/>
      <c r="KPW91" s="61"/>
      <c r="KPX91" s="62"/>
      <c r="KPY91" s="63"/>
      <c r="KPZ91" s="24"/>
      <c r="KQA91" s="24"/>
      <c r="KQB91" s="64"/>
      <c r="KQC91" s="60"/>
      <c r="KQD91" s="40"/>
      <c r="KQE91" s="61"/>
      <c r="KQF91" s="62"/>
      <c r="KQG91" s="63"/>
      <c r="KQH91" s="24"/>
      <c r="KQI91" s="24"/>
      <c r="KQJ91" s="64"/>
      <c r="KQK91" s="60"/>
      <c r="KQL91" s="40"/>
      <c r="KQM91" s="61"/>
      <c r="KQN91" s="62"/>
      <c r="KQO91" s="63"/>
      <c r="KQP91" s="24"/>
      <c r="KQQ91" s="24"/>
      <c r="KQR91" s="64"/>
      <c r="KQS91" s="60"/>
      <c r="KQT91" s="40"/>
      <c r="KQU91" s="61"/>
      <c r="KQV91" s="62"/>
      <c r="KQW91" s="63"/>
      <c r="KQX91" s="24"/>
      <c r="KQY91" s="24"/>
      <c r="KQZ91" s="64"/>
      <c r="KRA91" s="60"/>
      <c r="KRB91" s="40"/>
      <c r="KRC91" s="61"/>
      <c r="KRD91" s="62"/>
      <c r="KRE91" s="63"/>
      <c r="KRF91" s="24"/>
      <c r="KRG91" s="24"/>
      <c r="KRH91" s="64"/>
      <c r="KRI91" s="60"/>
      <c r="KRJ91" s="40"/>
      <c r="KRK91" s="61"/>
      <c r="KRL91" s="62"/>
      <c r="KRM91" s="63"/>
      <c r="KRN91" s="24"/>
      <c r="KRO91" s="24"/>
      <c r="KRP91" s="64"/>
      <c r="KRQ91" s="60"/>
      <c r="KRR91" s="40"/>
      <c r="KRS91" s="61"/>
      <c r="KRT91" s="62"/>
      <c r="KRU91" s="63"/>
      <c r="KRV91" s="24"/>
      <c r="KRW91" s="24"/>
      <c r="KRX91" s="64"/>
      <c r="KRY91" s="60"/>
      <c r="KRZ91" s="40"/>
      <c r="KSA91" s="61"/>
      <c r="KSB91" s="62"/>
      <c r="KSC91" s="63"/>
      <c r="KSD91" s="24"/>
      <c r="KSE91" s="24"/>
      <c r="KSF91" s="64"/>
      <c r="KSG91" s="60"/>
      <c r="KSH91" s="40"/>
      <c r="KSI91" s="61"/>
      <c r="KSJ91" s="62"/>
      <c r="KSK91" s="63"/>
      <c r="KSL91" s="24"/>
      <c r="KSM91" s="24"/>
      <c r="KSN91" s="64"/>
      <c r="KSO91" s="60"/>
      <c r="KSP91" s="40"/>
      <c r="KSQ91" s="61"/>
      <c r="KSR91" s="62"/>
      <c r="KSS91" s="63"/>
      <c r="KST91" s="24"/>
      <c r="KSU91" s="24"/>
      <c r="KSV91" s="64"/>
      <c r="KSW91" s="60"/>
      <c r="KSX91" s="40"/>
      <c r="KSY91" s="61"/>
      <c r="KSZ91" s="62"/>
      <c r="KTA91" s="63"/>
      <c r="KTB91" s="24"/>
      <c r="KTC91" s="24"/>
      <c r="KTD91" s="64"/>
      <c r="KTE91" s="60"/>
      <c r="KTF91" s="40"/>
      <c r="KTG91" s="61"/>
      <c r="KTH91" s="62"/>
      <c r="KTI91" s="63"/>
      <c r="KTJ91" s="24"/>
      <c r="KTK91" s="24"/>
      <c r="KTL91" s="64"/>
      <c r="KTM91" s="60"/>
      <c r="KTN91" s="40"/>
      <c r="KTO91" s="61"/>
      <c r="KTP91" s="62"/>
      <c r="KTQ91" s="63"/>
      <c r="KTR91" s="24"/>
      <c r="KTS91" s="24"/>
      <c r="KTT91" s="64"/>
      <c r="KTU91" s="60"/>
      <c r="KTV91" s="40"/>
      <c r="KTW91" s="61"/>
      <c r="KTX91" s="62"/>
      <c r="KTY91" s="63"/>
      <c r="KTZ91" s="24"/>
      <c r="KUA91" s="24"/>
      <c r="KUB91" s="64"/>
      <c r="KUC91" s="60"/>
      <c r="KUD91" s="40"/>
      <c r="KUE91" s="61"/>
      <c r="KUF91" s="62"/>
      <c r="KUG91" s="63"/>
      <c r="KUH91" s="24"/>
      <c r="KUI91" s="24"/>
      <c r="KUJ91" s="64"/>
      <c r="KUK91" s="60"/>
      <c r="KUL91" s="40"/>
      <c r="KUM91" s="61"/>
      <c r="KUN91" s="62"/>
      <c r="KUO91" s="63"/>
      <c r="KUP91" s="24"/>
      <c r="KUQ91" s="24"/>
      <c r="KUR91" s="64"/>
      <c r="KUS91" s="60"/>
      <c r="KUT91" s="40"/>
      <c r="KUU91" s="61"/>
      <c r="KUV91" s="62"/>
      <c r="KUW91" s="63"/>
      <c r="KUX91" s="24"/>
      <c r="KUY91" s="24"/>
      <c r="KUZ91" s="64"/>
      <c r="KVA91" s="60"/>
      <c r="KVB91" s="40"/>
      <c r="KVC91" s="61"/>
      <c r="KVD91" s="62"/>
      <c r="KVE91" s="63"/>
      <c r="KVF91" s="24"/>
      <c r="KVG91" s="24"/>
      <c r="KVH91" s="64"/>
      <c r="KVI91" s="60"/>
      <c r="KVJ91" s="40"/>
      <c r="KVK91" s="61"/>
      <c r="KVL91" s="62"/>
      <c r="KVM91" s="63"/>
      <c r="KVN91" s="24"/>
      <c r="KVO91" s="24"/>
      <c r="KVP91" s="64"/>
      <c r="KVQ91" s="60"/>
      <c r="KVR91" s="40"/>
      <c r="KVS91" s="61"/>
      <c r="KVT91" s="62"/>
      <c r="KVU91" s="63"/>
      <c r="KVV91" s="24"/>
      <c r="KVW91" s="24"/>
      <c r="KVX91" s="64"/>
      <c r="KVY91" s="60"/>
      <c r="KVZ91" s="40"/>
      <c r="KWA91" s="61"/>
      <c r="KWB91" s="62"/>
      <c r="KWC91" s="63"/>
      <c r="KWD91" s="24"/>
      <c r="KWE91" s="24"/>
      <c r="KWF91" s="64"/>
      <c r="KWG91" s="60"/>
      <c r="KWH91" s="40"/>
      <c r="KWI91" s="61"/>
      <c r="KWJ91" s="62"/>
      <c r="KWK91" s="63"/>
      <c r="KWL91" s="24"/>
      <c r="KWM91" s="24"/>
      <c r="KWN91" s="64"/>
      <c r="KWO91" s="60"/>
      <c r="KWP91" s="40"/>
      <c r="KWQ91" s="61"/>
      <c r="KWR91" s="62"/>
      <c r="KWS91" s="63"/>
      <c r="KWT91" s="24"/>
      <c r="KWU91" s="24"/>
      <c r="KWV91" s="64"/>
      <c r="KWW91" s="60"/>
      <c r="KWX91" s="40"/>
      <c r="KWY91" s="61"/>
      <c r="KWZ91" s="62"/>
      <c r="KXA91" s="63"/>
      <c r="KXB91" s="24"/>
      <c r="KXC91" s="24"/>
      <c r="KXD91" s="64"/>
      <c r="KXE91" s="60"/>
      <c r="KXF91" s="40"/>
      <c r="KXG91" s="61"/>
      <c r="KXH91" s="62"/>
      <c r="KXI91" s="63"/>
      <c r="KXJ91" s="24"/>
      <c r="KXK91" s="24"/>
      <c r="KXL91" s="64"/>
      <c r="KXM91" s="60"/>
      <c r="KXN91" s="40"/>
      <c r="KXO91" s="61"/>
      <c r="KXP91" s="62"/>
      <c r="KXQ91" s="63"/>
      <c r="KXR91" s="24"/>
      <c r="KXS91" s="24"/>
      <c r="KXT91" s="64"/>
      <c r="KXU91" s="60"/>
      <c r="KXV91" s="40"/>
      <c r="KXW91" s="61"/>
      <c r="KXX91" s="62"/>
      <c r="KXY91" s="63"/>
      <c r="KXZ91" s="24"/>
      <c r="KYA91" s="24"/>
      <c r="KYB91" s="64"/>
      <c r="KYC91" s="60"/>
      <c r="KYD91" s="40"/>
      <c r="KYE91" s="61"/>
      <c r="KYF91" s="62"/>
      <c r="KYG91" s="63"/>
      <c r="KYH91" s="24"/>
      <c r="KYI91" s="24"/>
      <c r="KYJ91" s="64"/>
      <c r="KYK91" s="60"/>
      <c r="KYL91" s="40"/>
      <c r="KYM91" s="61"/>
      <c r="KYN91" s="62"/>
      <c r="KYO91" s="63"/>
      <c r="KYP91" s="24"/>
      <c r="KYQ91" s="24"/>
      <c r="KYR91" s="64"/>
      <c r="KYS91" s="60"/>
      <c r="KYT91" s="40"/>
      <c r="KYU91" s="61"/>
      <c r="KYV91" s="62"/>
      <c r="KYW91" s="63"/>
      <c r="KYX91" s="24"/>
      <c r="KYY91" s="24"/>
      <c r="KYZ91" s="64"/>
      <c r="KZA91" s="60"/>
      <c r="KZB91" s="40"/>
      <c r="KZC91" s="61"/>
      <c r="KZD91" s="62"/>
      <c r="KZE91" s="63"/>
      <c r="KZF91" s="24"/>
      <c r="KZG91" s="24"/>
      <c r="KZH91" s="64"/>
      <c r="KZI91" s="60"/>
      <c r="KZJ91" s="40"/>
      <c r="KZK91" s="61"/>
      <c r="KZL91" s="62"/>
      <c r="KZM91" s="63"/>
      <c r="KZN91" s="24"/>
      <c r="KZO91" s="24"/>
      <c r="KZP91" s="64"/>
      <c r="KZQ91" s="60"/>
      <c r="KZR91" s="40"/>
      <c r="KZS91" s="61"/>
      <c r="KZT91" s="62"/>
      <c r="KZU91" s="63"/>
      <c r="KZV91" s="24"/>
      <c r="KZW91" s="24"/>
      <c r="KZX91" s="64"/>
      <c r="KZY91" s="60"/>
      <c r="KZZ91" s="40"/>
      <c r="LAA91" s="61"/>
      <c r="LAB91" s="62"/>
      <c r="LAC91" s="63"/>
      <c r="LAD91" s="24"/>
      <c r="LAE91" s="24"/>
      <c r="LAF91" s="64"/>
      <c r="LAG91" s="60"/>
      <c r="LAH91" s="40"/>
      <c r="LAI91" s="61"/>
      <c r="LAJ91" s="62"/>
      <c r="LAK91" s="63"/>
      <c r="LAL91" s="24"/>
      <c r="LAM91" s="24"/>
      <c r="LAN91" s="64"/>
      <c r="LAO91" s="60"/>
      <c r="LAP91" s="40"/>
      <c r="LAQ91" s="61"/>
      <c r="LAR91" s="62"/>
      <c r="LAS91" s="63"/>
      <c r="LAT91" s="24"/>
      <c r="LAU91" s="24"/>
      <c r="LAV91" s="64"/>
      <c r="LAW91" s="60"/>
      <c r="LAX91" s="40"/>
      <c r="LAY91" s="61"/>
      <c r="LAZ91" s="62"/>
      <c r="LBA91" s="63"/>
      <c r="LBB91" s="24"/>
      <c r="LBC91" s="24"/>
      <c r="LBD91" s="64"/>
      <c r="LBE91" s="60"/>
      <c r="LBF91" s="40"/>
      <c r="LBG91" s="61"/>
      <c r="LBH91" s="62"/>
      <c r="LBI91" s="63"/>
      <c r="LBJ91" s="24"/>
      <c r="LBK91" s="24"/>
      <c r="LBL91" s="64"/>
      <c r="LBM91" s="60"/>
      <c r="LBN91" s="40"/>
      <c r="LBO91" s="61"/>
      <c r="LBP91" s="62"/>
      <c r="LBQ91" s="63"/>
      <c r="LBR91" s="24"/>
      <c r="LBS91" s="24"/>
      <c r="LBT91" s="64"/>
      <c r="LBU91" s="60"/>
      <c r="LBV91" s="40"/>
      <c r="LBW91" s="61"/>
      <c r="LBX91" s="62"/>
      <c r="LBY91" s="63"/>
      <c r="LBZ91" s="24"/>
      <c r="LCA91" s="24"/>
      <c r="LCB91" s="64"/>
      <c r="LCC91" s="60"/>
      <c r="LCD91" s="40"/>
      <c r="LCE91" s="61"/>
      <c r="LCF91" s="62"/>
      <c r="LCG91" s="63"/>
      <c r="LCH91" s="24"/>
      <c r="LCI91" s="24"/>
      <c r="LCJ91" s="64"/>
      <c r="LCK91" s="60"/>
      <c r="LCL91" s="40"/>
      <c r="LCM91" s="61"/>
      <c r="LCN91" s="62"/>
      <c r="LCO91" s="63"/>
      <c r="LCP91" s="24"/>
      <c r="LCQ91" s="24"/>
      <c r="LCR91" s="64"/>
      <c r="LCS91" s="60"/>
      <c r="LCT91" s="40"/>
      <c r="LCU91" s="61"/>
      <c r="LCV91" s="62"/>
      <c r="LCW91" s="63"/>
      <c r="LCX91" s="24"/>
      <c r="LCY91" s="24"/>
      <c r="LCZ91" s="64"/>
      <c r="LDA91" s="60"/>
      <c r="LDB91" s="40"/>
      <c r="LDC91" s="61"/>
      <c r="LDD91" s="62"/>
      <c r="LDE91" s="63"/>
      <c r="LDF91" s="24"/>
      <c r="LDG91" s="24"/>
      <c r="LDH91" s="64"/>
      <c r="LDI91" s="60"/>
      <c r="LDJ91" s="40"/>
      <c r="LDK91" s="61"/>
      <c r="LDL91" s="62"/>
      <c r="LDM91" s="63"/>
      <c r="LDN91" s="24"/>
      <c r="LDO91" s="24"/>
      <c r="LDP91" s="64"/>
      <c r="LDQ91" s="60"/>
      <c r="LDR91" s="40"/>
      <c r="LDS91" s="61"/>
      <c r="LDT91" s="62"/>
      <c r="LDU91" s="63"/>
      <c r="LDV91" s="24"/>
      <c r="LDW91" s="24"/>
      <c r="LDX91" s="64"/>
      <c r="LDY91" s="60"/>
      <c r="LDZ91" s="40"/>
      <c r="LEA91" s="61"/>
      <c r="LEB91" s="62"/>
      <c r="LEC91" s="63"/>
      <c r="LED91" s="24"/>
      <c r="LEE91" s="24"/>
      <c r="LEF91" s="64"/>
      <c r="LEG91" s="60"/>
      <c r="LEH91" s="40"/>
      <c r="LEI91" s="61"/>
      <c r="LEJ91" s="62"/>
      <c r="LEK91" s="63"/>
      <c r="LEL91" s="24"/>
      <c r="LEM91" s="24"/>
      <c r="LEN91" s="64"/>
      <c r="LEO91" s="60"/>
      <c r="LEP91" s="40"/>
      <c r="LEQ91" s="61"/>
      <c r="LER91" s="62"/>
      <c r="LES91" s="63"/>
      <c r="LET91" s="24"/>
      <c r="LEU91" s="24"/>
      <c r="LEV91" s="64"/>
      <c r="LEW91" s="60"/>
      <c r="LEX91" s="40"/>
      <c r="LEY91" s="61"/>
      <c r="LEZ91" s="62"/>
      <c r="LFA91" s="63"/>
      <c r="LFB91" s="24"/>
      <c r="LFC91" s="24"/>
      <c r="LFD91" s="64"/>
      <c r="LFE91" s="60"/>
      <c r="LFF91" s="40"/>
      <c r="LFG91" s="61"/>
      <c r="LFH91" s="62"/>
      <c r="LFI91" s="63"/>
      <c r="LFJ91" s="24"/>
      <c r="LFK91" s="24"/>
      <c r="LFL91" s="64"/>
      <c r="LFM91" s="60"/>
      <c r="LFN91" s="40"/>
      <c r="LFO91" s="61"/>
      <c r="LFP91" s="62"/>
      <c r="LFQ91" s="63"/>
      <c r="LFR91" s="24"/>
      <c r="LFS91" s="24"/>
      <c r="LFT91" s="64"/>
      <c r="LFU91" s="60"/>
      <c r="LFV91" s="40"/>
      <c r="LFW91" s="61"/>
      <c r="LFX91" s="62"/>
      <c r="LFY91" s="63"/>
      <c r="LFZ91" s="24"/>
      <c r="LGA91" s="24"/>
      <c r="LGB91" s="64"/>
      <c r="LGC91" s="60"/>
      <c r="LGD91" s="40"/>
      <c r="LGE91" s="61"/>
      <c r="LGF91" s="62"/>
      <c r="LGG91" s="63"/>
      <c r="LGH91" s="24"/>
      <c r="LGI91" s="24"/>
      <c r="LGJ91" s="64"/>
      <c r="LGK91" s="60"/>
      <c r="LGL91" s="40"/>
      <c r="LGM91" s="61"/>
      <c r="LGN91" s="62"/>
      <c r="LGO91" s="63"/>
      <c r="LGP91" s="24"/>
      <c r="LGQ91" s="24"/>
      <c r="LGR91" s="64"/>
      <c r="LGS91" s="60"/>
      <c r="LGT91" s="40"/>
      <c r="LGU91" s="61"/>
      <c r="LGV91" s="62"/>
      <c r="LGW91" s="63"/>
      <c r="LGX91" s="24"/>
      <c r="LGY91" s="24"/>
      <c r="LGZ91" s="64"/>
      <c r="LHA91" s="60"/>
      <c r="LHB91" s="40"/>
      <c r="LHC91" s="61"/>
      <c r="LHD91" s="62"/>
      <c r="LHE91" s="63"/>
      <c r="LHF91" s="24"/>
      <c r="LHG91" s="24"/>
      <c r="LHH91" s="64"/>
      <c r="LHI91" s="60"/>
      <c r="LHJ91" s="40"/>
      <c r="LHK91" s="61"/>
      <c r="LHL91" s="62"/>
      <c r="LHM91" s="63"/>
      <c r="LHN91" s="24"/>
      <c r="LHO91" s="24"/>
      <c r="LHP91" s="64"/>
      <c r="LHQ91" s="60"/>
      <c r="LHR91" s="40"/>
      <c r="LHS91" s="61"/>
      <c r="LHT91" s="62"/>
      <c r="LHU91" s="63"/>
      <c r="LHV91" s="24"/>
      <c r="LHW91" s="24"/>
      <c r="LHX91" s="64"/>
      <c r="LHY91" s="60"/>
      <c r="LHZ91" s="40"/>
      <c r="LIA91" s="61"/>
      <c r="LIB91" s="62"/>
      <c r="LIC91" s="63"/>
      <c r="LID91" s="24"/>
      <c r="LIE91" s="24"/>
      <c r="LIF91" s="64"/>
      <c r="LIG91" s="60"/>
      <c r="LIH91" s="40"/>
      <c r="LII91" s="61"/>
      <c r="LIJ91" s="62"/>
      <c r="LIK91" s="63"/>
      <c r="LIL91" s="24"/>
      <c r="LIM91" s="24"/>
      <c r="LIN91" s="64"/>
      <c r="LIO91" s="60"/>
      <c r="LIP91" s="40"/>
      <c r="LIQ91" s="61"/>
      <c r="LIR91" s="62"/>
      <c r="LIS91" s="63"/>
      <c r="LIT91" s="24"/>
      <c r="LIU91" s="24"/>
      <c r="LIV91" s="64"/>
      <c r="LIW91" s="60"/>
      <c r="LIX91" s="40"/>
      <c r="LIY91" s="61"/>
      <c r="LIZ91" s="62"/>
      <c r="LJA91" s="63"/>
      <c r="LJB91" s="24"/>
      <c r="LJC91" s="24"/>
      <c r="LJD91" s="64"/>
      <c r="LJE91" s="60"/>
      <c r="LJF91" s="40"/>
      <c r="LJG91" s="61"/>
      <c r="LJH91" s="62"/>
      <c r="LJI91" s="63"/>
      <c r="LJJ91" s="24"/>
      <c r="LJK91" s="24"/>
      <c r="LJL91" s="64"/>
      <c r="LJM91" s="60"/>
      <c r="LJN91" s="40"/>
      <c r="LJO91" s="61"/>
      <c r="LJP91" s="62"/>
      <c r="LJQ91" s="63"/>
      <c r="LJR91" s="24"/>
      <c r="LJS91" s="24"/>
      <c r="LJT91" s="64"/>
      <c r="LJU91" s="60"/>
      <c r="LJV91" s="40"/>
      <c r="LJW91" s="61"/>
      <c r="LJX91" s="62"/>
      <c r="LJY91" s="63"/>
      <c r="LJZ91" s="24"/>
      <c r="LKA91" s="24"/>
      <c r="LKB91" s="64"/>
      <c r="LKC91" s="60"/>
      <c r="LKD91" s="40"/>
      <c r="LKE91" s="61"/>
      <c r="LKF91" s="62"/>
      <c r="LKG91" s="63"/>
      <c r="LKH91" s="24"/>
      <c r="LKI91" s="24"/>
      <c r="LKJ91" s="64"/>
      <c r="LKK91" s="60"/>
      <c r="LKL91" s="40"/>
      <c r="LKM91" s="61"/>
      <c r="LKN91" s="62"/>
      <c r="LKO91" s="63"/>
      <c r="LKP91" s="24"/>
      <c r="LKQ91" s="24"/>
      <c r="LKR91" s="64"/>
      <c r="LKS91" s="60"/>
      <c r="LKT91" s="40"/>
      <c r="LKU91" s="61"/>
      <c r="LKV91" s="62"/>
      <c r="LKW91" s="63"/>
      <c r="LKX91" s="24"/>
      <c r="LKY91" s="24"/>
      <c r="LKZ91" s="64"/>
      <c r="LLA91" s="60"/>
      <c r="LLB91" s="40"/>
      <c r="LLC91" s="61"/>
      <c r="LLD91" s="62"/>
      <c r="LLE91" s="63"/>
      <c r="LLF91" s="24"/>
      <c r="LLG91" s="24"/>
      <c r="LLH91" s="64"/>
      <c r="LLI91" s="60"/>
      <c r="LLJ91" s="40"/>
      <c r="LLK91" s="61"/>
      <c r="LLL91" s="62"/>
      <c r="LLM91" s="63"/>
      <c r="LLN91" s="24"/>
      <c r="LLO91" s="24"/>
      <c r="LLP91" s="64"/>
      <c r="LLQ91" s="60"/>
      <c r="LLR91" s="40"/>
      <c r="LLS91" s="61"/>
      <c r="LLT91" s="62"/>
      <c r="LLU91" s="63"/>
      <c r="LLV91" s="24"/>
      <c r="LLW91" s="24"/>
      <c r="LLX91" s="64"/>
      <c r="LLY91" s="60"/>
      <c r="LLZ91" s="40"/>
      <c r="LMA91" s="61"/>
      <c r="LMB91" s="62"/>
      <c r="LMC91" s="63"/>
      <c r="LMD91" s="24"/>
      <c r="LME91" s="24"/>
      <c r="LMF91" s="64"/>
      <c r="LMG91" s="60"/>
      <c r="LMH91" s="40"/>
      <c r="LMI91" s="61"/>
      <c r="LMJ91" s="62"/>
      <c r="LMK91" s="63"/>
      <c r="LML91" s="24"/>
      <c r="LMM91" s="24"/>
      <c r="LMN91" s="64"/>
      <c r="LMO91" s="60"/>
      <c r="LMP91" s="40"/>
      <c r="LMQ91" s="61"/>
      <c r="LMR91" s="62"/>
      <c r="LMS91" s="63"/>
      <c r="LMT91" s="24"/>
      <c r="LMU91" s="24"/>
      <c r="LMV91" s="64"/>
      <c r="LMW91" s="60"/>
      <c r="LMX91" s="40"/>
      <c r="LMY91" s="61"/>
      <c r="LMZ91" s="62"/>
      <c r="LNA91" s="63"/>
      <c r="LNB91" s="24"/>
      <c r="LNC91" s="24"/>
      <c r="LND91" s="64"/>
      <c r="LNE91" s="60"/>
      <c r="LNF91" s="40"/>
      <c r="LNG91" s="61"/>
      <c r="LNH91" s="62"/>
      <c r="LNI91" s="63"/>
      <c r="LNJ91" s="24"/>
      <c r="LNK91" s="24"/>
      <c r="LNL91" s="64"/>
      <c r="LNM91" s="60"/>
      <c r="LNN91" s="40"/>
      <c r="LNO91" s="61"/>
      <c r="LNP91" s="62"/>
      <c r="LNQ91" s="63"/>
      <c r="LNR91" s="24"/>
      <c r="LNS91" s="24"/>
      <c r="LNT91" s="64"/>
      <c r="LNU91" s="60"/>
      <c r="LNV91" s="40"/>
      <c r="LNW91" s="61"/>
      <c r="LNX91" s="62"/>
      <c r="LNY91" s="63"/>
      <c r="LNZ91" s="24"/>
      <c r="LOA91" s="24"/>
      <c r="LOB91" s="64"/>
      <c r="LOC91" s="60"/>
      <c r="LOD91" s="40"/>
      <c r="LOE91" s="61"/>
      <c r="LOF91" s="62"/>
      <c r="LOG91" s="63"/>
      <c r="LOH91" s="24"/>
      <c r="LOI91" s="24"/>
      <c r="LOJ91" s="64"/>
      <c r="LOK91" s="60"/>
      <c r="LOL91" s="40"/>
      <c r="LOM91" s="61"/>
      <c r="LON91" s="62"/>
      <c r="LOO91" s="63"/>
      <c r="LOP91" s="24"/>
      <c r="LOQ91" s="24"/>
      <c r="LOR91" s="64"/>
      <c r="LOS91" s="60"/>
      <c r="LOT91" s="40"/>
      <c r="LOU91" s="61"/>
      <c r="LOV91" s="62"/>
      <c r="LOW91" s="63"/>
      <c r="LOX91" s="24"/>
      <c r="LOY91" s="24"/>
      <c r="LOZ91" s="64"/>
      <c r="LPA91" s="60"/>
      <c r="LPB91" s="40"/>
      <c r="LPC91" s="61"/>
      <c r="LPD91" s="62"/>
      <c r="LPE91" s="63"/>
      <c r="LPF91" s="24"/>
      <c r="LPG91" s="24"/>
      <c r="LPH91" s="64"/>
      <c r="LPI91" s="60"/>
      <c r="LPJ91" s="40"/>
      <c r="LPK91" s="61"/>
      <c r="LPL91" s="62"/>
      <c r="LPM91" s="63"/>
      <c r="LPN91" s="24"/>
      <c r="LPO91" s="24"/>
      <c r="LPP91" s="64"/>
      <c r="LPQ91" s="60"/>
      <c r="LPR91" s="40"/>
      <c r="LPS91" s="61"/>
      <c r="LPT91" s="62"/>
      <c r="LPU91" s="63"/>
      <c r="LPV91" s="24"/>
      <c r="LPW91" s="24"/>
      <c r="LPX91" s="64"/>
      <c r="LPY91" s="60"/>
      <c r="LPZ91" s="40"/>
      <c r="LQA91" s="61"/>
      <c r="LQB91" s="62"/>
      <c r="LQC91" s="63"/>
      <c r="LQD91" s="24"/>
      <c r="LQE91" s="24"/>
      <c r="LQF91" s="64"/>
      <c r="LQG91" s="60"/>
      <c r="LQH91" s="40"/>
      <c r="LQI91" s="61"/>
      <c r="LQJ91" s="62"/>
      <c r="LQK91" s="63"/>
      <c r="LQL91" s="24"/>
      <c r="LQM91" s="24"/>
      <c r="LQN91" s="64"/>
      <c r="LQO91" s="60"/>
      <c r="LQP91" s="40"/>
      <c r="LQQ91" s="61"/>
      <c r="LQR91" s="62"/>
      <c r="LQS91" s="63"/>
      <c r="LQT91" s="24"/>
      <c r="LQU91" s="24"/>
      <c r="LQV91" s="64"/>
      <c r="LQW91" s="60"/>
      <c r="LQX91" s="40"/>
      <c r="LQY91" s="61"/>
      <c r="LQZ91" s="62"/>
      <c r="LRA91" s="63"/>
      <c r="LRB91" s="24"/>
      <c r="LRC91" s="24"/>
      <c r="LRD91" s="64"/>
      <c r="LRE91" s="60"/>
      <c r="LRF91" s="40"/>
      <c r="LRG91" s="61"/>
      <c r="LRH91" s="62"/>
      <c r="LRI91" s="63"/>
      <c r="LRJ91" s="24"/>
      <c r="LRK91" s="24"/>
      <c r="LRL91" s="64"/>
      <c r="LRM91" s="60"/>
      <c r="LRN91" s="40"/>
      <c r="LRO91" s="61"/>
      <c r="LRP91" s="62"/>
      <c r="LRQ91" s="63"/>
      <c r="LRR91" s="24"/>
      <c r="LRS91" s="24"/>
      <c r="LRT91" s="64"/>
      <c r="LRU91" s="60"/>
      <c r="LRV91" s="40"/>
      <c r="LRW91" s="61"/>
      <c r="LRX91" s="62"/>
      <c r="LRY91" s="63"/>
      <c r="LRZ91" s="24"/>
      <c r="LSA91" s="24"/>
      <c r="LSB91" s="64"/>
      <c r="LSC91" s="60"/>
      <c r="LSD91" s="40"/>
      <c r="LSE91" s="61"/>
      <c r="LSF91" s="62"/>
      <c r="LSG91" s="63"/>
      <c r="LSH91" s="24"/>
      <c r="LSI91" s="24"/>
      <c r="LSJ91" s="64"/>
      <c r="LSK91" s="60"/>
      <c r="LSL91" s="40"/>
      <c r="LSM91" s="61"/>
      <c r="LSN91" s="62"/>
      <c r="LSO91" s="63"/>
      <c r="LSP91" s="24"/>
      <c r="LSQ91" s="24"/>
      <c r="LSR91" s="64"/>
      <c r="LSS91" s="60"/>
      <c r="LST91" s="40"/>
      <c r="LSU91" s="61"/>
      <c r="LSV91" s="62"/>
      <c r="LSW91" s="63"/>
      <c r="LSX91" s="24"/>
      <c r="LSY91" s="24"/>
      <c r="LSZ91" s="64"/>
      <c r="LTA91" s="60"/>
      <c r="LTB91" s="40"/>
      <c r="LTC91" s="61"/>
      <c r="LTD91" s="62"/>
      <c r="LTE91" s="63"/>
      <c r="LTF91" s="24"/>
      <c r="LTG91" s="24"/>
      <c r="LTH91" s="64"/>
      <c r="LTI91" s="60"/>
      <c r="LTJ91" s="40"/>
      <c r="LTK91" s="61"/>
      <c r="LTL91" s="62"/>
      <c r="LTM91" s="63"/>
      <c r="LTN91" s="24"/>
      <c r="LTO91" s="24"/>
      <c r="LTP91" s="64"/>
      <c r="LTQ91" s="60"/>
      <c r="LTR91" s="40"/>
      <c r="LTS91" s="61"/>
      <c r="LTT91" s="62"/>
      <c r="LTU91" s="63"/>
      <c r="LTV91" s="24"/>
      <c r="LTW91" s="24"/>
      <c r="LTX91" s="64"/>
      <c r="LTY91" s="60"/>
      <c r="LTZ91" s="40"/>
      <c r="LUA91" s="61"/>
      <c r="LUB91" s="62"/>
      <c r="LUC91" s="63"/>
      <c r="LUD91" s="24"/>
      <c r="LUE91" s="24"/>
      <c r="LUF91" s="64"/>
      <c r="LUG91" s="60"/>
      <c r="LUH91" s="40"/>
      <c r="LUI91" s="61"/>
      <c r="LUJ91" s="62"/>
      <c r="LUK91" s="63"/>
      <c r="LUL91" s="24"/>
      <c r="LUM91" s="24"/>
      <c r="LUN91" s="64"/>
      <c r="LUO91" s="60"/>
      <c r="LUP91" s="40"/>
      <c r="LUQ91" s="61"/>
      <c r="LUR91" s="62"/>
      <c r="LUS91" s="63"/>
      <c r="LUT91" s="24"/>
      <c r="LUU91" s="24"/>
      <c r="LUV91" s="64"/>
      <c r="LUW91" s="60"/>
      <c r="LUX91" s="40"/>
      <c r="LUY91" s="61"/>
      <c r="LUZ91" s="62"/>
      <c r="LVA91" s="63"/>
      <c r="LVB91" s="24"/>
      <c r="LVC91" s="24"/>
      <c r="LVD91" s="64"/>
      <c r="LVE91" s="60"/>
      <c r="LVF91" s="40"/>
      <c r="LVG91" s="61"/>
      <c r="LVH91" s="62"/>
      <c r="LVI91" s="63"/>
      <c r="LVJ91" s="24"/>
      <c r="LVK91" s="24"/>
      <c r="LVL91" s="64"/>
      <c r="LVM91" s="60"/>
      <c r="LVN91" s="40"/>
      <c r="LVO91" s="61"/>
      <c r="LVP91" s="62"/>
      <c r="LVQ91" s="63"/>
      <c r="LVR91" s="24"/>
      <c r="LVS91" s="24"/>
      <c r="LVT91" s="64"/>
      <c r="LVU91" s="60"/>
      <c r="LVV91" s="40"/>
      <c r="LVW91" s="61"/>
      <c r="LVX91" s="62"/>
      <c r="LVY91" s="63"/>
      <c r="LVZ91" s="24"/>
      <c r="LWA91" s="24"/>
      <c r="LWB91" s="64"/>
      <c r="LWC91" s="60"/>
      <c r="LWD91" s="40"/>
      <c r="LWE91" s="61"/>
      <c r="LWF91" s="62"/>
      <c r="LWG91" s="63"/>
      <c r="LWH91" s="24"/>
      <c r="LWI91" s="24"/>
      <c r="LWJ91" s="64"/>
      <c r="LWK91" s="60"/>
      <c r="LWL91" s="40"/>
      <c r="LWM91" s="61"/>
      <c r="LWN91" s="62"/>
      <c r="LWO91" s="63"/>
      <c r="LWP91" s="24"/>
      <c r="LWQ91" s="24"/>
      <c r="LWR91" s="64"/>
      <c r="LWS91" s="60"/>
      <c r="LWT91" s="40"/>
      <c r="LWU91" s="61"/>
      <c r="LWV91" s="62"/>
      <c r="LWW91" s="63"/>
      <c r="LWX91" s="24"/>
      <c r="LWY91" s="24"/>
      <c r="LWZ91" s="64"/>
      <c r="LXA91" s="60"/>
      <c r="LXB91" s="40"/>
      <c r="LXC91" s="61"/>
      <c r="LXD91" s="62"/>
      <c r="LXE91" s="63"/>
      <c r="LXF91" s="24"/>
      <c r="LXG91" s="24"/>
      <c r="LXH91" s="64"/>
      <c r="LXI91" s="60"/>
      <c r="LXJ91" s="40"/>
      <c r="LXK91" s="61"/>
      <c r="LXL91" s="62"/>
      <c r="LXM91" s="63"/>
      <c r="LXN91" s="24"/>
      <c r="LXO91" s="24"/>
      <c r="LXP91" s="64"/>
      <c r="LXQ91" s="60"/>
      <c r="LXR91" s="40"/>
      <c r="LXS91" s="61"/>
      <c r="LXT91" s="62"/>
      <c r="LXU91" s="63"/>
      <c r="LXV91" s="24"/>
      <c r="LXW91" s="24"/>
      <c r="LXX91" s="64"/>
      <c r="LXY91" s="60"/>
      <c r="LXZ91" s="40"/>
      <c r="LYA91" s="61"/>
      <c r="LYB91" s="62"/>
      <c r="LYC91" s="63"/>
      <c r="LYD91" s="24"/>
      <c r="LYE91" s="24"/>
      <c r="LYF91" s="64"/>
      <c r="LYG91" s="60"/>
      <c r="LYH91" s="40"/>
      <c r="LYI91" s="61"/>
      <c r="LYJ91" s="62"/>
      <c r="LYK91" s="63"/>
      <c r="LYL91" s="24"/>
      <c r="LYM91" s="24"/>
      <c r="LYN91" s="64"/>
      <c r="LYO91" s="60"/>
      <c r="LYP91" s="40"/>
      <c r="LYQ91" s="61"/>
      <c r="LYR91" s="62"/>
      <c r="LYS91" s="63"/>
      <c r="LYT91" s="24"/>
      <c r="LYU91" s="24"/>
      <c r="LYV91" s="64"/>
      <c r="LYW91" s="60"/>
      <c r="LYX91" s="40"/>
      <c r="LYY91" s="61"/>
      <c r="LYZ91" s="62"/>
      <c r="LZA91" s="63"/>
      <c r="LZB91" s="24"/>
      <c r="LZC91" s="24"/>
      <c r="LZD91" s="64"/>
      <c r="LZE91" s="60"/>
      <c r="LZF91" s="40"/>
      <c r="LZG91" s="61"/>
      <c r="LZH91" s="62"/>
      <c r="LZI91" s="63"/>
      <c r="LZJ91" s="24"/>
      <c r="LZK91" s="24"/>
      <c r="LZL91" s="64"/>
      <c r="LZM91" s="60"/>
      <c r="LZN91" s="40"/>
      <c r="LZO91" s="61"/>
      <c r="LZP91" s="62"/>
      <c r="LZQ91" s="63"/>
      <c r="LZR91" s="24"/>
      <c r="LZS91" s="24"/>
      <c r="LZT91" s="64"/>
      <c r="LZU91" s="60"/>
      <c r="LZV91" s="40"/>
      <c r="LZW91" s="61"/>
      <c r="LZX91" s="62"/>
      <c r="LZY91" s="63"/>
      <c r="LZZ91" s="24"/>
      <c r="MAA91" s="24"/>
      <c r="MAB91" s="64"/>
      <c r="MAC91" s="60"/>
      <c r="MAD91" s="40"/>
      <c r="MAE91" s="61"/>
      <c r="MAF91" s="62"/>
      <c r="MAG91" s="63"/>
      <c r="MAH91" s="24"/>
      <c r="MAI91" s="24"/>
      <c r="MAJ91" s="64"/>
      <c r="MAK91" s="60"/>
      <c r="MAL91" s="40"/>
      <c r="MAM91" s="61"/>
      <c r="MAN91" s="62"/>
      <c r="MAO91" s="63"/>
      <c r="MAP91" s="24"/>
      <c r="MAQ91" s="24"/>
      <c r="MAR91" s="64"/>
      <c r="MAS91" s="60"/>
      <c r="MAT91" s="40"/>
      <c r="MAU91" s="61"/>
      <c r="MAV91" s="62"/>
      <c r="MAW91" s="63"/>
      <c r="MAX91" s="24"/>
      <c r="MAY91" s="24"/>
      <c r="MAZ91" s="64"/>
      <c r="MBA91" s="60"/>
      <c r="MBB91" s="40"/>
      <c r="MBC91" s="61"/>
      <c r="MBD91" s="62"/>
      <c r="MBE91" s="63"/>
      <c r="MBF91" s="24"/>
      <c r="MBG91" s="24"/>
      <c r="MBH91" s="64"/>
      <c r="MBI91" s="60"/>
      <c r="MBJ91" s="40"/>
      <c r="MBK91" s="61"/>
      <c r="MBL91" s="62"/>
      <c r="MBM91" s="63"/>
      <c r="MBN91" s="24"/>
      <c r="MBO91" s="24"/>
      <c r="MBP91" s="64"/>
      <c r="MBQ91" s="60"/>
      <c r="MBR91" s="40"/>
      <c r="MBS91" s="61"/>
      <c r="MBT91" s="62"/>
      <c r="MBU91" s="63"/>
      <c r="MBV91" s="24"/>
      <c r="MBW91" s="24"/>
      <c r="MBX91" s="64"/>
      <c r="MBY91" s="60"/>
      <c r="MBZ91" s="40"/>
      <c r="MCA91" s="61"/>
      <c r="MCB91" s="62"/>
      <c r="MCC91" s="63"/>
      <c r="MCD91" s="24"/>
      <c r="MCE91" s="24"/>
      <c r="MCF91" s="64"/>
      <c r="MCG91" s="60"/>
      <c r="MCH91" s="40"/>
      <c r="MCI91" s="61"/>
      <c r="MCJ91" s="62"/>
      <c r="MCK91" s="63"/>
      <c r="MCL91" s="24"/>
      <c r="MCM91" s="24"/>
      <c r="MCN91" s="64"/>
      <c r="MCO91" s="60"/>
      <c r="MCP91" s="40"/>
      <c r="MCQ91" s="61"/>
      <c r="MCR91" s="62"/>
      <c r="MCS91" s="63"/>
      <c r="MCT91" s="24"/>
      <c r="MCU91" s="24"/>
      <c r="MCV91" s="64"/>
      <c r="MCW91" s="60"/>
      <c r="MCX91" s="40"/>
      <c r="MCY91" s="61"/>
      <c r="MCZ91" s="62"/>
      <c r="MDA91" s="63"/>
      <c r="MDB91" s="24"/>
      <c r="MDC91" s="24"/>
      <c r="MDD91" s="64"/>
      <c r="MDE91" s="60"/>
      <c r="MDF91" s="40"/>
      <c r="MDG91" s="61"/>
      <c r="MDH91" s="62"/>
      <c r="MDI91" s="63"/>
      <c r="MDJ91" s="24"/>
      <c r="MDK91" s="24"/>
      <c r="MDL91" s="64"/>
      <c r="MDM91" s="60"/>
      <c r="MDN91" s="40"/>
      <c r="MDO91" s="61"/>
      <c r="MDP91" s="62"/>
      <c r="MDQ91" s="63"/>
      <c r="MDR91" s="24"/>
      <c r="MDS91" s="24"/>
      <c r="MDT91" s="64"/>
      <c r="MDU91" s="60"/>
      <c r="MDV91" s="40"/>
      <c r="MDW91" s="61"/>
      <c r="MDX91" s="62"/>
      <c r="MDY91" s="63"/>
      <c r="MDZ91" s="24"/>
      <c r="MEA91" s="24"/>
      <c r="MEB91" s="64"/>
      <c r="MEC91" s="60"/>
      <c r="MED91" s="40"/>
      <c r="MEE91" s="61"/>
      <c r="MEF91" s="62"/>
      <c r="MEG91" s="63"/>
      <c r="MEH91" s="24"/>
      <c r="MEI91" s="24"/>
      <c r="MEJ91" s="64"/>
      <c r="MEK91" s="60"/>
      <c r="MEL91" s="40"/>
      <c r="MEM91" s="61"/>
      <c r="MEN91" s="62"/>
      <c r="MEO91" s="63"/>
      <c r="MEP91" s="24"/>
      <c r="MEQ91" s="24"/>
      <c r="MER91" s="64"/>
      <c r="MES91" s="60"/>
      <c r="MET91" s="40"/>
      <c r="MEU91" s="61"/>
      <c r="MEV91" s="62"/>
      <c r="MEW91" s="63"/>
      <c r="MEX91" s="24"/>
      <c r="MEY91" s="24"/>
      <c r="MEZ91" s="64"/>
      <c r="MFA91" s="60"/>
      <c r="MFB91" s="40"/>
      <c r="MFC91" s="61"/>
      <c r="MFD91" s="62"/>
      <c r="MFE91" s="63"/>
      <c r="MFF91" s="24"/>
      <c r="MFG91" s="24"/>
      <c r="MFH91" s="64"/>
      <c r="MFI91" s="60"/>
      <c r="MFJ91" s="40"/>
      <c r="MFK91" s="61"/>
      <c r="MFL91" s="62"/>
      <c r="MFM91" s="63"/>
      <c r="MFN91" s="24"/>
      <c r="MFO91" s="24"/>
      <c r="MFP91" s="64"/>
      <c r="MFQ91" s="60"/>
      <c r="MFR91" s="40"/>
      <c r="MFS91" s="61"/>
      <c r="MFT91" s="62"/>
      <c r="MFU91" s="63"/>
      <c r="MFV91" s="24"/>
      <c r="MFW91" s="24"/>
      <c r="MFX91" s="64"/>
      <c r="MFY91" s="60"/>
      <c r="MFZ91" s="40"/>
      <c r="MGA91" s="61"/>
      <c r="MGB91" s="62"/>
      <c r="MGC91" s="63"/>
      <c r="MGD91" s="24"/>
      <c r="MGE91" s="24"/>
      <c r="MGF91" s="64"/>
      <c r="MGG91" s="60"/>
      <c r="MGH91" s="40"/>
      <c r="MGI91" s="61"/>
      <c r="MGJ91" s="62"/>
      <c r="MGK91" s="63"/>
      <c r="MGL91" s="24"/>
      <c r="MGM91" s="24"/>
      <c r="MGN91" s="64"/>
      <c r="MGO91" s="60"/>
      <c r="MGP91" s="40"/>
      <c r="MGQ91" s="61"/>
      <c r="MGR91" s="62"/>
      <c r="MGS91" s="63"/>
      <c r="MGT91" s="24"/>
      <c r="MGU91" s="24"/>
      <c r="MGV91" s="64"/>
      <c r="MGW91" s="60"/>
      <c r="MGX91" s="40"/>
      <c r="MGY91" s="61"/>
      <c r="MGZ91" s="62"/>
      <c r="MHA91" s="63"/>
      <c r="MHB91" s="24"/>
      <c r="MHC91" s="24"/>
      <c r="MHD91" s="64"/>
      <c r="MHE91" s="60"/>
      <c r="MHF91" s="40"/>
      <c r="MHG91" s="61"/>
      <c r="MHH91" s="62"/>
      <c r="MHI91" s="63"/>
      <c r="MHJ91" s="24"/>
      <c r="MHK91" s="24"/>
      <c r="MHL91" s="64"/>
      <c r="MHM91" s="60"/>
      <c r="MHN91" s="40"/>
      <c r="MHO91" s="61"/>
      <c r="MHP91" s="62"/>
      <c r="MHQ91" s="63"/>
      <c r="MHR91" s="24"/>
      <c r="MHS91" s="24"/>
      <c r="MHT91" s="64"/>
      <c r="MHU91" s="60"/>
      <c r="MHV91" s="40"/>
      <c r="MHW91" s="61"/>
      <c r="MHX91" s="62"/>
      <c r="MHY91" s="63"/>
      <c r="MHZ91" s="24"/>
      <c r="MIA91" s="24"/>
      <c r="MIB91" s="64"/>
      <c r="MIC91" s="60"/>
      <c r="MID91" s="40"/>
      <c r="MIE91" s="61"/>
      <c r="MIF91" s="62"/>
      <c r="MIG91" s="63"/>
      <c r="MIH91" s="24"/>
      <c r="MII91" s="24"/>
      <c r="MIJ91" s="64"/>
      <c r="MIK91" s="60"/>
      <c r="MIL91" s="40"/>
      <c r="MIM91" s="61"/>
      <c r="MIN91" s="62"/>
      <c r="MIO91" s="63"/>
      <c r="MIP91" s="24"/>
      <c r="MIQ91" s="24"/>
      <c r="MIR91" s="64"/>
      <c r="MIS91" s="60"/>
      <c r="MIT91" s="40"/>
      <c r="MIU91" s="61"/>
      <c r="MIV91" s="62"/>
      <c r="MIW91" s="63"/>
      <c r="MIX91" s="24"/>
      <c r="MIY91" s="24"/>
      <c r="MIZ91" s="64"/>
      <c r="MJA91" s="60"/>
      <c r="MJB91" s="40"/>
      <c r="MJC91" s="61"/>
      <c r="MJD91" s="62"/>
      <c r="MJE91" s="63"/>
      <c r="MJF91" s="24"/>
      <c r="MJG91" s="24"/>
      <c r="MJH91" s="64"/>
      <c r="MJI91" s="60"/>
      <c r="MJJ91" s="40"/>
      <c r="MJK91" s="61"/>
      <c r="MJL91" s="62"/>
      <c r="MJM91" s="63"/>
      <c r="MJN91" s="24"/>
      <c r="MJO91" s="24"/>
      <c r="MJP91" s="64"/>
      <c r="MJQ91" s="60"/>
      <c r="MJR91" s="40"/>
      <c r="MJS91" s="61"/>
      <c r="MJT91" s="62"/>
      <c r="MJU91" s="63"/>
      <c r="MJV91" s="24"/>
      <c r="MJW91" s="24"/>
      <c r="MJX91" s="64"/>
      <c r="MJY91" s="60"/>
      <c r="MJZ91" s="40"/>
      <c r="MKA91" s="61"/>
      <c r="MKB91" s="62"/>
      <c r="MKC91" s="63"/>
      <c r="MKD91" s="24"/>
      <c r="MKE91" s="24"/>
      <c r="MKF91" s="64"/>
      <c r="MKG91" s="60"/>
      <c r="MKH91" s="40"/>
      <c r="MKI91" s="61"/>
      <c r="MKJ91" s="62"/>
      <c r="MKK91" s="63"/>
      <c r="MKL91" s="24"/>
      <c r="MKM91" s="24"/>
      <c r="MKN91" s="64"/>
      <c r="MKO91" s="60"/>
      <c r="MKP91" s="40"/>
      <c r="MKQ91" s="61"/>
      <c r="MKR91" s="62"/>
      <c r="MKS91" s="63"/>
      <c r="MKT91" s="24"/>
      <c r="MKU91" s="24"/>
      <c r="MKV91" s="64"/>
      <c r="MKW91" s="60"/>
      <c r="MKX91" s="40"/>
      <c r="MKY91" s="61"/>
      <c r="MKZ91" s="62"/>
      <c r="MLA91" s="63"/>
      <c r="MLB91" s="24"/>
      <c r="MLC91" s="24"/>
      <c r="MLD91" s="64"/>
      <c r="MLE91" s="60"/>
      <c r="MLF91" s="40"/>
      <c r="MLG91" s="61"/>
      <c r="MLH91" s="62"/>
      <c r="MLI91" s="63"/>
      <c r="MLJ91" s="24"/>
      <c r="MLK91" s="24"/>
      <c r="MLL91" s="64"/>
      <c r="MLM91" s="60"/>
      <c r="MLN91" s="40"/>
      <c r="MLO91" s="61"/>
      <c r="MLP91" s="62"/>
      <c r="MLQ91" s="63"/>
      <c r="MLR91" s="24"/>
      <c r="MLS91" s="24"/>
      <c r="MLT91" s="64"/>
      <c r="MLU91" s="60"/>
      <c r="MLV91" s="40"/>
      <c r="MLW91" s="61"/>
      <c r="MLX91" s="62"/>
      <c r="MLY91" s="63"/>
      <c r="MLZ91" s="24"/>
      <c r="MMA91" s="24"/>
      <c r="MMB91" s="64"/>
      <c r="MMC91" s="60"/>
      <c r="MMD91" s="40"/>
      <c r="MME91" s="61"/>
      <c r="MMF91" s="62"/>
      <c r="MMG91" s="63"/>
      <c r="MMH91" s="24"/>
      <c r="MMI91" s="24"/>
      <c r="MMJ91" s="64"/>
      <c r="MMK91" s="60"/>
      <c r="MML91" s="40"/>
      <c r="MMM91" s="61"/>
      <c r="MMN91" s="62"/>
      <c r="MMO91" s="63"/>
      <c r="MMP91" s="24"/>
      <c r="MMQ91" s="24"/>
      <c r="MMR91" s="64"/>
      <c r="MMS91" s="60"/>
      <c r="MMT91" s="40"/>
      <c r="MMU91" s="61"/>
      <c r="MMV91" s="62"/>
      <c r="MMW91" s="63"/>
      <c r="MMX91" s="24"/>
      <c r="MMY91" s="24"/>
      <c r="MMZ91" s="64"/>
      <c r="MNA91" s="60"/>
      <c r="MNB91" s="40"/>
      <c r="MNC91" s="61"/>
      <c r="MND91" s="62"/>
      <c r="MNE91" s="63"/>
      <c r="MNF91" s="24"/>
      <c r="MNG91" s="24"/>
      <c r="MNH91" s="64"/>
      <c r="MNI91" s="60"/>
      <c r="MNJ91" s="40"/>
      <c r="MNK91" s="61"/>
      <c r="MNL91" s="62"/>
      <c r="MNM91" s="63"/>
      <c r="MNN91" s="24"/>
      <c r="MNO91" s="24"/>
      <c r="MNP91" s="64"/>
      <c r="MNQ91" s="60"/>
      <c r="MNR91" s="40"/>
      <c r="MNS91" s="61"/>
      <c r="MNT91" s="62"/>
      <c r="MNU91" s="63"/>
      <c r="MNV91" s="24"/>
      <c r="MNW91" s="24"/>
      <c r="MNX91" s="64"/>
      <c r="MNY91" s="60"/>
      <c r="MNZ91" s="40"/>
      <c r="MOA91" s="61"/>
      <c r="MOB91" s="62"/>
      <c r="MOC91" s="63"/>
      <c r="MOD91" s="24"/>
      <c r="MOE91" s="24"/>
      <c r="MOF91" s="64"/>
      <c r="MOG91" s="60"/>
      <c r="MOH91" s="40"/>
      <c r="MOI91" s="61"/>
      <c r="MOJ91" s="62"/>
      <c r="MOK91" s="63"/>
      <c r="MOL91" s="24"/>
      <c r="MOM91" s="24"/>
      <c r="MON91" s="64"/>
      <c r="MOO91" s="60"/>
      <c r="MOP91" s="40"/>
      <c r="MOQ91" s="61"/>
      <c r="MOR91" s="62"/>
      <c r="MOS91" s="63"/>
      <c r="MOT91" s="24"/>
      <c r="MOU91" s="24"/>
      <c r="MOV91" s="64"/>
      <c r="MOW91" s="60"/>
      <c r="MOX91" s="40"/>
      <c r="MOY91" s="61"/>
      <c r="MOZ91" s="62"/>
      <c r="MPA91" s="63"/>
      <c r="MPB91" s="24"/>
      <c r="MPC91" s="24"/>
      <c r="MPD91" s="64"/>
      <c r="MPE91" s="60"/>
      <c r="MPF91" s="40"/>
      <c r="MPG91" s="61"/>
      <c r="MPH91" s="62"/>
      <c r="MPI91" s="63"/>
      <c r="MPJ91" s="24"/>
      <c r="MPK91" s="24"/>
      <c r="MPL91" s="64"/>
      <c r="MPM91" s="60"/>
      <c r="MPN91" s="40"/>
      <c r="MPO91" s="61"/>
      <c r="MPP91" s="62"/>
      <c r="MPQ91" s="63"/>
      <c r="MPR91" s="24"/>
      <c r="MPS91" s="24"/>
      <c r="MPT91" s="64"/>
      <c r="MPU91" s="60"/>
      <c r="MPV91" s="40"/>
      <c r="MPW91" s="61"/>
      <c r="MPX91" s="62"/>
      <c r="MPY91" s="63"/>
      <c r="MPZ91" s="24"/>
      <c r="MQA91" s="24"/>
      <c r="MQB91" s="64"/>
      <c r="MQC91" s="60"/>
      <c r="MQD91" s="40"/>
      <c r="MQE91" s="61"/>
      <c r="MQF91" s="62"/>
      <c r="MQG91" s="63"/>
      <c r="MQH91" s="24"/>
      <c r="MQI91" s="24"/>
      <c r="MQJ91" s="64"/>
      <c r="MQK91" s="60"/>
      <c r="MQL91" s="40"/>
      <c r="MQM91" s="61"/>
      <c r="MQN91" s="62"/>
      <c r="MQO91" s="63"/>
      <c r="MQP91" s="24"/>
      <c r="MQQ91" s="24"/>
      <c r="MQR91" s="64"/>
      <c r="MQS91" s="60"/>
      <c r="MQT91" s="40"/>
      <c r="MQU91" s="61"/>
      <c r="MQV91" s="62"/>
      <c r="MQW91" s="63"/>
      <c r="MQX91" s="24"/>
      <c r="MQY91" s="24"/>
      <c r="MQZ91" s="64"/>
      <c r="MRA91" s="60"/>
      <c r="MRB91" s="40"/>
      <c r="MRC91" s="61"/>
      <c r="MRD91" s="62"/>
      <c r="MRE91" s="63"/>
      <c r="MRF91" s="24"/>
      <c r="MRG91" s="24"/>
      <c r="MRH91" s="64"/>
      <c r="MRI91" s="60"/>
      <c r="MRJ91" s="40"/>
      <c r="MRK91" s="61"/>
      <c r="MRL91" s="62"/>
      <c r="MRM91" s="63"/>
      <c r="MRN91" s="24"/>
      <c r="MRO91" s="24"/>
      <c r="MRP91" s="64"/>
      <c r="MRQ91" s="60"/>
      <c r="MRR91" s="40"/>
      <c r="MRS91" s="61"/>
      <c r="MRT91" s="62"/>
      <c r="MRU91" s="63"/>
      <c r="MRV91" s="24"/>
      <c r="MRW91" s="24"/>
      <c r="MRX91" s="64"/>
      <c r="MRY91" s="60"/>
      <c r="MRZ91" s="40"/>
      <c r="MSA91" s="61"/>
      <c r="MSB91" s="62"/>
      <c r="MSC91" s="63"/>
      <c r="MSD91" s="24"/>
      <c r="MSE91" s="24"/>
      <c r="MSF91" s="64"/>
      <c r="MSG91" s="60"/>
      <c r="MSH91" s="40"/>
      <c r="MSI91" s="61"/>
      <c r="MSJ91" s="62"/>
      <c r="MSK91" s="63"/>
      <c r="MSL91" s="24"/>
      <c r="MSM91" s="24"/>
      <c r="MSN91" s="64"/>
      <c r="MSO91" s="60"/>
      <c r="MSP91" s="40"/>
      <c r="MSQ91" s="61"/>
      <c r="MSR91" s="62"/>
      <c r="MSS91" s="63"/>
      <c r="MST91" s="24"/>
      <c r="MSU91" s="24"/>
      <c r="MSV91" s="64"/>
      <c r="MSW91" s="60"/>
      <c r="MSX91" s="40"/>
      <c r="MSY91" s="61"/>
      <c r="MSZ91" s="62"/>
      <c r="MTA91" s="63"/>
      <c r="MTB91" s="24"/>
      <c r="MTC91" s="24"/>
      <c r="MTD91" s="64"/>
      <c r="MTE91" s="60"/>
      <c r="MTF91" s="40"/>
      <c r="MTG91" s="61"/>
      <c r="MTH91" s="62"/>
      <c r="MTI91" s="63"/>
      <c r="MTJ91" s="24"/>
      <c r="MTK91" s="24"/>
      <c r="MTL91" s="64"/>
      <c r="MTM91" s="60"/>
      <c r="MTN91" s="40"/>
      <c r="MTO91" s="61"/>
      <c r="MTP91" s="62"/>
      <c r="MTQ91" s="63"/>
      <c r="MTR91" s="24"/>
      <c r="MTS91" s="24"/>
      <c r="MTT91" s="64"/>
      <c r="MTU91" s="60"/>
      <c r="MTV91" s="40"/>
      <c r="MTW91" s="61"/>
      <c r="MTX91" s="62"/>
      <c r="MTY91" s="63"/>
      <c r="MTZ91" s="24"/>
      <c r="MUA91" s="24"/>
      <c r="MUB91" s="64"/>
      <c r="MUC91" s="60"/>
      <c r="MUD91" s="40"/>
      <c r="MUE91" s="61"/>
      <c r="MUF91" s="62"/>
      <c r="MUG91" s="63"/>
      <c r="MUH91" s="24"/>
      <c r="MUI91" s="24"/>
      <c r="MUJ91" s="64"/>
      <c r="MUK91" s="60"/>
      <c r="MUL91" s="40"/>
      <c r="MUM91" s="61"/>
      <c r="MUN91" s="62"/>
      <c r="MUO91" s="63"/>
      <c r="MUP91" s="24"/>
      <c r="MUQ91" s="24"/>
      <c r="MUR91" s="64"/>
      <c r="MUS91" s="60"/>
      <c r="MUT91" s="40"/>
      <c r="MUU91" s="61"/>
      <c r="MUV91" s="62"/>
      <c r="MUW91" s="63"/>
      <c r="MUX91" s="24"/>
      <c r="MUY91" s="24"/>
      <c r="MUZ91" s="64"/>
      <c r="MVA91" s="60"/>
      <c r="MVB91" s="40"/>
      <c r="MVC91" s="61"/>
      <c r="MVD91" s="62"/>
      <c r="MVE91" s="63"/>
      <c r="MVF91" s="24"/>
      <c r="MVG91" s="24"/>
      <c r="MVH91" s="64"/>
      <c r="MVI91" s="60"/>
      <c r="MVJ91" s="40"/>
      <c r="MVK91" s="61"/>
      <c r="MVL91" s="62"/>
      <c r="MVM91" s="63"/>
      <c r="MVN91" s="24"/>
      <c r="MVO91" s="24"/>
      <c r="MVP91" s="64"/>
      <c r="MVQ91" s="60"/>
      <c r="MVR91" s="40"/>
      <c r="MVS91" s="61"/>
      <c r="MVT91" s="62"/>
      <c r="MVU91" s="63"/>
      <c r="MVV91" s="24"/>
      <c r="MVW91" s="24"/>
      <c r="MVX91" s="64"/>
      <c r="MVY91" s="60"/>
      <c r="MVZ91" s="40"/>
      <c r="MWA91" s="61"/>
      <c r="MWB91" s="62"/>
      <c r="MWC91" s="63"/>
      <c r="MWD91" s="24"/>
      <c r="MWE91" s="24"/>
      <c r="MWF91" s="64"/>
      <c r="MWG91" s="60"/>
      <c r="MWH91" s="40"/>
      <c r="MWI91" s="61"/>
      <c r="MWJ91" s="62"/>
      <c r="MWK91" s="63"/>
      <c r="MWL91" s="24"/>
      <c r="MWM91" s="24"/>
      <c r="MWN91" s="64"/>
      <c r="MWO91" s="60"/>
      <c r="MWP91" s="40"/>
      <c r="MWQ91" s="61"/>
      <c r="MWR91" s="62"/>
      <c r="MWS91" s="63"/>
      <c r="MWT91" s="24"/>
      <c r="MWU91" s="24"/>
      <c r="MWV91" s="64"/>
      <c r="MWW91" s="60"/>
      <c r="MWX91" s="40"/>
      <c r="MWY91" s="61"/>
      <c r="MWZ91" s="62"/>
      <c r="MXA91" s="63"/>
      <c r="MXB91" s="24"/>
      <c r="MXC91" s="24"/>
      <c r="MXD91" s="64"/>
      <c r="MXE91" s="60"/>
      <c r="MXF91" s="40"/>
      <c r="MXG91" s="61"/>
      <c r="MXH91" s="62"/>
      <c r="MXI91" s="63"/>
      <c r="MXJ91" s="24"/>
      <c r="MXK91" s="24"/>
      <c r="MXL91" s="64"/>
      <c r="MXM91" s="60"/>
      <c r="MXN91" s="40"/>
      <c r="MXO91" s="61"/>
      <c r="MXP91" s="62"/>
      <c r="MXQ91" s="63"/>
      <c r="MXR91" s="24"/>
      <c r="MXS91" s="24"/>
      <c r="MXT91" s="64"/>
      <c r="MXU91" s="60"/>
      <c r="MXV91" s="40"/>
      <c r="MXW91" s="61"/>
      <c r="MXX91" s="62"/>
      <c r="MXY91" s="63"/>
      <c r="MXZ91" s="24"/>
      <c r="MYA91" s="24"/>
      <c r="MYB91" s="64"/>
      <c r="MYC91" s="60"/>
      <c r="MYD91" s="40"/>
      <c r="MYE91" s="61"/>
      <c r="MYF91" s="62"/>
      <c r="MYG91" s="63"/>
      <c r="MYH91" s="24"/>
      <c r="MYI91" s="24"/>
      <c r="MYJ91" s="64"/>
      <c r="MYK91" s="60"/>
      <c r="MYL91" s="40"/>
      <c r="MYM91" s="61"/>
      <c r="MYN91" s="62"/>
      <c r="MYO91" s="63"/>
      <c r="MYP91" s="24"/>
      <c r="MYQ91" s="24"/>
      <c r="MYR91" s="64"/>
      <c r="MYS91" s="60"/>
      <c r="MYT91" s="40"/>
      <c r="MYU91" s="61"/>
      <c r="MYV91" s="62"/>
      <c r="MYW91" s="63"/>
      <c r="MYX91" s="24"/>
      <c r="MYY91" s="24"/>
      <c r="MYZ91" s="64"/>
      <c r="MZA91" s="60"/>
      <c r="MZB91" s="40"/>
      <c r="MZC91" s="61"/>
      <c r="MZD91" s="62"/>
      <c r="MZE91" s="63"/>
      <c r="MZF91" s="24"/>
      <c r="MZG91" s="24"/>
      <c r="MZH91" s="64"/>
      <c r="MZI91" s="60"/>
      <c r="MZJ91" s="40"/>
      <c r="MZK91" s="61"/>
      <c r="MZL91" s="62"/>
      <c r="MZM91" s="63"/>
      <c r="MZN91" s="24"/>
      <c r="MZO91" s="24"/>
      <c r="MZP91" s="64"/>
      <c r="MZQ91" s="60"/>
      <c r="MZR91" s="40"/>
      <c r="MZS91" s="61"/>
      <c r="MZT91" s="62"/>
      <c r="MZU91" s="63"/>
      <c r="MZV91" s="24"/>
      <c r="MZW91" s="24"/>
      <c r="MZX91" s="64"/>
      <c r="MZY91" s="60"/>
      <c r="MZZ91" s="40"/>
      <c r="NAA91" s="61"/>
      <c r="NAB91" s="62"/>
      <c r="NAC91" s="63"/>
      <c r="NAD91" s="24"/>
      <c r="NAE91" s="24"/>
      <c r="NAF91" s="64"/>
      <c r="NAG91" s="60"/>
      <c r="NAH91" s="40"/>
      <c r="NAI91" s="61"/>
      <c r="NAJ91" s="62"/>
      <c r="NAK91" s="63"/>
      <c r="NAL91" s="24"/>
      <c r="NAM91" s="24"/>
      <c r="NAN91" s="64"/>
      <c r="NAO91" s="60"/>
      <c r="NAP91" s="40"/>
      <c r="NAQ91" s="61"/>
      <c r="NAR91" s="62"/>
      <c r="NAS91" s="63"/>
      <c r="NAT91" s="24"/>
      <c r="NAU91" s="24"/>
      <c r="NAV91" s="64"/>
      <c r="NAW91" s="60"/>
      <c r="NAX91" s="40"/>
      <c r="NAY91" s="61"/>
      <c r="NAZ91" s="62"/>
      <c r="NBA91" s="63"/>
      <c r="NBB91" s="24"/>
      <c r="NBC91" s="24"/>
      <c r="NBD91" s="64"/>
      <c r="NBE91" s="60"/>
      <c r="NBF91" s="40"/>
      <c r="NBG91" s="61"/>
      <c r="NBH91" s="62"/>
      <c r="NBI91" s="63"/>
      <c r="NBJ91" s="24"/>
      <c r="NBK91" s="24"/>
      <c r="NBL91" s="64"/>
      <c r="NBM91" s="60"/>
      <c r="NBN91" s="40"/>
      <c r="NBO91" s="61"/>
      <c r="NBP91" s="62"/>
      <c r="NBQ91" s="63"/>
      <c r="NBR91" s="24"/>
      <c r="NBS91" s="24"/>
      <c r="NBT91" s="64"/>
      <c r="NBU91" s="60"/>
      <c r="NBV91" s="40"/>
      <c r="NBW91" s="61"/>
      <c r="NBX91" s="62"/>
      <c r="NBY91" s="63"/>
      <c r="NBZ91" s="24"/>
      <c r="NCA91" s="24"/>
      <c r="NCB91" s="64"/>
      <c r="NCC91" s="60"/>
      <c r="NCD91" s="40"/>
      <c r="NCE91" s="61"/>
      <c r="NCF91" s="62"/>
      <c r="NCG91" s="63"/>
      <c r="NCH91" s="24"/>
      <c r="NCI91" s="24"/>
      <c r="NCJ91" s="64"/>
      <c r="NCK91" s="60"/>
      <c r="NCL91" s="40"/>
      <c r="NCM91" s="61"/>
      <c r="NCN91" s="62"/>
      <c r="NCO91" s="63"/>
      <c r="NCP91" s="24"/>
      <c r="NCQ91" s="24"/>
      <c r="NCR91" s="64"/>
      <c r="NCS91" s="60"/>
      <c r="NCT91" s="40"/>
      <c r="NCU91" s="61"/>
      <c r="NCV91" s="62"/>
      <c r="NCW91" s="63"/>
      <c r="NCX91" s="24"/>
      <c r="NCY91" s="24"/>
      <c r="NCZ91" s="64"/>
      <c r="NDA91" s="60"/>
      <c r="NDB91" s="40"/>
      <c r="NDC91" s="61"/>
      <c r="NDD91" s="62"/>
      <c r="NDE91" s="63"/>
      <c r="NDF91" s="24"/>
      <c r="NDG91" s="24"/>
      <c r="NDH91" s="64"/>
      <c r="NDI91" s="60"/>
      <c r="NDJ91" s="40"/>
      <c r="NDK91" s="61"/>
      <c r="NDL91" s="62"/>
      <c r="NDM91" s="63"/>
      <c r="NDN91" s="24"/>
      <c r="NDO91" s="24"/>
      <c r="NDP91" s="64"/>
      <c r="NDQ91" s="60"/>
      <c r="NDR91" s="40"/>
      <c r="NDS91" s="61"/>
      <c r="NDT91" s="62"/>
      <c r="NDU91" s="63"/>
      <c r="NDV91" s="24"/>
      <c r="NDW91" s="24"/>
      <c r="NDX91" s="64"/>
      <c r="NDY91" s="60"/>
      <c r="NDZ91" s="40"/>
      <c r="NEA91" s="61"/>
      <c r="NEB91" s="62"/>
      <c r="NEC91" s="63"/>
      <c r="NED91" s="24"/>
      <c r="NEE91" s="24"/>
      <c r="NEF91" s="64"/>
      <c r="NEG91" s="60"/>
      <c r="NEH91" s="40"/>
      <c r="NEI91" s="61"/>
      <c r="NEJ91" s="62"/>
      <c r="NEK91" s="63"/>
      <c r="NEL91" s="24"/>
      <c r="NEM91" s="24"/>
      <c r="NEN91" s="64"/>
      <c r="NEO91" s="60"/>
      <c r="NEP91" s="40"/>
      <c r="NEQ91" s="61"/>
      <c r="NER91" s="62"/>
      <c r="NES91" s="63"/>
      <c r="NET91" s="24"/>
      <c r="NEU91" s="24"/>
      <c r="NEV91" s="64"/>
      <c r="NEW91" s="60"/>
      <c r="NEX91" s="40"/>
      <c r="NEY91" s="61"/>
      <c r="NEZ91" s="62"/>
      <c r="NFA91" s="63"/>
      <c r="NFB91" s="24"/>
      <c r="NFC91" s="24"/>
      <c r="NFD91" s="64"/>
      <c r="NFE91" s="60"/>
      <c r="NFF91" s="40"/>
      <c r="NFG91" s="61"/>
      <c r="NFH91" s="62"/>
      <c r="NFI91" s="63"/>
      <c r="NFJ91" s="24"/>
      <c r="NFK91" s="24"/>
      <c r="NFL91" s="64"/>
      <c r="NFM91" s="60"/>
      <c r="NFN91" s="40"/>
      <c r="NFO91" s="61"/>
      <c r="NFP91" s="62"/>
      <c r="NFQ91" s="63"/>
      <c r="NFR91" s="24"/>
      <c r="NFS91" s="24"/>
      <c r="NFT91" s="64"/>
      <c r="NFU91" s="60"/>
      <c r="NFV91" s="40"/>
      <c r="NFW91" s="61"/>
      <c r="NFX91" s="62"/>
      <c r="NFY91" s="63"/>
      <c r="NFZ91" s="24"/>
      <c r="NGA91" s="24"/>
      <c r="NGB91" s="64"/>
      <c r="NGC91" s="60"/>
      <c r="NGD91" s="40"/>
      <c r="NGE91" s="61"/>
      <c r="NGF91" s="62"/>
      <c r="NGG91" s="63"/>
      <c r="NGH91" s="24"/>
      <c r="NGI91" s="24"/>
      <c r="NGJ91" s="64"/>
      <c r="NGK91" s="60"/>
      <c r="NGL91" s="40"/>
      <c r="NGM91" s="61"/>
      <c r="NGN91" s="62"/>
      <c r="NGO91" s="63"/>
      <c r="NGP91" s="24"/>
      <c r="NGQ91" s="24"/>
      <c r="NGR91" s="64"/>
      <c r="NGS91" s="60"/>
      <c r="NGT91" s="40"/>
      <c r="NGU91" s="61"/>
      <c r="NGV91" s="62"/>
      <c r="NGW91" s="63"/>
      <c r="NGX91" s="24"/>
      <c r="NGY91" s="24"/>
      <c r="NGZ91" s="64"/>
      <c r="NHA91" s="60"/>
      <c r="NHB91" s="40"/>
      <c r="NHC91" s="61"/>
      <c r="NHD91" s="62"/>
      <c r="NHE91" s="63"/>
      <c r="NHF91" s="24"/>
      <c r="NHG91" s="24"/>
      <c r="NHH91" s="64"/>
      <c r="NHI91" s="60"/>
      <c r="NHJ91" s="40"/>
      <c r="NHK91" s="61"/>
      <c r="NHL91" s="62"/>
      <c r="NHM91" s="63"/>
      <c r="NHN91" s="24"/>
      <c r="NHO91" s="24"/>
      <c r="NHP91" s="64"/>
      <c r="NHQ91" s="60"/>
      <c r="NHR91" s="40"/>
      <c r="NHS91" s="61"/>
      <c r="NHT91" s="62"/>
      <c r="NHU91" s="63"/>
      <c r="NHV91" s="24"/>
      <c r="NHW91" s="24"/>
      <c r="NHX91" s="64"/>
      <c r="NHY91" s="60"/>
      <c r="NHZ91" s="40"/>
      <c r="NIA91" s="61"/>
      <c r="NIB91" s="62"/>
      <c r="NIC91" s="63"/>
      <c r="NID91" s="24"/>
      <c r="NIE91" s="24"/>
      <c r="NIF91" s="64"/>
      <c r="NIG91" s="60"/>
      <c r="NIH91" s="40"/>
      <c r="NII91" s="61"/>
      <c r="NIJ91" s="62"/>
      <c r="NIK91" s="63"/>
      <c r="NIL91" s="24"/>
      <c r="NIM91" s="24"/>
      <c r="NIN91" s="64"/>
      <c r="NIO91" s="60"/>
      <c r="NIP91" s="40"/>
      <c r="NIQ91" s="61"/>
      <c r="NIR91" s="62"/>
      <c r="NIS91" s="63"/>
      <c r="NIT91" s="24"/>
      <c r="NIU91" s="24"/>
      <c r="NIV91" s="64"/>
      <c r="NIW91" s="60"/>
      <c r="NIX91" s="40"/>
      <c r="NIY91" s="61"/>
      <c r="NIZ91" s="62"/>
      <c r="NJA91" s="63"/>
      <c r="NJB91" s="24"/>
      <c r="NJC91" s="24"/>
      <c r="NJD91" s="64"/>
      <c r="NJE91" s="60"/>
      <c r="NJF91" s="40"/>
      <c r="NJG91" s="61"/>
      <c r="NJH91" s="62"/>
      <c r="NJI91" s="63"/>
      <c r="NJJ91" s="24"/>
      <c r="NJK91" s="24"/>
      <c r="NJL91" s="64"/>
      <c r="NJM91" s="60"/>
      <c r="NJN91" s="40"/>
      <c r="NJO91" s="61"/>
      <c r="NJP91" s="62"/>
      <c r="NJQ91" s="63"/>
      <c r="NJR91" s="24"/>
      <c r="NJS91" s="24"/>
      <c r="NJT91" s="64"/>
      <c r="NJU91" s="60"/>
      <c r="NJV91" s="40"/>
      <c r="NJW91" s="61"/>
      <c r="NJX91" s="62"/>
      <c r="NJY91" s="63"/>
      <c r="NJZ91" s="24"/>
      <c r="NKA91" s="24"/>
      <c r="NKB91" s="64"/>
      <c r="NKC91" s="60"/>
      <c r="NKD91" s="40"/>
      <c r="NKE91" s="61"/>
      <c r="NKF91" s="62"/>
      <c r="NKG91" s="63"/>
      <c r="NKH91" s="24"/>
      <c r="NKI91" s="24"/>
      <c r="NKJ91" s="64"/>
      <c r="NKK91" s="60"/>
      <c r="NKL91" s="40"/>
      <c r="NKM91" s="61"/>
      <c r="NKN91" s="62"/>
      <c r="NKO91" s="63"/>
      <c r="NKP91" s="24"/>
      <c r="NKQ91" s="24"/>
      <c r="NKR91" s="64"/>
      <c r="NKS91" s="60"/>
      <c r="NKT91" s="40"/>
      <c r="NKU91" s="61"/>
      <c r="NKV91" s="62"/>
      <c r="NKW91" s="63"/>
      <c r="NKX91" s="24"/>
      <c r="NKY91" s="24"/>
      <c r="NKZ91" s="64"/>
      <c r="NLA91" s="60"/>
      <c r="NLB91" s="40"/>
      <c r="NLC91" s="61"/>
      <c r="NLD91" s="62"/>
      <c r="NLE91" s="63"/>
      <c r="NLF91" s="24"/>
      <c r="NLG91" s="24"/>
      <c r="NLH91" s="64"/>
      <c r="NLI91" s="60"/>
      <c r="NLJ91" s="40"/>
      <c r="NLK91" s="61"/>
      <c r="NLL91" s="62"/>
      <c r="NLM91" s="63"/>
      <c r="NLN91" s="24"/>
      <c r="NLO91" s="24"/>
      <c r="NLP91" s="64"/>
      <c r="NLQ91" s="60"/>
      <c r="NLR91" s="40"/>
      <c r="NLS91" s="61"/>
      <c r="NLT91" s="62"/>
      <c r="NLU91" s="63"/>
      <c r="NLV91" s="24"/>
      <c r="NLW91" s="24"/>
      <c r="NLX91" s="64"/>
      <c r="NLY91" s="60"/>
      <c r="NLZ91" s="40"/>
      <c r="NMA91" s="61"/>
      <c r="NMB91" s="62"/>
      <c r="NMC91" s="63"/>
      <c r="NMD91" s="24"/>
      <c r="NME91" s="24"/>
      <c r="NMF91" s="64"/>
      <c r="NMG91" s="60"/>
      <c r="NMH91" s="40"/>
      <c r="NMI91" s="61"/>
      <c r="NMJ91" s="62"/>
      <c r="NMK91" s="63"/>
      <c r="NML91" s="24"/>
      <c r="NMM91" s="24"/>
      <c r="NMN91" s="64"/>
      <c r="NMO91" s="60"/>
      <c r="NMP91" s="40"/>
      <c r="NMQ91" s="61"/>
      <c r="NMR91" s="62"/>
      <c r="NMS91" s="63"/>
      <c r="NMT91" s="24"/>
      <c r="NMU91" s="24"/>
      <c r="NMV91" s="64"/>
      <c r="NMW91" s="60"/>
      <c r="NMX91" s="40"/>
      <c r="NMY91" s="61"/>
      <c r="NMZ91" s="62"/>
      <c r="NNA91" s="63"/>
      <c r="NNB91" s="24"/>
      <c r="NNC91" s="24"/>
      <c r="NND91" s="64"/>
      <c r="NNE91" s="60"/>
      <c r="NNF91" s="40"/>
      <c r="NNG91" s="61"/>
      <c r="NNH91" s="62"/>
      <c r="NNI91" s="63"/>
      <c r="NNJ91" s="24"/>
      <c r="NNK91" s="24"/>
      <c r="NNL91" s="64"/>
      <c r="NNM91" s="60"/>
      <c r="NNN91" s="40"/>
      <c r="NNO91" s="61"/>
      <c r="NNP91" s="62"/>
      <c r="NNQ91" s="63"/>
      <c r="NNR91" s="24"/>
      <c r="NNS91" s="24"/>
      <c r="NNT91" s="64"/>
      <c r="NNU91" s="60"/>
      <c r="NNV91" s="40"/>
      <c r="NNW91" s="61"/>
      <c r="NNX91" s="62"/>
      <c r="NNY91" s="63"/>
      <c r="NNZ91" s="24"/>
      <c r="NOA91" s="24"/>
      <c r="NOB91" s="64"/>
      <c r="NOC91" s="60"/>
      <c r="NOD91" s="40"/>
      <c r="NOE91" s="61"/>
      <c r="NOF91" s="62"/>
      <c r="NOG91" s="63"/>
      <c r="NOH91" s="24"/>
      <c r="NOI91" s="24"/>
      <c r="NOJ91" s="64"/>
      <c r="NOK91" s="60"/>
      <c r="NOL91" s="40"/>
      <c r="NOM91" s="61"/>
      <c r="NON91" s="62"/>
      <c r="NOO91" s="63"/>
      <c r="NOP91" s="24"/>
      <c r="NOQ91" s="24"/>
      <c r="NOR91" s="64"/>
      <c r="NOS91" s="60"/>
      <c r="NOT91" s="40"/>
      <c r="NOU91" s="61"/>
      <c r="NOV91" s="62"/>
      <c r="NOW91" s="63"/>
      <c r="NOX91" s="24"/>
      <c r="NOY91" s="24"/>
      <c r="NOZ91" s="64"/>
      <c r="NPA91" s="60"/>
      <c r="NPB91" s="40"/>
      <c r="NPC91" s="61"/>
      <c r="NPD91" s="62"/>
      <c r="NPE91" s="63"/>
      <c r="NPF91" s="24"/>
      <c r="NPG91" s="24"/>
      <c r="NPH91" s="64"/>
      <c r="NPI91" s="60"/>
      <c r="NPJ91" s="40"/>
      <c r="NPK91" s="61"/>
      <c r="NPL91" s="62"/>
      <c r="NPM91" s="63"/>
      <c r="NPN91" s="24"/>
      <c r="NPO91" s="24"/>
      <c r="NPP91" s="64"/>
      <c r="NPQ91" s="60"/>
      <c r="NPR91" s="40"/>
      <c r="NPS91" s="61"/>
      <c r="NPT91" s="62"/>
      <c r="NPU91" s="63"/>
      <c r="NPV91" s="24"/>
      <c r="NPW91" s="24"/>
      <c r="NPX91" s="64"/>
      <c r="NPY91" s="60"/>
      <c r="NPZ91" s="40"/>
      <c r="NQA91" s="61"/>
      <c r="NQB91" s="62"/>
      <c r="NQC91" s="63"/>
      <c r="NQD91" s="24"/>
      <c r="NQE91" s="24"/>
      <c r="NQF91" s="64"/>
      <c r="NQG91" s="60"/>
      <c r="NQH91" s="40"/>
      <c r="NQI91" s="61"/>
      <c r="NQJ91" s="62"/>
      <c r="NQK91" s="63"/>
      <c r="NQL91" s="24"/>
      <c r="NQM91" s="24"/>
      <c r="NQN91" s="64"/>
      <c r="NQO91" s="60"/>
      <c r="NQP91" s="40"/>
      <c r="NQQ91" s="61"/>
      <c r="NQR91" s="62"/>
      <c r="NQS91" s="63"/>
      <c r="NQT91" s="24"/>
      <c r="NQU91" s="24"/>
      <c r="NQV91" s="64"/>
      <c r="NQW91" s="60"/>
      <c r="NQX91" s="40"/>
      <c r="NQY91" s="61"/>
      <c r="NQZ91" s="62"/>
      <c r="NRA91" s="63"/>
      <c r="NRB91" s="24"/>
      <c r="NRC91" s="24"/>
      <c r="NRD91" s="64"/>
      <c r="NRE91" s="60"/>
      <c r="NRF91" s="40"/>
      <c r="NRG91" s="61"/>
      <c r="NRH91" s="62"/>
      <c r="NRI91" s="63"/>
      <c r="NRJ91" s="24"/>
      <c r="NRK91" s="24"/>
      <c r="NRL91" s="64"/>
      <c r="NRM91" s="60"/>
      <c r="NRN91" s="40"/>
      <c r="NRO91" s="61"/>
      <c r="NRP91" s="62"/>
      <c r="NRQ91" s="63"/>
      <c r="NRR91" s="24"/>
      <c r="NRS91" s="24"/>
      <c r="NRT91" s="64"/>
      <c r="NRU91" s="60"/>
      <c r="NRV91" s="40"/>
      <c r="NRW91" s="61"/>
      <c r="NRX91" s="62"/>
      <c r="NRY91" s="63"/>
      <c r="NRZ91" s="24"/>
      <c r="NSA91" s="24"/>
      <c r="NSB91" s="64"/>
      <c r="NSC91" s="60"/>
      <c r="NSD91" s="40"/>
      <c r="NSE91" s="61"/>
      <c r="NSF91" s="62"/>
      <c r="NSG91" s="63"/>
      <c r="NSH91" s="24"/>
      <c r="NSI91" s="24"/>
      <c r="NSJ91" s="64"/>
      <c r="NSK91" s="60"/>
      <c r="NSL91" s="40"/>
      <c r="NSM91" s="61"/>
      <c r="NSN91" s="62"/>
      <c r="NSO91" s="63"/>
      <c r="NSP91" s="24"/>
      <c r="NSQ91" s="24"/>
      <c r="NSR91" s="64"/>
      <c r="NSS91" s="60"/>
      <c r="NST91" s="40"/>
      <c r="NSU91" s="61"/>
      <c r="NSV91" s="62"/>
      <c r="NSW91" s="63"/>
      <c r="NSX91" s="24"/>
      <c r="NSY91" s="24"/>
      <c r="NSZ91" s="64"/>
      <c r="NTA91" s="60"/>
      <c r="NTB91" s="40"/>
      <c r="NTC91" s="61"/>
      <c r="NTD91" s="62"/>
      <c r="NTE91" s="63"/>
      <c r="NTF91" s="24"/>
      <c r="NTG91" s="24"/>
      <c r="NTH91" s="64"/>
      <c r="NTI91" s="60"/>
      <c r="NTJ91" s="40"/>
      <c r="NTK91" s="61"/>
      <c r="NTL91" s="62"/>
      <c r="NTM91" s="63"/>
      <c r="NTN91" s="24"/>
      <c r="NTO91" s="24"/>
      <c r="NTP91" s="64"/>
      <c r="NTQ91" s="60"/>
      <c r="NTR91" s="40"/>
      <c r="NTS91" s="61"/>
      <c r="NTT91" s="62"/>
      <c r="NTU91" s="63"/>
      <c r="NTV91" s="24"/>
      <c r="NTW91" s="24"/>
      <c r="NTX91" s="64"/>
      <c r="NTY91" s="60"/>
      <c r="NTZ91" s="40"/>
      <c r="NUA91" s="61"/>
      <c r="NUB91" s="62"/>
      <c r="NUC91" s="63"/>
      <c r="NUD91" s="24"/>
      <c r="NUE91" s="24"/>
      <c r="NUF91" s="64"/>
      <c r="NUG91" s="60"/>
      <c r="NUH91" s="40"/>
      <c r="NUI91" s="61"/>
      <c r="NUJ91" s="62"/>
      <c r="NUK91" s="63"/>
      <c r="NUL91" s="24"/>
      <c r="NUM91" s="24"/>
      <c r="NUN91" s="64"/>
      <c r="NUO91" s="60"/>
      <c r="NUP91" s="40"/>
      <c r="NUQ91" s="61"/>
      <c r="NUR91" s="62"/>
      <c r="NUS91" s="63"/>
      <c r="NUT91" s="24"/>
      <c r="NUU91" s="24"/>
      <c r="NUV91" s="64"/>
      <c r="NUW91" s="60"/>
      <c r="NUX91" s="40"/>
      <c r="NUY91" s="61"/>
      <c r="NUZ91" s="62"/>
      <c r="NVA91" s="63"/>
      <c r="NVB91" s="24"/>
      <c r="NVC91" s="24"/>
      <c r="NVD91" s="64"/>
      <c r="NVE91" s="60"/>
      <c r="NVF91" s="40"/>
      <c r="NVG91" s="61"/>
      <c r="NVH91" s="62"/>
      <c r="NVI91" s="63"/>
      <c r="NVJ91" s="24"/>
      <c r="NVK91" s="24"/>
      <c r="NVL91" s="64"/>
      <c r="NVM91" s="60"/>
      <c r="NVN91" s="40"/>
      <c r="NVO91" s="61"/>
      <c r="NVP91" s="62"/>
      <c r="NVQ91" s="63"/>
      <c r="NVR91" s="24"/>
      <c r="NVS91" s="24"/>
      <c r="NVT91" s="64"/>
      <c r="NVU91" s="60"/>
      <c r="NVV91" s="40"/>
      <c r="NVW91" s="61"/>
      <c r="NVX91" s="62"/>
      <c r="NVY91" s="63"/>
      <c r="NVZ91" s="24"/>
      <c r="NWA91" s="24"/>
      <c r="NWB91" s="64"/>
      <c r="NWC91" s="60"/>
      <c r="NWD91" s="40"/>
      <c r="NWE91" s="61"/>
      <c r="NWF91" s="62"/>
      <c r="NWG91" s="63"/>
      <c r="NWH91" s="24"/>
      <c r="NWI91" s="24"/>
      <c r="NWJ91" s="64"/>
      <c r="NWK91" s="60"/>
      <c r="NWL91" s="40"/>
      <c r="NWM91" s="61"/>
      <c r="NWN91" s="62"/>
      <c r="NWO91" s="63"/>
      <c r="NWP91" s="24"/>
      <c r="NWQ91" s="24"/>
      <c r="NWR91" s="64"/>
      <c r="NWS91" s="60"/>
      <c r="NWT91" s="40"/>
      <c r="NWU91" s="61"/>
      <c r="NWV91" s="62"/>
      <c r="NWW91" s="63"/>
      <c r="NWX91" s="24"/>
      <c r="NWY91" s="24"/>
      <c r="NWZ91" s="64"/>
      <c r="NXA91" s="60"/>
      <c r="NXB91" s="40"/>
      <c r="NXC91" s="61"/>
      <c r="NXD91" s="62"/>
      <c r="NXE91" s="63"/>
      <c r="NXF91" s="24"/>
      <c r="NXG91" s="24"/>
      <c r="NXH91" s="64"/>
      <c r="NXI91" s="60"/>
      <c r="NXJ91" s="40"/>
      <c r="NXK91" s="61"/>
      <c r="NXL91" s="62"/>
      <c r="NXM91" s="63"/>
      <c r="NXN91" s="24"/>
      <c r="NXO91" s="24"/>
      <c r="NXP91" s="64"/>
      <c r="NXQ91" s="60"/>
      <c r="NXR91" s="40"/>
      <c r="NXS91" s="61"/>
      <c r="NXT91" s="62"/>
      <c r="NXU91" s="63"/>
      <c r="NXV91" s="24"/>
      <c r="NXW91" s="24"/>
      <c r="NXX91" s="64"/>
      <c r="NXY91" s="60"/>
      <c r="NXZ91" s="40"/>
      <c r="NYA91" s="61"/>
      <c r="NYB91" s="62"/>
      <c r="NYC91" s="63"/>
      <c r="NYD91" s="24"/>
      <c r="NYE91" s="24"/>
      <c r="NYF91" s="64"/>
      <c r="NYG91" s="60"/>
      <c r="NYH91" s="40"/>
      <c r="NYI91" s="61"/>
      <c r="NYJ91" s="62"/>
      <c r="NYK91" s="63"/>
      <c r="NYL91" s="24"/>
      <c r="NYM91" s="24"/>
      <c r="NYN91" s="64"/>
      <c r="NYO91" s="60"/>
      <c r="NYP91" s="40"/>
      <c r="NYQ91" s="61"/>
      <c r="NYR91" s="62"/>
      <c r="NYS91" s="63"/>
      <c r="NYT91" s="24"/>
      <c r="NYU91" s="24"/>
      <c r="NYV91" s="64"/>
      <c r="NYW91" s="60"/>
      <c r="NYX91" s="40"/>
      <c r="NYY91" s="61"/>
      <c r="NYZ91" s="62"/>
      <c r="NZA91" s="63"/>
      <c r="NZB91" s="24"/>
      <c r="NZC91" s="24"/>
      <c r="NZD91" s="64"/>
      <c r="NZE91" s="60"/>
      <c r="NZF91" s="40"/>
      <c r="NZG91" s="61"/>
      <c r="NZH91" s="62"/>
      <c r="NZI91" s="63"/>
      <c r="NZJ91" s="24"/>
      <c r="NZK91" s="24"/>
      <c r="NZL91" s="64"/>
      <c r="NZM91" s="60"/>
      <c r="NZN91" s="40"/>
      <c r="NZO91" s="61"/>
      <c r="NZP91" s="62"/>
      <c r="NZQ91" s="63"/>
      <c r="NZR91" s="24"/>
      <c r="NZS91" s="24"/>
      <c r="NZT91" s="64"/>
      <c r="NZU91" s="60"/>
      <c r="NZV91" s="40"/>
      <c r="NZW91" s="61"/>
      <c r="NZX91" s="62"/>
      <c r="NZY91" s="63"/>
      <c r="NZZ91" s="24"/>
      <c r="OAA91" s="24"/>
      <c r="OAB91" s="64"/>
      <c r="OAC91" s="60"/>
      <c r="OAD91" s="40"/>
      <c r="OAE91" s="61"/>
      <c r="OAF91" s="62"/>
      <c r="OAG91" s="63"/>
      <c r="OAH91" s="24"/>
      <c r="OAI91" s="24"/>
      <c r="OAJ91" s="64"/>
      <c r="OAK91" s="60"/>
      <c r="OAL91" s="40"/>
      <c r="OAM91" s="61"/>
      <c r="OAN91" s="62"/>
      <c r="OAO91" s="63"/>
      <c r="OAP91" s="24"/>
      <c r="OAQ91" s="24"/>
      <c r="OAR91" s="64"/>
      <c r="OAS91" s="60"/>
      <c r="OAT91" s="40"/>
      <c r="OAU91" s="61"/>
      <c r="OAV91" s="62"/>
      <c r="OAW91" s="63"/>
      <c r="OAX91" s="24"/>
      <c r="OAY91" s="24"/>
      <c r="OAZ91" s="64"/>
      <c r="OBA91" s="60"/>
      <c r="OBB91" s="40"/>
      <c r="OBC91" s="61"/>
      <c r="OBD91" s="62"/>
      <c r="OBE91" s="63"/>
      <c r="OBF91" s="24"/>
      <c r="OBG91" s="24"/>
      <c r="OBH91" s="64"/>
      <c r="OBI91" s="60"/>
      <c r="OBJ91" s="40"/>
      <c r="OBK91" s="61"/>
      <c r="OBL91" s="62"/>
      <c r="OBM91" s="63"/>
      <c r="OBN91" s="24"/>
      <c r="OBO91" s="24"/>
      <c r="OBP91" s="64"/>
      <c r="OBQ91" s="60"/>
      <c r="OBR91" s="40"/>
      <c r="OBS91" s="61"/>
      <c r="OBT91" s="62"/>
      <c r="OBU91" s="63"/>
      <c r="OBV91" s="24"/>
      <c r="OBW91" s="24"/>
      <c r="OBX91" s="64"/>
      <c r="OBY91" s="60"/>
      <c r="OBZ91" s="40"/>
      <c r="OCA91" s="61"/>
      <c r="OCB91" s="62"/>
      <c r="OCC91" s="63"/>
      <c r="OCD91" s="24"/>
      <c r="OCE91" s="24"/>
      <c r="OCF91" s="64"/>
      <c r="OCG91" s="60"/>
      <c r="OCH91" s="40"/>
      <c r="OCI91" s="61"/>
      <c r="OCJ91" s="62"/>
      <c r="OCK91" s="63"/>
      <c r="OCL91" s="24"/>
      <c r="OCM91" s="24"/>
      <c r="OCN91" s="64"/>
      <c r="OCO91" s="60"/>
      <c r="OCP91" s="40"/>
      <c r="OCQ91" s="61"/>
      <c r="OCR91" s="62"/>
      <c r="OCS91" s="63"/>
      <c r="OCT91" s="24"/>
      <c r="OCU91" s="24"/>
      <c r="OCV91" s="64"/>
      <c r="OCW91" s="60"/>
      <c r="OCX91" s="40"/>
      <c r="OCY91" s="61"/>
      <c r="OCZ91" s="62"/>
      <c r="ODA91" s="63"/>
      <c r="ODB91" s="24"/>
      <c r="ODC91" s="24"/>
      <c r="ODD91" s="64"/>
      <c r="ODE91" s="60"/>
      <c r="ODF91" s="40"/>
      <c r="ODG91" s="61"/>
      <c r="ODH91" s="62"/>
      <c r="ODI91" s="63"/>
      <c r="ODJ91" s="24"/>
      <c r="ODK91" s="24"/>
      <c r="ODL91" s="64"/>
      <c r="ODM91" s="60"/>
      <c r="ODN91" s="40"/>
      <c r="ODO91" s="61"/>
      <c r="ODP91" s="62"/>
      <c r="ODQ91" s="63"/>
      <c r="ODR91" s="24"/>
      <c r="ODS91" s="24"/>
      <c r="ODT91" s="64"/>
      <c r="ODU91" s="60"/>
      <c r="ODV91" s="40"/>
      <c r="ODW91" s="61"/>
      <c r="ODX91" s="62"/>
      <c r="ODY91" s="63"/>
      <c r="ODZ91" s="24"/>
      <c r="OEA91" s="24"/>
      <c r="OEB91" s="64"/>
      <c r="OEC91" s="60"/>
      <c r="OED91" s="40"/>
      <c r="OEE91" s="61"/>
      <c r="OEF91" s="62"/>
      <c r="OEG91" s="63"/>
      <c r="OEH91" s="24"/>
      <c r="OEI91" s="24"/>
      <c r="OEJ91" s="64"/>
      <c r="OEK91" s="60"/>
      <c r="OEL91" s="40"/>
      <c r="OEM91" s="61"/>
      <c r="OEN91" s="62"/>
      <c r="OEO91" s="63"/>
      <c r="OEP91" s="24"/>
      <c r="OEQ91" s="24"/>
      <c r="OER91" s="64"/>
      <c r="OES91" s="60"/>
      <c r="OET91" s="40"/>
      <c r="OEU91" s="61"/>
      <c r="OEV91" s="62"/>
      <c r="OEW91" s="63"/>
      <c r="OEX91" s="24"/>
      <c r="OEY91" s="24"/>
      <c r="OEZ91" s="64"/>
      <c r="OFA91" s="60"/>
      <c r="OFB91" s="40"/>
      <c r="OFC91" s="61"/>
      <c r="OFD91" s="62"/>
      <c r="OFE91" s="63"/>
      <c r="OFF91" s="24"/>
      <c r="OFG91" s="24"/>
      <c r="OFH91" s="64"/>
      <c r="OFI91" s="60"/>
      <c r="OFJ91" s="40"/>
      <c r="OFK91" s="61"/>
      <c r="OFL91" s="62"/>
      <c r="OFM91" s="63"/>
      <c r="OFN91" s="24"/>
      <c r="OFO91" s="24"/>
      <c r="OFP91" s="64"/>
      <c r="OFQ91" s="60"/>
      <c r="OFR91" s="40"/>
      <c r="OFS91" s="61"/>
      <c r="OFT91" s="62"/>
      <c r="OFU91" s="63"/>
      <c r="OFV91" s="24"/>
      <c r="OFW91" s="24"/>
      <c r="OFX91" s="64"/>
      <c r="OFY91" s="60"/>
      <c r="OFZ91" s="40"/>
      <c r="OGA91" s="61"/>
      <c r="OGB91" s="62"/>
      <c r="OGC91" s="63"/>
      <c r="OGD91" s="24"/>
      <c r="OGE91" s="24"/>
      <c r="OGF91" s="64"/>
      <c r="OGG91" s="60"/>
      <c r="OGH91" s="40"/>
      <c r="OGI91" s="61"/>
      <c r="OGJ91" s="62"/>
      <c r="OGK91" s="63"/>
      <c r="OGL91" s="24"/>
      <c r="OGM91" s="24"/>
      <c r="OGN91" s="64"/>
      <c r="OGO91" s="60"/>
      <c r="OGP91" s="40"/>
      <c r="OGQ91" s="61"/>
      <c r="OGR91" s="62"/>
      <c r="OGS91" s="63"/>
      <c r="OGT91" s="24"/>
      <c r="OGU91" s="24"/>
      <c r="OGV91" s="64"/>
      <c r="OGW91" s="60"/>
      <c r="OGX91" s="40"/>
      <c r="OGY91" s="61"/>
      <c r="OGZ91" s="62"/>
      <c r="OHA91" s="63"/>
      <c r="OHB91" s="24"/>
      <c r="OHC91" s="24"/>
      <c r="OHD91" s="64"/>
      <c r="OHE91" s="60"/>
      <c r="OHF91" s="40"/>
      <c r="OHG91" s="61"/>
      <c r="OHH91" s="62"/>
      <c r="OHI91" s="63"/>
      <c r="OHJ91" s="24"/>
      <c r="OHK91" s="24"/>
      <c r="OHL91" s="64"/>
      <c r="OHM91" s="60"/>
      <c r="OHN91" s="40"/>
      <c r="OHO91" s="61"/>
      <c r="OHP91" s="62"/>
      <c r="OHQ91" s="63"/>
      <c r="OHR91" s="24"/>
      <c r="OHS91" s="24"/>
      <c r="OHT91" s="64"/>
      <c r="OHU91" s="60"/>
      <c r="OHV91" s="40"/>
      <c r="OHW91" s="61"/>
      <c r="OHX91" s="62"/>
      <c r="OHY91" s="63"/>
      <c r="OHZ91" s="24"/>
      <c r="OIA91" s="24"/>
      <c r="OIB91" s="64"/>
      <c r="OIC91" s="60"/>
      <c r="OID91" s="40"/>
      <c r="OIE91" s="61"/>
      <c r="OIF91" s="62"/>
      <c r="OIG91" s="63"/>
      <c r="OIH91" s="24"/>
      <c r="OII91" s="24"/>
      <c r="OIJ91" s="64"/>
      <c r="OIK91" s="60"/>
      <c r="OIL91" s="40"/>
      <c r="OIM91" s="61"/>
      <c r="OIN91" s="62"/>
      <c r="OIO91" s="63"/>
      <c r="OIP91" s="24"/>
      <c r="OIQ91" s="24"/>
      <c r="OIR91" s="64"/>
      <c r="OIS91" s="60"/>
      <c r="OIT91" s="40"/>
      <c r="OIU91" s="61"/>
      <c r="OIV91" s="62"/>
      <c r="OIW91" s="63"/>
      <c r="OIX91" s="24"/>
      <c r="OIY91" s="24"/>
      <c r="OIZ91" s="64"/>
      <c r="OJA91" s="60"/>
      <c r="OJB91" s="40"/>
      <c r="OJC91" s="61"/>
      <c r="OJD91" s="62"/>
      <c r="OJE91" s="63"/>
      <c r="OJF91" s="24"/>
      <c r="OJG91" s="24"/>
      <c r="OJH91" s="64"/>
      <c r="OJI91" s="60"/>
      <c r="OJJ91" s="40"/>
      <c r="OJK91" s="61"/>
      <c r="OJL91" s="62"/>
      <c r="OJM91" s="63"/>
      <c r="OJN91" s="24"/>
      <c r="OJO91" s="24"/>
      <c r="OJP91" s="64"/>
      <c r="OJQ91" s="60"/>
      <c r="OJR91" s="40"/>
      <c r="OJS91" s="61"/>
      <c r="OJT91" s="62"/>
      <c r="OJU91" s="63"/>
      <c r="OJV91" s="24"/>
      <c r="OJW91" s="24"/>
      <c r="OJX91" s="64"/>
      <c r="OJY91" s="60"/>
      <c r="OJZ91" s="40"/>
      <c r="OKA91" s="61"/>
      <c r="OKB91" s="62"/>
      <c r="OKC91" s="63"/>
      <c r="OKD91" s="24"/>
      <c r="OKE91" s="24"/>
      <c r="OKF91" s="64"/>
      <c r="OKG91" s="60"/>
      <c r="OKH91" s="40"/>
      <c r="OKI91" s="61"/>
      <c r="OKJ91" s="62"/>
      <c r="OKK91" s="63"/>
      <c r="OKL91" s="24"/>
      <c r="OKM91" s="24"/>
      <c r="OKN91" s="64"/>
      <c r="OKO91" s="60"/>
      <c r="OKP91" s="40"/>
      <c r="OKQ91" s="61"/>
      <c r="OKR91" s="62"/>
      <c r="OKS91" s="63"/>
      <c r="OKT91" s="24"/>
      <c r="OKU91" s="24"/>
      <c r="OKV91" s="64"/>
      <c r="OKW91" s="60"/>
      <c r="OKX91" s="40"/>
      <c r="OKY91" s="61"/>
      <c r="OKZ91" s="62"/>
      <c r="OLA91" s="63"/>
      <c r="OLB91" s="24"/>
      <c r="OLC91" s="24"/>
      <c r="OLD91" s="64"/>
      <c r="OLE91" s="60"/>
      <c r="OLF91" s="40"/>
      <c r="OLG91" s="61"/>
      <c r="OLH91" s="62"/>
      <c r="OLI91" s="63"/>
      <c r="OLJ91" s="24"/>
      <c r="OLK91" s="24"/>
      <c r="OLL91" s="64"/>
      <c r="OLM91" s="60"/>
      <c r="OLN91" s="40"/>
      <c r="OLO91" s="61"/>
      <c r="OLP91" s="62"/>
      <c r="OLQ91" s="63"/>
      <c r="OLR91" s="24"/>
      <c r="OLS91" s="24"/>
      <c r="OLT91" s="64"/>
      <c r="OLU91" s="60"/>
      <c r="OLV91" s="40"/>
      <c r="OLW91" s="61"/>
      <c r="OLX91" s="62"/>
      <c r="OLY91" s="63"/>
      <c r="OLZ91" s="24"/>
      <c r="OMA91" s="24"/>
      <c r="OMB91" s="64"/>
      <c r="OMC91" s="60"/>
      <c r="OMD91" s="40"/>
      <c r="OME91" s="61"/>
      <c r="OMF91" s="62"/>
      <c r="OMG91" s="63"/>
      <c r="OMH91" s="24"/>
      <c r="OMI91" s="24"/>
      <c r="OMJ91" s="64"/>
      <c r="OMK91" s="60"/>
      <c r="OML91" s="40"/>
      <c r="OMM91" s="61"/>
      <c r="OMN91" s="62"/>
      <c r="OMO91" s="63"/>
      <c r="OMP91" s="24"/>
      <c r="OMQ91" s="24"/>
      <c r="OMR91" s="64"/>
      <c r="OMS91" s="60"/>
      <c r="OMT91" s="40"/>
      <c r="OMU91" s="61"/>
      <c r="OMV91" s="62"/>
      <c r="OMW91" s="63"/>
      <c r="OMX91" s="24"/>
      <c r="OMY91" s="24"/>
      <c r="OMZ91" s="64"/>
      <c r="ONA91" s="60"/>
      <c r="ONB91" s="40"/>
      <c r="ONC91" s="61"/>
      <c r="OND91" s="62"/>
      <c r="ONE91" s="63"/>
      <c r="ONF91" s="24"/>
      <c r="ONG91" s="24"/>
      <c r="ONH91" s="64"/>
      <c r="ONI91" s="60"/>
      <c r="ONJ91" s="40"/>
      <c r="ONK91" s="61"/>
      <c r="ONL91" s="62"/>
      <c r="ONM91" s="63"/>
      <c r="ONN91" s="24"/>
      <c r="ONO91" s="24"/>
      <c r="ONP91" s="64"/>
      <c r="ONQ91" s="60"/>
      <c r="ONR91" s="40"/>
      <c r="ONS91" s="61"/>
      <c r="ONT91" s="62"/>
      <c r="ONU91" s="63"/>
      <c r="ONV91" s="24"/>
      <c r="ONW91" s="24"/>
      <c r="ONX91" s="64"/>
      <c r="ONY91" s="60"/>
      <c r="ONZ91" s="40"/>
      <c r="OOA91" s="61"/>
      <c r="OOB91" s="62"/>
      <c r="OOC91" s="63"/>
      <c r="OOD91" s="24"/>
      <c r="OOE91" s="24"/>
      <c r="OOF91" s="64"/>
      <c r="OOG91" s="60"/>
      <c r="OOH91" s="40"/>
      <c r="OOI91" s="61"/>
      <c r="OOJ91" s="62"/>
      <c r="OOK91" s="63"/>
      <c r="OOL91" s="24"/>
      <c r="OOM91" s="24"/>
      <c r="OON91" s="64"/>
      <c r="OOO91" s="60"/>
      <c r="OOP91" s="40"/>
      <c r="OOQ91" s="61"/>
      <c r="OOR91" s="62"/>
      <c r="OOS91" s="63"/>
      <c r="OOT91" s="24"/>
      <c r="OOU91" s="24"/>
      <c r="OOV91" s="64"/>
      <c r="OOW91" s="60"/>
      <c r="OOX91" s="40"/>
      <c r="OOY91" s="61"/>
      <c r="OOZ91" s="62"/>
      <c r="OPA91" s="63"/>
      <c r="OPB91" s="24"/>
      <c r="OPC91" s="24"/>
      <c r="OPD91" s="64"/>
      <c r="OPE91" s="60"/>
      <c r="OPF91" s="40"/>
      <c r="OPG91" s="61"/>
      <c r="OPH91" s="62"/>
      <c r="OPI91" s="63"/>
      <c r="OPJ91" s="24"/>
      <c r="OPK91" s="24"/>
      <c r="OPL91" s="64"/>
      <c r="OPM91" s="60"/>
      <c r="OPN91" s="40"/>
      <c r="OPO91" s="61"/>
      <c r="OPP91" s="62"/>
      <c r="OPQ91" s="63"/>
      <c r="OPR91" s="24"/>
      <c r="OPS91" s="24"/>
      <c r="OPT91" s="64"/>
      <c r="OPU91" s="60"/>
      <c r="OPV91" s="40"/>
      <c r="OPW91" s="61"/>
      <c r="OPX91" s="62"/>
      <c r="OPY91" s="63"/>
      <c r="OPZ91" s="24"/>
      <c r="OQA91" s="24"/>
      <c r="OQB91" s="64"/>
      <c r="OQC91" s="60"/>
      <c r="OQD91" s="40"/>
      <c r="OQE91" s="61"/>
      <c r="OQF91" s="62"/>
      <c r="OQG91" s="63"/>
      <c r="OQH91" s="24"/>
      <c r="OQI91" s="24"/>
      <c r="OQJ91" s="64"/>
      <c r="OQK91" s="60"/>
      <c r="OQL91" s="40"/>
      <c r="OQM91" s="61"/>
      <c r="OQN91" s="62"/>
      <c r="OQO91" s="63"/>
      <c r="OQP91" s="24"/>
      <c r="OQQ91" s="24"/>
      <c r="OQR91" s="64"/>
      <c r="OQS91" s="60"/>
      <c r="OQT91" s="40"/>
      <c r="OQU91" s="61"/>
      <c r="OQV91" s="62"/>
      <c r="OQW91" s="63"/>
      <c r="OQX91" s="24"/>
      <c r="OQY91" s="24"/>
      <c r="OQZ91" s="64"/>
      <c r="ORA91" s="60"/>
      <c r="ORB91" s="40"/>
      <c r="ORC91" s="61"/>
      <c r="ORD91" s="62"/>
      <c r="ORE91" s="63"/>
      <c r="ORF91" s="24"/>
      <c r="ORG91" s="24"/>
      <c r="ORH91" s="64"/>
      <c r="ORI91" s="60"/>
      <c r="ORJ91" s="40"/>
      <c r="ORK91" s="61"/>
      <c r="ORL91" s="62"/>
      <c r="ORM91" s="63"/>
      <c r="ORN91" s="24"/>
      <c r="ORO91" s="24"/>
      <c r="ORP91" s="64"/>
      <c r="ORQ91" s="60"/>
      <c r="ORR91" s="40"/>
      <c r="ORS91" s="61"/>
      <c r="ORT91" s="62"/>
      <c r="ORU91" s="63"/>
      <c r="ORV91" s="24"/>
      <c r="ORW91" s="24"/>
      <c r="ORX91" s="64"/>
      <c r="ORY91" s="60"/>
      <c r="ORZ91" s="40"/>
      <c r="OSA91" s="61"/>
      <c r="OSB91" s="62"/>
      <c r="OSC91" s="63"/>
      <c r="OSD91" s="24"/>
      <c r="OSE91" s="24"/>
      <c r="OSF91" s="64"/>
      <c r="OSG91" s="60"/>
      <c r="OSH91" s="40"/>
      <c r="OSI91" s="61"/>
      <c r="OSJ91" s="62"/>
      <c r="OSK91" s="63"/>
      <c r="OSL91" s="24"/>
      <c r="OSM91" s="24"/>
      <c r="OSN91" s="64"/>
      <c r="OSO91" s="60"/>
      <c r="OSP91" s="40"/>
      <c r="OSQ91" s="61"/>
      <c r="OSR91" s="62"/>
      <c r="OSS91" s="63"/>
      <c r="OST91" s="24"/>
      <c r="OSU91" s="24"/>
      <c r="OSV91" s="64"/>
      <c r="OSW91" s="60"/>
      <c r="OSX91" s="40"/>
      <c r="OSY91" s="61"/>
      <c r="OSZ91" s="62"/>
      <c r="OTA91" s="63"/>
      <c r="OTB91" s="24"/>
      <c r="OTC91" s="24"/>
      <c r="OTD91" s="64"/>
      <c r="OTE91" s="60"/>
      <c r="OTF91" s="40"/>
      <c r="OTG91" s="61"/>
      <c r="OTH91" s="62"/>
      <c r="OTI91" s="63"/>
      <c r="OTJ91" s="24"/>
      <c r="OTK91" s="24"/>
      <c r="OTL91" s="64"/>
      <c r="OTM91" s="60"/>
      <c r="OTN91" s="40"/>
      <c r="OTO91" s="61"/>
      <c r="OTP91" s="62"/>
      <c r="OTQ91" s="63"/>
      <c r="OTR91" s="24"/>
      <c r="OTS91" s="24"/>
      <c r="OTT91" s="64"/>
      <c r="OTU91" s="60"/>
      <c r="OTV91" s="40"/>
      <c r="OTW91" s="61"/>
      <c r="OTX91" s="62"/>
      <c r="OTY91" s="63"/>
      <c r="OTZ91" s="24"/>
      <c r="OUA91" s="24"/>
      <c r="OUB91" s="64"/>
      <c r="OUC91" s="60"/>
      <c r="OUD91" s="40"/>
      <c r="OUE91" s="61"/>
      <c r="OUF91" s="62"/>
      <c r="OUG91" s="63"/>
      <c r="OUH91" s="24"/>
      <c r="OUI91" s="24"/>
      <c r="OUJ91" s="64"/>
      <c r="OUK91" s="60"/>
      <c r="OUL91" s="40"/>
      <c r="OUM91" s="61"/>
      <c r="OUN91" s="62"/>
      <c r="OUO91" s="63"/>
      <c r="OUP91" s="24"/>
      <c r="OUQ91" s="24"/>
      <c r="OUR91" s="64"/>
      <c r="OUS91" s="60"/>
      <c r="OUT91" s="40"/>
      <c r="OUU91" s="61"/>
      <c r="OUV91" s="62"/>
      <c r="OUW91" s="63"/>
      <c r="OUX91" s="24"/>
      <c r="OUY91" s="24"/>
      <c r="OUZ91" s="64"/>
      <c r="OVA91" s="60"/>
      <c r="OVB91" s="40"/>
      <c r="OVC91" s="61"/>
      <c r="OVD91" s="62"/>
      <c r="OVE91" s="63"/>
      <c r="OVF91" s="24"/>
      <c r="OVG91" s="24"/>
      <c r="OVH91" s="64"/>
      <c r="OVI91" s="60"/>
      <c r="OVJ91" s="40"/>
      <c r="OVK91" s="61"/>
      <c r="OVL91" s="62"/>
      <c r="OVM91" s="63"/>
      <c r="OVN91" s="24"/>
      <c r="OVO91" s="24"/>
      <c r="OVP91" s="64"/>
      <c r="OVQ91" s="60"/>
      <c r="OVR91" s="40"/>
      <c r="OVS91" s="61"/>
      <c r="OVT91" s="62"/>
      <c r="OVU91" s="63"/>
      <c r="OVV91" s="24"/>
      <c r="OVW91" s="24"/>
      <c r="OVX91" s="64"/>
      <c r="OVY91" s="60"/>
      <c r="OVZ91" s="40"/>
      <c r="OWA91" s="61"/>
      <c r="OWB91" s="62"/>
      <c r="OWC91" s="63"/>
      <c r="OWD91" s="24"/>
      <c r="OWE91" s="24"/>
      <c r="OWF91" s="64"/>
      <c r="OWG91" s="60"/>
      <c r="OWH91" s="40"/>
      <c r="OWI91" s="61"/>
      <c r="OWJ91" s="62"/>
      <c r="OWK91" s="63"/>
      <c r="OWL91" s="24"/>
      <c r="OWM91" s="24"/>
      <c r="OWN91" s="64"/>
      <c r="OWO91" s="60"/>
      <c r="OWP91" s="40"/>
      <c r="OWQ91" s="61"/>
      <c r="OWR91" s="62"/>
      <c r="OWS91" s="63"/>
      <c r="OWT91" s="24"/>
      <c r="OWU91" s="24"/>
      <c r="OWV91" s="64"/>
      <c r="OWW91" s="60"/>
      <c r="OWX91" s="40"/>
      <c r="OWY91" s="61"/>
      <c r="OWZ91" s="62"/>
      <c r="OXA91" s="63"/>
      <c r="OXB91" s="24"/>
      <c r="OXC91" s="24"/>
      <c r="OXD91" s="64"/>
      <c r="OXE91" s="60"/>
      <c r="OXF91" s="40"/>
      <c r="OXG91" s="61"/>
      <c r="OXH91" s="62"/>
      <c r="OXI91" s="63"/>
      <c r="OXJ91" s="24"/>
      <c r="OXK91" s="24"/>
      <c r="OXL91" s="64"/>
      <c r="OXM91" s="60"/>
      <c r="OXN91" s="40"/>
      <c r="OXO91" s="61"/>
      <c r="OXP91" s="62"/>
      <c r="OXQ91" s="63"/>
      <c r="OXR91" s="24"/>
      <c r="OXS91" s="24"/>
      <c r="OXT91" s="64"/>
      <c r="OXU91" s="60"/>
      <c r="OXV91" s="40"/>
      <c r="OXW91" s="61"/>
      <c r="OXX91" s="62"/>
      <c r="OXY91" s="63"/>
      <c r="OXZ91" s="24"/>
      <c r="OYA91" s="24"/>
      <c r="OYB91" s="64"/>
      <c r="OYC91" s="60"/>
      <c r="OYD91" s="40"/>
      <c r="OYE91" s="61"/>
      <c r="OYF91" s="62"/>
      <c r="OYG91" s="63"/>
      <c r="OYH91" s="24"/>
      <c r="OYI91" s="24"/>
      <c r="OYJ91" s="64"/>
      <c r="OYK91" s="60"/>
      <c r="OYL91" s="40"/>
      <c r="OYM91" s="61"/>
      <c r="OYN91" s="62"/>
      <c r="OYO91" s="63"/>
      <c r="OYP91" s="24"/>
      <c r="OYQ91" s="24"/>
      <c r="OYR91" s="64"/>
      <c r="OYS91" s="60"/>
      <c r="OYT91" s="40"/>
      <c r="OYU91" s="61"/>
      <c r="OYV91" s="62"/>
      <c r="OYW91" s="63"/>
      <c r="OYX91" s="24"/>
      <c r="OYY91" s="24"/>
      <c r="OYZ91" s="64"/>
      <c r="OZA91" s="60"/>
      <c r="OZB91" s="40"/>
      <c r="OZC91" s="61"/>
      <c r="OZD91" s="62"/>
      <c r="OZE91" s="63"/>
      <c r="OZF91" s="24"/>
      <c r="OZG91" s="24"/>
      <c r="OZH91" s="64"/>
      <c r="OZI91" s="60"/>
      <c r="OZJ91" s="40"/>
      <c r="OZK91" s="61"/>
      <c r="OZL91" s="62"/>
      <c r="OZM91" s="63"/>
      <c r="OZN91" s="24"/>
      <c r="OZO91" s="24"/>
      <c r="OZP91" s="64"/>
      <c r="OZQ91" s="60"/>
      <c r="OZR91" s="40"/>
      <c r="OZS91" s="61"/>
      <c r="OZT91" s="62"/>
      <c r="OZU91" s="63"/>
      <c r="OZV91" s="24"/>
      <c r="OZW91" s="24"/>
      <c r="OZX91" s="64"/>
      <c r="OZY91" s="60"/>
      <c r="OZZ91" s="40"/>
      <c r="PAA91" s="61"/>
      <c r="PAB91" s="62"/>
      <c r="PAC91" s="63"/>
      <c r="PAD91" s="24"/>
      <c r="PAE91" s="24"/>
      <c r="PAF91" s="64"/>
      <c r="PAG91" s="60"/>
      <c r="PAH91" s="40"/>
      <c r="PAI91" s="61"/>
      <c r="PAJ91" s="62"/>
      <c r="PAK91" s="63"/>
      <c r="PAL91" s="24"/>
      <c r="PAM91" s="24"/>
      <c r="PAN91" s="64"/>
      <c r="PAO91" s="60"/>
      <c r="PAP91" s="40"/>
      <c r="PAQ91" s="61"/>
      <c r="PAR91" s="62"/>
      <c r="PAS91" s="63"/>
      <c r="PAT91" s="24"/>
      <c r="PAU91" s="24"/>
      <c r="PAV91" s="64"/>
      <c r="PAW91" s="60"/>
      <c r="PAX91" s="40"/>
      <c r="PAY91" s="61"/>
      <c r="PAZ91" s="62"/>
      <c r="PBA91" s="63"/>
      <c r="PBB91" s="24"/>
      <c r="PBC91" s="24"/>
      <c r="PBD91" s="64"/>
      <c r="PBE91" s="60"/>
      <c r="PBF91" s="40"/>
      <c r="PBG91" s="61"/>
      <c r="PBH91" s="62"/>
      <c r="PBI91" s="63"/>
      <c r="PBJ91" s="24"/>
      <c r="PBK91" s="24"/>
      <c r="PBL91" s="64"/>
      <c r="PBM91" s="60"/>
      <c r="PBN91" s="40"/>
      <c r="PBO91" s="61"/>
      <c r="PBP91" s="62"/>
      <c r="PBQ91" s="63"/>
      <c r="PBR91" s="24"/>
      <c r="PBS91" s="24"/>
      <c r="PBT91" s="64"/>
      <c r="PBU91" s="60"/>
      <c r="PBV91" s="40"/>
      <c r="PBW91" s="61"/>
      <c r="PBX91" s="62"/>
      <c r="PBY91" s="63"/>
      <c r="PBZ91" s="24"/>
      <c r="PCA91" s="24"/>
      <c r="PCB91" s="64"/>
      <c r="PCC91" s="60"/>
      <c r="PCD91" s="40"/>
      <c r="PCE91" s="61"/>
      <c r="PCF91" s="62"/>
      <c r="PCG91" s="63"/>
      <c r="PCH91" s="24"/>
      <c r="PCI91" s="24"/>
      <c r="PCJ91" s="64"/>
      <c r="PCK91" s="60"/>
      <c r="PCL91" s="40"/>
      <c r="PCM91" s="61"/>
      <c r="PCN91" s="62"/>
      <c r="PCO91" s="63"/>
      <c r="PCP91" s="24"/>
      <c r="PCQ91" s="24"/>
      <c r="PCR91" s="64"/>
      <c r="PCS91" s="60"/>
      <c r="PCT91" s="40"/>
      <c r="PCU91" s="61"/>
      <c r="PCV91" s="62"/>
      <c r="PCW91" s="63"/>
      <c r="PCX91" s="24"/>
      <c r="PCY91" s="24"/>
      <c r="PCZ91" s="64"/>
      <c r="PDA91" s="60"/>
      <c r="PDB91" s="40"/>
      <c r="PDC91" s="61"/>
      <c r="PDD91" s="62"/>
      <c r="PDE91" s="63"/>
      <c r="PDF91" s="24"/>
      <c r="PDG91" s="24"/>
      <c r="PDH91" s="64"/>
      <c r="PDI91" s="60"/>
      <c r="PDJ91" s="40"/>
      <c r="PDK91" s="61"/>
      <c r="PDL91" s="62"/>
      <c r="PDM91" s="63"/>
      <c r="PDN91" s="24"/>
      <c r="PDO91" s="24"/>
      <c r="PDP91" s="64"/>
      <c r="PDQ91" s="60"/>
      <c r="PDR91" s="40"/>
      <c r="PDS91" s="61"/>
      <c r="PDT91" s="62"/>
      <c r="PDU91" s="63"/>
      <c r="PDV91" s="24"/>
      <c r="PDW91" s="24"/>
      <c r="PDX91" s="64"/>
      <c r="PDY91" s="60"/>
      <c r="PDZ91" s="40"/>
      <c r="PEA91" s="61"/>
      <c r="PEB91" s="62"/>
      <c r="PEC91" s="63"/>
      <c r="PED91" s="24"/>
      <c r="PEE91" s="24"/>
      <c r="PEF91" s="64"/>
      <c r="PEG91" s="60"/>
      <c r="PEH91" s="40"/>
      <c r="PEI91" s="61"/>
      <c r="PEJ91" s="62"/>
      <c r="PEK91" s="63"/>
      <c r="PEL91" s="24"/>
      <c r="PEM91" s="24"/>
      <c r="PEN91" s="64"/>
      <c r="PEO91" s="60"/>
      <c r="PEP91" s="40"/>
      <c r="PEQ91" s="61"/>
      <c r="PER91" s="62"/>
      <c r="PES91" s="63"/>
      <c r="PET91" s="24"/>
      <c r="PEU91" s="24"/>
      <c r="PEV91" s="64"/>
      <c r="PEW91" s="60"/>
      <c r="PEX91" s="40"/>
      <c r="PEY91" s="61"/>
      <c r="PEZ91" s="62"/>
      <c r="PFA91" s="63"/>
      <c r="PFB91" s="24"/>
      <c r="PFC91" s="24"/>
      <c r="PFD91" s="64"/>
      <c r="PFE91" s="60"/>
      <c r="PFF91" s="40"/>
      <c r="PFG91" s="61"/>
      <c r="PFH91" s="62"/>
      <c r="PFI91" s="63"/>
      <c r="PFJ91" s="24"/>
      <c r="PFK91" s="24"/>
      <c r="PFL91" s="64"/>
      <c r="PFM91" s="60"/>
      <c r="PFN91" s="40"/>
      <c r="PFO91" s="61"/>
      <c r="PFP91" s="62"/>
      <c r="PFQ91" s="63"/>
      <c r="PFR91" s="24"/>
      <c r="PFS91" s="24"/>
      <c r="PFT91" s="64"/>
      <c r="PFU91" s="60"/>
      <c r="PFV91" s="40"/>
      <c r="PFW91" s="61"/>
      <c r="PFX91" s="62"/>
      <c r="PFY91" s="63"/>
      <c r="PFZ91" s="24"/>
      <c r="PGA91" s="24"/>
      <c r="PGB91" s="64"/>
      <c r="PGC91" s="60"/>
      <c r="PGD91" s="40"/>
      <c r="PGE91" s="61"/>
      <c r="PGF91" s="62"/>
      <c r="PGG91" s="63"/>
      <c r="PGH91" s="24"/>
      <c r="PGI91" s="24"/>
      <c r="PGJ91" s="64"/>
      <c r="PGK91" s="60"/>
      <c r="PGL91" s="40"/>
      <c r="PGM91" s="61"/>
      <c r="PGN91" s="62"/>
      <c r="PGO91" s="63"/>
      <c r="PGP91" s="24"/>
      <c r="PGQ91" s="24"/>
      <c r="PGR91" s="64"/>
      <c r="PGS91" s="60"/>
      <c r="PGT91" s="40"/>
      <c r="PGU91" s="61"/>
      <c r="PGV91" s="62"/>
      <c r="PGW91" s="63"/>
      <c r="PGX91" s="24"/>
      <c r="PGY91" s="24"/>
      <c r="PGZ91" s="64"/>
      <c r="PHA91" s="60"/>
      <c r="PHB91" s="40"/>
      <c r="PHC91" s="61"/>
      <c r="PHD91" s="62"/>
      <c r="PHE91" s="63"/>
      <c r="PHF91" s="24"/>
      <c r="PHG91" s="24"/>
      <c r="PHH91" s="64"/>
      <c r="PHI91" s="60"/>
      <c r="PHJ91" s="40"/>
      <c r="PHK91" s="61"/>
      <c r="PHL91" s="62"/>
      <c r="PHM91" s="63"/>
      <c r="PHN91" s="24"/>
      <c r="PHO91" s="24"/>
      <c r="PHP91" s="64"/>
      <c r="PHQ91" s="60"/>
      <c r="PHR91" s="40"/>
      <c r="PHS91" s="61"/>
      <c r="PHT91" s="62"/>
      <c r="PHU91" s="63"/>
      <c r="PHV91" s="24"/>
      <c r="PHW91" s="24"/>
      <c r="PHX91" s="64"/>
      <c r="PHY91" s="60"/>
      <c r="PHZ91" s="40"/>
      <c r="PIA91" s="61"/>
      <c r="PIB91" s="62"/>
      <c r="PIC91" s="63"/>
      <c r="PID91" s="24"/>
      <c r="PIE91" s="24"/>
      <c r="PIF91" s="64"/>
      <c r="PIG91" s="60"/>
      <c r="PIH91" s="40"/>
      <c r="PII91" s="61"/>
      <c r="PIJ91" s="62"/>
      <c r="PIK91" s="63"/>
      <c r="PIL91" s="24"/>
      <c r="PIM91" s="24"/>
      <c r="PIN91" s="64"/>
      <c r="PIO91" s="60"/>
      <c r="PIP91" s="40"/>
      <c r="PIQ91" s="61"/>
      <c r="PIR91" s="62"/>
      <c r="PIS91" s="63"/>
      <c r="PIT91" s="24"/>
      <c r="PIU91" s="24"/>
      <c r="PIV91" s="64"/>
      <c r="PIW91" s="60"/>
      <c r="PIX91" s="40"/>
      <c r="PIY91" s="61"/>
      <c r="PIZ91" s="62"/>
      <c r="PJA91" s="63"/>
      <c r="PJB91" s="24"/>
      <c r="PJC91" s="24"/>
      <c r="PJD91" s="64"/>
      <c r="PJE91" s="60"/>
      <c r="PJF91" s="40"/>
      <c r="PJG91" s="61"/>
      <c r="PJH91" s="62"/>
      <c r="PJI91" s="63"/>
      <c r="PJJ91" s="24"/>
      <c r="PJK91" s="24"/>
      <c r="PJL91" s="64"/>
      <c r="PJM91" s="60"/>
      <c r="PJN91" s="40"/>
      <c r="PJO91" s="61"/>
      <c r="PJP91" s="62"/>
      <c r="PJQ91" s="63"/>
      <c r="PJR91" s="24"/>
      <c r="PJS91" s="24"/>
      <c r="PJT91" s="64"/>
      <c r="PJU91" s="60"/>
      <c r="PJV91" s="40"/>
      <c r="PJW91" s="61"/>
      <c r="PJX91" s="62"/>
      <c r="PJY91" s="63"/>
      <c r="PJZ91" s="24"/>
      <c r="PKA91" s="24"/>
      <c r="PKB91" s="64"/>
      <c r="PKC91" s="60"/>
      <c r="PKD91" s="40"/>
      <c r="PKE91" s="61"/>
      <c r="PKF91" s="62"/>
      <c r="PKG91" s="63"/>
      <c r="PKH91" s="24"/>
      <c r="PKI91" s="24"/>
      <c r="PKJ91" s="64"/>
      <c r="PKK91" s="60"/>
      <c r="PKL91" s="40"/>
      <c r="PKM91" s="61"/>
      <c r="PKN91" s="62"/>
      <c r="PKO91" s="63"/>
      <c r="PKP91" s="24"/>
      <c r="PKQ91" s="24"/>
      <c r="PKR91" s="64"/>
      <c r="PKS91" s="60"/>
      <c r="PKT91" s="40"/>
      <c r="PKU91" s="61"/>
      <c r="PKV91" s="62"/>
      <c r="PKW91" s="63"/>
      <c r="PKX91" s="24"/>
      <c r="PKY91" s="24"/>
      <c r="PKZ91" s="64"/>
      <c r="PLA91" s="60"/>
      <c r="PLB91" s="40"/>
      <c r="PLC91" s="61"/>
      <c r="PLD91" s="62"/>
      <c r="PLE91" s="63"/>
      <c r="PLF91" s="24"/>
      <c r="PLG91" s="24"/>
      <c r="PLH91" s="64"/>
      <c r="PLI91" s="60"/>
      <c r="PLJ91" s="40"/>
      <c r="PLK91" s="61"/>
      <c r="PLL91" s="62"/>
      <c r="PLM91" s="63"/>
      <c r="PLN91" s="24"/>
      <c r="PLO91" s="24"/>
      <c r="PLP91" s="64"/>
      <c r="PLQ91" s="60"/>
      <c r="PLR91" s="40"/>
      <c r="PLS91" s="61"/>
      <c r="PLT91" s="62"/>
      <c r="PLU91" s="63"/>
      <c r="PLV91" s="24"/>
      <c r="PLW91" s="24"/>
      <c r="PLX91" s="64"/>
      <c r="PLY91" s="60"/>
      <c r="PLZ91" s="40"/>
      <c r="PMA91" s="61"/>
      <c r="PMB91" s="62"/>
      <c r="PMC91" s="63"/>
      <c r="PMD91" s="24"/>
      <c r="PME91" s="24"/>
      <c r="PMF91" s="64"/>
      <c r="PMG91" s="60"/>
      <c r="PMH91" s="40"/>
      <c r="PMI91" s="61"/>
      <c r="PMJ91" s="62"/>
      <c r="PMK91" s="63"/>
      <c r="PML91" s="24"/>
      <c r="PMM91" s="24"/>
      <c r="PMN91" s="64"/>
      <c r="PMO91" s="60"/>
      <c r="PMP91" s="40"/>
      <c r="PMQ91" s="61"/>
      <c r="PMR91" s="62"/>
      <c r="PMS91" s="63"/>
      <c r="PMT91" s="24"/>
      <c r="PMU91" s="24"/>
      <c r="PMV91" s="64"/>
      <c r="PMW91" s="60"/>
      <c r="PMX91" s="40"/>
      <c r="PMY91" s="61"/>
      <c r="PMZ91" s="62"/>
      <c r="PNA91" s="63"/>
      <c r="PNB91" s="24"/>
      <c r="PNC91" s="24"/>
      <c r="PND91" s="64"/>
      <c r="PNE91" s="60"/>
      <c r="PNF91" s="40"/>
      <c r="PNG91" s="61"/>
      <c r="PNH91" s="62"/>
      <c r="PNI91" s="63"/>
      <c r="PNJ91" s="24"/>
      <c r="PNK91" s="24"/>
      <c r="PNL91" s="64"/>
      <c r="PNM91" s="60"/>
      <c r="PNN91" s="40"/>
      <c r="PNO91" s="61"/>
      <c r="PNP91" s="62"/>
      <c r="PNQ91" s="63"/>
      <c r="PNR91" s="24"/>
      <c r="PNS91" s="24"/>
      <c r="PNT91" s="64"/>
      <c r="PNU91" s="60"/>
      <c r="PNV91" s="40"/>
      <c r="PNW91" s="61"/>
      <c r="PNX91" s="62"/>
      <c r="PNY91" s="63"/>
      <c r="PNZ91" s="24"/>
      <c r="POA91" s="24"/>
      <c r="POB91" s="64"/>
      <c r="POC91" s="60"/>
      <c r="POD91" s="40"/>
      <c r="POE91" s="61"/>
      <c r="POF91" s="62"/>
      <c r="POG91" s="63"/>
      <c r="POH91" s="24"/>
      <c r="POI91" s="24"/>
      <c r="POJ91" s="64"/>
      <c r="POK91" s="60"/>
      <c r="POL91" s="40"/>
      <c r="POM91" s="61"/>
      <c r="PON91" s="62"/>
      <c r="POO91" s="63"/>
      <c r="POP91" s="24"/>
      <c r="POQ91" s="24"/>
      <c r="POR91" s="64"/>
      <c r="POS91" s="60"/>
      <c r="POT91" s="40"/>
      <c r="POU91" s="61"/>
      <c r="POV91" s="62"/>
      <c r="POW91" s="63"/>
      <c r="POX91" s="24"/>
      <c r="POY91" s="24"/>
      <c r="POZ91" s="64"/>
      <c r="PPA91" s="60"/>
      <c r="PPB91" s="40"/>
      <c r="PPC91" s="61"/>
      <c r="PPD91" s="62"/>
      <c r="PPE91" s="63"/>
      <c r="PPF91" s="24"/>
      <c r="PPG91" s="24"/>
      <c r="PPH91" s="64"/>
      <c r="PPI91" s="60"/>
      <c r="PPJ91" s="40"/>
      <c r="PPK91" s="61"/>
      <c r="PPL91" s="62"/>
      <c r="PPM91" s="63"/>
      <c r="PPN91" s="24"/>
      <c r="PPO91" s="24"/>
      <c r="PPP91" s="64"/>
      <c r="PPQ91" s="60"/>
      <c r="PPR91" s="40"/>
      <c r="PPS91" s="61"/>
      <c r="PPT91" s="62"/>
      <c r="PPU91" s="63"/>
      <c r="PPV91" s="24"/>
      <c r="PPW91" s="24"/>
      <c r="PPX91" s="64"/>
      <c r="PPY91" s="60"/>
      <c r="PPZ91" s="40"/>
      <c r="PQA91" s="61"/>
      <c r="PQB91" s="62"/>
      <c r="PQC91" s="63"/>
      <c r="PQD91" s="24"/>
      <c r="PQE91" s="24"/>
      <c r="PQF91" s="64"/>
      <c r="PQG91" s="60"/>
      <c r="PQH91" s="40"/>
      <c r="PQI91" s="61"/>
      <c r="PQJ91" s="62"/>
      <c r="PQK91" s="63"/>
      <c r="PQL91" s="24"/>
      <c r="PQM91" s="24"/>
      <c r="PQN91" s="64"/>
      <c r="PQO91" s="60"/>
      <c r="PQP91" s="40"/>
      <c r="PQQ91" s="61"/>
      <c r="PQR91" s="62"/>
      <c r="PQS91" s="63"/>
      <c r="PQT91" s="24"/>
      <c r="PQU91" s="24"/>
      <c r="PQV91" s="64"/>
      <c r="PQW91" s="60"/>
      <c r="PQX91" s="40"/>
      <c r="PQY91" s="61"/>
      <c r="PQZ91" s="62"/>
      <c r="PRA91" s="63"/>
      <c r="PRB91" s="24"/>
      <c r="PRC91" s="24"/>
      <c r="PRD91" s="64"/>
      <c r="PRE91" s="60"/>
      <c r="PRF91" s="40"/>
      <c r="PRG91" s="61"/>
      <c r="PRH91" s="62"/>
      <c r="PRI91" s="63"/>
      <c r="PRJ91" s="24"/>
      <c r="PRK91" s="24"/>
      <c r="PRL91" s="64"/>
      <c r="PRM91" s="60"/>
      <c r="PRN91" s="40"/>
      <c r="PRO91" s="61"/>
      <c r="PRP91" s="62"/>
      <c r="PRQ91" s="63"/>
      <c r="PRR91" s="24"/>
      <c r="PRS91" s="24"/>
      <c r="PRT91" s="64"/>
      <c r="PRU91" s="60"/>
      <c r="PRV91" s="40"/>
      <c r="PRW91" s="61"/>
      <c r="PRX91" s="62"/>
      <c r="PRY91" s="63"/>
      <c r="PRZ91" s="24"/>
      <c r="PSA91" s="24"/>
      <c r="PSB91" s="64"/>
      <c r="PSC91" s="60"/>
      <c r="PSD91" s="40"/>
      <c r="PSE91" s="61"/>
      <c r="PSF91" s="62"/>
      <c r="PSG91" s="63"/>
      <c r="PSH91" s="24"/>
      <c r="PSI91" s="24"/>
      <c r="PSJ91" s="64"/>
      <c r="PSK91" s="60"/>
      <c r="PSL91" s="40"/>
      <c r="PSM91" s="61"/>
      <c r="PSN91" s="62"/>
      <c r="PSO91" s="63"/>
      <c r="PSP91" s="24"/>
      <c r="PSQ91" s="24"/>
      <c r="PSR91" s="64"/>
      <c r="PSS91" s="60"/>
      <c r="PST91" s="40"/>
      <c r="PSU91" s="61"/>
      <c r="PSV91" s="62"/>
      <c r="PSW91" s="63"/>
      <c r="PSX91" s="24"/>
      <c r="PSY91" s="24"/>
      <c r="PSZ91" s="64"/>
      <c r="PTA91" s="60"/>
      <c r="PTB91" s="40"/>
      <c r="PTC91" s="61"/>
      <c r="PTD91" s="62"/>
      <c r="PTE91" s="63"/>
      <c r="PTF91" s="24"/>
      <c r="PTG91" s="24"/>
      <c r="PTH91" s="64"/>
      <c r="PTI91" s="60"/>
      <c r="PTJ91" s="40"/>
      <c r="PTK91" s="61"/>
      <c r="PTL91" s="62"/>
      <c r="PTM91" s="63"/>
      <c r="PTN91" s="24"/>
      <c r="PTO91" s="24"/>
      <c r="PTP91" s="64"/>
      <c r="PTQ91" s="60"/>
      <c r="PTR91" s="40"/>
      <c r="PTS91" s="61"/>
      <c r="PTT91" s="62"/>
      <c r="PTU91" s="63"/>
      <c r="PTV91" s="24"/>
      <c r="PTW91" s="24"/>
      <c r="PTX91" s="64"/>
      <c r="PTY91" s="60"/>
      <c r="PTZ91" s="40"/>
      <c r="PUA91" s="61"/>
      <c r="PUB91" s="62"/>
      <c r="PUC91" s="63"/>
      <c r="PUD91" s="24"/>
      <c r="PUE91" s="24"/>
      <c r="PUF91" s="64"/>
      <c r="PUG91" s="60"/>
      <c r="PUH91" s="40"/>
      <c r="PUI91" s="61"/>
      <c r="PUJ91" s="62"/>
      <c r="PUK91" s="63"/>
      <c r="PUL91" s="24"/>
      <c r="PUM91" s="24"/>
      <c r="PUN91" s="64"/>
      <c r="PUO91" s="60"/>
      <c r="PUP91" s="40"/>
      <c r="PUQ91" s="61"/>
      <c r="PUR91" s="62"/>
      <c r="PUS91" s="63"/>
      <c r="PUT91" s="24"/>
      <c r="PUU91" s="24"/>
      <c r="PUV91" s="64"/>
      <c r="PUW91" s="60"/>
      <c r="PUX91" s="40"/>
      <c r="PUY91" s="61"/>
      <c r="PUZ91" s="62"/>
      <c r="PVA91" s="63"/>
      <c r="PVB91" s="24"/>
      <c r="PVC91" s="24"/>
      <c r="PVD91" s="64"/>
      <c r="PVE91" s="60"/>
      <c r="PVF91" s="40"/>
      <c r="PVG91" s="61"/>
      <c r="PVH91" s="62"/>
      <c r="PVI91" s="63"/>
      <c r="PVJ91" s="24"/>
      <c r="PVK91" s="24"/>
      <c r="PVL91" s="64"/>
      <c r="PVM91" s="60"/>
      <c r="PVN91" s="40"/>
      <c r="PVO91" s="61"/>
      <c r="PVP91" s="62"/>
      <c r="PVQ91" s="63"/>
      <c r="PVR91" s="24"/>
      <c r="PVS91" s="24"/>
      <c r="PVT91" s="64"/>
      <c r="PVU91" s="60"/>
      <c r="PVV91" s="40"/>
      <c r="PVW91" s="61"/>
      <c r="PVX91" s="62"/>
      <c r="PVY91" s="63"/>
      <c r="PVZ91" s="24"/>
      <c r="PWA91" s="24"/>
      <c r="PWB91" s="64"/>
      <c r="PWC91" s="60"/>
      <c r="PWD91" s="40"/>
      <c r="PWE91" s="61"/>
      <c r="PWF91" s="62"/>
      <c r="PWG91" s="63"/>
      <c r="PWH91" s="24"/>
      <c r="PWI91" s="24"/>
      <c r="PWJ91" s="64"/>
      <c r="PWK91" s="60"/>
      <c r="PWL91" s="40"/>
      <c r="PWM91" s="61"/>
      <c r="PWN91" s="62"/>
      <c r="PWO91" s="63"/>
      <c r="PWP91" s="24"/>
      <c r="PWQ91" s="24"/>
      <c r="PWR91" s="64"/>
      <c r="PWS91" s="60"/>
      <c r="PWT91" s="40"/>
      <c r="PWU91" s="61"/>
      <c r="PWV91" s="62"/>
      <c r="PWW91" s="63"/>
      <c r="PWX91" s="24"/>
      <c r="PWY91" s="24"/>
      <c r="PWZ91" s="64"/>
      <c r="PXA91" s="60"/>
      <c r="PXB91" s="40"/>
      <c r="PXC91" s="61"/>
      <c r="PXD91" s="62"/>
      <c r="PXE91" s="63"/>
      <c r="PXF91" s="24"/>
      <c r="PXG91" s="24"/>
      <c r="PXH91" s="64"/>
      <c r="PXI91" s="60"/>
      <c r="PXJ91" s="40"/>
      <c r="PXK91" s="61"/>
      <c r="PXL91" s="62"/>
      <c r="PXM91" s="63"/>
      <c r="PXN91" s="24"/>
      <c r="PXO91" s="24"/>
      <c r="PXP91" s="64"/>
      <c r="PXQ91" s="60"/>
      <c r="PXR91" s="40"/>
      <c r="PXS91" s="61"/>
      <c r="PXT91" s="62"/>
      <c r="PXU91" s="63"/>
      <c r="PXV91" s="24"/>
      <c r="PXW91" s="24"/>
      <c r="PXX91" s="64"/>
      <c r="PXY91" s="60"/>
      <c r="PXZ91" s="40"/>
      <c r="PYA91" s="61"/>
      <c r="PYB91" s="62"/>
      <c r="PYC91" s="63"/>
      <c r="PYD91" s="24"/>
      <c r="PYE91" s="24"/>
      <c r="PYF91" s="64"/>
      <c r="PYG91" s="60"/>
      <c r="PYH91" s="40"/>
      <c r="PYI91" s="61"/>
      <c r="PYJ91" s="62"/>
      <c r="PYK91" s="63"/>
      <c r="PYL91" s="24"/>
      <c r="PYM91" s="24"/>
      <c r="PYN91" s="64"/>
      <c r="PYO91" s="60"/>
      <c r="PYP91" s="40"/>
      <c r="PYQ91" s="61"/>
      <c r="PYR91" s="62"/>
      <c r="PYS91" s="63"/>
      <c r="PYT91" s="24"/>
      <c r="PYU91" s="24"/>
      <c r="PYV91" s="64"/>
      <c r="PYW91" s="60"/>
      <c r="PYX91" s="40"/>
      <c r="PYY91" s="61"/>
      <c r="PYZ91" s="62"/>
      <c r="PZA91" s="63"/>
      <c r="PZB91" s="24"/>
      <c r="PZC91" s="24"/>
      <c r="PZD91" s="64"/>
      <c r="PZE91" s="60"/>
      <c r="PZF91" s="40"/>
      <c r="PZG91" s="61"/>
      <c r="PZH91" s="62"/>
      <c r="PZI91" s="63"/>
      <c r="PZJ91" s="24"/>
      <c r="PZK91" s="24"/>
      <c r="PZL91" s="64"/>
      <c r="PZM91" s="60"/>
      <c r="PZN91" s="40"/>
      <c r="PZO91" s="61"/>
      <c r="PZP91" s="62"/>
      <c r="PZQ91" s="63"/>
      <c r="PZR91" s="24"/>
      <c r="PZS91" s="24"/>
      <c r="PZT91" s="64"/>
      <c r="PZU91" s="60"/>
      <c r="PZV91" s="40"/>
      <c r="PZW91" s="61"/>
      <c r="PZX91" s="62"/>
      <c r="PZY91" s="63"/>
      <c r="PZZ91" s="24"/>
      <c r="QAA91" s="24"/>
      <c r="QAB91" s="64"/>
      <c r="QAC91" s="60"/>
      <c r="QAD91" s="40"/>
      <c r="QAE91" s="61"/>
      <c r="QAF91" s="62"/>
      <c r="QAG91" s="63"/>
      <c r="QAH91" s="24"/>
      <c r="QAI91" s="24"/>
      <c r="QAJ91" s="64"/>
      <c r="QAK91" s="60"/>
      <c r="QAL91" s="40"/>
      <c r="QAM91" s="61"/>
      <c r="QAN91" s="62"/>
      <c r="QAO91" s="63"/>
      <c r="QAP91" s="24"/>
      <c r="QAQ91" s="24"/>
      <c r="QAR91" s="64"/>
      <c r="QAS91" s="60"/>
      <c r="QAT91" s="40"/>
      <c r="QAU91" s="61"/>
      <c r="QAV91" s="62"/>
      <c r="QAW91" s="63"/>
      <c r="QAX91" s="24"/>
      <c r="QAY91" s="24"/>
      <c r="QAZ91" s="64"/>
      <c r="QBA91" s="60"/>
      <c r="QBB91" s="40"/>
      <c r="QBC91" s="61"/>
      <c r="QBD91" s="62"/>
      <c r="QBE91" s="63"/>
      <c r="QBF91" s="24"/>
      <c r="QBG91" s="24"/>
      <c r="QBH91" s="64"/>
      <c r="QBI91" s="60"/>
      <c r="QBJ91" s="40"/>
      <c r="QBK91" s="61"/>
      <c r="QBL91" s="62"/>
      <c r="QBM91" s="63"/>
      <c r="QBN91" s="24"/>
      <c r="QBO91" s="24"/>
      <c r="QBP91" s="64"/>
      <c r="QBQ91" s="60"/>
      <c r="QBR91" s="40"/>
      <c r="QBS91" s="61"/>
      <c r="QBT91" s="62"/>
      <c r="QBU91" s="63"/>
      <c r="QBV91" s="24"/>
      <c r="QBW91" s="24"/>
      <c r="QBX91" s="64"/>
      <c r="QBY91" s="60"/>
      <c r="QBZ91" s="40"/>
      <c r="QCA91" s="61"/>
      <c r="QCB91" s="62"/>
      <c r="QCC91" s="63"/>
      <c r="QCD91" s="24"/>
      <c r="QCE91" s="24"/>
      <c r="QCF91" s="64"/>
      <c r="QCG91" s="60"/>
      <c r="QCH91" s="40"/>
      <c r="QCI91" s="61"/>
      <c r="QCJ91" s="62"/>
      <c r="QCK91" s="63"/>
      <c r="QCL91" s="24"/>
      <c r="QCM91" s="24"/>
      <c r="QCN91" s="64"/>
      <c r="QCO91" s="60"/>
      <c r="QCP91" s="40"/>
      <c r="QCQ91" s="61"/>
      <c r="QCR91" s="62"/>
      <c r="QCS91" s="63"/>
      <c r="QCT91" s="24"/>
      <c r="QCU91" s="24"/>
      <c r="QCV91" s="64"/>
      <c r="QCW91" s="60"/>
      <c r="QCX91" s="40"/>
      <c r="QCY91" s="61"/>
      <c r="QCZ91" s="62"/>
      <c r="QDA91" s="63"/>
      <c r="QDB91" s="24"/>
      <c r="QDC91" s="24"/>
      <c r="QDD91" s="64"/>
      <c r="QDE91" s="60"/>
      <c r="QDF91" s="40"/>
      <c r="QDG91" s="61"/>
      <c r="QDH91" s="62"/>
      <c r="QDI91" s="63"/>
      <c r="QDJ91" s="24"/>
      <c r="QDK91" s="24"/>
      <c r="QDL91" s="64"/>
      <c r="QDM91" s="60"/>
      <c r="QDN91" s="40"/>
      <c r="QDO91" s="61"/>
      <c r="QDP91" s="62"/>
      <c r="QDQ91" s="63"/>
      <c r="QDR91" s="24"/>
      <c r="QDS91" s="24"/>
      <c r="QDT91" s="64"/>
      <c r="QDU91" s="60"/>
      <c r="QDV91" s="40"/>
      <c r="QDW91" s="61"/>
      <c r="QDX91" s="62"/>
      <c r="QDY91" s="63"/>
      <c r="QDZ91" s="24"/>
      <c r="QEA91" s="24"/>
      <c r="QEB91" s="64"/>
      <c r="QEC91" s="60"/>
      <c r="QED91" s="40"/>
      <c r="QEE91" s="61"/>
      <c r="QEF91" s="62"/>
      <c r="QEG91" s="63"/>
      <c r="QEH91" s="24"/>
      <c r="QEI91" s="24"/>
      <c r="QEJ91" s="64"/>
      <c r="QEK91" s="60"/>
      <c r="QEL91" s="40"/>
      <c r="QEM91" s="61"/>
      <c r="QEN91" s="62"/>
      <c r="QEO91" s="63"/>
      <c r="QEP91" s="24"/>
      <c r="QEQ91" s="24"/>
      <c r="QER91" s="64"/>
      <c r="QES91" s="60"/>
      <c r="QET91" s="40"/>
      <c r="QEU91" s="61"/>
      <c r="QEV91" s="62"/>
      <c r="QEW91" s="63"/>
      <c r="QEX91" s="24"/>
      <c r="QEY91" s="24"/>
      <c r="QEZ91" s="64"/>
      <c r="QFA91" s="60"/>
      <c r="QFB91" s="40"/>
      <c r="QFC91" s="61"/>
      <c r="QFD91" s="62"/>
      <c r="QFE91" s="63"/>
      <c r="QFF91" s="24"/>
      <c r="QFG91" s="24"/>
      <c r="QFH91" s="64"/>
      <c r="QFI91" s="60"/>
      <c r="QFJ91" s="40"/>
      <c r="QFK91" s="61"/>
      <c r="QFL91" s="62"/>
      <c r="QFM91" s="63"/>
      <c r="QFN91" s="24"/>
      <c r="QFO91" s="24"/>
      <c r="QFP91" s="64"/>
      <c r="QFQ91" s="60"/>
      <c r="QFR91" s="40"/>
      <c r="QFS91" s="61"/>
      <c r="QFT91" s="62"/>
      <c r="QFU91" s="63"/>
      <c r="QFV91" s="24"/>
      <c r="QFW91" s="24"/>
      <c r="QFX91" s="64"/>
      <c r="QFY91" s="60"/>
      <c r="QFZ91" s="40"/>
      <c r="QGA91" s="61"/>
      <c r="QGB91" s="62"/>
      <c r="QGC91" s="63"/>
      <c r="QGD91" s="24"/>
      <c r="QGE91" s="24"/>
      <c r="QGF91" s="64"/>
      <c r="QGG91" s="60"/>
      <c r="QGH91" s="40"/>
      <c r="QGI91" s="61"/>
      <c r="QGJ91" s="62"/>
      <c r="QGK91" s="63"/>
      <c r="QGL91" s="24"/>
      <c r="QGM91" s="24"/>
      <c r="QGN91" s="64"/>
      <c r="QGO91" s="60"/>
      <c r="QGP91" s="40"/>
      <c r="QGQ91" s="61"/>
      <c r="QGR91" s="62"/>
      <c r="QGS91" s="63"/>
      <c r="QGT91" s="24"/>
      <c r="QGU91" s="24"/>
      <c r="QGV91" s="64"/>
      <c r="QGW91" s="60"/>
      <c r="QGX91" s="40"/>
      <c r="QGY91" s="61"/>
      <c r="QGZ91" s="62"/>
      <c r="QHA91" s="63"/>
      <c r="QHB91" s="24"/>
      <c r="QHC91" s="24"/>
      <c r="QHD91" s="64"/>
      <c r="QHE91" s="60"/>
      <c r="QHF91" s="40"/>
      <c r="QHG91" s="61"/>
      <c r="QHH91" s="62"/>
      <c r="QHI91" s="63"/>
      <c r="QHJ91" s="24"/>
      <c r="QHK91" s="24"/>
      <c r="QHL91" s="64"/>
      <c r="QHM91" s="60"/>
      <c r="QHN91" s="40"/>
      <c r="QHO91" s="61"/>
      <c r="QHP91" s="62"/>
      <c r="QHQ91" s="63"/>
      <c r="QHR91" s="24"/>
      <c r="QHS91" s="24"/>
      <c r="QHT91" s="64"/>
      <c r="QHU91" s="60"/>
      <c r="QHV91" s="40"/>
      <c r="QHW91" s="61"/>
      <c r="QHX91" s="62"/>
      <c r="QHY91" s="63"/>
      <c r="QHZ91" s="24"/>
      <c r="QIA91" s="24"/>
      <c r="QIB91" s="64"/>
      <c r="QIC91" s="60"/>
      <c r="QID91" s="40"/>
      <c r="QIE91" s="61"/>
      <c r="QIF91" s="62"/>
      <c r="QIG91" s="63"/>
      <c r="QIH91" s="24"/>
      <c r="QII91" s="24"/>
      <c r="QIJ91" s="64"/>
      <c r="QIK91" s="60"/>
      <c r="QIL91" s="40"/>
      <c r="QIM91" s="61"/>
      <c r="QIN91" s="62"/>
      <c r="QIO91" s="63"/>
      <c r="QIP91" s="24"/>
      <c r="QIQ91" s="24"/>
      <c r="QIR91" s="64"/>
      <c r="QIS91" s="60"/>
      <c r="QIT91" s="40"/>
      <c r="QIU91" s="61"/>
      <c r="QIV91" s="62"/>
      <c r="QIW91" s="63"/>
      <c r="QIX91" s="24"/>
      <c r="QIY91" s="24"/>
      <c r="QIZ91" s="64"/>
      <c r="QJA91" s="60"/>
      <c r="QJB91" s="40"/>
      <c r="QJC91" s="61"/>
      <c r="QJD91" s="62"/>
      <c r="QJE91" s="63"/>
      <c r="QJF91" s="24"/>
      <c r="QJG91" s="24"/>
      <c r="QJH91" s="64"/>
      <c r="QJI91" s="60"/>
      <c r="QJJ91" s="40"/>
      <c r="QJK91" s="61"/>
      <c r="QJL91" s="62"/>
      <c r="QJM91" s="63"/>
      <c r="QJN91" s="24"/>
      <c r="QJO91" s="24"/>
      <c r="QJP91" s="64"/>
      <c r="QJQ91" s="60"/>
      <c r="QJR91" s="40"/>
      <c r="QJS91" s="61"/>
      <c r="QJT91" s="62"/>
      <c r="QJU91" s="63"/>
      <c r="QJV91" s="24"/>
      <c r="QJW91" s="24"/>
      <c r="QJX91" s="64"/>
      <c r="QJY91" s="60"/>
      <c r="QJZ91" s="40"/>
      <c r="QKA91" s="61"/>
      <c r="QKB91" s="62"/>
      <c r="QKC91" s="63"/>
      <c r="QKD91" s="24"/>
      <c r="QKE91" s="24"/>
      <c r="QKF91" s="64"/>
      <c r="QKG91" s="60"/>
      <c r="QKH91" s="40"/>
      <c r="QKI91" s="61"/>
      <c r="QKJ91" s="62"/>
      <c r="QKK91" s="63"/>
      <c r="QKL91" s="24"/>
      <c r="QKM91" s="24"/>
      <c r="QKN91" s="64"/>
      <c r="QKO91" s="60"/>
      <c r="QKP91" s="40"/>
      <c r="QKQ91" s="61"/>
      <c r="QKR91" s="62"/>
      <c r="QKS91" s="63"/>
      <c r="QKT91" s="24"/>
      <c r="QKU91" s="24"/>
      <c r="QKV91" s="64"/>
      <c r="QKW91" s="60"/>
      <c r="QKX91" s="40"/>
      <c r="QKY91" s="61"/>
      <c r="QKZ91" s="62"/>
      <c r="QLA91" s="63"/>
      <c r="QLB91" s="24"/>
      <c r="QLC91" s="24"/>
      <c r="QLD91" s="64"/>
      <c r="QLE91" s="60"/>
      <c r="QLF91" s="40"/>
      <c r="QLG91" s="61"/>
      <c r="QLH91" s="62"/>
      <c r="QLI91" s="63"/>
      <c r="QLJ91" s="24"/>
      <c r="QLK91" s="24"/>
      <c r="QLL91" s="64"/>
      <c r="QLM91" s="60"/>
      <c r="QLN91" s="40"/>
      <c r="QLO91" s="61"/>
      <c r="QLP91" s="62"/>
      <c r="QLQ91" s="63"/>
      <c r="QLR91" s="24"/>
      <c r="QLS91" s="24"/>
      <c r="QLT91" s="64"/>
      <c r="QLU91" s="60"/>
      <c r="QLV91" s="40"/>
      <c r="QLW91" s="61"/>
      <c r="QLX91" s="62"/>
      <c r="QLY91" s="63"/>
      <c r="QLZ91" s="24"/>
      <c r="QMA91" s="24"/>
      <c r="QMB91" s="64"/>
      <c r="QMC91" s="60"/>
      <c r="QMD91" s="40"/>
      <c r="QME91" s="61"/>
      <c r="QMF91" s="62"/>
      <c r="QMG91" s="63"/>
      <c r="QMH91" s="24"/>
      <c r="QMI91" s="24"/>
      <c r="QMJ91" s="64"/>
      <c r="QMK91" s="60"/>
      <c r="QML91" s="40"/>
      <c r="QMM91" s="61"/>
      <c r="QMN91" s="62"/>
      <c r="QMO91" s="63"/>
      <c r="QMP91" s="24"/>
      <c r="QMQ91" s="24"/>
      <c r="QMR91" s="64"/>
      <c r="QMS91" s="60"/>
      <c r="QMT91" s="40"/>
      <c r="QMU91" s="61"/>
      <c r="QMV91" s="62"/>
      <c r="QMW91" s="63"/>
      <c r="QMX91" s="24"/>
      <c r="QMY91" s="24"/>
      <c r="QMZ91" s="64"/>
      <c r="QNA91" s="60"/>
      <c r="QNB91" s="40"/>
      <c r="QNC91" s="61"/>
      <c r="QND91" s="62"/>
      <c r="QNE91" s="63"/>
      <c r="QNF91" s="24"/>
      <c r="QNG91" s="24"/>
      <c r="QNH91" s="64"/>
      <c r="QNI91" s="60"/>
      <c r="QNJ91" s="40"/>
      <c r="QNK91" s="61"/>
      <c r="QNL91" s="62"/>
      <c r="QNM91" s="63"/>
      <c r="QNN91" s="24"/>
      <c r="QNO91" s="24"/>
      <c r="QNP91" s="64"/>
      <c r="QNQ91" s="60"/>
      <c r="QNR91" s="40"/>
      <c r="QNS91" s="61"/>
      <c r="QNT91" s="62"/>
      <c r="QNU91" s="63"/>
      <c r="QNV91" s="24"/>
      <c r="QNW91" s="24"/>
      <c r="QNX91" s="64"/>
      <c r="QNY91" s="60"/>
      <c r="QNZ91" s="40"/>
      <c r="QOA91" s="61"/>
      <c r="QOB91" s="62"/>
      <c r="QOC91" s="63"/>
      <c r="QOD91" s="24"/>
      <c r="QOE91" s="24"/>
      <c r="QOF91" s="64"/>
      <c r="QOG91" s="60"/>
      <c r="QOH91" s="40"/>
      <c r="QOI91" s="61"/>
      <c r="QOJ91" s="62"/>
      <c r="QOK91" s="63"/>
      <c r="QOL91" s="24"/>
      <c r="QOM91" s="24"/>
      <c r="QON91" s="64"/>
      <c r="QOO91" s="60"/>
      <c r="QOP91" s="40"/>
      <c r="QOQ91" s="61"/>
      <c r="QOR91" s="62"/>
      <c r="QOS91" s="63"/>
      <c r="QOT91" s="24"/>
      <c r="QOU91" s="24"/>
      <c r="QOV91" s="64"/>
      <c r="QOW91" s="60"/>
      <c r="QOX91" s="40"/>
      <c r="QOY91" s="61"/>
      <c r="QOZ91" s="62"/>
      <c r="QPA91" s="63"/>
      <c r="QPB91" s="24"/>
      <c r="QPC91" s="24"/>
      <c r="QPD91" s="64"/>
      <c r="QPE91" s="60"/>
      <c r="QPF91" s="40"/>
      <c r="QPG91" s="61"/>
      <c r="QPH91" s="62"/>
      <c r="QPI91" s="63"/>
      <c r="QPJ91" s="24"/>
      <c r="QPK91" s="24"/>
      <c r="QPL91" s="64"/>
      <c r="QPM91" s="60"/>
      <c r="QPN91" s="40"/>
      <c r="QPO91" s="61"/>
      <c r="QPP91" s="62"/>
      <c r="QPQ91" s="63"/>
      <c r="QPR91" s="24"/>
      <c r="QPS91" s="24"/>
      <c r="QPT91" s="64"/>
      <c r="QPU91" s="60"/>
      <c r="QPV91" s="40"/>
      <c r="QPW91" s="61"/>
      <c r="QPX91" s="62"/>
      <c r="QPY91" s="63"/>
      <c r="QPZ91" s="24"/>
      <c r="QQA91" s="24"/>
      <c r="QQB91" s="64"/>
      <c r="QQC91" s="60"/>
      <c r="QQD91" s="40"/>
      <c r="QQE91" s="61"/>
      <c r="QQF91" s="62"/>
      <c r="QQG91" s="63"/>
      <c r="QQH91" s="24"/>
      <c r="QQI91" s="24"/>
      <c r="QQJ91" s="64"/>
      <c r="QQK91" s="60"/>
      <c r="QQL91" s="40"/>
      <c r="QQM91" s="61"/>
      <c r="QQN91" s="62"/>
      <c r="QQO91" s="63"/>
      <c r="QQP91" s="24"/>
      <c r="QQQ91" s="24"/>
      <c r="QQR91" s="64"/>
      <c r="QQS91" s="60"/>
      <c r="QQT91" s="40"/>
      <c r="QQU91" s="61"/>
      <c r="QQV91" s="62"/>
      <c r="QQW91" s="63"/>
      <c r="QQX91" s="24"/>
      <c r="QQY91" s="24"/>
      <c r="QQZ91" s="64"/>
      <c r="QRA91" s="60"/>
      <c r="QRB91" s="40"/>
      <c r="QRC91" s="61"/>
      <c r="QRD91" s="62"/>
      <c r="QRE91" s="63"/>
      <c r="QRF91" s="24"/>
      <c r="QRG91" s="24"/>
      <c r="QRH91" s="64"/>
      <c r="QRI91" s="60"/>
      <c r="QRJ91" s="40"/>
      <c r="QRK91" s="61"/>
      <c r="QRL91" s="62"/>
      <c r="QRM91" s="63"/>
      <c r="QRN91" s="24"/>
      <c r="QRO91" s="24"/>
      <c r="QRP91" s="64"/>
      <c r="QRQ91" s="60"/>
      <c r="QRR91" s="40"/>
      <c r="QRS91" s="61"/>
      <c r="QRT91" s="62"/>
      <c r="QRU91" s="63"/>
      <c r="QRV91" s="24"/>
      <c r="QRW91" s="24"/>
      <c r="QRX91" s="64"/>
      <c r="QRY91" s="60"/>
      <c r="QRZ91" s="40"/>
      <c r="QSA91" s="61"/>
      <c r="QSB91" s="62"/>
      <c r="QSC91" s="63"/>
      <c r="QSD91" s="24"/>
      <c r="QSE91" s="24"/>
      <c r="QSF91" s="64"/>
      <c r="QSG91" s="60"/>
      <c r="QSH91" s="40"/>
      <c r="QSI91" s="61"/>
      <c r="QSJ91" s="62"/>
      <c r="QSK91" s="63"/>
      <c r="QSL91" s="24"/>
      <c r="QSM91" s="24"/>
      <c r="QSN91" s="64"/>
      <c r="QSO91" s="60"/>
      <c r="QSP91" s="40"/>
      <c r="QSQ91" s="61"/>
      <c r="QSR91" s="62"/>
      <c r="QSS91" s="63"/>
      <c r="QST91" s="24"/>
      <c r="QSU91" s="24"/>
      <c r="QSV91" s="64"/>
      <c r="QSW91" s="60"/>
      <c r="QSX91" s="40"/>
      <c r="QSY91" s="61"/>
      <c r="QSZ91" s="62"/>
      <c r="QTA91" s="63"/>
      <c r="QTB91" s="24"/>
      <c r="QTC91" s="24"/>
      <c r="QTD91" s="64"/>
      <c r="QTE91" s="60"/>
      <c r="QTF91" s="40"/>
      <c r="QTG91" s="61"/>
      <c r="QTH91" s="62"/>
      <c r="QTI91" s="63"/>
      <c r="QTJ91" s="24"/>
      <c r="QTK91" s="24"/>
      <c r="QTL91" s="64"/>
      <c r="QTM91" s="60"/>
      <c r="QTN91" s="40"/>
      <c r="QTO91" s="61"/>
      <c r="QTP91" s="62"/>
      <c r="QTQ91" s="63"/>
      <c r="QTR91" s="24"/>
      <c r="QTS91" s="24"/>
      <c r="QTT91" s="64"/>
      <c r="QTU91" s="60"/>
      <c r="QTV91" s="40"/>
      <c r="QTW91" s="61"/>
      <c r="QTX91" s="62"/>
      <c r="QTY91" s="63"/>
      <c r="QTZ91" s="24"/>
      <c r="QUA91" s="24"/>
      <c r="QUB91" s="64"/>
      <c r="QUC91" s="60"/>
      <c r="QUD91" s="40"/>
      <c r="QUE91" s="61"/>
      <c r="QUF91" s="62"/>
      <c r="QUG91" s="63"/>
      <c r="QUH91" s="24"/>
      <c r="QUI91" s="24"/>
      <c r="QUJ91" s="64"/>
      <c r="QUK91" s="60"/>
      <c r="QUL91" s="40"/>
      <c r="QUM91" s="61"/>
      <c r="QUN91" s="62"/>
      <c r="QUO91" s="63"/>
      <c r="QUP91" s="24"/>
      <c r="QUQ91" s="24"/>
      <c r="QUR91" s="64"/>
      <c r="QUS91" s="60"/>
      <c r="QUT91" s="40"/>
      <c r="QUU91" s="61"/>
      <c r="QUV91" s="62"/>
      <c r="QUW91" s="63"/>
      <c r="QUX91" s="24"/>
      <c r="QUY91" s="24"/>
      <c r="QUZ91" s="64"/>
      <c r="QVA91" s="60"/>
      <c r="QVB91" s="40"/>
      <c r="QVC91" s="61"/>
      <c r="QVD91" s="62"/>
      <c r="QVE91" s="63"/>
      <c r="QVF91" s="24"/>
      <c r="QVG91" s="24"/>
      <c r="QVH91" s="64"/>
      <c r="QVI91" s="60"/>
      <c r="QVJ91" s="40"/>
      <c r="QVK91" s="61"/>
      <c r="QVL91" s="62"/>
      <c r="QVM91" s="63"/>
      <c r="QVN91" s="24"/>
      <c r="QVO91" s="24"/>
      <c r="QVP91" s="64"/>
      <c r="QVQ91" s="60"/>
      <c r="QVR91" s="40"/>
      <c r="QVS91" s="61"/>
      <c r="QVT91" s="62"/>
      <c r="QVU91" s="63"/>
      <c r="QVV91" s="24"/>
      <c r="QVW91" s="24"/>
      <c r="QVX91" s="64"/>
      <c r="QVY91" s="60"/>
      <c r="QVZ91" s="40"/>
      <c r="QWA91" s="61"/>
      <c r="QWB91" s="62"/>
      <c r="QWC91" s="63"/>
      <c r="QWD91" s="24"/>
      <c r="QWE91" s="24"/>
      <c r="QWF91" s="64"/>
      <c r="QWG91" s="60"/>
      <c r="QWH91" s="40"/>
      <c r="QWI91" s="61"/>
      <c r="QWJ91" s="62"/>
      <c r="QWK91" s="63"/>
      <c r="QWL91" s="24"/>
      <c r="QWM91" s="24"/>
      <c r="QWN91" s="64"/>
      <c r="QWO91" s="60"/>
      <c r="QWP91" s="40"/>
      <c r="QWQ91" s="61"/>
      <c r="QWR91" s="62"/>
      <c r="QWS91" s="63"/>
      <c r="QWT91" s="24"/>
      <c r="QWU91" s="24"/>
      <c r="QWV91" s="64"/>
      <c r="QWW91" s="60"/>
      <c r="QWX91" s="40"/>
      <c r="QWY91" s="61"/>
      <c r="QWZ91" s="62"/>
      <c r="QXA91" s="63"/>
      <c r="QXB91" s="24"/>
      <c r="QXC91" s="24"/>
      <c r="QXD91" s="64"/>
      <c r="QXE91" s="60"/>
      <c r="QXF91" s="40"/>
      <c r="QXG91" s="61"/>
      <c r="QXH91" s="62"/>
      <c r="QXI91" s="63"/>
      <c r="QXJ91" s="24"/>
      <c r="QXK91" s="24"/>
      <c r="QXL91" s="64"/>
      <c r="QXM91" s="60"/>
      <c r="QXN91" s="40"/>
      <c r="QXO91" s="61"/>
      <c r="QXP91" s="62"/>
      <c r="QXQ91" s="63"/>
      <c r="QXR91" s="24"/>
      <c r="QXS91" s="24"/>
      <c r="QXT91" s="64"/>
      <c r="QXU91" s="60"/>
      <c r="QXV91" s="40"/>
      <c r="QXW91" s="61"/>
      <c r="QXX91" s="62"/>
      <c r="QXY91" s="63"/>
      <c r="QXZ91" s="24"/>
      <c r="QYA91" s="24"/>
      <c r="QYB91" s="64"/>
      <c r="QYC91" s="60"/>
      <c r="QYD91" s="40"/>
      <c r="QYE91" s="61"/>
      <c r="QYF91" s="62"/>
      <c r="QYG91" s="63"/>
      <c r="QYH91" s="24"/>
      <c r="QYI91" s="24"/>
      <c r="QYJ91" s="64"/>
      <c r="QYK91" s="60"/>
      <c r="QYL91" s="40"/>
      <c r="QYM91" s="61"/>
      <c r="QYN91" s="62"/>
      <c r="QYO91" s="63"/>
      <c r="QYP91" s="24"/>
      <c r="QYQ91" s="24"/>
      <c r="QYR91" s="64"/>
      <c r="QYS91" s="60"/>
      <c r="QYT91" s="40"/>
      <c r="QYU91" s="61"/>
      <c r="QYV91" s="62"/>
      <c r="QYW91" s="63"/>
      <c r="QYX91" s="24"/>
      <c r="QYY91" s="24"/>
      <c r="QYZ91" s="64"/>
      <c r="QZA91" s="60"/>
      <c r="QZB91" s="40"/>
      <c r="QZC91" s="61"/>
      <c r="QZD91" s="62"/>
      <c r="QZE91" s="63"/>
      <c r="QZF91" s="24"/>
      <c r="QZG91" s="24"/>
      <c r="QZH91" s="64"/>
      <c r="QZI91" s="60"/>
      <c r="QZJ91" s="40"/>
      <c r="QZK91" s="61"/>
      <c r="QZL91" s="62"/>
      <c r="QZM91" s="63"/>
      <c r="QZN91" s="24"/>
      <c r="QZO91" s="24"/>
      <c r="QZP91" s="64"/>
      <c r="QZQ91" s="60"/>
      <c r="QZR91" s="40"/>
      <c r="QZS91" s="61"/>
      <c r="QZT91" s="62"/>
      <c r="QZU91" s="63"/>
      <c r="QZV91" s="24"/>
      <c r="QZW91" s="24"/>
      <c r="QZX91" s="64"/>
      <c r="QZY91" s="60"/>
      <c r="QZZ91" s="40"/>
      <c r="RAA91" s="61"/>
      <c r="RAB91" s="62"/>
      <c r="RAC91" s="63"/>
      <c r="RAD91" s="24"/>
      <c r="RAE91" s="24"/>
      <c r="RAF91" s="64"/>
      <c r="RAG91" s="60"/>
      <c r="RAH91" s="40"/>
      <c r="RAI91" s="61"/>
      <c r="RAJ91" s="62"/>
      <c r="RAK91" s="63"/>
      <c r="RAL91" s="24"/>
      <c r="RAM91" s="24"/>
      <c r="RAN91" s="64"/>
      <c r="RAO91" s="60"/>
      <c r="RAP91" s="40"/>
      <c r="RAQ91" s="61"/>
      <c r="RAR91" s="62"/>
      <c r="RAS91" s="63"/>
      <c r="RAT91" s="24"/>
      <c r="RAU91" s="24"/>
      <c r="RAV91" s="64"/>
      <c r="RAW91" s="60"/>
      <c r="RAX91" s="40"/>
      <c r="RAY91" s="61"/>
      <c r="RAZ91" s="62"/>
      <c r="RBA91" s="63"/>
      <c r="RBB91" s="24"/>
      <c r="RBC91" s="24"/>
      <c r="RBD91" s="64"/>
      <c r="RBE91" s="60"/>
      <c r="RBF91" s="40"/>
      <c r="RBG91" s="61"/>
      <c r="RBH91" s="62"/>
      <c r="RBI91" s="63"/>
      <c r="RBJ91" s="24"/>
      <c r="RBK91" s="24"/>
      <c r="RBL91" s="64"/>
      <c r="RBM91" s="60"/>
      <c r="RBN91" s="40"/>
      <c r="RBO91" s="61"/>
      <c r="RBP91" s="62"/>
      <c r="RBQ91" s="63"/>
      <c r="RBR91" s="24"/>
      <c r="RBS91" s="24"/>
      <c r="RBT91" s="64"/>
      <c r="RBU91" s="60"/>
      <c r="RBV91" s="40"/>
      <c r="RBW91" s="61"/>
      <c r="RBX91" s="62"/>
      <c r="RBY91" s="63"/>
      <c r="RBZ91" s="24"/>
      <c r="RCA91" s="24"/>
      <c r="RCB91" s="64"/>
      <c r="RCC91" s="60"/>
      <c r="RCD91" s="40"/>
      <c r="RCE91" s="61"/>
      <c r="RCF91" s="62"/>
      <c r="RCG91" s="63"/>
      <c r="RCH91" s="24"/>
      <c r="RCI91" s="24"/>
      <c r="RCJ91" s="64"/>
      <c r="RCK91" s="60"/>
      <c r="RCL91" s="40"/>
      <c r="RCM91" s="61"/>
      <c r="RCN91" s="62"/>
      <c r="RCO91" s="63"/>
      <c r="RCP91" s="24"/>
      <c r="RCQ91" s="24"/>
      <c r="RCR91" s="64"/>
      <c r="RCS91" s="60"/>
      <c r="RCT91" s="40"/>
      <c r="RCU91" s="61"/>
      <c r="RCV91" s="62"/>
      <c r="RCW91" s="63"/>
      <c r="RCX91" s="24"/>
      <c r="RCY91" s="24"/>
      <c r="RCZ91" s="64"/>
      <c r="RDA91" s="60"/>
      <c r="RDB91" s="40"/>
      <c r="RDC91" s="61"/>
      <c r="RDD91" s="62"/>
      <c r="RDE91" s="63"/>
      <c r="RDF91" s="24"/>
      <c r="RDG91" s="24"/>
      <c r="RDH91" s="64"/>
      <c r="RDI91" s="60"/>
      <c r="RDJ91" s="40"/>
      <c r="RDK91" s="61"/>
      <c r="RDL91" s="62"/>
      <c r="RDM91" s="63"/>
      <c r="RDN91" s="24"/>
      <c r="RDO91" s="24"/>
      <c r="RDP91" s="64"/>
      <c r="RDQ91" s="60"/>
      <c r="RDR91" s="40"/>
      <c r="RDS91" s="61"/>
      <c r="RDT91" s="62"/>
      <c r="RDU91" s="63"/>
      <c r="RDV91" s="24"/>
      <c r="RDW91" s="24"/>
      <c r="RDX91" s="64"/>
      <c r="RDY91" s="60"/>
      <c r="RDZ91" s="40"/>
      <c r="REA91" s="61"/>
      <c r="REB91" s="62"/>
      <c r="REC91" s="63"/>
      <c r="RED91" s="24"/>
      <c r="REE91" s="24"/>
      <c r="REF91" s="64"/>
      <c r="REG91" s="60"/>
      <c r="REH91" s="40"/>
      <c r="REI91" s="61"/>
      <c r="REJ91" s="62"/>
      <c r="REK91" s="63"/>
      <c r="REL91" s="24"/>
      <c r="REM91" s="24"/>
      <c r="REN91" s="64"/>
      <c r="REO91" s="60"/>
      <c r="REP91" s="40"/>
      <c r="REQ91" s="61"/>
      <c r="RER91" s="62"/>
      <c r="RES91" s="63"/>
      <c r="RET91" s="24"/>
      <c r="REU91" s="24"/>
      <c r="REV91" s="64"/>
      <c r="REW91" s="60"/>
      <c r="REX91" s="40"/>
      <c r="REY91" s="61"/>
      <c r="REZ91" s="62"/>
      <c r="RFA91" s="63"/>
      <c r="RFB91" s="24"/>
      <c r="RFC91" s="24"/>
      <c r="RFD91" s="64"/>
      <c r="RFE91" s="60"/>
      <c r="RFF91" s="40"/>
      <c r="RFG91" s="61"/>
      <c r="RFH91" s="62"/>
      <c r="RFI91" s="63"/>
      <c r="RFJ91" s="24"/>
      <c r="RFK91" s="24"/>
      <c r="RFL91" s="64"/>
      <c r="RFM91" s="60"/>
      <c r="RFN91" s="40"/>
      <c r="RFO91" s="61"/>
      <c r="RFP91" s="62"/>
      <c r="RFQ91" s="63"/>
      <c r="RFR91" s="24"/>
      <c r="RFS91" s="24"/>
      <c r="RFT91" s="64"/>
      <c r="RFU91" s="60"/>
      <c r="RFV91" s="40"/>
      <c r="RFW91" s="61"/>
      <c r="RFX91" s="62"/>
      <c r="RFY91" s="63"/>
      <c r="RFZ91" s="24"/>
      <c r="RGA91" s="24"/>
      <c r="RGB91" s="64"/>
      <c r="RGC91" s="60"/>
      <c r="RGD91" s="40"/>
      <c r="RGE91" s="61"/>
      <c r="RGF91" s="62"/>
      <c r="RGG91" s="63"/>
      <c r="RGH91" s="24"/>
      <c r="RGI91" s="24"/>
      <c r="RGJ91" s="64"/>
      <c r="RGK91" s="60"/>
      <c r="RGL91" s="40"/>
      <c r="RGM91" s="61"/>
      <c r="RGN91" s="62"/>
      <c r="RGO91" s="63"/>
      <c r="RGP91" s="24"/>
      <c r="RGQ91" s="24"/>
      <c r="RGR91" s="64"/>
      <c r="RGS91" s="60"/>
      <c r="RGT91" s="40"/>
      <c r="RGU91" s="61"/>
      <c r="RGV91" s="62"/>
      <c r="RGW91" s="63"/>
      <c r="RGX91" s="24"/>
      <c r="RGY91" s="24"/>
      <c r="RGZ91" s="64"/>
      <c r="RHA91" s="60"/>
      <c r="RHB91" s="40"/>
      <c r="RHC91" s="61"/>
      <c r="RHD91" s="62"/>
      <c r="RHE91" s="63"/>
      <c r="RHF91" s="24"/>
      <c r="RHG91" s="24"/>
      <c r="RHH91" s="64"/>
      <c r="RHI91" s="60"/>
      <c r="RHJ91" s="40"/>
      <c r="RHK91" s="61"/>
      <c r="RHL91" s="62"/>
      <c r="RHM91" s="63"/>
      <c r="RHN91" s="24"/>
      <c r="RHO91" s="24"/>
      <c r="RHP91" s="64"/>
      <c r="RHQ91" s="60"/>
      <c r="RHR91" s="40"/>
      <c r="RHS91" s="61"/>
      <c r="RHT91" s="62"/>
      <c r="RHU91" s="63"/>
      <c r="RHV91" s="24"/>
      <c r="RHW91" s="24"/>
      <c r="RHX91" s="64"/>
      <c r="RHY91" s="60"/>
      <c r="RHZ91" s="40"/>
      <c r="RIA91" s="61"/>
      <c r="RIB91" s="62"/>
      <c r="RIC91" s="63"/>
      <c r="RID91" s="24"/>
      <c r="RIE91" s="24"/>
      <c r="RIF91" s="64"/>
      <c r="RIG91" s="60"/>
      <c r="RIH91" s="40"/>
      <c r="RII91" s="61"/>
      <c r="RIJ91" s="62"/>
      <c r="RIK91" s="63"/>
      <c r="RIL91" s="24"/>
      <c r="RIM91" s="24"/>
      <c r="RIN91" s="64"/>
      <c r="RIO91" s="60"/>
      <c r="RIP91" s="40"/>
      <c r="RIQ91" s="61"/>
      <c r="RIR91" s="62"/>
      <c r="RIS91" s="63"/>
      <c r="RIT91" s="24"/>
      <c r="RIU91" s="24"/>
      <c r="RIV91" s="64"/>
      <c r="RIW91" s="60"/>
      <c r="RIX91" s="40"/>
      <c r="RIY91" s="61"/>
      <c r="RIZ91" s="62"/>
      <c r="RJA91" s="63"/>
      <c r="RJB91" s="24"/>
      <c r="RJC91" s="24"/>
      <c r="RJD91" s="64"/>
      <c r="RJE91" s="60"/>
      <c r="RJF91" s="40"/>
      <c r="RJG91" s="61"/>
      <c r="RJH91" s="62"/>
      <c r="RJI91" s="63"/>
      <c r="RJJ91" s="24"/>
      <c r="RJK91" s="24"/>
      <c r="RJL91" s="64"/>
      <c r="RJM91" s="60"/>
      <c r="RJN91" s="40"/>
      <c r="RJO91" s="61"/>
      <c r="RJP91" s="62"/>
      <c r="RJQ91" s="63"/>
      <c r="RJR91" s="24"/>
      <c r="RJS91" s="24"/>
      <c r="RJT91" s="64"/>
      <c r="RJU91" s="60"/>
      <c r="RJV91" s="40"/>
      <c r="RJW91" s="61"/>
      <c r="RJX91" s="62"/>
      <c r="RJY91" s="63"/>
      <c r="RJZ91" s="24"/>
      <c r="RKA91" s="24"/>
      <c r="RKB91" s="64"/>
      <c r="RKC91" s="60"/>
      <c r="RKD91" s="40"/>
      <c r="RKE91" s="61"/>
      <c r="RKF91" s="62"/>
      <c r="RKG91" s="63"/>
      <c r="RKH91" s="24"/>
      <c r="RKI91" s="24"/>
      <c r="RKJ91" s="64"/>
      <c r="RKK91" s="60"/>
      <c r="RKL91" s="40"/>
      <c r="RKM91" s="61"/>
      <c r="RKN91" s="62"/>
      <c r="RKO91" s="63"/>
      <c r="RKP91" s="24"/>
      <c r="RKQ91" s="24"/>
      <c r="RKR91" s="64"/>
      <c r="RKS91" s="60"/>
      <c r="RKT91" s="40"/>
      <c r="RKU91" s="61"/>
      <c r="RKV91" s="62"/>
      <c r="RKW91" s="63"/>
      <c r="RKX91" s="24"/>
      <c r="RKY91" s="24"/>
      <c r="RKZ91" s="64"/>
      <c r="RLA91" s="60"/>
      <c r="RLB91" s="40"/>
      <c r="RLC91" s="61"/>
      <c r="RLD91" s="62"/>
      <c r="RLE91" s="63"/>
      <c r="RLF91" s="24"/>
      <c r="RLG91" s="24"/>
      <c r="RLH91" s="64"/>
      <c r="RLI91" s="60"/>
      <c r="RLJ91" s="40"/>
      <c r="RLK91" s="61"/>
      <c r="RLL91" s="62"/>
      <c r="RLM91" s="63"/>
      <c r="RLN91" s="24"/>
      <c r="RLO91" s="24"/>
      <c r="RLP91" s="64"/>
      <c r="RLQ91" s="60"/>
      <c r="RLR91" s="40"/>
      <c r="RLS91" s="61"/>
      <c r="RLT91" s="62"/>
      <c r="RLU91" s="63"/>
      <c r="RLV91" s="24"/>
      <c r="RLW91" s="24"/>
      <c r="RLX91" s="64"/>
      <c r="RLY91" s="60"/>
      <c r="RLZ91" s="40"/>
      <c r="RMA91" s="61"/>
      <c r="RMB91" s="62"/>
      <c r="RMC91" s="63"/>
      <c r="RMD91" s="24"/>
      <c r="RME91" s="24"/>
      <c r="RMF91" s="64"/>
      <c r="RMG91" s="60"/>
      <c r="RMH91" s="40"/>
      <c r="RMI91" s="61"/>
      <c r="RMJ91" s="62"/>
      <c r="RMK91" s="63"/>
      <c r="RML91" s="24"/>
      <c r="RMM91" s="24"/>
      <c r="RMN91" s="64"/>
      <c r="RMO91" s="60"/>
      <c r="RMP91" s="40"/>
      <c r="RMQ91" s="61"/>
      <c r="RMR91" s="62"/>
      <c r="RMS91" s="63"/>
      <c r="RMT91" s="24"/>
      <c r="RMU91" s="24"/>
      <c r="RMV91" s="64"/>
      <c r="RMW91" s="60"/>
      <c r="RMX91" s="40"/>
      <c r="RMY91" s="61"/>
      <c r="RMZ91" s="62"/>
      <c r="RNA91" s="63"/>
      <c r="RNB91" s="24"/>
      <c r="RNC91" s="24"/>
      <c r="RND91" s="64"/>
      <c r="RNE91" s="60"/>
      <c r="RNF91" s="40"/>
      <c r="RNG91" s="61"/>
      <c r="RNH91" s="62"/>
      <c r="RNI91" s="63"/>
      <c r="RNJ91" s="24"/>
      <c r="RNK91" s="24"/>
      <c r="RNL91" s="64"/>
      <c r="RNM91" s="60"/>
      <c r="RNN91" s="40"/>
      <c r="RNO91" s="61"/>
      <c r="RNP91" s="62"/>
      <c r="RNQ91" s="63"/>
      <c r="RNR91" s="24"/>
      <c r="RNS91" s="24"/>
      <c r="RNT91" s="64"/>
      <c r="RNU91" s="60"/>
      <c r="RNV91" s="40"/>
      <c r="RNW91" s="61"/>
      <c r="RNX91" s="62"/>
      <c r="RNY91" s="63"/>
      <c r="RNZ91" s="24"/>
      <c r="ROA91" s="24"/>
      <c r="ROB91" s="64"/>
      <c r="ROC91" s="60"/>
      <c r="ROD91" s="40"/>
      <c r="ROE91" s="61"/>
      <c r="ROF91" s="62"/>
      <c r="ROG91" s="63"/>
      <c r="ROH91" s="24"/>
      <c r="ROI91" s="24"/>
      <c r="ROJ91" s="64"/>
      <c r="ROK91" s="60"/>
      <c r="ROL91" s="40"/>
      <c r="ROM91" s="61"/>
      <c r="RON91" s="62"/>
      <c r="ROO91" s="63"/>
      <c r="ROP91" s="24"/>
      <c r="ROQ91" s="24"/>
      <c r="ROR91" s="64"/>
      <c r="ROS91" s="60"/>
      <c r="ROT91" s="40"/>
      <c r="ROU91" s="61"/>
      <c r="ROV91" s="62"/>
      <c r="ROW91" s="63"/>
      <c r="ROX91" s="24"/>
      <c r="ROY91" s="24"/>
      <c r="ROZ91" s="64"/>
      <c r="RPA91" s="60"/>
      <c r="RPB91" s="40"/>
      <c r="RPC91" s="61"/>
      <c r="RPD91" s="62"/>
      <c r="RPE91" s="63"/>
      <c r="RPF91" s="24"/>
      <c r="RPG91" s="24"/>
      <c r="RPH91" s="64"/>
      <c r="RPI91" s="60"/>
      <c r="RPJ91" s="40"/>
      <c r="RPK91" s="61"/>
      <c r="RPL91" s="62"/>
      <c r="RPM91" s="63"/>
      <c r="RPN91" s="24"/>
      <c r="RPO91" s="24"/>
      <c r="RPP91" s="64"/>
      <c r="RPQ91" s="60"/>
      <c r="RPR91" s="40"/>
      <c r="RPS91" s="61"/>
      <c r="RPT91" s="62"/>
      <c r="RPU91" s="63"/>
      <c r="RPV91" s="24"/>
      <c r="RPW91" s="24"/>
      <c r="RPX91" s="64"/>
      <c r="RPY91" s="60"/>
      <c r="RPZ91" s="40"/>
      <c r="RQA91" s="61"/>
      <c r="RQB91" s="62"/>
      <c r="RQC91" s="63"/>
      <c r="RQD91" s="24"/>
      <c r="RQE91" s="24"/>
      <c r="RQF91" s="64"/>
      <c r="RQG91" s="60"/>
      <c r="RQH91" s="40"/>
      <c r="RQI91" s="61"/>
      <c r="RQJ91" s="62"/>
      <c r="RQK91" s="63"/>
      <c r="RQL91" s="24"/>
      <c r="RQM91" s="24"/>
      <c r="RQN91" s="64"/>
      <c r="RQO91" s="60"/>
      <c r="RQP91" s="40"/>
      <c r="RQQ91" s="61"/>
      <c r="RQR91" s="62"/>
      <c r="RQS91" s="63"/>
      <c r="RQT91" s="24"/>
      <c r="RQU91" s="24"/>
      <c r="RQV91" s="64"/>
      <c r="RQW91" s="60"/>
      <c r="RQX91" s="40"/>
      <c r="RQY91" s="61"/>
      <c r="RQZ91" s="62"/>
      <c r="RRA91" s="63"/>
      <c r="RRB91" s="24"/>
      <c r="RRC91" s="24"/>
      <c r="RRD91" s="64"/>
      <c r="RRE91" s="60"/>
      <c r="RRF91" s="40"/>
      <c r="RRG91" s="61"/>
      <c r="RRH91" s="62"/>
      <c r="RRI91" s="63"/>
      <c r="RRJ91" s="24"/>
      <c r="RRK91" s="24"/>
      <c r="RRL91" s="64"/>
      <c r="RRM91" s="60"/>
      <c r="RRN91" s="40"/>
      <c r="RRO91" s="61"/>
      <c r="RRP91" s="62"/>
      <c r="RRQ91" s="63"/>
      <c r="RRR91" s="24"/>
      <c r="RRS91" s="24"/>
      <c r="RRT91" s="64"/>
      <c r="RRU91" s="60"/>
      <c r="RRV91" s="40"/>
      <c r="RRW91" s="61"/>
      <c r="RRX91" s="62"/>
      <c r="RRY91" s="63"/>
      <c r="RRZ91" s="24"/>
      <c r="RSA91" s="24"/>
      <c r="RSB91" s="64"/>
      <c r="RSC91" s="60"/>
      <c r="RSD91" s="40"/>
      <c r="RSE91" s="61"/>
      <c r="RSF91" s="62"/>
      <c r="RSG91" s="63"/>
      <c r="RSH91" s="24"/>
      <c r="RSI91" s="24"/>
      <c r="RSJ91" s="64"/>
      <c r="RSK91" s="60"/>
      <c r="RSL91" s="40"/>
      <c r="RSM91" s="61"/>
      <c r="RSN91" s="62"/>
      <c r="RSO91" s="63"/>
      <c r="RSP91" s="24"/>
      <c r="RSQ91" s="24"/>
      <c r="RSR91" s="64"/>
      <c r="RSS91" s="60"/>
      <c r="RST91" s="40"/>
      <c r="RSU91" s="61"/>
      <c r="RSV91" s="62"/>
      <c r="RSW91" s="63"/>
      <c r="RSX91" s="24"/>
      <c r="RSY91" s="24"/>
      <c r="RSZ91" s="64"/>
      <c r="RTA91" s="60"/>
      <c r="RTB91" s="40"/>
      <c r="RTC91" s="61"/>
      <c r="RTD91" s="62"/>
      <c r="RTE91" s="63"/>
      <c r="RTF91" s="24"/>
      <c r="RTG91" s="24"/>
      <c r="RTH91" s="64"/>
      <c r="RTI91" s="60"/>
      <c r="RTJ91" s="40"/>
      <c r="RTK91" s="61"/>
      <c r="RTL91" s="62"/>
      <c r="RTM91" s="63"/>
      <c r="RTN91" s="24"/>
      <c r="RTO91" s="24"/>
      <c r="RTP91" s="64"/>
      <c r="RTQ91" s="60"/>
      <c r="RTR91" s="40"/>
      <c r="RTS91" s="61"/>
      <c r="RTT91" s="62"/>
      <c r="RTU91" s="63"/>
      <c r="RTV91" s="24"/>
      <c r="RTW91" s="24"/>
      <c r="RTX91" s="64"/>
      <c r="RTY91" s="60"/>
      <c r="RTZ91" s="40"/>
      <c r="RUA91" s="61"/>
      <c r="RUB91" s="62"/>
      <c r="RUC91" s="63"/>
      <c r="RUD91" s="24"/>
      <c r="RUE91" s="24"/>
      <c r="RUF91" s="64"/>
      <c r="RUG91" s="60"/>
      <c r="RUH91" s="40"/>
      <c r="RUI91" s="61"/>
      <c r="RUJ91" s="62"/>
      <c r="RUK91" s="63"/>
      <c r="RUL91" s="24"/>
      <c r="RUM91" s="24"/>
      <c r="RUN91" s="64"/>
      <c r="RUO91" s="60"/>
      <c r="RUP91" s="40"/>
      <c r="RUQ91" s="61"/>
      <c r="RUR91" s="62"/>
      <c r="RUS91" s="63"/>
      <c r="RUT91" s="24"/>
      <c r="RUU91" s="24"/>
      <c r="RUV91" s="64"/>
      <c r="RUW91" s="60"/>
      <c r="RUX91" s="40"/>
      <c r="RUY91" s="61"/>
      <c r="RUZ91" s="62"/>
      <c r="RVA91" s="63"/>
      <c r="RVB91" s="24"/>
      <c r="RVC91" s="24"/>
      <c r="RVD91" s="64"/>
      <c r="RVE91" s="60"/>
      <c r="RVF91" s="40"/>
      <c r="RVG91" s="61"/>
      <c r="RVH91" s="62"/>
      <c r="RVI91" s="63"/>
      <c r="RVJ91" s="24"/>
      <c r="RVK91" s="24"/>
      <c r="RVL91" s="64"/>
      <c r="RVM91" s="60"/>
      <c r="RVN91" s="40"/>
      <c r="RVO91" s="61"/>
      <c r="RVP91" s="62"/>
      <c r="RVQ91" s="63"/>
      <c r="RVR91" s="24"/>
      <c r="RVS91" s="24"/>
      <c r="RVT91" s="64"/>
      <c r="RVU91" s="60"/>
      <c r="RVV91" s="40"/>
      <c r="RVW91" s="61"/>
      <c r="RVX91" s="62"/>
      <c r="RVY91" s="63"/>
      <c r="RVZ91" s="24"/>
      <c r="RWA91" s="24"/>
      <c r="RWB91" s="64"/>
      <c r="RWC91" s="60"/>
      <c r="RWD91" s="40"/>
      <c r="RWE91" s="61"/>
      <c r="RWF91" s="62"/>
      <c r="RWG91" s="63"/>
      <c r="RWH91" s="24"/>
      <c r="RWI91" s="24"/>
      <c r="RWJ91" s="64"/>
      <c r="RWK91" s="60"/>
      <c r="RWL91" s="40"/>
      <c r="RWM91" s="61"/>
      <c r="RWN91" s="62"/>
      <c r="RWO91" s="63"/>
      <c r="RWP91" s="24"/>
      <c r="RWQ91" s="24"/>
      <c r="RWR91" s="64"/>
      <c r="RWS91" s="60"/>
      <c r="RWT91" s="40"/>
      <c r="RWU91" s="61"/>
      <c r="RWV91" s="62"/>
      <c r="RWW91" s="63"/>
      <c r="RWX91" s="24"/>
      <c r="RWY91" s="24"/>
      <c r="RWZ91" s="64"/>
      <c r="RXA91" s="60"/>
      <c r="RXB91" s="40"/>
      <c r="RXC91" s="61"/>
      <c r="RXD91" s="62"/>
      <c r="RXE91" s="63"/>
      <c r="RXF91" s="24"/>
      <c r="RXG91" s="24"/>
      <c r="RXH91" s="64"/>
      <c r="RXI91" s="60"/>
      <c r="RXJ91" s="40"/>
      <c r="RXK91" s="61"/>
      <c r="RXL91" s="62"/>
      <c r="RXM91" s="63"/>
      <c r="RXN91" s="24"/>
      <c r="RXO91" s="24"/>
      <c r="RXP91" s="64"/>
      <c r="RXQ91" s="60"/>
      <c r="RXR91" s="40"/>
      <c r="RXS91" s="61"/>
      <c r="RXT91" s="62"/>
      <c r="RXU91" s="63"/>
      <c r="RXV91" s="24"/>
      <c r="RXW91" s="24"/>
      <c r="RXX91" s="64"/>
      <c r="RXY91" s="60"/>
      <c r="RXZ91" s="40"/>
      <c r="RYA91" s="61"/>
      <c r="RYB91" s="62"/>
      <c r="RYC91" s="63"/>
      <c r="RYD91" s="24"/>
      <c r="RYE91" s="24"/>
      <c r="RYF91" s="64"/>
      <c r="RYG91" s="60"/>
      <c r="RYH91" s="40"/>
      <c r="RYI91" s="61"/>
      <c r="RYJ91" s="62"/>
      <c r="RYK91" s="63"/>
      <c r="RYL91" s="24"/>
      <c r="RYM91" s="24"/>
      <c r="RYN91" s="64"/>
      <c r="RYO91" s="60"/>
      <c r="RYP91" s="40"/>
      <c r="RYQ91" s="61"/>
      <c r="RYR91" s="62"/>
      <c r="RYS91" s="63"/>
      <c r="RYT91" s="24"/>
      <c r="RYU91" s="24"/>
      <c r="RYV91" s="64"/>
      <c r="RYW91" s="60"/>
      <c r="RYX91" s="40"/>
      <c r="RYY91" s="61"/>
      <c r="RYZ91" s="62"/>
      <c r="RZA91" s="63"/>
      <c r="RZB91" s="24"/>
      <c r="RZC91" s="24"/>
      <c r="RZD91" s="64"/>
      <c r="RZE91" s="60"/>
      <c r="RZF91" s="40"/>
      <c r="RZG91" s="61"/>
      <c r="RZH91" s="62"/>
      <c r="RZI91" s="63"/>
      <c r="RZJ91" s="24"/>
      <c r="RZK91" s="24"/>
      <c r="RZL91" s="64"/>
      <c r="RZM91" s="60"/>
      <c r="RZN91" s="40"/>
      <c r="RZO91" s="61"/>
      <c r="RZP91" s="62"/>
      <c r="RZQ91" s="63"/>
      <c r="RZR91" s="24"/>
      <c r="RZS91" s="24"/>
      <c r="RZT91" s="64"/>
      <c r="RZU91" s="60"/>
      <c r="RZV91" s="40"/>
      <c r="RZW91" s="61"/>
      <c r="RZX91" s="62"/>
      <c r="RZY91" s="63"/>
      <c r="RZZ91" s="24"/>
      <c r="SAA91" s="24"/>
      <c r="SAB91" s="64"/>
      <c r="SAC91" s="60"/>
      <c r="SAD91" s="40"/>
      <c r="SAE91" s="61"/>
      <c r="SAF91" s="62"/>
      <c r="SAG91" s="63"/>
      <c r="SAH91" s="24"/>
      <c r="SAI91" s="24"/>
      <c r="SAJ91" s="64"/>
      <c r="SAK91" s="60"/>
      <c r="SAL91" s="40"/>
      <c r="SAM91" s="61"/>
      <c r="SAN91" s="62"/>
      <c r="SAO91" s="63"/>
      <c r="SAP91" s="24"/>
      <c r="SAQ91" s="24"/>
      <c r="SAR91" s="64"/>
      <c r="SAS91" s="60"/>
      <c r="SAT91" s="40"/>
      <c r="SAU91" s="61"/>
      <c r="SAV91" s="62"/>
      <c r="SAW91" s="63"/>
      <c r="SAX91" s="24"/>
      <c r="SAY91" s="24"/>
      <c r="SAZ91" s="64"/>
      <c r="SBA91" s="60"/>
      <c r="SBB91" s="40"/>
      <c r="SBC91" s="61"/>
      <c r="SBD91" s="62"/>
      <c r="SBE91" s="63"/>
      <c r="SBF91" s="24"/>
      <c r="SBG91" s="24"/>
      <c r="SBH91" s="64"/>
      <c r="SBI91" s="60"/>
      <c r="SBJ91" s="40"/>
      <c r="SBK91" s="61"/>
      <c r="SBL91" s="62"/>
      <c r="SBM91" s="63"/>
      <c r="SBN91" s="24"/>
      <c r="SBO91" s="24"/>
      <c r="SBP91" s="64"/>
      <c r="SBQ91" s="60"/>
      <c r="SBR91" s="40"/>
      <c r="SBS91" s="61"/>
      <c r="SBT91" s="62"/>
      <c r="SBU91" s="63"/>
      <c r="SBV91" s="24"/>
      <c r="SBW91" s="24"/>
      <c r="SBX91" s="64"/>
      <c r="SBY91" s="60"/>
      <c r="SBZ91" s="40"/>
      <c r="SCA91" s="61"/>
      <c r="SCB91" s="62"/>
      <c r="SCC91" s="63"/>
      <c r="SCD91" s="24"/>
      <c r="SCE91" s="24"/>
      <c r="SCF91" s="64"/>
      <c r="SCG91" s="60"/>
      <c r="SCH91" s="40"/>
      <c r="SCI91" s="61"/>
      <c r="SCJ91" s="62"/>
      <c r="SCK91" s="63"/>
      <c r="SCL91" s="24"/>
      <c r="SCM91" s="24"/>
      <c r="SCN91" s="64"/>
      <c r="SCO91" s="60"/>
      <c r="SCP91" s="40"/>
      <c r="SCQ91" s="61"/>
      <c r="SCR91" s="62"/>
      <c r="SCS91" s="63"/>
      <c r="SCT91" s="24"/>
      <c r="SCU91" s="24"/>
      <c r="SCV91" s="64"/>
      <c r="SCW91" s="60"/>
      <c r="SCX91" s="40"/>
      <c r="SCY91" s="61"/>
      <c r="SCZ91" s="62"/>
      <c r="SDA91" s="63"/>
      <c r="SDB91" s="24"/>
      <c r="SDC91" s="24"/>
      <c r="SDD91" s="64"/>
      <c r="SDE91" s="60"/>
      <c r="SDF91" s="40"/>
      <c r="SDG91" s="61"/>
      <c r="SDH91" s="62"/>
      <c r="SDI91" s="63"/>
      <c r="SDJ91" s="24"/>
      <c r="SDK91" s="24"/>
      <c r="SDL91" s="64"/>
      <c r="SDM91" s="60"/>
      <c r="SDN91" s="40"/>
      <c r="SDO91" s="61"/>
      <c r="SDP91" s="62"/>
      <c r="SDQ91" s="63"/>
      <c r="SDR91" s="24"/>
      <c r="SDS91" s="24"/>
      <c r="SDT91" s="64"/>
      <c r="SDU91" s="60"/>
      <c r="SDV91" s="40"/>
      <c r="SDW91" s="61"/>
      <c r="SDX91" s="62"/>
      <c r="SDY91" s="63"/>
      <c r="SDZ91" s="24"/>
      <c r="SEA91" s="24"/>
      <c r="SEB91" s="64"/>
      <c r="SEC91" s="60"/>
      <c r="SED91" s="40"/>
      <c r="SEE91" s="61"/>
      <c r="SEF91" s="62"/>
      <c r="SEG91" s="63"/>
      <c r="SEH91" s="24"/>
      <c r="SEI91" s="24"/>
      <c r="SEJ91" s="64"/>
      <c r="SEK91" s="60"/>
      <c r="SEL91" s="40"/>
      <c r="SEM91" s="61"/>
      <c r="SEN91" s="62"/>
      <c r="SEO91" s="63"/>
      <c r="SEP91" s="24"/>
      <c r="SEQ91" s="24"/>
      <c r="SER91" s="64"/>
      <c r="SES91" s="60"/>
      <c r="SET91" s="40"/>
      <c r="SEU91" s="61"/>
      <c r="SEV91" s="62"/>
      <c r="SEW91" s="63"/>
      <c r="SEX91" s="24"/>
      <c r="SEY91" s="24"/>
      <c r="SEZ91" s="64"/>
      <c r="SFA91" s="60"/>
      <c r="SFB91" s="40"/>
      <c r="SFC91" s="61"/>
      <c r="SFD91" s="62"/>
      <c r="SFE91" s="63"/>
      <c r="SFF91" s="24"/>
      <c r="SFG91" s="24"/>
      <c r="SFH91" s="64"/>
      <c r="SFI91" s="60"/>
      <c r="SFJ91" s="40"/>
      <c r="SFK91" s="61"/>
      <c r="SFL91" s="62"/>
      <c r="SFM91" s="63"/>
      <c r="SFN91" s="24"/>
      <c r="SFO91" s="24"/>
      <c r="SFP91" s="64"/>
      <c r="SFQ91" s="60"/>
      <c r="SFR91" s="40"/>
      <c r="SFS91" s="61"/>
      <c r="SFT91" s="62"/>
      <c r="SFU91" s="63"/>
      <c r="SFV91" s="24"/>
      <c r="SFW91" s="24"/>
      <c r="SFX91" s="64"/>
      <c r="SFY91" s="60"/>
      <c r="SFZ91" s="40"/>
      <c r="SGA91" s="61"/>
      <c r="SGB91" s="62"/>
      <c r="SGC91" s="63"/>
      <c r="SGD91" s="24"/>
      <c r="SGE91" s="24"/>
      <c r="SGF91" s="64"/>
      <c r="SGG91" s="60"/>
      <c r="SGH91" s="40"/>
      <c r="SGI91" s="61"/>
      <c r="SGJ91" s="62"/>
      <c r="SGK91" s="63"/>
      <c r="SGL91" s="24"/>
      <c r="SGM91" s="24"/>
      <c r="SGN91" s="64"/>
      <c r="SGO91" s="60"/>
      <c r="SGP91" s="40"/>
      <c r="SGQ91" s="61"/>
      <c r="SGR91" s="62"/>
      <c r="SGS91" s="63"/>
      <c r="SGT91" s="24"/>
      <c r="SGU91" s="24"/>
      <c r="SGV91" s="64"/>
      <c r="SGW91" s="60"/>
      <c r="SGX91" s="40"/>
      <c r="SGY91" s="61"/>
      <c r="SGZ91" s="62"/>
      <c r="SHA91" s="63"/>
      <c r="SHB91" s="24"/>
      <c r="SHC91" s="24"/>
      <c r="SHD91" s="64"/>
      <c r="SHE91" s="60"/>
      <c r="SHF91" s="40"/>
      <c r="SHG91" s="61"/>
      <c r="SHH91" s="62"/>
      <c r="SHI91" s="63"/>
      <c r="SHJ91" s="24"/>
      <c r="SHK91" s="24"/>
      <c r="SHL91" s="64"/>
      <c r="SHM91" s="60"/>
      <c r="SHN91" s="40"/>
      <c r="SHO91" s="61"/>
      <c r="SHP91" s="62"/>
      <c r="SHQ91" s="63"/>
      <c r="SHR91" s="24"/>
      <c r="SHS91" s="24"/>
      <c r="SHT91" s="64"/>
      <c r="SHU91" s="60"/>
      <c r="SHV91" s="40"/>
      <c r="SHW91" s="61"/>
      <c r="SHX91" s="62"/>
      <c r="SHY91" s="63"/>
      <c r="SHZ91" s="24"/>
      <c r="SIA91" s="24"/>
      <c r="SIB91" s="64"/>
      <c r="SIC91" s="60"/>
      <c r="SID91" s="40"/>
      <c r="SIE91" s="61"/>
      <c r="SIF91" s="62"/>
      <c r="SIG91" s="63"/>
      <c r="SIH91" s="24"/>
      <c r="SII91" s="24"/>
      <c r="SIJ91" s="64"/>
      <c r="SIK91" s="60"/>
      <c r="SIL91" s="40"/>
      <c r="SIM91" s="61"/>
      <c r="SIN91" s="62"/>
      <c r="SIO91" s="63"/>
      <c r="SIP91" s="24"/>
      <c r="SIQ91" s="24"/>
      <c r="SIR91" s="64"/>
      <c r="SIS91" s="60"/>
      <c r="SIT91" s="40"/>
      <c r="SIU91" s="61"/>
      <c r="SIV91" s="62"/>
      <c r="SIW91" s="63"/>
      <c r="SIX91" s="24"/>
      <c r="SIY91" s="24"/>
      <c r="SIZ91" s="64"/>
      <c r="SJA91" s="60"/>
      <c r="SJB91" s="40"/>
      <c r="SJC91" s="61"/>
      <c r="SJD91" s="62"/>
      <c r="SJE91" s="63"/>
      <c r="SJF91" s="24"/>
      <c r="SJG91" s="24"/>
      <c r="SJH91" s="64"/>
      <c r="SJI91" s="60"/>
      <c r="SJJ91" s="40"/>
      <c r="SJK91" s="61"/>
      <c r="SJL91" s="62"/>
      <c r="SJM91" s="63"/>
      <c r="SJN91" s="24"/>
      <c r="SJO91" s="24"/>
      <c r="SJP91" s="64"/>
      <c r="SJQ91" s="60"/>
      <c r="SJR91" s="40"/>
      <c r="SJS91" s="61"/>
      <c r="SJT91" s="62"/>
      <c r="SJU91" s="63"/>
      <c r="SJV91" s="24"/>
      <c r="SJW91" s="24"/>
      <c r="SJX91" s="64"/>
      <c r="SJY91" s="60"/>
      <c r="SJZ91" s="40"/>
      <c r="SKA91" s="61"/>
      <c r="SKB91" s="62"/>
      <c r="SKC91" s="63"/>
      <c r="SKD91" s="24"/>
      <c r="SKE91" s="24"/>
      <c r="SKF91" s="64"/>
      <c r="SKG91" s="60"/>
      <c r="SKH91" s="40"/>
      <c r="SKI91" s="61"/>
      <c r="SKJ91" s="62"/>
      <c r="SKK91" s="63"/>
      <c r="SKL91" s="24"/>
      <c r="SKM91" s="24"/>
      <c r="SKN91" s="64"/>
      <c r="SKO91" s="60"/>
      <c r="SKP91" s="40"/>
      <c r="SKQ91" s="61"/>
      <c r="SKR91" s="62"/>
      <c r="SKS91" s="63"/>
      <c r="SKT91" s="24"/>
      <c r="SKU91" s="24"/>
      <c r="SKV91" s="64"/>
      <c r="SKW91" s="60"/>
      <c r="SKX91" s="40"/>
      <c r="SKY91" s="61"/>
      <c r="SKZ91" s="62"/>
      <c r="SLA91" s="63"/>
      <c r="SLB91" s="24"/>
      <c r="SLC91" s="24"/>
      <c r="SLD91" s="64"/>
      <c r="SLE91" s="60"/>
      <c r="SLF91" s="40"/>
      <c r="SLG91" s="61"/>
      <c r="SLH91" s="62"/>
      <c r="SLI91" s="63"/>
      <c r="SLJ91" s="24"/>
      <c r="SLK91" s="24"/>
      <c r="SLL91" s="64"/>
      <c r="SLM91" s="60"/>
      <c r="SLN91" s="40"/>
      <c r="SLO91" s="61"/>
      <c r="SLP91" s="62"/>
      <c r="SLQ91" s="63"/>
      <c r="SLR91" s="24"/>
      <c r="SLS91" s="24"/>
      <c r="SLT91" s="64"/>
      <c r="SLU91" s="60"/>
      <c r="SLV91" s="40"/>
      <c r="SLW91" s="61"/>
      <c r="SLX91" s="62"/>
      <c r="SLY91" s="63"/>
      <c r="SLZ91" s="24"/>
      <c r="SMA91" s="24"/>
      <c r="SMB91" s="64"/>
      <c r="SMC91" s="60"/>
      <c r="SMD91" s="40"/>
      <c r="SME91" s="61"/>
      <c r="SMF91" s="62"/>
      <c r="SMG91" s="63"/>
      <c r="SMH91" s="24"/>
      <c r="SMI91" s="24"/>
      <c r="SMJ91" s="64"/>
      <c r="SMK91" s="60"/>
      <c r="SML91" s="40"/>
      <c r="SMM91" s="61"/>
      <c r="SMN91" s="62"/>
      <c r="SMO91" s="63"/>
      <c r="SMP91" s="24"/>
      <c r="SMQ91" s="24"/>
      <c r="SMR91" s="64"/>
      <c r="SMS91" s="60"/>
      <c r="SMT91" s="40"/>
      <c r="SMU91" s="61"/>
      <c r="SMV91" s="62"/>
      <c r="SMW91" s="63"/>
      <c r="SMX91" s="24"/>
      <c r="SMY91" s="24"/>
      <c r="SMZ91" s="64"/>
      <c r="SNA91" s="60"/>
      <c r="SNB91" s="40"/>
      <c r="SNC91" s="61"/>
      <c r="SND91" s="62"/>
      <c r="SNE91" s="63"/>
      <c r="SNF91" s="24"/>
      <c r="SNG91" s="24"/>
      <c r="SNH91" s="64"/>
      <c r="SNI91" s="60"/>
      <c r="SNJ91" s="40"/>
      <c r="SNK91" s="61"/>
      <c r="SNL91" s="62"/>
      <c r="SNM91" s="63"/>
      <c r="SNN91" s="24"/>
      <c r="SNO91" s="24"/>
      <c r="SNP91" s="64"/>
      <c r="SNQ91" s="60"/>
      <c r="SNR91" s="40"/>
      <c r="SNS91" s="61"/>
      <c r="SNT91" s="62"/>
      <c r="SNU91" s="63"/>
      <c r="SNV91" s="24"/>
      <c r="SNW91" s="24"/>
      <c r="SNX91" s="64"/>
      <c r="SNY91" s="60"/>
      <c r="SNZ91" s="40"/>
      <c r="SOA91" s="61"/>
      <c r="SOB91" s="62"/>
      <c r="SOC91" s="63"/>
      <c r="SOD91" s="24"/>
      <c r="SOE91" s="24"/>
      <c r="SOF91" s="64"/>
      <c r="SOG91" s="60"/>
      <c r="SOH91" s="40"/>
      <c r="SOI91" s="61"/>
      <c r="SOJ91" s="62"/>
      <c r="SOK91" s="63"/>
      <c r="SOL91" s="24"/>
      <c r="SOM91" s="24"/>
      <c r="SON91" s="64"/>
      <c r="SOO91" s="60"/>
      <c r="SOP91" s="40"/>
      <c r="SOQ91" s="61"/>
      <c r="SOR91" s="62"/>
      <c r="SOS91" s="63"/>
      <c r="SOT91" s="24"/>
      <c r="SOU91" s="24"/>
      <c r="SOV91" s="64"/>
      <c r="SOW91" s="60"/>
      <c r="SOX91" s="40"/>
      <c r="SOY91" s="61"/>
      <c r="SOZ91" s="62"/>
      <c r="SPA91" s="63"/>
      <c r="SPB91" s="24"/>
      <c r="SPC91" s="24"/>
      <c r="SPD91" s="64"/>
      <c r="SPE91" s="60"/>
      <c r="SPF91" s="40"/>
      <c r="SPG91" s="61"/>
      <c r="SPH91" s="62"/>
      <c r="SPI91" s="63"/>
      <c r="SPJ91" s="24"/>
      <c r="SPK91" s="24"/>
      <c r="SPL91" s="64"/>
      <c r="SPM91" s="60"/>
      <c r="SPN91" s="40"/>
      <c r="SPO91" s="61"/>
      <c r="SPP91" s="62"/>
      <c r="SPQ91" s="63"/>
      <c r="SPR91" s="24"/>
      <c r="SPS91" s="24"/>
      <c r="SPT91" s="64"/>
      <c r="SPU91" s="60"/>
      <c r="SPV91" s="40"/>
      <c r="SPW91" s="61"/>
      <c r="SPX91" s="62"/>
      <c r="SPY91" s="63"/>
      <c r="SPZ91" s="24"/>
      <c r="SQA91" s="24"/>
      <c r="SQB91" s="64"/>
      <c r="SQC91" s="60"/>
      <c r="SQD91" s="40"/>
      <c r="SQE91" s="61"/>
      <c r="SQF91" s="62"/>
      <c r="SQG91" s="63"/>
      <c r="SQH91" s="24"/>
      <c r="SQI91" s="24"/>
      <c r="SQJ91" s="64"/>
      <c r="SQK91" s="60"/>
      <c r="SQL91" s="40"/>
      <c r="SQM91" s="61"/>
      <c r="SQN91" s="62"/>
      <c r="SQO91" s="63"/>
      <c r="SQP91" s="24"/>
      <c r="SQQ91" s="24"/>
      <c r="SQR91" s="64"/>
      <c r="SQS91" s="60"/>
      <c r="SQT91" s="40"/>
      <c r="SQU91" s="61"/>
      <c r="SQV91" s="62"/>
      <c r="SQW91" s="63"/>
      <c r="SQX91" s="24"/>
      <c r="SQY91" s="24"/>
      <c r="SQZ91" s="64"/>
      <c r="SRA91" s="60"/>
      <c r="SRB91" s="40"/>
      <c r="SRC91" s="61"/>
      <c r="SRD91" s="62"/>
      <c r="SRE91" s="63"/>
      <c r="SRF91" s="24"/>
      <c r="SRG91" s="24"/>
      <c r="SRH91" s="64"/>
      <c r="SRI91" s="60"/>
      <c r="SRJ91" s="40"/>
      <c r="SRK91" s="61"/>
      <c r="SRL91" s="62"/>
      <c r="SRM91" s="63"/>
      <c r="SRN91" s="24"/>
      <c r="SRO91" s="24"/>
      <c r="SRP91" s="64"/>
      <c r="SRQ91" s="60"/>
      <c r="SRR91" s="40"/>
      <c r="SRS91" s="61"/>
      <c r="SRT91" s="62"/>
      <c r="SRU91" s="63"/>
      <c r="SRV91" s="24"/>
      <c r="SRW91" s="24"/>
      <c r="SRX91" s="64"/>
      <c r="SRY91" s="60"/>
      <c r="SRZ91" s="40"/>
      <c r="SSA91" s="61"/>
      <c r="SSB91" s="62"/>
      <c r="SSC91" s="63"/>
      <c r="SSD91" s="24"/>
      <c r="SSE91" s="24"/>
      <c r="SSF91" s="64"/>
      <c r="SSG91" s="60"/>
      <c r="SSH91" s="40"/>
      <c r="SSI91" s="61"/>
      <c r="SSJ91" s="62"/>
      <c r="SSK91" s="63"/>
      <c r="SSL91" s="24"/>
      <c r="SSM91" s="24"/>
      <c r="SSN91" s="64"/>
      <c r="SSO91" s="60"/>
      <c r="SSP91" s="40"/>
      <c r="SSQ91" s="61"/>
      <c r="SSR91" s="62"/>
      <c r="SSS91" s="63"/>
      <c r="SST91" s="24"/>
      <c r="SSU91" s="24"/>
      <c r="SSV91" s="64"/>
      <c r="SSW91" s="60"/>
      <c r="SSX91" s="40"/>
      <c r="SSY91" s="61"/>
      <c r="SSZ91" s="62"/>
      <c r="STA91" s="63"/>
      <c r="STB91" s="24"/>
      <c r="STC91" s="24"/>
      <c r="STD91" s="64"/>
      <c r="STE91" s="60"/>
      <c r="STF91" s="40"/>
      <c r="STG91" s="61"/>
      <c r="STH91" s="62"/>
      <c r="STI91" s="63"/>
      <c r="STJ91" s="24"/>
      <c r="STK91" s="24"/>
      <c r="STL91" s="64"/>
      <c r="STM91" s="60"/>
      <c r="STN91" s="40"/>
      <c r="STO91" s="61"/>
      <c r="STP91" s="62"/>
      <c r="STQ91" s="63"/>
      <c r="STR91" s="24"/>
      <c r="STS91" s="24"/>
      <c r="STT91" s="64"/>
      <c r="STU91" s="60"/>
      <c r="STV91" s="40"/>
      <c r="STW91" s="61"/>
      <c r="STX91" s="62"/>
      <c r="STY91" s="63"/>
      <c r="STZ91" s="24"/>
      <c r="SUA91" s="24"/>
      <c r="SUB91" s="64"/>
      <c r="SUC91" s="60"/>
      <c r="SUD91" s="40"/>
      <c r="SUE91" s="61"/>
      <c r="SUF91" s="62"/>
      <c r="SUG91" s="63"/>
      <c r="SUH91" s="24"/>
      <c r="SUI91" s="24"/>
      <c r="SUJ91" s="64"/>
      <c r="SUK91" s="60"/>
      <c r="SUL91" s="40"/>
      <c r="SUM91" s="61"/>
      <c r="SUN91" s="62"/>
      <c r="SUO91" s="63"/>
      <c r="SUP91" s="24"/>
      <c r="SUQ91" s="24"/>
      <c r="SUR91" s="64"/>
      <c r="SUS91" s="60"/>
      <c r="SUT91" s="40"/>
      <c r="SUU91" s="61"/>
      <c r="SUV91" s="62"/>
      <c r="SUW91" s="63"/>
      <c r="SUX91" s="24"/>
      <c r="SUY91" s="24"/>
      <c r="SUZ91" s="64"/>
      <c r="SVA91" s="60"/>
      <c r="SVB91" s="40"/>
      <c r="SVC91" s="61"/>
      <c r="SVD91" s="62"/>
      <c r="SVE91" s="63"/>
      <c r="SVF91" s="24"/>
      <c r="SVG91" s="24"/>
      <c r="SVH91" s="64"/>
      <c r="SVI91" s="60"/>
      <c r="SVJ91" s="40"/>
      <c r="SVK91" s="61"/>
      <c r="SVL91" s="62"/>
      <c r="SVM91" s="63"/>
      <c r="SVN91" s="24"/>
      <c r="SVO91" s="24"/>
      <c r="SVP91" s="64"/>
      <c r="SVQ91" s="60"/>
      <c r="SVR91" s="40"/>
      <c r="SVS91" s="61"/>
      <c r="SVT91" s="62"/>
      <c r="SVU91" s="63"/>
      <c r="SVV91" s="24"/>
      <c r="SVW91" s="24"/>
      <c r="SVX91" s="64"/>
      <c r="SVY91" s="60"/>
      <c r="SVZ91" s="40"/>
      <c r="SWA91" s="61"/>
      <c r="SWB91" s="62"/>
      <c r="SWC91" s="63"/>
      <c r="SWD91" s="24"/>
      <c r="SWE91" s="24"/>
      <c r="SWF91" s="64"/>
      <c r="SWG91" s="60"/>
      <c r="SWH91" s="40"/>
      <c r="SWI91" s="61"/>
      <c r="SWJ91" s="62"/>
      <c r="SWK91" s="63"/>
      <c r="SWL91" s="24"/>
      <c r="SWM91" s="24"/>
      <c r="SWN91" s="64"/>
      <c r="SWO91" s="60"/>
      <c r="SWP91" s="40"/>
      <c r="SWQ91" s="61"/>
      <c r="SWR91" s="62"/>
      <c r="SWS91" s="63"/>
      <c r="SWT91" s="24"/>
      <c r="SWU91" s="24"/>
      <c r="SWV91" s="64"/>
      <c r="SWW91" s="60"/>
      <c r="SWX91" s="40"/>
      <c r="SWY91" s="61"/>
      <c r="SWZ91" s="62"/>
      <c r="SXA91" s="63"/>
      <c r="SXB91" s="24"/>
      <c r="SXC91" s="24"/>
      <c r="SXD91" s="64"/>
      <c r="SXE91" s="60"/>
      <c r="SXF91" s="40"/>
      <c r="SXG91" s="61"/>
      <c r="SXH91" s="62"/>
      <c r="SXI91" s="63"/>
      <c r="SXJ91" s="24"/>
      <c r="SXK91" s="24"/>
      <c r="SXL91" s="64"/>
      <c r="SXM91" s="60"/>
      <c r="SXN91" s="40"/>
      <c r="SXO91" s="61"/>
      <c r="SXP91" s="62"/>
      <c r="SXQ91" s="63"/>
      <c r="SXR91" s="24"/>
      <c r="SXS91" s="24"/>
      <c r="SXT91" s="64"/>
      <c r="SXU91" s="60"/>
      <c r="SXV91" s="40"/>
      <c r="SXW91" s="61"/>
      <c r="SXX91" s="62"/>
      <c r="SXY91" s="63"/>
      <c r="SXZ91" s="24"/>
      <c r="SYA91" s="24"/>
      <c r="SYB91" s="64"/>
      <c r="SYC91" s="60"/>
      <c r="SYD91" s="40"/>
      <c r="SYE91" s="61"/>
      <c r="SYF91" s="62"/>
      <c r="SYG91" s="63"/>
      <c r="SYH91" s="24"/>
      <c r="SYI91" s="24"/>
      <c r="SYJ91" s="64"/>
      <c r="SYK91" s="60"/>
      <c r="SYL91" s="40"/>
      <c r="SYM91" s="61"/>
      <c r="SYN91" s="62"/>
      <c r="SYO91" s="63"/>
      <c r="SYP91" s="24"/>
      <c r="SYQ91" s="24"/>
      <c r="SYR91" s="64"/>
      <c r="SYS91" s="60"/>
      <c r="SYT91" s="40"/>
      <c r="SYU91" s="61"/>
      <c r="SYV91" s="62"/>
      <c r="SYW91" s="63"/>
      <c r="SYX91" s="24"/>
      <c r="SYY91" s="24"/>
      <c r="SYZ91" s="64"/>
      <c r="SZA91" s="60"/>
      <c r="SZB91" s="40"/>
      <c r="SZC91" s="61"/>
      <c r="SZD91" s="62"/>
      <c r="SZE91" s="63"/>
      <c r="SZF91" s="24"/>
      <c r="SZG91" s="24"/>
      <c r="SZH91" s="64"/>
      <c r="SZI91" s="60"/>
      <c r="SZJ91" s="40"/>
      <c r="SZK91" s="61"/>
      <c r="SZL91" s="62"/>
      <c r="SZM91" s="63"/>
      <c r="SZN91" s="24"/>
      <c r="SZO91" s="24"/>
      <c r="SZP91" s="64"/>
      <c r="SZQ91" s="60"/>
      <c r="SZR91" s="40"/>
      <c r="SZS91" s="61"/>
      <c r="SZT91" s="62"/>
      <c r="SZU91" s="63"/>
      <c r="SZV91" s="24"/>
      <c r="SZW91" s="24"/>
      <c r="SZX91" s="64"/>
      <c r="SZY91" s="60"/>
      <c r="SZZ91" s="40"/>
      <c r="TAA91" s="61"/>
      <c r="TAB91" s="62"/>
      <c r="TAC91" s="63"/>
      <c r="TAD91" s="24"/>
      <c r="TAE91" s="24"/>
      <c r="TAF91" s="64"/>
      <c r="TAG91" s="60"/>
      <c r="TAH91" s="40"/>
      <c r="TAI91" s="61"/>
      <c r="TAJ91" s="62"/>
      <c r="TAK91" s="63"/>
      <c r="TAL91" s="24"/>
      <c r="TAM91" s="24"/>
      <c r="TAN91" s="64"/>
      <c r="TAO91" s="60"/>
      <c r="TAP91" s="40"/>
      <c r="TAQ91" s="61"/>
      <c r="TAR91" s="62"/>
      <c r="TAS91" s="63"/>
      <c r="TAT91" s="24"/>
      <c r="TAU91" s="24"/>
      <c r="TAV91" s="64"/>
      <c r="TAW91" s="60"/>
      <c r="TAX91" s="40"/>
      <c r="TAY91" s="61"/>
      <c r="TAZ91" s="62"/>
      <c r="TBA91" s="63"/>
      <c r="TBB91" s="24"/>
      <c r="TBC91" s="24"/>
      <c r="TBD91" s="64"/>
      <c r="TBE91" s="60"/>
      <c r="TBF91" s="40"/>
      <c r="TBG91" s="61"/>
      <c r="TBH91" s="62"/>
      <c r="TBI91" s="63"/>
      <c r="TBJ91" s="24"/>
      <c r="TBK91" s="24"/>
      <c r="TBL91" s="64"/>
      <c r="TBM91" s="60"/>
      <c r="TBN91" s="40"/>
      <c r="TBO91" s="61"/>
      <c r="TBP91" s="62"/>
      <c r="TBQ91" s="63"/>
      <c r="TBR91" s="24"/>
      <c r="TBS91" s="24"/>
      <c r="TBT91" s="64"/>
      <c r="TBU91" s="60"/>
      <c r="TBV91" s="40"/>
      <c r="TBW91" s="61"/>
      <c r="TBX91" s="62"/>
      <c r="TBY91" s="63"/>
      <c r="TBZ91" s="24"/>
      <c r="TCA91" s="24"/>
      <c r="TCB91" s="64"/>
      <c r="TCC91" s="60"/>
      <c r="TCD91" s="40"/>
      <c r="TCE91" s="61"/>
      <c r="TCF91" s="62"/>
      <c r="TCG91" s="63"/>
      <c r="TCH91" s="24"/>
      <c r="TCI91" s="24"/>
      <c r="TCJ91" s="64"/>
      <c r="TCK91" s="60"/>
      <c r="TCL91" s="40"/>
      <c r="TCM91" s="61"/>
      <c r="TCN91" s="62"/>
      <c r="TCO91" s="63"/>
      <c r="TCP91" s="24"/>
      <c r="TCQ91" s="24"/>
      <c r="TCR91" s="64"/>
      <c r="TCS91" s="60"/>
      <c r="TCT91" s="40"/>
      <c r="TCU91" s="61"/>
      <c r="TCV91" s="62"/>
      <c r="TCW91" s="63"/>
      <c r="TCX91" s="24"/>
      <c r="TCY91" s="24"/>
      <c r="TCZ91" s="64"/>
      <c r="TDA91" s="60"/>
      <c r="TDB91" s="40"/>
      <c r="TDC91" s="61"/>
      <c r="TDD91" s="62"/>
      <c r="TDE91" s="63"/>
      <c r="TDF91" s="24"/>
      <c r="TDG91" s="24"/>
      <c r="TDH91" s="64"/>
      <c r="TDI91" s="60"/>
      <c r="TDJ91" s="40"/>
      <c r="TDK91" s="61"/>
      <c r="TDL91" s="62"/>
      <c r="TDM91" s="63"/>
      <c r="TDN91" s="24"/>
      <c r="TDO91" s="24"/>
      <c r="TDP91" s="64"/>
      <c r="TDQ91" s="60"/>
      <c r="TDR91" s="40"/>
      <c r="TDS91" s="61"/>
      <c r="TDT91" s="62"/>
      <c r="TDU91" s="63"/>
      <c r="TDV91" s="24"/>
      <c r="TDW91" s="24"/>
      <c r="TDX91" s="64"/>
      <c r="TDY91" s="60"/>
      <c r="TDZ91" s="40"/>
      <c r="TEA91" s="61"/>
      <c r="TEB91" s="62"/>
      <c r="TEC91" s="63"/>
      <c r="TED91" s="24"/>
      <c r="TEE91" s="24"/>
      <c r="TEF91" s="64"/>
      <c r="TEG91" s="60"/>
      <c r="TEH91" s="40"/>
      <c r="TEI91" s="61"/>
      <c r="TEJ91" s="62"/>
      <c r="TEK91" s="63"/>
      <c r="TEL91" s="24"/>
      <c r="TEM91" s="24"/>
      <c r="TEN91" s="64"/>
      <c r="TEO91" s="60"/>
      <c r="TEP91" s="40"/>
      <c r="TEQ91" s="61"/>
      <c r="TER91" s="62"/>
      <c r="TES91" s="63"/>
      <c r="TET91" s="24"/>
      <c r="TEU91" s="24"/>
      <c r="TEV91" s="64"/>
      <c r="TEW91" s="60"/>
      <c r="TEX91" s="40"/>
      <c r="TEY91" s="61"/>
      <c r="TEZ91" s="62"/>
      <c r="TFA91" s="63"/>
      <c r="TFB91" s="24"/>
      <c r="TFC91" s="24"/>
      <c r="TFD91" s="64"/>
      <c r="TFE91" s="60"/>
      <c r="TFF91" s="40"/>
      <c r="TFG91" s="61"/>
      <c r="TFH91" s="62"/>
      <c r="TFI91" s="63"/>
      <c r="TFJ91" s="24"/>
      <c r="TFK91" s="24"/>
      <c r="TFL91" s="64"/>
      <c r="TFM91" s="60"/>
      <c r="TFN91" s="40"/>
      <c r="TFO91" s="61"/>
      <c r="TFP91" s="62"/>
      <c r="TFQ91" s="63"/>
      <c r="TFR91" s="24"/>
      <c r="TFS91" s="24"/>
      <c r="TFT91" s="64"/>
      <c r="TFU91" s="60"/>
      <c r="TFV91" s="40"/>
      <c r="TFW91" s="61"/>
      <c r="TFX91" s="62"/>
      <c r="TFY91" s="63"/>
      <c r="TFZ91" s="24"/>
      <c r="TGA91" s="24"/>
      <c r="TGB91" s="64"/>
      <c r="TGC91" s="60"/>
      <c r="TGD91" s="40"/>
      <c r="TGE91" s="61"/>
      <c r="TGF91" s="62"/>
      <c r="TGG91" s="63"/>
      <c r="TGH91" s="24"/>
      <c r="TGI91" s="24"/>
      <c r="TGJ91" s="64"/>
      <c r="TGK91" s="60"/>
      <c r="TGL91" s="40"/>
      <c r="TGM91" s="61"/>
      <c r="TGN91" s="62"/>
      <c r="TGO91" s="63"/>
      <c r="TGP91" s="24"/>
      <c r="TGQ91" s="24"/>
      <c r="TGR91" s="64"/>
      <c r="TGS91" s="60"/>
      <c r="TGT91" s="40"/>
      <c r="TGU91" s="61"/>
      <c r="TGV91" s="62"/>
      <c r="TGW91" s="63"/>
      <c r="TGX91" s="24"/>
      <c r="TGY91" s="24"/>
      <c r="TGZ91" s="64"/>
      <c r="THA91" s="60"/>
      <c r="THB91" s="40"/>
      <c r="THC91" s="61"/>
      <c r="THD91" s="62"/>
      <c r="THE91" s="63"/>
      <c r="THF91" s="24"/>
      <c r="THG91" s="24"/>
      <c r="THH91" s="64"/>
      <c r="THI91" s="60"/>
      <c r="THJ91" s="40"/>
      <c r="THK91" s="61"/>
      <c r="THL91" s="62"/>
      <c r="THM91" s="63"/>
      <c r="THN91" s="24"/>
      <c r="THO91" s="24"/>
      <c r="THP91" s="64"/>
      <c r="THQ91" s="60"/>
      <c r="THR91" s="40"/>
      <c r="THS91" s="61"/>
      <c r="THT91" s="62"/>
      <c r="THU91" s="63"/>
      <c r="THV91" s="24"/>
      <c r="THW91" s="24"/>
      <c r="THX91" s="64"/>
      <c r="THY91" s="60"/>
      <c r="THZ91" s="40"/>
      <c r="TIA91" s="61"/>
      <c r="TIB91" s="62"/>
      <c r="TIC91" s="63"/>
      <c r="TID91" s="24"/>
      <c r="TIE91" s="24"/>
      <c r="TIF91" s="64"/>
      <c r="TIG91" s="60"/>
      <c r="TIH91" s="40"/>
      <c r="TII91" s="61"/>
      <c r="TIJ91" s="62"/>
      <c r="TIK91" s="63"/>
      <c r="TIL91" s="24"/>
      <c r="TIM91" s="24"/>
      <c r="TIN91" s="64"/>
      <c r="TIO91" s="60"/>
      <c r="TIP91" s="40"/>
      <c r="TIQ91" s="61"/>
      <c r="TIR91" s="62"/>
      <c r="TIS91" s="63"/>
      <c r="TIT91" s="24"/>
      <c r="TIU91" s="24"/>
      <c r="TIV91" s="64"/>
      <c r="TIW91" s="60"/>
      <c r="TIX91" s="40"/>
      <c r="TIY91" s="61"/>
      <c r="TIZ91" s="62"/>
      <c r="TJA91" s="63"/>
      <c r="TJB91" s="24"/>
      <c r="TJC91" s="24"/>
      <c r="TJD91" s="64"/>
      <c r="TJE91" s="60"/>
      <c r="TJF91" s="40"/>
      <c r="TJG91" s="61"/>
      <c r="TJH91" s="62"/>
      <c r="TJI91" s="63"/>
      <c r="TJJ91" s="24"/>
      <c r="TJK91" s="24"/>
      <c r="TJL91" s="64"/>
      <c r="TJM91" s="60"/>
      <c r="TJN91" s="40"/>
      <c r="TJO91" s="61"/>
      <c r="TJP91" s="62"/>
      <c r="TJQ91" s="63"/>
      <c r="TJR91" s="24"/>
      <c r="TJS91" s="24"/>
      <c r="TJT91" s="64"/>
      <c r="TJU91" s="60"/>
      <c r="TJV91" s="40"/>
      <c r="TJW91" s="61"/>
      <c r="TJX91" s="62"/>
      <c r="TJY91" s="63"/>
      <c r="TJZ91" s="24"/>
      <c r="TKA91" s="24"/>
      <c r="TKB91" s="64"/>
      <c r="TKC91" s="60"/>
      <c r="TKD91" s="40"/>
      <c r="TKE91" s="61"/>
      <c r="TKF91" s="62"/>
      <c r="TKG91" s="63"/>
      <c r="TKH91" s="24"/>
      <c r="TKI91" s="24"/>
      <c r="TKJ91" s="64"/>
      <c r="TKK91" s="60"/>
      <c r="TKL91" s="40"/>
      <c r="TKM91" s="61"/>
      <c r="TKN91" s="62"/>
      <c r="TKO91" s="63"/>
      <c r="TKP91" s="24"/>
      <c r="TKQ91" s="24"/>
      <c r="TKR91" s="64"/>
      <c r="TKS91" s="60"/>
      <c r="TKT91" s="40"/>
      <c r="TKU91" s="61"/>
      <c r="TKV91" s="62"/>
      <c r="TKW91" s="63"/>
      <c r="TKX91" s="24"/>
      <c r="TKY91" s="24"/>
      <c r="TKZ91" s="64"/>
      <c r="TLA91" s="60"/>
      <c r="TLB91" s="40"/>
      <c r="TLC91" s="61"/>
      <c r="TLD91" s="62"/>
      <c r="TLE91" s="63"/>
      <c r="TLF91" s="24"/>
      <c r="TLG91" s="24"/>
      <c r="TLH91" s="64"/>
      <c r="TLI91" s="60"/>
      <c r="TLJ91" s="40"/>
      <c r="TLK91" s="61"/>
      <c r="TLL91" s="62"/>
      <c r="TLM91" s="63"/>
      <c r="TLN91" s="24"/>
      <c r="TLO91" s="24"/>
      <c r="TLP91" s="64"/>
      <c r="TLQ91" s="60"/>
      <c r="TLR91" s="40"/>
      <c r="TLS91" s="61"/>
      <c r="TLT91" s="62"/>
      <c r="TLU91" s="63"/>
      <c r="TLV91" s="24"/>
      <c r="TLW91" s="24"/>
      <c r="TLX91" s="64"/>
      <c r="TLY91" s="60"/>
      <c r="TLZ91" s="40"/>
      <c r="TMA91" s="61"/>
      <c r="TMB91" s="62"/>
      <c r="TMC91" s="63"/>
      <c r="TMD91" s="24"/>
      <c r="TME91" s="24"/>
      <c r="TMF91" s="64"/>
      <c r="TMG91" s="60"/>
      <c r="TMH91" s="40"/>
      <c r="TMI91" s="61"/>
      <c r="TMJ91" s="62"/>
      <c r="TMK91" s="63"/>
      <c r="TML91" s="24"/>
      <c r="TMM91" s="24"/>
      <c r="TMN91" s="64"/>
      <c r="TMO91" s="60"/>
      <c r="TMP91" s="40"/>
      <c r="TMQ91" s="61"/>
      <c r="TMR91" s="62"/>
      <c r="TMS91" s="63"/>
      <c r="TMT91" s="24"/>
      <c r="TMU91" s="24"/>
      <c r="TMV91" s="64"/>
      <c r="TMW91" s="60"/>
      <c r="TMX91" s="40"/>
      <c r="TMY91" s="61"/>
      <c r="TMZ91" s="62"/>
      <c r="TNA91" s="63"/>
      <c r="TNB91" s="24"/>
      <c r="TNC91" s="24"/>
      <c r="TND91" s="64"/>
      <c r="TNE91" s="60"/>
      <c r="TNF91" s="40"/>
      <c r="TNG91" s="61"/>
      <c r="TNH91" s="62"/>
      <c r="TNI91" s="63"/>
      <c r="TNJ91" s="24"/>
      <c r="TNK91" s="24"/>
      <c r="TNL91" s="64"/>
      <c r="TNM91" s="60"/>
      <c r="TNN91" s="40"/>
      <c r="TNO91" s="61"/>
      <c r="TNP91" s="62"/>
      <c r="TNQ91" s="63"/>
      <c r="TNR91" s="24"/>
      <c r="TNS91" s="24"/>
      <c r="TNT91" s="64"/>
      <c r="TNU91" s="60"/>
      <c r="TNV91" s="40"/>
      <c r="TNW91" s="61"/>
      <c r="TNX91" s="62"/>
      <c r="TNY91" s="63"/>
      <c r="TNZ91" s="24"/>
      <c r="TOA91" s="24"/>
      <c r="TOB91" s="64"/>
      <c r="TOC91" s="60"/>
      <c r="TOD91" s="40"/>
      <c r="TOE91" s="61"/>
      <c r="TOF91" s="62"/>
      <c r="TOG91" s="63"/>
      <c r="TOH91" s="24"/>
      <c r="TOI91" s="24"/>
      <c r="TOJ91" s="64"/>
      <c r="TOK91" s="60"/>
      <c r="TOL91" s="40"/>
      <c r="TOM91" s="61"/>
      <c r="TON91" s="62"/>
      <c r="TOO91" s="63"/>
      <c r="TOP91" s="24"/>
      <c r="TOQ91" s="24"/>
      <c r="TOR91" s="64"/>
      <c r="TOS91" s="60"/>
      <c r="TOT91" s="40"/>
      <c r="TOU91" s="61"/>
      <c r="TOV91" s="62"/>
      <c r="TOW91" s="63"/>
      <c r="TOX91" s="24"/>
      <c r="TOY91" s="24"/>
      <c r="TOZ91" s="64"/>
      <c r="TPA91" s="60"/>
      <c r="TPB91" s="40"/>
      <c r="TPC91" s="61"/>
      <c r="TPD91" s="62"/>
      <c r="TPE91" s="63"/>
      <c r="TPF91" s="24"/>
      <c r="TPG91" s="24"/>
      <c r="TPH91" s="64"/>
      <c r="TPI91" s="60"/>
      <c r="TPJ91" s="40"/>
      <c r="TPK91" s="61"/>
      <c r="TPL91" s="62"/>
      <c r="TPM91" s="63"/>
      <c r="TPN91" s="24"/>
      <c r="TPO91" s="24"/>
      <c r="TPP91" s="64"/>
      <c r="TPQ91" s="60"/>
      <c r="TPR91" s="40"/>
      <c r="TPS91" s="61"/>
      <c r="TPT91" s="62"/>
      <c r="TPU91" s="63"/>
      <c r="TPV91" s="24"/>
      <c r="TPW91" s="24"/>
      <c r="TPX91" s="64"/>
      <c r="TPY91" s="60"/>
      <c r="TPZ91" s="40"/>
      <c r="TQA91" s="61"/>
      <c r="TQB91" s="62"/>
      <c r="TQC91" s="63"/>
      <c r="TQD91" s="24"/>
      <c r="TQE91" s="24"/>
      <c r="TQF91" s="64"/>
      <c r="TQG91" s="60"/>
      <c r="TQH91" s="40"/>
      <c r="TQI91" s="61"/>
      <c r="TQJ91" s="62"/>
      <c r="TQK91" s="63"/>
      <c r="TQL91" s="24"/>
      <c r="TQM91" s="24"/>
      <c r="TQN91" s="64"/>
      <c r="TQO91" s="60"/>
      <c r="TQP91" s="40"/>
      <c r="TQQ91" s="61"/>
      <c r="TQR91" s="62"/>
      <c r="TQS91" s="63"/>
      <c r="TQT91" s="24"/>
      <c r="TQU91" s="24"/>
      <c r="TQV91" s="64"/>
      <c r="TQW91" s="60"/>
      <c r="TQX91" s="40"/>
      <c r="TQY91" s="61"/>
      <c r="TQZ91" s="62"/>
      <c r="TRA91" s="63"/>
      <c r="TRB91" s="24"/>
      <c r="TRC91" s="24"/>
      <c r="TRD91" s="64"/>
      <c r="TRE91" s="60"/>
      <c r="TRF91" s="40"/>
      <c r="TRG91" s="61"/>
      <c r="TRH91" s="62"/>
      <c r="TRI91" s="63"/>
      <c r="TRJ91" s="24"/>
      <c r="TRK91" s="24"/>
      <c r="TRL91" s="64"/>
      <c r="TRM91" s="60"/>
      <c r="TRN91" s="40"/>
      <c r="TRO91" s="61"/>
      <c r="TRP91" s="62"/>
      <c r="TRQ91" s="63"/>
      <c r="TRR91" s="24"/>
      <c r="TRS91" s="24"/>
      <c r="TRT91" s="64"/>
      <c r="TRU91" s="60"/>
      <c r="TRV91" s="40"/>
      <c r="TRW91" s="61"/>
      <c r="TRX91" s="62"/>
      <c r="TRY91" s="63"/>
      <c r="TRZ91" s="24"/>
      <c r="TSA91" s="24"/>
      <c r="TSB91" s="64"/>
      <c r="TSC91" s="60"/>
      <c r="TSD91" s="40"/>
      <c r="TSE91" s="61"/>
      <c r="TSF91" s="62"/>
      <c r="TSG91" s="63"/>
      <c r="TSH91" s="24"/>
      <c r="TSI91" s="24"/>
      <c r="TSJ91" s="64"/>
      <c r="TSK91" s="60"/>
      <c r="TSL91" s="40"/>
      <c r="TSM91" s="61"/>
      <c r="TSN91" s="62"/>
      <c r="TSO91" s="63"/>
      <c r="TSP91" s="24"/>
      <c r="TSQ91" s="24"/>
      <c r="TSR91" s="64"/>
      <c r="TSS91" s="60"/>
      <c r="TST91" s="40"/>
      <c r="TSU91" s="61"/>
      <c r="TSV91" s="62"/>
      <c r="TSW91" s="63"/>
      <c r="TSX91" s="24"/>
      <c r="TSY91" s="24"/>
      <c r="TSZ91" s="64"/>
      <c r="TTA91" s="60"/>
      <c r="TTB91" s="40"/>
      <c r="TTC91" s="61"/>
      <c r="TTD91" s="62"/>
      <c r="TTE91" s="63"/>
      <c r="TTF91" s="24"/>
      <c r="TTG91" s="24"/>
      <c r="TTH91" s="64"/>
      <c r="TTI91" s="60"/>
      <c r="TTJ91" s="40"/>
      <c r="TTK91" s="61"/>
      <c r="TTL91" s="62"/>
      <c r="TTM91" s="63"/>
      <c r="TTN91" s="24"/>
      <c r="TTO91" s="24"/>
      <c r="TTP91" s="64"/>
      <c r="TTQ91" s="60"/>
      <c r="TTR91" s="40"/>
      <c r="TTS91" s="61"/>
      <c r="TTT91" s="62"/>
      <c r="TTU91" s="63"/>
      <c r="TTV91" s="24"/>
      <c r="TTW91" s="24"/>
      <c r="TTX91" s="64"/>
      <c r="TTY91" s="60"/>
      <c r="TTZ91" s="40"/>
      <c r="TUA91" s="61"/>
      <c r="TUB91" s="62"/>
      <c r="TUC91" s="63"/>
      <c r="TUD91" s="24"/>
      <c r="TUE91" s="24"/>
      <c r="TUF91" s="64"/>
      <c r="TUG91" s="60"/>
      <c r="TUH91" s="40"/>
      <c r="TUI91" s="61"/>
      <c r="TUJ91" s="62"/>
      <c r="TUK91" s="63"/>
      <c r="TUL91" s="24"/>
      <c r="TUM91" s="24"/>
      <c r="TUN91" s="64"/>
      <c r="TUO91" s="60"/>
      <c r="TUP91" s="40"/>
      <c r="TUQ91" s="61"/>
      <c r="TUR91" s="62"/>
      <c r="TUS91" s="63"/>
      <c r="TUT91" s="24"/>
      <c r="TUU91" s="24"/>
      <c r="TUV91" s="64"/>
      <c r="TUW91" s="60"/>
      <c r="TUX91" s="40"/>
      <c r="TUY91" s="61"/>
      <c r="TUZ91" s="62"/>
      <c r="TVA91" s="63"/>
      <c r="TVB91" s="24"/>
      <c r="TVC91" s="24"/>
      <c r="TVD91" s="64"/>
      <c r="TVE91" s="60"/>
      <c r="TVF91" s="40"/>
      <c r="TVG91" s="61"/>
      <c r="TVH91" s="62"/>
      <c r="TVI91" s="63"/>
      <c r="TVJ91" s="24"/>
      <c r="TVK91" s="24"/>
      <c r="TVL91" s="64"/>
      <c r="TVM91" s="60"/>
      <c r="TVN91" s="40"/>
      <c r="TVO91" s="61"/>
      <c r="TVP91" s="62"/>
      <c r="TVQ91" s="63"/>
      <c r="TVR91" s="24"/>
      <c r="TVS91" s="24"/>
      <c r="TVT91" s="64"/>
      <c r="TVU91" s="60"/>
      <c r="TVV91" s="40"/>
      <c r="TVW91" s="61"/>
      <c r="TVX91" s="62"/>
      <c r="TVY91" s="63"/>
      <c r="TVZ91" s="24"/>
      <c r="TWA91" s="24"/>
      <c r="TWB91" s="64"/>
      <c r="TWC91" s="60"/>
      <c r="TWD91" s="40"/>
      <c r="TWE91" s="61"/>
      <c r="TWF91" s="62"/>
      <c r="TWG91" s="63"/>
      <c r="TWH91" s="24"/>
      <c r="TWI91" s="24"/>
      <c r="TWJ91" s="64"/>
      <c r="TWK91" s="60"/>
      <c r="TWL91" s="40"/>
      <c r="TWM91" s="61"/>
      <c r="TWN91" s="62"/>
      <c r="TWO91" s="63"/>
      <c r="TWP91" s="24"/>
      <c r="TWQ91" s="24"/>
      <c r="TWR91" s="64"/>
      <c r="TWS91" s="60"/>
      <c r="TWT91" s="40"/>
      <c r="TWU91" s="61"/>
      <c r="TWV91" s="62"/>
      <c r="TWW91" s="63"/>
      <c r="TWX91" s="24"/>
      <c r="TWY91" s="24"/>
      <c r="TWZ91" s="64"/>
      <c r="TXA91" s="60"/>
      <c r="TXB91" s="40"/>
      <c r="TXC91" s="61"/>
      <c r="TXD91" s="62"/>
      <c r="TXE91" s="63"/>
      <c r="TXF91" s="24"/>
      <c r="TXG91" s="24"/>
      <c r="TXH91" s="64"/>
      <c r="TXI91" s="60"/>
      <c r="TXJ91" s="40"/>
      <c r="TXK91" s="61"/>
      <c r="TXL91" s="62"/>
      <c r="TXM91" s="63"/>
      <c r="TXN91" s="24"/>
      <c r="TXO91" s="24"/>
      <c r="TXP91" s="64"/>
      <c r="TXQ91" s="60"/>
      <c r="TXR91" s="40"/>
      <c r="TXS91" s="61"/>
      <c r="TXT91" s="62"/>
      <c r="TXU91" s="63"/>
      <c r="TXV91" s="24"/>
      <c r="TXW91" s="24"/>
      <c r="TXX91" s="64"/>
      <c r="TXY91" s="60"/>
      <c r="TXZ91" s="40"/>
      <c r="TYA91" s="61"/>
      <c r="TYB91" s="62"/>
      <c r="TYC91" s="63"/>
      <c r="TYD91" s="24"/>
      <c r="TYE91" s="24"/>
      <c r="TYF91" s="64"/>
      <c r="TYG91" s="60"/>
      <c r="TYH91" s="40"/>
      <c r="TYI91" s="61"/>
      <c r="TYJ91" s="62"/>
      <c r="TYK91" s="63"/>
      <c r="TYL91" s="24"/>
      <c r="TYM91" s="24"/>
      <c r="TYN91" s="64"/>
      <c r="TYO91" s="60"/>
      <c r="TYP91" s="40"/>
      <c r="TYQ91" s="61"/>
      <c r="TYR91" s="62"/>
      <c r="TYS91" s="63"/>
      <c r="TYT91" s="24"/>
      <c r="TYU91" s="24"/>
      <c r="TYV91" s="64"/>
      <c r="TYW91" s="60"/>
      <c r="TYX91" s="40"/>
      <c r="TYY91" s="61"/>
      <c r="TYZ91" s="62"/>
      <c r="TZA91" s="63"/>
      <c r="TZB91" s="24"/>
      <c r="TZC91" s="24"/>
      <c r="TZD91" s="64"/>
      <c r="TZE91" s="60"/>
      <c r="TZF91" s="40"/>
      <c r="TZG91" s="61"/>
      <c r="TZH91" s="62"/>
      <c r="TZI91" s="63"/>
      <c r="TZJ91" s="24"/>
      <c r="TZK91" s="24"/>
      <c r="TZL91" s="64"/>
      <c r="TZM91" s="60"/>
      <c r="TZN91" s="40"/>
      <c r="TZO91" s="61"/>
      <c r="TZP91" s="62"/>
      <c r="TZQ91" s="63"/>
      <c r="TZR91" s="24"/>
      <c r="TZS91" s="24"/>
      <c r="TZT91" s="64"/>
      <c r="TZU91" s="60"/>
      <c r="TZV91" s="40"/>
      <c r="TZW91" s="61"/>
      <c r="TZX91" s="62"/>
      <c r="TZY91" s="63"/>
      <c r="TZZ91" s="24"/>
      <c r="UAA91" s="24"/>
      <c r="UAB91" s="64"/>
      <c r="UAC91" s="60"/>
      <c r="UAD91" s="40"/>
      <c r="UAE91" s="61"/>
      <c r="UAF91" s="62"/>
      <c r="UAG91" s="63"/>
      <c r="UAH91" s="24"/>
      <c r="UAI91" s="24"/>
      <c r="UAJ91" s="64"/>
      <c r="UAK91" s="60"/>
      <c r="UAL91" s="40"/>
      <c r="UAM91" s="61"/>
      <c r="UAN91" s="62"/>
      <c r="UAO91" s="63"/>
      <c r="UAP91" s="24"/>
      <c r="UAQ91" s="24"/>
      <c r="UAR91" s="64"/>
      <c r="UAS91" s="60"/>
      <c r="UAT91" s="40"/>
      <c r="UAU91" s="61"/>
      <c r="UAV91" s="62"/>
      <c r="UAW91" s="63"/>
      <c r="UAX91" s="24"/>
      <c r="UAY91" s="24"/>
      <c r="UAZ91" s="64"/>
      <c r="UBA91" s="60"/>
      <c r="UBB91" s="40"/>
      <c r="UBC91" s="61"/>
      <c r="UBD91" s="62"/>
      <c r="UBE91" s="63"/>
      <c r="UBF91" s="24"/>
      <c r="UBG91" s="24"/>
      <c r="UBH91" s="64"/>
      <c r="UBI91" s="60"/>
      <c r="UBJ91" s="40"/>
      <c r="UBK91" s="61"/>
      <c r="UBL91" s="62"/>
      <c r="UBM91" s="63"/>
      <c r="UBN91" s="24"/>
      <c r="UBO91" s="24"/>
      <c r="UBP91" s="64"/>
      <c r="UBQ91" s="60"/>
      <c r="UBR91" s="40"/>
      <c r="UBS91" s="61"/>
      <c r="UBT91" s="62"/>
      <c r="UBU91" s="63"/>
      <c r="UBV91" s="24"/>
      <c r="UBW91" s="24"/>
      <c r="UBX91" s="64"/>
      <c r="UBY91" s="60"/>
      <c r="UBZ91" s="40"/>
      <c r="UCA91" s="61"/>
      <c r="UCB91" s="62"/>
      <c r="UCC91" s="63"/>
      <c r="UCD91" s="24"/>
      <c r="UCE91" s="24"/>
      <c r="UCF91" s="64"/>
      <c r="UCG91" s="60"/>
      <c r="UCH91" s="40"/>
      <c r="UCI91" s="61"/>
      <c r="UCJ91" s="62"/>
      <c r="UCK91" s="63"/>
      <c r="UCL91" s="24"/>
      <c r="UCM91" s="24"/>
      <c r="UCN91" s="64"/>
      <c r="UCO91" s="60"/>
      <c r="UCP91" s="40"/>
      <c r="UCQ91" s="61"/>
      <c r="UCR91" s="62"/>
      <c r="UCS91" s="63"/>
      <c r="UCT91" s="24"/>
      <c r="UCU91" s="24"/>
      <c r="UCV91" s="64"/>
      <c r="UCW91" s="60"/>
      <c r="UCX91" s="40"/>
      <c r="UCY91" s="61"/>
      <c r="UCZ91" s="62"/>
      <c r="UDA91" s="63"/>
      <c r="UDB91" s="24"/>
      <c r="UDC91" s="24"/>
      <c r="UDD91" s="64"/>
      <c r="UDE91" s="60"/>
      <c r="UDF91" s="40"/>
      <c r="UDG91" s="61"/>
      <c r="UDH91" s="62"/>
      <c r="UDI91" s="63"/>
      <c r="UDJ91" s="24"/>
      <c r="UDK91" s="24"/>
      <c r="UDL91" s="64"/>
      <c r="UDM91" s="60"/>
      <c r="UDN91" s="40"/>
      <c r="UDO91" s="61"/>
      <c r="UDP91" s="62"/>
      <c r="UDQ91" s="63"/>
      <c r="UDR91" s="24"/>
      <c r="UDS91" s="24"/>
      <c r="UDT91" s="64"/>
      <c r="UDU91" s="60"/>
      <c r="UDV91" s="40"/>
      <c r="UDW91" s="61"/>
      <c r="UDX91" s="62"/>
      <c r="UDY91" s="63"/>
      <c r="UDZ91" s="24"/>
      <c r="UEA91" s="24"/>
      <c r="UEB91" s="64"/>
      <c r="UEC91" s="60"/>
      <c r="UED91" s="40"/>
      <c r="UEE91" s="61"/>
      <c r="UEF91" s="62"/>
      <c r="UEG91" s="63"/>
      <c r="UEH91" s="24"/>
      <c r="UEI91" s="24"/>
      <c r="UEJ91" s="64"/>
      <c r="UEK91" s="60"/>
      <c r="UEL91" s="40"/>
      <c r="UEM91" s="61"/>
      <c r="UEN91" s="62"/>
      <c r="UEO91" s="63"/>
      <c r="UEP91" s="24"/>
      <c r="UEQ91" s="24"/>
      <c r="UER91" s="64"/>
      <c r="UES91" s="60"/>
      <c r="UET91" s="40"/>
      <c r="UEU91" s="61"/>
      <c r="UEV91" s="62"/>
      <c r="UEW91" s="63"/>
      <c r="UEX91" s="24"/>
      <c r="UEY91" s="24"/>
      <c r="UEZ91" s="64"/>
      <c r="UFA91" s="60"/>
      <c r="UFB91" s="40"/>
      <c r="UFC91" s="61"/>
      <c r="UFD91" s="62"/>
      <c r="UFE91" s="63"/>
      <c r="UFF91" s="24"/>
      <c r="UFG91" s="24"/>
      <c r="UFH91" s="64"/>
      <c r="UFI91" s="60"/>
      <c r="UFJ91" s="40"/>
      <c r="UFK91" s="61"/>
      <c r="UFL91" s="62"/>
      <c r="UFM91" s="63"/>
      <c r="UFN91" s="24"/>
      <c r="UFO91" s="24"/>
      <c r="UFP91" s="64"/>
      <c r="UFQ91" s="60"/>
      <c r="UFR91" s="40"/>
      <c r="UFS91" s="61"/>
      <c r="UFT91" s="62"/>
      <c r="UFU91" s="63"/>
      <c r="UFV91" s="24"/>
      <c r="UFW91" s="24"/>
      <c r="UFX91" s="64"/>
      <c r="UFY91" s="60"/>
      <c r="UFZ91" s="40"/>
      <c r="UGA91" s="61"/>
      <c r="UGB91" s="62"/>
      <c r="UGC91" s="63"/>
      <c r="UGD91" s="24"/>
      <c r="UGE91" s="24"/>
      <c r="UGF91" s="64"/>
      <c r="UGG91" s="60"/>
      <c r="UGH91" s="40"/>
      <c r="UGI91" s="61"/>
      <c r="UGJ91" s="62"/>
      <c r="UGK91" s="63"/>
      <c r="UGL91" s="24"/>
      <c r="UGM91" s="24"/>
      <c r="UGN91" s="64"/>
      <c r="UGO91" s="60"/>
      <c r="UGP91" s="40"/>
      <c r="UGQ91" s="61"/>
      <c r="UGR91" s="62"/>
      <c r="UGS91" s="63"/>
      <c r="UGT91" s="24"/>
      <c r="UGU91" s="24"/>
      <c r="UGV91" s="64"/>
      <c r="UGW91" s="60"/>
      <c r="UGX91" s="40"/>
      <c r="UGY91" s="61"/>
      <c r="UGZ91" s="62"/>
      <c r="UHA91" s="63"/>
      <c r="UHB91" s="24"/>
      <c r="UHC91" s="24"/>
      <c r="UHD91" s="64"/>
      <c r="UHE91" s="60"/>
      <c r="UHF91" s="40"/>
      <c r="UHG91" s="61"/>
      <c r="UHH91" s="62"/>
      <c r="UHI91" s="63"/>
      <c r="UHJ91" s="24"/>
      <c r="UHK91" s="24"/>
      <c r="UHL91" s="64"/>
      <c r="UHM91" s="60"/>
      <c r="UHN91" s="40"/>
      <c r="UHO91" s="61"/>
      <c r="UHP91" s="62"/>
      <c r="UHQ91" s="63"/>
      <c r="UHR91" s="24"/>
      <c r="UHS91" s="24"/>
      <c r="UHT91" s="64"/>
      <c r="UHU91" s="60"/>
      <c r="UHV91" s="40"/>
      <c r="UHW91" s="61"/>
      <c r="UHX91" s="62"/>
      <c r="UHY91" s="63"/>
      <c r="UHZ91" s="24"/>
      <c r="UIA91" s="24"/>
      <c r="UIB91" s="64"/>
      <c r="UIC91" s="60"/>
      <c r="UID91" s="40"/>
      <c r="UIE91" s="61"/>
      <c r="UIF91" s="62"/>
      <c r="UIG91" s="63"/>
      <c r="UIH91" s="24"/>
      <c r="UII91" s="24"/>
      <c r="UIJ91" s="64"/>
      <c r="UIK91" s="60"/>
      <c r="UIL91" s="40"/>
      <c r="UIM91" s="61"/>
      <c r="UIN91" s="62"/>
      <c r="UIO91" s="63"/>
      <c r="UIP91" s="24"/>
      <c r="UIQ91" s="24"/>
      <c r="UIR91" s="64"/>
      <c r="UIS91" s="60"/>
      <c r="UIT91" s="40"/>
      <c r="UIU91" s="61"/>
      <c r="UIV91" s="62"/>
      <c r="UIW91" s="63"/>
      <c r="UIX91" s="24"/>
      <c r="UIY91" s="24"/>
      <c r="UIZ91" s="64"/>
      <c r="UJA91" s="60"/>
      <c r="UJB91" s="40"/>
      <c r="UJC91" s="61"/>
      <c r="UJD91" s="62"/>
      <c r="UJE91" s="63"/>
      <c r="UJF91" s="24"/>
      <c r="UJG91" s="24"/>
      <c r="UJH91" s="64"/>
      <c r="UJI91" s="60"/>
      <c r="UJJ91" s="40"/>
      <c r="UJK91" s="61"/>
      <c r="UJL91" s="62"/>
      <c r="UJM91" s="63"/>
      <c r="UJN91" s="24"/>
      <c r="UJO91" s="24"/>
      <c r="UJP91" s="64"/>
      <c r="UJQ91" s="60"/>
      <c r="UJR91" s="40"/>
      <c r="UJS91" s="61"/>
      <c r="UJT91" s="62"/>
      <c r="UJU91" s="63"/>
      <c r="UJV91" s="24"/>
      <c r="UJW91" s="24"/>
      <c r="UJX91" s="64"/>
      <c r="UJY91" s="60"/>
      <c r="UJZ91" s="40"/>
      <c r="UKA91" s="61"/>
      <c r="UKB91" s="62"/>
      <c r="UKC91" s="63"/>
      <c r="UKD91" s="24"/>
      <c r="UKE91" s="24"/>
      <c r="UKF91" s="64"/>
      <c r="UKG91" s="60"/>
      <c r="UKH91" s="40"/>
      <c r="UKI91" s="61"/>
      <c r="UKJ91" s="62"/>
      <c r="UKK91" s="63"/>
      <c r="UKL91" s="24"/>
      <c r="UKM91" s="24"/>
      <c r="UKN91" s="64"/>
      <c r="UKO91" s="60"/>
      <c r="UKP91" s="40"/>
      <c r="UKQ91" s="61"/>
      <c r="UKR91" s="62"/>
      <c r="UKS91" s="63"/>
      <c r="UKT91" s="24"/>
      <c r="UKU91" s="24"/>
      <c r="UKV91" s="64"/>
      <c r="UKW91" s="60"/>
      <c r="UKX91" s="40"/>
      <c r="UKY91" s="61"/>
      <c r="UKZ91" s="62"/>
      <c r="ULA91" s="63"/>
      <c r="ULB91" s="24"/>
      <c r="ULC91" s="24"/>
      <c r="ULD91" s="64"/>
      <c r="ULE91" s="60"/>
      <c r="ULF91" s="40"/>
      <c r="ULG91" s="61"/>
      <c r="ULH91" s="62"/>
      <c r="ULI91" s="63"/>
      <c r="ULJ91" s="24"/>
      <c r="ULK91" s="24"/>
      <c r="ULL91" s="64"/>
      <c r="ULM91" s="60"/>
      <c r="ULN91" s="40"/>
      <c r="ULO91" s="61"/>
      <c r="ULP91" s="62"/>
      <c r="ULQ91" s="63"/>
      <c r="ULR91" s="24"/>
      <c r="ULS91" s="24"/>
      <c r="ULT91" s="64"/>
      <c r="ULU91" s="60"/>
      <c r="ULV91" s="40"/>
      <c r="ULW91" s="61"/>
      <c r="ULX91" s="62"/>
      <c r="ULY91" s="63"/>
      <c r="ULZ91" s="24"/>
      <c r="UMA91" s="24"/>
      <c r="UMB91" s="64"/>
      <c r="UMC91" s="60"/>
      <c r="UMD91" s="40"/>
      <c r="UME91" s="61"/>
      <c r="UMF91" s="62"/>
      <c r="UMG91" s="63"/>
      <c r="UMH91" s="24"/>
      <c r="UMI91" s="24"/>
      <c r="UMJ91" s="64"/>
      <c r="UMK91" s="60"/>
      <c r="UML91" s="40"/>
      <c r="UMM91" s="61"/>
      <c r="UMN91" s="62"/>
      <c r="UMO91" s="63"/>
      <c r="UMP91" s="24"/>
      <c r="UMQ91" s="24"/>
      <c r="UMR91" s="64"/>
      <c r="UMS91" s="60"/>
      <c r="UMT91" s="40"/>
      <c r="UMU91" s="61"/>
      <c r="UMV91" s="62"/>
      <c r="UMW91" s="63"/>
      <c r="UMX91" s="24"/>
      <c r="UMY91" s="24"/>
      <c r="UMZ91" s="64"/>
      <c r="UNA91" s="60"/>
      <c r="UNB91" s="40"/>
      <c r="UNC91" s="61"/>
      <c r="UND91" s="62"/>
      <c r="UNE91" s="63"/>
      <c r="UNF91" s="24"/>
      <c r="UNG91" s="24"/>
      <c r="UNH91" s="64"/>
      <c r="UNI91" s="60"/>
      <c r="UNJ91" s="40"/>
      <c r="UNK91" s="61"/>
      <c r="UNL91" s="62"/>
      <c r="UNM91" s="63"/>
      <c r="UNN91" s="24"/>
      <c r="UNO91" s="24"/>
      <c r="UNP91" s="64"/>
      <c r="UNQ91" s="60"/>
      <c r="UNR91" s="40"/>
      <c r="UNS91" s="61"/>
      <c r="UNT91" s="62"/>
      <c r="UNU91" s="63"/>
      <c r="UNV91" s="24"/>
      <c r="UNW91" s="24"/>
      <c r="UNX91" s="64"/>
      <c r="UNY91" s="60"/>
      <c r="UNZ91" s="40"/>
      <c r="UOA91" s="61"/>
      <c r="UOB91" s="62"/>
      <c r="UOC91" s="63"/>
      <c r="UOD91" s="24"/>
      <c r="UOE91" s="24"/>
      <c r="UOF91" s="64"/>
      <c r="UOG91" s="60"/>
      <c r="UOH91" s="40"/>
      <c r="UOI91" s="61"/>
      <c r="UOJ91" s="62"/>
      <c r="UOK91" s="63"/>
      <c r="UOL91" s="24"/>
      <c r="UOM91" s="24"/>
      <c r="UON91" s="64"/>
      <c r="UOO91" s="60"/>
      <c r="UOP91" s="40"/>
      <c r="UOQ91" s="61"/>
      <c r="UOR91" s="62"/>
      <c r="UOS91" s="63"/>
      <c r="UOT91" s="24"/>
      <c r="UOU91" s="24"/>
      <c r="UOV91" s="64"/>
      <c r="UOW91" s="60"/>
      <c r="UOX91" s="40"/>
      <c r="UOY91" s="61"/>
      <c r="UOZ91" s="62"/>
      <c r="UPA91" s="63"/>
      <c r="UPB91" s="24"/>
      <c r="UPC91" s="24"/>
      <c r="UPD91" s="64"/>
      <c r="UPE91" s="60"/>
      <c r="UPF91" s="40"/>
      <c r="UPG91" s="61"/>
      <c r="UPH91" s="62"/>
      <c r="UPI91" s="63"/>
      <c r="UPJ91" s="24"/>
      <c r="UPK91" s="24"/>
      <c r="UPL91" s="64"/>
      <c r="UPM91" s="60"/>
      <c r="UPN91" s="40"/>
      <c r="UPO91" s="61"/>
      <c r="UPP91" s="62"/>
      <c r="UPQ91" s="63"/>
      <c r="UPR91" s="24"/>
      <c r="UPS91" s="24"/>
      <c r="UPT91" s="64"/>
      <c r="UPU91" s="60"/>
      <c r="UPV91" s="40"/>
      <c r="UPW91" s="61"/>
      <c r="UPX91" s="62"/>
      <c r="UPY91" s="63"/>
      <c r="UPZ91" s="24"/>
      <c r="UQA91" s="24"/>
      <c r="UQB91" s="64"/>
      <c r="UQC91" s="60"/>
      <c r="UQD91" s="40"/>
      <c r="UQE91" s="61"/>
      <c r="UQF91" s="62"/>
      <c r="UQG91" s="63"/>
      <c r="UQH91" s="24"/>
      <c r="UQI91" s="24"/>
      <c r="UQJ91" s="64"/>
      <c r="UQK91" s="60"/>
      <c r="UQL91" s="40"/>
      <c r="UQM91" s="61"/>
      <c r="UQN91" s="62"/>
      <c r="UQO91" s="63"/>
      <c r="UQP91" s="24"/>
      <c r="UQQ91" s="24"/>
      <c r="UQR91" s="64"/>
      <c r="UQS91" s="60"/>
      <c r="UQT91" s="40"/>
      <c r="UQU91" s="61"/>
      <c r="UQV91" s="62"/>
      <c r="UQW91" s="63"/>
      <c r="UQX91" s="24"/>
      <c r="UQY91" s="24"/>
      <c r="UQZ91" s="64"/>
      <c r="URA91" s="60"/>
      <c r="URB91" s="40"/>
      <c r="URC91" s="61"/>
      <c r="URD91" s="62"/>
      <c r="URE91" s="63"/>
      <c r="URF91" s="24"/>
      <c r="URG91" s="24"/>
      <c r="URH91" s="64"/>
      <c r="URI91" s="60"/>
      <c r="URJ91" s="40"/>
      <c r="URK91" s="61"/>
      <c r="URL91" s="62"/>
      <c r="URM91" s="63"/>
      <c r="URN91" s="24"/>
      <c r="URO91" s="24"/>
      <c r="URP91" s="64"/>
      <c r="URQ91" s="60"/>
      <c r="URR91" s="40"/>
      <c r="URS91" s="61"/>
      <c r="URT91" s="62"/>
      <c r="URU91" s="63"/>
      <c r="URV91" s="24"/>
      <c r="URW91" s="24"/>
      <c r="URX91" s="64"/>
      <c r="URY91" s="60"/>
      <c r="URZ91" s="40"/>
      <c r="USA91" s="61"/>
      <c r="USB91" s="62"/>
      <c r="USC91" s="63"/>
      <c r="USD91" s="24"/>
      <c r="USE91" s="24"/>
      <c r="USF91" s="64"/>
      <c r="USG91" s="60"/>
      <c r="USH91" s="40"/>
      <c r="USI91" s="61"/>
      <c r="USJ91" s="62"/>
      <c r="USK91" s="63"/>
      <c r="USL91" s="24"/>
      <c r="USM91" s="24"/>
      <c r="USN91" s="64"/>
      <c r="USO91" s="60"/>
      <c r="USP91" s="40"/>
      <c r="USQ91" s="61"/>
      <c r="USR91" s="62"/>
      <c r="USS91" s="63"/>
      <c r="UST91" s="24"/>
      <c r="USU91" s="24"/>
      <c r="USV91" s="64"/>
      <c r="USW91" s="60"/>
      <c r="USX91" s="40"/>
      <c r="USY91" s="61"/>
      <c r="USZ91" s="62"/>
      <c r="UTA91" s="63"/>
      <c r="UTB91" s="24"/>
      <c r="UTC91" s="24"/>
      <c r="UTD91" s="64"/>
      <c r="UTE91" s="60"/>
      <c r="UTF91" s="40"/>
      <c r="UTG91" s="61"/>
      <c r="UTH91" s="62"/>
      <c r="UTI91" s="63"/>
      <c r="UTJ91" s="24"/>
      <c r="UTK91" s="24"/>
      <c r="UTL91" s="64"/>
      <c r="UTM91" s="60"/>
      <c r="UTN91" s="40"/>
      <c r="UTO91" s="61"/>
      <c r="UTP91" s="62"/>
      <c r="UTQ91" s="63"/>
      <c r="UTR91" s="24"/>
      <c r="UTS91" s="24"/>
      <c r="UTT91" s="64"/>
      <c r="UTU91" s="60"/>
      <c r="UTV91" s="40"/>
      <c r="UTW91" s="61"/>
      <c r="UTX91" s="62"/>
      <c r="UTY91" s="63"/>
      <c r="UTZ91" s="24"/>
      <c r="UUA91" s="24"/>
      <c r="UUB91" s="64"/>
      <c r="UUC91" s="60"/>
      <c r="UUD91" s="40"/>
      <c r="UUE91" s="61"/>
      <c r="UUF91" s="62"/>
      <c r="UUG91" s="63"/>
      <c r="UUH91" s="24"/>
      <c r="UUI91" s="24"/>
      <c r="UUJ91" s="64"/>
      <c r="UUK91" s="60"/>
      <c r="UUL91" s="40"/>
      <c r="UUM91" s="61"/>
      <c r="UUN91" s="62"/>
      <c r="UUO91" s="63"/>
      <c r="UUP91" s="24"/>
      <c r="UUQ91" s="24"/>
      <c r="UUR91" s="64"/>
      <c r="UUS91" s="60"/>
      <c r="UUT91" s="40"/>
      <c r="UUU91" s="61"/>
      <c r="UUV91" s="62"/>
      <c r="UUW91" s="63"/>
      <c r="UUX91" s="24"/>
      <c r="UUY91" s="24"/>
      <c r="UUZ91" s="64"/>
      <c r="UVA91" s="60"/>
      <c r="UVB91" s="40"/>
      <c r="UVC91" s="61"/>
      <c r="UVD91" s="62"/>
      <c r="UVE91" s="63"/>
      <c r="UVF91" s="24"/>
      <c r="UVG91" s="24"/>
      <c r="UVH91" s="64"/>
      <c r="UVI91" s="60"/>
      <c r="UVJ91" s="40"/>
      <c r="UVK91" s="61"/>
      <c r="UVL91" s="62"/>
      <c r="UVM91" s="63"/>
      <c r="UVN91" s="24"/>
      <c r="UVO91" s="24"/>
      <c r="UVP91" s="64"/>
      <c r="UVQ91" s="60"/>
      <c r="UVR91" s="40"/>
      <c r="UVS91" s="61"/>
      <c r="UVT91" s="62"/>
      <c r="UVU91" s="63"/>
      <c r="UVV91" s="24"/>
      <c r="UVW91" s="24"/>
      <c r="UVX91" s="64"/>
      <c r="UVY91" s="60"/>
      <c r="UVZ91" s="40"/>
      <c r="UWA91" s="61"/>
      <c r="UWB91" s="62"/>
      <c r="UWC91" s="63"/>
      <c r="UWD91" s="24"/>
      <c r="UWE91" s="24"/>
      <c r="UWF91" s="64"/>
      <c r="UWG91" s="60"/>
      <c r="UWH91" s="40"/>
      <c r="UWI91" s="61"/>
      <c r="UWJ91" s="62"/>
      <c r="UWK91" s="63"/>
      <c r="UWL91" s="24"/>
      <c r="UWM91" s="24"/>
      <c r="UWN91" s="64"/>
      <c r="UWO91" s="60"/>
      <c r="UWP91" s="40"/>
      <c r="UWQ91" s="61"/>
      <c r="UWR91" s="62"/>
      <c r="UWS91" s="63"/>
      <c r="UWT91" s="24"/>
      <c r="UWU91" s="24"/>
      <c r="UWV91" s="64"/>
      <c r="UWW91" s="60"/>
      <c r="UWX91" s="40"/>
      <c r="UWY91" s="61"/>
      <c r="UWZ91" s="62"/>
      <c r="UXA91" s="63"/>
      <c r="UXB91" s="24"/>
      <c r="UXC91" s="24"/>
      <c r="UXD91" s="64"/>
      <c r="UXE91" s="60"/>
      <c r="UXF91" s="40"/>
      <c r="UXG91" s="61"/>
      <c r="UXH91" s="62"/>
      <c r="UXI91" s="63"/>
      <c r="UXJ91" s="24"/>
      <c r="UXK91" s="24"/>
      <c r="UXL91" s="64"/>
      <c r="UXM91" s="60"/>
      <c r="UXN91" s="40"/>
      <c r="UXO91" s="61"/>
      <c r="UXP91" s="62"/>
      <c r="UXQ91" s="63"/>
      <c r="UXR91" s="24"/>
      <c r="UXS91" s="24"/>
      <c r="UXT91" s="64"/>
      <c r="UXU91" s="60"/>
      <c r="UXV91" s="40"/>
      <c r="UXW91" s="61"/>
      <c r="UXX91" s="62"/>
      <c r="UXY91" s="63"/>
      <c r="UXZ91" s="24"/>
      <c r="UYA91" s="24"/>
      <c r="UYB91" s="64"/>
      <c r="UYC91" s="60"/>
      <c r="UYD91" s="40"/>
      <c r="UYE91" s="61"/>
      <c r="UYF91" s="62"/>
      <c r="UYG91" s="63"/>
      <c r="UYH91" s="24"/>
      <c r="UYI91" s="24"/>
      <c r="UYJ91" s="64"/>
      <c r="UYK91" s="60"/>
      <c r="UYL91" s="40"/>
      <c r="UYM91" s="61"/>
      <c r="UYN91" s="62"/>
      <c r="UYO91" s="63"/>
      <c r="UYP91" s="24"/>
      <c r="UYQ91" s="24"/>
      <c r="UYR91" s="64"/>
      <c r="UYS91" s="60"/>
      <c r="UYT91" s="40"/>
      <c r="UYU91" s="61"/>
      <c r="UYV91" s="62"/>
      <c r="UYW91" s="63"/>
      <c r="UYX91" s="24"/>
      <c r="UYY91" s="24"/>
      <c r="UYZ91" s="64"/>
      <c r="UZA91" s="60"/>
      <c r="UZB91" s="40"/>
      <c r="UZC91" s="61"/>
      <c r="UZD91" s="62"/>
      <c r="UZE91" s="63"/>
      <c r="UZF91" s="24"/>
      <c r="UZG91" s="24"/>
      <c r="UZH91" s="64"/>
      <c r="UZI91" s="60"/>
      <c r="UZJ91" s="40"/>
      <c r="UZK91" s="61"/>
      <c r="UZL91" s="62"/>
      <c r="UZM91" s="63"/>
      <c r="UZN91" s="24"/>
      <c r="UZO91" s="24"/>
      <c r="UZP91" s="64"/>
      <c r="UZQ91" s="60"/>
      <c r="UZR91" s="40"/>
      <c r="UZS91" s="61"/>
      <c r="UZT91" s="62"/>
      <c r="UZU91" s="63"/>
      <c r="UZV91" s="24"/>
      <c r="UZW91" s="24"/>
      <c r="UZX91" s="64"/>
      <c r="UZY91" s="60"/>
      <c r="UZZ91" s="40"/>
      <c r="VAA91" s="61"/>
      <c r="VAB91" s="62"/>
      <c r="VAC91" s="63"/>
      <c r="VAD91" s="24"/>
      <c r="VAE91" s="24"/>
      <c r="VAF91" s="64"/>
      <c r="VAG91" s="60"/>
      <c r="VAH91" s="40"/>
      <c r="VAI91" s="61"/>
      <c r="VAJ91" s="62"/>
      <c r="VAK91" s="63"/>
      <c r="VAL91" s="24"/>
      <c r="VAM91" s="24"/>
      <c r="VAN91" s="64"/>
      <c r="VAO91" s="60"/>
      <c r="VAP91" s="40"/>
      <c r="VAQ91" s="61"/>
      <c r="VAR91" s="62"/>
      <c r="VAS91" s="63"/>
      <c r="VAT91" s="24"/>
      <c r="VAU91" s="24"/>
      <c r="VAV91" s="64"/>
      <c r="VAW91" s="60"/>
      <c r="VAX91" s="40"/>
      <c r="VAY91" s="61"/>
      <c r="VAZ91" s="62"/>
      <c r="VBA91" s="63"/>
      <c r="VBB91" s="24"/>
      <c r="VBC91" s="24"/>
      <c r="VBD91" s="64"/>
      <c r="VBE91" s="60"/>
      <c r="VBF91" s="40"/>
      <c r="VBG91" s="61"/>
      <c r="VBH91" s="62"/>
      <c r="VBI91" s="63"/>
      <c r="VBJ91" s="24"/>
      <c r="VBK91" s="24"/>
      <c r="VBL91" s="64"/>
      <c r="VBM91" s="60"/>
      <c r="VBN91" s="40"/>
      <c r="VBO91" s="61"/>
      <c r="VBP91" s="62"/>
      <c r="VBQ91" s="63"/>
      <c r="VBR91" s="24"/>
      <c r="VBS91" s="24"/>
      <c r="VBT91" s="64"/>
      <c r="VBU91" s="60"/>
      <c r="VBV91" s="40"/>
      <c r="VBW91" s="61"/>
      <c r="VBX91" s="62"/>
      <c r="VBY91" s="63"/>
      <c r="VBZ91" s="24"/>
      <c r="VCA91" s="24"/>
      <c r="VCB91" s="64"/>
      <c r="VCC91" s="60"/>
      <c r="VCD91" s="40"/>
      <c r="VCE91" s="61"/>
      <c r="VCF91" s="62"/>
      <c r="VCG91" s="63"/>
      <c r="VCH91" s="24"/>
      <c r="VCI91" s="24"/>
      <c r="VCJ91" s="64"/>
      <c r="VCK91" s="60"/>
      <c r="VCL91" s="40"/>
      <c r="VCM91" s="61"/>
      <c r="VCN91" s="62"/>
      <c r="VCO91" s="63"/>
      <c r="VCP91" s="24"/>
      <c r="VCQ91" s="24"/>
      <c r="VCR91" s="64"/>
      <c r="VCS91" s="60"/>
      <c r="VCT91" s="40"/>
      <c r="VCU91" s="61"/>
      <c r="VCV91" s="62"/>
      <c r="VCW91" s="63"/>
      <c r="VCX91" s="24"/>
      <c r="VCY91" s="24"/>
      <c r="VCZ91" s="64"/>
      <c r="VDA91" s="60"/>
      <c r="VDB91" s="40"/>
      <c r="VDC91" s="61"/>
      <c r="VDD91" s="62"/>
      <c r="VDE91" s="63"/>
      <c r="VDF91" s="24"/>
      <c r="VDG91" s="24"/>
      <c r="VDH91" s="64"/>
      <c r="VDI91" s="60"/>
      <c r="VDJ91" s="40"/>
      <c r="VDK91" s="61"/>
      <c r="VDL91" s="62"/>
      <c r="VDM91" s="63"/>
      <c r="VDN91" s="24"/>
      <c r="VDO91" s="24"/>
      <c r="VDP91" s="64"/>
      <c r="VDQ91" s="60"/>
      <c r="VDR91" s="40"/>
      <c r="VDS91" s="61"/>
      <c r="VDT91" s="62"/>
      <c r="VDU91" s="63"/>
      <c r="VDV91" s="24"/>
      <c r="VDW91" s="24"/>
      <c r="VDX91" s="64"/>
      <c r="VDY91" s="60"/>
      <c r="VDZ91" s="40"/>
      <c r="VEA91" s="61"/>
      <c r="VEB91" s="62"/>
      <c r="VEC91" s="63"/>
      <c r="VED91" s="24"/>
      <c r="VEE91" s="24"/>
      <c r="VEF91" s="64"/>
      <c r="VEG91" s="60"/>
      <c r="VEH91" s="40"/>
      <c r="VEI91" s="61"/>
      <c r="VEJ91" s="62"/>
      <c r="VEK91" s="63"/>
      <c r="VEL91" s="24"/>
      <c r="VEM91" s="24"/>
      <c r="VEN91" s="64"/>
      <c r="VEO91" s="60"/>
      <c r="VEP91" s="40"/>
      <c r="VEQ91" s="61"/>
      <c r="VER91" s="62"/>
      <c r="VES91" s="63"/>
      <c r="VET91" s="24"/>
      <c r="VEU91" s="24"/>
      <c r="VEV91" s="64"/>
      <c r="VEW91" s="60"/>
      <c r="VEX91" s="40"/>
      <c r="VEY91" s="61"/>
      <c r="VEZ91" s="62"/>
      <c r="VFA91" s="63"/>
      <c r="VFB91" s="24"/>
      <c r="VFC91" s="24"/>
      <c r="VFD91" s="64"/>
      <c r="VFE91" s="60"/>
      <c r="VFF91" s="40"/>
      <c r="VFG91" s="61"/>
      <c r="VFH91" s="62"/>
      <c r="VFI91" s="63"/>
      <c r="VFJ91" s="24"/>
      <c r="VFK91" s="24"/>
      <c r="VFL91" s="64"/>
      <c r="VFM91" s="60"/>
      <c r="VFN91" s="40"/>
      <c r="VFO91" s="61"/>
      <c r="VFP91" s="62"/>
      <c r="VFQ91" s="63"/>
      <c r="VFR91" s="24"/>
      <c r="VFS91" s="24"/>
      <c r="VFT91" s="64"/>
      <c r="VFU91" s="60"/>
      <c r="VFV91" s="40"/>
      <c r="VFW91" s="61"/>
      <c r="VFX91" s="62"/>
      <c r="VFY91" s="63"/>
      <c r="VFZ91" s="24"/>
      <c r="VGA91" s="24"/>
      <c r="VGB91" s="64"/>
      <c r="VGC91" s="60"/>
      <c r="VGD91" s="40"/>
      <c r="VGE91" s="61"/>
      <c r="VGF91" s="62"/>
      <c r="VGG91" s="63"/>
      <c r="VGH91" s="24"/>
      <c r="VGI91" s="24"/>
      <c r="VGJ91" s="64"/>
      <c r="VGK91" s="60"/>
      <c r="VGL91" s="40"/>
      <c r="VGM91" s="61"/>
      <c r="VGN91" s="62"/>
      <c r="VGO91" s="63"/>
      <c r="VGP91" s="24"/>
      <c r="VGQ91" s="24"/>
      <c r="VGR91" s="64"/>
      <c r="VGS91" s="60"/>
      <c r="VGT91" s="40"/>
      <c r="VGU91" s="61"/>
      <c r="VGV91" s="62"/>
      <c r="VGW91" s="63"/>
      <c r="VGX91" s="24"/>
      <c r="VGY91" s="24"/>
      <c r="VGZ91" s="64"/>
      <c r="VHA91" s="60"/>
      <c r="VHB91" s="40"/>
      <c r="VHC91" s="61"/>
      <c r="VHD91" s="62"/>
      <c r="VHE91" s="63"/>
      <c r="VHF91" s="24"/>
      <c r="VHG91" s="24"/>
      <c r="VHH91" s="64"/>
      <c r="VHI91" s="60"/>
      <c r="VHJ91" s="40"/>
      <c r="VHK91" s="61"/>
      <c r="VHL91" s="62"/>
      <c r="VHM91" s="63"/>
      <c r="VHN91" s="24"/>
      <c r="VHO91" s="24"/>
      <c r="VHP91" s="64"/>
      <c r="VHQ91" s="60"/>
      <c r="VHR91" s="40"/>
      <c r="VHS91" s="61"/>
      <c r="VHT91" s="62"/>
      <c r="VHU91" s="63"/>
      <c r="VHV91" s="24"/>
      <c r="VHW91" s="24"/>
      <c r="VHX91" s="64"/>
      <c r="VHY91" s="60"/>
      <c r="VHZ91" s="40"/>
      <c r="VIA91" s="61"/>
      <c r="VIB91" s="62"/>
      <c r="VIC91" s="63"/>
      <c r="VID91" s="24"/>
      <c r="VIE91" s="24"/>
      <c r="VIF91" s="64"/>
      <c r="VIG91" s="60"/>
      <c r="VIH91" s="40"/>
      <c r="VII91" s="61"/>
      <c r="VIJ91" s="62"/>
      <c r="VIK91" s="63"/>
      <c r="VIL91" s="24"/>
      <c r="VIM91" s="24"/>
      <c r="VIN91" s="64"/>
      <c r="VIO91" s="60"/>
      <c r="VIP91" s="40"/>
      <c r="VIQ91" s="61"/>
      <c r="VIR91" s="62"/>
      <c r="VIS91" s="63"/>
      <c r="VIT91" s="24"/>
      <c r="VIU91" s="24"/>
      <c r="VIV91" s="64"/>
      <c r="VIW91" s="60"/>
      <c r="VIX91" s="40"/>
      <c r="VIY91" s="61"/>
      <c r="VIZ91" s="62"/>
      <c r="VJA91" s="63"/>
      <c r="VJB91" s="24"/>
      <c r="VJC91" s="24"/>
      <c r="VJD91" s="64"/>
      <c r="VJE91" s="60"/>
      <c r="VJF91" s="40"/>
      <c r="VJG91" s="61"/>
      <c r="VJH91" s="62"/>
      <c r="VJI91" s="63"/>
      <c r="VJJ91" s="24"/>
      <c r="VJK91" s="24"/>
      <c r="VJL91" s="64"/>
      <c r="VJM91" s="60"/>
      <c r="VJN91" s="40"/>
      <c r="VJO91" s="61"/>
      <c r="VJP91" s="62"/>
      <c r="VJQ91" s="63"/>
      <c r="VJR91" s="24"/>
      <c r="VJS91" s="24"/>
      <c r="VJT91" s="64"/>
      <c r="VJU91" s="60"/>
      <c r="VJV91" s="40"/>
      <c r="VJW91" s="61"/>
      <c r="VJX91" s="62"/>
      <c r="VJY91" s="63"/>
      <c r="VJZ91" s="24"/>
      <c r="VKA91" s="24"/>
      <c r="VKB91" s="64"/>
      <c r="VKC91" s="60"/>
      <c r="VKD91" s="40"/>
      <c r="VKE91" s="61"/>
      <c r="VKF91" s="62"/>
      <c r="VKG91" s="63"/>
      <c r="VKH91" s="24"/>
      <c r="VKI91" s="24"/>
      <c r="VKJ91" s="64"/>
      <c r="VKK91" s="60"/>
      <c r="VKL91" s="40"/>
      <c r="VKM91" s="61"/>
      <c r="VKN91" s="62"/>
      <c r="VKO91" s="63"/>
      <c r="VKP91" s="24"/>
      <c r="VKQ91" s="24"/>
      <c r="VKR91" s="64"/>
      <c r="VKS91" s="60"/>
      <c r="VKT91" s="40"/>
      <c r="VKU91" s="61"/>
      <c r="VKV91" s="62"/>
      <c r="VKW91" s="63"/>
      <c r="VKX91" s="24"/>
      <c r="VKY91" s="24"/>
      <c r="VKZ91" s="64"/>
      <c r="VLA91" s="60"/>
      <c r="VLB91" s="40"/>
      <c r="VLC91" s="61"/>
      <c r="VLD91" s="62"/>
      <c r="VLE91" s="63"/>
      <c r="VLF91" s="24"/>
      <c r="VLG91" s="24"/>
      <c r="VLH91" s="64"/>
      <c r="VLI91" s="60"/>
      <c r="VLJ91" s="40"/>
      <c r="VLK91" s="61"/>
      <c r="VLL91" s="62"/>
      <c r="VLM91" s="63"/>
      <c r="VLN91" s="24"/>
      <c r="VLO91" s="24"/>
      <c r="VLP91" s="64"/>
      <c r="VLQ91" s="60"/>
      <c r="VLR91" s="40"/>
      <c r="VLS91" s="61"/>
      <c r="VLT91" s="62"/>
      <c r="VLU91" s="63"/>
      <c r="VLV91" s="24"/>
      <c r="VLW91" s="24"/>
      <c r="VLX91" s="64"/>
      <c r="VLY91" s="60"/>
      <c r="VLZ91" s="40"/>
      <c r="VMA91" s="61"/>
      <c r="VMB91" s="62"/>
      <c r="VMC91" s="63"/>
      <c r="VMD91" s="24"/>
      <c r="VME91" s="24"/>
      <c r="VMF91" s="64"/>
      <c r="VMG91" s="60"/>
      <c r="VMH91" s="40"/>
      <c r="VMI91" s="61"/>
      <c r="VMJ91" s="62"/>
      <c r="VMK91" s="63"/>
      <c r="VML91" s="24"/>
      <c r="VMM91" s="24"/>
      <c r="VMN91" s="64"/>
      <c r="VMO91" s="60"/>
      <c r="VMP91" s="40"/>
      <c r="VMQ91" s="61"/>
      <c r="VMR91" s="62"/>
      <c r="VMS91" s="63"/>
      <c r="VMT91" s="24"/>
      <c r="VMU91" s="24"/>
      <c r="VMV91" s="64"/>
      <c r="VMW91" s="60"/>
      <c r="VMX91" s="40"/>
      <c r="VMY91" s="61"/>
      <c r="VMZ91" s="62"/>
      <c r="VNA91" s="63"/>
      <c r="VNB91" s="24"/>
      <c r="VNC91" s="24"/>
      <c r="VND91" s="64"/>
      <c r="VNE91" s="60"/>
      <c r="VNF91" s="40"/>
      <c r="VNG91" s="61"/>
      <c r="VNH91" s="62"/>
      <c r="VNI91" s="63"/>
      <c r="VNJ91" s="24"/>
      <c r="VNK91" s="24"/>
      <c r="VNL91" s="64"/>
      <c r="VNM91" s="60"/>
      <c r="VNN91" s="40"/>
      <c r="VNO91" s="61"/>
      <c r="VNP91" s="62"/>
      <c r="VNQ91" s="63"/>
      <c r="VNR91" s="24"/>
      <c r="VNS91" s="24"/>
      <c r="VNT91" s="64"/>
      <c r="VNU91" s="60"/>
      <c r="VNV91" s="40"/>
      <c r="VNW91" s="61"/>
      <c r="VNX91" s="62"/>
      <c r="VNY91" s="63"/>
      <c r="VNZ91" s="24"/>
      <c r="VOA91" s="24"/>
      <c r="VOB91" s="64"/>
      <c r="VOC91" s="60"/>
      <c r="VOD91" s="40"/>
      <c r="VOE91" s="61"/>
      <c r="VOF91" s="62"/>
      <c r="VOG91" s="63"/>
      <c r="VOH91" s="24"/>
      <c r="VOI91" s="24"/>
      <c r="VOJ91" s="64"/>
      <c r="VOK91" s="60"/>
      <c r="VOL91" s="40"/>
      <c r="VOM91" s="61"/>
      <c r="VON91" s="62"/>
      <c r="VOO91" s="63"/>
      <c r="VOP91" s="24"/>
      <c r="VOQ91" s="24"/>
      <c r="VOR91" s="64"/>
      <c r="VOS91" s="60"/>
      <c r="VOT91" s="40"/>
      <c r="VOU91" s="61"/>
      <c r="VOV91" s="62"/>
      <c r="VOW91" s="63"/>
      <c r="VOX91" s="24"/>
      <c r="VOY91" s="24"/>
      <c r="VOZ91" s="64"/>
      <c r="VPA91" s="60"/>
      <c r="VPB91" s="40"/>
      <c r="VPC91" s="61"/>
      <c r="VPD91" s="62"/>
      <c r="VPE91" s="63"/>
      <c r="VPF91" s="24"/>
      <c r="VPG91" s="24"/>
      <c r="VPH91" s="64"/>
      <c r="VPI91" s="60"/>
      <c r="VPJ91" s="40"/>
      <c r="VPK91" s="61"/>
      <c r="VPL91" s="62"/>
      <c r="VPM91" s="63"/>
      <c r="VPN91" s="24"/>
      <c r="VPO91" s="24"/>
      <c r="VPP91" s="64"/>
      <c r="VPQ91" s="60"/>
      <c r="VPR91" s="40"/>
      <c r="VPS91" s="61"/>
      <c r="VPT91" s="62"/>
      <c r="VPU91" s="63"/>
      <c r="VPV91" s="24"/>
      <c r="VPW91" s="24"/>
      <c r="VPX91" s="64"/>
      <c r="VPY91" s="60"/>
      <c r="VPZ91" s="40"/>
      <c r="VQA91" s="61"/>
      <c r="VQB91" s="62"/>
      <c r="VQC91" s="63"/>
      <c r="VQD91" s="24"/>
      <c r="VQE91" s="24"/>
      <c r="VQF91" s="64"/>
      <c r="VQG91" s="60"/>
      <c r="VQH91" s="40"/>
      <c r="VQI91" s="61"/>
      <c r="VQJ91" s="62"/>
      <c r="VQK91" s="63"/>
      <c r="VQL91" s="24"/>
      <c r="VQM91" s="24"/>
      <c r="VQN91" s="64"/>
      <c r="VQO91" s="60"/>
      <c r="VQP91" s="40"/>
      <c r="VQQ91" s="61"/>
      <c r="VQR91" s="62"/>
      <c r="VQS91" s="63"/>
      <c r="VQT91" s="24"/>
      <c r="VQU91" s="24"/>
      <c r="VQV91" s="64"/>
      <c r="VQW91" s="60"/>
      <c r="VQX91" s="40"/>
      <c r="VQY91" s="61"/>
      <c r="VQZ91" s="62"/>
      <c r="VRA91" s="63"/>
      <c r="VRB91" s="24"/>
      <c r="VRC91" s="24"/>
      <c r="VRD91" s="64"/>
      <c r="VRE91" s="60"/>
      <c r="VRF91" s="40"/>
      <c r="VRG91" s="61"/>
      <c r="VRH91" s="62"/>
      <c r="VRI91" s="63"/>
      <c r="VRJ91" s="24"/>
      <c r="VRK91" s="24"/>
      <c r="VRL91" s="64"/>
      <c r="VRM91" s="60"/>
      <c r="VRN91" s="40"/>
      <c r="VRO91" s="61"/>
      <c r="VRP91" s="62"/>
      <c r="VRQ91" s="63"/>
      <c r="VRR91" s="24"/>
      <c r="VRS91" s="24"/>
      <c r="VRT91" s="64"/>
      <c r="VRU91" s="60"/>
      <c r="VRV91" s="40"/>
      <c r="VRW91" s="61"/>
      <c r="VRX91" s="62"/>
      <c r="VRY91" s="63"/>
      <c r="VRZ91" s="24"/>
      <c r="VSA91" s="24"/>
      <c r="VSB91" s="64"/>
      <c r="VSC91" s="60"/>
      <c r="VSD91" s="40"/>
      <c r="VSE91" s="61"/>
      <c r="VSF91" s="62"/>
      <c r="VSG91" s="63"/>
      <c r="VSH91" s="24"/>
      <c r="VSI91" s="24"/>
      <c r="VSJ91" s="64"/>
      <c r="VSK91" s="60"/>
      <c r="VSL91" s="40"/>
      <c r="VSM91" s="61"/>
      <c r="VSN91" s="62"/>
      <c r="VSO91" s="63"/>
      <c r="VSP91" s="24"/>
      <c r="VSQ91" s="24"/>
      <c r="VSR91" s="64"/>
      <c r="VSS91" s="60"/>
      <c r="VST91" s="40"/>
      <c r="VSU91" s="61"/>
      <c r="VSV91" s="62"/>
      <c r="VSW91" s="63"/>
      <c r="VSX91" s="24"/>
      <c r="VSY91" s="24"/>
      <c r="VSZ91" s="64"/>
      <c r="VTA91" s="60"/>
      <c r="VTB91" s="40"/>
      <c r="VTC91" s="61"/>
      <c r="VTD91" s="62"/>
      <c r="VTE91" s="63"/>
      <c r="VTF91" s="24"/>
      <c r="VTG91" s="24"/>
      <c r="VTH91" s="64"/>
      <c r="VTI91" s="60"/>
      <c r="VTJ91" s="40"/>
      <c r="VTK91" s="61"/>
      <c r="VTL91" s="62"/>
      <c r="VTM91" s="63"/>
      <c r="VTN91" s="24"/>
      <c r="VTO91" s="24"/>
      <c r="VTP91" s="64"/>
      <c r="VTQ91" s="60"/>
      <c r="VTR91" s="40"/>
      <c r="VTS91" s="61"/>
      <c r="VTT91" s="62"/>
      <c r="VTU91" s="63"/>
      <c r="VTV91" s="24"/>
      <c r="VTW91" s="24"/>
      <c r="VTX91" s="64"/>
      <c r="VTY91" s="60"/>
      <c r="VTZ91" s="40"/>
      <c r="VUA91" s="61"/>
      <c r="VUB91" s="62"/>
      <c r="VUC91" s="63"/>
      <c r="VUD91" s="24"/>
      <c r="VUE91" s="24"/>
      <c r="VUF91" s="64"/>
      <c r="VUG91" s="60"/>
      <c r="VUH91" s="40"/>
      <c r="VUI91" s="61"/>
      <c r="VUJ91" s="62"/>
      <c r="VUK91" s="63"/>
      <c r="VUL91" s="24"/>
      <c r="VUM91" s="24"/>
      <c r="VUN91" s="64"/>
      <c r="VUO91" s="60"/>
      <c r="VUP91" s="40"/>
      <c r="VUQ91" s="61"/>
      <c r="VUR91" s="62"/>
      <c r="VUS91" s="63"/>
      <c r="VUT91" s="24"/>
      <c r="VUU91" s="24"/>
      <c r="VUV91" s="64"/>
      <c r="VUW91" s="60"/>
      <c r="VUX91" s="40"/>
      <c r="VUY91" s="61"/>
      <c r="VUZ91" s="62"/>
      <c r="VVA91" s="63"/>
      <c r="VVB91" s="24"/>
      <c r="VVC91" s="24"/>
      <c r="VVD91" s="64"/>
      <c r="VVE91" s="60"/>
      <c r="VVF91" s="40"/>
      <c r="VVG91" s="61"/>
      <c r="VVH91" s="62"/>
      <c r="VVI91" s="63"/>
      <c r="VVJ91" s="24"/>
      <c r="VVK91" s="24"/>
      <c r="VVL91" s="64"/>
      <c r="VVM91" s="60"/>
      <c r="VVN91" s="40"/>
      <c r="VVO91" s="61"/>
      <c r="VVP91" s="62"/>
      <c r="VVQ91" s="63"/>
      <c r="VVR91" s="24"/>
      <c r="VVS91" s="24"/>
      <c r="VVT91" s="64"/>
      <c r="VVU91" s="60"/>
      <c r="VVV91" s="40"/>
      <c r="VVW91" s="61"/>
      <c r="VVX91" s="62"/>
      <c r="VVY91" s="63"/>
      <c r="VVZ91" s="24"/>
      <c r="VWA91" s="24"/>
      <c r="VWB91" s="64"/>
      <c r="VWC91" s="60"/>
      <c r="VWD91" s="40"/>
      <c r="VWE91" s="61"/>
      <c r="VWF91" s="62"/>
      <c r="VWG91" s="63"/>
      <c r="VWH91" s="24"/>
      <c r="VWI91" s="24"/>
      <c r="VWJ91" s="64"/>
      <c r="VWK91" s="60"/>
      <c r="VWL91" s="40"/>
      <c r="VWM91" s="61"/>
      <c r="VWN91" s="62"/>
      <c r="VWO91" s="63"/>
      <c r="VWP91" s="24"/>
      <c r="VWQ91" s="24"/>
      <c r="VWR91" s="64"/>
      <c r="VWS91" s="60"/>
      <c r="VWT91" s="40"/>
      <c r="VWU91" s="61"/>
      <c r="VWV91" s="62"/>
      <c r="VWW91" s="63"/>
      <c r="VWX91" s="24"/>
      <c r="VWY91" s="24"/>
      <c r="VWZ91" s="64"/>
      <c r="VXA91" s="60"/>
      <c r="VXB91" s="40"/>
      <c r="VXC91" s="61"/>
      <c r="VXD91" s="62"/>
      <c r="VXE91" s="63"/>
      <c r="VXF91" s="24"/>
      <c r="VXG91" s="24"/>
      <c r="VXH91" s="64"/>
      <c r="VXI91" s="60"/>
      <c r="VXJ91" s="40"/>
      <c r="VXK91" s="61"/>
      <c r="VXL91" s="62"/>
      <c r="VXM91" s="63"/>
      <c r="VXN91" s="24"/>
      <c r="VXO91" s="24"/>
      <c r="VXP91" s="64"/>
      <c r="VXQ91" s="60"/>
      <c r="VXR91" s="40"/>
      <c r="VXS91" s="61"/>
      <c r="VXT91" s="62"/>
      <c r="VXU91" s="63"/>
      <c r="VXV91" s="24"/>
      <c r="VXW91" s="24"/>
      <c r="VXX91" s="64"/>
      <c r="VXY91" s="60"/>
      <c r="VXZ91" s="40"/>
      <c r="VYA91" s="61"/>
      <c r="VYB91" s="62"/>
      <c r="VYC91" s="63"/>
      <c r="VYD91" s="24"/>
      <c r="VYE91" s="24"/>
      <c r="VYF91" s="64"/>
      <c r="VYG91" s="60"/>
      <c r="VYH91" s="40"/>
      <c r="VYI91" s="61"/>
      <c r="VYJ91" s="62"/>
      <c r="VYK91" s="63"/>
      <c r="VYL91" s="24"/>
      <c r="VYM91" s="24"/>
      <c r="VYN91" s="64"/>
      <c r="VYO91" s="60"/>
      <c r="VYP91" s="40"/>
      <c r="VYQ91" s="61"/>
      <c r="VYR91" s="62"/>
      <c r="VYS91" s="63"/>
      <c r="VYT91" s="24"/>
      <c r="VYU91" s="24"/>
      <c r="VYV91" s="64"/>
      <c r="VYW91" s="60"/>
      <c r="VYX91" s="40"/>
      <c r="VYY91" s="61"/>
      <c r="VYZ91" s="62"/>
      <c r="VZA91" s="63"/>
      <c r="VZB91" s="24"/>
      <c r="VZC91" s="24"/>
      <c r="VZD91" s="64"/>
      <c r="VZE91" s="60"/>
      <c r="VZF91" s="40"/>
      <c r="VZG91" s="61"/>
      <c r="VZH91" s="62"/>
      <c r="VZI91" s="63"/>
      <c r="VZJ91" s="24"/>
      <c r="VZK91" s="24"/>
      <c r="VZL91" s="64"/>
      <c r="VZM91" s="60"/>
      <c r="VZN91" s="40"/>
      <c r="VZO91" s="61"/>
      <c r="VZP91" s="62"/>
      <c r="VZQ91" s="63"/>
      <c r="VZR91" s="24"/>
      <c r="VZS91" s="24"/>
      <c r="VZT91" s="64"/>
      <c r="VZU91" s="60"/>
      <c r="VZV91" s="40"/>
      <c r="VZW91" s="61"/>
      <c r="VZX91" s="62"/>
      <c r="VZY91" s="63"/>
      <c r="VZZ91" s="24"/>
      <c r="WAA91" s="24"/>
      <c r="WAB91" s="64"/>
      <c r="WAC91" s="60"/>
      <c r="WAD91" s="40"/>
      <c r="WAE91" s="61"/>
      <c r="WAF91" s="62"/>
      <c r="WAG91" s="63"/>
      <c r="WAH91" s="24"/>
      <c r="WAI91" s="24"/>
      <c r="WAJ91" s="64"/>
      <c r="WAK91" s="60"/>
      <c r="WAL91" s="40"/>
      <c r="WAM91" s="61"/>
      <c r="WAN91" s="62"/>
      <c r="WAO91" s="63"/>
      <c r="WAP91" s="24"/>
      <c r="WAQ91" s="24"/>
      <c r="WAR91" s="64"/>
      <c r="WAS91" s="60"/>
      <c r="WAT91" s="40"/>
      <c r="WAU91" s="61"/>
      <c r="WAV91" s="62"/>
      <c r="WAW91" s="63"/>
      <c r="WAX91" s="24"/>
      <c r="WAY91" s="24"/>
      <c r="WAZ91" s="64"/>
      <c r="WBA91" s="60"/>
      <c r="WBB91" s="40"/>
      <c r="WBC91" s="61"/>
      <c r="WBD91" s="62"/>
      <c r="WBE91" s="63"/>
      <c r="WBF91" s="24"/>
      <c r="WBG91" s="24"/>
      <c r="WBH91" s="64"/>
      <c r="WBI91" s="60"/>
      <c r="WBJ91" s="40"/>
      <c r="WBK91" s="61"/>
      <c r="WBL91" s="62"/>
      <c r="WBM91" s="63"/>
      <c r="WBN91" s="24"/>
      <c r="WBO91" s="24"/>
      <c r="WBP91" s="64"/>
      <c r="WBQ91" s="60"/>
      <c r="WBR91" s="40"/>
      <c r="WBS91" s="61"/>
      <c r="WBT91" s="62"/>
      <c r="WBU91" s="63"/>
      <c r="WBV91" s="24"/>
      <c r="WBW91" s="24"/>
      <c r="WBX91" s="64"/>
      <c r="WBY91" s="60"/>
      <c r="WBZ91" s="40"/>
      <c r="WCA91" s="61"/>
      <c r="WCB91" s="62"/>
      <c r="WCC91" s="63"/>
      <c r="WCD91" s="24"/>
      <c r="WCE91" s="24"/>
      <c r="WCF91" s="64"/>
      <c r="WCG91" s="60"/>
      <c r="WCH91" s="40"/>
      <c r="WCI91" s="61"/>
      <c r="WCJ91" s="62"/>
      <c r="WCK91" s="63"/>
      <c r="WCL91" s="24"/>
      <c r="WCM91" s="24"/>
      <c r="WCN91" s="64"/>
      <c r="WCO91" s="60"/>
      <c r="WCP91" s="40"/>
      <c r="WCQ91" s="61"/>
      <c r="WCR91" s="62"/>
      <c r="WCS91" s="63"/>
      <c r="WCT91" s="24"/>
      <c r="WCU91" s="24"/>
      <c r="WCV91" s="64"/>
      <c r="WCW91" s="60"/>
      <c r="WCX91" s="40"/>
      <c r="WCY91" s="61"/>
      <c r="WCZ91" s="62"/>
      <c r="WDA91" s="63"/>
      <c r="WDB91" s="24"/>
      <c r="WDC91" s="24"/>
      <c r="WDD91" s="64"/>
      <c r="WDE91" s="60"/>
      <c r="WDF91" s="40"/>
      <c r="WDG91" s="61"/>
      <c r="WDH91" s="62"/>
      <c r="WDI91" s="63"/>
      <c r="WDJ91" s="24"/>
      <c r="WDK91" s="24"/>
      <c r="WDL91" s="64"/>
      <c r="WDM91" s="60"/>
      <c r="WDN91" s="40"/>
      <c r="WDO91" s="61"/>
      <c r="WDP91" s="62"/>
      <c r="WDQ91" s="63"/>
      <c r="WDR91" s="24"/>
      <c r="WDS91" s="24"/>
      <c r="WDT91" s="64"/>
      <c r="WDU91" s="60"/>
      <c r="WDV91" s="40"/>
      <c r="WDW91" s="61"/>
      <c r="WDX91" s="62"/>
      <c r="WDY91" s="63"/>
      <c r="WDZ91" s="24"/>
      <c r="WEA91" s="24"/>
      <c r="WEB91" s="64"/>
      <c r="WEC91" s="60"/>
      <c r="WED91" s="40"/>
      <c r="WEE91" s="61"/>
      <c r="WEF91" s="62"/>
      <c r="WEG91" s="63"/>
      <c r="WEH91" s="24"/>
      <c r="WEI91" s="24"/>
      <c r="WEJ91" s="64"/>
      <c r="WEK91" s="60"/>
      <c r="WEL91" s="40"/>
      <c r="WEM91" s="61"/>
      <c r="WEN91" s="62"/>
      <c r="WEO91" s="63"/>
      <c r="WEP91" s="24"/>
      <c r="WEQ91" s="24"/>
      <c r="WER91" s="64"/>
      <c r="WES91" s="60"/>
      <c r="WET91" s="40"/>
      <c r="WEU91" s="61"/>
      <c r="WEV91" s="62"/>
      <c r="WEW91" s="63"/>
      <c r="WEX91" s="24"/>
      <c r="WEY91" s="24"/>
      <c r="WEZ91" s="64"/>
      <c r="WFA91" s="60"/>
      <c r="WFB91" s="40"/>
      <c r="WFC91" s="61"/>
      <c r="WFD91" s="62"/>
      <c r="WFE91" s="63"/>
      <c r="WFF91" s="24"/>
      <c r="WFG91" s="24"/>
      <c r="WFH91" s="64"/>
      <c r="WFI91" s="60"/>
      <c r="WFJ91" s="40"/>
      <c r="WFK91" s="61"/>
      <c r="WFL91" s="62"/>
      <c r="WFM91" s="63"/>
      <c r="WFN91" s="24"/>
      <c r="WFO91" s="24"/>
      <c r="WFP91" s="64"/>
      <c r="WFQ91" s="60"/>
      <c r="WFR91" s="40"/>
      <c r="WFS91" s="61"/>
      <c r="WFT91" s="62"/>
      <c r="WFU91" s="63"/>
      <c r="WFV91" s="24"/>
      <c r="WFW91" s="24"/>
      <c r="WFX91" s="64"/>
      <c r="WFY91" s="60"/>
      <c r="WFZ91" s="40"/>
      <c r="WGA91" s="61"/>
      <c r="WGB91" s="62"/>
      <c r="WGC91" s="63"/>
      <c r="WGD91" s="24"/>
      <c r="WGE91" s="24"/>
      <c r="WGF91" s="64"/>
      <c r="WGG91" s="60"/>
      <c r="WGH91" s="40"/>
      <c r="WGI91" s="61"/>
      <c r="WGJ91" s="62"/>
      <c r="WGK91" s="63"/>
      <c r="WGL91" s="24"/>
      <c r="WGM91" s="24"/>
      <c r="WGN91" s="64"/>
      <c r="WGO91" s="60"/>
      <c r="WGP91" s="40"/>
      <c r="WGQ91" s="61"/>
      <c r="WGR91" s="62"/>
      <c r="WGS91" s="63"/>
      <c r="WGT91" s="24"/>
      <c r="WGU91" s="24"/>
      <c r="WGV91" s="64"/>
      <c r="WGW91" s="60"/>
      <c r="WGX91" s="40"/>
      <c r="WGY91" s="61"/>
      <c r="WGZ91" s="62"/>
      <c r="WHA91" s="63"/>
      <c r="WHB91" s="24"/>
      <c r="WHC91" s="24"/>
      <c r="WHD91" s="64"/>
      <c r="WHE91" s="60"/>
      <c r="WHF91" s="40"/>
      <c r="WHG91" s="61"/>
      <c r="WHH91" s="62"/>
      <c r="WHI91" s="63"/>
      <c r="WHJ91" s="24"/>
      <c r="WHK91" s="24"/>
      <c r="WHL91" s="64"/>
      <c r="WHM91" s="60"/>
      <c r="WHN91" s="40"/>
      <c r="WHO91" s="61"/>
      <c r="WHP91" s="62"/>
      <c r="WHQ91" s="63"/>
      <c r="WHR91" s="24"/>
      <c r="WHS91" s="24"/>
      <c r="WHT91" s="64"/>
      <c r="WHU91" s="60"/>
      <c r="WHV91" s="40"/>
      <c r="WHW91" s="61"/>
      <c r="WHX91" s="62"/>
      <c r="WHY91" s="63"/>
      <c r="WHZ91" s="24"/>
      <c r="WIA91" s="24"/>
      <c r="WIB91" s="64"/>
      <c r="WIC91" s="60"/>
      <c r="WID91" s="40"/>
      <c r="WIE91" s="61"/>
      <c r="WIF91" s="62"/>
      <c r="WIG91" s="63"/>
      <c r="WIH91" s="24"/>
      <c r="WII91" s="24"/>
      <c r="WIJ91" s="64"/>
      <c r="WIK91" s="60"/>
      <c r="WIL91" s="40"/>
      <c r="WIM91" s="61"/>
      <c r="WIN91" s="62"/>
      <c r="WIO91" s="63"/>
      <c r="WIP91" s="24"/>
      <c r="WIQ91" s="24"/>
      <c r="WIR91" s="64"/>
      <c r="WIS91" s="60"/>
      <c r="WIT91" s="40"/>
      <c r="WIU91" s="61"/>
      <c r="WIV91" s="62"/>
      <c r="WIW91" s="63"/>
      <c r="WIX91" s="24"/>
      <c r="WIY91" s="24"/>
      <c r="WIZ91" s="64"/>
      <c r="WJA91" s="60"/>
      <c r="WJB91" s="40"/>
      <c r="WJC91" s="61"/>
      <c r="WJD91" s="62"/>
      <c r="WJE91" s="63"/>
      <c r="WJF91" s="24"/>
      <c r="WJG91" s="24"/>
      <c r="WJH91" s="64"/>
      <c r="WJI91" s="60"/>
      <c r="WJJ91" s="40"/>
      <c r="WJK91" s="61"/>
      <c r="WJL91" s="62"/>
      <c r="WJM91" s="63"/>
      <c r="WJN91" s="24"/>
      <c r="WJO91" s="24"/>
      <c r="WJP91" s="64"/>
      <c r="WJQ91" s="60"/>
      <c r="WJR91" s="40"/>
      <c r="WJS91" s="61"/>
      <c r="WJT91" s="62"/>
      <c r="WJU91" s="63"/>
      <c r="WJV91" s="24"/>
      <c r="WJW91" s="24"/>
      <c r="WJX91" s="64"/>
      <c r="WJY91" s="60"/>
      <c r="WJZ91" s="40"/>
      <c r="WKA91" s="61"/>
      <c r="WKB91" s="62"/>
      <c r="WKC91" s="63"/>
      <c r="WKD91" s="24"/>
      <c r="WKE91" s="24"/>
      <c r="WKF91" s="64"/>
      <c r="WKG91" s="60"/>
      <c r="WKH91" s="40"/>
      <c r="WKI91" s="61"/>
      <c r="WKJ91" s="62"/>
      <c r="WKK91" s="63"/>
      <c r="WKL91" s="24"/>
      <c r="WKM91" s="24"/>
      <c r="WKN91" s="64"/>
      <c r="WKO91" s="60"/>
      <c r="WKP91" s="40"/>
      <c r="WKQ91" s="61"/>
      <c r="WKR91" s="62"/>
      <c r="WKS91" s="63"/>
      <c r="WKT91" s="24"/>
      <c r="WKU91" s="24"/>
      <c r="WKV91" s="64"/>
      <c r="WKW91" s="60"/>
      <c r="WKX91" s="40"/>
      <c r="WKY91" s="61"/>
      <c r="WKZ91" s="62"/>
      <c r="WLA91" s="63"/>
      <c r="WLB91" s="24"/>
      <c r="WLC91" s="24"/>
      <c r="WLD91" s="64"/>
      <c r="WLE91" s="60"/>
      <c r="WLF91" s="40"/>
      <c r="WLG91" s="61"/>
      <c r="WLH91" s="62"/>
      <c r="WLI91" s="63"/>
      <c r="WLJ91" s="24"/>
      <c r="WLK91" s="24"/>
      <c r="WLL91" s="64"/>
      <c r="WLM91" s="60"/>
      <c r="WLN91" s="40"/>
      <c r="WLO91" s="61"/>
      <c r="WLP91" s="62"/>
      <c r="WLQ91" s="63"/>
      <c r="WLR91" s="24"/>
      <c r="WLS91" s="24"/>
      <c r="WLT91" s="64"/>
      <c r="WLU91" s="60"/>
      <c r="WLV91" s="40"/>
      <c r="WLW91" s="61"/>
      <c r="WLX91" s="62"/>
      <c r="WLY91" s="63"/>
      <c r="WLZ91" s="24"/>
      <c r="WMA91" s="24"/>
      <c r="WMB91" s="64"/>
      <c r="WMC91" s="60"/>
      <c r="WMD91" s="40"/>
      <c r="WME91" s="61"/>
      <c r="WMF91" s="62"/>
      <c r="WMG91" s="63"/>
      <c r="WMH91" s="24"/>
      <c r="WMI91" s="24"/>
      <c r="WMJ91" s="64"/>
      <c r="WMK91" s="60"/>
      <c r="WML91" s="40"/>
      <c r="WMM91" s="61"/>
      <c r="WMN91" s="62"/>
      <c r="WMO91" s="63"/>
      <c r="WMP91" s="24"/>
      <c r="WMQ91" s="24"/>
      <c r="WMR91" s="64"/>
      <c r="WMS91" s="60"/>
      <c r="WMT91" s="40"/>
      <c r="WMU91" s="61"/>
      <c r="WMV91" s="62"/>
      <c r="WMW91" s="63"/>
      <c r="WMX91" s="24"/>
      <c r="WMY91" s="24"/>
      <c r="WMZ91" s="64"/>
      <c r="WNA91" s="60"/>
      <c r="WNB91" s="40"/>
      <c r="WNC91" s="61"/>
      <c r="WND91" s="62"/>
      <c r="WNE91" s="63"/>
      <c r="WNF91" s="24"/>
      <c r="WNG91" s="24"/>
      <c r="WNH91" s="64"/>
      <c r="WNI91" s="60"/>
      <c r="WNJ91" s="40"/>
      <c r="WNK91" s="61"/>
      <c r="WNL91" s="62"/>
      <c r="WNM91" s="63"/>
      <c r="WNN91" s="24"/>
      <c r="WNO91" s="24"/>
      <c r="WNP91" s="64"/>
      <c r="WNQ91" s="60"/>
      <c r="WNR91" s="40"/>
      <c r="WNS91" s="61"/>
      <c r="WNT91" s="62"/>
      <c r="WNU91" s="63"/>
      <c r="WNV91" s="24"/>
      <c r="WNW91" s="24"/>
      <c r="WNX91" s="64"/>
      <c r="WNY91" s="60"/>
      <c r="WNZ91" s="40"/>
      <c r="WOA91" s="61"/>
      <c r="WOB91" s="62"/>
      <c r="WOC91" s="63"/>
      <c r="WOD91" s="24"/>
      <c r="WOE91" s="24"/>
      <c r="WOF91" s="64"/>
      <c r="WOG91" s="60"/>
      <c r="WOH91" s="40"/>
      <c r="WOI91" s="61"/>
      <c r="WOJ91" s="62"/>
      <c r="WOK91" s="63"/>
      <c r="WOL91" s="24"/>
      <c r="WOM91" s="24"/>
      <c r="WON91" s="64"/>
      <c r="WOO91" s="60"/>
      <c r="WOP91" s="40"/>
      <c r="WOQ91" s="61"/>
      <c r="WOR91" s="62"/>
      <c r="WOS91" s="63"/>
      <c r="WOT91" s="24"/>
      <c r="WOU91" s="24"/>
      <c r="WOV91" s="64"/>
      <c r="WOW91" s="60"/>
      <c r="WOX91" s="40"/>
      <c r="WOY91" s="61"/>
      <c r="WOZ91" s="62"/>
      <c r="WPA91" s="63"/>
      <c r="WPB91" s="24"/>
      <c r="WPC91" s="24"/>
      <c r="WPD91" s="64"/>
      <c r="WPE91" s="60"/>
      <c r="WPF91" s="40"/>
      <c r="WPG91" s="61"/>
      <c r="WPH91" s="62"/>
      <c r="WPI91" s="63"/>
      <c r="WPJ91" s="24"/>
      <c r="WPK91" s="24"/>
      <c r="WPL91" s="64"/>
      <c r="WPM91" s="60"/>
      <c r="WPN91" s="40"/>
      <c r="WPO91" s="61"/>
      <c r="WPP91" s="62"/>
      <c r="WPQ91" s="63"/>
      <c r="WPR91" s="24"/>
      <c r="WPS91" s="24"/>
      <c r="WPT91" s="64"/>
      <c r="WPU91" s="60"/>
      <c r="WPV91" s="40"/>
      <c r="WPW91" s="61"/>
      <c r="WPX91" s="62"/>
      <c r="WPY91" s="63"/>
      <c r="WPZ91" s="24"/>
      <c r="WQA91" s="24"/>
      <c r="WQB91" s="64"/>
      <c r="WQC91" s="60"/>
      <c r="WQD91" s="40"/>
      <c r="WQE91" s="61"/>
      <c r="WQF91" s="62"/>
      <c r="WQG91" s="63"/>
      <c r="WQH91" s="24"/>
      <c r="WQI91" s="24"/>
      <c r="WQJ91" s="64"/>
      <c r="WQK91" s="60"/>
      <c r="WQL91" s="40"/>
      <c r="WQM91" s="61"/>
      <c r="WQN91" s="62"/>
      <c r="WQO91" s="63"/>
      <c r="WQP91" s="24"/>
      <c r="WQQ91" s="24"/>
      <c r="WQR91" s="64"/>
      <c r="WQS91" s="60"/>
      <c r="WQT91" s="40"/>
      <c r="WQU91" s="61"/>
      <c r="WQV91" s="62"/>
      <c r="WQW91" s="63"/>
      <c r="WQX91" s="24"/>
      <c r="WQY91" s="24"/>
      <c r="WQZ91" s="64"/>
      <c r="WRA91" s="60"/>
      <c r="WRB91" s="40"/>
      <c r="WRC91" s="61"/>
      <c r="WRD91" s="62"/>
      <c r="WRE91" s="63"/>
      <c r="WRF91" s="24"/>
      <c r="WRG91" s="24"/>
      <c r="WRH91" s="64"/>
      <c r="WRI91" s="60"/>
      <c r="WRJ91" s="40"/>
      <c r="WRK91" s="61"/>
      <c r="WRL91" s="62"/>
      <c r="WRM91" s="63"/>
      <c r="WRN91" s="24"/>
      <c r="WRO91" s="24"/>
      <c r="WRP91" s="64"/>
      <c r="WRQ91" s="60"/>
      <c r="WRR91" s="40"/>
      <c r="WRS91" s="61"/>
      <c r="WRT91" s="62"/>
      <c r="WRU91" s="63"/>
      <c r="WRV91" s="24"/>
      <c r="WRW91" s="24"/>
      <c r="WRX91" s="64"/>
      <c r="WRY91" s="60"/>
      <c r="WRZ91" s="40"/>
      <c r="WSA91" s="61"/>
      <c r="WSB91" s="62"/>
      <c r="WSC91" s="63"/>
      <c r="WSD91" s="24"/>
      <c r="WSE91" s="24"/>
      <c r="WSF91" s="64"/>
      <c r="WSG91" s="60"/>
      <c r="WSH91" s="40"/>
      <c r="WSI91" s="61"/>
      <c r="WSJ91" s="62"/>
      <c r="WSK91" s="63"/>
      <c r="WSL91" s="24"/>
      <c r="WSM91" s="24"/>
      <c r="WSN91" s="64"/>
      <c r="WSO91" s="60"/>
      <c r="WSP91" s="40"/>
      <c r="WSQ91" s="61"/>
      <c r="WSR91" s="62"/>
      <c r="WSS91" s="63"/>
      <c r="WST91" s="24"/>
      <c r="WSU91" s="24"/>
      <c r="WSV91" s="64"/>
      <c r="WSW91" s="60"/>
      <c r="WSX91" s="40"/>
      <c r="WSY91" s="61"/>
      <c r="WSZ91" s="62"/>
      <c r="WTA91" s="63"/>
      <c r="WTB91" s="24"/>
      <c r="WTC91" s="24"/>
      <c r="WTD91" s="64"/>
      <c r="WTE91" s="60"/>
      <c r="WTF91" s="40"/>
      <c r="WTG91" s="61"/>
      <c r="WTH91" s="62"/>
      <c r="WTI91" s="63"/>
      <c r="WTJ91" s="24"/>
      <c r="WTK91" s="24"/>
      <c r="WTL91" s="64"/>
      <c r="WTM91" s="60"/>
      <c r="WTN91" s="40"/>
      <c r="WTO91" s="61"/>
      <c r="WTP91" s="62"/>
      <c r="WTQ91" s="63"/>
      <c r="WTR91" s="24"/>
      <c r="WTS91" s="24"/>
      <c r="WTT91" s="64"/>
      <c r="WTU91" s="60"/>
      <c r="WTV91" s="40"/>
      <c r="WTW91" s="61"/>
      <c r="WTX91" s="62"/>
      <c r="WTY91" s="63"/>
      <c r="WTZ91" s="24"/>
      <c r="WUA91" s="24"/>
      <c r="WUB91" s="64"/>
      <c r="WUC91" s="60"/>
      <c r="WUD91" s="40"/>
      <c r="WUE91" s="61"/>
      <c r="WUF91" s="62"/>
      <c r="WUG91" s="63"/>
      <c r="WUH91" s="24"/>
      <c r="WUI91" s="24"/>
      <c r="WUJ91" s="64"/>
      <c r="WUK91" s="60"/>
      <c r="WUL91" s="40"/>
      <c r="WUM91" s="61"/>
      <c r="WUN91" s="62"/>
      <c r="WUO91" s="63"/>
      <c r="WUP91" s="24"/>
      <c r="WUQ91" s="24"/>
      <c r="WUR91" s="64"/>
      <c r="WUS91" s="60"/>
      <c r="WUT91" s="40"/>
      <c r="WUU91" s="61"/>
      <c r="WUV91" s="62"/>
      <c r="WUW91" s="63"/>
      <c r="WUX91" s="24"/>
      <c r="WUY91" s="24"/>
      <c r="WUZ91" s="64"/>
      <c r="WVA91" s="60"/>
      <c r="WVB91" s="40"/>
      <c r="WVC91" s="61"/>
      <c r="WVD91" s="62"/>
      <c r="WVE91" s="63"/>
      <c r="WVF91" s="24"/>
      <c r="WVG91" s="24"/>
      <c r="WVH91" s="64"/>
      <c r="WVI91" s="60"/>
      <c r="WVJ91" s="40"/>
      <c r="WVK91" s="61"/>
      <c r="WVL91" s="62"/>
      <c r="WVM91" s="63"/>
      <c r="WVN91" s="24"/>
      <c r="WVO91" s="24"/>
      <c r="WVP91" s="64"/>
      <c r="WVQ91" s="60"/>
      <c r="WVR91" s="40"/>
      <c r="WVS91" s="61"/>
      <c r="WVT91" s="62"/>
      <c r="WVU91" s="63"/>
      <c r="WVV91" s="24"/>
      <c r="WVW91" s="24"/>
      <c r="WVX91" s="64"/>
      <c r="WVY91" s="60"/>
      <c r="WVZ91" s="40"/>
      <c r="WWA91" s="61"/>
      <c r="WWB91" s="62"/>
      <c r="WWC91" s="63"/>
      <c r="WWD91" s="24"/>
      <c r="WWE91" s="24"/>
      <c r="WWF91" s="64"/>
      <c r="WWG91" s="60"/>
      <c r="WWH91" s="40"/>
      <c r="WWI91" s="61"/>
      <c r="WWJ91" s="62"/>
      <c r="WWK91" s="63"/>
      <c r="WWL91" s="24"/>
      <c r="WWM91" s="24"/>
      <c r="WWN91" s="64"/>
      <c r="WWO91" s="60"/>
      <c r="WWP91" s="40"/>
      <c r="WWQ91" s="61"/>
      <c r="WWR91" s="62"/>
      <c r="WWS91" s="63"/>
      <c r="WWT91" s="24"/>
      <c r="WWU91" s="24"/>
      <c r="WWV91" s="64"/>
      <c r="WWW91" s="60"/>
      <c r="WWX91" s="40"/>
      <c r="WWY91" s="61"/>
      <c r="WWZ91" s="62"/>
      <c r="WXA91" s="63"/>
      <c r="WXB91" s="24"/>
      <c r="WXC91" s="24"/>
      <c r="WXD91" s="64"/>
      <c r="WXE91" s="60"/>
      <c r="WXF91" s="40"/>
      <c r="WXG91" s="61"/>
      <c r="WXH91" s="62"/>
      <c r="WXI91" s="63"/>
      <c r="WXJ91" s="24"/>
      <c r="WXK91" s="24"/>
      <c r="WXL91" s="64"/>
      <c r="WXM91" s="60"/>
      <c r="WXN91" s="40"/>
      <c r="WXO91" s="61"/>
      <c r="WXP91" s="62"/>
      <c r="WXQ91" s="63"/>
      <c r="WXR91" s="24"/>
      <c r="WXS91" s="24"/>
      <c r="WXT91" s="64"/>
      <c r="WXU91" s="60"/>
      <c r="WXV91" s="40"/>
      <c r="WXW91" s="61"/>
      <c r="WXX91" s="62"/>
      <c r="WXY91" s="63"/>
      <c r="WXZ91" s="24"/>
      <c r="WYA91" s="24"/>
      <c r="WYB91" s="64"/>
      <c r="WYC91" s="60"/>
      <c r="WYD91" s="40"/>
      <c r="WYE91" s="61"/>
      <c r="WYF91" s="62"/>
      <c r="WYG91" s="63"/>
      <c r="WYH91" s="24"/>
      <c r="WYI91" s="24"/>
      <c r="WYJ91" s="64"/>
      <c r="WYK91" s="60"/>
      <c r="WYL91" s="40"/>
      <c r="WYM91" s="61"/>
      <c r="WYN91" s="62"/>
      <c r="WYO91" s="63"/>
      <c r="WYP91" s="24"/>
      <c r="WYQ91" s="24"/>
      <c r="WYR91" s="64"/>
      <c r="WYS91" s="60"/>
      <c r="WYT91" s="40"/>
      <c r="WYU91" s="61"/>
      <c r="WYV91" s="62"/>
      <c r="WYW91" s="63"/>
      <c r="WYX91" s="24"/>
      <c r="WYY91" s="24"/>
      <c r="WYZ91" s="64"/>
      <c r="WZA91" s="60"/>
      <c r="WZB91" s="40"/>
      <c r="WZC91" s="61"/>
      <c r="WZD91" s="62"/>
      <c r="WZE91" s="63"/>
      <c r="WZF91" s="24"/>
      <c r="WZG91" s="24"/>
      <c r="WZH91" s="64"/>
      <c r="WZI91" s="60"/>
      <c r="WZJ91" s="40"/>
      <c r="WZK91" s="61"/>
      <c r="WZL91" s="62"/>
      <c r="WZM91" s="63"/>
      <c r="WZN91" s="24"/>
      <c r="WZO91" s="24"/>
      <c r="WZP91" s="64"/>
      <c r="WZQ91" s="60"/>
      <c r="WZR91" s="40"/>
      <c r="WZS91" s="61"/>
      <c r="WZT91" s="62"/>
      <c r="WZU91" s="63"/>
      <c r="WZV91" s="24"/>
      <c r="WZW91" s="24"/>
      <c r="WZX91" s="64"/>
      <c r="WZY91" s="60"/>
      <c r="WZZ91" s="40"/>
      <c r="XAA91" s="61"/>
      <c r="XAB91" s="62"/>
      <c r="XAC91" s="63"/>
      <c r="XAD91" s="24"/>
      <c r="XAE91" s="24"/>
      <c r="XAF91" s="64"/>
      <c r="XAG91" s="60"/>
      <c r="XAH91" s="40"/>
      <c r="XAI91" s="61"/>
      <c r="XAJ91" s="62"/>
      <c r="XAK91" s="63"/>
      <c r="XAL91" s="24"/>
      <c r="XAM91" s="24"/>
      <c r="XAN91" s="64"/>
      <c r="XAO91" s="60"/>
      <c r="XAP91" s="40"/>
      <c r="XAQ91" s="61"/>
      <c r="XAR91" s="62"/>
      <c r="XAS91" s="63"/>
      <c r="XAT91" s="24"/>
      <c r="XAU91" s="24"/>
      <c r="XAV91" s="64"/>
      <c r="XAW91" s="60"/>
      <c r="XAX91" s="40"/>
      <c r="XAY91" s="61"/>
      <c r="XAZ91" s="62"/>
      <c r="XBA91" s="63"/>
      <c r="XBB91" s="24"/>
      <c r="XBC91" s="24"/>
      <c r="XBD91" s="64"/>
      <c r="XBE91" s="60"/>
      <c r="XBF91" s="40"/>
      <c r="XBG91" s="61"/>
      <c r="XBH91" s="62"/>
      <c r="XBI91" s="63"/>
      <c r="XBJ91" s="24"/>
      <c r="XBK91" s="24"/>
      <c r="XBL91" s="64"/>
      <c r="XBM91" s="60"/>
      <c r="XBN91" s="40"/>
      <c r="XBO91" s="61"/>
      <c r="XBP91" s="62"/>
      <c r="XBQ91" s="63"/>
      <c r="XBR91" s="24"/>
      <c r="XBS91" s="24"/>
      <c r="XBT91" s="64"/>
      <c r="XBU91" s="60"/>
      <c r="XBV91" s="40"/>
      <c r="XBW91" s="61"/>
      <c r="XBX91" s="62"/>
      <c r="XBY91" s="63"/>
      <c r="XBZ91" s="24"/>
      <c r="XCA91" s="24"/>
      <c r="XCB91" s="64"/>
      <c r="XCC91" s="60"/>
      <c r="XCD91" s="40"/>
      <c r="XCE91" s="61"/>
      <c r="XCF91" s="62"/>
      <c r="XCG91" s="63"/>
      <c r="XCH91" s="24"/>
      <c r="XCI91" s="24"/>
      <c r="XCJ91" s="64"/>
      <c r="XCK91" s="60"/>
      <c r="XCL91" s="40"/>
      <c r="XCM91" s="61"/>
      <c r="XCN91" s="62"/>
      <c r="XCO91" s="63"/>
      <c r="XCP91" s="24"/>
      <c r="XCQ91" s="24"/>
      <c r="XCR91" s="64"/>
      <c r="XCS91" s="60"/>
      <c r="XCT91" s="40"/>
      <c r="XCU91" s="61"/>
      <c r="XCV91" s="62"/>
      <c r="XCW91" s="63"/>
      <c r="XCX91" s="24"/>
      <c r="XCY91" s="24"/>
      <c r="XCZ91" s="64"/>
      <c r="XDA91" s="60"/>
      <c r="XDB91" s="40"/>
      <c r="XDC91" s="61"/>
      <c r="XDD91" s="62"/>
      <c r="XDE91" s="63"/>
      <c r="XDF91" s="24"/>
      <c r="XDG91" s="24"/>
      <c r="XDH91" s="64"/>
      <c r="XDI91" s="60"/>
      <c r="XDJ91" s="40"/>
      <c r="XDK91" s="61"/>
      <c r="XDL91" s="62"/>
      <c r="XDM91" s="63"/>
      <c r="XDN91" s="24"/>
      <c r="XDO91" s="24"/>
      <c r="XDP91" s="64"/>
      <c r="XDQ91" s="60"/>
      <c r="XDR91" s="40"/>
      <c r="XDS91" s="61"/>
      <c r="XDT91" s="62"/>
      <c r="XDU91" s="63"/>
      <c r="XDV91" s="24"/>
      <c r="XDW91" s="24"/>
      <c r="XDX91" s="64"/>
      <c r="XDY91" s="60"/>
      <c r="XDZ91" s="40"/>
      <c r="XEA91" s="61"/>
      <c r="XEB91" s="62"/>
      <c r="XEC91" s="63"/>
      <c r="XED91" s="24"/>
      <c r="XEE91" s="24"/>
      <c r="XEF91" s="64"/>
      <c r="XEG91" s="60"/>
      <c r="XEH91" s="40"/>
      <c r="XEI91" s="61"/>
      <c r="XEJ91" s="62"/>
      <c r="XEK91" s="63"/>
      <c r="XEL91" s="24"/>
      <c r="XEM91" s="24"/>
      <c r="XEN91" s="64"/>
      <c r="XEO91" s="60"/>
      <c r="XEP91" s="40"/>
      <c r="XEQ91" s="61"/>
      <c r="XER91" s="62"/>
      <c r="XES91" s="63"/>
      <c r="XET91" s="24"/>
      <c r="XEU91" s="24"/>
      <c r="XEV91" s="64"/>
      <c r="XEW91" s="60"/>
      <c r="XEX91" s="40"/>
      <c r="XEY91" s="61"/>
      <c r="XEZ91" s="62"/>
      <c r="XFA91" s="63"/>
      <c r="XFB91" s="24"/>
      <c r="XFC91" s="24"/>
      <c r="XFD91" s="64"/>
    </row>
    <row r="92" spans="1:16384" x14ac:dyDescent="0.25">
      <c r="B92" s="22"/>
      <c r="C92" s="73"/>
      <c r="D92" s="72"/>
      <c r="E92" s="73"/>
      <c r="F92" s="73"/>
      <c r="G92" s="73"/>
      <c r="H92" s="73"/>
      <c r="AIG92" s="63"/>
      <c r="AIH92" s="24"/>
      <c r="AII92" s="24"/>
      <c r="AIJ92" s="64"/>
      <c r="AIK92" s="60"/>
      <c r="AIL92" s="40"/>
      <c r="AIM92" s="61"/>
      <c r="AIN92" s="62"/>
      <c r="AIO92" s="63"/>
      <c r="AIP92" s="24"/>
      <c r="AIQ92" s="24"/>
      <c r="AIR92" s="64"/>
      <c r="AIS92" s="60"/>
      <c r="AIT92" s="40"/>
      <c r="AIU92" s="61"/>
      <c r="AIV92" s="62"/>
      <c r="AIW92" s="63"/>
      <c r="AIX92" s="24"/>
      <c r="AIY92" s="24"/>
      <c r="AIZ92" s="64"/>
      <c r="AJA92" s="60"/>
      <c r="AJB92" s="40"/>
      <c r="AJC92" s="61"/>
      <c r="AJD92" s="62"/>
      <c r="AJE92" s="63"/>
      <c r="AJF92" s="24"/>
      <c r="AJG92" s="24"/>
      <c r="AJH92" s="64"/>
      <c r="AJI92" s="60"/>
      <c r="AJJ92" s="40"/>
      <c r="AJK92" s="61"/>
      <c r="AJL92" s="62"/>
      <c r="AJM92" s="63"/>
      <c r="AJN92" s="24"/>
      <c r="AJO92" s="24"/>
      <c r="AJP92" s="64"/>
      <c r="AJQ92" s="60"/>
      <c r="AJR92" s="40"/>
      <c r="AJS92" s="61"/>
      <c r="AJT92" s="62"/>
      <c r="AJU92" s="63"/>
      <c r="AJV92" s="24"/>
      <c r="AJW92" s="24"/>
      <c r="AJX92" s="64"/>
      <c r="AJY92" s="60"/>
      <c r="AJZ92" s="40"/>
      <c r="AKA92" s="61"/>
      <c r="AKB92" s="62"/>
      <c r="AKC92" s="63"/>
      <c r="AKD92" s="24"/>
      <c r="AKE92" s="24"/>
      <c r="AKF92" s="64"/>
      <c r="AKG92" s="60"/>
      <c r="AKH92" s="40"/>
      <c r="AKI92" s="61"/>
      <c r="AKJ92" s="62"/>
      <c r="AKK92" s="63"/>
      <c r="AKL92" s="24"/>
      <c r="AKM92" s="24"/>
      <c r="AKN92" s="64"/>
      <c r="AKO92" s="60"/>
      <c r="AKP92" s="40"/>
      <c r="AKQ92" s="61"/>
      <c r="AKR92" s="62"/>
      <c r="AKS92" s="63"/>
      <c r="AKT92" s="24"/>
      <c r="AKU92" s="24"/>
      <c r="AKV92" s="64"/>
      <c r="AKW92" s="60"/>
      <c r="AKX92" s="40"/>
      <c r="AKY92" s="61"/>
      <c r="AKZ92" s="62"/>
      <c r="ALA92" s="63"/>
      <c r="ALB92" s="24"/>
      <c r="ALC92" s="24"/>
      <c r="ALD92" s="64"/>
      <c r="ALE92" s="60"/>
      <c r="ALF92" s="40"/>
      <c r="ALG92" s="61"/>
      <c r="ALH92" s="62"/>
      <c r="ALI92" s="63"/>
      <c r="ALJ92" s="24"/>
      <c r="ALK92" s="24"/>
      <c r="ALL92" s="64"/>
      <c r="ALM92" s="60"/>
      <c r="ALN92" s="40"/>
      <c r="ALO92" s="61"/>
      <c r="ALP92" s="62"/>
      <c r="ALQ92" s="63"/>
      <c r="ALR92" s="24"/>
      <c r="ALS92" s="24"/>
      <c r="ALT92" s="64"/>
      <c r="ALU92" s="60"/>
      <c r="ALV92" s="40"/>
      <c r="ALW92" s="61"/>
      <c r="ALX92" s="62"/>
      <c r="ALY92" s="63"/>
      <c r="ALZ92" s="24"/>
      <c r="AMA92" s="24"/>
      <c r="AMB92" s="64"/>
      <c r="AMC92" s="60"/>
      <c r="AMD92" s="40"/>
      <c r="AME92" s="61"/>
      <c r="AMF92" s="62"/>
      <c r="AMG92" s="63"/>
      <c r="AMH92" s="24"/>
      <c r="AMI92" s="24"/>
      <c r="AMJ92" s="64"/>
      <c r="AMK92" s="60"/>
      <c r="AML92" s="40"/>
      <c r="AMM92" s="61"/>
      <c r="AMN92" s="62"/>
      <c r="AMO92" s="63"/>
      <c r="AMP92" s="24"/>
      <c r="AMQ92" s="24"/>
      <c r="AMR92" s="64"/>
      <c r="AMS92" s="60"/>
      <c r="AMT92" s="40"/>
      <c r="AMU92" s="61"/>
      <c r="AMV92" s="62"/>
      <c r="AMW92" s="63"/>
      <c r="AMX92" s="24"/>
      <c r="AMY92" s="24"/>
      <c r="AMZ92" s="64"/>
      <c r="ANA92" s="60"/>
      <c r="ANB92" s="40"/>
      <c r="ANC92" s="61"/>
      <c r="AND92" s="62"/>
      <c r="ANE92" s="63"/>
      <c r="ANF92" s="24"/>
      <c r="ANG92" s="24"/>
      <c r="ANH92" s="64"/>
      <c r="ANI92" s="60"/>
      <c r="ANJ92" s="40"/>
      <c r="ANK92" s="61"/>
      <c r="ANL92" s="62"/>
      <c r="ANM92" s="63"/>
      <c r="ANN92" s="24"/>
      <c r="ANO92" s="24"/>
      <c r="ANP92" s="64"/>
      <c r="ANQ92" s="60"/>
      <c r="ANR92" s="40"/>
      <c r="ANS92" s="61"/>
      <c r="ANT92" s="62"/>
      <c r="ANU92" s="63"/>
      <c r="ANV92" s="24"/>
      <c r="ANW92" s="24"/>
      <c r="ANX92" s="64"/>
      <c r="ANY92" s="60"/>
      <c r="ANZ92" s="40"/>
      <c r="AOA92" s="61"/>
      <c r="AOB92" s="62"/>
      <c r="AOC92" s="63"/>
      <c r="AOD92" s="24"/>
      <c r="AOE92" s="24"/>
      <c r="AOF92" s="64"/>
      <c r="AOG92" s="60"/>
      <c r="AOH92" s="40"/>
      <c r="AOI92" s="61"/>
      <c r="AOJ92" s="62"/>
      <c r="AOK92" s="63"/>
      <c r="AOL92" s="24"/>
      <c r="AOM92" s="24"/>
      <c r="AON92" s="64"/>
      <c r="AOO92" s="60"/>
      <c r="AOP92" s="40"/>
      <c r="AOQ92" s="61"/>
      <c r="AOR92" s="62"/>
      <c r="AOS92" s="63"/>
      <c r="AOT92" s="24"/>
      <c r="AOU92" s="24"/>
      <c r="AOV92" s="64"/>
      <c r="AOW92" s="60"/>
      <c r="AOX92" s="40"/>
      <c r="AOY92" s="61"/>
      <c r="AOZ92" s="62"/>
      <c r="APA92" s="63"/>
      <c r="APB92" s="24"/>
      <c r="APC92" s="24"/>
      <c r="APD92" s="64"/>
      <c r="APE92" s="60"/>
      <c r="APF92" s="40"/>
      <c r="APG92" s="61"/>
      <c r="APH92" s="62"/>
      <c r="API92" s="63"/>
      <c r="APJ92" s="24"/>
      <c r="APK92" s="24"/>
      <c r="APL92" s="64"/>
      <c r="APM92" s="60"/>
      <c r="APN92" s="40"/>
      <c r="APO92" s="61"/>
      <c r="APP92" s="62"/>
      <c r="APQ92" s="63"/>
      <c r="APR92" s="24"/>
      <c r="APS92" s="24"/>
      <c r="APT92" s="64"/>
      <c r="APU92" s="60"/>
      <c r="APV92" s="40"/>
      <c r="APW92" s="61"/>
      <c r="APX92" s="62"/>
      <c r="APY92" s="63"/>
      <c r="APZ92" s="24"/>
      <c r="AQA92" s="24"/>
      <c r="AQB92" s="64"/>
      <c r="AQC92" s="60"/>
      <c r="AQD92" s="40"/>
      <c r="AQE92" s="61"/>
      <c r="AQF92" s="62"/>
      <c r="AQG92" s="63"/>
      <c r="AQH92" s="24"/>
      <c r="AQI92" s="24"/>
      <c r="AQJ92" s="64"/>
      <c r="AQK92" s="60"/>
      <c r="AQL92" s="40"/>
      <c r="AQM92" s="61"/>
      <c r="AQN92" s="62"/>
      <c r="AQO92" s="63"/>
      <c r="AQP92" s="24"/>
      <c r="AQQ92" s="24"/>
      <c r="AQR92" s="64"/>
      <c r="AQS92" s="60"/>
      <c r="AQT92" s="40"/>
      <c r="AQU92" s="61"/>
      <c r="AQV92" s="62"/>
      <c r="AQW92" s="63"/>
      <c r="AQX92" s="24"/>
      <c r="AQY92" s="24"/>
      <c r="AQZ92" s="64"/>
      <c r="ARA92" s="60"/>
      <c r="ARB92" s="40"/>
      <c r="ARC92" s="61"/>
      <c r="ARD92" s="62"/>
      <c r="ARE92" s="63"/>
      <c r="ARF92" s="24"/>
      <c r="ARG92" s="24"/>
      <c r="ARH92" s="64"/>
      <c r="ARI92" s="60"/>
      <c r="ARJ92" s="40"/>
      <c r="ARK92" s="61"/>
      <c r="ARL92" s="62"/>
      <c r="ARM92" s="63"/>
      <c r="ARN92" s="24"/>
      <c r="ARO92" s="24"/>
      <c r="ARP92" s="64"/>
      <c r="ARQ92" s="60"/>
      <c r="ARR92" s="40"/>
      <c r="ARS92" s="61"/>
      <c r="ART92" s="62"/>
      <c r="ARU92" s="63"/>
      <c r="ARV92" s="24"/>
      <c r="ARW92" s="24"/>
      <c r="ARX92" s="64"/>
      <c r="ARY92" s="60"/>
      <c r="ARZ92" s="40"/>
      <c r="ASA92" s="61"/>
      <c r="ASB92" s="62"/>
      <c r="ASC92" s="63"/>
      <c r="ASD92" s="24"/>
      <c r="ASE92" s="24"/>
      <c r="ASF92" s="64"/>
      <c r="ASG92" s="60"/>
      <c r="ASH92" s="40"/>
      <c r="ASI92" s="61"/>
      <c r="ASJ92" s="62"/>
      <c r="ASK92" s="63"/>
      <c r="ASL92" s="24"/>
      <c r="ASM92" s="24"/>
      <c r="ASN92" s="64"/>
      <c r="ASO92" s="60"/>
      <c r="ASP92" s="40"/>
      <c r="ASQ92" s="61"/>
      <c r="ASR92" s="62"/>
      <c r="ASS92" s="63"/>
      <c r="AST92" s="24"/>
      <c r="ASU92" s="24"/>
      <c r="ASV92" s="64"/>
      <c r="ASW92" s="60"/>
      <c r="ASX92" s="40"/>
      <c r="ASY92" s="61"/>
      <c r="ASZ92" s="62"/>
      <c r="ATA92" s="63"/>
      <c r="ATB92" s="24"/>
      <c r="ATC92" s="24"/>
      <c r="ATD92" s="64"/>
      <c r="ATE92" s="60"/>
      <c r="ATF92" s="40"/>
      <c r="ATG92" s="61"/>
      <c r="ATH92" s="62"/>
      <c r="ATI92" s="63"/>
      <c r="ATJ92" s="24"/>
      <c r="ATK92" s="24"/>
      <c r="ATL92" s="64"/>
      <c r="ATM92" s="60"/>
      <c r="ATN92" s="40"/>
      <c r="ATO92" s="61"/>
      <c r="ATP92" s="62"/>
      <c r="ATQ92" s="63"/>
      <c r="ATR92" s="24"/>
      <c r="ATS92" s="24"/>
      <c r="ATT92" s="64"/>
      <c r="ATU92" s="60"/>
      <c r="ATV92" s="40"/>
      <c r="ATW92" s="61"/>
      <c r="ATX92" s="62"/>
      <c r="ATY92" s="63"/>
      <c r="ATZ92" s="24"/>
      <c r="AUA92" s="24"/>
      <c r="AUB92" s="64"/>
      <c r="AUC92" s="60"/>
      <c r="AUD92" s="40"/>
      <c r="AUE92" s="61"/>
      <c r="AUF92" s="62"/>
      <c r="AUG92" s="63"/>
      <c r="AUH92" s="24"/>
      <c r="AUI92" s="24"/>
      <c r="AUJ92" s="64"/>
      <c r="AUK92" s="60"/>
      <c r="AUL92" s="40"/>
      <c r="AUM92" s="61"/>
      <c r="AUN92" s="62"/>
      <c r="AUO92" s="63"/>
      <c r="AUP92" s="24"/>
      <c r="AUQ92" s="24"/>
      <c r="AUR92" s="64"/>
      <c r="AUS92" s="60"/>
      <c r="AUT92" s="40"/>
      <c r="AUU92" s="61"/>
      <c r="AUV92" s="62"/>
      <c r="AUW92" s="63"/>
      <c r="AUX92" s="24"/>
      <c r="AUY92" s="24"/>
      <c r="AUZ92" s="64"/>
      <c r="AVA92" s="60"/>
      <c r="AVB92" s="40"/>
      <c r="AVC92" s="61"/>
      <c r="AVD92" s="62"/>
      <c r="AVE92" s="63"/>
      <c r="AVF92" s="24"/>
      <c r="AVG92" s="24"/>
      <c r="AVH92" s="64"/>
      <c r="AVI92" s="60"/>
      <c r="AVJ92" s="40"/>
      <c r="AVK92" s="61"/>
      <c r="AVL92" s="62"/>
      <c r="AVM92" s="63"/>
      <c r="AVN92" s="24"/>
      <c r="AVO92" s="24"/>
      <c r="AVP92" s="64"/>
      <c r="AVQ92" s="60"/>
      <c r="AVR92" s="40"/>
      <c r="AVS92" s="61"/>
      <c r="AVT92" s="62"/>
      <c r="AVU92" s="63"/>
      <c r="AVV92" s="24"/>
      <c r="AVW92" s="24"/>
      <c r="AVX92" s="64"/>
      <c r="AVY92" s="60"/>
      <c r="AVZ92" s="40"/>
      <c r="AWA92" s="61"/>
      <c r="AWB92" s="62"/>
      <c r="AWC92" s="63"/>
      <c r="AWD92" s="24"/>
      <c r="AWE92" s="24"/>
      <c r="AWF92" s="64"/>
      <c r="AWG92" s="60"/>
      <c r="AWH92" s="40"/>
      <c r="AWI92" s="61"/>
      <c r="AWJ92" s="62"/>
      <c r="AWK92" s="63"/>
      <c r="AWL92" s="24"/>
      <c r="AWM92" s="24"/>
      <c r="AWN92" s="64"/>
      <c r="AWO92" s="60"/>
      <c r="AWP92" s="40"/>
      <c r="AWQ92" s="61"/>
      <c r="AWR92" s="62"/>
      <c r="AWS92" s="63"/>
      <c r="AWT92" s="24"/>
      <c r="AWU92" s="24"/>
      <c r="AWV92" s="64"/>
      <c r="AWW92" s="60"/>
      <c r="AWX92" s="40"/>
      <c r="AWY92" s="61"/>
      <c r="AWZ92" s="62"/>
      <c r="AXA92" s="63"/>
      <c r="AXB92" s="24"/>
      <c r="AXC92" s="24"/>
      <c r="AXD92" s="64"/>
      <c r="AXE92" s="60"/>
      <c r="AXF92" s="40"/>
      <c r="AXG92" s="61"/>
      <c r="AXH92" s="62"/>
      <c r="AXI92" s="63"/>
      <c r="AXJ92" s="24"/>
      <c r="AXK92" s="24"/>
      <c r="AXL92" s="64"/>
      <c r="AXM92" s="60"/>
      <c r="AXN92" s="40"/>
      <c r="AXO92" s="61"/>
      <c r="AXP92" s="62"/>
      <c r="AXQ92" s="63"/>
      <c r="AXR92" s="24"/>
      <c r="AXS92" s="24"/>
      <c r="AXT92" s="64"/>
      <c r="AXU92" s="60"/>
      <c r="AXV92" s="40"/>
      <c r="AXW92" s="61"/>
      <c r="AXX92" s="62"/>
      <c r="AXY92" s="63"/>
      <c r="AXZ92" s="24"/>
      <c r="AYA92" s="24"/>
      <c r="AYB92" s="64"/>
      <c r="AYC92" s="60"/>
      <c r="AYD92" s="40"/>
      <c r="AYE92" s="61"/>
      <c r="AYF92" s="62"/>
      <c r="AYG92" s="63"/>
      <c r="AYH92" s="24"/>
      <c r="AYI92" s="24"/>
      <c r="AYJ92" s="64"/>
      <c r="AYK92" s="60"/>
      <c r="AYL92" s="40"/>
      <c r="AYM92" s="61"/>
      <c r="AYN92" s="62"/>
      <c r="AYO92" s="63"/>
      <c r="AYP92" s="24"/>
      <c r="AYQ92" s="24"/>
      <c r="AYR92" s="64"/>
      <c r="AYS92" s="60"/>
      <c r="AYT92" s="40"/>
      <c r="AYU92" s="61"/>
      <c r="AYV92" s="62"/>
      <c r="AYW92" s="63"/>
      <c r="AYX92" s="24"/>
      <c r="AYY92" s="24"/>
      <c r="AYZ92" s="64"/>
      <c r="AZA92" s="60"/>
      <c r="AZB92" s="40"/>
      <c r="AZC92" s="61"/>
      <c r="AZD92" s="62"/>
      <c r="AZE92" s="63"/>
      <c r="AZF92" s="24"/>
      <c r="AZG92" s="24"/>
      <c r="AZH92" s="64"/>
      <c r="AZI92" s="60"/>
      <c r="AZJ92" s="40"/>
      <c r="AZK92" s="61"/>
      <c r="AZL92" s="62"/>
      <c r="AZM92" s="63"/>
      <c r="AZN92" s="24"/>
      <c r="AZO92" s="24"/>
      <c r="AZP92" s="64"/>
      <c r="AZQ92" s="60"/>
      <c r="AZR92" s="40"/>
      <c r="AZS92" s="61"/>
      <c r="AZT92" s="62"/>
      <c r="AZU92" s="63"/>
      <c r="AZV92" s="24"/>
      <c r="AZW92" s="24"/>
      <c r="AZX92" s="64"/>
      <c r="AZY92" s="60"/>
      <c r="AZZ92" s="40"/>
      <c r="BAA92" s="61"/>
      <c r="BAB92" s="62"/>
      <c r="BAC92" s="63"/>
      <c r="BAD92" s="24"/>
      <c r="BAE92" s="24"/>
      <c r="BAF92" s="64"/>
      <c r="BAG92" s="60"/>
      <c r="BAH92" s="40"/>
      <c r="BAI92" s="61"/>
      <c r="BAJ92" s="62"/>
      <c r="BAK92" s="63"/>
      <c r="BAL92" s="24"/>
      <c r="BAM92" s="24"/>
      <c r="BAN92" s="64"/>
      <c r="BAO92" s="60"/>
      <c r="BAP92" s="40"/>
      <c r="BAQ92" s="61"/>
      <c r="BAR92" s="62"/>
      <c r="BAS92" s="63"/>
      <c r="BAT92" s="24"/>
      <c r="BAU92" s="24"/>
      <c r="BAV92" s="64"/>
      <c r="BAW92" s="60"/>
      <c r="BAX92" s="40"/>
      <c r="BAY92" s="61"/>
      <c r="BAZ92" s="62"/>
      <c r="BBA92" s="63"/>
      <c r="BBB92" s="24"/>
      <c r="BBC92" s="24"/>
      <c r="BBD92" s="64"/>
      <c r="BBE92" s="60"/>
      <c r="BBF92" s="40"/>
      <c r="BBG92" s="61"/>
      <c r="BBH92" s="62"/>
      <c r="BBI92" s="63"/>
      <c r="BBJ92" s="24"/>
      <c r="BBK92" s="24"/>
      <c r="BBL92" s="64"/>
      <c r="BBM92" s="60"/>
      <c r="BBN92" s="40"/>
      <c r="BBO92" s="61"/>
      <c r="BBP92" s="62"/>
      <c r="BBQ92" s="63"/>
      <c r="BBR92" s="24"/>
      <c r="BBS92" s="24"/>
      <c r="BBT92" s="64"/>
      <c r="BBU92" s="60"/>
      <c r="BBV92" s="40"/>
      <c r="BBW92" s="61"/>
      <c r="BBX92" s="62"/>
      <c r="BBY92" s="63"/>
      <c r="BBZ92" s="24"/>
      <c r="BCA92" s="24"/>
      <c r="BCB92" s="64"/>
      <c r="BCC92" s="60"/>
      <c r="BCD92" s="40"/>
      <c r="BCE92" s="61"/>
      <c r="BCF92" s="62"/>
      <c r="BCG92" s="63"/>
      <c r="BCH92" s="24"/>
      <c r="BCI92" s="24"/>
      <c r="BCJ92" s="64"/>
      <c r="BCK92" s="60"/>
      <c r="BCL92" s="40"/>
      <c r="BCM92" s="61"/>
      <c r="BCN92" s="62"/>
      <c r="BCO92" s="63"/>
      <c r="BCP92" s="24"/>
      <c r="BCQ92" s="24"/>
      <c r="BCR92" s="64"/>
      <c r="BCS92" s="60"/>
      <c r="BCT92" s="40"/>
      <c r="BCU92" s="61"/>
      <c r="BCV92" s="62"/>
      <c r="BCW92" s="63"/>
      <c r="BCX92" s="24"/>
      <c r="BCY92" s="24"/>
      <c r="BCZ92" s="64"/>
      <c r="BDA92" s="60"/>
      <c r="BDB92" s="40"/>
      <c r="BDC92" s="61"/>
      <c r="BDD92" s="62"/>
      <c r="BDE92" s="63"/>
      <c r="BDF92" s="24"/>
      <c r="BDG92" s="24"/>
      <c r="BDH92" s="64"/>
      <c r="BDI92" s="60"/>
      <c r="BDJ92" s="40"/>
      <c r="BDK92" s="61"/>
      <c r="BDL92" s="62"/>
      <c r="BDM92" s="63"/>
      <c r="BDN92" s="24"/>
      <c r="BDO92" s="24"/>
      <c r="BDP92" s="64"/>
      <c r="BDQ92" s="60"/>
      <c r="BDR92" s="40"/>
      <c r="BDS92" s="61"/>
      <c r="BDT92" s="62"/>
      <c r="BDU92" s="63"/>
      <c r="BDV92" s="24"/>
      <c r="BDW92" s="24"/>
      <c r="BDX92" s="64"/>
      <c r="BDY92" s="60"/>
      <c r="BDZ92" s="40"/>
      <c r="BEA92" s="61"/>
      <c r="BEB92" s="62"/>
      <c r="BEC92" s="63"/>
      <c r="BED92" s="24"/>
      <c r="BEE92" s="24"/>
      <c r="BEF92" s="64"/>
      <c r="BEG92" s="60"/>
      <c r="BEH92" s="40"/>
      <c r="BEI92" s="61"/>
      <c r="BEJ92" s="62"/>
      <c r="BEK92" s="63"/>
      <c r="BEL92" s="24"/>
      <c r="BEM92" s="24"/>
      <c r="BEN92" s="64"/>
      <c r="BEO92" s="60"/>
      <c r="BEP92" s="40"/>
      <c r="BEQ92" s="61"/>
      <c r="BER92" s="62"/>
      <c r="BES92" s="63"/>
      <c r="BET92" s="24"/>
      <c r="BEU92" s="24"/>
      <c r="BEV92" s="64"/>
      <c r="BEW92" s="60"/>
      <c r="BEX92" s="40"/>
      <c r="BEY92" s="61"/>
      <c r="BEZ92" s="62"/>
      <c r="BFA92" s="63"/>
      <c r="BFB92" s="24"/>
      <c r="BFC92" s="24"/>
      <c r="BFD92" s="64"/>
      <c r="BFE92" s="60"/>
      <c r="BFF92" s="40"/>
      <c r="BFG92" s="61"/>
      <c r="BFH92" s="62"/>
      <c r="BFI92" s="63"/>
      <c r="BFJ92" s="24"/>
      <c r="BFK92" s="24"/>
      <c r="BFL92" s="64"/>
      <c r="BFM92" s="60"/>
      <c r="BFN92" s="40"/>
      <c r="BFO92" s="61"/>
      <c r="BFP92" s="62"/>
      <c r="BFQ92" s="63"/>
      <c r="BFR92" s="24"/>
      <c r="BFS92" s="24"/>
      <c r="BFT92" s="64"/>
      <c r="BFU92" s="60"/>
      <c r="BFV92" s="40"/>
      <c r="BFW92" s="61"/>
      <c r="BFX92" s="62"/>
      <c r="BFY92" s="63"/>
      <c r="BFZ92" s="24"/>
      <c r="BGA92" s="24"/>
      <c r="BGB92" s="64"/>
      <c r="BGC92" s="60"/>
      <c r="BGD92" s="40"/>
      <c r="BGE92" s="61"/>
      <c r="BGF92" s="62"/>
      <c r="BGG92" s="63"/>
      <c r="BGH92" s="24"/>
      <c r="BGI92" s="24"/>
      <c r="BGJ92" s="64"/>
      <c r="BGK92" s="60"/>
      <c r="BGL92" s="40"/>
      <c r="BGM92" s="61"/>
      <c r="BGN92" s="62"/>
      <c r="BGO92" s="63"/>
      <c r="BGP92" s="24"/>
      <c r="BGQ92" s="24"/>
      <c r="BGR92" s="64"/>
      <c r="BGS92" s="60"/>
      <c r="BGT92" s="40"/>
      <c r="BGU92" s="61"/>
      <c r="BGV92" s="62"/>
      <c r="BGW92" s="63"/>
      <c r="BGX92" s="24"/>
      <c r="BGY92" s="24"/>
      <c r="BGZ92" s="64"/>
      <c r="BHA92" s="60"/>
      <c r="BHB92" s="40"/>
      <c r="BHC92" s="61"/>
      <c r="BHD92" s="62"/>
      <c r="BHE92" s="63"/>
      <c r="BHF92" s="24"/>
      <c r="BHG92" s="24"/>
      <c r="BHH92" s="64"/>
      <c r="BHI92" s="60"/>
      <c r="BHJ92" s="40"/>
      <c r="BHK92" s="61"/>
      <c r="BHL92" s="62"/>
      <c r="BHM92" s="63"/>
      <c r="BHN92" s="24"/>
      <c r="BHO92" s="24"/>
      <c r="BHP92" s="64"/>
      <c r="BHQ92" s="60"/>
      <c r="BHR92" s="40"/>
      <c r="BHS92" s="61"/>
      <c r="BHT92" s="62"/>
      <c r="BHU92" s="63"/>
      <c r="BHV92" s="24"/>
      <c r="BHW92" s="24"/>
      <c r="BHX92" s="64"/>
      <c r="BHY92" s="60"/>
      <c r="BHZ92" s="40"/>
      <c r="BIA92" s="61"/>
      <c r="BIB92" s="62"/>
      <c r="BIC92" s="63"/>
      <c r="BID92" s="24"/>
      <c r="BIE92" s="24"/>
      <c r="BIF92" s="64"/>
      <c r="BIG92" s="60"/>
      <c r="BIH92" s="40"/>
      <c r="BII92" s="61"/>
      <c r="BIJ92" s="62"/>
      <c r="BIK92" s="63"/>
      <c r="BIL92" s="24"/>
      <c r="BIM92" s="24"/>
      <c r="BIN92" s="64"/>
      <c r="BIO92" s="60"/>
      <c r="BIP92" s="40"/>
      <c r="BIQ92" s="61"/>
      <c r="BIR92" s="62"/>
      <c r="BIS92" s="63"/>
      <c r="BIT92" s="24"/>
      <c r="BIU92" s="24"/>
      <c r="BIV92" s="64"/>
      <c r="BIW92" s="60"/>
      <c r="BIX92" s="40"/>
      <c r="BIY92" s="61"/>
      <c r="BIZ92" s="62"/>
      <c r="BJA92" s="63"/>
      <c r="BJB92" s="24"/>
      <c r="BJC92" s="24"/>
      <c r="BJD92" s="64"/>
      <c r="BJE92" s="60"/>
      <c r="BJF92" s="40"/>
      <c r="BJG92" s="61"/>
      <c r="BJH92" s="62"/>
      <c r="BJI92" s="63"/>
      <c r="BJJ92" s="24"/>
      <c r="BJK92" s="24"/>
      <c r="BJL92" s="64"/>
      <c r="BJM92" s="60"/>
      <c r="BJN92" s="40"/>
      <c r="BJO92" s="61"/>
      <c r="BJP92" s="62"/>
      <c r="BJQ92" s="63"/>
      <c r="BJR92" s="24"/>
      <c r="BJS92" s="24"/>
      <c r="BJT92" s="64"/>
      <c r="BJU92" s="60"/>
      <c r="BJV92" s="40"/>
      <c r="BJW92" s="61"/>
      <c r="BJX92" s="62"/>
      <c r="BJY92" s="63"/>
      <c r="BJZ92" s="24"/>
      <c r="BKA92" s="24"/>
      <c r="BKB92" s="64"/>
      <c r="BKC92" s="60"/>
      <c r="BKD92" s="40"/>
      <c r="BKE92" s="61"/>
      <c r="BKF92" s="62"/>
      <c r="BKG92" s="63"/>
      <c r="BKH92" s="24"/>
      <c r="BKI92" s="24"/>
      <c r="BKJ92" s="64"/>
      <c r="BKK92" s="60"/>
      <c r="BKL92" s="40"/>
      <c r="BKM92" s="61"/>
      <c r="BKN92" s="62"/>
      <c r="BKO92" s="63"/>
      <c r="BKP92" s="24"/>
      <c r="BKQ92" s="24"/>
      <c r="BKR92" s="64"/>
      <c r="BKS92" s="60"/>
      <c r="BKT92" s="40"/>
      <c r="BKU92" s="61"/>
      <c r="BKV92" s="62"/>
      <c r="BKW92" s="63"/>
      <c r="BKX92" s="24"/>
      <c r="BKY92" s="24"/>
      <c r="BKZ92" s="64"/>
      <c r="BLA92" s="60"/>
      <c r="BLB92" s="40"/>
      <c r="BLC92" s="61"/>
      <c r="BLD92" s="62"/>
      <c r="BLE92" s="63"/>
      <c r="BLF92" s="24"/>
      <c r="BLG92" s="24"/>
      <c r="BLH92" s="64"/>
      <c r="BLI92" s="60"/>
      <c r="BLJ92" s="40"/>
      <c r="BLK92" s="61"/>
      <c r="BLL92" s="62"/>
      <c r="BLM92" s="63"/>
      <c r="BLN92" s="24"/>
      <c r="BLO92" s="24"/>
      <c r="BLP92" s="64"/>
      <c r="BLQ92" s="60"/>
      <c r="BLR92" s="40"/>
      <c r="BLS92" s="61"/>
      <c r="BLT92" s="62"/>
      <c r="BLU92" s="63"/>
      <c r="BLV92" s="24"/>
      <c r="BLW92" s="24"/>
      <c r="BLX92" s="64"/>
      <c r="BLY92" s="60"/>
      <c r="BLZ92" s="40"/>
      <c r="BMA92" s="61"/>
      <c r="BMB92" s="62"/>
      <c r="BMC92" s="63"/>
      <c r="BMD92" s="24"/>
      <c r="BME92" s="24"/>
      <c r="BMF92" s="64"/>
      <c r="BMG92" s="60"/>
      <c r="BMH92" s="40"/>
      <c r="BMI92" s="61"/>
      <c r="BMJ92" s="62"/>
      <c r="BMK92" s="63"/>
      <c r="BML92" s="24"/>
      <c r="BMM92" s="24"/>
      <c r="BMN92" s="64"/>
      <c r="BMO92" s="60"/>
      <c r="BMP92" s="40"/>
      <c r="BMQ92" s="61"/>
      <c r="BMR92" s="62"/>
      <c r="BMS92" s="63"/>
      <c r="BMT92" s="24"/>
      <c r="BMU92" s="24"/>
      <c r="BMV92" s="64"/>
      <c r="BMW92" s="60"/>
      <c r="BMX92" s="40"/>
      <c r="BMY92" s="61"/>
      <c r="BMZ92" s="62"/>
      <c r="BNA92" s="63"/>
      <c r="BNB92" s="24"/>
      <c r="BNC92" s="24"/>
      <c r="BND92" s="64"/>
      <c r="BNE92" s="60"/>
      <c r="BNF92" s="40"/>
      <c r="BNG92" s="61"/>
      <c r="BNH92" s="62"/>
      <c r="BNI92" s="63"/>
      <c r="BNJ92" s="24"/>
      <c r="BNK92" s="24"/>
      <c r="BNL92" s="64"/>
      <c r="BNM92" s="60"/>
      <c r="BNN92" s="40"/>
      <c r="BNO92" s="61"/>
      <c r="BNP92" s="62"/>
      <c r="BNQ92" s="63"/>
      <c r="BNR92" s="24"/>
      <c r="BNS92" s="24"/>
      <c r="BNT92" s="64"/>
      <c r="BNU92" s="60"/>
      <c r="BNV92" s="40"/>
      <c r="BNW92" s="61"/>
      <c r="BNX92" s="62"/>
      <c r="BNY92" s="63"/>
      <c r="BNZ92" s="24"/>
      <c r="BOA92" s="24"/>
      <c r="BOB92" s="64"/>
      <c r="BOC92" s="60"/>
      <c r="BOD92" s="40"/>
      <c r="BOE92" s="61"/>
      <c r="BOF92" s="62"/>
      <c r="BOG92" s="63"/>
      <c r="BOH92" s="24"/>
      <c r="BOI92" s="24"/>
      <c r="BOJ92" s="64"/>
      <c r="BOK92" s="60"/>
      <c r="BOL92" s="40"/>
      <c r="BOM92" s="61"/>
      <c r="BON92" s="62"/>
      <c r="BOO92" s="63"/>
      <c r="BOP92" s="24"/>
      <c r="BOQ92" s="24"/>
      <c r="BOR92" s="64"/>
      <c r="BOS92" s="60"/>
      <c r="BOT92" s="40"/>
      <c r="BOU92" s="61"/>
      <c r="BOV92" s="62"/>
      <c r="BOW92" s="63"/>
      <c r="BOX92" s="24"/>
      <c r="BOY92" s="24"/>
      <c r="BOZ92" s="64"/>
      <c r="BPA92" s="60"/>
      <c r="BPB92" s="40"/>
      <c r="BPC92" s="61"/>
      <c r="BPD92" s="62"/>
      <c r="BPE92" s="63"/>
      <c r="BPF92" s="24"/>
      <c r="BPG92" s="24"/>
      <c r="BPH92" s="64"/>
      <c r="BPI92" s="60"/>
      <c r="BPJ92" s="40"/>
      <c r="BPK92" s="61"/>
      <c r="BPL92" s="62"/>
      <c r="BPM92" s="63"/>
      <c r="BPN92" s="24"/>
      <c r="BPO92" s="24"/>
      <c r="BPP92" s="64"/>
      <c r="BPQ92" s="60"/>
      <c r="BPR92" s="40"/>
      <c r="BPS92" s="61"/>
      <c r="BPT92" s="62"/>
      <c r="BPU92" s="63"/>
      <c r="BPV92" s="24"/>
      <c r="BPW92" s="24"/>
      <c r="BPX92" s="64"/>
      <c r="BPY92" s="60"/>
      <c r="BPZ92" s="40"/>
      <c r="BQA92" s="61"/>
      <c r="BQB92" s="62"/>
      <c r="BQC92" s="63"/>
      <c r="BQD92" s="24"/>
      <c r="BQE92" s="24"/>
      <c r="BQF92" s="64"/>
      <c r="BQG92" s="60"/>
      <c r="BQH92" s="40"/>
      <c r="BQI92" s="61"/>
      <c r="BQJ92" s="62"/>
      <c r="BQK92" s="63"/>
      <c r="BQL92" s="24"/>
      <c r="BQM92" s="24"/>
      <c r="BQN92" s="64"/>
      <c r="BQO92" s="60"/>
      <c r="BQP92" s="40"/>
      <c r="BQQ92" s="61"/>
      <c r="BQR92" s="62"/>
      <c r="BQS92" s="63"/>
      <c r="BQT92" s="24"/>
      <c r="BQU92" s="24"/>
      <c r="BQV92" s="64"/>
      <c r="BQW92" s="60"/>
      <c r="BQX92" s="40"/>
      <c r="BQY92" s="61"/>
      <c r="BQZ92" s="62"/>
      <c r="BRA92" s="63"/>
      <c r="BRB92" s="24"/>
      <c r="BRC92" s="24"/>
      <c r="BRD92" s="64"/>
      <c r="BRE92" s="60"/>
      <c r="BRF92" s="40"/>
      <c r="BRG92" s="61"/>
      <c r="BRH92" s="62"/>
      <c r="BRI92" s="63"/>
      <c r="BRJ92" s="24"/>
      <c r="BRK92" s="24"/>
      <c r="BRL92" s="64"/>
      <c r="BRM92" s="60"/>
      <c r="BRN92" s="40"/>
      <c r="BRO92" s="61"/>
      <c r="BRP92" s="62"/>
      <c r="BRQ92" s="63"/>
      <c r="BRR92" s="24"/>
      <c r="BRS92" s="24"/>
      <c r="BRT92" s="64"/>
      <c r="BRU92" s="60"/>
      <c r="BRV92" s="40"/>
      <c r="BRW92" s="61"/>
      <c r="BRX92" s="62"/>
      <c r="BRY92" s="63"/>
      <c r="BRZ92" s="24"/>
      <c r="BSA92" s="24"/>
      <c r="BSB92" s="64"/>
      <c r="BSC92" s="60"/>
      <c r="BSD92" s="40"/>
      <c r="BSE92" s="61"/>
      <c r="BSF92" s="62"/>
      <c r="BSG92" s="63"/>
      <c r="BSH92" s="24"/>
      <c r="BSI92" s="24"/>
      <c r="BSJ92" s="64"/>
      <c r="BSK92" s="60"/>
      <c r="BSL92" s="40"/>
      <c r="BSM92" s="61"/>
      <c r="BSN92" s="62"/>
      <c r="BSO92" s="63"/>
      <c r="BSP92" s="24"/>
      <c r="BSQ92" s="24"/>
      <c r="BSR92" s="64"/>
      <c r="BSS92" s="60"/>
      <c r="BST92" s="40"/>
      <c r="BSU92" s="61"/>
      <c r="BSV92" s="62"/>
      <c r="BSW92" s="63"/>
      <c r="BSX92" s="24"/>
      <c r="BSY92" s="24"/>
      <c r="BSZ92" s="64"/>
      <c r="BTA92" s="60"/>
      <c r="BTB92" s="40"/>
      <c r="BTC92" s="61"/>
      <c r="BTD92" s="62"/>
      <c r="BTE92" s="63"/>
      <c r="BTF92" s="24"/>
      <c r="BTG92" s="24"/>
      <c r="BTH92" s="64"/>
      <c r="BTI92" s="60"/>
      <c r="BTJ92" s="40"/>
      <c r="BTK92" s="61"/>
      <c r="BTL92" s="62"/>
      <c r="BTM92" s="63"/>
      <c r="BTN92" s="24"/>
      <c r="BTO92" s="24"/>
      <c r="BTP92" s="64"/>
      <c r="BTQ92" s="60"/>
      <c r="BTR92" s="40"/>
      <c r="BTS92" s="61"/>
      <c r="BTT92" s="62"/>
      <c r="BTU92" s="63"/>
      <c r="BTV92" s="24"/>
      <c r="BTW92" s="24"/>
      <c r="BTX92" s="64"/>
      <c r="BTY92" s="60"/>
      <c r="BTZ92" s="40"/>
      <c r="BUA92" s="61"/>
      <c r="BUB92" s="62"/>
      <c r="BUC92" s="63"/>
      <c r="BUD92" s="24"/>
      <c r="BUE92" s="24"/>
      <c r="BUF92" s="64"/>
      <c r="BUG92" s="60"/>
      <c r="BUH92" s="40"/>
      <c r="BUI92" s="61"/>
      <c r="BUJ92" s="62"/>
      <c r="BUK92" s="63"/>
      <c r="BUL92" s="24"/>
      <c r="BUM92" s="24"/>
      <c r="BUN92" s="64"/>
      <c r="BUO92" s="60"/>
      <c r="BUP92" s="40"/>
      <c r="BUQ92" s="61"/>
      <c r="BUR92" s="62"/>
      <c r="BUS92" s="63"/>
      <c r="BUT92" s="24"/>
      <c r="BUU92" s="24"/>
      <c r="BUV92" s="64"/>
      <c r="BUW92" s="60"/>
      <c r="BUX92" s="40"/>
      <c r="BUY92" s="61"/>
      <c r="BUZ92" s="62"/>
      <c r="BVA92" s="63"/>
      <c r="BVB92" s="24"/>
      <c r="BVC92" s="24"/>
      <c r="BVD92" s="64"/>
      <c r="BVE92" s="60"/>
      <c r="BVF92" s="40"/>
      <c r="BVG92" s="61"/>
      <c r="BVH92" s="62"/>
      <c r="BVI92" s="63"/>
      <c r="BVJ92" s="24"/>
      <c r="BVK92" s="24"/>
      <c r="BVL92" s="64"/>
      <c r="BVM92" s="60"/>
      <c r="BVN92" s="40"/>
      <c r="BVO92" s="61"/>
      <c r="BVP92" s="62"/>
      <c r="BVQ92" s="63"/>
      <c r="BVR92" s="24"/>
      <c r="BVS92" s="24"/>
      <c r="BVT92" s="64"/>
      <c r="BVU92" s="60"/>
      <c r="BVV92" s="40"/>
      <c r="BVW92" s="61"/>
      <c r="BVX92" s="62"/>
      <c r="BVY92" s="63"/>
      <c r="BVZ92" s="24"/>
      <c r="BWA92" s="24"/>
      <c r="BWB92" s="64"/>
      <c r="BWC92" s="60"/>
      <c r="BWD92" s="40"/>
      <c r="BWE92" s="61"/>
      <c r="BWF92" s="62"/>
      <c r="BWG92" s="63"/>
      <c r="BWH92" s="24"/>
      <c r="BWI92" s="24"/>
      <c r="BWJ92" s="64"/>
      <c r="BWK92" s="60"/>
      <c r="BWL92" s="40"/>
      <c r="BWM92" s="61"/>
      <c r="BWN92" s="62"/>
      <c r="BWO92" s="63"/>
      <c r="BWP92" s="24"/>
      <c r="BWQ92" s="24"/>
      <c r="BWR92" s="64"/>
      <c r="BWS92" s="60"/>
      <c r="BWT92" s="40"/>
      <c r="BWU92" s="61"/>
      <c r="BWV92" s="62"/>
      <c r="BWW92" s="63"/>
      <c r="BWX92" s="24"/>
      <c r="BWY92" s="24"/>
      <c r="BWZ92" s="64"/>
      <c r="BXA92" s="60"/>
      <c r="BXB92" s="40"/>
      <c r="BXC92" s="61"/>
      <c r="BXD92" s="62"/>
      <c r="BXE92" s="63"/>
      <c r="BXF92" s="24"/>
      <c r="BXG92" s="24"/>
      <c r="BXH92" s="64"/>
      <c r="BXI92" s="60"/>
      <c r="BXJ92" s="40"/>
      <c r="BXK92" s="61"/>
      <c r="BXL92" s="62"/>
      <c r="BXM92" s="63"/>
      <c r="BXN92" s="24"/>
      <c r="BXO92" s="24"/>
      <c r="BXP92" s="64"/>
      <c r="BXQ92" s="60"/>
      <c r="BXR92" s="40"/>
      <c r="BXS92" s="61"/>
      <c r="BXT92" s="62"/>
      <c r="BXU92" s="63"/>
      <c r="BXV92" s="24"/>
      <c r="BXW92" s="24"/>
      <c r="BXX92" s="64"/>
      <c r="BXY92" s="60"/>
      <c r="BXZ92" s="40"/>
      <c r="BYA92" s="61"/>
      <c r="BYB92" s="62"/>
      <c r="BYC92" s="63"/>
      <c r="BYD92" s="24"/>
      <c r="BYE92" s="24"/>
      <c r="BYF92" s="64"/>
      <c r="BYG92" s="60"/>
      <c r="BYH92" s="40"/>
      <c r="BYI92" s="61"/>
      <c r="BYJ92" s="62"/>
      <c r="BYK92" s="63"/>
      <c r="BYL92" s="24"/>
      <c r="BYM92" s="24"/>
      <c r="BYN92" s="64"/>
      <c r="BYO92" s="60"/>
      <c r="BYP92" s="40"/>
      <c r="BYQ92" s="61"/>
      <c r="BYR92" s="62"/>
      <c r="BYS92" s="63"/>
      <c r="BYT92" s="24"/>
      <c r="BYU92" s="24"/>
      <c r="BYV92" s="64"/>
      <c r="BYW92" s="60"/>
      <c r="BYX92" s="40"/>
      <c r="BYY92" s="61"/>
      <c r="BYZ92" s="62"/>
      <c r="BZA92" s="63"/>
      <c r="BZB92" s="24"/>
      <c r="BZC92" s="24"/>
      <c r="BZD92" s="64"/>
      <c r="BZE92" s="60"/>
      <c r="BZF92" s="40"/>
      <c r="BZG92" s="61"/>
      <c r="BZH92" s="62"/>
      <c r="BZI92" s="63"/>
      <c r="BZJ92" s="24"/>
      <c r="BZK92" s="24"/>
      <c r="BZL92" s="64"/>
      <c r="BZM92" s="60"/>
      <c r="BZN92" s="40"/>
      <c r="BZO92" s="61"/>
      <c r="BZP92" s="62"/>
      <c r="BZQ92" s="63"/>
      <c r="BZR92" s="24"/>
      <c r="BZS92" s="24"/>
      <c r="BZT92" s="64"/>
      <c r="BZU92" s="60"/>
      <c r="BZV92" s="40"/>
      <c r="BZW92" s="61"/>
      <c r="BZX92" s="62"/>
      <c r="BZY92" s="63"/>
      <c r="BZZ92" s="24"/>
      <c r="CAA92" s="24"/>
      <c r="CAB92" s="64"/>
      <c r="CAC92" s="60"/>
      <c r="CAD92" s="40"/>
      <c r="CAE92" s="61"/>
      <c r="CAF92" s="62"/>
      <c r="CAG92" s="63"/>
      <c r="CAH92" s="24"/>
      <c r="CAI92" s="24"/>
      <c r="CAJ92" s="64"/>
      <c r="CAK92" s="60"/>
      <c r="CAL92" s="40"/>
      <c r="CAM92" s="61"/>
      <c r="CAN92" s="62"/>
      <c r="CAO92" s="63"/>
      <c r="CAP92" s="24"/>
      <c r="CAQ92" s="24"/>
      <c r="CAR92" s="64"/>
      <c r="CAS92" s="60"/>
      <c r="CAT92" s="40"/>
      <c r="CAU92" s="61"/>
      <c r="CAV92" s="62"/>
      <c r="CAW92" s="63"/>
      <c r="CAX92" s="24"/>
      <c r="CAY92" s="24"/>
      <c r="CAZ92" s="64"/>
      <c r="CBA92" s="60"/>
      <c r="CBB92" s="40"/>
      <c r="CBC92" s="61"/>
      <c r="CBD92" s="62"/>
      <c r="CBE92" s="63"/>
      <c r="CBF92" s="24"/>
      <c r="CBG92" s="24"/>
      <c r="CBH92" s="64"/>
      <c r="CBI92" s="60"/>
      <c r="CBJ92" s="40"/>
      <c r="CBK92" s="61"/>
      <c r="CBL92" s="62"/>
      <c r="CBM92" s="63"/>
      <c r="CBN92" s="24"/>
      <c r="CBO92" s="24"/>
      <c r="CBP92" s="64"/>
      <c r="CBQ92" s="60"/>
      <c r="CBR92" s="40"/>
      <c r="CBS92" s="61"/>
      <c r="CBT92" s="62"/>
      <c r="CBU92" s="63"/>
      <c r="CBV92" s="24"/>
      <c r="CBW92" s="24"/>
      <c r="CBX92" s="64"/>
      <c r="CBY92" s="60"/>
      <c r="CBZ92" s="40"/>
      <c r="CCA92" s="61"/>
      <c r="CCB92" s="62"/>
      <c r="CCC92" s="63"/>
      <c r="CCD92" s="24"/>
      <c r="CCE92" s="24"/>
      <c r="CCF92" s="64"/>
      <c r="CCG92" s="60"/>
      <c r="CCH92" s="40"/>
      <c r="CCI92" s="61"/>
      <c r="CCJ92" s="62"/>
      <c r="CCK92" s="63"/>
      <c r="CCL92" s="24"/>
      <c r="CCM92" s="24"/>
      <c r="CCN92" s="64"/>
      <c r="CCO92" s="60"/>
      <c r="CCP92" s="40"/>
      <c r="CCQ92" s="61"/>
      <c r="CCR92" s="62"/>
      <c r="CCS92" s="63"/>
      <c r="CCT92" s="24"/>
      <c r="CCU92" s="24"/>
      <c r="CCV92" s="64"/>
      <c r="CCW92" s="60"/>
      <c r="CCX92" s="40"/>
      <c r="CCY92" s="61"/>
      <c r="CCZ92" s="62"/>
      <c r="CDA92" s="63"/>
      <c r="CDB92" s="24"/>
      <c r="CDC92" s="24"/>
      <c r="CDD92" s="64"/>
      <c r="CDE92" s="60"/>
      <c r="CDF92" s="40"/>
      <c r="CDG92" s="61"/>
      <c r="CDH92" s="62"/>
      <c r="CDI92" s="63"/>
      <c r="CDJ92" s="24"/>
      <c r="CDK92" s="24"/>
      <c r="CDL92" s="64"/>
      <c r="CDM92" s="60"/>
      <c r="CDN92" s="40"/>
      <c r="CDO92" s="61"/>
      <c r="CDP92" s="62"/>
      <c r="CDQ92" s="63"/>
      <c r="CDR92" s="24"/>
      <c r="CDS92" s="24"/>
      <c r="CDT92" s="64"/>
      <c r="CDU92" s="60"/>
      <c r="CDV92" s="40"/>
      <c r="CDW92" s="61"/>
      <c r="CDX92" s="62"/>
      <c r="CDY92" s="63"/>
      <c r="CDZ92" s="24"/>
      <c r="CEA92" s="24"/>
      <c r="CEB92" s="64"/>
      <c r="CEC92" s="60"/>
      <c r="CED92" s="40"/>
      <c r="CEE92" s="61"/>
      <c r="CEF92" s="62"/>
      <c r="CEG92" s="63"/>
      <c r="CEH92" s="24"/>
      <c r="CEI92" s="24"/>
      <c r="CEJ92" s="64"/>
      <c r="CEK92" s="60"/>
      <c r="CEL92" s="40"/>
      <c r="CEM92" s="61"/>
      <c r="CEN92" s="62"/>
      <c r="CEO92" s="63"/>
      <c r="CEP92" s="24"/>
      <c r="CEQ92" s="24"/>
      <c r="CER92" s="64"/>
      <c r="CES92" s="60"/>
      <c r="CET92" s="40"/>
      <c r="CEU92" s="61"/>
      <c r="CEV92" s="62"/>
      <c r="CEW92" s="63"/>
      <c r="CEX92" s="24"/>
      <c r="CEY92" s="24"/>
      <c r="CEZ92" s="64"/>
      <c r="CFA92" s="60"/>
      <c r="CFB92" s="40"/>
      <c r="CFC92" s="61"/>
      <c r="CFD92" s="62"/>
      <c r="CFE92" s="63"/>
      <c r="CFF92" s="24"/>
      <c r="CFG92" s="24"/>
      <c r="CFH92" s="64"/>
      <c r="CFI92" s="60"/>
      <c r="CFJ92" s="40"/>
      <c r="CFK92" s="61"/>
      <c r="CFL92" s="62"/>
      <c r="CFM92" s="63"/>
      <c r="CFN92" s="24"/>
      <c r="CFO92" s="24"/>
      <c r="CFP92" s="64"/>
      <c r="CFQ92" s="60"/>
      <c r="CFR92" s="40"/>
      <c r="CFS92" s="61"/>
      <c r="CFT92" s="62"/>
      <c r="CFU92" s="63"/>
      <c r="CFV92" s="24"/>
      <c r="CFW92" s="24"/>
      <c r="CFX92" s="64"/>
      <c r="CFY92" s="60"/>
      <c r="CFZ92" s="40"/>
      <c r="CGA92" s="61"/>
      <c r="CGB92" s="62"/>
      <c r="CGC92" s="63"/>
      <c r="CGD92" s="24"/>
      <c r="CGE92" s="24"/>
      <c r="CGF92" s="64"/>
      <c r="CGG92" s="60"/>
      <c r="CGH92" s="40"/>
      <c r="CGI92" s="61"/>
      <c r="CGJ92" s="62"/>
      <c r="CGK92" s="63"/>
      <c r="CGL92" s="24"/>
      <c r="CGM92" s="24"/>
      <c r="CGN92" s="64"/>
      <c r="CGO92" s="60"/>
      <c r="CGP92" s="40"/>
      <c r="CGQ92" s="61"/>
      <c r="CGR92" s="62"/>
      <c r="CGS92" s="63"/>
      <c r="CGT92" s="24"/>
      <c r="CGU92" s="24"/>
      <c r="CGV92" s="64"/>
      <c r="CGW92" s="60"/>
      <c r="CGX92" s="40"/>
      <c r="CGY92" s="61"/>
      <c r="CGZ92" s="62"/>
      <c r="CHA92" s="63"/>
      <c r="CHB92" s="24"/>
      <c r="CHC92" s="24"/>
      <c r="CHD92" s="64"/>
      <c r="CHE92" s="60"/>
      <c r="CHF92" s="40"/>
      <c r="CHG92" s="61"/>
      <c r="CHH92" s="62"/>
      <c r="CHI92" s="63"/>
      <c r="CHJ92" s="24"/>
      <c r="CHK92" s="24"/>
      <c r="CHL92" s="64"/>
      <c r="CHM92" s="60"/>
      <c r="CHN92" s="40"/>
      <c r="CHO92" s="61"/>
      <c r="CHP92" s="62"/>
      <c r="CHQ92" s="63"/>
      <c r="CHR92" s="24"/>
      <c r="CHS92" s="24"/>
      <c r="CHT92" s="64"/>
      <c r="CHU92" s="60"/>
      <c r="CHV92" s="40"/>
      <c r="CHW92" s="61"/>
      <c r="CHX92" s="62"/>
      <c r="CHY92" s="63"/>
      <c r="CHZ92" s="24"/>
      <c r="CIA92" s="24"/>
      <c r="CIB92" s="64"/>
      <c r="CIC92" s="60"/>
      <c r="CID92" s="40"/>
      <c r="CIE92" s="61"/>
      <c r="CIF92" s="62"/>
      <c r="CIG92" s="63"/>
      <c r="CIH92" s="24"/>
      <c r="CII92" s="24"/>
      <c r="CIJ92" s="64"/>
      <c r="CIK92" s="60"/>
      <c r="CIL92" s="40"/>
      <c r="CIM92" s="61"/>
      <c r="CIN92" s="62"/>
      <c r="CIO92" s="63"/>
      <c r="CIP92" s="24"/>
      <c r="CIQ92" s="24"/>
      <c r="CIR92" s="64"/>
      <c r="CIS92" s="60"/>
      <c r="CIT92" s="40"/>
      <c r="CIU92" s="61"/>
      <c r="CIV92" s="62"/>
      <c r="CIW92" s="63"/>
      <c r="CIX92" s="24"/>
      <c r="CIY92" s="24"/>
      <c r="CIZ92" s="64"/>
      <c r="CJA92" s="60"/>
      <c r="CJB92" s="40"/>
      <c r="CJC92" s="61"/>
      <c r="CJD92" s="62"/>
      <c r="CJE92" s="63"/>
      <c r="CJF92" s="24"/>
      <c r="CJG92" s="24"/>
      <c r="CJH92" s="64"/>
      <c r="CJI92" s="60"/>
      <c r="CJJ92" s="40"/>
      <c r="CJK92" s="61"/>
      <c r="CJL92" s="62"/>
      <c r="CJM92" s="63"/>
      <c r="CJN92" s="24"/>
      <c r="CJO92" s="24"/>
      <c r="CJP92" s="64"/>
      <c r="CJQ92" s="60"/>
      <c r="CJR92" s="40"/>
      <c r="CJS92" s="61"/>
      <c r="CJT92" s="62"/>
      <c r="CJU92" s="63"/>
      <c r="CJV92" s="24"/>
      <c r="CJW92" s="24"/>
      <c r="CJX92" s="64"/>
      <c r="CJY92" s="60"/>
      <c r="CJZ92" s="40"/>
      <c r="CKA92" s="61"/>
      <c r="CKB92" s="62"/>
      <c r="CKC92" s="63"/>
      <c r="CKD92" s="24"/>
      <c r="CKE92" s="24"/>
      <c r="CKF92" s="64"/>
      <c r="CKG92" s="60"/>
      <c r="CKH92" s="40"/>
      <c r="CKI92" s="61"/>
      <c r="CKJ92" s="62"/>
      <c r="CKK92" s="63"/>
      <c r="CKL92" s="24"/>
      <c r="CKM92" s="24"/>
      <c r="CKN92" s="64"/>
      <c r="CKO92" s="60"/>
      <c r="CKP92" s="40"/>
      <c r="CKQ92" s="61"/>
      <c r="CKR92" s="62"/>
      <c r="CKS92" s="63"/>
      <c r="CKT92" s="24"/>
      <c r="CKU92" s="24"/>
      <c r="CKV92" s="64"/>
      <c r="CKW92" s="60"/>
      <c r="CKX92" s="40"/>
      <c r="CKY92" s="61"/>
      <c r="CKZ92" s="62"/>
      <c r="CLA92" s="63"/>
      <c r="CLB92" s="24"/>
      <c r="CLC92" s="24"/>
      <c r="CLD92" s="64"/>
      <c r="CLE92" s="60"/>
      <c r="CLF92" s="40"/>
      <c r="CLG92" s="61"/>
      <c r="CLH92" s="62"/>
      <c r="CLI92" s="63"/>
      <c r="CLJ92" s="24"/>
      <c r="CLK92" s="24"/>
      <c r="CLL92" s="64"/>
      <c r="CLM92" s="60"/>
      <c r="CLN92" s="40"/>
      <c r="CLO92" s="61"/>
      <c r="CLP92" s="62"/>
      <c r="CLQ92" s="63"/>
      <c r="CLR92" s="24"/>
      <c r="CLS92" s="24"/>
      <c r="CLT92" s="64"/>
      <c r="CLU92" s="60"/>
      <c r="CLV92" s="40"/>
      <c r="CLW92" s="61"/>
      <c r="CLX92" s="62"/>
      <c r="CLY92" s="63"/>
      <c r="CLZ92" s="24"/>
      <c r="CMA92" s="24"/>
      <c r="CMB92" s="64"/>
      <c r="CMC92" s="60"/>
      <c r="CMD92" s="40"/>
      <c r="CME92" s="61"/>
      <c r="CMF92" s="62"/>
      <c r="CMG92" s="63"/>
      <c r="CMH92" s="24"/>
      <c r="CMI92" s="24"/>
      <c r="CMJ92" s="64"/>
      <c r="CMK92" s="60"/>
      <c r="CML92" s="40"/>
      <c r="CMM92" s="61"/>
      <c r="CMN92" s="62"/>
      <c r="CMO92" s="63"/>
      <c r="CMP92" s="24"/>
      <c r="CMQ92" s="24"/>
      <c r="CMR92" s="64"/>
      <c r="CMS92" s="60"/>
      <c r="CMT92" s="40"/>
      <c r="CMU92" s="61"/>
      <c r="CMV92" s="62"/>
      <c r="CMW92" s="63"/>
      <c r="CMX92" s="24"/>
      <c r="CMY92" s="24"/>
      <c r="CMZ92" s="64"/>
      <c r="CNA92" s="60"/>
      <c r="CNB92" s="40"/>
      <c r="CNC92" s="61"/>
      <c r="CND92" s="62"/>
      <c r="CNE92" s="63"/>
      <c r="CNF92" s="24"/>
      <c r="CNG92" s="24"/>
      <c r="CNH92" s="64"/>
      <c r="CNI92" s="60"/>
      <c r="CNJ92" s="40"/>
      <c r="CNK92" s="61"/>
      <c r="CNL92" s="62"/>
      <c r="CNM92" s="63"/>
      <c r="CNN92" s="24"/>
      <c r="CNO92" s="24"/>
      <c r="CNP92" s="64"/>
      <c r="CNQ92" s="60"/>
      <c r="CNR92" s="40"/>
      <c r="CNS92" s="61"/>
      <c r="CNT92" s="62"/>
      <c r="CNU92" s="63"/>
      <c r="CNV92" s="24"/>
      <c r="CNW92" s="24"/>
      <c r="CNX92" s="64"/>
      <c r="CNY92" s="60"/>
      <c r="CNZ92" s="40"/>
      <c r="COA92" s="61"/>
      <c r="COB92" s="62"/>
      <c r="COC92" s="63"/>
      <c r="COD92" s="24"/>
      <c r="COE92" s="24"/>
      <c r="COF92" s="64"/>
      <c r="COG92" s="60"/>
      <c r="COH92" s="40"/>
      <c r="COI92" s="61"/>
      <c r="COJ92" s="62"/>
      <c r="COK92" s="63"/>
      <c r="COL92" s="24"/>
      <c r="COM92" s="24"/>
      <c r="CON92" s="64"/>
      <c r="COO92" s="60"/>
      <c r="COP92" s="40"/>
      <c r="COQ92" s="61"/>
      <c r="COR92" s="62"/>
      <c r="COS92" s="63"/>
      <c r="COT92" s="24"/>
      <c r="COU92" s="24"/>
      <c r="COV92" s="64"/>
      <c r="COW92" s="60"/>
      <c r="COX92" s="40"/>
      <c r="COY92" s="61"/>
      <c r="COZ92" s="62"/>
      <c r="CPA92" s="63"/>
      <c r="CPB92" s="24"/>
      <c r="CPC92" s="24"/>
      <c r="CPD92" s="64"/>
      <c r="CPE92" s="60"/>
      <c r="CPF92" s="40"/>
      <c r="CPG92" s="61"/>
      <c r="CPH92" s="62"/>
      <c r="CPI92" s="63"/>
      <c r="CPJ92" s="24"/>
      <c r="CPK92" s="24"/>
      <c r="CPL92" s="64"/>
      <c r="CPM92" s="60"/>
      <c r="CPN92" s="40"/>
      <c r="CPO92" s="61"/>
      <c r="CPP92" s="62"/>
      <c r="CPQ92" s="63"/>
      <c r="CPR92" s="24"/>
      <c r="CPS92" s="24"/>
      <c r="CPT92" s="64"/>
      <c r="CPU92" s="60"/>
      <c r="CPV92" s="40"/>
      <c r="CPW92" s="61"/>
      <c r="CPX92" s="62"/>
      <c r="CPY92" s="63"/>
      <c r="CPZ92" s="24"/>
      <c r="CQA92" s="24"/>
      <c r="CQB92" s="64"/>
      <c r="CQC92" s="60"/>
      <c r="CQD92" s="40"/>
      <c r="CQE92" s="61"/>
      <c r="CQF92" s="62"/>
      <c r="CQG92" s="63"/>
      <c r="CQH92" s="24"/>
      <c r="CQI92" s="24"/>
      <c r="CQJ92" s="64"/>
      <c r="CQK92" s="60"/>
      <c r="CQL92" s="40"/>
      <c r="CQM92" s="61"/>
      <c r="CQN92" s="62"/>
      <c r="CQO92" s="63"/>
      <c r="CQP92" s="24"/>
      <c r="CQQ92" s="24"/>
      <c r="CQR92" s="64"/>
      <c r="CQS92" s="60"/>
      <c r="CQT92" s="40"/>
      <c r="CQU92" s="61"/>
      <c r="CQV92" s="62"/>
      <c r="CQW92" s="63"/>
      <c r="CQX92" s="24"/>
      <c r="CQY92" s="24"/>
      <c r="CQZ92" s="64"/>
      <c r="CRA92" s="60"/>
      <c r="CRB92" s="40"/>
      <c r="CRC92" s="61"/>
      <c r="CRD92" s="62"/>
      <c r="CRE92" s="63"/>
      <c r="CRF92" s="24"/>
      <c r="CRG92" s="24"/>
      <c r="CRH92" s="64"/>
      <c r="CRI92" s="60"/>
      <c r="CRJ92" s="40"/>
      <c r="CRK92" s="61"/>
      <c r="CRL92" s="62"/>
      <c r="CRM92" s="63"/>
      <c r="CRN92" s="24"/>
      <c r="CRO92" s="24"/>
      <c r="CRP92" s="64"/>
      <c r="CRQ92" s="60"/>
      <c r="CRR92" s="40"/>
      <c r="CRS92" s="61"/>
      <c r="CRT92" s="62"/>
      <c r="CRU92" s="63"/>
      <c r="CRV92" s="24"/>
      <c r="CRW92" s="24"/>
      <c r="CRX92" s="64"/>
      <c r="CRY92" s="60"/>
      <c r="CRZ92" s="40"/>
      <c r="CSA92" s="61"/>
      <c r="CSB92" s="62"/>
      <c r="CSC92" s="63"/>
      <c r="CSD92" s="24"/>
      <c r="CSE92" s="24"/>
      <c r="CSF92" s="64"/>
      <c r="CSG92" s="60"/>
      <c r="CSH92" s="40"/>
      <c r="CSI92" s="61"/>
      <c r="CSJ92" s="62"/>
      <c r="CSK92" s="63"/>
      <c r="CSL92" s="24"/>
      <c r="CSM92" s="24"/>
      <c r="CSN92" s="64"/>
      <c r="CSO92" s="60"/>
      <c r="CSP92" s="40"/>
      <c r="CSQ92" s="61"/>
      <c r="CSR92" s="62"/>
      <c r="CSS92" s="63"/>
      <c r="CST92" s="24"/>
      <c r="CSU92" s="24"/>
      <c r="CSV92" s="64"/>
      <c r="CSW92" s="60"/>
      <c r="CSX92" s="40"/>
      <c r="CSY92" s="61"/>
      <c r="CSZ92" s="62"/>
      <c r="CTA92" s="63"/>
      <c r="CTB92" s="24"/>
      <c r="CTC92" s="24"/>
      <c r="CTD92" s="64"/>
      <c r="CTE92" s="60"/>
      <c r="CTF92" s="40"/>
      <c r="CTG92" s="61"/>
      <c r="CTH92" s="62"/>
      <c r="CTI92" s="63"/>
      <c r="CTJ92" s="24"/>
      <c r="CTK92" s="24"/>
      <c r="CTL92" s="64"/>
      <c r="CTM92" s="60"/>
      <c r="CTN92" s="40"/>
      <c r="CTO92" s="61"/>
      <c r="CTP92" s="62"/>
      <c r="CTQ92" s="63"/>
      <c r="CTR92" s="24"/>
      <c r="CTS92" s="24"/>
      <c r="CTT92" s="64"/>
      <c r="CTU92" s="60"/>
      <c r="CTV92" s="40"/>
      <c r="CTW92" s="61"/>
      <c r="CTX92" s="62"/>
      <c r="CTY92" s="63"/>
      <c r="CTZ92" s="24"/>
      <c r="CUA92" s="24"/>
      <c r="CUB92" s="64"/>
      <c r="CUC92" s="60"/>
      <c r="CUD92" s="40"/>
      <c r="CUE92" s="61"/>
      <c r="CUF92" s="62"/>
      <c r="CUG92" s="63"/>
      <c r="CUH92" s="24"/>
      <c r="CUI92" s="24"/>
      <c r="CUJ92" s="64"/>
      <c r="CUK92" s="60"/>
      <c r="CUL92" s="40"/>
      <c r="CUM92" s="61"/>
      <c r="CUN92" s="62"/>
      <c r="CUO92" s="63"/>
      <c r="CUP92" s="24"/>
      <c r="CUQ92" s="24"/>
      <c r="CUR92" s="64"/>
      <c r="CUS92" s="60"/>
      <c r="CUT92" s="40"/>
      <c r="CUU92" s="61"/>
      <c r="CUV92" s="62"/>
      <c r="CUW92" s="63"/>
      <c r="CUX92" s="24"/>
      <c r="CUY92" s="24"/>
      <c r="CUZ92" s="64"/>
      <c r="CVA92" s="60"/>
      <c r="CVB92" s="40"/>
      <c r="CVC92" s="61"/>
      <c r="CVD92" s="62"/>
      <c r="CVE92" s="63"/>
      <c r="CVF92" s="24"/>
      <c r="CVG92" s="24"/>
      <c r="CVH92" s="64"/>
      <c r="CVI92" s="60"/>
      <c r="CVJ92" s="40"/>
      <c r="CVK92" s="61"/>
      <c r="CVL92" s="62"/>
      <c r="CVM92" s="63"/>
      <c r="CVN92" s="24"/>
      <c r="CVO92" s="24"/>
      <c r="CVP92" s="64"/>
      <c r="CVQ92" s="60"/>
      <c r="CVR92" s="40"/>
      <c r="CVS92" s="61"/>
      <c r="CVT92" s="62"/>
      <c r="CVU92" s="63"/>
      <c r="CVV92" s="24"/>
      <c r="CVW92" s="24"/>
      <c r="CVX92" s="64"/>
      <c r="CVY92" s="60"/>
      <c r="CVZ92" s="40"/>
      <c r="CWA92" s="61"/>
      <c r="CWB92" s="62"/>
      <c r="CWC92" s="63"/>
      <c r="CWD92" s="24"/>
      <c r="CWE92" s="24"/>
      <c r="CWF92" s="64"/>
      <c r="CWG92" s="60"/>
      <c r="CWH92" s="40"/>
      <c r="CWI92" s="61"/>
      <c r="CWJ92" s="62"/>
      <c r="CWK92" s="63"/>
      <c r="CWL92" s="24"/>
      <c r="CWM92" s="24"/>
      <c r="CWN92" s="64"/>
      <c r="CWO92" s="60"/>
      <c r="CWP92" s="40"/>
      <c r="CWQ92" s="61"/>
      <c r="CWR92" s="62"/>
      <c r="CWS92" s="63"/>
      <c r="CWT92" s="24"/>
      <c r="CWU92" s="24"/>
      <c r="CWV92" s="64"/>
      <c r="CWW92" s="60"/>
      <c r="CWX92" s="40"/>
      <c r="CWY92" s="61"/>
      <c r="CWZ92" s="62"/>
      <c r="CXA92" s="63"/>
      <c r="CXB92" s="24"/>
      <c r="CXC92" s="24"/>
      <c r="CXD92" s="64"/>
      <c r="CXE92" s="60"/>
      <c r="CXF92" s="40"/>
      <c r="CXG92" s="61"/>
      <c r="CXH92" s="62"/>
      <c r="CXI92" s="63"/>
      <c r="CXJ92" s="24"/>
      <c r="CXK92" s="24"/>
      <c r="CXL92" s="64"/>
      <c r="CXM92" s="60"/>
      <c r="CXN92" s="40"/>
      <c r="CXO92" s="61"/>
      <c r="CXP92" s="62"/>
      <c r="CXQ92" s="63"/>
      <c r="CXR92" s="24"/>
      <c r="CXS92" s="24"/>
      <c r="CXT92" s="64"/>
      <c r="CXU92" s="60"/>
      <c r="CXV92" s="40"/>
      <c r="CXW92" s="61"/>
      <c r="CXX92" s="62"/>
      <c r="CXY92" s="63"/>
      <c r="CXZ92" s="24"/>
      <c r="CYA92" s="24"/>
      <c r="CYB92" s="64"/>
      <c r="CYC92" s="60"/>
      <c r="CYD92" s="40"/>
      <c r="CYE92" s="61"/>
      <c r="CYF92" s="62"/>
      <c r="CYG92" s="63"/>
      <c r="CYH92" s="24"/>
      <c r="CYI92" s="24"/>
      <c r="CYJ92" s="64"/>
      <c r="CYK92" s="60"/>
      <c r="CYL92" s="40"/>
      <c r="CYM92" s="61"/>
      <c r="CYN92" s="62"/>
      <c r="CYO92" s="63"/>
      <c r="CYP92" s="24"/>
      <c r="CYQ92" s="24"/>
      <c r="CYR92" s="64"/>
      <c r="CYS92" s="60"/>
      <c r="CYT92" s="40"/>
      <c r="CYU92" s="61"/>
      <c r="CYV92" s="62"/>
      <c r="CYW92" s="63"/>
      <c r="CYX92" s="24"/>
      <c r="CYY92" s="24"/>
      <c r="CYZ92" s="64"/>
      <c r="CZA92" s="60"/>
      <c r="CZB92" s="40"/>
      <c r="CZC92" s="61"/>
      <c r="CZD92" s="62"/>
      <c r="CZE92" s="63"/>
      <c r="CZF92" s="24"/>
      <c r="CZG92" s="24"/>
      <c r="CZH92" s="64"/>
      <c r="CZI92" s="60"/>
      <c r="CZJ92" s="40"/>
      <c r="CZK92" s="61"/>
      <c r="CZL92" s="62"/>
      <c r="CZM92" s="63"/>
      <c r="CZN92" s="24"/>
      <c r="CZO92" s="24"/>
      <c r="CZP92" s="64"/>
      <c r="CZQ92" s="60"/>
      <c r="CZR92" s="40"/>
      <c r="CZS92" s="61"/>
      <c r="CZT92" s="62"/>
      <c r="CZU92" s="63"/>
      <c r="CZV92" s="24"/>
      <c r="CZW92" s="24"/>
      <c r="CZX92" s="64"/>
      <c r="CZY92" s="60"/>
      <c r="CZZ92" s="40"/>
      <c r="DAA92" s="61"/>
      <c r="DAB92" s="62"/>
      <c r="DAC92" s="63"/>
      <c r="DAD92" s="24"/>
      <c r="DAE92" s="24"/>
      <c r="DAF92" s="64"/>
      <c r="DAG92" s="60"/>
      <c r="DAH92" s="40"/>
      <c r="DAI92" s="61"/>
      <c r="DAJ92" s="62"/>
      <c r="DAK92" s="63"/>
      <c r="DAL92" s="24"/>
      <c r="DAM92" s="24"/>
      <c r="DAN92" s="64"/>
      <c r="DAO92" s="60"/>
      <c r="DAP92" s="40"/>
      <c r="DAQ92" s="61"/>
      <c r="DAR92" s="62"/>
      <c r="DAS92" s="63"/>
      <c r="DAT92" s="24"/>
      <c r="DAU92" s="24"/>
      <c r="DAV92" s="64"/>
      <c r="DAW92" s="60"/>
      <c r="DAX92" s="40"/>
      <c r="DAY92" s="61"/>
      <c r="DAZ92" s="62"/>
      <c r="DBA92" s="63"/>
      <c r="DBB92" s="24"/>
      <c r="DBC92" s="24"/>
      <c r="DBD92" s="64"/>
      <c r="DBE92" s="60"/>
      <c r="DBF92" s="40"/>
      <c r="DBG92" s="61"/>
      <c r="DBH92" s="62"/>
      <c r="DBI92" s="63"/>
      <c r="DBJ92" s="24"/>
      <c r="DBK92" s="24"/>
      <c r="DBL92" s="64"/>
      <c r="DBM92" s="60"/>
      <c r="DBN92" s="40"/>
      <c r="DBO92" s="61"/>
      <c r="DBP92" s="62"/>
      <c r="DBQ92" s="63"/>
      <c r="DBR92" s="24"/>
      <c r="DBS92" s="24"/>
      <c r="DBT92" s="64"/>
      <c r="DBU92" s="60"/>
      <c r="DBV92" s="40"/>
      <c r="DBW92" s="61"/>
      <c r="DBX92" s="62"/>
      <c r="DBY92" s="63"/>
      <c r="DBZ92" s="24"/>
      <c r="DCA92" s="24"/>
      <c r="DCB92" s="64"/>
      <c r="DCC92" s="60"/>
      <c r="DCD92" s="40"/>
      <c r="DCE92" s="61"/>
      <c r="DCF92" s="62"/>
      <c r="DCG92" s="63"/>
      <c r="DCH92" s="24"/>
      <c r="DCI92" s="24"/>
      <c r="DCJ92" s="64"/>
      <c r="DCK92" s="60"/>
      <c r="DCL92" s="40"/>
      <c r="DCM92" s="61"/>
      <c r="DCN92" s="62"/>
      <c r="DCO92" s="63"/>
      <c r="DCP92" s="24"/>
      <c r="DCQ92" s="24"/>
      <c r="DCR92" s="64"/>
      <c r="DCS92" s="60"/>
      <c r="DCT92" s="40"/>
      <c r="DCU92" s="61"/>
      <c r="DCV92" s="62"/>
      <c r="DCW92" s="63"/>
      <c r="DCX92" s="24"/>
      <c r="DCY92" s="24"/>
      <c r="DCZ92" s="64"/>
      <c r="DDA92" s="60"/>
      <c r="DDB92" s="40"/>
      <c r="DDC92" s="61"/>
      <c r="DDD92" s="62"/>
      <c r="DDE92" s="63"/>
      <c r="DDF92" s="24"/>
      <c r="DDG92" s="24"/>
      <c r="DDH92" s="64"/>
      <c r="DDI92" s="60"/>
      <c r="DDJ92" s="40"/>
      <c r="DDK92" s="61"/>
      <c r="DDL92" s="62"/>
      <c r="DDM92" s="63"/>
      <c r="DDN92" s="24"/>
      <c r="DDO92" s="24"/>
      <c r="DDP92" s="64"/>
      <c r="DDQ92" s="60"/>
      <c r="DDR92" s="40"/>
      <c r="DDS92" s="61"/>
      <c r="DDT92" s="62"/>
      <c r="DDU92" s="63"/>
      <c r="DDV92" s="24"/>
      <c r="DDW92" s="24"/>
      <c r="DDX92" s="64"/>
      <c r="DDY92" s="60"/>
      <c r="DDZ92" s="40"/>
      <c r="DEA92" s="61"/>
      <c r="DEB92" s="62"/>
      <c r="DEC92" s="63"/>
      <c r="DED92" s="24"/>
      <c r="DEE92" s="24"/>
      <c r="DEF92" s="64"/>
      <c r="DEG92" s="60"/>
      <c r="DEH92" s="40"/>
      <c r="DEI92" s="61"/>
      <c r="DEJ92" s="62"/>
      <c r="DEK92" s="63"/>
      <c r="DEL92" s="24"/>
      <c r="DEM92" s="24"/>
      <c r="DEN92" s="64"/>
      <c r="DEO92" s="60"/>
      <c r="DEP92" s="40"/>
      <c r="DEQ92" s="61"/>
      <c r="DER92" s="62"/>
      <c r="DES92" s="63"/>
      <c r="DET92" s="24"/>
      <c r="DEU92" s="24"/>
      <c r="DEV92" s="64"/>
      <c r="DEW92" s="60"/>
      <c r="DEX92" s="40"/>
      <c r="DEY92" s="61"/>
      <c r="DEZ92" s="62"/>
      <c r="DFA92" s="63"/>
      <c r="DFB92" s="24"/>
      <c r="DFC92" s="24"/>
      <c r="DFD92" s="64"/>
      <c r="DFE92" s="60"/>
      <c r="DFF92" s="40"/>
      <c r="DFG92" s="61"/>
      <c r="DFH92" s="62"/>
      <c r="DFI92" s="63"/>
      <c r="DFJ92" s="24"/>
      <c r="DFK92" s="24"/>
      <c r="DFL92" s="64"/>
      <c r="DFM92" s="60"/>
      <c r="DFN92" s="40"/>
      <c r="DFO92" s="61"/>
      <c r="DFP92" s="62"/>
      <c r="DFQ92" s="63"/>
      <c r="DFR92" s="24"/>
      <c r="DFS92" s="24"/>
      <c r="DFT92" s="64"/>
      <c r="DFU92" s="60"/>
      <c r="DFV92" s="40"/>
      <c r="DFW92" s="61"/>
      <c r="DFX92" s="62"/>
      <c r="DFY92" s="63"/>
      <c r="DFZ92" s="24"/>
      <c r="DGA92" s="24"/>
      <c r="DGB92" s="64"/>
      <c r="DGC92" s="60"/>
      <c r="DGD92" s="40"/>
      <c r="DGE92" s="61"/>
      <c r="DGF92" s="62"/>
      <c r="DGG92" s="63"/>
      <c r="DGH92" s="24"/>
      <c r="DGI92" s="24"/>
      <c r="DGJ92" s="64"/>
      <c r="DGK92" s="60"/>
      <c r="DGL92" s="40"/>
      <c r="DGM92" s="61"/>
      <c r="DGN92" s="62"/>
      <c r="DGO92" s="63"/>
      <c r="DGP92" s="24"/>
      <c r="DGQ92" s="24"/>
      <c r="DGR92" s="64"/>
      <c r="DGS92" s="60"/>
      <c r="DGT92" s="40"/>
      <c r="DGU92" s="61"/>
      <c r="DGV92" s="62"/>
      <c r="DGW92" s="63"/>
      <c r="DGX92" s="24"/>
      <c r="DGY92" s="24"/>
      <c r="DGZ92" s="64"/>
      <c r="DHA92" s="60"/>
      <c r="DHB92" s="40"/>
      <c r="DHC92" s="61"/>
      <c r="DHD92" s="62"/>
      <c r="DHE92" s="63"/>
      <c r="DHF92" s="24"/>
      <c r="DHG92" s="24"/>
      <c r="DHH92" s="64"/>
      <c r="DHI92" s="60"/>
      <c r="DHJ92" s="40"/>
      <c r="DHK92" s="61"/>
      <c r="DHL92" s="62"/>
      <c r="DHM92" s="63"/>
      <c r="DHN92" s="24"/>
      <c r="DHO92" s="24"/>
      <c r="DHP92" s="64"/>
      <c r="DHQ92" s="60"/>
      <c r="DHR92" s="40"/>
      <c r="DHS92" s="61"/>
      <c r="DHT92" s="62"/>
      <c r="DHU92" s="63"/>
      <c r="DHV92" s="24"/>
      <c r="DHW92" s="24"/>
      <c r="DHX92" s="64"/>
      <c r="DHY92" s="60"/>
      <c r="DHZ92" s="40"/>
      <c r="DIA92" s="61"/>
      <c r="DIB92" s="62"/>
      <c r="DIC92" s="63"/>
      <c r="DID92" s="24"/>
      <c r="DIE92" s="24"/>
      <c r="DIF92" s="64"/>
      <c r="DIG92" s="60"/>
      <c r="DIH92" s="40"/>
      <c r="DII92" s="61"/>
      <c r="DIJ92" s="62"/>
      <c r="DIK92" s="63"/>
      <c r="DIL92" s="24"/>
      <c r="DIM92" s="24"/>
      <c r="DIN92" s="64"/>
      <c r="DIO92" s="60"/>
      <c r="DIP92" s="40"/>
      <c r="DIQ92" s="61"/>
      <c r="DIR92" s="62"/>
      <c r="DIS92" s="63"/>
      <c r="DIT92" s="24"/>
      <c r="DIU92" s="24"/>
      <c r="DIV92" s="64"/>
      <c r="DIW92" s="60"/>
      <c r="DIX92" s="40"/>
      <c r="DIY92" s="61"/>
      <c r="DIZ92" s="62"/>
      <c r="DJA92" s="63"/>
      <c r="DJB92" s="24"/>
      <c r="DJC92" s="24"/>
      <c r="DJD92" s="64"/>
      <c r="DJE92" s="60"/>
      <c r="DJF92" s="40"/>
      <c r="DJG92" s="61"/>
      <c r="DJH92" s="62"/>
      <c r="DJI92" s="63"/>
      <c r="DJJ92" s="24"/>
      <c r="DJK92" s="24"/>
      <c r="DJL92" s="64"/>
      <c r="DJM92" s="60"/>
      <c r="DJN92" s="40"/>
      <c r="DJO92" s="61"/>
      <c r="DJP92" s="62"/>
      <c r="DJQ92" s="63"/>
      <c r="DJR92" s="24"/>
      <c r="DJS92" s="24"/>
      <c r="DJT92" s="64"/>
      <c r="DJU92" s="60"/>
      <c r="DJV92" s="40"/>
      <c r="DJW92" s="61"/>
      <c r="DJX92" s="62"/>
      <c r="DJY92" s="63"/>
      <c r="DJZ92" s="24"/>
      <c r="DKA92" s="24"/>
      <c r="DKB92" s="64"/>
      <c r="DKC92" s="60"/>
      <c r="DKD92" s="40"/>
      <c r="DKE92" s="61"/>
      <c r="DKF92" s="62"/>
      <c r="DKG92" s="63"/>
      <c r="DKH92" s="24"/>
      <c r="DKI92" s="24"/>
      <c r="DKJ92" s="64"/>
      <c r="DKK92" s="60"/>
      <c r="DKL92" s="40"/>
      <c r="DKM92" s="61"/>
      <c r="DKN92" s="62"/>
      <c r="DKO92" s="63"/>
      <c r="DKP92" s="24"/>
      <c r="DKQ92" s="24"/>
      <c r="DKR92" s="64"/>
      <c r="DKS92" s="60"/>
      <c r="DKT92" s="40"/>
      <c r="DKU92" s="61"/>
      <c r="DKV92" s="62"/>
      <c r="DKW92" s="63"/>
      <c r="DKX92" s="24"/>
      <c r="DKY92" s="24"/>
      <c r="DKZ92" s="64"/>
      <c r="DLA92" s="60"/>
      <c r="DLB92" s="40"/>
      <c r="DLC92" s="61"/>
      <c r="DLD92" s="62"/>
      <c r="DLE92" s="63"/>
      <c r="DLF92" s="24"/>
      <c r="DLG92" s="24"/>
      <c r="DLH92" s="64"/>
      <c r="DLI92" s="60"/>
      <c r="DLJ92" s="40"/>
      <c r="DLK92" s="61"/>
      <c r="DLL92" s="62"/>
      <c r="DLM92" s="63"/>
      <c r="DLN92" s="24"/>
      <c r="DLO92" s="24"/>
      <c r="DLP92" s="64"/>
      <c r="DLQ92" s="60"/>
      <c r="DLR92" s="40"/>
      <c r="DLS92" s="61"/>
      <c r="DLT92" s="62"/>
      <c r="DLU92" s="63"/>
      <c r="DLV92" s="24"/>
      <c r="DLW92" s="24"/>
      <c r="DLX92" s="64"/>
      <c r="DLY92" s="60"/>
      <c r="DLZ92" s="40"/>
      <c r="DMA92" s="61"/>
      <c r="DMB92" s="62"/>
      <c r="DMC92" s="63"/>
      <c r="DMD92" s="24"/>
      <c r="DME92" s="24"/>
      <c r="DMF92" s="64"/>
      <c r="DMG92" s="60"/>
      <c r="DMH92" s="40"/>
      <c r="DMI92" s="61"/>
      <c r="DMJ92" s="62"/>
      <c r="DMK92" s="63"/>
      <c r="DML92" s="24"/>
      <c r="DMM92" s="24"/>
      <c r="DMN92" s="64"/>
      <c r="DMO92" s="60"/>
      <c r="DMP92" s="40"/>
      <c r="DMQ92" s="61"/>
      <c r="DMR92" s="62"/>
      <c r="DMS92" s="63"/>
      <c r="DMT92" s="24"/>
      <c r="DMU92" s="24"/>
      <c r="DMV92" s="64"/>
      <c r="DMW92" s="60"/>
      <c r="DMX92" s="40"/>
      <c r="DMY92" s="61"/>
      <c r="DMZ92" s="62"/>
      <c r="DNA92" s="63"/>
      <c r="DNB92" s="24"/>
      <c r="DNC92" s="24"/>
      <c r="DND92" s="64"/>
      <c r="DNE92" s="60"/>
      <c r="DNF92" s="40"/>
      <c r="DNG92" s="61"/>
      <c r="DNH92" s="62"/>
      <c r="DNI92" s="63"/>
      <c r="DNJ92" s="24"/>
      <c r="DNK92" s="24"/>
      <c r="DNL92" s="64"/>
      <c r="DNM92" s="60"/>
      <c r="DNN92" s="40"/>
      <c r="DNO92" s="61"/>
      <c r="DNP92" s="62"/>
      <c r="DNQ92" s="63"/>
      <c r="DNR92" s="24"/>
      <c r="DNS92" s="24"/>
      <c r="DNT92" s="64"/>
      <c r="DNU92" s="60"/>
      <c r="DNV92" s="40"/>
      <c r="DNW92" s="61"/>
      <c r="DNX92" s="62"/>
      <c r="DNY92" s="63"/>
      <c r="DNZ92" s="24"/>
      <c r="DOA92" s="24"/>
      <c r="DOB92" s="64"/>
      <c r="DOC92" s="60"/>
      <c r="DOD92" s="40"/>
      <c r="DOE92" s="61"/>
      <c r="DOF92" s="62"/>
      <c r="DOG92" s="63"/>
      <c r="DOH92" s="24"/>
      <c r="DOI92" s="24"/>
      <c r="DOJ92" s="64"/>
      <c r="DOK92" s="60"/>
      <c r="DOL92" s="40"/>
      <c r="DOM92" s="61"/>
      <c r="DON92" s="62"/>
      <c r="DOO92" s="63"/>
      <c r="DOP92" s="24"/>
      <c r="DOQ92" s="24"/>
      <c r="DOR92" s="64"/>
      <c r="DOS92" s="60"/>
      <c r="DOT92" s="40"/>
      <c r="DOU92" s="61"/>
      <c r="DOV92" s="62"/>
      <c r="DOW92" s="63"/>
      <c r="DOX92" s="24"/>
      <c r="DOY92" s="24"/>
      <c r="DOZ92" s="64"/>
      <c r="DPA92" s="60"/>
      <c r="DPB92" s="40"/>
      <c r="DPC92" s="61"/>
      <c r="DPD92" s="62"/>
      <c r="DPE92" s="63"/>
      <c r="DPF92" s="24"/>
      <c r="DPG92" s="24"/>
      <c r="DPH92" s="64"/>
      <c r="DPI92" s="60"/>
      <c r="DPJ92" s="40"/>
      <c r="DPK92" s="61"/>
      <c r="DPL92" s="62"/>
      <c r="DPM92" s="63"/>
      <c r="DPN92" s="24"/>
      <c r="DPO92" s="24"/>
      <c r="DPP92" s="64"/>
      <c r="DPQ92" s="60"/>
      <c r="DPR92" s="40"/>
      <c r="DPS92" s="61"/>
      <c r="DPT92" s="62"/>
      <c r="DPU92" s="63"/>
      <c r="DPV92" s="24"/>
      <c r="DPW92" s="24"/>
      <c r="DPX92" s="64"/>
      <c r="DPY92" s="60"/>
      <c r="DPZ92" s="40"/>
      <c r="DQA92" s="61"/>
      <c r="DQB92" s="62"/>
      <c r="DQC92" s="63"/>
      <c r="DQD92" s="24"/>
      <c r="DQE92" s="24"/>
      <c r="DQF92" s="64"/>
      <c r="DQG92" s="60"/>
      <c r="DQH92" s="40"/>
      <c r="DQI92" s="61"/>
      <c r="DQJ92" s="62"/>
      <c r="DQK92" s="63"/>
      <c r="DQL92" s="24"/>
      <c r="DQM92" s="24"/>
      <c r="DQN92" s="64"/>
      <c r="DQO92" s="60"/>
      <c r="DQP92" s="40"/>
      <c r="DQQ92" s="61"/>
      <c r="DQR92" s="62"/>
      <c r="DQS92" s="63"/>
      <c r="DQT92" s="24"/>
      <c r="DQU92" s="24"/>
      <c r="DQV92" s="64"/>
      <c r="DQW92" s="60"/>
      <c r="DQX92" s="40"/>
      <c r="DQY92" s="61"/>
      <c r="DQZ92" s="62"/>
      <c r="DRA92" s="63"/>
      <c r="DRB92" s="24"/>
      <c r="DRC92" s="24"/>
      <c r="DRD92" s="64"/>
      <c r="DRE92" s="60"/>
      <c r="DRF92" s="40"/>
      <c r="DRG92" s="61"/>
      <c r="DRH92" s="62"/>
      <c r="DRI92" s="63"/>
      <c r="DRJ92" s="24"/>
      <c r="DRK92" s="24"/>
      <c r="DRL92" s="64"/>
      <c r="DRM92" s="60"/>
      <c r="DRN92" s="40"/>
      <c r="DRO92" s="61"/>
      <c r="DRP92" s="62"/>
      <c r="DRQ92" s="63"/>
      <c r="DRR92" s="24"/>
      <c r="DRS92" s="24"/>
      <c r="DRT92" s="64"/>
      <c r="DRU92" s="60"/>
      <c r="DRV92" s="40"/>
      <c r="DRW92" s="61"/>
      <c r="DRX92" s="62"/>
      <c r="DRY92" s="63"/>
      <c r="DRZ92" s="24"/>
      <c r="DSA92" s="24"/>
      <c r="DSB92" s="64"/>
      <c r="DSC92" s="60"/>
      <c r="DSD92" s="40"/>
      <c r="DSE92" s="61"/>
      <c r="DSF92" s="62"/>
      <c r="DSG92" s="63"/>
      <c r="DSH92" s="24"/>
      <c r="DSI92" s="24"/>
      <c r="DSJ92" s="64"/>
      <c r="DSK92" s="60"/>
      <c r="DSL92" s="40"/>
      <c r="DSM92" s="61"/>
      <c r="DSN92" s="62"/>
      <c r="DSO92" s="63"/>
      <c r="DSP92" s="24"/>
      <c r="DSQ92" s="24"/>
      <c r="DSR92" s="64"/>
      <c r="DSS92" s="60"/>
      <c r="DST92" s="40"/>
      <c r="DSU92" s="61"/>
      <c r="DSV92" s="62"/>
      <c r="DSW92" s="63"/>
      <c r="DSX92" s="24"/>
      <c r="DSY92" s="24"/>
      <c r="DSZ92" s="64"/>
      <c r="DTA92" s="60"/>
      <c r="DTB92" s="40"/>
      <c r="DTC92" s="61"/>
      <c r="DTD92" s="62"/>
      <c r="DTE92" s="63"/>
      <c r="DTF92" s="24"/>
      <c r="DTG92" s="24"/>
      <c r="DTH92" s="64"/>
      <c r="DTI92" s="60"/>
      <c r="DTJ92" s="40"/>
      <c r="DTK92" s="61"/>
      <c r="DTL92" s="62"/>
      <c r="DTM92" s="63"/>
      <c r="DTN92" s="24"/>
      <c r="DTO92" s="24"/>
      <c r="DTP92" s="64"/>
      <c r="DTQ92" s="60"/>
      <c r="DTR92" s="40"/>
      <c r="DTS92" s="61"/>
      <c r="DTT92" s="62"/>
      <c r="DTU92" s="63"/>
      <c r="DTV92" s="24"/>
      <c r="DTW92" s="24"/>
      <c r="DTX92" s="64"/>
      <c r="DTY92" s="60"/>
      <c r="DTZ92" s="40"/>
      <c r="DUA92" s="61"/>
      <c r="DUB92" s="62"/>
      <c r="DUC92" s="63"/>
      <c r="DUD92" s="24"/>
      <c r="DUE92" s="24"/>
      <c r="DUF92" s="64"/>
      <c r="DUG92" s="60"/>
      <c r="DUH92" s="40"/>
      <c r="DUI92" s="61"/>
      <c r="DUJ92" s="62"/>
      <c r="DUK92" s="63"/>
      <c r="DUL92" s="24"/>
      <c r="DUM92" s="24"/>
      <c r="DUN92" s="64"/>
      <c r="DUO92" s="60"/>
      <c r="DUP92" s="40"/>
      <c r="DUQ92" s="61"/>
      <c r="DUR92" s="62"/>
      <c r="DUS92" s="63"/>
      <c r="DUT92" s="24"/>
      <c r="DUU92" s="24"/>
      <c r="DUV92" s="64"/>
      <c r="DUW92" s="60"/>
      <c r="DUX92" s="40"/>
      <c r="DUY92" s="61"/>
      <c r="DUZ92" s="62"/>
      <c r="DVA92" s="63"/>
      <c r="DVB92" s="24"/>
      <c r="DVC92" s="24"/>
      <c r="DVD92" s="64"/>
      <c r="DVE92" s="60"/>
      <c r="DVF92" s="40"/>
      <c r="DVG92" s="61"/>
      <c r="DVH92" s="62"/>
      <c r="DVI92" s="63"/>
      <c r="DVJ92" s="24"/>
      <c r="DVK92" s="24"/>
      <c r="DVL92" s="64"/>
      <c r="DVM92" s="60"/>
      <c r="DVN92" s="40"/>
      <c r="DVO92" s="61"/>
      <c r="DVP92" s="62"/>
      <c r="DVQ92" s="63"/>
      <c r="DVR92" s="24"/>
      <c r="DVS92" s="24"/>
      <c r="DVT92" s="64"/>
      <c r="DVU92" s="60"/>
      <c r="DVV92" s="40"/>
      <c r="DVW92" s="61"/>
      <c r="DVX92" s="62"/>
      <c r="DVY92" s="63"/>
      <c r="DVZ92" s="24"/>
      <c r="DWA92" s="24"/>
      <c r="DWB92" s="64"/>
      <c r="DWC92" s="60"/>
      <c r="DWD92" s="40"/>
      <c r="DWE92" s="61"/>
      <c r="DWF92" s="62"/>
      <c r="DWG92" s="63"/>
      <c r="DWH92" s="24"/>
      <c r="DWI92" s="24"/>
      <c r="DWJ92" s="64"/>
      <c r="DWK92" s="60"/>
      <c r="DWL92" s="40"/>
      <c r="DWM92" s="61"/>
      <c r="DWN92" s="62"/>
      <c r="DWO92" s="63"/>
      <c r="DWP92" s="24"/>
      <c r="DWQ92" s="24"/>
      <c r="DWR92" s="64"/>
      <c r="DWS92" s="60"/>
      <c r="DWT92" s="40"/>
      <c r="DWU92" s="61"/>
      <c r="DWV92" s="62"/>
      <c r="DWW92" s="63"/>
      <c r="DWX92" s="24"/>
      <c r="DWY92" s="24"/>
      <c r="DWZ92" s="64"/>
      <c r="DXA92" s="60"/>
      <c r="DXB92" s="40"/>
      <c r="DXC92" s="61"/>
      <c r="DXD92" s="62"/>
      <c r="DXE92" s="63"/>
      <c r="DXF92" s="24"/>
      <c r="DXG92" s="24"/>
      <c r="DXH92" s="64"/>
      <c r="DXI92" s="60"/>
      <c r="DXJ92" s="40"/>
      <c r="DXK92" s="61"/>
      <c r="DXL92" s="62"/>
      <c r="DXM92" s="63"/>
      <c r="DXN92" s="24"/>
      <c r="DXO92" s="24"/>
      <c r="DXP92" s="64"/>
      <c r="DXQ92" s="60"/>
      <c r="DXR92" s="40"/>
      <c r="DXS92" s="61"/>
      <c r="DXT92" s="62"/>
      <c r="DXU92" s="63"/>
      <c r="DXV92" s="24"/>
      <c r="DXW92" s="24"/>
      <c r="DXX92" s="64"/>
      <c r="DXY92" s="60"/>
      <c r="DXZ92" s="40"/>
      <c r="DYA92" s="61"/>
      <c r="DYB92" s="62"/>
      <c r="DYC92" s="63"/>
      <c r="DYD92" s="24"/>
      <c r="DYE92" s="24"/>
      <c r="DYF92" s="64"/>
      <c r="DYG92" s="60"/>
      <c r="DYH92" s="40"/>
      <c r="DYI92" s="61"/>
      <c r="DYJ92" s="62"/>
      <c r="DYK92" s="63"/>
      <c r="DYL92" s="24"/>
      <c r="DYM92" s="24"/>
      <c r="DYN92" s="64"/>
      <c r="DYO92" s="60"/>
      <c r="DYP92" s="40"/>
      <c r="DYQ92" s="61"/>
      <c r="DYR92" s="62"/>
      <c r="DYS92" s="63"/>
      <c r="DYT92" s="24"/>
      <c r="DYU92" s="24"/>
      <c r="DYV92" s="64"/>
      <c r="DYW92" s="60"/>
      <c r="DYX92" s="40"/>
      <c r="DYY92" s="61"/>
      <c r="DYZ92" s="62"/>
      <c r="DZA92" s="63"/>
      <c r="DZB92" s="24"/>
      <c r="DZC92" s="24"/>
      <c r="DZD92" s="64"/>
      <c r="DZE92" s="60"/>
      <c r="DZF92" s="40"/>
      <c r="DZG92" s="61"/>
      <c r="DZH92" s="62"/>
      <c r="DZI92" s="63"/>
      <c r="DZJ92" s="24"/>
      <c r="DZK92" s="24"/>
      <c r="DZL92" s="64"/>
      <c r="DZM92" s="60"/>
      <c r="DZN92" s="40"/>
      <c r="DZO92" s="61"/>
      <c r="DZP92" s="62"/>
      <c r="DZQ92" s="63"/>
      <c r="DZR92" s="24"/>
      <c r="DZS92" s="24"/>
      <c r="DZT92" s="64"/>
      <c r="DZU92" s="60"/>
      <c r="DZV92" s="40"/>
      <c r="DZW92" s="61"/>
      <c r="DZX92" s="62"/>
      <c r="DZY92" s="63"/>
      <c r="DZZ92" s="24"/>
      <c r="EAA92" s="24"/>
      <c r="EAB92" s="64"/>
      <c r="EAC92" s="60"/>
      <c r="EAD92" s="40"/>
      <c r="EAE92" s="61"/>
      <c r="EAF92" s="62"/>
      <c r="EAG92" s="63"/>
      <c r="EAH92" s="24"/>
      <c r="EAI92" s="24"/>
      <c r="EAJ92" s="64"/>
      <c r="EAK92" s="60"/>
      <c r="EAL92" s="40"/>
      <c r="EAM92" s="61"/>
      <c r="EAN92" s="62"/>
      <c r="EAO92" s="63"/>
      <c r="EAP92" s="24"/>
      <c r="EAQ92" s="24"/>
      <c r="EAR92" s="64"/>
      <c r="EAS92" s="60"/>
      <c r="EAT92" s="40"/>
      <c r="EAU92" s="61"/>
      <c r="EAV92" s="62"/>
      <c r="EAW92" s="63"/>
      <c r="EAX92" s="24"/>
      <c r="EAY92" s="24"/>
      <c r="EAZ92" s="64"/>
      <c r="EBA92" s="60"/>
      <c r="EBB92" s="40"/>
      <c r="EBC92" s="61"/>
      <c r="EBD92" s="62"/>
      <c r="EBE92" s="63"/>
      <c r="EBF92" s="24"/>
      <c r="EBG92" s="24"/>
      <c r="EBH92" s="64"/>
      <c r="EBI92" s="60"/>
      <c r="EBJ92" s="40"/>
      <c r="EBK92" s="61"/>
      <c r="EBL92" s="62"/>
      <c r="EBM92" s="63"/>
      <c r="EBN92" s="24"/>
      <c r="EBO92" s="24"/>
      <c r="EBP92" s="64"/>
      <c r="EBQ92" s="60"/>
      <c r="EBR92" s="40"/>
      <c r="EBS92" s="61"/>
      <c r="EBT92" s="62"/>
      <c r="EBU92" s="63"/>
      <c r="EBV92" s="24"/>
      <c r="EBW92" s="24"/>
      <c r="EBX92" s="64"/>
      <c r="EBY92" s="60"/>
      <c r="EBZ92" s="40"/>
      <c r="ECA92" s="61"/>
      <c r="ECB92" s="62"/>
      <c r="ECC92" s="63"/>
      <c r="ECD92" s="24"/>
      <c r="ECE92" s="24"/>
      <c r="ECF92" s="64"/>
      <c r="ECG92" s="60"/>
      <c r="ECH92" s="40"/>
      <c r="ECI92" s="61"/>
      <c r="ECJ92" s="62"/>
      <c r="ECK92" s="63"/>
      <c r="ECL92" s="24"/>
      <c r="ECM92" s="24"/>
      <c r="ECN92" s="64"/>
      <c r="ECO92" s="60"/>
      <c r="ECP92" s="40"/>
      <c r="ECQ92" s="61"/>
      <c r="ECR92" s="62"/>
      <c r="ECS92" s="63"/>
      <c r="ECT92" s="24"/>
      <c r="ECU92" s="24"/>
      <c r="ECV92" s="64"/>
      <c r="ECW92" s="60"/>
      <c r="ECX92" s="40"/>
      <c r="ECY92" s="61"/>
      <c r="ECZ92" s="62"/>
      <c r="EDA92" s="63"/>
      <c r="EDB92" s="24"/>
      <c r="EDC92" s="24"/>
      <c r="EDD92" s="64"/>
      <c r="EDE92" s="60"/>
      <c r="EDF92" s="40"/>
      <c r="EDG92" s="61"/>
      <c r="EDH92" s="62"/>
      <c r="EDI92" s="63"/>
      <c r="EDJ92" s="24"/>
      <c r="EDK92" s="24"/>
      <c r="EDL92" s="64"/>
      <c r="EDM92" s="60"/>
      <c r="EDN92" s="40"/>
      <c r="EDO92" s="61"/>
      <c r="EDP92" s="62"/>
      <c r="EDQ92" s="63"/>
      <c r="EDR92" s="24"/>
      <c r="EDS92" s="24"/>
      <c r="EDT92" s="64"/>
      <c r="EDU92" s="60"/>
      <c r="EDV92" s="40"/>
      <c r="EDW92" s="61"/>
      <c r="EDX92" s="62"/>
      <c r="EDY92" s="63"/>
      <c r="EDZ92" s="24"/>
      <c r="EEA92" s="24"/>
      <c r="EEB92" s="64"/>
      <c r="EEC92" s="60"/>
      <c r="EED92" s="40"/>
      <c r="EEE92" s="61"/>
      <c r="EEF92" s="62"/>
      <c r="EEG92" s="63"/>
      <c r="EEH92" s="24"/>
      <c r="EEI92" s="24"/>
      <c r="EEJ92" s="64"/>
      <c r="EEK92" s="60"/>
      <c r="EEL92" s="40"/>
      <c r="EEM92" s="61"/>
      <c r="EEN92" s="62"/>
      <c r="EEO92" s="63"/>
      <c r="EEP92" s="24"/>
      <c r="EEQ92" s="24"/>
      <c r="EER92" s="64"/>
      <c r="EES92" s="60"/>
      <c r="EET92" s="40"/>
      <c r="EEU92" s="61"/>
      <c r="EEV92" s="62"/>
      <c r="EEW92" s="63"/>
      <c r="EEX92" s="24"/>
      <c r="EEY92" s="24"/>
      <c r="EEZ92" s="64"/>
      <c r="EFA92" s="60"/>
      <c r="EFB92" s="40"/>
      <c r="EFC92" s="61"/>
      <c r="EFD92" s="62"/>
      <c r="EFE92" s="63"/>
      <c r="EFF92" s="24"/>
      <c r="EFG92" s="24"/>
      <c r="EFH92" s="64"/>
      <c r="EFI92" s="60"/>
      <c r="EFJ92" s="40"/>
      <c r="EFK92" s="61"/>
      <c r="EFL92" s="62"/>
      <c r="EFM92" s="63"/>
      <c r="EFN92" s="24"/>
      <c r="EFO92" s="24"/>
      <c r="EFP92" s="64"/>
      <c r="EFQ92" s="60"/>
      <c r="EFR92" s="40"/>
      <c r="EFS92" s="61"/>
      <c r="EFT92" s="62"/>
      <c r="EFU92" s="63"/>
      <c r="EFV92" s="24"/>
      <c r="EFW92" s="24"/>
      <c r="EFX92" s="64"/>
      <c r="EFY92" s="60"/>
      <c r="EFZ92" s="40"/>
      <c r="EGA92" s="61"/>
      <c r="EGB92" s="62"/>
      <c r="EGC92" s="63"/>
      <c r="EGD92" s="24"/>
      <c r="EGE92" s="24"/>
      <c r="EGF92" s="64"/>
      <c r="EGG92" s="60"/>
      <c r="EGH92" s="40"/>
      <c r="EGI92" s="61"/>
      <c r="EGJ92" s="62"/>
      <c r="EGK92" s="63"/>
      <c r="EGL92" s="24"/>
      <c r="EGM92" s="24"/>
      <c r="EGN92" s="64"/>
      <c r="EGO92" s="60"/>
      <c r="EGP92" s="40"/>
      <c r="EGQ92" s="61"/>
      <c r="EGR92" s="62"/>
      <c r="EGS92" s="63"/>
      <c r="EGT92" s="24"/>
      <c r="EGU92" s="24"/>
      <c r="EGV92" s="64"/>
      <c r="EGW92" s="60"/>
      <c r="EGX92" s="40"/>
      <c r="EGY92" s="61"/>
      <c r="EGZ92" s="62"/>
      <c r="EHA92" s="63"/>
      <c r="EHB92" s="24"/>
      <c r="EHC92" s="24"/>
      <c r="EHD92" s="64"/>
      <c r="EHE92" s="60"/>
      <c r="EHF92" s="40"/>
      <c r="EHG92" s="61"/>
      <c r="EHH92" s="62"/>
      <c r="EHI92" s="63"/>
      <c r="EHJ92" s="24"/>
      <c r="EHK92" s="24"/>
      <c r="EHL92" s="64"/>
      <c r="EHM92" s="60"/>
      <c r="EHN92" s="40"/>
      <c r="EHO92" s="61"/>
      <c r="EHP92" s="62"/>
      <c r="EHQ92" s="63"/>
      <c r="EHR92" s="24"/>
      <c r="EHS92" s="24"/>
      <c r="EHT92" s="64"/>
      <c r="EHU92" s="60"/>
      <c r="EHV92" s="40"/>
      <c r="EHW92" s="61"/>
      <c r="EHX92" s="62"/>
      <c r="EHY92" s="63"/>
      <c r="EHZ92" s="24"/>
      <c r="EIA92" s="24"/>
      <c r="EIB92" s="64"/>
      <c r="EIC92" s="60"/>
      <c r="EID92" s="40"/>
      <c r="EIE92" s="61"/>
      <c r="EIF92" s="62"/>
      <c r="EIG92" s="63"/>
      <c r="EIH92" s="24"/>
      <c r="EII92" s="24"/>
      <c r="EIJ92" s="64"/>
      <c r="EIK92" s="60"/>
      <c r="EIL92" s="40"/>
      <c r="EIM92" s="61"/>
      <c r="EIN92" s="62"/>
      <c r="EIO92" s="63"/>
      <c r="EIP92" s="24"/>
      <c r="EIQ92" s="24"/>
      <c r="EIR92" s="64"/>
      <c r="EIS92" s="60"/>
      <c r="EIT92" s="40"/>
      <c r="EIU92" s="61"/>
      <c r="EIV92" s="62"/>
      <c r="EIW92" s="63"/>
      <c r="EIX92" s="24"/>
      <c r="EIY92" s="24"/>
      <c r="EIZ92" s="64"/>
      <c r="EJA92" s="60"/>
      <c r="EJB92" s="40"/>
      <c r="EJC92" s="61"/>
      <c r="EJD92" s="62"/>
      <c r="EJE92" s="63"/>
      <c r="EJF92" s="24"/>
      <c r="EJG92" s="24"/>
      <c r="EJH92" s="64"/>
      <c r="EJI92" s="60"/>
      <c r="EJJ92" s="40"/>
      <c r="EJK92" s="61"/>
      <c r="EJL92" s="62"/>
      <c r="EJM92" s="63"/>
      <c r="EJN92" s="24"/>
      <c r="EJO92" s="24"/>
      <c r="EJP92" s="64"/>
      <c r="EJQ92" s="60"/>
      <c r="EJR92" s="40"/>
      <c r="EJS92" s="61"/>
      <c r="EJT92" s="62"/>
      <c r="EJU92" s="63"/>
      <c r="EJV92" s="24"/>
      <c r="EJW92" s="24"/>
      <c r="EJX92" s="64"/>
      <c r="EJY92" s="60"/>
      <c r="EJZ92" s="40"/>
      <c r="EKA92" s="61"/>
      <c r="EKB92" s="62"/>
      <c r="EKC92" s="63"/>
      <c r="EKD92" s="24"/>
      <c r="EKE92" s="24"/>
      <c r="EKF92" s="64"/>
      <c r="EKG92" s="60"/>
      <c r="EKH92" s="40"/>
      <c r="EKI92" s="61"/>
      <c r="EKJ92" s="62"/>
      <c r="EKK92" s="63"/>
      <c r="EKL92" s="24"/>
      <c r="EKM92" s="24"/>
      <c r="EKN92" s="64"/>
      <c r="EKO92" s="60"/>
      <c r="EKP92" s="40"/>
      <c r="EKQ92" s="61"/>
      <c r="EKR92" s="62"/>
      <c r="EKS92" s="63"/>
      <c r="EKT92" s="24"/>
      <c r="EKU92" s="24"/>
      <c r="EKV92" s="64"/>
      <c r="EKW92" s="60"/>
      <c r="EKX92" s="40"/>
      <c r="EKY92" s="61"/>
      <c r="EKZ92" s="62"/>
      <c r="ELA92" s="63"/>
      <c r="ELB92" s="24"/>
      <c r="ELC92" s="24"/>
      <c r="ELD92" s="64"/>
      <c r="ELE92" s="60"/>
      <c r="ELF92" s="40"/>
      <c r="ELG92" s="61"/>
      <c r="ELH92" s="62"/>
      <c r="ELI92" s="63"/>
      <c r="ELJ92" s="24"/>
      <c r="ELK92" s="24"/>
      <c r="ELL92" s="64"/>
      <c r="ELM92" s="60"/>
      <c r="ELN92" s="40"/>
      <c r="ELO92" s="61"/>
      <c r="ELP92" s="62"/>
      <c r="ELQ92" s="63"/>
      <c r="ELR92" s="24"/>
      <c r="ELS92" s="24"/>
      <c r="ELT92" s="64"/>
      <c r="ELU92" s="60"/>
      <c r="ELV92" s="40"/>
      <c r="ELW92" s="61"/>
      <c r="ELX92" s="62"/>
      <c r="ELY92" s="63"/>
      <c r="ELZ92" s="24"/>
      <c r="EMA92" s="24"/>
      <c r="EMB92" s="64"/>
      <c r="EMC92" s="60"/>
      <c r="EMD92" s="40"/>
      <c r="EME92" s="61"/>
      <c r="EMF92" s="62"/>
      <c r="EMG92" s="63"/>
      <c r="EMH92" s="24"/>
      <c r="EMI92" s="24"/>
      <c r="EMJ92" s="64"/>
      <c r="EMK92" s="60"/>
      <c r="EML92" s="40"/>
      <c r="EMM92" s="61"/>
      <c r="EMN92" s="62"/>
      <c r="EMO92" s="63"/>
      <c r="EMP92" s="24"/>
      <c r="EMQ92" s="24"/>
      <c r="EMR92" s="64"/>
      <c r="EMS92" s="60"/>
      <c r="EMT92" s="40"/>
      <c r="EMU92" s="61"/>
      <c r="EMV92" s="62"/>
      <c r="EMW92" s="63"/>
      <c r="EMX92" s="24"/>
      <c r="EMY92" s="24"/>
      <c r="EMZ92" s="64"/>
      <c r="ENA92" s="60"/>
      <c r="ENB92" s="40"/>
      <c r="ENC92" s="61"/>
      <c r="END92" s="62"/>
      <c r="ENE92" s="63"/>
      <c r="ENF92" s="24"/>
      <c r="ENG92" s="24"/>
      <c r="ENH92" s="64"/>
      <c r="ENI92" s="60"/>
      <c r="ENJ92" s="40"/>
      <c r="ENK92" s="61"/>
      <c r="ENL92" s="62"/>
      <c r="ENM92" s="63"/>
      <c r="ENN92" s="24"/>
      <c r="ENO92" s="24"/>
      <c r="ENP92" s="64"/>
      <c r="ENQ92" s="60"/>
      <c r="ENR92" s="40"/>
      <c r="ENS92" s="61"/>
      <c r="ENT92" s="62"/>
      <c r="ENU92" s="63"/>
      <c r="ENV92" s="24"/>
      <c r="ENW92" s="24"/>
      <c r="ENX92" s="64"/>
      <c r="ENY92" s="60"/>
      <c r="ENZ92" s="40"/>
      <c r="EOA92" s="61"/>
      <c r="EOB92" s="62"/>
      <c r="EOC92" s="63"/>
      <c r="EOD92" s="24"/>
      <c r="EOE92" s="24"/>
      <c r="EOF92" s="64"/>
      <c r="EOG92" s="60"/>
      <c r="EOH92" s="40"/>
      <c r="EOI92" s="61"/>
      <c r="EOJ92" s="62"/>
      <c r="EOK92" s="63"/>
      <c r="EOL92" s="24"/>
      <c r="EOM92" s="24"/>
      <c r="EON92" s="64"/>
      <c r="EOO92" s="60"/>
      <c r="EOP92" s="40"/>
      <c r="EOQ92" s="61"/>
      <c r="EOR92" s="62"/>
      <c r="EOS92" s="63"/>
      <c r="EOT92" s="24"/>
      <c r="EOU92" s="24"/>
      <c r="EOV92" s="64"/>
      <c r="EOW92" s="60"/>
      <c r="EOX92" s="40"/>
      <c r="EOY92" s="61"/>
      <c r="EOZ92" s="62"/>
      <c r="EPA92" s="63"/>
      <c r="EPB92" s="24"/>
      <c r="EPC92" s="24"/>
      <c r="EPD92" s="64"/>
      <c r="EPE92" s="60"/>
      <c r="EPF92" s="40"/>
      <c r="EPG92" s="61"/>
      <c r="EPH92" s="62"/>
      <c r="EPI92" s="63"/>
      <c r="EPJ92" s="24"/>
      <c r="EPK92" s="24"/>
      <c r="EPL92" s="64"/>
      <c r="EPM92" s="60"/>
      <c r="EPN92" s="40"/>
      <c r="EPO92" s="61"/>
      <c r="EPP92" s="62"/>
      <c r="EPQ92" s="63"/>
      <c r="EPR92" s="24"/>
      <c r="EPS92" s="24"/>
      <c r="EPT92" s="64"/>
      <c r="EPU92" s="60"/>
      <c r="EPV92" s="40"/>
      <c r="EPW92" s="61"/>
      <c r="EPX92" s="62"/>
      <c r="EPY92" s="63"/>
      <c r="EPZ92" s="24"/>
      <c r="EQA92" s="24"/>
      <c r="EQB92" s="64"/>
      <c r="EQC92" s="60"/>
      <c r="EQD92" s="40"/>
      <c r="EQE92" s="61"/>
      <c r="EQF92" s="62"/>
      <c r="EQG92" s="63"/>
      <c r="EQH92" s="24"/>
      <c r="EQI92" s="24"/>
      <c r="EQJ92" s="64"/>
      <c r="EQK92" s="60"/>
      <c r="EQL92" s="40"/>
      <c r="EQM92" s="61"/>
      <c r="EQN92" s="62"/>
      <c r="EQO92" s="63"/>
      <c r="EQP92" s="24"/>
      <c r="EQQ92" s="24"/>
      <c r="EQR92" s="64"/>
      <c r="EQS92" s="60"/>
      <c r="EQT92" s="40"/>
      <c r="EQU92" s="61"/>
      <c r="EQV92" s="62"/>
      <c r="EQW92" s="63"/>
      <c r="EQX92" s="24"/>
      <c r="EQY92" s="24"/>
      <c r="EQZ92" s="64"/>
      <c r="ERA92" s="60"/>
      <c r="ERB92" s="40"/>
      <c r="ERC92" s="61"/>
      <c r="ERD92" s="62"/>
      <c r="ERE92" s="63"/>
      <c r="ERF92" s="24"/>
      <c r="ERG92" s="24"/>
      <c r="ERH92" s="64"/>
      <c r="ERI92" s="60"/>
      <c r="ERJ92" s="40"/>
      <c r="ERK92" s="61"/>
      <c r="ERL92" s="62"/>
      <c r="ERM92" s="63"/>
      <c r="ERN92" s="24"/>
      <c r="ERO92" s="24"/>
      <c r="ERP92" s="64"/>
      <c r="ERQ92" s="60"/>
      <c r="ERR92" s="40"/>
      <c r="ERS92" s="61"/>
      <c r="ERT92" s="62"/>
      <c r="ERU92" s="63"/>
      <c r="ERV92" s="24"/>
      <c r="ERW92" s="24"/>
      <c r="ERX92" s="64"/>
      <c r="ERY92" s="60"/>
      <c r="ERZ92" s="40"/>
      <c r="ESA92" s="61"/>
      <c r="ESB92" s="62"/>
      <c r="ESC92" s="63"/>
      <c r="ESD92" s="24"/>
      <c r="ESE92" s="24"/>
      <c r="ESF92" s="64"/>
      <c r="ESG92" s="60"/>
      <c r="ESH92" s="40"/>
      <c r="ESI92" s="61"/>
      <c r="ESJ92" s="62"/>
      <c r="ESK92" s="63"/>
      <c r="ESL92" s="24"/>
      <c r="ESM92" s="24"/>
      <c r="ESN92" s="64"/>
      <c r="ESO92" s="60"/>
      <c r="ESP92" s="40"/>
      <c r="ESQ92" s="61"/>
      <c r="ESR92" s="62"/>
      <c r="ESS92" s="63"/>
      <c r="EST92" s="24"/>
      <c r="ESU92" s="24"/>
      <c r="ESV92" s="64"/>
      <c r="ESW92" s="60"/>
      <c r="ESX92" s="40"/>
      <c r="ESY92" s="61"/>
      <c r="ESZ92" s="62"/>
      <c r="ETA92" s="63"/>
      <c r="ETB92" s="24"/>
      <c r="ETC92" s="24"/>
      <c r="ETD92" s="64"/>
      <c r="ETE92" s="60"/>
      <c r="ETF92" s="40"/>
      <c r="ETG92" s="61"/>
      <c r="ETH92" s="62"/>
      <c r="ETI92" s="63"/>
      <c r="ETJ92" s="24"/>
      <c r="ETK92" s="24"/>
      <c r="ETL92" s="64"/>
      <c r="ETM92" s="60"/>
      <c r="ETN92" s="40"/>
      <c r="ETO92" s="61"/>
      <c r="ETP92" s="62"/>
      <c r="ETQ92" s="63"/>
      <c r="ETR92" s="24"/>
      <c r="ETS92" s="24"/>
      <c r="ETT92" s="64"/>
      <c r="ETU92" s="60"/>
      <c r="ETV92" s="40"/>
      <c r="ETW92" s="61"/>
      <c r="ETX92" s="62"/>
      <c r="ETY92" s="63"/>
      <c r="ETZ92" s="24"/>
      <c r="EUA92" s="24"/>
      <c r="EUB92" s="64"/>
      <c r="EUC92" s="60"/>
      <c r="EUD92" s="40"/>
      <c r="EUE92" s="61"/>
      <c r="EUF92" s="62"/>
      <c r="EUG92" s="63"/>
      <c r="EUH92" s="24"/>
      <c r="EUI92" s="24"/>
      <c r="EUJ92" s="64"/>
      <c r="EUK92" s="60"/>
      <c r="EUL92" s="40"/>
      <c r="EUM92" s="61"/>
      <c r="EUN92" s="62"/>
      <c r="EUO92" s="63"/>
      <c r="EUP92" s="24"/>
      <c r="EUQ92" s="24"/>
      <c r="EUR92" s="64"/>
      <c r="EUS92" s="60"/>
      <c r="EUT92" s="40"/>
      <c r="EUU92" s="61"/>
      <c r="EUV92" s="62"/>
      <c r="EUW92" s="63"/>
      <c r="EUX92" s="24"/>
      <c r="EUY92" s="24"/>
      <c r="EUZ92" s="64"/>
      <c r="EVA92" s="60"/>
      <c r="EVB92" s="40"/>
      <c r="EVC92" s="61"/>
      <c r="EVD92" s="62"/>
      <c r="EVE92" s="63"/>
      <c r="EVF92" s="24"/>
      <c r="EVG92" s="24"/>
      <c r="EVH92" s="64"/>
      <c r="EVI92" s="60"/>
      <c r="EVJ92" s="40"/>
      <c r="EVK92" s="61"/>
      <c r="EVL92" s="62"/>
      <c r="EVM92" s="63"/>
      <c r="EVN92" s="24"/>
      <c r="EVO92" s="24"/>
      <c r="EVP92" s="64"/>
      <c r="EVQ92" s="60"/>
      <c r="EVR92" s="40"/>
      <c r="EVS92" s="61"/>
      <c r="EVT92" s="62"/>
      <c r="EVU92" s="63"/>
      <c r="EVV92" s="24"/>
      <c r="EVW92" s="24"/>
      <c r="EVX92" s="64"/>
      <c r="EVY92" s="60"/>
      <c r="EVZ92" s="40"/>
      <c r="EWA92" s="61"/>
      <c r="EWB92" s="62"/>
      <c r="EWC92" s="63"/>
      <c r="EWD92" s="24"/>
      <c r="EWE92" s="24"/>
      <c r="EWF92" s="64"/>
      <c r="EWG92" s="60"/>
      <c r="EWH92" s="40"/>
      <c r="EWI92" s="61"/>
      <c r="EWJ92" s="62"/>
      <c r="EWK92" s="63"/>
      <c r="EWL92" s="24"/>
      <c r="EWM92" s="24"/>
      <c r="EWN92" s="64"/>
      <c r="EWO92" s="60"/>
      <c r="EWP92" s="40"/>
      <c r="EWQ92" s="61"/>
      <c r="EWR92" s="62"/>
      <c r="EWS92" s="63"/>
      <c r="EWT92" s="24"/>
      <c r="EWU92" s="24"/>
      <c r="EWV92" s="64"/>
      <c r="EWW92" s="60"/>
      <c r="EWX92" s="40"/>
      <c r="EWY92" s="61"/>
      <c r="EWZ92" s="62"/>
      <c r="EXA92" s="63"/>
      <c r="EXB92" s="24"/>
      <c r="EXC92" s="24"/>
      <c r="EXD92" s="64"/>
      <c r="EXE92" s="60"/>
      <c r="EXF92" s="40"/>
      <c r="EXG92" s="61"/>
      <c r="EXH92" s="62"/>
      <c r="EXI92" s="63"/>
      <c r="EXJ92" s="24"/>
      <c r="EXK92" s="24"/>
      <c r="EXL92" s="64"/>
      <c r="EXM92" s="60"/>
      <c r="EXN92" s="40"/>
      <c r="EXO92" s="61"/>
      <c r="EXP92" s="62"/>
      <c r="EXQ92" s="63"/>
      <c r="EXR92" s="24"/>
      <c r="EXS92" s="24"/>
      <c r="EXT92" s="64"/>
      <c r="EXU92" s="60"/>
      <c r="EXV92" s="40"/>
      <c r="EXW92" s="61"/>
      <c r="EXX92" s="62"/>
      <c r="EXY92" s="63"/>
      <c r="EXZ92" s="24"/>
      <c r="EYA92" s="24"/>
      <c r="EYB92" s="64"/>
      <c r="EYC92" s="60"/>
      <c r="EYD92" s="40"/>
      <c r="EYE92" s="61"/>
      <c r="EYF92" s="62"/>
      <c r="EYG92" s="63"/>
      <c r="EYH92" s="24"/>
      <c r="EYI92" s="24"/>
      <c r="EYJ92" s="64"/>
      <c r="EYK92" s="60"/>
      <c r="EYL92" s="40"/>
      <c r="EYM92" s="61"/>
      <c r="EYN92" s="62"/>
      <c r="EYO92" s="63"/>
      <c r="EYP92" s="24"/>
      <c r="EYQ92" s="24"/>
      <c r="EYR92" s="64"/>
      <c r="EYS92" s="60"/>
      <c r="EYT92" s="40"/>
      <c r="EYU92" s="61"/>
      <c r="EYV92" s="62"/>
      <c r="EYW92" s="63"/>
      <c r="EYX92" s="24"/>
      <c r="EYY92" s="24"/>
      <c r="EYZ92" s="64"/>
      <c r="EZA92" s="60"/>
      <c r="EZB92" s="40"/>
      <c r="EZC92" s="61"/>
      <c r="EZD92" s="62"/>
      <c r="EZE92" s="63"/>
      <c r="EZF92" s="24"/>
      <c r="EZG92" s="24"/>
      <c r="EZH92" s="64"/>
      <c r="EZI92" s="60"/>
      <c r="EZJ92" s="40"/>
      <c r="EZK92" s="61"/>
      <c r="EZL92" s="62"/>
      <c r="EZM92" s="63"/>
      <c r="EZN92" s="24"/>
      <c r="EZO92" s="24"/>
      <c r="EZP92" s="64"/>
      <c r="EZQ92" s="60"/>
      <c r="EZR92" s="40"/>
      <c r="EZS92" s="61"/>
      <c r="EZT92" s="62"/>
      <c r="EZU92" s="63"/>
      <c r="EZV92" s="24"/>
      <c r="EZW92" s="24"/>
      <c r="EZX92" s="64"/>
      <c r="EZY92" s="60"/>
      <c r="EZZ92" s="40"/>
      <c r="FAA92" s="61"/>
      <c r="FAB92" s="62"/>
      <c r="FAC92" s="63"/>
      <c r="FAD92" s="24"/>
      <c r="FAE92" s="24"/>
      <c r="FAF92" s="64"/>
      <c r="FAG92" s="60"/>
      <c r="FAH92" s="40"/>
      <c r="FAI92" s="61"/>
      <c r="FAJ92" s="62"/>
      <c r="FAK92" s="63"/>
      <c r="FAL92" s="24"/>
      <c r="FAM92" s="24"/>
      <c r="FAN92" s="64"/>
      <c r="FAO92" s="60"/>
      <c r="FAP92" s="40"/>
      <c r="FAQ92" s="61"/>
      <c r="FAR92" s="62"/>
      <c r="FAS92" s="63"/>
      <c r="FAT92" s="24"/>
      <c r="FAU92" s="24"/>
      <c r="FAV92" s="64"/>
      <c r="FAW92" s="60"/>
      <c r="FAX92" s="40"/>
      <c r="FAY92" s="61"/>
      <c r="FAZ92" s="62"/>
      <c r="FBA92" s="63"/>
      <c r="FBB92" s="24"/>
      <c r="FBC92" s="24"/>
      <c r="FBD92" s="64"/>
      <c r="FBE92" s="60"/>
      <c r="FBF92" s="40"/>
      <c r="FBG92" s="61"/>
      <c r="FBH92" s="62"/>
      <c r="FBI92" s="63"/>
      <c r="FBJ92" s="24"/>
      <c r="FBK92" s="24"/>
      <c r="FBL92" s="64"/>
      <c r="FBM92" s="60"/>
      <c r="FBN92" s="40"/>
      <c r="FBO92" s="61"/>
      <c r="FBP92" s="62"/>
      <c r="FBQ92" s="63"/>
      <c r="FBR92" s="24"/>
      <c r="FBS92" s="24"/>
      <c r="FBT92" s="64"/>
      <c r="FBU92" s="60"/>
      <c r="FBV92" s="40"/>
      <c r="FBW92" s="61"/>
      <c r="FBX92" s="62"/>
      <c r="FBY92" s="63"/>
      <c r="FBZ92" s="24"/>
      <c r="FCA92" s="24"/>
      <c r="FCB92" s="64"/>
      <c r="FCC92" s="60"/>
      <c r="FCD92" s="40"/>
      <c r="FCE92" s="61"/>
      <c r="FCF92" s="62"/>
      <c r="FCG92" s="63"/>
      <c r="FCH92" s="24"/>
      <c r="FCI92" s="24"/>
      <c r="FCJ92" s="64"/>
      <c r="FCK92" s="60"/>
      <c r="FCL92" s="40"/>
      <c r="FCM92" s="61"/>
      <c r="FCN92" s="62"/>
      <c r="FCO92" s="63"/>
      <c r="FCP92" s="24"/>
      <c r="FCQ92" s="24"/>
      <c r="FCR92" s="64"/>
      <c r="FCS92" s="60"/>
      <c r="FCT92" s="40"/>
      <c r="FCU92" s="61"/>
      <c r="FCV92" s="62"/>
      <c r="FCW92" s="63"/>
      <c r="FCX92" s="24"/>
      <c r="FCY92" s="24"/>
      <c r="FCZ92" s="64"/>
      <c r="FDA92" s="60"/>
      <c r="FDB92" s="40"/>
      <c r="FDC92" s="61"/>
      <c r="FDD92" s="62"/>
      <c r="FDE92" s="63"/>
      <c r="FDF92" s="24"/>
      <c r="FDG92" s="24"/>
      <c r="FDH92" s="64"/>
      <c r="FDI92" s="60"/>
      <c r="FDJ92" s="40"/>
      <c r="FDK92" s="61"/>
      <c r="FDL92" s="62"/>
      <c r="FDM92" s="63"/>
      <c r="FDN92" s="24"/>
      <c r="FDO92" s="24"/>
      <c r="FDP92" s="64"/>
      <c r="FDQ92" s="60"/>
      <c r="FDR92" s="40"/>
      <c r="FDS92" s="61"/>
      <c r="FDT92" s="62"/>
      <c r="FDU92" s="63"/>
      <c r="FDV92" s="24"/>
      <c r="FDW92" s="24"/>
      <c r="FDX92" s="64"/>
      <c r="FDY92" s="60"/>
      <c r="FDZ92" s="40"/>
      <c r="FEA92" s="61"/>
      <c r="FEB92" s="62"/>
      <c r="FEC92" s="63"/>
      <c r="FED92" s="24"/>
      <c r="FEE92" s="24"/>
      <c r="FEF92" s="64"/>
      <c r="FEG92" s="60"/>
      <c r="FEH92" s="40"/>
      <c r="FEI92" s="61"/>
      <c r="FEJ92" s="62"/>
      <c r="FEK92" s="63"/>
      <c r="FEL92" s="24"/>
      <c r="FEM92" s="24"/>
      <c r="FEN92" s="64"/>
      <c r="FEO92" s="60"/>
      <c r="FEP92" s="40"/>
      <c r="FEQ92" s="61"/>
      <c r="FER92" s="62"/>
      <c r="FES92" s="63"/>
      <c r="FET92" s="24"/>
      <c r="FEU92" s="24"/>
      <c r="FEV92" s="64"/>
      <c r="FEW92" s="60"/>
      <c r="FEX92" s="40"/>
      <c r="FEY92" s="61"/>
      <c r="FEZ92" s="62"/>
      <c r="FFA92" s="63"/>
      <c r="FFB92" s="24"/>
      <c r="FFC92" s="24"/>
      <c r="FFD92" s="64"/>
      <c r="FFE92" s="60"/>
      <c r="FFF92" s="40"/>
      <c r="FFG92" s="61"/>
      <c r="FFH92" s="62"/>
      <c r="FFI92" s="63"/>
      <c r="FFJ92" s="24"/>
      <c r="FFK92" s="24"/>
      <c r="FFL92" s="64"/>
      <c r="FFM92" s="60"/>
      <c r="FFN92" s="40"/>
      <c r="FFO92" s="61"/>
      <c r="FFP92" s="62"/>
      <c r="FFQ92" s="63"/>
      <c r="FFR92" s="24"/>
      <c r="FFS92" s="24"/>
      <c r="FFT92" s="64"/>
      <c r="FFU92" s="60"/>
      <c r="FFV92" s="40"/>
      <c r="FFW92" s="61"/>
      <c r="FFX92" s="62"/>
      <c r="FFY92" s="63"/>
      <c r="FFZ92" s="24"/>
      <c r="FGA92" s="24"/>
      <c r="FGB92" s="64"/>
      <c r="FGC92" s="60"/>
      <c r="FGD92" s="40"/>
      <c r="FGE92" s="61"/>
      <c r="FGF92" s="62"/>
      <c r="FGG92" s="63"/>
      <c r="FGH92" s="24"/>
      <c r="FGI92" s="24"/>
      <c r="FGJ92" s="64"/>
      <c r="FGK92" s="60"/>
      <c r="FGL92" s="40"/>
      <c r="FGM92" s="61"/>
      <c r="FGN92" s="62"/>
      <c r="FGO92" s="63"/>
      <c r="FGP92" s="24"/>
      <c r="FGQ92" s="24"/>
      <c r="FGR92" s="64"/>
      <c r="FGS92" s="60"/>
      <c r="FGT92" s="40"/>
      <c r="FGU92" s="61"/>
      <c r="FGV92" s="62"/>
      <c r="FGW92" s="63"/>
      <c r="FGX92" s="24"/>
      <c r="FGY92" s="24"/>
      <c r="FGZ92" s="64"/>
      <c r="FHA92" s="60"/>
      <c r="FHB92" s="40"/>
      <c r="FHC92" s="61"/>
      <c r="FHD92" s="62"/>
      <c r="FHE92" s="63"/>
      <c r="FHF92" s="24"/>
      <c r="FHG92" s="24"/>
      <c r="FHH92" s="64"/>
      <c r="FHI92" s="60"/>
      <c r="FHJ92" s="40"/>
      <c r="FHK92" s="61"/>
      <c r="FHL92" s="62"/>
      <c r="FHM92" s="63"/>
      <c r="FHN92" s="24"/>
      <c r="FHO92" s="24"/>
      <c r="FHP92" s="64"/>
      <c r="FHQ92" s="60"/>
      <c r="FHR92" s="40"/>
      <c r="FHS92" s="61"/>
      <c r="FHT92" s="62"/>
      <c r="FHU92" s="63"/>
      <c r="FHV92" s="24"/>
      <c r="FHW92" s="24"/>
      <c r="FHX92" s="64"/>
      <c r="FHY92" s="60"/>
      <c r="FHZ92" s="40"/>
      <c r="FIA92" s="61"/>
      <c r="FIB92" s="62"/>
      <c r="FIC92" s="63"/>
      <c r="FID92" s="24"/>
      <c r="FIE92" s="24"/>
      <c r="FIF92" s="64"/>
      <c r="FIG92" s="60"/>
      <c r="FIH92" s="40"/>
      <c r="FII92" s="61"/>
      <c r="FIJ92" s="62"/>
      <c r="FIK92" s="63"/>
      <c r="FIL92" s="24"/>
      <c r="FIM92" s="24"/>
      <c r="FIN92" s="64"/>
      <c r="FIO92" s="60"/>
      <c r="FIP92" s="40"/>
      <c r="FIQ92" s="61"/>
      <c r="FIR92" s="62"/>
      <c r="FIS92" s="63"/>
      <c r="FIT92" s="24"/>
      <c r="FIU92" s="24"/>
      <c r="FIV92" s="64"/>
      <c r="FIW92" s="60"/>
      <c r="FIX92" s="40"/>
      <c r="FIY92" s="61"/>
      <c r="FIZ92" s="62"/>
      <c r="FJA92" s="63"/>
      <c r="FJB92" s="24"/>
      <c r="FJC92" s="24"/>
      <c r="FJD92" s="64"/>
      <c r="FJE92" s="60"/>
      <c r="FJF92" s="40"/>
      <c r="FJG92" s="61"/>
      <c r="FJH92" s="62"/>
      <c r="FJI92" s="63"/>
      <c r="FJJ92" s="24"/>
      <c r="FJK92" s="24"/>
      <c r="FJL92" s="64"/>
      <c r="FJM92" s="60"/>
      <c r="FJN92" s="40"/>
      <c r="FJO92" s="61"/>
      <c r="FJP92" s="62"/>
      <c r="FJQ92" s="63"/>
      <c r="FJR92" s="24"/>
      <c r="FJS92" s="24"/>
      <c r="FJT92" s="64"/>
      <c r="FJU92" s="60"/>
      <c r="FJV92" s="40"/>
      <c r="FJW92" s="61"/>
      <c r="FJX92" s="62"/>
      <c r="FJY92" s="63"/>
      <c r="FJZ92" s="24"/>
      <c r="FKA92" s="24"/>
      <c r="FKB92" s="64"/>
      <c r="FKC92" s="60"/>
      <c r="FKD92" s="40"/>
      <c r="FKE92" s="61"/>
      <c r="FKF92" s="62"/>
      <c r="FKG92" s="63"/>
      <c r="FKH92" s="24"/>
      <c r="FKI92" s="24"/>
      <c r="FKJ92" s="64"/>
      <c r="FKK92" s="60"/>
      <c r="FKL92" s="40"/>
      <c r="FKM92" s="61"/>
      <c r="FKN92" s="62"/>
      <c r="FKO92" s="63"/>
      <c r="FKP92" s="24"/>
      <c r="FKQ92" s="24"/>
      <c r="FKR92" s="64"/>
      <c r="FKS92" s="60"/>
      <c r="FKT92" s="40"/>
      <c r="FKU92" s="61"/>
      <c r="FKV92" s="62"/>
      <c r="FKW92" s="63"/>
      <c r="FKX92" s="24"/>
      <c r="FKY92" s="24"/>
      <c r="FKZ92" s="64"/>
      <c r="FLA92" s="60"/>
      <c r="FLB92" s="40"/>
      <c r="FLC92" s="61"/>
      <c r="FLD92" s="62"/>
      <c r="FLE92" s="63"/>
      <c r="FLF92" s="24"/>
      <c r="FLG92" s="24"/>
      <c r="FLH92" s="64"/>
      <c r="FLI92" s="60"/>
      <c r="FLJ92" s="40"/>
      <c r="FLK92" s="61"/>
      <c r="FLL92" s="62"/>
      <c r="FLM92" s="63"/>
      <c r="FLN92" s="24"/>
      <c r="FLO92" s="24"/>
      <c r="FLP92" s="64"/>
      <c r="FLQ92" s="60"/>
      <c r="FLR92" s="40"/>
      <c r="FLS92" s="61"/>
      <c r="FLT92" s="62"/>
      <c r="FLU92" s="63"/>
      <c r="FLV92" s="24"/>
      <c r="FLW92" s="24"/>
      <c r="FLX92" s="64"/>
      <c r="FLY92" s="60"/>
      <c r="FLZ92" s="40"/>
      <c r="FMA92" s="61"/>
      <c r="FMB92" s="62"/>
      <c r="FMC92" s="63"/>
      <c r="FMD92" s="24"/>
      <c r="FME92" s="24"/>
      <c r="FMF92" s="64"/>
      <c r="FMG92" s="60"/>
      <c r="FMH92" s="40"/>
      <c r="FMI92" s="61"/>
      <c r="FMJ92" s="62"/>
      <c r="FMK92" s="63"/>
      <c r="FML92" s="24"/>
      <c r="FMM92" s="24"/>
      <c r="FMN92" s="64"/>
      <c r="FMO92" s="60"/>
      <c r="FMP92" s="40"/>
      <c r="FMQ92" s="61"/>
      <c r="FMR92" s="62"/>
      <c r="FMS92" s="63"/>
      <c r="FMT92" s="24"/>
      <c r="FMU92" s="24"/>
      <c r="FMV92" s="64"/>
      <c r="FMW92" s="60"/>
      <c r="FMX92" s="40"/>
      <c r="FMY92" s="61"/>
      <c r="FMZ92" s="62"/>
      <c r="FNA92" s="63"/>
      <c r="FNB92" s="24"/>
      <c r="FNC92" s="24"/>
      <c r="FND92" s="64"/>
      <c r="FNE92" s="60"/>
      <c r="FNF92" s="40"/>
      <c r="FNG92" s="61"/>
      <c r="FNH92" s="62"/>
      <c r="FNI92" s="63"/>
      <c r="FNJ92" s="24"/>
      <c r="FNK92" s="24"/>
      <c r="FNL92" s="64"/>
      <c r="FNM92" s="60"/>
      <c r="FNN92" s="40"/>
      <c r="FNO92" s="61"/>
      <c r="FNP92" s="62"/>
      <c r="FNQ92" s="63"/>
      <c r="FNR92" s="24"/>
      <c r="FNS92" s="24"/>
      <c r="FNT92" s="64"/>
      <c r="FNU92" s="60"/>
      <c r="FNV92" s="40"/>
      <c r="FNW92" s="61"/>
      <c r="FNX92" s="62"/>
      <c r="FNY92" s="63"/>
      <c r="FNZ92" s="24"/>
      <c r="FOA92" s="24"/>
      <c r="FOB92" s="64"/>
      <c r="FOC92" s="60"/>
      <c r="FOD92" s="40"/>
      <c r="FOE92" s="61"/>
      <c r="FOF92" s="62"/>
      <c r="FOG92" s="63"/>
      <c r="FOH92" s="24"/>
      <c r="FOI92" s="24"/>
      <c r="FOJ92" s="64"/>
      <c r="FOK92" s="60"/>
      <c r="FOL92" s="40"/>
      <c r="FOM92" s="61"/>
      <c r="FON92" s="62"/>
      <c r="FOO92" s="63"/>
      <c r="FOP92" s="24"/>
      <c r="FOQ92" s="24"/>
      <c r="FOR92" s="64"/>
      <c r="FOS92" s="60"/>
      <c r="FOT92" s="40"/>
      <c r="FOU92" s="61"/>
      <c r="FOV92" s="62"/>
      <c r="FOW92" s="63"/>
      <c r="FOX92" s="24"/>
      <c r="FOY92" s="24"/>
      <c r="FOZ92" s="64"/>
      <c r="FPA92" s="60"/>
      <c r="FPB92" s="40"/>
      <c r="FPC92" s="61"/>
      <c r="FPD92" s="62"/>
      <c r="FPE92" s="63"/>
      <c r="FPF92" s="24"/>
      <c r="FPG92" s="24"/>
      <c r="FPH92" s="64"/>
      <c r="FPI92" s="60"/>
      <c r="FPJ92" s="40"/>
      <c r="FPK92" s="61"/>
      <c r="FPL92" s="62"/>
      <c r="FPM92" s="63"/>
      <c r="FPN92" s="24"/>
      <c r="FPO92" s="24"/>
      <c r="FPP92" s="64"/>
      <c r="FPQ92" s="60"/>
      <c r="FPR92" s="40"/>
      <c r="FPS92" s="61"/>
      <c r="FPT92" s="62"/>
      <c r="FPU92" s="63"/>
      <c r="FPV92" s="24"/>
      <c r="FPW92" s="24"/>
      <c r="FPX92" s="64"/>
      <c r="FPY92" s="60"/>
      <c r="FPZ92" s="40"/>
      <c r="FQA92" s="61"/>
      <c r="FQB92" s="62"/>
      <c r="FQC92" s="63"/>
      <c r="FQD92" s="24"/>
      <c r="FQE92" s="24"/>
      <c r="FQF92" s="64"/>
      <c r="FQG92" s="60"/>
      <c r="FQH92" s="40"/>
      <c r="FQI92" s="61"/>
      <c r="FQJ92" s="62"/>
      <c r="FQK92" s="63"/>
      <c r="FQL92" s="24"/>
      <c r="FQM92" s="24"/>
      <c r="FQN92" s="64"/>
      <c r="FQO92" s="60"/>
      <c r="FQP92" s="40"/>
      <c r="FQQ92" s="61"/>
      <c r="FQR92" s="62"/>
      <c r="FQS92" s="63"/>
      <c r="FQT92" s="24"/>
      <c r="FQU92" s="24"/>
      <c r="FQV92" s="64"/>
      <c r="FQW92" s="60"/>
      <c r="FQX92" s="40"/>
      <c r="FQY92" s="61"/>
      <c r="FQZ92" s="62"/>
      <c r="FRA92" s="63"/>
      <c r="FRB92" s="24"/>
      <c r="FRC92" s="24"/>
      <c r="FRD92" s="64"/>
      <c r="FRE92" s="60"/>
      <c r="FRF92" s="40"/>
      <c r="FRG92" s="61"/>
      <c r="FRH92" s="62"/>
      <c r="FRI92" s="63"/>
      <c r="FRJ92" s="24"/>
      <c r="FRK92" s="24"/>
      <c r="FRL92" s="64"/>
      <c r="FRM92" s="60"/>
      <c r="FRN92" s="40"/>
      <c r="FRO92" s="61"/>
      <c r="FRP92" s="62"/>
      <c r="FRQ92" s="63"/>
      <c r="FRR92" s="24"/>
      <c r="FRS92" s="24"/>
      <c r="FRT92" s="64"/>
      <c r="FRU92" s="60"/>
      <c r="FRV92" s="40"/>
      <c r="FRW92" s="61"/>
      <c r="FRX92" s="62"/>
      <c r="FRY92" s="63"/>
      <c r="FRZ92" s="24"/>
      <c r="FSA92" s="24"/>
      <c r="FSB92" s="64"/>
      <c r="FSC92" s="60"/>
      <c r="FSD92" s="40"/>
      <c r="FSE92" s="61"/>
      <c r="FSF92" s="62"/>
      <c r="FSG92" s="63"/>
      <c r="FSH92" s="24"/>
      <c r="FSI92" s="24"/>
      <c r="FSJ92" s="64"/>
      <c r="FSK92" s="60"/>
      <c r="FSL92" s="40"/>
      <c r="FSM92" s="61"/>
      <c r="FSN92" s="62"/>
      <c r="FSO92" s="63"/>
      <c r="FSP92" s="24"/>
      <c r="FSQ92" s="24"/>
      <c r="FSR92" s="64"/>
      <c r="FSS92" s="60"/>
      <c r="FST92" s="40"/>
      <c r="FSU92" s="61"/>
      <c r="FSV92" s="62"/>
      <c r="FSW92" s="63"/>
      <c r="FSX92" s="24"/>
      <c r="FSY92" s="24"/>
      <c r="FSZ92" s="64"/>
      <c r="FTA92" s="60"/>
      <c r="FTB92" s="40"/>
      <c r="FTC92" s="61"/>
      <c r="FTD92" s="62"/>
      <c r="FTE92" s="63"/>
      <c r="FTF92" s="24"/>
      <c r="FTG92" s="24"/>
      <c r="FTH92" s="64"/>
      <c r="FTI92" s="60"/>
      <c r="FTJ92" s="40"/>
      <c r="FTK92" s="61"/>
      <c r="FTL92" s="62"/>
      <c r="FTM92" s="63"/>
      <c r="FTN92" s="24"/>
      <c r="FTO92" s="24"/>
      <c r="FTP92" s="64"/>
      <c r="FTQ92" s="60"/>
      <c r="FTR92" s="40"/>
      <c r="FTS92" s="61"/>
      <c r="FTT92" s="62"/>
      <c r="FTU92" s="63"/>
      <c r="FTV92" s="24"/>
      <c r="FTW92" s="24"/>
      <c r="FTX92" s="64"/>
      <c r="FTY92" s="60"/>
      <c r="FTZ92" s="40"/>
      <c r="FUA92" s="61"/>
      <c r="FUB92" s="62"/>
      <c r="FUC92" s="63"/>
      <c r="FUD92" s="24"/>
      <c r="FUE92" s="24"/>
      <c r="FUF92" s="64"/>
      <c r="FUG92" s="60"/>
      <c r="FUH92" s="40"/>
      <c r="FUI92" s="61"/>
      <c r="FUJ92" s="62"/>
      <c r="FUK92" s="63"/>
      <c r="FUL92" s="24"/>
      <c r="FUM92" s="24"/>
      <c r="FUN92" s="64"/>
      <c r="FUO92" s="60"/>
      <c r="FUP92" s="40"/>
      <c r="FUQ92" s="61"/>
      <c r="FUR92" s="62"/>
      <c r="FUS92" s="63"/>
      <c r="FUT92" s="24"/>
      <c r="FUU92" s="24"/>
      <c r="FUV92" s="64"/>
      <c r="FUW92" s="60"/>
      <c r="FUX92" s="40"/>
      <c r="FUY92" s="61"/>
      <c r="FUZ92" s="62"/>
      <c r="FVA92" s="63"/>
      <c r="FVB92" s="24"/>
      <c r="FVC92" s="24"/>
      <c r="FVD92" s="64"/>
      <c r="FVE92" s="60"/>
      <c r="FVF92" s="40"/>
      <c r="FVG92" s="61"/>
      <c r="FVH92" s="62"/>
      <c r="FVI92" s="63"/>
      <c r="FVJ92" s="24"/>
      <c r="FVK92" s="24"/>
      <c r="FVL92" s="64"/>
      <c r="FVM92" s="60"/>
      <c r="FVN92" s="40"/>
      <c r="FVO92" s="61"/>
      <c r="FVP92" s="62"/>
      <c r="FVQ92" s="63"/>
      <c r="FVR92" s="24"/>
      <c r="FVS92" s="24"/>
      <c r="FVT92" s="64"/>
      <c r="FVU92" s="60"/>
      <c r="FVV92" s="40"/>
      <c r="FVW92" s="61"/>
      <c r="FVX92" s="62"/>
      <c r="FVY92" s="63"/>
      <c r="FVZ92" s="24"/>
      <c r="FWA92" s="24"/>
      <c r="FWB92" s="64"/>
      <c r="FWC92" s="60"/>
      <c r="FWD92" s="40"/>
      <c r="FWE92" s="61"/>
      <c r="FWF92" s="62"/>
      <c r="FWG92" s="63"/>
      <c r="FWH92" s="24"/>
      <c r="FWI92" s="24"/>
      <c r="FWJ92" s="64"/>
      <c r="FWK92" s="60"/>
      <c r="FWL92" s="40"/>
      <c r="FWM92" s="61"/>
      <c r="FWN92" s="62"/>
      <c r="FWO92" s="63"/>
      <c r="FWP92" s="24"/>
      <c r="FWQ92" s="24"/>
      <c r="FWR92" s="64"/>
      <c r="FWS92" s="60"/>
      <c r="FWT92" s="40"/>
      <c r="FWU92" s="61"/>
      <c r="FWV92" s="62"/>
      <c r="FWW92" s="63"/>
      <c r="FWX92" s="24"/>
      <c r="FWY92" s="24"/>
      <c r="FWZ92" s="64"/>
      <c r="FXA92" s="60"/>
      <c r="FXB92" s="40"/>
      <c r="FXC92" s="61"/>
      <c r="FXD92" s="62"/>
      <c r="FXE92" s="63"/>
      <c r="FXF92" s="24"/>
      <c r="FXG92" s="24"/>
      <c r="FXH92" s="64"/>
      <c r="FXI92" s="60"/>
      <c r="FXJ92" s="40"/>
      <c r="FXK92" s="61"/>
      <c r="FXL92" s="62"/>
      <c r="FXM92" s="63"/>
      <c r="FXN92" s="24"/>
      <c r="FXO92" s="24"/>
      <c r="FXP92" s="64"/>
      <c r="FXQ92" s="60"/>
      <c r="FXR92" s="40"/>
      <c r="FXS92" s="61"/>
      <c r="FXT92" s="62"/>
      <c r="FXU92" s="63"/>
      <c r="FXV92" s="24"/>
      <c r="FXW92" s="24"/>
      <c r="FXX92" s="64"/>
      <c r="FXY92" s="60"/>
      <c r="FXZ92" s="40"/>
      <c r="FYA92" s="61"/>
      <c r="FYB92" s="62"/>
      <c r="FYC92" s="63"/>
      <c r="FYD92" s="24"/>
      <c r="FYE92" s="24"/>
      <c r="FYF92" s="64"/>
      <c r="FYG92" s="60"/>
      <c r="FYH92" s="40"/>
      <c r="FYI92" s="61"/>
      <c r="FYJ92" s="62"/>
      <c r="FYK92" s="63"/>
      <c r="FYL92" s="24"/>
      <c r="FYM92" s="24"/>
      <c r="FYN92" s="64"/>
      <c r="FYO92" s="60"/>
      <c r="FYP92" s="40"/>
      <c r="FYQ92" s="61"/>
      <c r="FYR92" s="62"/>
      <c r="FYS92" s="63"/>
      <c r="FYT92" s="24"/>
      <c r="FYU92" s="24"/>
      <c r="FYV92" s="64"/>
      <c r="FYW92" s="60"/>
      <c r="FYX92" s="40"/>
      <c r="FYY92" s="61"/>
      <c r="FYZ92" s="62"/>
      <c r="FZA92" s="63"/>
      <c r="FZB92" s="24"/>
      <c r="FZC92" s="24"/>
      <c r="FZD92" s="64"/>
      <c r="FZE92" s="60"/>
      <c r="FZF92" s="40"/>
      <c r="FZG92" s="61"/>
      <c r="FZH92" s="62"/>
      <c r="FZI92" s="63"/>
      <c r="FZJ92" s="24"/>
      <c r="FZK92" s="24"/>
      <c r="FZL92" s="64"/>
      <c r="FZM92" s="60"/>
      <c r="FZN92" s="40"/>
      <c r="FZO92" s="61"/>
      <c r="FZP92" s="62"/>
      <c r="FZQ92" s="63"/>
      <c r="FZR92" s="24"/>
      <c r="FZS92" s="24"/>
      <c r="FZT92" s="64"/>
      <c r="FZU92" s="60"/>
      <c r="FZV92" s="40"/>
      <c r="FZW92" s="61"/>
      <c r="FZX92" s="62"/>
      <c r="FZY92" s="63"/>
      <c r="FZZ92" s="24"/>
      <c r="GAA92" s="24"/>
      <c r="GAB92" s="64"/>
      <c r="GAC92" s="60"/>
      <c r="GAD92" s="40"/>
      <c r="GAE92" s="61"/>
      <c r="GAF92" s="62"/>
      <c r="GAG92" s="63"/>
      <c r="GAH92" s="24"/>
      <c r="GAI92" s="24"/>
      <c r="GAJ92" s="64"/>
      <c r="GAK92" s="60"/>
      <c r="GAL92" s="40"/>
      <c r="GAM92" s="61"/>
      <c r="GAN92" s="62"/>
      <c r="GAO92" s="63"/>
      <c r="GAP92" s="24"/>
      <c r="GAQ92" s="24"/>
      <c r="GAR92" s="64"/>
      <c r="GAS92" s="60"/>
      <c r="GAT92" s="40"/>
      <c r="GAU92" s="61"/>
      <c r="GAV92" s="62"/>
      <c r="GAW92" s="63"/>
      <c r="GAX92" s="24"/>
      <c r="GAY92" s="24"/>
      <c r="GAZ92" s="64"/>
      <c r="GBA92" s="60"/>
      <c r="GBB92" s="40"/>
      <c r="GBC92" s="61"/>
      <c r="GBD92" s="62"/>
      <c r="GBE92" s="63"/>
      <c r="GBF92" s="24"/>
      <c r="GBG92" s="24"/>
      <c r="GBH92" s="64"/>
      <c r="GBI92" s="60"/>
      <c r="GBJ92" s="40"/>
      <c r="GBK92" s="61"/>
      <c r="GBL92" s="62"/>
      <c r="GBM92" s="63"/>
      <c r="GBN92" s="24"/>
      <c r="GBO92" s="24"/>
      <c r="GBP92" s="64"/>
      <c r="GBQ92" s="60"/>
      <c r="GBR92" s="40"/>
      <c r="GBS92" s="61"/>
      <c r="GBT92" s="62"/>
      <c r="GBU92" s="63"/>
      <c r="GBV92" s="24"/>
      <c r="GBW92" s="24"/>
      <c r="GBX92" s="64"/>
      <c r="GBY92" s="60"/>
      <c r="GBZ92" s="40"/>
      <c r="GCA92" s="61"/>
      <c r="GCB92" s="62"/>
      <c r="GCC92" s="63"/>
      <c r="GCD92" s="24"/>
      <c r="GCE92" s="24"/>
      <c r="GCF92" s="64"/>
      <c r="GCG92" s="60"/>
      <c r="GCH92" s="40"/>
      <c r="GCI92" s="61"/>
      <c r="GCJ92" s="62"/>
      <c r="GCK92" s="63"/>
      <c r="GCL92" s="24"/>
      <c r="GCM92" s="24"/>
      <c r="GCN92" s="64"/>
      <c r="GCO92" s="60"/>
      <c r="GCP92" s="40"/>
      <c r="GCQ92" s="61"/>
      <c r="GCR92" s="62"/>
      <c r="GCS92" s="63"/>
      <c r="GCT92" s="24"/>
      <c r="GCU92" s="24"/>
      <c r="GCV92" s="64"/>
      <c r="GCW92" s="60"/>
      <c r="GCX92" s="40"/>
      <c r="GCY92" s="61"/>
      <c r="GCZ92" s="62"/>
      <c r="GDA92" s="63"/>
      <c r="GDB92" s="24"/>
      <c r="GDC92" s="24"/>
      <c r="GDD92" s="64"/>
      <c r="GDE92" s="60"/>
      <c r="GDF92" s="40"/>
      <c r="GDG92" s="61"/>
      <c r="GDH92" s="62"/>
      <c r="GDI92" s="63"/>
      <c r="GDJ92" s="24"/>
      <c r="GDK92" s="24"/>
      <c r="GDL92" s="64"/>
      <c r="GDM92" s="60"/>
      <c r="GDN92" s="40"/>
      <c r="GDO92" s="61"/>
      <c r="GDP92" s="62"/>
      <c r="GDQ92" s="63"/>
      <c r="GDR92" s="24"/>
      <c r="GDS92" s="24"/>
      <c r="GDT92" s="64"/>
      <c r="GDU92" s="60"/>
      <c r="GDV92" s="40"/>
      <c r="GDW92" s="61"/>
      <c r="GDX92" s="62"/>
      <c r="GDY92" s="63"/>
      <c r="GDZ92" s="24"/>
      <c r="GEA92" s="24"/>
      <c r="GEB92" s="64"/>
      <c r="GEC92" s="60"/>
      <c r="GED92" s="40"/>
      <c r="GEE92" s="61"/>
      <c r="GEF92" s="62"/>
      <c r="GEG92" s="63"/>
      <c r="GEH92" s="24"/>
      <c r="GEI92" s="24"/>
      <c r="GEJ92" s="64"/>
      <c r="GEK92" s="60"/>
      <c r="GEL92" s="40"/>
      <c r="GEM92" s="61"/>
      <c r="GEN92" s="62"/>
      <c r="GEO92" s="63"/>
      <c r="GEP92" s="24"/>
      <c r="GEQ92" s="24"/>
      <c r="GER92" s="64"/>
      <c r="GES92" s="60"/>
      <c r="GET92" s="40"/>
      <c r="GEU92" s="61"/>
      <c r="GEV92" s="62"/>
      <c r="GEW92" s="63"/>
      <c r="GEX92" s="24"/>
      <c r="GEY92" s="24"/>
      <c r="GEZ92" s="64"/>
      <c r="GFA92" s="60"/>
      <c r="GFB92" s="40"/>
      <c r="GFC92" s="61"/>
      <c r="GFD92" s="62"/>
      <c r="GFE92" s="63"/>
      <c r="GFF92" s="24"/>
      <c r="GFG92" s="24"/>
      <c r="GFH92" s="64"/>
      <c r="GFI92" s="60"/>
      <c r="GFJ92" s="40"/>
      <c r="GFK92" s="61"/>
      <c r="GFL92" s="62"/>
      <c r="GFM92" s="63"/>
      <c r="GFN92" s="24"/>
      <c r="GFO92" s="24"/>
      <c r="GFP92" s="64"/>
      <c r="GFQ92" s="60"/>
      <c r="GFR92" s="40"/>
      <c r="GFS92" s="61"/>
      <c r="GFT92" s="62"/>
      <c r="GFU92" s="63"/>
      <c r="GFV92" s="24"/>
      <c r="GFW92" s="24"/>
      <c r="GFX92" s="64"/>
      <c r="GFY92" s="60"/>
      <c r="GFZ92" s="40"/>
      <c r="GGA92" s="61"/>
      <c r="GGB92" s="62"/>
      <c r="GGC92" s="63"/>
      <c r="GGD92" s="24"/>
      <c r="GGE92" s="24"/>
      <c r="GGF92" s="64"/>
      <c r="GGG92" s="60"/>
      <c r="GGH92" s="40"/>
      <c r="GGI92" s="61"/>
      <c r="GGJ92" s="62"/>
      <c r="GGK92" s="63"/>
      <c r="GGL92" s="24"/>
      <c r="GGM92" s="24"/>
      <c r="GGN92" s="64"/>
      <c r="GGO92" s="60"/>
      <c r="GGP92" s="40"/>
      <c r="GGQ92" s="61"/>
      <c r="GGR92" s="62"/>
      <c r="GGS92" s="63"/>
      <c r="GGT92" s="24"/>
      <c r="GGU92" s="24"/>
      <c r="GGV92" s="64"/>
      <c r="GGW92" s="60"/>
      <c r="GGX92" s="40"/>
      <c r="GGY92" s="61"/>
      <c r="GGZ92" s="62"/>
      <c r="GHA92" s="63"/>
      <c r="GHB92" s="24"/>
      <c r="GHC92" s="24"/>
      <c r="GHD92" s="64"/>
      <c r="GHE92" s="60"/>
      <c r="GHF92" s="40"/>
      <c r="GHG92" s="61"/>
      <c r="GHH92" s="62"/>
      <c r="GHI92" s="63"/>
      <c r="GHJ92" s="24"/>
      <c r="GHK92" s="24"/>
      <c r="GHL92" s="64"/>
      <c r="GHM92" s="60"/>
      <c r="GHN92" s="40"/>
      <c r="GHO92" s="61"/>
      <c r="GHP92" s="62"/>
      <c r="GHQ92" s="63"/>
      <c r="GHR92" s="24"/>
      <c r="GHS92" s="24"/>
      <c r="GHT92" s="64"/>
      <c r="GHU92" s="60"/>
      <c r="GHV92" s="40"/>
      <c r="GHW92" s="61"/>
      <c r="GHX92" s="62"/>
      <c r="GHY92" s="63"/>
      <c r="GHZ92" s="24"/>
      <c r="GIA92" s="24"/>
      <c r="GIB92" s="64"/>
      <c r="GIC92" s="60"/>
      <c r="GID92" s="40"/>
      <c r="GIE92" s="61"/>
      <c r="GIF92" s="62"/>
      <c r="GIG92" s="63"/>
      <c r="GIH92" s="24"/>
      <c r="GII92" s="24"/>
      <c r="GIJ92" s="64"/>
      <c r="GIK92" s="60"/>
      <c r="GIL92" s="40"/>
      <c r="GIM92" s="61"/>
      <c r="GIN92" s="62"/>
      <c r="GIO92" s="63"/>
      <c r="GIP92" s="24"/>
      <c r="GIQ92" s="24"/>
      <c r="GIR92" s="64"/>
      <c r="GIS92" s="60"/>
      <c r="GIT92" s="40"/>
      <c r="GIU92" s="61"/>
      <c r="GIV92" s="62"/>
      <c r="GIW92" s="63"/>
      <c r="GIX92" s="24"/>
      <c r="GIY92" s="24"/>
      <c r="GIZ92" s="64"/>
      <c r="GJA92" s="60"/>
      <c r="GJB92" s="40"/>
      <c r="GJC92" s="61"/>
      <c r="GJD92" s="62"/>
      <c r="GJE92" s="63"/>
      <c r="GJF92" s="24"/>
      <c r="GJG92" s="24"/>
      <c r="GJH92" s="64"/>
      <c r="GJI92" s="60"/>
      <c r="GJJ92" s="40"/>
      <c r="GJK92" s="61"/>
      <c r="GJL92" s="62"/>
      <c r="GJM92" s="63"/>
      <c r="GJN92" s="24"/>
      <c r="GJO92" s="24"/>
      <c r="GJP92" s="64"/>
      <c r="GJQ92" s="60"/>
      <c r="GJR92" s="40"/>
      <c r="GJS92" s="61"/>
      <c r="GJT92" s="62"/>
      <c r="GJU92" s="63"/>
      <c r="GJV92" s="24"/>
      <c r="GJW92" s="24"/>
      <c r="GJX92" s="64"/>
      <c r="GJY92" s="60"/>
      <c r="GJZ92" s="40"/>
      <c r="GKA92" s="61"/>
      <c r="GKB92" s="62"/>
      <c r="GKC92" s="63"/>
      <c r="GKD92" s="24"/>
      <c r="GKE92" s="24"/>
      <c r="GKF92" s="64"/>
      <c r="GKG92" s="60"/>
      <c r="GKH92" s="40"/>
      <c r="GKI92" s="61"/>
      <c r="GKJ92" s="62"/>
      <c r="GKK92" s="63"/>
      <c r="GKL92" s="24"/>
      <c r="GKM92" s="24"/>
      <c r="GKN92" s="64"/>
      <c r="GKO92" s="60"/>
      <c r="GKP92" s="40"/>
      <c r="GKQ92" s="61"/>
      <c r="GKR92" s="62"/>
      <c r="GKS92" s="63"/>
      <c r="GKT92" s="24"/>
      <c r="GKU92" s="24"/>
      <c r="GKV92" s="64"/>
      <c r="GKW92" s="60"/>
      <c r="GKX92" s="40"/>
      <c r="GKY92" s="61"/>
      <c r="GKZ92" s="62"/>
      <c r="GLA92" s="63"/>
      <c r="GLB92" s="24"/>
      <c r="GLC92" s="24"/>
      <c r="GLD92" s="64"/>
      <c r="GLE92" s="60"/>
      <c r="GLF92" s="40"/>
      <c r="GLG92" s="61"/>
      <c r="GLH92" s="62"/>
      <c r="GLI92" s="63"/>
      <c r="GLJ92" s="24"/>
      <c r="GLK92" s="24"/>
      <c r="GLL92" s="64"/>
      <c r="GLM92" s="60"/>
      <c r="GLN92" s="40"/>
      <c r="GLO92" s="61"/>
      <c r="GLP92" s="62"/>
      <c r="GLQ92" s="63"/>
      <c r="GLR92" s="24"/>
      <c r="GLS92" s="24"/>
      <c r="GLT92" s="64"/>
      <c r="GLU92" s="60"/>
      <c r="GLV92" s="40"/>
      <c r="GLW92" s="61"/>
      <c r="GLX92" s="62"/>
      <c r="GLY92" s="63"/>
      <c r="GLZ92" s="24"/>
      <c r="GMA92" s="24"/>
      <c r="GMB92" s="64"/>
      <c r="GMC92" s="60"/>
      <c r="GMD92" s="40"/>
      <c r="GME92" s="61"/>
      <c r="GMF92" s="62"/>
      <c r="GMG92" s="63"/>
      <c r="GMH92" s="24"/>
      <c r="GMI92" s="24"/>
      <c r="GMJ92" s="64"/>
      <c r="GMK92" s="60"/>
      <c r="GML92" s="40"/>
      <c r="GMM92" s="61"/>
      <c r="GMN92" s="62"/>
      <c r="GMO92" s="63"/>
      <c r="GMP92" s="24"/>
      <c r="GMQ92" s="24"/>
      <c r="GMR92" s="64"/>
      <c r="GMS92" s="60"/>
      <c r="GMT92" s="40"/>
      <c r="GMU92" s="61"/>
      <c r="GMV92" s="62"/>
      <c r="GMW92" s="63"/>
      <c r="GMX92" s="24"/>
      <c r="GMY92" s="24"/>
      <c r="GMZ92" s="64"/>
      <c r="GNA92" s="60"/>
      <c r="GNB92" s="40"/>
      <c r="GNC92" s="61"/>
      <c r="GND92" s="62"/>
      <c r="GNE92" s="63"/>
      <c r="GNF92" s="24"/>
      <c r="GNG92" s="24"/>
      <c r="GNH92" s="64"/>
      <c r="GNI92" s="60"/>
      <c r="GNJ92" s="40"/>
      <c r="GNK92" s="61"/>
      <c r="GNL92" s="62"/>
      <c r="GNM92" s="63"/>
      <c r="GNN92" s="24"/>
      <c r="GNO92" s="24"/>
      <c r="GNP92" s="64"/>
      <c r="GNQ92" s="60"/>
      <c r="GNR92" s="40"/>
      <c r="GNS92" s="61"/>
      <c r="GNT92" s="62"/>
      <c r="GNU92" s="63"/>
      <c r="GNV92" s="24"/>
      <c r="GNW92" s="24"/>
      <c r="GNX92" s="64"/>
      <c r="GNY92" s="60"/>
      <c r="GNZ92" s="40"/>
      <c r="GOA92" s="61"/>
      <c r="GOB92" s="62"/>
      <c r="GOC92" s="63"/>
      <c r="GOD92" s="24"/>
      <c r="GOE92" s="24"/>
      <c r="GOF92" s="64"/>
      <c r="GOG92" s="60"/>
      <c r="GOH92" s="40"/>
      <c r="GOI92" s="61"/>
      <c r="GOJ92" s="62"/>
      <c r="GOK92" s="63"/>
      <c r="GOL92" s="24"/>
      <c r="GOM92" s="24"/>
      <c r="GON92" s="64"/>
      <c r="GOO92" s="60"/>
      <c r="GOP92" s="40"/>
      <c r="GOQ92" s="61"/>
      <c r="GOR92" s="62"/>
      <c r="GOS92" s="63"/>
      <c r="GOT92" s="24"/>
      <c r="GOU92" s="24"/>
      <c r="GOV92" s="64"/>
      <c r="GOW92" s="60"/>
      <c r="GOX92" s="40"/>
      <c r="GOY92" s="61"/>
      <c r="GOZ92" s="62"/>
      <c r="GPA92" s="63"/>
      <c r="GPB92" s="24"/>
      <c r="GPC92" s="24"/>
      <c r="GPD92" s="64"/>
      <c r="GPE92" s="60"/>
      <c r="GPF92" s="40"/>
      <c r="GPG92" s="61"/>
      <c r="GPH92" s="62"/>
      <c r="GPI92" s="63"/>
      <c r="GPJ92" s="24"/>
      <c r="GPK92" s="24"/>
      <c r="GPL92" s="64"/>
      <c r="GPM92" s="60"/>
      <c r="GPN92" s="40"/>
      <c r="GPO92" s="61"/>
      <c r="GPP92" s="62"/>
      <c r="GPQ92" s="63"/>
      <c r="GPR92" s="24"/>
      <c r="GPS92" s="24"/>
      <c r="GPT92" s="64"/>
      <c r="GPU92" s="60"/>
      <c r="GPV92" s="40"/>
      <c r="GPW92" s="61"/>
      <c r="GPX92" s="62"/>
      <c r="GPY92" s="63"/>
      <c r="GPZ92" s="24"/>
      <c r="GQA92" s="24"/>
      <c r="GQB92" s="64"/>
      <c r="GQC92" s="60"/>
      <c r="GQD92" s="40"/>
      <c r="GQE92" s="61"/>
      <c r="GQF92" s="62"/>
      <c r="GQG92" s="63"/>
      <c r="GQH92" s="24"/>
      <c r="GQI92" s="24"/>
      <c r="GQJ92" s="64"/>
      <c r="GQK92" s="60"/>
      <c r="GQL92" s="40"/>
      <c r="GQM92" s="61"/>
      <c r="GQN92" s="62"/>
      <c r="GQO92" s="63"/>
      <c r="GQP92" s="24"/>
      <c r="GQQ92" s="24"/>
      <c r="GQR92" s="64"/>
      <c r="GQS92" s="60"/>
      <c r="GQT92" s="40"/>
      <c r="GQU92" s="61"/>
      <c r="GQV92" s="62"/>
      <c r="GQW92" s="63"/>
      <c r="GQX92" s="24"/>
      <c r="GQY92" s="24"/>
      <c r="GQZ92" s="64"/>
      <c r="GRA92" s="60"/>
      <c r="GRB92" s="40"/>
      <c r="GRC92" s="61"/>
      <c r="GRD92" s="62"/>
      <c r="GRE92" s="63"/>
      <c r="GRF92" s="24"/>
      <c r="GRG92" s="24"/>
      <c r="GRH92" s="64"/>
      <c r="GRI92" s="60"/>
      <c r="GRJ92" s="40"/>
      <c r="GRK92" s="61"/>
      <c r="GRL92" s="62"/>
      <c r="GRM92" s="63"/>
      <c r="GRN92" s="24"/>
      <c r="GRO92" s="24"/>
      <c r="GRP92" s="64"/>
      <c r="GRQ92" s="60"/>
      <c r="GRR92" s="40"/>
      <c r="GRS92" s="61"/>
      <c r="GRT92" s="62"/>
      <c r="GRU92" s="63"/>
      <c r="GRV92" s="24"/>
      <c r="GRW92" s="24"/>
      <c r="GRX92" s="64"/>
      <c r="GRY92" s="60"/>
      <c r="GRZ92" s="40"/>
      <c r="GSA92" s="61"/>
      <c r="GSB92" s="62"/>
      <c r="GSC92" s="63"/>
      <c r="GSD92" s="24"/>
      <c r="GSE92" s="24"/>
      <c r="GSF92" s="64"/>
      <c r="GSG92" s="60"/>
      <c r="GSH92" s="40"/>
      <c r="GSI92" s="61"/>
      <c r="GSJ92" s="62"/>
      <c r="GSK92" s="63"/>
      <c r="GSL92" s="24"/>
      <c r="GSM92" s="24"/>
      <c r="GSN92" s="64"/>
      <c r="GSO92" s="60"/>
      <c r="GSP92" s="40"/>
      <c r="GSQ92" s="61"/>
      <c r="GSR92" s="62"/>
      <c r="GSS92" s="63"/>
      <c r="GST92" s="24"/>
      <c r="GSU92" s="24"/>
      <c r="GSV92" s="64"/>
      <c r="GSW92" s="60"/>
      <c r="GSX92" s="40"/>
      <c r="GSY92" s="61"/>
      <c r="GSZ92" s="62"/>
      <c r="GTA92" s="63"/>
      <c r="GTB92" s="24"/>
      <c r="GTC92" s="24"/>
      <c r="GTD92" s="64"/>
      <c r="GTE92" s="60"/>
      <c r="GTF92" s="40"/>
      <c r="GTG92" s="61"/>
      <c r="GTH92" s="62"/>
      <c r="GTI92" s="63"/>
      <c r="GTJ92" s="24"/>
      <c r="GTK92" s="24"/>
      <c r="GTL92" s="64"/>
      <c r="GTM92" s="60"/>
      <c r="GTN92" s="40"/>
      <c r="GTO92" s="61"/>
      <c r="GTP92" s="62"/>
      <c r="GTQ92" s="63"/>
      <c r="GTR92" s="24"/>
      <c r="GTS92" s="24"/>
      <c r="GTT92" s="64"/>
      <c r="GTU92" s="60"/>
      <c r="GTV92" s="40"/>
      <c r="GTW92" s="61"/>
      <c r="GTX92" s="62"/>
      <c r="GTY92" s="63"/>
      <c r="GTZ92" s="24"/>
      <c r="GUA92" s="24"/>
      <c r="GUB92" s="64"/>
      <c r="GUC92" s="60"/>
      <c r="GUD92" s="40"/>
      <c r="GUE92" s="61"/>
      <c r="GUF92" s="62"/>
      <c r="GUG92" s="63"/>
      <c r="GUH92" s="24"/>
      <c r="GUI92" s="24"/>
      <c r="GUJ92" s="64"/>
      <c r="GUK92" s="60"/>
      <c r="GUL92" s="40"/>
      <c r="GUM92" s="61"/>
      <c r="GUN92" s="62"/>
      <c r="GUO92" s="63"/>
      <c r="GUP92" s="24"/>
      <c r="GUQ92" s="24"/>
      <c r="GUR92" s="64"/>
      <c r="GUS92" s="60"/>
      <c r="GUT92" s="40"/>
      <c r="GUU92" s="61"/>
      <c r="GUV92" s="62"/>
      <c r="GUW92" s="63"/>
      <c r="GUX92" s="24"/>
      <c r="GUY92" s="24"/>
      <c r="GUZ92" s="64"/>
      <c r="GVA92" s="60"/>
      <c r="GVB92" s="40"/>
      <c r="GVC92" s="61"/>
      <c r="GVD92" s="62"/>
      <c r="GVE92" s="63"/>
      <c r="GVF92" s="24"/>
      <c r="GVG92" s="24"/>
      <c r="GVH92" s="64"/>
      <c r="GVI92" s="60"/>
      <c r="GVJ92" s="40"/>
      <c r="GVK92" s="61"/>
      <c r="GVL92" s="62"/>
      <c r="GVM92" s="63"/>
      <c r="GVN92" s="24"/>
      <c r="GVO92" s="24"/>
      <c r="GVP92" s="64"/>
      <c r="GVQ92" s="60"/>
      <c r="GVR92" s="40"/>
      <c r="GVS92" s="61"/>
      <c r="GVT92" s="62"/>
      <c r="GVU92" s="63"/>
      <c r="GVV92" s="24"/>
      <c r="GVW92" s="24"/>
      <c r="GVX92" s="64"/>
      <c r="GVY92" s="60"/>
      <c r="GVZ92" s="40"/>
      <c r="GWA92" s="61"/>
      <c r="GWB92" s="62"/>
      <c r="GWC92" s="63"/>
      <c r="GWD92" s="24"/>
      <c r="GWE92" s="24"/>
      <c r="GWF92" s="64"/>
      <c r="GWG92" s="60"/>
      <c r="GWH92" s="40"/>
      <c r="GWI92" s="61"/>
      <c r="GWJ92" s="62"/>
      <c r="GWK92" s="63"/>
      <c r="GWL92" s="24"/>
      <c r="GWM92" s="24"/>
      <c r="GWN92" s="64"/>
      <c r="GWO92" s="60"/>
      <c r="GWP92" s="40"/>
      <c r="GWQ92" s="61"/>
      <c r="GWR92" s="62"/>
      <c r="GWS92" s="63"/>
      <c r="GWT92" s="24"/>
      <c r="GWU92" s="24"/>
      <c r="GWV92" s="64"/>
      <c r="GWW92" s="60"/>
      <c r="GWX92" s="40"/>
      <c r="GWY92" s="61"/>
      <c r="GWZ92" s="62"/>
      <c r="GXA92" s="63"/>
      <c r="GXB92" s="24"/>
      <c r="GXC92" s="24"/>
      <c r="GXD92" s="64"/>
      <c r="GXE92" s="60"/>
      <c r="GXF92" s="40"/>
      <c r="GXG92" s="61"/>
      <c r="GXH92" s="62"/>
      <c r="GXI92" s="63"/>
      <c r="GXJ92" s="24"/>
      <c r="GXK92" s="24"/>
      <c r="GXL92" s="64"/>
      <c r="GXM92" s="60"/>
      <c r="GXN92" s="40"/>
      <c r="GXO92" s="61"/>
      <c r="GXP92" s="62"/>
      <c r="GXQ92" s="63"/>
      <c r="GXR92" s="24"/>
      <c r="GXS92" s="24"/>
      <c r="GXT92" s="64"/>
      <c r="GXU92" s="60"/>
      <c r="GXV92" s="40"/>
      <c r="GXW92" s="61"/>
      <c r="GXX92" s="62"/>
      <c r="GXY92" s="63"/>
      <c r="GXZ92" s="24"/>
      <c r="GYA92" s="24"/>
      <c r="GYB92" s="64"/>
      <c r="GYC92" s="60"/>
      <c r="GYD92" s="40"/>
      <c r="GYE92" s="61"/>
      <c r="GYF92" s="62"/>
      <c r="GYG92" s="63"/>
      <c r="GYH92" s="24"/>
      <c r="GYI92" s="24"/>
      <c r="GYJ92" s="64"/>
      <c r="GYK92" s="60"/>
      <c r="GYL92" s="40"/>
      <c r="GYM92" s="61"/>
      <c r="GYN92" s="62"/>
      <c r="GYO92" s="63"/>
      <c r="GYP92" s="24"/>
      <c r="GYQ92" s="24"/>
      <c r="GYR92" s="64"/>
      <c r="GYS92" s="60"/>
      <c r="GYT92" s="40"/>
      <c r="GYU92" s="61"/>
      <c r="GYV92" s="62"/>
      <c r="GYW92" s="63"/>
      <c r="GYX92" s="24"/>
      <c r="GYY92" s="24"/>
      <c r="GYZ92" s="64"/>
      <c r="GZA92" s="60"/>
      <c r="GZB92" s="40"/>
      <c r="GZC92" s="61"/>
      <c r="GZD92" s="62"/>
      <c r="GZE92" s="63"/>
      <c r="GZF92" s="24"/>
      <c r="GZG92" s="24"/>
      <c r="GZH92" s="64"/>
      <c r="GZI92" s="60"/>
      <c r="GZJ92" s="40"/>
      <c r="GZK92" s="61"/>
      <c r="GZL92" s="62"/>
      <c r="GZM92" s="63"/>
      <c r="GZN92" s="24"/>
      <c r="GZO92" s="24"/>
      <c r="GZP92" s="64"/>
      <c r="GZQ92" s="60"/>
      <c r="GZR92" s="40"/>
      <c r="GZS92" s="61"/>
      <c r="GZT92" s="62"/>
      <c r="GZU92" s="63"/>
      <c r="GZV92" s="24"/>
      <c r="GZW92" s="24"/>
      <c r="GZX92" s="64"/>
      <c r="GZY92" s="60"/>
      <c r="GZZ92" s="40"/>
      <c r="HAA92" s="61"/>
      <c r="HAB92" s="62"/>
      <c r="HAC92" s="63"/>
      <c r="HAD92" s="24"/>
      <c r="HAE92" s="24"/>
      <c r="HAF92" s="64"/>
      <c r="HAG92" s="60"/>
      <c r="HAH92" s="40"/>
      <c r="HAI92" s="61"/>
      <c r="HAJ92" s="62"/>
      <c r="HAK92" s="63"/>
      <c r="HAL92" s="24"/>
      <c r="HAM92" s="24"/>
      <c r="HAN92" s="64"/>
      <c r="HAO92" s="60"/>
      <c r="HAP92" s="40"/>
      <c r="HAQ92" s="61"/>
      <c r="HAR92" s="62"/>
      <c r="HAS92" s="63"/>
      <c r="HAT92" s="24"/>
      <c r="HAU92" s="24"/>
      <c r="HAV92" s="64"/>
      <c r="HAW92" s="60"/>
      <c r="HAX92" s="40"/>
      <c r="HAY92" s="61"/>
      <c r="HAZ92" s="62"/>
      <c r="HBA92" s="63"/>
      <c r="HBB92" s="24"/>
      <c r="HBC92" s="24"/>
      <c r="HBD92" s="64"/>
      <c r="HBE92" s="60"/>
      <c r="HBF92" s="40"/>
      <c r="HBG92" s="61"/>
      <c r="HBH92" s="62"/>
      <c r="HBI92" s="63"/>
      <c r="HBJ92" s="24"/>
      <c r="HBK92" s="24"/>
      <c r="HBL92" s="64"/>
      <c r="HBM92" s="60"/>
      <c r="HBN92" s="40"/>
      <c r="HBO92" s="61"/>
      <c r="HBP92" s="62"/>
      <c r="HBQ92" s="63"/>
      <c r="HBR92" s="24"/>
      <c r="HBS92" s="24"/>
      <c r="HBT92" s="64"/>
      <c r="HBU92" s="60"/>
      <c r="HBV92" s="40"/>
      <c r="HBW92" s="61"/>
      <c r="HBX92" s="62"/>
      <c r="HBY92" s="63"/>
      <c r="HBZ92" s="24"/>
      <c r="HCA92" s="24"/>
      <c r="HCB92" s="64"/>
      <c r="HCC92" s="60"/>
      <c r="HCD92" s="40"/>
      <c r="HCE92" s="61"/>
      <c r="HCF92" s="62"/>
      <c r="HCG92" s="63"/>
      <c r="HCH92" s="24"/>
      <c r="HCI92" s="24"/>
      <c r="HCJ92" s="64"/>
      <c r="HCK92" s="60"/>
      <c r="HCL92" s="40"/>
      <c r="HCM92" s="61"/>
      <c r="HCN92" s="62"/>
      <c r="HCO92" s="63"/>
      <c r="HCP92" s="24"/>
      <c r="HCQ92" s="24"/>
      <c r="HCR92" s="64"/>
      <c r="HCS92" s="60"/>
      <c r="HCT92" s="40"/>
      <c r="HCU92" s="61"/>
      <c r="HCV92" s="62"/>
      <c r="HCW92" s="63"/>
      <c r="HCX92" s="24"/>
      <c r="HCY92" s="24"/>
      <c r="HCZ92" s="64"/>
      <c r="HDA92" s="60"/>
      <c r="HDB92" s="40"/>
      <c r="HDC92" s="61"/>
      <c r="HDD92" s="62"/>
      <c r="HDE92" s="63"/>
      <c r="HDF92" s="24"/>
      <c r="HDG92" s="24"/>
      <c r="HDH92" s="64"/>
      <c r="HDI92" s="60"/>
      <c r="HDJ92" s="40"/>
      <c r="HDK92" s="61"/>
      <c r="HDL92" s="62"/>
      <c r="HDM92" s="63"/>
      <c r="HDN92" s="24"/>
      <c r="HDO92" s="24"/>
      <c r="HDP92" s="64"/>
      <c r="HDQ92" s="60"/>
      <c r="HDR92" s="40"/>
      <c r="HDS92" s="61"/>
      <c r="HDT92" s="62"/>
      <c r="HDU92" s="63"/>
      <c r="HDV92" s="24"/>
      <c r="HDW92" s="24"/>
      <c r="HDX92" s="64"/>
      <c r="HDY92" s="60"/>
      <c r="HDZ92" s="40"/>
      <c r="HEA92" s="61"/>
      <c r="HEB92" s="62"/>
      <c r="HEC92" s="63"/>
      <c r="HED92" s="24"/>
      <c r="HEE92" s="24"/>
      <c r="HEF92" s="64"/>
      <c r="HEG92" s="60"/>
      <c r="HEH92" s="40"/>
      <c r="HEI92" s="61"/>
      <c r="HEJ92" s="62"/>
      <c r="HEK92" s="63"/>
      <c r="HEL92" s="24"/>
      <c r="HEM92" s="24"/>
      <c r="HEN92" s="64"/>
      <c r="HEO92" s="60"/>
      <c r="HEP92" s="40"/>
      <c r="HEQ92" s="61"/>
      <c r="HER92" s="62"/>
      <c r="HES92" s="63"/>
      <c r="HET92" s="24"/>
      <c r="HEU92" s="24"/>
      <c r="HEV92" s="64"/>
      <c r="HEW92" s="60"/>
      <c r="HEX92" s="40"/>
      <c r="HEY92" s="61"/>
      <c r="HEZ92" s="62"/>
      <c r="HFA92" s="63"/>
      <c r="HFB92" s="24"/>
      <c r="HFC92" s="24"/>
      <c r="HFD92" s="64"/>
      <c r="HFE92" s="60"/>
      <c r="HFF92" s="40"/>
      <c r="HFG92" s="61"/>
      <c r="HFH92" s="62"/>
      <c r="HFI92" s="63"/>
      <c r="HFJ92" s="24"/>
      <c r="HFK92" s="24"/>
      <c r="HFL92" s="64"/>
      <c r="HFM92" s="60"/>
      <c r="HFN92" s="40"/>
      <c r="HFO92" s="61"/>
      <c r="HFP92" s="62"/>
      <c r="HFQ92" s="63"/>
      <c r="HFR92" s="24"/>
      <c r="HFS92" s="24"/>
      <c r="HFT92" s="64"/>
      <c r="HFU92" s="60"/>
      <c r="HFV92" s="40"/>
      <c r="HFW92" s="61"/>
      <c r="HFX92" s="62"/>
      <c r="HFY92" s="63"/>
      <c r="HFZ92" s="24"/>
      <c r="HGA92" s="24"/>
      <c r="HGB92" s="64"/>
      <c r="HGC92" s="60"/>
      <c r="HGD92" s="40"/>
      <c r="HGE92" s="61"/>
      <c r="HGF92" s="62"/>
      <c r="HGG92" s="63"/>
      <c r="HGH92" s="24"/>
      <c r="HGI92" s="24"/>
      <c r="HGJ92" s="64"/>
      <c r="HGK92" s="60"/>
      <c r="HGL92" s="40"/>
      <c r="HGM92" s="61"/>
      <c r="HGN92" s="62"/>
      <c r="HGO92" s="63"/>
      <c r="HGP92" s="24"/>
      <c r="HGQ92" s="24"/>
      <c r="HGR92" s="64"/>
      <c r="HGS92" s="60"/>
      <c r="HGT92" s="40"/>
      <c r="HGU92" s="61"/>
      <c r="HGV92" s="62"/>
      <c r="HGW92" s="63"/>
      <c r="HGX92" s="24"/>
      <c r="HGY92" s="24"/>
      <c r="HGZ92" s="64"/>
      <c r="HHA92" s="60"/>
      <c r="HHB92" s="40"/>
      <c r="HHC92" s="61"/>
      <c r="HHD92" s="62"/>
      <c r="HHE92" s="63"/>
      <c r="HHF92" s="24"/>
      <c r="HHG92" s="24"/>
      <c r="HHH92" s="64"/>
      <c r="HHI92" s="60"/>
      <c r="HHJ92" s="40"/>
      <c r="HHK92" s="61"/>
      <c r="HHL92" s="62"/>
      <c r="HHM92" s="63"/>
      <c r="HHN92" s="24"/>
      <c r="HHO92" s="24"/>
      <c r="HHP92" s="64"/>
      <c r="HHQ92" s="60"/>
      <c r="HHR92" s="40"/>
      <c r="HHS92" s="61"/>
      <c r="HHT92" s="62"/>
      <c r="HHU92" s="63"/>
      <c r="HHV92" s="24"/>
      <c r="HHW92" s="24"/>
      <c r="HHX92" s="64"/>
      <c r="HHY92" s="60"/>
      <c r="HHZ92" s="40"/>
      <c r="HIA92" s="61"/>
      <c r="HIB92" s="62"/>
      <c r="HIC92" s="63"/>
      <c r="HID92" s="24"/>
      <c r="HIE92" s="24"/>
      <c r="HIF92" s="64"/>
      <c r="HIG92" s="60"/>
      <c r="HIH92" s="40"/>
      <c r="HII92" s="61"/>
      <c r="HIJ92" s="62"/>
      <c r="HIK92" s="63"/>
      <c r="HIL92" s="24"/>
      <c r="HIM92" s="24"/>
      <c r="HIN92" s="64"/>
      <c r="HIO92" s="60"/>
      <c r="HIP92" s="40"/>
      <c r="HIQ92" s="61"/>
      <c r="HIR92" s="62"/>
      <c r="HIS92" s="63"/>
      <c r="HIT92" s="24"/>
      <c r="HIU92" s="24"/>
      <c r="HIV92" s="64"/>
      <c r="HIW92" s="60"/>
      <c r="HIX92" s="40"/>
      <c r="HIY92" s="61"/>
      <c r="HIZ92" s="62"/>
      <c r="HJA92" s="63"/>
      <c r="HJB92" s="24"/>
      <c r="HJC92" s="24"/>
      <c r="HJD92" s="64"/>
      <c r="HJE92" s="60"/>
      <c r="HJF92" s="40"/>
      <c r="HJG92" s="61"/>
      <c r="HJH92" s="62"/>
      <c r="HJI92" s="63"/>
      <c r="HJJ92" s="24"/>
      <c r="HJK92" s="24"/>
      <c r="HJL92" s="64"/>
      <c r="HJM92" s="60"/>
      <c r="HJN92" s="40"/>
      <c r="HJO92" s="61"/>
      <c r="HJP92" s="62"/>
      <c r="HJQ92" s="63"/>
      <c r="HJR92" s="24"/>
      <c r="HJS92" s="24"/>
      <c r="HJT92" s="64"/>
      <c r="HJU92" s="60"/>
      <c r="HJV92" s="40"/>
      <c r="HJW92" s="61"/>
      <c r="HJX92" s="62"/>
      <c r="HJY92" s="63"/>
      <c r="HJZ92" s="24"/>
      <c r="HKA92" s="24"/>
      <c r="HKB92" s="64"/>
      <c r="HKC92" s="60"/>
      <c r="HKD92" s="40"/>
      <c r="HKE92" s="61"/>
      <c r="HKF92" s="62"/>
      <c r="HKG92" s="63"/>
      <c r="HKH92" s="24"/>
      <c r="HKI92" s="24"/>
      <c r="HKJ92" s="64"/>
      <c r="HKK92" s="60"/>
      <c r="HKL92" s="40"/>
      <c r="HKM92" s="61"/>
      <c r="HKN92" s="62"/>
      <c r="HKO92" s="63"/>
      <c r="HKP92" s="24"/>
      <c r="HKQ92" s="24"/>
      <c r="HKR92" s="64"/>
      <c r="HKS92" s="60"/>
      <c r="HKT92" s="40"/>
      <c r="HKU92" s="61"/>
      <c r="HKV92" s="62"/>
      <c r="HKW92" s="63"/>
      <c r="HKX92" s="24"/>
      <c r="HKY92" s="24"/>
      <c r="HKZ92" s="64"/>
      <c r="HLA92" s="60"/>
      <c r="HLB92" s="40"/>
      <c r="HLC92" s="61"/>
      <c r="HLD92" s="62"/>
      <c r="HLE92" s="63"/>
      <c r="HLF92" s="24"/>
      <c r="HLG92" s="24"/>
      <c r="HLH92" s="64"/>
      <c r="HLI92" s="60"/>
      <c r="HLJ92" s="40"/>
      <c r="HLK92" s="61"/>
      <c r="HLL92" s="62"/>
      <c r="HLM92" s="63"/>
      <c r="HLN92" s="24"/>
      <c r="HLO92" s="24"/>
      <c r="HLP92" s="64"/>
      <c r="HLQ92" s="60"/>
      <c r="HLR92" s="40"/>
      <c r="HLS92" s="61"/>
      <c r="HLT92" s="62"/>
      <c r="HLU92" s="63"/>
      <c r="HLV92" s="24"/>
      <c r="HLW92" s="24"/>
      <c r="HLX92" s="64"/>
      <c r="HLY92" s="60"/>
      <c r="HLZ92" s="40"/>
      <c r="HMA92" s="61"/>
      <c r="HMB92" s="62"/>
      <c r="HMC92" s="63"/>
      <c r="HMD92" s="24"/>
      <c r="HME92" s="24"/>
      <c r="HMF92" s="64"/>
      <c r="HMG92" s="60"/>
      <c r="HMH92" s="40"/>
      <c r="HMI92" s="61"/>
      <c r="HMJ92" s="62"/>
      <c r="HMK92" s="63"/>
      <c r="HML92" s="24"/>
      <c r="HMM92" s="24"/>
      <c r="HMN92" s="64"/>
      <c r="HMO92" s="60"/>
      <c r="HMP92" s="40"/>
      <c r="HMQ92" s="61"/>
      <c r="HMR92" s="62"/>
      <c r="HMS92" s="63"/>
      <c r="HMT92" s="24"/>
      <c r="HMU92" s="24"/>
      <c r="HMV92" s="64"/>
      <c r="HMW92" s="60"/>
      <c r="HMX92" s="40"/>
      <c r="HMY92" s="61"/>
      <c r="HMZ92" s="62"/>
      <c r="HNA92" s="63"/>
      <c r="HNB92" s="24"/>
      <c r="HNC92" s="24"/>
      <c r="HND92" s="64"/>
      <c r="HNE92" s="60"/>
      <c r="HNF92" s="40"/>
      <c r="HNG92" s="61"/>
      <c r="HNH92" s="62"/>
      <c r="HNI92" s="63"/>
      <c r="HNJ92" s="24"/>
      <c r="HNK92" s="24"/>
      <c r="HNL92" s="64"/>
      <c r="HNM92" s="60"/>
      <c r="HNN92" s="40"/>
      <c r="HNO92" s="61"/>
      <c r="HNP92" s="62"/>
      <c r="HNQ92" s="63"/>
      <c r="HNR92" s="24"/>
      <c r="HNS92" s="24"/>
      <c r="HNT92" s="64"/>
      <c r="HNU92" s="60"/>
      <c r="HNV92" s="40"/>
      <c r="HNW92" s="61"/>
      <c r="HNX92" s="62"/>
      <c r="HNY92" s="63"/>
      <c r="HNZ92" s="24"/>
      <c r="HOA92" s="24"/>
      <c r="HOB92" s="64"/>
      <c r="HOC92" s="60"/>
      <c r="HOD92" s="40"/>
      <c r="HOE92" s="61"/>
      <c r="HOF92" s="62"/>
      <c r="HOG92" s="63"/>
      <c r="HOH92" s="24"/>
      <c r="HOI92" s="24"/>
      <c r="HOJ92" s="64"/>
      <c r="HOK92" s="60"/>
      <c r="HOL92" s="40"/>
      <c r="HOM92" s="61"/>
      <c r="HON92" s="62"/>
      <c r="HOO92" s="63"/>
      <c r="HOP92" s="24"/>
      <c r="HOQ92" s="24"/>
      <c r="HOR92" s="64"/>
      <c r="HOS92" s="60"/>
      <c r="HOT92" s="40"/>
      <c r="HOU92" s="61"/>
      <c r="HOV92" s="62"/>
      <c r="HOW92" s="63"/>
      <c r="HOX92" s="24"/>
      <c r="HOY92" s="24"/>
      <c r="HOZ92" s="64"/>
      <c r="HPA92" s="60"/>
      <c r="HPB92" s="40"/>
      <c r="HPC92" s="61"/>
      <c r="HPD92" s="62"/>
      <c r="HPE92" s="63"/>
      <c r="HPF92" s="24"/>
      <c r="HPG92" s="24"/>
      <c r="HPH92" s="64"/>
      <c r="HPI92" s="60"/>
      <c r="HPJ92" s="40"/>
      <c r="HPK92" s="61"/>
      <c r="HPL92" s="62"/>
      <c r="HPM92" s="63"/>
      <c r="HPN92" s="24"/>
      <c r="HPO92" s="24"/>
      <c r="HPP92" s="64"/>
      <c r="HPQ92" s="60"/>
      <c r="HPR92" s="40"/>
      <c r="HPS92" s="61"/>
      <c r="HPT92" s="62"/>
      <c r="HPU92" s="63"/>
      <c r="HPV92" s="24"/>
      <c r="HPW92" s="24"/>
      <c r="HPX92" s="64"/>
      <c r="HPY92" s="60"/>
      <c r="HPZ92" s="40"/>
      <c r="HQA92" s="61"/>
      <c r="HQB92" s="62"/>
      <c r="HQC92" s="63"/>
      <c r="HQD92" s="24"/>
      <c r="HQE92" s="24"/>
      <c r="HQF92" s="64"/>
      <c r="HQG92" s="60"/>
      <c r="HQH92" s="40"/>
      <c r="HQI92" s="61"/>
      <c r="HQJ92" s="62"/>
      <c r="HQK92" s="63"/>
      <c r="HQL92" s="24"/>
      <c r="HQM92" s="24"/>
      <c r="HQN92" s="64"/>
      <c r="HQO92" s="60"/>
      <c r="HQP92" s="40"/>
      <c r="HQQ92" s="61"/>
      <c r="HQR92" s="62"/>
      <c r="HQS92" s="63"/>
      <c r="HQT92" s="24"/>
      <c r="HQU92" s="24"/>
      <c r="HQV92" s="64"/>
      <c r="HQW92" s="60"/>
      <c r="HQX92" s="40"/>
      <c r="HQY92" s="61"/>
      <c r="HQZ92" s="62"/>
      <c r="HRA92" s="63"/>
      <c r="HRB92" s="24"/>
      <c r="HRC92" s="24"/>
      <c r="HRD92" s="64"/>
      <c r="HRE92" s="60"/>
      <c r="HRF92" s="40"/>
      <c r="HRG92" s="61"/>
      <c r="HRH92" s="62"/>
      <c r="HRI92" s="63"/>
      <c r="HRJ92" s="24"/>
      <c r="HRK92" s="24"/>
      <c r="HRL92" s="64"/>
      <c r="HRM92" s="60"/>
      <c r="HRN92" s="40"/>
      <c r="HRO92" s="61"/>
      <c r="HRP92" s="62"/>
      <c r="HRQ92" s="63"/>
      <c r="HRR92" s="24"/>
      <c r="HRS92" s="24"/>
      <c r="HRT92" s="64"/>
      <c r="HRU92" s="60"/>
      <c r="HRV92" s="40"/>
      <c r="HRW92" s="61"/>
      <c r="HRX92" s="62"/>
      <c r="HRY92" s="63"/>
      <c r="HRZ92" s="24"/>
      <c r="HSA92" s="24"/>
      <c r="HSB92" s="64"/>
      <c r="HSC92" s="60"/>
      <c r="HSD92" s="40"/>
      <c r="HSE92" s="61"/>
      <c r="HSF92" s="62"/>
      <c r="HSG92" s="63"/>
      <c r="HSH92" s="24"/>
      <c r="HSI92" s="24"/>
      <c r="HSJ92" s="64"/>
      <c r="HSK92" s="60"/>
      <c r="HSL92" s="40"/>
      <c r="HSM92" s="61"/>
      <c r="HSN92" s="62"/>
      <c r="HSO92" s="63"/>
      <c r="HSP92" s="24"/>
      <c r="HSQ92" s="24"/>
      <c r="HSR92" s="64"/>
      <c r="HSS92" s="60"/>
      <c r="HST92" s="40"/>
      <c r="HSU92" s="61"/>
      <c r="HSV92" s="62"/>
      <c r="HSW92" s="63"/>
      <c r="HSX92" s="24"/>
      <c r="HSY92" s="24"/>
      <c r="HSZ92" s="64"/>
      <c r="HTA92" s="60"/>
      <c r="HTB92" s="40"/>
      <c r="HTC92" s="61"/>
      <c r="HTD92" s="62"/>
      <c r="HTE92" s="63"/>
      <c r="HTF92" s="24"/>
      <c r="HTG92" s="24"/>
      <c r="HTH92" s="64"/>
      <c r="HTI92" s="60"/>
      <c r="HTJ92" s="40"/>
      <c r="HTK92" s="61"/>
      <c r="HTL92" s="62"/>
      <c r="HTM92" s="63"/>
      <c r="HTN92" s="24"/>
      <c r="HTO92" s="24"/>
      <c r="HTP92" s="64"/>
      <c r="HTQ92" s="60"/>
      <c r="HTR92" s="40"/>
      <c r="HTS92" s="61"/>
      <c r="HTT92" s="62"/>
      <c r="HTU92" s="63"/>
      <c r="HTV92" s="24"/>
      <c r="HTW92" s="24"/>
      <c r="HTX92" s="64"/>
      <c r="HTY92" s="60"/>
      <c r="HTZ92" s="40"/>
      <c r="HUA92" s="61"/>
      <c r="HUB92" s="62"/>
      <c r="HUC92" s="63"/>
      <c r="HUD92" s="24"/>
      <c r="HUE92" s="24"/>
      <c r="HUF92" s="64"/>
      <c r="HUG92" s="60"/>
      <c r="HUH92" s="40"/>
      <c r="HUI92" s="61"/>
      <c r="HUJ92" s="62"/>
      <c r="HUK92" s="63"/>
      <c r="HUL92" s="24"/>
      <c r="HUM92" s="24"/>
      <c r="HUN92" s="64"/>
      <c r="HUO92" s="60"/>
      <c r="HUP92" s="40"/>
      <c r="HUQ92" s="61"/>
      <c r="HUR92" s="62"/>
      <c r="HUS92" s="63"/>
      <c r="HUT92" s="24"/>
      <c r="HUU92" s="24"/>
      <c r="HUV92" s="64"/>
      <c r="HUW92" s="60"/>
      <c r="HUX92" s="40"/>
      <c r="HUY92" s="61"/>
      <c r="HUZ92" s="62"/>
      <c r="HVA92" s="63"/>
      <c r="HVB92" s="24"/>
      <c r="HVC92" s="24"/>
      <c r="HVD92" s="64"/>
      <c r="HVE92" s="60"/>
      <c r="HVF92" s="40"/>
      <c r="HVG92" s="61"/>
      <c r="HVH92" s="62"/>
      <c r="HVI92" s="63"/>
      <c r="HVJ92" s="24"/>
      <c r="HVK92" s="24"/>
      <c r="HVL92" s="64"/>
      <c r="HVM92" s="60"/>
      <c r="HVN92" s="40"/>
      <c r="HVO92" s="61"/>
      <c r="HVP92" s="62"/>
      <c r="HVQ92" s="63"/>
      <c r="HVR92" s="24"/>
      <c r="HVS92" s="24"/>
      <c r="HVT92" s="64"/>
      <c r="HVU92" s="60"/>
      <c r="HVV92" s="40"/>
      <c r="HVW92" s="61"/>
      <c r="HVX92" s="62"/>
      <c r="HVY92" s="63"/>
      <c r="HVZ92" s="24"/>
      <c r="HWA92" s="24"/>
      <c r="HWB92" s="64"/>
      <c r="HWC92" s="60"/>
      <c r="HWD92" s="40"/>
      <c r="HWE92" s="61"/>
      <c r="HWF92" s="62"/>
      <c r="HWG92" s="63"/>
      <c r="HWH92" s="24"/>
      <c r="HWI92" s="24"/>
      <c r="HWJ92" s="64"/>
      <c r="HWK92" s="60"/>
      <c r="HWL92" s="40"/>
      <c r="HWM92" s="61"/>
      <c r="HWN92" s="62"/>
      <c r="HWO92" s="63"/>
      <c r="HWP92" s="24"/>
      <c r="HWQ92" s="24"/>
      <c r="HWR92" s="64"/>
      <c r="HWS92" s="60"/>
      <c r="HWT92" s="40"/>
      <c r="HWU92" s="61"/>
      <c r="HWV92" s="62"/>
      <c r="HWW92" s="63"/>
      <c r="HWX92" s="24"/>
      <c r="HWY92" s="24"/>
      <c r="HWZ92" s="64"/>
      <c r="HXA92" s="60"/>
      <c r="HXB92" s="40"/>
      <c r="HXC92" s="61"/>
      <c r="HXD92" s="62"/>
      <c r="HXE92" s="63"/>
      <c r="HXF92" s="24"/>
      <c r="HXG92" s="24"/>
      <c r="HXH92" s="64"/>
      <c r="HXI92" s="60"/>
      <c r="HXJ92" s="40"/>
      <c r="HXK92" s="61"/>
      <c r="HXL92" s="62"/>
      <c r="HXM92" s="63"/>
      <c r="HXN92" s="24"/>
      <c r="HXO92" s="24"/>
      <c r="HXP92" s="64"/>
      <c r="HXQ92" s="60"/>
      <c r="HXR92" s="40"/>
      <c r="HXS92" s="61"/>
      <c r="HXT92" s="62"/>
      <c r="HXU92" s="63"/>
      <c r="HXV92" s="24"/>
      <c r="HXW92" s="24"/>
      <c r="HXX92" s="64"/>
      <c r="HXY92" s="60"/>
      <c r="HXZ92" s="40"/>
      <c r="HYA92" s="61"/>
      <c r="HYB92" s="62"/>
      <c r="HYC92" s="63"/>
      <c r="HYD92" s="24"/>
      <c r="HYE92" s="24"/>
      <c r="HYF92" s="64"/>
      <c r="HYG92" s="60"/>
      <c r="HYH92" s="40"/>
      <c r="HYI92" s="61"/>
      <c r="HYJ92" s="62"/>
      <c r="HYK92" s="63"/>
      <c r="HYL92" s="24"/>
      <c r="HYM92" s="24"/>
      <c r="HYN92" s="64"/>
      <c r="HYO92" s="60"/>
      <c r="HYP92" s="40"/>
      <c r="HYQ92" s="61"/>
      <c r="HYR92" s="62"/>
      <c r="HYS92" s="63"/>
      <c r="HYT92" s="24"/>
      <c r="HYU92" s="24"/>
      <c r="HYV92" s="64"/>
      <c r="HYW92" s="60"/>
      <c r="HYX92" s="40"/>
      <c r="HYY92" s="61"/>
      <c r="HYZ92" s="62"/>
      <c r="HZA92" s="63"/>
      <c r="HZB92" s="24"/>
      <c r="HZC92" s="24"/>
      <c r="HZD92" s="64"/>
      <c r="HZE92" s="60"/>
      <c r="HZF92" s="40"/>
      <c r="HZG92" s="61"/>
      <c r="HZH92" s="62"/>
      <c r="HZI92" s="63"/>
      <c r="HZJ92" s="24"/>
      <c r="HZK92" s="24"/>
      <c r="HZL92" s="64"/>
      <c r="HZM92" s="60"/>
      <c r="HZN92" s="40"/>
      <c r="HZO92" s="61"/>
      <c r="HZP92" s="62"/>
      <c r="HZQ92" s="63"/>
      <c r="HZR92" s="24"/>
      <c r="HZS92" s="24"/>
      <c r="HZT92" s="64"/>
      <c r="HZU92" s="60"/>
      <c r="HZV92" s="40"/>
      <c r="HZW92" s="61"/>
      <c r="HZX92" s="62"/>
      <c r="HZY92" s="63"/>
      <c r="HZZ92" s="24"/>
      <c r="IAA92" s="24"/>
      <c r="IAB92" s="64"/>
      <c r="IAC92" s="60"/>
      <c r="IAD92" s="40"/>
      <c r="IAE92" s="61"/>
      <c r="IAF92" s="62"/>
      <c r="IAG92" s="63"/>
      <c r="IAH92" s="24"/>
      <c r="IAI92" s="24"/>
      <c r="IAJ92" s="64"/>
      <c r="IAK92" s="60"/>
      <c r="IAL92" s="40"/>
      <c r="IAM92" s="61"/>
      <c r="IAN92" s="62"/>
      <c r="IAO92" s="63"/>
      <c r="IAP92" s="24"/>
      <c r="IAQ92" s="24"/>
      <c r="IAR92" s="64"/>
      <c r="IAS92" s="60"/>
      <c r="IAT92" s="40"/>
      <c r="IAU92" s="61"/>
      <c r="IAV92" s="62"/>
      <c r="IAW92" s="63"/>
      <c r="IAX92" s="24"/>
      <c r="IAY92" s="24"/>
      <c r="IAZ92" s="64"/>
      <c r="IBA92" s="60"/>
      <c r="IBB92" s="40"/>
      <c r="IBC92" s="61"/>
      <c r="IBD92" s="62"/>
      <c r="IBE92" s="63"/>
      <c r="IBF92" s="24"/>
      <c r="IBG92" s="24"/>
      <c r="IBH92" s="64"/>
      <c r="IBI92" s="60"/>
      <c r="IBJ92" s="40"/>
      <c r="IBK92" s="61"/>
      <c r="IBL92" s="62"/>
      <c r="IBM92" s="63"/>
      <c r="IBN92" s="24"/>
      <c r="IBO92" s="24"/>
      <c r="IBP92" s="64"/>
      <c r="IBQ92" s="60"/>
      <c r="IBR92" s="40"/>
      <c r="IBS92" s="61"/>
      <c r="IBT92" s="62"/>
      <c r="IBU92" s="63"/>
      <c r="IBV92" s="24"/>
      <c r="IBW92" s="24"/>
      <c r="IBX92" s="64"/>
      <c r="IBY92" s="60"/>
      <c r="IBZ92" s="40"/>
      <c r="ICA92" s="61"/>
      <c r="ICB92" s="62"/>
      <c r="ICC92" s="63"/>
      <c r="ICD92" s="24"/>
      <c r="ICE92" s="24"/>
      <c r="ICF92" s="64"/>
      <c r="ICG92" s="60"/>
      <c r="ICH92" s="40"/>
      <c r="ICI92" s="61"/>
      <c r="ICJ92" s="62"/>
      <c r="ICK92" s="63"/>
      <c r="ICL92" s="24"/>
      <c r="ICM92" s="24"/>
      <c r="ICN92" s="64"/>
      <c r="ICO92" s="60"/>
      <c r="ICP92" s="40"/>
      <c r="ICQ92" s="61"/>
      <c r="ICR92" s="62"/>
      <c r="ICS92" s="63"/>
      <c r="ICT92" s="24"/>
      <c r="ICU92" s="24"/>
      <c r="ICV92" s="64"/>
      <c r="ICW92" s="60"/>
      <c r="ICX92" s="40"/>
      <c r="ICY92" s="61"/>
      <c r="ICZ92" s="62"/>
      <c r="IDA92" s="63"/>
      <c r="IDB92" s="24"/>
      <c r="IDC92" s="24"/>
      <c r="IDD92" s="64"/>
      <c r="IDE92" s="60"/>
      <c r="IDF92" s="40"/>
      <c r="IDG92" s="61"/>
      <c r="IDH92" s="62"/>
      <c r="IDI92" s="63"/>
      <c r="IDJ92" s="24"/>
      <c r="IDK92" s="24"/>
      <c r="IDL92" s="64"/>
      <c r="IDM92" s="60"/>
      <c r="IDN92" s="40"/>
      <c r="IDO92" s="61"/>
      <c r="IDP92" s="62"/>
      <c r="IDQ92" s="63"/>
      <c r="IDR92" s="24"/>
      <c r="IDS92" s="24"/>
      <c r="IDT92" s="64"/>
      <c r="IDU92" s="60"/>
      <c r="IDV92" s="40"/>
      <c r="IDW92" s="61"/>
      <c r="IDX92" s="62"/>
      <c r="IDY92" s="63"/>
      <c r="IDZ92" s="24"/>
      <c r="IEA92" s="24"/>
      <c r="IEB92" s="64"/>
      <c r="IEC92" s="60"/>
      <c r="IED92" s="40"/>
      <c r="IEE92" s="61"/>
      <c r="IEF92" s="62"/>
      <c r="IEG92" s="63"/>
      <c r="IEH92" s="24"/>
      <c r="IEI92" s="24"/>
      <c r="IEJ92" s="64"/>
      <c r="IEK92" s="60"/>
      <c r="IEL92" s="40"/>
      <c r="IEM92" s="61"/>
      <c r="IEN92" s="62"/>
      <c r="IEO92" s="63"/>
      <c r="IEP92" s="24"/>
      <c r="IEQ92" s="24"/>
      <c r="IER92" s="64"/>
      <c r="IES92" s="60"/>
      <c r="IET92" s="40"/>
      <c r="IEU92" s="61"/>
      <c r="IEV92" s="62"/>
      <c r="IEW92" s="63"/>
      <c r="IEX92" s="24"/>
      <c r="IEY92" s="24"/>
      <c r="IEZ92" s="64"/>
      <c r="IFA92" s="60"/>
      <c r="IFB92" s="40"/>
      <c r="IFC92" s="61"/>
      <c r="IFD92" s="62"/>
      <c r="IFE92" s="63"/>
      <c r="IFF92" s="24"/>
      <c r="IFG92" s="24"/>
      <c r="IFH92" s="64"/>
      <c r="IFI92" s="60"/>
      <c r="IFJ92" s="40"/>
      <c r="IFK92" s="61"/>
      <c r="IFL92" s="62"/>
      <c r="IFM92" s="63"/>
      <c r="IFN92" s="24"/>
      <c r="IFO92" s="24"/>
      <c r="IFP92" s="64"/>
      <c r="IFQ92" s="60"/>
      <c r="IFR92" s="40"/>
      <c r="IFS92" s="61"/>
      <c r="IFT92" s="62"/>
      <c r="IFU92" s="63"/>
      <c r="IFV92" s="24"/>
      <c r="IFW92" s="24"/>
      <c r="IFX92" s="64"/>
      <c r="IFY92" s="60"/>
      <c r="IFZ92" s="40"/>
      <c r="IGA92" s="61"/>
      <c r="IGB92" s="62"/>
      <c r="IGC92" s="63"/>
      <c r="IGD92" s="24"/>
      <c r="IGE92" s="24"/>
      <c r="IGF92" s="64"/>
      <c r="IGG92" s="60"/>
      <c r="IGH92" s="40"/>
      <c r="IGI92" s="61"/>
      <c r="IGJ92" s="62"/>
      <c r="IGK92" s="63"/>
      <c r="IGL92" s="24"/>
      <c r="IGM92" s="24"/>
      <c r="IGN92" s="64"/>
      <c r="IGO92" s="60"/>
      <c r="IGP92" s="40"/>
      <c r="IGQ92" s="61"/>
      <c r="IGR92" s="62"/>
      <c r="IGS92" s="63"/>
      <c r="IGT92" s="24"/>
      <c r="IGU92" s="24"/>
      <c r="IGV92" s="64"/>
      <c r="IGW92" s="60"/>
      <c r="IGX92" s="40"/>
      <c r="IGY92" s="61"/>
      <c r="IGZ92" s="62"/>
      <c r="IHA92" s="63"/>
      <c r="IHB92" s="24"/>
      <c r="IHC92" s="24"/>
      <c r="IHD92" s="64"/>
      <c r="IHE92" s="60"/>
      <c r="IHF92" s="40"/>
      <c r="IHG92" s="61"/>
      <c r="IHH92" s="62"/>
      <c r="IHI92" s="63"/>
      <c r="IHJ92" s="24"/>
      <c r="IHK92" s="24"/>
      <c r="IHL92" s="64"/>
      <c r="IHM92" s="60"/>
      <c r="IHN92" s="40"/>
      <c r="IHO92" s="61"/>
      <c r="IHP92" s="62"/>
      <c r="IHQ92" s="63"/>
      <c r="IHR92" s="24"/>
      <c r="IHS92" s="24"/>
      <c r="IHT92" s="64"/>
      <c r="IHU92" s="60"/>
      <c r="IHV92" s="40"/>
      <c r="IHW92" s="61"/>
      <c r="IHX92" s="62"/>
      <c r="IHY92" s="63"/>
      <c r="IHZ92" s="24"/>
      <c r="IIA92" s="24"/>
      <c r="IIB92" s="64"/>
      <c r="IIC92" s="60"/>
      <c r="IID92" s="40"/>
      <c r="IIE92" s="61"/>
      <c r="IIF92" s="62"/>
      <c r="IIG92" s="63"/>
      <c r="IIH92" s="24"/>
      <c r="III92" s="24"/>
      <c r="IIJ92" s="64"/>
      <c r="IIK92" s="60"/>
      <c r="IIL92" s="40"/>
      <c r="IIM92" s="61"/>
      <c r="IIN92" s="62"/>
      <c r="IIO92" s="63"/>
      <c r="IIP92" s="24"/>
      <c r="IIQ92" s="24"/>
      <c r="IIR92" s="64"/>
      <c r="IIS92" s="60"/>
      <c r="IIT92" s="40"/>
      <c r="IIU92" s="61"/>
      <c r="IIV92" s="62"/>
      <c r="IIW92" s="63"/>
      <c r="IIX92" s="24"/>
      <c r="IIY92" s="24"/>
      <c r="IIZ92" s="64"/>
      <c r="IJA92" s="60"/>
      <c r="IJB92" s="40"/>
      <c r="IJC92" s="61"/>
      <c r="IJD92" s="62"/>
      <c r="IJE92" s="63"/>
      <c r="IJF92" s="24"/>
      <c r="IJG92" s="24"/>
      <c r="IJH92" s="64"/>
      <c r="IJI92" s="60"/>
      <c r="IJJ92" s="40"/>
      <c r="IJK92" s="61"/>
      <c r="IJL92" s="62"/>
      <c r="IJM92" s="63"/>
      <c r="IJN92" s="24"/>
      <c r="IJO92" s="24"/>
      <c r="IJP92" s="64"/>
      <c r="IJQ92" s="60"/>
      <c r="IJR92" s="40"/>
      <c r="IJS92" s="61"/>
      <c r="IJT92" s="62"/>
      <c r="IJU92" s="63"/>
      <c r="IJV92" s="24"/>
      <c r="IJW92" s="24"/>
      <c r="IJX92" s="64"/>
      <c r="IJY92" s="60"/>
      <c r="IJZ92" s="40"/>
      <c r="IKA92" s="61"/>
      <c r="IKB92" s="62"/>
      <c r="IKC92" s="63"/>
      <c r="IKD92" s="24"/>
      <c r="IKE92" s="24"/>
      <c r="IKF92" s="64"/>
      <c r="IKG92" s="60"/>
      <c r="IKH92" s="40"/>
      <c r="IKI92" s="61"/>
      <c r="IKJ92" s="62"/>
      <c r="IKK92" s="63"/>
      <c r="IKL92" s="24"/>
      <c r="IKM92" s="24"/>
      <c r="IKN92" s="64"/>
      <c r="IKO92" s="60"/>
      <c r="IKP92" s="40"/>
      <c r="IKQ92" s="61"/>
      <c r="IKR92" s="62"/>
      <c r="IKS92" s="63"/>
      <c r="IKT92" s="24"/>
      <c r="IKU92" s="24"/>
      <c r="IKV92" s="64"/>
      <c r="IKW92" s="60"/>
      <c r="IKX92" s="40"/>
      <c r="IKY92" s="61"/>
      <c r="IKZ92" s="62"/>
      <c r="ILA92" s="63"/>
      <c r="ILB92" s="24"/>
      <c r="ILC92" s="24"/>
      <c r="ILD92" s="64"/>
      <c r="ILE92" s="60"/>
      <c r="ILF92" s="40"/>
      <c r="ILG92" s="61"/>
      <c r="ILH92" s="62"/>
      <c r="ILI92" s="63"/>
      <c r="ILJ92" s="24"/>
      <c r="ILK92" s="24"/>
      <c r="ILL92" s="64"/>
      <c r="ILM92" s="60"/>
      <c r="ILN92" s="40"/>
      <c r="ILO92" s="61"/>
      <c r="ILP92" s="62"/>
      <c r="ILQ92" s="63"/>
      <c r="ILR92" s="24"/>
      <c r="ILS92" s="24"/>
      <c r="ILT92" s="64"/>
      <c r="ILU92" s="60"/>
      <c r="ILV92" s="40"/>
      <c r="ILW92" s="61"/>
      <c r="ILX92" s="62"/>
      <c r="ILY92" s="63"/>
      <c r="ILZ92" s="24"/>
      <c r="IMA92" s="24"/>
      <c r="IMB92" s="64"/>
      <c r="IMC92" s="60"/>
      <c r="IMD92" s="40"/>
      <c r="IME92" s="61"/>
      <c r="IMF92" s="62"/>
      <c r="IMG92" s="63"/>
      <c r="IMH92" s="24"/>
      <c r="IMI92" s="24"/>
      <c r="IMJ92" s="64"/>
      <c r="IMK92" s="60"/>
      <c r="IML92" s="40"/>
      <c r="IMM92" s="61"/>
      <c r="IMN92" s="62"/>
      <c r="IMO92" s="63"/>
      <c r="IMP92" s="24"/>
      <c r="IMQ92" s="24"/>
      <c r="IMR92" s="64"/>
      <c r="IMS92" s="60"/>
      <c r="IMT92" s="40"/>
      <c r="IMU92" s="61"/>
      <c r="IMV92" s="62"/>
      <c r="IMW92" s="63"/>
      <c r="IMX92" s="24"/>
      <c r="IMY92" s="24"/>
      <c r="IMZ92" s="64"/>
      <c r="INA92" s="60"/>
      <c r="INB92" s="40"/>
      <c r="INC92" s="61"/>
      <c r="IND92" s="62"/>
      <c r="INE92" s="63"/>
      <c r="INF92" s="24"/>
      <c r="ING92" s="24"/>
      <c r="INH92" s="64"/>
      <c r="INI92" s="60"/>
      <c r="INJ92" s="40"/>
      <c r="INK92" s="61"/>
      <c r="INL92" s="62"/>
      <c r="INM92" s="63"/>
      <c r="INN92" s="24"/>
      <c r="INO92" s="24"/>
      <c r="INP92" s="64"/>
      <c r="INQ92" s="60"/>
      <c r="INR92" s="40"/>
      <c r="INS92" s="61"/>
      <c r="INT92" s="62"/>
      <c r="INU92" s="63"/>
      <c r="INV92" s="24"/>
      <c r="INW92" s="24"/>
      <c r="INX92" s="64"/>
      <c r="INY92" s="60"/>
      <c r="INZ92" s="40"/>
      <c r="IOA92" s="61"/>
      <c r="IOB92" s="62"/>
      <c r="IOC92" s="63"/>
      <c r="IOD92" s="24"/>
      <c r="IOE92" s="24"/>
      <c r="IOF92" s="64"/>
      <c r="IOG92" s="60"/>
      <c r="IOH92" s="40"/>
      <c r="IOI92" s="61"/>
      <c r="IOJ92" s="62"/>
      <c r="IOK92" s="63"/>
      <c r="IOL92" s="24"/>
      <c r="IOM92" s="24"/>
      <c r="ION92" s="64"/>
      <c r="IOO92" s="60"/>
      <c r="IOP92" s="40"/>
      <c r="IOQ92" s="61"/>
      <c r="IOR92" s="62"/>
      <c r="IOS92" s="63"/>
      <c r="IOT92" s="24"/>
      <c r="IOU92" s="24"/>
      <c r="IOV92" s="64"/>
      <c r="IOW92" s="60"/>
      <c r="IOX92" s="40"/>
      <c r="IOY92" s="61"/>
      <c r="IOZ92" s="62"/>
      <c r="IPA92" s="63"/>
      <c r="IPB92" s="24"/>
      <c r="IPC92" s="24"/>
      <c r="IPD92" s="64"/>
      <c r="IPE92" s="60"/>
      <c r="IPF92" s="40"/>
      <c r="IPG92" s="61"/>
      <c r="IPH92" s="62"/>
      <c r="IPI92" s="63"/>
      <c r="IPJ92" s="24"/>
      <c r="IPK92" s="24"/>
      <c r="IPL92" s="64"/>
      <c r="IPM92" s="60"/>
      <c r="IPN92" s="40"/>
      <c r="IPO92" s="61"/>
      <c r="IPP92" s="62"/>
      <c r="IPQ92" s="63"/>
      <c r="IPR92" s="24"/>
      <c r="IPS92" s="24"/>
      <c r="IPT92" s="64"/>
      <c r="IPU92" s="60"/>
      <c r="IPV92" s="40"/>
      <c r="IPW92" s="61"/>
      <c r="IPX92" s="62"/>
      <c r="IPY92" s="63"/>
      <c r="IPZ92" s="24"/>
      <c r="IQA92" s="24"/>
      <c r="IQB92" s="64"/>
      <c r="IQC92" s="60"/>
      <c r="IQD92" s="40"/>
      <c r="IQE92" s="61"/>
      <c r="IQF92" s="62"/>
      <c r="IQG92" s="63"/>
      <c r="IQH92" s="24"/>
      <c r="IQI92" s="24"/>
      <c r="IQJ92" s="64"/>
      <c r="IQK92" s="60"/>
      <c r="IQL92" s="40"/>
      <c r="IQM92" s="61"/>
      <c r="IQN92" s="62"/>
      <c r="IQO92" s="63"/>
      <c r="IQP92" s="24"/>
      <c r="IQQ92" s="24"/>
      <c r="IQR92" s="64"/>
      <c r="IQS92" s="60"/>
      <c r="IQT92" s="40"/>
      <c r="IQU92" s="61"/>
      <c r="IQV92" s="62"/>
      <c r="IQW92" s="63"/>
      <c r="IQX92" s="24"/>
      <c r="IQY92" s="24"/>
      <c r="IQZ92" s="64"/>
      <c r="IRA92" s="60"/>
      <c r="IRB92" s="40"/>
      <c r="IRC92" s="61"/>
      <c r="IRD92" s="62"/>
      <c r="IRE92" s="63"/>
      <c r="IRF92" s="24"/>
      <c r="IRG92" s="24"/>
      <c r="IRH92" s="64"/>
      <c r="IRI92" s="60"/>
      <c r="IRJ92" s="40"/>
      <c r="IRK92" s="61"/>
      <c r="IRL92" s="62"/>
      <c r="IRM92" s="63"/>
      <c r="IRN92" s="24"/>
      <c r="IRO92" s="24"/>
      <c r="IRP92" s="64"/>
      <c r="IRQ92" s="60"/>
      <c r="IRR92" s="40"/>
      <c r="IRS92" s="61"/>
      <c r="IRT92" s="62"/>
      <c r="IRU92" s="63"/>
      <c r="IRV92" s="24"/>
      <c r="IRW92" s="24"/>
      <c r="IRX92" s="64"/>
      <c r="IRY92" s="60"/>
      <c r="IRZ92" s="40"/>
      <c r="ISA92" s="61"/>
      <c r="ISB92" s="62"/>
      <c r="ISC92" s="63"/>
      <c r="ISD92" s="24"/>
      <c r="ISE92" s="24"/>
      <c r="ISF92" s="64"/>
      <c r="ISG92" s="60"/>
      <c r="ISH92" s="40"/>
      <c r="ISI92" s="61"/>
      <c r="ISJ92" s="62"/>
      <c r="ISK92" s="63"/>
      <c r="ISL92" s="24"/>
      <c r="ISM92" s="24"/>
      <c r="ISN92" s="64"/>
      <c r="ISO92" s="60"/>
      <c r="ISP92" s="40"/>
      <c r="ISQ92" s="61"/>
      <c r="ISR92" s="62"/>
      <c r="ISS92" s="63"/>
      <c r="IST92" s="24"/>
      <c r="ISU92" s="24"/>
      <c r="ISV92" s="64"/>
      <c r="ISW92" s="60"/>
      <c r="ISX92" s="40"/>
      <c r="ISY92" s="61"/>
      <c r="ISZ92" s="62"/>
      <c r="ITA92" s="63"/>
      <c r="ITB92" s="24"/>
      <c r="ITC92" s="24"/>
      <c r="ITD92" s="64"/>
      <c r="ITE92" s="60"/>
      <c r="ITF92" s="40"/>
      <c r="ITG92" s="61"/>
      <c r="ITH92" s="62"/>
      <c r="ITI92" s="63"/>
      <c r="ITJ92" s="24"/>
      <c r="ITK92" s="24"/>
      <c r="ITL92" s="64"/>
      <c r="ITM92" s="60"/>
      <c r="ITN92" s="40"/>
      <c r="ITO92" s="61"/>
      <c r="ITP92" s="62"/>
      <c r="ITQ92" s="63"/>
      <c r="ITR92" s="24"/>
      <c r="ITS92" s="24"/>
      <c r="ITT92" s="64"/>
      <c r="ITU92" s="60"/>
      <c r="ITV92" s="40"/>
      <c r="ITW92" s="61"/>
      <c r="ITX92" s="62"/>
      <c r="ITY92" s="63"/>
      <c r="ITZ92" s="24"/>
      <c r="IUA92" s="24"/>
      <c r="IUB92" s="64"/>
      <c r="IUC92" s="60"/>
      <c r="IUD92" s="40"/>
      <c r="IUE92" s="61"/>
      <c r="IUF92" s="62"/>
      <c r="IUG92" s="63"/>
      <c r="IUH92" s="24"/>
      <c r="IUI92" s="24"/>
      <c r="IUJ92" s="64"/>
      <c r="IUK92" s="60"/>
      <c r="IUL92" s="40"/>
      <c r="IUM92" s="61"/>
      <c r="IUN92" s="62"/>
      <c r="IUO92" s="63"/>
      <c r="IUP92" s="24"/>
      <c r="IUQ92" s="24"/>
      <c r="IUR92" s="64"/>
      <c r="IUS92" s="60"/>
      <c r="IUT92" s="40"/>
      <c r="IUU92" s="61"/>
      <c r="IUV92" s="62"/>
      <c r="IUW92" s="63"/>
      <c r="IUX92" s="24"/>
      <c r="IUY92" s="24"/>
      <c r="IUZ92" s="64"/>
      <c r="IVA92" s="60"/>
      <c r="IVB92" s="40"/>
      <c r="IVC92" s="61"/>
      <c r="IVD92" s="62"/>
      <c r="IVE92" s="63"/>
      <c r="IVF92" s="24"/>
      <c r="IVG92" s="24"/>
      <c r="IVH92" s="64"/>
      <c r="IVI92" s="60"/>
      <c r="IVJ92" s="40"/>
      <c r="IVK92" s="61"/>
      <c r="IVL92" s="62"/>
      <c r="IVM92" s="63"/>
      <c r="IVN92" s="24"/>
      <c r="IVO92" s="24"/>
      <c r="IVP92" s="64"/>
      <c r="IVQ92" s="60"/>
      <c r="IVR92" s="40"/>
      <c r="IVS92" s="61"/>
      <c r="IVT92" s="62"/>
      <c r="IVU92" s="63"/>
      <c r="IVV92" s="24"/>
      <c r="IVW92" s="24"/>
      <c r="IVX92" s="64"/>
      <c r="IVY92" s="60"/>
      <c r="IVZ92" s="40"/>
      <c r="IWA92" s="61"/>
      <c r="IWB92" s="62"/>
      <c r="IWC92" s="63"/>
      <c r="IWD92" s="24"/>
      <c r="IWE92" s="24"/>
      <c r="IWF92" s="64"/>
      <c r="IWG92" s="60"/>
      <c r="IWH92" s="40"/>
      <c r="IWI92" s="61"/>
      <c r="IWJ92" s="62"/>
      <c r="IWK92" s="63"/>
      <c r="IWL92" s="24"/>
      <c r="IWM92" s="24"/>
      <c r="IWN92" s="64"/>
      <c r="IWO92" s="60"/>
      <c r="IWP92" s="40"/>
      <c r="IWQ92" s="61"/>
      <c r="IWR92" s="62"/>
      <c r="IWS92" s="63"/>
      <c r="IWT92" s="24"/>
      <c r="IWU92" s="24"/>
      <c r="IWV92" s="64"/>
      <c r="IWW92" s="60"/>
      <c r="IWX92" s="40"/>
      <c r="IWY92" s="61"/>
      <c r="IWZ92" s="62"/>
      <c r="IXA92" s="63"/>
      <c r="IXB92" s="24"/>
      <c r="IXC92" s="24"/>
      <c r="IXD92" s="64"/>
      <c r="IXE92" s="60"/>
      <c r="IXF92" s="40"/>
      <c r="IXG92" s="61"/>
      <c r="IXH92" s="62"/>
      <c r="IXI92" s="63"/>
      <c r="IXJ92" s="24"/>
      <c r="IXK92" s="24"/>
      <c r="IXL92" s="64"/>
      <c r="IXM92" s="60"/>
      <c r="IXN92" s="40"/>
      <c r="IXO92" s="61"/>
      <c r="IXP92" s="62"/>
      <c r="IXQ92" s="63"/>
      <c r="IXR92" s="24"/>
      <c r="IXS92" s="24"/>
      <c r="IXT92" s="64"/>
      <c r="IXU92" s="60"/>
      <c r="IXV92" s="40"/>
      <c r="IXW92" s="61"/>
      <c r="IXX92" s="62"/>
      <c r="IXY92" s="63"/>
      <c r="IXZ92" s="24"/>
      <c r="IYA92" s="24"/>
      <c r="IYB92" s="64"/>
      <c r="IYC92" s="60"/>
      <c r="IYD92" s="40"/>
      <c r="IYE92" s="61"/>
      <c r="IYF92" s="62"/>
      <c r="IYG92" s="63"/>
      <c r="IYH92" s="24"/>
      <c r="IYI92" s="24"/>
      <c r="IYJ92" s="64"/>
      <c r="IYK92" s="60"/>
      <c r="IYL92" s="40"/>
      <c r="IYM92" s="61"/>
      <c r="IYN92" s="62"/>
      <c r="IYO92" s="63"/>
      <c r="IYP92" s="24"/>
      <c r="IYQ92" s="24"/>
      <c r="IYR92" s="64"/>
      <c r="IYS92" s="60"/>
      <c r="IYT92" s="40"/>
      <c r="IYU92" s="61"/>
      <c r="IYV92" s="62"/>
      <c r="IYW92" s="63"/>
      <c r="IYX92" s="24"/>
      <c r="IYY92" s="24"/>
      <c r="IYZ92" s="64"/>
      <c r="IZA92" s="60"/>
      <c r="IZB92" s="40"/>
      <c r="IZC92" s="61"/>
      <c r="IZD92" s="62"/>
      <c r="IZE92" s="63"/>
      <c r="IZF92" s="24"/>
      <c r="IZG92" s="24"/>
      <c r="IZH92" s="64"/>
      <c r="IZI92" s="60"/>
      <c r="IZJ92" s="40"/>
      <c r="IZK92" s="61"/>
      <c r="IZL92" s="62"/>
      <c r="IZM92" s="63"/>
      <c r="IZN92" s="24"/>
      <c r="IZO92" s="24"/>
      <c r="IZP92" s="64"/>
      <c r="IZQ92" s="60"/>
      <c r="IZR92" s="40"/>
      <c r="IZS92" s="61"/>
      <c r="IZT92" s="62"/>
      <c r="IZU92" s="63"/>
      <c r="IZV92" s="24"/>
      <c r="IZW92" s="24"/>
      <c r="IZX92" s="64"/>
      <c r="IZY92" s="60"/>
      <c r="IZZ92" s="40"/>
      <c r="JAA92" s="61"/>
      <c r="JAB92" s="62"/>
      <c r="JAC92" s="63"/>
      <c r="JAD92" s="24"/>
      <c r="JAE92" s="24"/>
      <c r="JAF92" s="64"/>
      <c r="JAG92" s="60"/>
      <c r="JAH92" s="40"/>
      <c r="JAI92" s="61"/>
      <c r="JAJ92" s="62"/>
      <c r="JAK92" s="63"/>
      <c r="JAL92" s="24"/>
      <c r="JAM92" s="24"/>
      <c r="JAN92" s="64"/>
      <c r="JAO92" s="60"/>
      <c r="JAP92" s="40"/>
      <c r="JAQ92" s="61"/>
      <c r="JAR92" s="62"/>
      <c r="JAS92" s="63"/>
      <c r="JAT92" s="24"/>
      <c r="JAU92" s="24"/>
      <c r="JAV92" s="64"/>
      <c r="JAW92" s="60"/>
      <c r="JAX92" s="40"/>
      <c r="JAY92" s="61"/>
      <c r="JAZ92" s="62"/>
      <c r="JBA92" s="63"/>
      <c r="JBB92" s="24"/>
      <c r="JBC92" s="24"/>
      <c r="JBD92" s="64"/>
      <c r="JBE92" s="60"/>
      <c r="JBF92" s="40"/>
      <c r="JBG92" s="61"/>
      <c r="JBH92" s="62"/>
      <c r="JBI92" s="63"/>
      <c r="JBJ92" s="24"/>
      <c r="JBK92" s="24"/>
      <c r="JBL92" s="64"/>
      <c r="JBM92" s="60"/>
      <c r="JBN92" s="40"/>
      <c r="JBO92" s="61"/>
      <c r="JBP92" s="62"/>
      <c r="JBQ92" s="63"/>
      <c r="JBR92" s="24"/>
      <c r="JBS92" s="24"/>
      <c r="JBT92" s="64"/>
      <c r="JBU92" s="60"/>
      <c r="JBV92" s="40"/>
      <c r="JBW92" s="61"/>
      <c r="JBX92" s="62"/>
      <c r="JBY92" s="63"/>
      <c r="JBZ92" s="24"/>
      <c r="JCA92" s="24"/>
      <c r="JCB92" s="64"/>
      <c r="JCC92" s="60"/>
      <c r="JCD92" s="40"/>
      <c r="JCE92" s="61"/>
      <c r="JCF92" s="62"/>
      <c r="JCG92" s="63"/>
      <c r="JCH92" s="24"/>
      <c r="JCI92" s="24"/>
      <c r="JCJ92" s="64"/>
      <c r="JCK92" s="60"/>
      <c r="JCL92" s="40"/>
      <c r="JCM92" s="61"/>
      <c r="JCN92" s="62"/>
      <c r="JCO92" s="63"/>
      <c r="JCP92" s="24"/>
      <c r="JCQ92" s="24"/>
      <c r="JCR92" s="64"/>
      <c r="JCS92" s="60"/>
      <c r="JCT92" s="40"/>
      <c r="JCU92" s="61"/>
      <c r="JCV92" s="62"/>
      <c r="JCW92" s="63"/>
      <c r="JCX92" s="24"/>
      <c r="JCY92" s="24"/>
      <c r="JCZ92" s="64"/>
      <c r="JDA92" s="60"/>
      <c r="JDB92" s="40"/>
      <c r="JDC92" s="61"/>
      <c r="JDD92" s="62"/>
      <c r="JDE92" s="63"/>
      <c r="JDF92" s="24"/>
      <c r="JDG92" s="24"/>
      <c r="JDH92" s="64"/>
      <c r="JDI92" s="60"/>
      <c r="JDJ92" s="40"/>
      <c r="JDK92" s="61"/>
      <c r="JDL92" s="62"/>
      <c r="JDM92" s="63"/>
      <c r="JDN92" s="24"/>
      <c r="JDO92" s="24"/>
      <c r="JDP92" s="64"/>
      <c r="JDQ92" s="60"/>
      <c r="JDR92" s="40"/>
      <c r="JDS92" s="61"/>
      <c r="JDT92" s="62"/>
      <c r="JDU92" s="63"/>
      <c r="JDV92" s="24"/>
      <c r="JDW92" s="24"/>
      <c r="JDX92" s="64"/>
      <c r="JDY92" s="60"/>
      <c r="JDZ92" s="40"/>
      <c r="JEA92" s="61"/>
      <c r="JEB92" s="62"/>
      <c r="JEC92" s="63"/>
      <c r="JED92" s="24"/>
      <c r="JEE92" s="24"/>
      <c r="JEF92" s="64"/>
      <c r="JEG92" s="60"/>
      <c r="JEH92" s="40"/>
      <c r="JEI92" s="61"/>
      <c r="JEJ92" s="62"/>
      <c r="JEK92" s="63"/>
      <c r="JEL92" s="24"/>
      <c r="JEM92" s="24"/>
      <c r="JEN92" s="64"/>
      <c r="JEO92" s="60"/>
      <c r="JEP92" s="40"/>
      <c r="JEQ92" s="61"/>
      <c r="JER92" s="62"/>
      <c r="JES92" s="63"/>
      <c r="JET92" s="24"/>
      <c r="JEU92" s="24"/>
      <c r="JEV92" s="64"/>
      <c r="JEW92" s="60"/>
      <c r="JEX92" s="40"/>
      <c r="JEY92" s="61"/>
      <c r="JEZ92" s="62"/>
      <c r="JFA92" s="63"/>
      <c r="JFB92" s="24"/>
      <c r="JFC92" s="24"/>
      <c r="JFD92" s="64"/>
      <c r="JFE92" s="60"/>
      <c r="JFF92" s="40"/>
      <c r="JFG92" s="61"/>
      <c r="JFH92" s="62"/>
      <c r="JFI92" s="63"/>
      <c r="JFJ92" s="24"/>
      <c r="JFK92" s="24"/>
      <c r="JFL92" s="64"/>
      <c r="JFM92" s="60"/>
      <c r="JFN92" s="40"/>
      <c r="JFO92" s="61"/>
      <c r="JFP92" s="62"/>
      <c r="JFQ92" s="63"/>
      <c r="JFR92" s="24"/>
      <c r="JFS92" s="24"/>
      <c r="JFT92" s="64"/>
      <c r="JFU92" s="60"/>
      <c r="JFV92" s="40"/>
      <c r="JFW92" s="61"/>
      <c r="JFX92" s="62"/>
      <c r="JFY92" s="63"/>
      <c r="JFZ92" s="24"/>
      <c r="JGA92" s="24"/>
      <c r="JGB92" s="64"/>
      <c r="JGC92" s="60"/>
      <c r="JGD92" s="40"/>
      <c r="JGE92" s="61"/>
      <c r="JGF92" s="62"/>
      <c r="JGG92" s="63"/>
      <c r="JGH92" s="24"/>
      <c r="JGI92" s="24"/>
      <c r="JGJ92" s="64"/>
      <c r="JGK92" s="60"/>
      <c r="JGL92" s="40"/>
      <c r="JGM92" s="61"/>
      <c r="JGN92" s="62"/>
      <c r="JGO92" s="63"/>
      <c r="JGP92" s="24"/>
      <c r="JGQ92" s="24"/>
      <c r="JGR92" s="64"/>
      <c r="JGS92" s="60"/>
      <c r="JGT92" s="40"/>
      <c r="JGU92" s="61"/>
      <c r="JGV92" s="62"/>
      <c r="JGW92" s="63"/>
      <c r="JGX92" s="24"/>
      <c r="JGY92" s="24"/>
      <c r="JGZ92" s="64"/>
      <c r="JHA92" s="60"/>
      <c r="JHB92" s="40"/>
      <c r="JHC92" s="61"/>
      <c r="JHD92" s="62"/>
      <c r="JHE92" s="63"/>
      <c r="JHF92" s="24"/>
      <c r="JHG92" s="24"/>
      <c r="JHH92" s="64"/>
      <c r="JHI92" s="60"/>
      <c r="JHJ92" s="40"/>
      <c r="JHK92" s="61"/>
      <c r="JHL92" s="62"/>
      <c r="JHM92" s="63"/>
      <c r="JHN92" s="24"/>
      <c r="JHO92" s="24"/>
      <c r="JHP92" s="64"/>
      <c r="JHQ92" s="60"/>
      <c r="JHR92" s="40"/>
      <c r="JHS92" s="61"/>
      <c r="JHT92" s="62"/>
      <c r="JHU92" s="63"/>
      <c r="JHV92" s="24"/>
      <c r="JHW92" s="24"/>
      <c r="JHX92" s="64"/>
      <c r="JHY92" s="60"/>
      <c r="JHZ92" s="40"/>
      <c r="JIA92" s="61"/>
      <c r="JIB92" s="62"/>
      <c r="JIC92" s="63"/>
      <c r="JID92" s="24"/>
      <c r="JIE92" s="24"/>
      <c r="JIF92" s="64"/>
      <c r="JIG92" s="60"/>
      <c r="JIH92" s="40"/>
      <c r="JII92" s="61"/>
      <c r="JIJ92" s="62"/>
      <c r="JIK92" s="63"/>
      <c r="JIL92" s="24"/>
      <c r="JIM92" s="24"/>
      <c r="JIN92" s="64"/>
      <c r="JIO92" s="60"/>
      <c r="JIP92" s="40"/>
      <c r="JIQ92" s="61"/>
      <c r="JIR92" s="62"/>
      <c r="JIS92" s="63"/>
      <c r="JIT92" s="24"/>
      <c r="JIU92" s="24"/>
      <c r="JIV92" s="64"/>
      <c r="JIW92" s="60"/>
      <c r="JIX92" s="40"/>
      <c r="JIY92" s="61"/>
      <c r="JIZ92" s="62"/>
      <c r="JJA92" s="63"/>
      <c r="JJB92" s="24"/>
      <c r="JJC92" s="24"/>
      <c r="JJD92" s="64"/>
      <c r="JJE92" s="60"/>
      <c r="JJF92" s="40"/>
      <c r="JJG92" s="61"/>
      <c r="JJH92" s="62"/>
      <c r="JJI92" s="63"/>
      <c r="JJJ92" s="24"/>
      <c r="JJK92" s="24"/>
      <c r="JJL92" s="64"/>
      <c r="JJM92" s="60"/>
      <c r="JJN92" s="40"/>
      <c r="JJO92" s="61"/>
      <c r="JJP92" s="62"/>
      <c r="JJQ92" s="63"/>
      <c r="JJR92" s="24"/>
      <c r="JJS92" s="24"/>
      <c r="JJT92" s="64"/>
      <c r="JJU92" s="60"/>
      <c r="JJV92" s="40"/>
      <c r="JJW92" s="61"/>
      <c r="JJX92" s="62"/>
      <c r="JJY92" s="63"/>
      <c r="JJZ92" s="24"/>
      <c r="JKA92" s="24"/>
      <c r="JKB92" s="64"/>
      <c r="JKC92" s="60"/>
      <c r="JKD92" s="40"/>
      <c r="JKE92" s="61"/>
      <c r="JKF92" s="62"/>
      <c r="JKG92" s="63"/>
      <c r="JKH92" s="24"/>
      <c r="JKI92" s="24"/>
      <c r="JKJ92" s="64"/>
      <c r="JKK92" s="60"/>
      <c r="JKL92" s="40"/>
      <c r="JKM92" s="61"/>
      <c r="JKN92" s="62"/>
      <c r="JKO92" s="63"/>
      <c r="JKP92" s="24"/>
      <c r="JKQ92" s="24"/>
      <c r="JKR92" s="64"/>
      <c r="JKS92" s="60"/>
      <c r="JKT92" s="40"/>
      <c r="JKU92" s="61"/>
      <c r="JKV92" s="62"/>
      <c r="JKW92" s="63"/>
      <c r="JKX92" s="24"/>
      <c r="JKY92" s="24"/>
      <c r="JKZ92" s="64"/>
      <c r="JLA92" s="60"/>
      <c r="JLB92" s="40"/>
      <c r="JLC92" s="61"/>
      <c r="JLD92" s="62"/>
      <c r="JLE92" s="63"/>
      <c r="JLF92" s="24"/>
      <c r="JLG92" s="24"/>
      <c r="JLH92" s="64"/>
      <c r="JLI92" s="60"/>
      <c r="JLJ92" s="40"/>
      <c r="JLK92" s="61"/>
      <c r="JLL92" s="62"/>
      <c r="JLM92" s="63"/>
      <c r="JLN92" s="24"/>
      <c r="JLO92" s="24"/>
      <c r="JLP92" s="64"/>
      <c r="JLQ92" s="60"/>
      <c r="JLR92" s="40"/>
      <c r="JLS92" s="61"/>
      <c r="JLT92" s="62"/>
      <c r="JLU92" s="63"/>
      <c r="JLV92" s="24"/>
      <c r="JLW92" s="24"/>
      <c r="JLX92" s="64"/>
      <c r="JLY92" s="60"/>
      <c r="JLZ92" s="40"/>
      <c r="JMA92" s="61"/>
      <c r="JMB92" s="62"/>
      <c r="JMC92" s="63"/>
      <c r="JMD92" s="24"/>
      <c r="JME92" s="24"/>
      <c r="JMF92" s="64"/>
      <c r="JMG92" s="60"/>
      <c r="JMH92" s="40"/>
      <c r="JMI92" s="61"/>
      <c r="JMJ92" s="62"/>
      <c r="JMK92" s="63"/>
      <c r="JML92" s="24"/>
      <c r="JMM92" s="24"/>
      <c r="JMN92" s="64"/>
      <c r="JMO92" s="60"/>
      <c r="JMP92" s="40"/>
      <c r="JMQ92" s="61"/>
      <c r="JMR92" s="62"/>
      <c r="JMS92" s="63"/>
      <c r="JMT92" s="24"/>
      <c r="JMU92" s="24"/>
      <c r="JMV92" s="64"/>
      <c r="JMW92" s="60"/>
      <c r="JMX92" s="40"/>
      <c r="JMY92" s="61"/>
      <c r="JMZ92" s="62"/>
      <c r="JNA92" s="63"/>
      <c r="JNB92" s="24"/>
      <c r="JNC92" s="24"/>
      <c r="JND92" s="64"/>
      <c r="JNE92" s="60"/>
      <c r="JNF92" s="40"/>
      <c r="JNG92" s="61"/>
      <c r="JNH92" s="62"/>
      <c r="JNI92" s="63"/>
      <c r="JNJ92" s="24"/>
      <c r="JNK92" s="24"/>
      <c r="JNL92" s="64"/>
      <c r="JNM92" s="60"/>
      <c r="JNN92" s="40"/>
      <c r="JNO92" s="61"/>
      <c r="JNP92" s="62"/>
      <c r="JNQ92" s="63"/>
      <c r="JNR92" s="24"/>
      <c r="JNS92" s="24"/>
      <c r="JNT92" s="64"/>
      <c r="JNU92" s="60"/>
      <c r="JNV92" s="40"/>
      <c r="JNW92" s="61"/>
      <c r="JNX92" s="62"/>
      <c r="JNY92" s="63"/>
      <c r="JNZ92" s="24"/>
      <c r="JOA92" s="24"/>
      <c r="JOB92" s="64"/>
      <c r="JOC92" s="60"/>
      <c r="JOD92" s="40"/>
      <c r="JOE92" s="61"/>
      <c r="JOF92" s="62"/>
      <c r="JOG92" s="63"/>
      <c r="JOH92" s="24"/>
      <c r="JOI92" s="24"/>
      <c r="JOJ92" s="64"/>
      <c r="JOK92" s="60"/>
      <c r="JOL92" s="40"/>
      <c r="JOM92" s="61"/>
      <c r="JON92" s="62"/>
      <c r="JOO92" s="63"/>
      <c r="JOP92" s="24"/>
      <c r="JOQ92" s="24"/>
      <c r="JOR92" s="64"/>
      <c r="JOS92" s="60"/>
      <c r="JOT92" s="40"/>
      <c r="JOU92" s="61"/>
      <c r="JOV92" s="62"/>
      <c r="JOW92" s="63"/>
      <c r="JOX92" s="24"/>
      <c r="JOY92" s="24"/>
      <c r="JOZ92" s="64"/>
      <c r="JPA92" s="60"/>
      <c r="JPB92" s="40"/>
      <c r="JPC92" s="61"/>
      <c r="JPD92" s="62"/>
      <c r="JPE92" s="63"/>
      <c r="JPF92" s="24"/>
      <c r="JPG92" s="24"/>
      <c r="JPH92" s="64"/>
      <c r="JPI92" s="60"/>
      <c r="JPJ92" s="40"/>
      <c r="JPK92" s="61"/>
      <c r="JPL92" s="62"/>
      <c r="JPM92" s="63"/>
      <c r="JPN92" s="24"/>
      <c r="JPO92" s="24"/>
      <c r="JPP92" s="64"/>
      <c r="JPQ92" s="60"/>
      <c r="JPR92" s="40"/>
      <c r="JPS92" s="61"/>
      <c r="JPT92" s="62"/>
      <c r="JPU92" s="63"/>
      <c r="JPV92" s="24"/>
      <c r="JPW92" s="24"/>
      <c r="JPX92" s="64"/>
      <c r="JPY92" s="60"/>
      <c r="JPZ92" s="40"/>
      <c r="JQA92" s="61"/>
      <c r="JQB92" s="62"/>
      <c r="JQC92" s="63"/>
      <c r="JQD92" s="24"/>
      <c r="JQE92" s="24"/>
      <c r="JQF92" s="64"/>
      <c r="JQG92" s="60"/>
      <c r="JQH92" s="40"/>
      <c r="JQI92" s="61"/>
      <c r="JQJ92" s="62"/>
      <c r="JQK92" s="63"/>
      <c r="JQL92" s="24"/>
      <c r="JQM92" s="24"/>
      <c r="JQN92" s="64"/>
      <c r="JQO92" s="60"/>
      <c r="JQP92" s="40"/>
      <c r="JQQ92" s="61"/>
      <c r="JQR92" s="62"/>
      <c r="JQS92" s="63"/>
      <c r="JQT92" s="24"/>
      <c r="JQU92" s="24"/>
      <c r="JQV92" s="64"/>
      <c r="JQW92" s="60"/>
      <c r="JQX92" s="40"/>
      <c r="JQY92" s="61"/>
      <c r="JQZ92" s="62"/>
      <c r="JRA92" s="63"/>
      <c r="JRB92" s="24"/>
      <c r="JRC92" s="24"/>
      <c r="JRD92" s="64"/>
      <c r="JRE92" s="60"/>
      <c r="JRF92" s="40"/>
      <c r="JRG92" s="61"/>
      <c r="JRH92" s="62"/>
      <c r="JRI92" s="63"/>
      <c r="JRJ92" s="24"/>
      <c r="JRK92" s="24"/>
      <c r="JRL92" s="64"/>
      <c r="JRM92" s="60"/>
      <c r="JRN92" s="40"/>
      <c r="JRO92" s="61"/>
      <c r="JRP92" s="62"/>
      <c r="JRQ92" s="63"/>
      <c r="JRR92" s="24"/>
      <c r="JRS92" s="24"/>
      <c r="JRT92" s="64"/>
      <c r="JRU92" s="60"/>
      <c r="JRV92" s="40"/>
      <c r="JRW92" s="61"/>
      <c r="JRX92" s="62"/>
      <c r="JRY92" s="63"/>
      <c r="JRZ92" s="24"/>
      <c r="JSA92" s="24"/>
      <c r="JSB92" s="64"/>
      <c r="JSC92" s="60"/>
      <c r="JSD92" s="40"/>
      <c r="JSE92" s="61"/>
      <c r="JSF92" s="62"/>
      <c r="JSG92" s="63"/>
      <c r="JSH92" s="24"/>
      <c r="JSI92" s="24"/>
      <c r="JSJ92" s="64"/>
      <c r="JSK92" s="60"/>
      <c r="JSL92" s="40"/>
      <c r="JSM92" s="61"/>
      <c r="JSN92" s="62"/>
      <c r="JSO92" s="63"/>
      <c r="JSP92" s="24"/>
      <c r="JSQ92" s="24"/>
      <c r="JSR92" s="64"/>
      <c r="JSS92" s="60"/>
      <c r="JST92" s="40"/>
      <c r="JSU92" s="61"/>
      <c r="JSV92" s="62"/>
      <c r="JSW92" s="63"/>
      <c r="JSX92" s="24"/>
      <c r="JSY92" s="24"/>
      <c r="JSZ92" s="64"/>
      <c r="JTA92" s="60"/>
      <c r="JTB92" s="40"/>
      <c r="JTC92" s="61"/>
      <c r="JTD92" s="62"/>
      <c r="JTE92" s="63"/>
      <c r="JTF92" s="24"/>
      <c r="JTG92" s="24"/>
      <c r="JTH92" s="64"/>
      <c r="JTI92" s="60"/>
      <c r="JTJ92" s="40"/>
      <c r="JTK92" s="61"/>
      <c r="JTL92" s="62"/>
      <c r="JTM92" s="63"/>
      <c r="JTN92" s="24"/>
      <c r="JTO92" s="24"/>
      <c r="JTP92" s="64"/>
      <c r="JTQ92" s="60"/>
      <c r="JTR92" s="40"/>
      <c r="JTS92" s="61"/>
      <c r="JTT92" s="62"/>
      <c r="JTU92" s="63"/>
      <c r="JTV92" s="24"/>
      <c r="JTW92" s="24"/>
      <c r="JTX92" s="64"/>
      <c r="JTY92" s="60"/>
      <c r="JTZ92" s="40"/>
      <c r="JUA92" s="61"/>
      <c r="JUB92" s="62"/>
      <c r="JUC92" s="63"/>
      <c r="JUD92" s="24"/>
      <c r="JUE92" s="24"/>
      <c r="JUF92" s="64"/>
      <c r="JUG92" s="60"/>
      <c r="JUH92" s="40"/>
      <c r="JUI92" s="61"/>
      <c r="JUJ92" s="62"/>
      <c r="JUK92" s="63"/>
      <c r="JUL92" s="24"/>
      <c r="JUM92" s="24"/>
      <c r="JUN92" s="64"/>
      <c r="JUO92" s="60"/>
      <c r="JUP92" s="40"/>
      <c r="JUQ92" s="61"/>
      <c r="JUR92" s="62"/>
      <c r="JUS92" s="63"/>
      <c r="JUT92" s="24"/>
      <c r="JUU92" s="24"/>
      <c r="JUV92" s="64"/>
      <c r="JUW92" s="60"/>
      <c r="JUX92" s="40"/>
      <c r="JUY92" s="61"/>
      <c r="JUZ92" s="62"/>
      <c r="JVA92" s="63"/>
      <c r="JVB92" s="24"/>
      <c r="JVC92" s="24"/>
      <c r="JVD92" s="64"/>
      <c r="JVE92" s="60"/>
      <c r="JVF92" s="40"/>
      <c r="JVG92" s="61"/>
      <c r="JVH92" s="62"/>
      <c r="JVI92" s="63"/>
      <c r="JVJ92" s="24"/>
      <c r="JVK92" s="24"/>
      <c r="JVL92" s="64"/>
      <c r="JVM92" s="60"/>
      <c r="JVN92" s="40"/>
      <c r="JVO92" s="61"/>
      <c r="JVP92" s="62"/>
      <c r="JVQ92" s="63"/>
      <c r="JVR92" s="24"/>
      <c r="JVS92" s="24"/>
      <c r="JVT92" s="64"/>
      <c r="JVU92" s="60"/>
      <c r="JVV92" s="40"/>
      <c r="JVW92" s="61"/>
      <c r="JVX92" s="62"/>
      <c r="JVY92" s="63"/>
      <c r="JVZ92" s="24"/>
      <c r="JWA92" s="24"/>
      <c r="JWB92" s="64"/>
      <c r="JWC92" s="60"/>
      <c r="JWD92" s="40"/>
      <c r="JWE92" s="61"/>
      <c r="JWF92" s="62"/>
      <c r="JWG92" s="63"/>
      <c r="JWH92" s="24"/>
      <c r="JWI92" s="24"/>
      <c r="JWJ92" s="64"/>
      <c r="JWK92" s="60"/>
      <c r="JWL92" s="40"/>
      <c r="JWM92" s="61"/>
      <c r="JWN92" s="62"/>
      <c r="JWO92" s="63"/>
      <c r="JWP92" s="24"/>
      <c r="JWQ92" s="24"/>
      <c r="JWR92" s="64"/>
      <c r="JWS92" s="60"/>
      <c r="JWT92" s="40"/>
      <c r="JWU92" s="61"/>
      <c r="JWV92" s="62"/>
      <c r="JWW92" s="63"/>
      <c r="JWX92" s="24"/>
      <c r="JWY92" s="24"/>
      <c r="JWZ92" s="64"/>
      <c r="JXA92" s="60"/>
      <c r="JXB92" s="40"/>
      <c r="JXC92" s="61"/>
      <c r="JXD92" s="62"/>
      <c r="JXE92" s="63"/>
      <c r="JXF92" s="24"/>
      <c r="JXG92" s="24"/>
      <c r="JXH92" s="64"/>
      <c r="JXI92" s="60"/>
      <c r="JXJ92" s="40"/>
      <c r="JXK92" s="61"/>
      <c r="JXL92" s="62"/>
      <c r="JXM92" s="63"/>
      <c r="JXN92" s="24"/>
      <c r="JXO92" s="24"/>
      <c r="JXP92" s="64"/>
      <c r="JXQ92" s="60"/>
      <c r="JXR92" s="40"/>
      <c r="JXS92" s="61"/>
      <c r="JXT92" s="62"/>
      <c r="JXU92" s="63"/>
      <c r="JXV92" s="24"/>
      <c r="JXW92" s="24"/>
      <c r="JXX92" s="64"/>
      <c r="JXY92" s="60"/>
      <c r="JXZ92" s="40"/>
      <c r="JYA92" s="61"/>
      <c r="JYB92" s="62"/>
      <c r="JYC92" s="63"/>
      <c r="JYD92" s="24"/>
      <c r="JYE92" s="24"/>
      <c r="JYF92" s="64"/>
      <c r="JYG92" s="60"/>
      <c r="JYH92" s="40"/>
      <c r="JYI92" s="61"/>
      <c r="JYJ92" s="62"/>
      <c r="JYK92" s="63"/>
      <c r="JYL92" s="24"/>
      <c r="JYM92" s="24"/>
      <c r="JYN92" s="64"/>
      <c r="JYO92" s="60"/>
      <c r="JYP92" s="40"/>
      <c r="JYQ92" s="61"/>
      <c r="JYR92" s="62"/>
      <c r="JYS92" s="63"/>
      <c r="JYT92" s="24"/>
      <c r="JYU92" s="24"/>
      <c r="JYV92" s="64"/>
      <c r="JYW92" s="60"/>
      <c r="JYX92" s="40"/>
      <c r="JYY92" s="61"/>
      <c r="JYZ92" s="62"/>
      <c r="JZA92" s="63"/>
      <c r="JZB92" s="24"/>
      <c r="JZC92" s="24"/>
      <c r="JZD92" s="64"/>
      <c r="JZE92" s="60"/>
      <c r="JZF92" s="40"/>
      <c r="JZG92" s="61"/>
      <c r="JZH92" s="62"/>
      <c r="JZI92" s="63"/>
      <c r="JZJ92" s="24"/>
      <c r="JZK92" s="24"/>
      <c r="JZL92" s="64"/>
      <c r="JZM92" s="60"/>
      <c r="JZN92" s="40"/>
      <c r="JZO92" s="61"/>
      <c r="JZP92" s="62"/>
      <c r="JZQ92" s="63"/>
      <c r="JZR92" s="24"/>
      <c r="JZS92" s="24"/>
      <c r="JZT92" s="64"/>
      <c r="JZU92" s="60"/>
      <c r="JZV92" s="40"/>
      <c r="JZW92" s="61"/>
      <c r="JZX92" s="62"/>
      <c r="JZY92" s="63"/>
      <c r="JZZ92" s="24"/>
      <c r="KAA92" s="24"/>
      <c r="KAB92" s="64"/>
      <c r="KAC92" s="60"/>
      <c r="KAD92" s="40"/>
      <c r="KAE92" s="61"/>
      <c r="KAF92" s="62"/>
      <c r="KAG92" s="63"/>
      <c r="KAH92" s="24"/>
      <c r="KAI92" s="24"/>
      <c r="KAJ92" s="64"/>
      <c r="KAK92" s="60"/>
      <c r="KAL92" s="40"/>
      <c r="KAM92" s="61"/>
      <c r="KAN92" s="62"/>
      <c r="KAO92" s="63"/>
      <c r="KAP92" s="24"/>
      <c r="KAQ92" s="24"/>
      <c r="KAR92" s="64"/>
      <c r="KAS92" s="60"/>
      <c r="KAT92" s="40"/>
      <c r="KAU92" s="61"/>
      <c r="KAV92" s="62"/>
      <c r="KAW92" s="63"/>
      <c r="KAX92" s="24"/>
      <c r="KAY92" s="24"/>
      <c r="KAZ92" s="64"/>
      <c r="KBA92" s="60"/>
      <c r="KBB92" s="40"/>
      <c r="KBC92" s="61"/>
      <c r="KBD92" s="62"/>
      <c r="KBE92" s="63"/>
      <c r="KBF92" s="24"/>
      <c r="KBG92" s="24"/>
      <c r="KBH92" s="64"/>
      <c r="KBI92" s="60"/>
      <c r="KBJ92" s="40"/>
      <c r="KBK92" s="61"/>
      <c r="KBL92" s="62"/>
      <c r="KBM92" s="63"/>
      <c r="KBN92" s="24"/>
      <c r="KBO92" s="24"/>
      <c r="KBP92" s="64"/>
      <c r="KBQ92" s="60"/>
      <c r="KBR92" s="40"/>
      <c r="KBS92" s="61"/>
      <c r="KBT92" s="62"/>
      <c r="KBU92" s="63"/>
      <c r="KBV92" s="24"/>
      <c r="KBW92" s="24"/>
      <c r="KBX92" s="64"/>
      <c r="KBY92" s="60"/>
      <c r="KBZ92" s="40"/>
      <c r="KCA92" s="61"/>
      <c r="KCB92" s="62"/>
      <c r="KCC92" s="63"/>
      <c r="KCD92" s="24"/>
      <c r="KCE92" s="24"/>
      <c r="KCF92" s="64"/>
      <c r="KCG92" s="60"/>
      <c r="KCH92" s="40"/>
      <c r="KCI92" s="61"/>
      <c r="KCJ92" s="62"/>
      <c r="KCK92" s="63"/>
      <c r="KCL92" s="24"/>
      <c r="KCM92" s="24"/>
      <c r="KCN92" s="64"/>
      <c r="KCO92" s="60"/>
      <c r="KCP92" s="40"/>
      <c r="KCQ92" s="61"/>
      <c r="KCR92" s="62"/>
      <c r="KCS92" s="63"/>
      <c r="KCT92" s="24"/>
      <c r="KCU92" s="24"/>
      <c r="KCV92" s="64"/>
      <c r="KCW92" s="60"/>
      <c r="KCX92" s="40"/>
      <c r="KCY92" s="61"/>
      <c r="KCZ92" s="62"/>
      <c r="KDA92" s="63"/>
      <c r="KDB92" s="24"/>
      <c r="KDC92" s="24"/>
      <c r="KDD92" s="64"/>
      <c r="KDE92" s="60"/>
      <c r="KDF92" s="40"/>
      <c r="KDG92" s="61"/>
      <c r="KDH92" s="62"/>
      <c r="KDI92" s="63"/>
      <c r="KDJ92" s="24"/>
      <c r="KDK92" s="24"/>
      <c r="KDL92" s="64"/>
      <c r="KDM92" s="60"/>
      <c r="KDN92" s="40"/>
      <c r="KDO92" s="61"/>
      <c r="KDP92" s="62"/>
      <c r="KDQ92" s="63"/>
      <c r="KDR92" s="24"/>
      <c r="KDS92" s="24"/>
      <c r="KDT92" s="64"/>
      <c r="KDU92" s="60"/>
      <c r="KDV92" s="40"/>
      <c r="KDW92" s="61"/>
      <c r="KDX92" s="62"/>
      <c r="KDY92" s="63"/>
      <c r="KDZ92" s="24"/>
      <c r="KEA92" s="24"/>
      <c r="KEB92" s="64"/>
      <c r="KEC92" s="60"/>
      <c r="KED92" s="40"/>
      <c r="KEE92" s="61"/>
      <c r="KEF92" s="62"/>
      <c r="KEG92" s="63"/>
      <c r="KEH92" s="24"/>
      <c r="KEI92" s="24"/>
      <c r="KEJ92" s="64"/>
      <c r="KEK92" s="60"/>
      <c r="KEL92" s="40"/>
      <c r="KEM92" s="61"/>
      <c r="KEN92" s="62"/>
      <c r="KEO92" s="63"/>
      <c r="KEP92" s="24"/>
      <c r="KEQ92" s="24"/>
      <c r="KER92" s="64"/>
      <c r="KES92" s="60"/>
      <c r="KET92" s="40"/>
      <c r="KEU92" s="61"/>
      <c r="KEV92" s="62"/>
      <c r="KEW92" s="63"/>
      <c r="KEX92" s="24"/>
      <c r="KEY92" s="24"/>
      <c r="KEZ92" s="64"/>
      <c r="KFA92" s="60"/>
      <c r="KFB92" s="40"/>
      <c r="KFC92" s="61"/>
      <c r="KFD92" s="62"/>
      <c r="KFE92" s="63"/>
      <c r="KFF92" s="24"/>
      <c r="KFG92" s="24"/>
      <c r="KFH92" s="64"/>
      <c r="KFI92" s="60"/>
      <c r="KFJ92" s="40"/>
      <c r="KFK92" s="61"/>
      <c r="KFL92" s="62"/>
      <c r="KFM92" s="63"/>
      <c r="KFN92" s="24"/>
      <c r="KFO92" s="24"/>
      <c r="KFP92" s="64"/>
      <c r="KFQ92" s="60"/>
      <c r="KFR92" s="40"/>
      <c r="KFS92" s="61"/>
      <c r="KFT92" s="62"/>
      <c r="KFU92" s="63"/>
      <c r="KFV92" s="24"/>
      <c r="KFW92" s="24"/>
      <c r="KFX92" s="64"/>
      <c r="KFY92" s="60"/>
      <c r="KFZ92" s="40"/>
      <c r="KGA92" s="61"/>
      <c r="KGB92" s="62"/>
      <c r="KGC92" s="63"/>
      <c r="KGD92" s="24"/>
      <c r="KGE92" s="24"/>
      <c r="KGF92" s="64"/>
      <c r="KGG92" s="60"/>
      <c r="KGH92" s="40"/>
      <c r="KGI92" s="61"/>
      <c r="KGJ92" s="62"/>
      <c r="KGK92" s="63"/>
      <c r="KGL92" s="24"/>
      <c r="KGM92" s="24"/>
      <c r="KGN92" s="64"/>
      <c r="KGO92" s="60"/>
      <c r="KGP92" s="40"/>
      <c r="KGQ92" s="61"/>
      <c r="KGR92" s="62"/>
      <c r="KGS92" s="63"/>
      <c r="KGT92" s="24"/>
      <c r="KGU92" s="24"/>
      <c r="KGV92" s="64"/>
      <c r="KGW92" s="60"/>
      <c r="KGX92" s="40"/>
      <c r="KGY92" s="61"/>
      <c r="KGZ92" s="62"/>
      <c r="KHA92" s="63"/>
      <c r="KHB92" s="24"/>
      <c r="KHC92" s="24"/>
      <c r="KHD92" s="64"/>
      <c r="KHE92" s="60"/>
      <c r="KHF92" s="40"/>
      <c r="KHG92" s="61"/>
      <c r="KHH92" s="62"/>
      <c r="KHI92" s="63"/>
      <c r="KHJ92" s="24"/>
      <c r="KHK92" s="24"/>
      <c r="KHL92" s="64"/>
      <c r="KHM92" s="60"/>
      <c r="KHN92" s="40"/>
      <c r="KHO92" s="61"/>
      <c r="KHP92" s="62"/>
      <c r="KHQ92" s="63"/>
      <c r="KHR92" s="24"/>
      <c r="KHS92" s="24"/>
      <c r="KHT92" s="64"/>
      <c r="KHU92" s="60"/>
      <c r="KHV92" s="40"/>
      <c r="KHW92" s="61"/>
      <c r="KHX92" s="62"/>
      <c r="KHY92" s="63"/>
      <c r="KHZ92" s="24"/>
      <c r="KIA92" s="24"/>
      <c r="KIB92" s="64"/>
      <c r="KIC92" s="60"/>
      <c r="KID92" s="40"/>
      <c r="KIE92" s="61"/>
      <c r="KIF92" s="62"/>
      <c r="KIG92" s="63"/>
      <c r="KIH92" s="24"/>
      <c r="KII92" s="24"/>
      <c r="KIJ92" s="64"/>
      <c r="KIK92" s="60"/>
      <c r="KIL92" s="40"/>
      <c r="KIM92" s="61"/>
      <c r="KIN92" s="62"/>
      <c r="KIO92" s="63"/>
      <c r="KIP92" s="24"/>
      <c r="KIQ92" s="24"/>
      <c r="KIR92" s="64"/>
      <c r="KIS92" s="60"/>
      <c r="KIT92" s="40"/>
      <c r="KIU92" s="61"/>
      <c r="KIV92" s="62"/>
      <c r="KIW92" s="63"/>
      <c r="KIX92" s="24"/>
      <c r="KIY92" s="24"/>
      <c r="KIZ92" s="64"/>
      <c r="KJA92" s="60"/>
      <c r="KJB92" s="40"/>
      <c r="KJC92" s="61"/>
      <c r="KJD92" s="62"/>
      <c r="KJE92" s="63"/>
      <c r="KJF92" s="24"/>
      <c r="KJG92" s="24"/>
      <c r="KJH92" s="64"/>
      <c r="KJI92" s="60"/>
      <c r="KJJ92" s="40"/>
      <c r="KJK92" s="61"/>
      <c r="KJL92" s="62"/>
      <c r="KJM92" s="63"/>
      <c r="KJN92" s="24"/>
      <c r="KJO92" s="24"/>
      <c r="KJP92" s="64"/>
      <c r="KJQ92" s="60"/>
      <c r="KJR92" s="40"/>
      <c r="KJS92" s="61"/>
      <c r="KJT92" s="62"/>
      <c r="KJU92" s="63"/>
      <c r="KJV92" s="24"/>
      <c r="KJW92" s="24"/>
      <c r="KJX92" s="64"/>
      <c r="KJY92" s="60"/>
      <c r="KJZ92" s="40"/>
      <c r="KKA92" s="61"/>
      <c r="KKB92" s="62"/>
      <c r="KKC92" s="63"/>
      <c r="KKD92" s="24"/>
      <c r="KKE92" s="24"/>
      <c r="KKF92" s="64"/>
      <c r="KKG92" s="60"/>
      <c r="KKH92" s="40"/>
      <c r="KKI92" s="61"/>
      <c r="KKJ92" s="62"/>
      <c r="KKK92" s="63"/>
      <c r="KKL92" s="24"/>
      <c r="KKM92" s="24"/>
      <c r="KKN92" s="64"/>
      <c r="KKO92" s="60"/>
      <c r="KKP92" s="40"/>
      <c r="KKQ92" s="61"/>
      <c r="KKR92" s="62"/>
      <c r="KKS92" s="63"/>
      <c r="KKT92" s="24"/>
      <c r="KKU92" s="24"/>
      <c r="KKV92" s="64"/>
      <c r="KKW92" s="60"/>
      <c r="KKX92" s="40"/>
      <c r="KKY92" s="61"/>
      <c r="KKZ92" s="62"/>
      <c r="KLA92" s="63"/>
      <c r="KLB92" s="24"/>
      <c r="KLC92" s="24"/>
      <c r="KLD92" s="64"/>
      <c r="KLE92" s="60"/>
      <c r="KLF92" s="40"/>
      <c r="KLG92" s="61"/>
      <c r="KLH92" s="62"/>
      <c r="KLI92" s="63"/>
      <c r="KLJ92" s="24"/>
      <c r="KLK92" s="24"/>
      <c r="KLL92" s="64"/>
      <c r="KLM92" s="60"/>
      <c r="KLN92" s="40"/>
      <c r="KLO92" s="61"/>
      <c r="KLP92" s="62"/>
      <c r="KLQ92" s="63"/>
      <c r="KLR92" s="24"/>
      <c r="KLS92" s="24"/>
      <c r="KLT92" s="64"/>
      <c r="KLU92" s="60"/>
      <c r="KLV92" s="40"/>
      <c r="KLW92" s="61"/>
      <c r="KLX92" s="62"/>
      <c r="KLY92" s="63"/>
      <c r="KLZ92" s="24"/>
      <c r="KMA92" s="24"/>
      <c r="KMB92" s="64"/>
      <c r="KMC92" s="60"/>
      <c r="KMD92" s="40"/>
      <c r="KME92" s="61"/>
      <c r="KMF92" s="62"/>
      <c r="KMG92" s="63"/>
      <c r="KMH92" s="24"/>
      <c r="KMI92" s="24"/>
      <c r="KMJ92" s="64"/>
      <c r="KMK92" s="60"/>
      <c r="KML92" s="40"/>
      <c r="KMM92" s="61"/>
      <c r="KMN92" s="62"/>
      <c r="KMO92" s="63"/>
      <c r="KMP92" s="24"/>
      <c r="KMQ92" s="24"/>
      <c r="KMR92" s="64"/>
      <c r="KMS92" s="60"/>
      <c r="KMT92" s="40"/>
      <c r="KMU92" s="61"/>
      <c r="KMV92" s="62"/>
      <c r="KMW92" s="63"/>
      <c r="KMX92" s="24"/>
      <c r="KMY92" s="24"/>
      <c r="KMZ92" s="64"/>
      <c r="KNA92" s="60"/>
      <c r="KNB92" s="40"/>
      <c r="KNC92" s="61"/>
      <c r="KND92" s="62"/>
      <c r="KNE92" s="63"/>
      <c r="KNF92" s="24"/>
      <c r="KNG92" s="24"/>
      <c r="KNH92" s="64"/>
      <c r="KNI92" s="60"/>
      <c r="KNJ92" s="40"/>
      <c r="KNK92" s="61"/>
      <c r="KNL92" s="62"/>
      <c r="KNM92" s="63"/>
      <c r="KNN92" s="24"/>
      <c r="KNO92" s="24"/>
      <c r="KNP92" s="64"/>
      <c r="KNQ92" s="60"/>
      <c r="KNR92" s="40"/>
      <c r="KNS92" s="61"/>
      <c r="KNT92" s="62"/>
      <c r="KNU92" s="63"/>
      <c r="KNV92" s="24"/>
      <c r="KNW92" s="24"/>
      <c r="KNX92" s="64"/>
      <c r="KNY92" s="60"/>
      <c r="KNZ92" s="40"/>
      <c r="KOA92" s="61"/>
      <c r="KOB92" s="62"/>
      <c r="KOC92" s="63"/>
      <c r="KOD92" s="24"/>
      <c r="KOE92" s="24"/>
      <c r="KOF92" s="64"/>
      <c r="KOG92" s="60"/>
      <c r="KOH92" s="40"/>
      <c r="KOI92" s="61"/>
      <c r="KOJ92" s="62"/>
      <c r="KOK92" s="63"/>
      <c r="KOL92" s="24"/>
      <c r="KOM92" s="24"/>
      <c r="KON92" s="64"/>
      <c r="KOO92" s="60"/>
      <c r="KOP92" s="40"/>
      <c r="KOQ92" s="61"/>
      <c r="KOR92" s="62"/>
      <c r="KOS92" s="63"/>
      <c r="KOT92" s="24"/>
      <c r="KOU92" s="24"/>
      <c r="KOV92" s="64"/>
      <c r="KOW92" s="60"/>
      <c r="KOX92" s="40"/>
      <c r="KOY92" s="61"/>
      <c r="KOZ92" s="62"/>
      <c r="KPA92" s="63"/>
      <c r="KPB92" s="24"/>
      <c r="KPC92" s="24"/>
      <c r="KPD92" s="64"/>
      <c r="KPE92" s="60"/>
      <c r="KPF92" s="40"/>
      <c r="KPG92" s="61"/>
      <c r="KPH92" s="62"/>
      <c r="KPI92" s="63"/>
      <c r="KPJ92" s="24"/>
      <c r="KPK92" s="24"/>
      <c r="KPL92" s="64"/>
      <c r="KPM92" s="60"/>
      <c r="KPN92" s="40"/>
      <c r="KPO92" s="61"/>
      <c r="KPP92" s="62"/>
      <c r="KPQ92" s="63"/>
      <c r="KPR92" s="24"/>
      <c r="KPS92" s="24"/>
      <c r="KPT92" s="64"/>
      <c r="KPU92" s="60"/>
      <c r="KPV92" s="40"/>
      <c r="KPW92" s="61"/>
      <c r="KPX92" s="62"/>
      <c r="KPY92" s="63"/>
      <c r="KPZ92" s="24"/>
      <c r="KQA92" s="24"/>
      <c r="KQB92" s="64"/>
      <c r="KQC92" s="60"/>
      <c r="KQD92" s="40"/>
      <c r="KQE92" s="61"/>
      <c r="KQF92" s="62"/>
      <c r="KQG92" s="63"/>
      <c r="KQH92" s="24"/>
      <c r="KQI92" s="24"/>
      <c r="KQJ92" s="64"/>
      <c r="KQK92" s="60"/>
      <c r="KQL92" s="40"/>
      <c r="KQM92" s="61"/>
      <c r="KQN92" s="62"/>
      <c r="KQO92" s="63"/>
      <c r="KQP92" s="24"/>
      <c r="KQQ92" s="24"/>
      <c r="KQR92" s="64"/>
      <c r="KQS92" s="60"/>
      <c r="KQT92" s="40"/>
      <c r="KQU92" s="61"/>
      <c r="KQV92" s="62"/>
      <c r="KQW92" s="63"/>
      <c r="KQX92" s="24"/>
      <c r="KQY92" s="24"/>
      <c r="KQZ92" s="64"/>
      <c r="KRA92" s="60"/>
      <c r="KRB92" s="40"/>
      <c r="KRC92" s="61"/>
      <c r="KRD92" s="62"/>
      <c r="KRE92" s="63"/>
      <c r="KRF92" s="24"/>
      <c r="KRG92" s="24"/>
      <c r="KRH92" s="64"/>
      <c r="KRI92" s="60"/>
      <c r="KRJ92" s="40"/>
      <c r="KRK92" s="61"/>
      <c r="KRL92" s="62"/>
      <c r="KRM92" s="63"/>
      <c r="KRN92" s="24"/>
      <c r="KRO92" s="24"/>
      <c r="KRP92" s="64"/>
      <c r="KRQ92" s="60"/>
      <c r="KRR92" s="40"/>
      <c r="KRS92" s="61"/>
      <c r="KRT92" s="62"/>
      <c r="KRU92" s="63"/>
      <c r="KRV92" s="24"/>
      <c r="KRW92" s="24"/>
      <c r="KRX92" s="64"/>
      <c r="KRY92" s="60"/>
      <c r="KRZ92" s="40"/>
      <c r="KSA92" s="61"/>
      <c r="KSB92" s="62"/>
      <c r="KSC92" s="63"/>
      <c r="KSD92" s="24"/>
      <c r="KSE92" s="24"/>
      <c r="KSF92" s="64"/>
      <c r="KSG92" s="60"/>
      <c r="KSH92" s="40"/>
      <c r="KSI92" s="61"/>
      <c r="KSJ92" s="62"/>
      <c r="KSK92" s="63"/>
      <c r="KSL92" s="24"/>
      <c r="KSM92" s="24"/>
      <c r="KSN92" s="64"/>
      <c r="KSO92" s="60"/>
      <c r="KSP92" s="40"/>
      <c r="KSQ92" s="61"/>
      <c r="KSR92" s="62"/>
      <c r="KSS92" s="63"/>
      <c r="KST92" s="24"/>
      <c r="KSU92" s="24"/>
      <c r="KSV92" s="64"/>
      <c r="KSW92" s="60"/>
      <c r="KSX92" s="40"/>
      <c r="KSY92" s="61"/>
      <c r="KSZ92" s="62"/>
      <c r="KTA92" s="63"/>
      <c r="KTB92" s="24"/>
      <c r="KTC92" s="24"/>
      <c r="KTD92" s="64"/>
      <c r="KTE92" s="60"/>
      <c r="KTF92" s="40"/>
      <c r="KTG92" s="61"/>
      <c r="KTH92" s="62"/>
      <c r="KTI92" s="63"/>
      <c r="KTJ92" s="24"/>
      <c r="KTK92" s="24"/>
      <c r="KTL92" s="64"/>
      <c r="KTM92" s="60"/>
      <c r="KTN92" s="40"/>
      <c r="KTO92" s="61"/>
      <c r="KTP92" s="62"/>
      <c r="KTQ92" s="63"/>
      <c r="KTR92" s="24"/>
      <c r="KTS92" s="24"/>
      <c r="KTT92" s="64"/>
      <c r="KTU92" s="60"/>
      <c r="KTV92" s="40"/>
      <c r="KTW92" s="61"/>
      <c r="KTX92" s="62"/>
      <c r="KTY92" s="63"/>
      <c r="KTZ92" s="24"/>
      <c r="KUA92" s="24"/>
      <c r="KUB92" s="64"/>
      <c r="KUC92" s="60"/>
      <c r="KUD92" s="40"/>
      <c r="KUE92" s="61"/>
      <c r="KUF92" s="62"/>
      <c r="KUG92" s="63"/>
      <c r="KUH92" s="24"/>
      <c r="KUI92" s="24"/>
      <c r="KUJ92" s="64"/>
      <c r="KUK92" s="60"/>
      <c r="KUL92" s="40"/>
      <c r="KUM92" s="61"/>
      <c r="KUN92" s="62"/>
      <c r="KUO92" s="63"/>
      <c r="KUP92" s="24"/>
      <c r="KUQ92" s="24"/>
      <c r="KUR92" s="64"/>
      <c r="KUS92" s="60"/>
      <c r="KUT92" s="40"/>
      <c r="KUU92" s="61"/>
      <c r="KUV92" s="62"/>
      <c r="KUW92" s="63"/>
      <c r="KUX92" s="24"/>
      <c r="KUY92" s="24"/>
      <c r="KUZ92" s="64"/>
      <c r="KVA92" s="60"/>
      <c r="KVB92" s="40"/>
      <c r="KVC92" s="61"/>
      <c r="KVD92" s="62"/>
      <c r="KVE92" s="63"/>
      <c r="KVF92" s="24"/>
      <c r="KVG92" s="24"/>
      <c r="KVH92" s="64"/>
      <c r="KVI92" s="60"/>
      <c r="KVJ92" s="40"/>
      <c r="KVK92" s="61"/>
      <c r="KVL92" s="62"/>
      <c r="KVM92" s="63"/>
      <c r="KVN92" s="24"/>
      <c r="KVO92" s="24"/>
      <c r="KVP92" s="64"/>
      <c r="KVQ92" s="60"/>
      <c r="KVR92" s="40"/>
      <c r="KVS92" s="61"/>
      <c r="KVT92" s="62"/>
      <c r="KVU92" s="63"/>
      <c r="KVV92" s="24"/>
      <c r="KVW92" s="24"/>
      <c r="KVX92" s="64"/>
      <c r="KVY92" s="60"/>
      <c r="KVZ92" s="40"/>
      <c r="KWA92" s="61"/>
      <c r="KWB92" s="62"/>
      <c r="KWC92" s="63"/>
      <c r="KWD92" s="24"/>
      <c r="KWE92" s="24"/>
      <c r="KWF92" s="64"/>
      <c r="KWG92" s="60"/>
      <c r="KWH92" s="40"/>
      <c r="KWI92" s="61"/>
      <c r="KWJ92" s="62"/>
      <c r="KWK92" s="63"/>
      <c r="KWL92" s="24"/>
      <c r="KWM92" s="24"/>
      <c r="KWN92" s="64"/>
      <c r="KWO92" s="60"/>
      <c r="KWP92" s="40"/>
      <c r="KWQ92" s="61"/>
      <c r="KWR92" s="62"/>
      <c r="KWS92" s="63"/>
      <c r="KWT92" s="24"/>
      <c r="KWU92" s="24"/>
      <c r="KWV92" s="64"/>
      <c r="KWW92" s="60"/>
      <c r="KWX92" s="40"/>
      <c r="KWY92" s="61"/>
      <c r="KWZ92" s="62"/>
      <c r="KXA92" s="63"/>
      <c r="KXB92" s="24"/>
      <c r="KXC92" s="24"/>
      <c r="KXD92" s="64"/>
      <c r="KXE92" s="60"/>
      <c r="KXF92" s="40"/>
      <c r="KXG92" s="61"/>
      <c r="KXH92" s="62"/>
      <c r="KXI92" s="63"/>
      <c r="KXJ92" s="24"/>
      <c r="KXK92" s="24"/>
      <c r="KXL92" s="64"/>
      <c r="KXM92" s="60"/>
      <c r="KXN92" s="40"/>
      <c r="KXO92" s="61"/>
      <c r="KXP92" s="62"/>
      <c r="KXQ92" s="63"/>
      <c r="KXR92" s="24"/>
      <c r="KXS92" s="24"/>
      <c r="KXT92" s="64"/>
      <c r="KXU92" s="60"/>
      <c r="KXV92" s="40"/>
      <c r="KXW92" s="61"/>
      <c r="KXX92" s="62"/>
      <c r="KXY92" s="63"/>
      <c r="KXZ92" s="24"/>
      <c r="KYA92" s="24"/>
      <c r="KYB92" s="64"/>
      <c r="KYC92" s="60"/>
      <c r="KYD92" s="40"/>
      <c r="KYE92" s="61"/>
      <c r="KYF92" s="62"/>
      <c r="KYG92" s="63"/>
      <c r="KYH92" s="24"/>
      <c r="KYI92" s="24"/>
      <c r="KYJ92" s="64"/>
      <c r="KYK92" s="60"/>
      <c r="KYL92" s="40"/>
      <c r="KYM92" s="61"/>
      <c r="KYN92" s="62"/>
      <c r="KYO92" s="63"/>
      <c r="KYP92" s="24"/>
      <c r="KYQ92" s="24"/>
      <c r="KYR92" s="64"/>
      <c r="KYS92" s="60"/>
      <c r="KYT92" s="40"/>
      <c r="KYU92" s="61"/>
      <c r="KYV92" s="62"/>
      <c r="KYW92" s="63"/>
      <c r="KYX92" s="24"/>
      <c r="KYY92" s="24"/>
      <c r="KYZ92" s="64"/>
      <c r="KZA92" s="60"/>
      <c r="KZB92" s="40"/>
      <c r="KZC92" s="61"/>
      <c r="KZD92" s="62"/>
      <c r="KZE92" s="63"/>
      <c r="KZF92" s="24"/>
      <c r="KZG92" s="24"/>
      <c r="KZH92" s="64"/>
      <c r="KZI92" s="60"/>
      <c r="KZJ92" s="40"/>
      <c r="KZK92" s="61"/>
      <c r="KZL92" s="62"/>
      <c r="KZM92" s="63"/>
      <c r="KZN92" s="24"/>
      <c r="KZO92" s="24"/>
      <c r="KZP92" s="64"/>
      <c r="KZQ92" s="60"/>
      <c r="KZR92" s="40"/>
      <c r="KZS92" s="61"/>
      <c r="KZT92" s="62"/>
      <c r="KZU92" s="63"/>
      <c r="KZV92" s="24"/>
      <c r="KZW92" s="24"/>
      <c r="KZX92" s="64"/>
      <c r="KZY92" s="60"/>
      <c r="KZZ92" s="40"/>
      <c r="LAA92" s="61"/>
      <c r="LAB92" s="62"/>
      <c r="LAC92" s="63"/>
      <c r="LAD92" s="24"/>
      <c r="LAE92" s="24"/>
      <c r="LAF92" s="64"/>
      <c r="LAG92" s="60"/>
      <c r="LAH92" s="40"/>
      <c r="LAI92" s="61"/>
      <c r="LAJ92" s="62"/>
      <c r="LAK92" s="63"/>
      <c r="LAL92" s="24"/>
      <c r="LAM92" s="24"/>
      <c r="LAN92" s="64"/>
      <c r="LAO92" s="60"/>
      <c r="LAP92" s="40"/>
      <c r="LAQ92" s="61"/>
      <c r="LAR92" s="62"/>
      <c r="LAS92" s="63"/>
      <c r="LAT92" s="24"/>
      <c r="LAU92" s="24"/>
      <c r="LAV92" s="64"/>
      <c r="LAW92" s="60"/>
      <c r="LAX92" s="40"/>
      <c r="LAY92" s="61"/>
      <c r="LAZ92" s="62"/>
      <c r="LBA92" s="63"/>
      <c r="LBB92" s="24"/>
      <c r="LBC92" s="24"/>
      <c r="LBD92" s="64"/>
      <c r="LBE92" s="60"/>
      <c r="LBF92" s="40"/>
      <c r="LBG92" s="61"/>
      <c r="LBH92" s="62"/>
      <c r="LBI92" s="63"/>
      <c r="LBJ92" s="24"/>
      <c r="LBK92" s="24"/>
      <c r="LBL92" s="64"/>
      <c r="LBM92" s="60"/>
      <c r="LBN92" s="40"/>
      <c r="LBO92" s="61"/>
      <c r="LBP92" s="62"/>
      <c r="LBQ92" s="63"/>
      <c r="LBR92" s="24"/>
      <c r="LBS92" s="24"/>
      <c r="LBT92" s="64"/>
      <c r="LBU92" s="60"/>
      <c r="LBV92" s="40"/>
      <c r="LBW92" s="61"/>
      <c r="LBX92" s="62"/>
      <c r="LBY92" s="63"/>
      <c r="LBZ92" s="24"/>
      <c r="LCA92" s="24"/>
      <c r="LCB92" s="64"/>
      <c r="LCC92" s="60"/>
      <c r="LCD92" s="40"/>
      <c r="LCE92" s="61"/>
      <c r="LCF92" s="62"/>
      <c r="LCG92" s="63"/>
      <c r="LCH92" s="24"/>
      <c r="LCI92" s="24"/>
      <c r="LCJ92" s="64"/>
      <c r="LCK92" s="60"/>
      <c r="LCL92" s="40"/>
      <c r="LCM92" s="61"/>
      <c r="LCN92" s="62"/>
      <c r="LCO92" s="63"/>
      <c r="LCP92" s="24"/>
      <c r="LCQ92" s="24"/>
      <c r="LCR92" s="64"/>
      <c r="LCS92" s="60"/>
      <c r="LCT92" s="40"/>
      <c r="LCU92" s="61"/>
      <c r="LCV92" s="62"/>
      <c r="LCW92" s="63"/>
      <c r="LCX92" s="24"/>
      <c r="LCY92" s="24"/>
      <c r="LCZ92" s="64"/>
      <c r="LDA92" s="60"/>
      <c r="LDB92" s="40"/>
      <c r="LDC92" s="61"/>
      <c r="LDD92" s="62"/>
      <c r="LDE92" s="63"/>
      <c r="LDF92" s="24"/>
      <c r="LDG92" s="24"/>
      <c r="LDH92" s="64"/>
      <c r="LDI92" s="60"/>
      <c r="LDJ92" s="40"/>
      <c r="LDK92" s="61"/>
      <c r="LDL92" s="62"/>
      <c r="LDM92" s="63"/>
      <c r="LDN92" s="24"/>
      <c r="LDO92" s="24"/>
      <c r="LDP92" s="64"/>
      <c r="LDQ92" s="60"/>
      <c r="LDR92" s="40"/>
      <c r="LDS92" s="61"/>
      <c r="LDT92" s="62"/>
      <c r="LDU92" s="63"/>
      <c r="LDV92" s="24"/>
      <c r="LDW92" s="24"/>
      <c r="LDX92" s="64"/>
      <c r="LDY92" s="60"/>
      <c r="LDZ92" s="40"/>
      <c r="LEA92" s="61"/>
      <c r="LEB92" s="62"/>
      <c r="LEC92" s="63"/>
      <c r="LED92" s="24"/>
      <c r="LEE92" s="24"/>
      <c r="LEF92" s="64"/>
      <c r="LEG92" s="60"/>
      <c r="LEH92" s="40"/>
      <c r="LEI92" s="61"/>
      <c r="LEJ92" s="62"/>
      <c r="LEK92" s="63"/>
      <c r="LEL92" s="24"/>
      <c r="LEM92" s="24"/>
      <c r="LEN92" s="64"/>
      <c r="LEO92" s="60"/>
      <c r="LEP92" s="40"/>
      <c r="LEQ92" s="61"/>
      <c r="LER92" s="62"/>
      <c r="LES92" s="63"/>
      <c r="LET92" s="24"/>
      <c r="LEU92" s="24"/>
      <c r="LEV92" s="64"/>
      <c r="LEW92" s="60"/>
      <c r="LEX92" s="40"/>
      <c r="LEY92" s="61"/>
      <c r="LEZ92" s="62"/>
      <c r="LFA92" s="63"/>
      <c r="LFB92" s="24"/>
      <c r="LFC92" s="24"/>
      <c r="LFD92" s="64"/>
      <c r="LFE92" s="60"/>
      <c r="LFF92" s="40"/>
      <c r="LFG92" s="61"/>
      <c r="LFH92" s="62"/>
      <c r="LFI92" s="63"/>
      <c r="LFJ92" s="24"/>
      <c r="LFK92" s="24"/>
      <c r="LFL92" s="64"/>
      <c r="LFM92" s="60"/>
      <c r="LFN92" s="40"/>
      <c r="LFO92" s="61"/>
      <c r="LFP92" s="62"/>
      <c r="LFQ92" s="63"/>
      <c r="LFR92" s="24"/>
      <c r="LFS92" s="24"/>
      <c r="LFT92" s="64"/>
      <c r="LFU92" s="60"/>
      <c r="LFV92" s="40"/>
      <c r="LFW92" s="61"/>
      <c r="LFX92" s="62"/>
      <c r="LFY92" s="63"/>
      <c r="LFZ92" s="24"/>
      <c r="LGA92" s="24"/>
      <c r="LGB92" s="64"/>
      <c r="LGC92" s="60"/>
      <c r="LGD92" s="40"/>
      <c r="LGE92" s="61"/>
      <c r="LGF92" s="62"/>
      <c r="LGG92" s="63"/>
      <c r="LGH92" s="24"/>
      <c r="LGI92" s="24"/>
      <c r="LGJ92" s="64"/>
      <c r="LGK92" s="60"/>
      <c r="LGL92" s="40"/>
      <c r="LGM92" s="61"/>
      <c r="LGN92" s="62"/>
      <c r="LGO92" s="63"/>
      <c r="LGP92" s="24"/>
      <c r="LGQ92" s="24"/>
      <c r="LGR92" s="64"/>
      <c r="LGS92" s="60"/>
      <c r="LGT92" s="40"/>
      <c r="LGU92" s="61"/>
      <c r="LGV92" s="62"/>
      <c r="LGW92" s="63"/>
      <c r="LGX92" s="24"/>
      <c r="LGY92" s="24"/>
      <c r="LGZ92" s="64"/>
      <c r="LHA92" s="60"/>
      <c r="LHB92" s="40"/>
      <c r="LHC92" s="61"/>
      <c r="LHD92" s="62"/>
      <c r="LHE92" s="63"/>
      <c r="LHF92" s="24"/>
      <c r="LHG92" s="24"/>
      <c r="LHH92" s="64"/>
      <c r="LHI92" s="60"/>
      <c r="LHJ92" s="40"/>
      <c r="LHK92" s="61"/>
      <c r="LHL92" s="62"/>
      <c r="LHM92" s="63"/>
      <c r="LHN92" s="24"/>
      <c r="LHO92" s="24"/>
      <c r="LHP92" s="64"/>
      <c r="LHQ92" s="60"/>
      <c r="LHR92" s="40"/>
      <c r="LHS92" s="61"/>
      <c r="LHT92" s="62"/>
      <c r="LHU92" s="63"/>
      <c r="LHV92" s="24"/>
      <c r="LHW92" s="24"/>
      <c r="LHX92" s="64"/>
      <c r="LHY92" s="60"/>
      <c r="LHZ92" s="40"/>
      <c r="LIA92" s="61"/>
      <c r="LIB92" s="62"/>
      <c r="LIC92" s="63"/>
      <c r="LID92" s="24"/>
      <c r="LIE92" s="24"/>
      <c r="LIF92" s="64"/>
      <c r="LIG92" s="60"/>
      <c r="LIH92" s="40"/>
      <c r="LII92" s="61"/>
      <c r="LIJ92" s="62"/>
      <c r="LIK92" s="63"/>
      <c r="LIL92" s="24"/>
      <c r="LIM92" s="24"/>
      <c r="LIN92" s="64"/>
      <c r="LIO92" s="60"/>
      <c r="LIP92" s="40"/>
      <c r="LIQ92" s="61"/>
      <c r="LIR92" s="62"/>
      <c r="LIS92" s="63"/>
      <c r="LIT92" s="24"/>
      <c r="LIU92" s="24"/>
      <c r="LIV92" s="64"/>
      <c r="LIW92" s="60"/>
      <c r="LIX92" s="40"/>
      <c r="LIY92" s="61"/>
      <c r="LIZ92" s="62"/>
      <c r="LJA92" s="63"/>
      <c r="LJB92" s="24"/>
      <c r="LJC92" s="24"/>
      <c r="LJD92" s="64"/>
      <c r="LJE92" s="60"/>
      <c r="LJF92" s="40"/>
      <c r="LJG92" s="61"/>
      <c r="LJH92" s="62"/>
      <c r="LJI92" s="63"/>
      <c r="LJJ92" s="24"/>
      <c r="LJK92" s="24"/>
      <c r="LJL92" s="64"/>
      <c r="LJM92" s="60"/>
      <c r="LJN92" s="40"/>
      <c r="LJO92" s="61"/>
      <c r="LJP92" s="62"/>
      <c r="LJQ92" s="63"/>
      <c r="LJR92" s="24"/>
      <c r="LJS92" s="24"/>
      <c r="LJT92" s="64"/>
      <c r="LJU92" s="60"/>
      <c r="LJV92" s="40"/>
      <c r="LJW92" s="61"/>
      <c r="LJX92" s="62"/>
      <c r="LJY92" s="63"/>
      <c r="LJZ92" s="24"/>
      <c r="LKA92" s="24"/>
      <c r="LKB92" s="64"/>
      <c r="LKC92" s="60"/>
      <c r="LKD92" s="40"/>
      <c r="LKE92" s="61"/>
      <c r="LKF92" s="62"/>
      <c r="LKG92" s="63"/>
      <c r="LKH92" s="24"/>
      <c r="LKI92" s="24"/>
      <c r="LKJ92" s="64"/>
      <c r="LKK92" s="60"/>
      <c r="LKL92" s="40"/>
      <c r="LKM92" s="61"/>
      <c r="LKN92" s="62"/>
      <c r="LKO92" s="63"/>
      <c r="LKP92" s="24"/>
      <c r="LKQ92" s="24"/>
      <c r="LKR92" s="64"/>
      <c r="LKS92" s="60"/>
      <c r="LKT92" s="40"/>
      <c r="LKU92" s="61"/>
      <c r="LKV92" s="62"/>
      <c r="LKW92" s="63"/>
      <c r="LKX92" s="24"/>
      <c r="LKY92" s="24"/>
      <c r="LKZ92" s="64"/>
      <c r="LLA92" s="60"/>
      <c r="LLB92" s="40"/>
      <c r="LLC92" s="61"/>
      <c r="LLD92" s="62"/>
      <c r="LLE92" s="63"/>
      <c r="LLF92" s="24"/>
      <c r="LLG92" s="24"/>
      <c r="LLH92" s="64"/>
      <c r="LLI92" s="60"/>
      <c r="LLJ92" s="40"/>
      <c r="LLK92" s="61"/>
      <c r="LLL92" s="62"/>
      <c r="LLM92" s="63"/>
      <c r="LLN92" s="24"/>
      <c r="LLO92" s="24"/>
      <c r="LLP92" s="64"/>
      <c r="LLQ92" s="60"/>
      <c r="LLR92" s="40"/>
      <c r="LLS92" s="61"/>
      <c r="LLT92" s="62"/>
      <c r="LLU92" s="63"/>
      <c r="LLV92" s="24"/>
      <c r="LLW92" s="24"/>
      <c r="LLX92" s="64"/>
      <c r="LLY92" s="60"/>
      <c r="LLZ92" s="40"/>
      <c r="LMA92" s="61"/>
      <c r="LMB92" s="62"/>
      <c r="LMC92" s="63"/>
      <c r="LMD92" s="24"/>
      <c r="LME92" s="24"/>
      <c r="LMF92" s="64"/>
      <c r="LMG92" s="60"/>
      <c r="LMH92" s="40"/>
      <c r="LMI92" s="61"/>
      <c r="LMJ92" s="62"/>
      <c r="LMK92" s="63"/>
      <c r="LML92" s="24"/>
      <c r="LMM92" s="24"/>
      <c r="LMN92" s="64"/>
      <c r="LMO92" s="60"/>
      <c r="LMP92" s="40"/>
      <c r="LMQ92" s="61"/>
      <c r="LMR92" s="62"/>
      <c r="LMS92" s="63"/>
      <c r="LMT92" s="24"/>
      <c r="LMU92" s="24"/>
      <c r="LMV92" s="64"/>
      <c r="LMW92" s="60"/>
      <c r="LMX92" s="40"/>
      <c r="LMY92" s="61"/>
      <c r="LMZ92" s="62"/>
      <c r="LNA92" s="63"/>
      <c r="LNB92" s="24"/>
      <c r="LNC92" s="24"/>
      <c r="LND92" s="64"/>
      <c r="LNE92" s="60"/>
      <c r="LNF92" s="40"/>
      <c r="LNG92" s="61"/>
      <c r="LNH92" s="62"/>
      <c r="LNI92" s="63"/>
      <c r="LNJ92" s="24"/>
      <c r="LNK92" s="24"/>
      <c r="LNL92" s="64"/>
      <c r="LNM92" s="60"/>
      <c r="LNN92" s="40"/>
      <c r="LNO92" s="61"/>
      <c r="LNP92" s="62"/>
      <c r="LNQ92" s="63"/>
      <c r="LNR92" s="24"/>
      <c r="LNS92" s="24"/>
      <c r="LNT92" s="64"/>
      <c r="LNU92" s="60"/>
      <c r="LNV92" s="40"/>
      <c r="LNW92" s="61"/>
      <c r="LNX92" s="62"/>
      <c r="LNY92" s="63"/>
      <c r="LNZ92" s="24"/>
      <c r="LOA92" s="24"/>
      <c r="LOB92" s="64"/>
      <c r="LOC92" s="60"/>
      <c r="LOD92" s="40"/>
      <c r="LOE92" s="61"/>
      <c r="LOF92" s="62"/>
      <c r="LOG92" s="63"/>
      <c r="LOH92" s="24"/>
      <c r="LOI92" s="24"/>
      <c r="LOJ92" s="64"/>
      <c r="LOK92" s="60"/>
      <c r="LOL92" s="40"/>
      <c r="LOM92" s="61"/>
      <c r="LON92" s="62"/>
      <c r="LOO92" s="63"/>
      <c r="LOP92" s="24"/>
      <c r="LOQ92" s="24"/>
      <c r="LOR92" s="64"/>
      <c r="LOS92" s="60"/>
      <c r="LOT92" s="40"/>
      <c r="LOU92" s="61"/>
      <c r="LOV92" s="62"/>
      <c r="LOW92" s="63"/>
      <c r="LOX92" s="24"/>
      <c r="LOY92" s="24"/>
      <c r="LOZ92" s="64"/>
      <c r="LPA92" s="60"/>
      <c r="LPB92" s="40"/>
      <c r="LPC92" s="61"/>
      <c r="LPD92" s="62"/>
      <c r="LPE92" s="63"/>
      <c r="LPF92" s="24"/>
      <c r="LPG92" s="24"/>
      <c r="LPH92" s="64"/>
      <c r="LPI92" s="60"/>
      <c r="LPJ92" s="40"/>
      <c r="LPK92" s="61"/>
      <c r="LPL92" s="62"/>
      <c r="LPM92" s="63"/>
      <c r="LPN92" s="24"/>
      <c r="LPO92" s="24"/>
      <c r="LPP92" s="64"/>
      <c r="LPQ92" s="60"/>
      <c r="LPR92" s="40"/>
      <c r="LPS92" s="61"/>
      <c r="LPT92" s="62"/>
      <c r="LPU92" s="63"/>
      <c r="LPV92" s="24"/>
      <c r="LPW92" s="24"/>
      <c r="LPX92" s="64"/>
      <c r="LPY92" s="60"/>
      <c r="LPZ92" s="40"/>
      <c r="LQA92" s="61"/>
      <c r="LQB92" s="62"/>
      <c r="LQC92" s="63"/>
      <c r="LQD92" s="24"/>
      <c r="LQE92" s="24"/>
      <c r="LQF92" s="64"/>
      <c r="LQG92" s="60"/>
      <c r="LQH92" s="40"/>
      <c r="LQI92" s="61"/>
      <c r="LQJ92" s="62"/>
      <c r="LQK92" s="63"/>
      <c r="LQL92" s="24"/>
      <c r="LQM92" s="24"/>
      <c r="LQN92" s="64"/>
      <c r="LQO92" s="60"/>
      <c r="LQP92" s="40"/>
      <c r="LQQ92" s="61"/>
      <c r="LQR92" s="62"/>
      <c r="LQS92" s="63"/>
      <c r="LQT92" s="24"/>
      <c r="LQU92" s="24"/>
      <c r="LQV92" s="64"/>
      <c r="LQW92" s="60"/>
      <c r="LQX92" s="40"/>
      <c r="LQY92" s="61"/>
      <c r="LQZ92" s="62"/>
      <c r="LRA92" s="63"/>
      <c r="LRB92" s="24"/>
      <c r="LRC92" s="24"/>
      <c r="LRD92" s="64"/>
      <c r="LRE92" s="60"/>
      <c r="LRF92" s="40"/>
      <c r="LRG92" s="61"/>
      <c r="LRH92" s="62"/>
      <c r="LRI92" s="63"/>
      <c r="LRJ92" s="24"/>
      <c r="LRK92" s="24"/>
      <c r="LRL92" s="64"/>
      <c r="LRM92" s="60"/>
      <c r="LRN92" s="40"/>
      <c r="LRO92" s="61"/>
      <c r="LRP92" s="62"/>
      <c r="LRQ92" s="63"/>
      <c r="LRR92" s="24"/>
      <c r="LRS92" s="24"/>
      <c r="LRT92" s="64"/>
      <c r="LRU92" s="60"/>
      <c r="LRV92" s="40"/>
      <c r="LRW92" s="61"/>
      <c r="LRX92" s="62"/>
      <c r="LRY92" s="63"/>
      <c r="LRZ92" s="24"/>
      <c r="LSA92" s="24"/>
      <c r="LSB92" s="64"/>
      <c r="LSC92" s="60"/>
      <c r="LSD92" s="40"/>
      <c r="LSE92" s="61"/>
      <c r="LSF92" s="62"/>
      <c r="LSG92" s="63"/>
      <c r="LSH92" s="24"/>
      <c r="LSI92" s="24"/>
      <c r="LSJ92" s="64"/>
      <c r="LSK92" s="60"/>
      <c r="LSL92" s="40"/>
      <c r="LSM92" s="61"/>
      <c r="LSN92" s="62"/>
      <c r="LSO92" s="63"/>
      <c r="LSP92" s="24"/>
      <c r="LSQ92" s="24"/>
      <c r="LSR92" s="64"/>
      <c r="LSS92" s="60"/>
      <c r="LST92" s="40"/>
      <c r="LSU92" s="61"/>
      <c r="LSV92" s="62"/>
      <c r="LSW92" s="63"/>
      <c r="LSX92" s="24"/>
      <c r="LSY92" s="24"/>
      <c r="LSZ92" s="64"/>
      <c r="LTA92" s="60"/>
      <c r="LTB92" s="40"/>
      <c r="LTC92" s="61"/>
      <c r="LTD92" s="62"/>
      <c r="LTE92" s="63"/>
      <c r="LTF92" s="24"/>
      <c r="LTG92" s="24"/>
      <c r="LTH92" s="64"/>
      <c r="LTI92" s="60"/>
      <c r="LTJ92" s="40"/>
      <c r="LTK92" s="61"/>
      <c r="LTL92" s="62"/>
      <c r="LTM92" s="63"/>
      <c r="LTN92" s="24"/>
      <c r="LTO92" s="24"/>
      <c r="LTP92" s="64"/>
      <c r="LTQ92" s="60"/>
      <c r="LTR92" s="40"/>
      <c r="LTS92" s="61"/>
      <c r="LTT92" s="62"/>
      <c r="LTU92" s="63"/>
      <c r="LTV92" s="24"/>
      <c r="LTW92" s="24"/>
      <c r="LTX92" s="64"/>
      <c r="LTY92" s="60"/>
      <c r="LTZ92" s="40"/>
      <c r="LUA92" s="61"/>
      <c r="LUB92" s="62"/>
      <c r="LUC92" s="63"/>
      <c r="LUD92" s="24"/>
      <c r="LUE92" s="24"/>
      <c r="LUF92" s="64"/>
      <c r="LUG92" s="60"/>
      <c r="LUH92" s="40"/>
      <c r="LUI92" s="61"/>
      <c r="LUJ92" s="62"/>
      <c r="LUK92" s="63"/>
      <c r="LUL92" s="24"/>
      <c r="LUM92" s="24"/>
      <c r="LUN92" s="64"/>
      <c r="LUO92" s="60"/>
      <c r="LUP92" s="40"/>
      <c r="LUQ92" s="61"/>
      <c r="LUR92" s="62"/>
      <c r="LUS92" s="63"/>
      <c r="LUT92" s="24"/>
      <c r="LUU92" s="24"/>
      <c r="LUV92" s="64"/>
      <c r="LUW92" s="60"/>
      <c r="LUX92" s="40"/>
      <c r="LUY92" s="61"/>
      <c r="LUZ92" s="62"/>
      <c r="LVA92" s="63"/>
      <c r="LVB92" s="24"/>
      <c r="LVC92" s="24"/>
      <c r="LVD92" s="64"/>
      <c r="LVE92" s="60"/>
      <c r="LVF92" s="40"/>
      <c r="LVG92" s="61"/>
      <c r="LVH92" s="62"/>
      <c r="LVI92" s="63"/>
      <c r="LVJ92" s="24"/>
      <c r="LVK92" s="24"/>
      <c r="LVL92" s="64"/>
      <c r="LVM92" s="60"/>
      <c r="LVN92" s="40"/>
      <c r="LVO92" s="61"/>
      <c r="LVP92" s="62"/>
      <c r="LVQ92" s="63"/>
      <c r="LVR92" s="24"/>
      <c r="LVS92" s="24"/>
      <c r="LVT92" s="64"/>
      <c r="LVU92" s="60"/>
      <c r="LVV92" s="40"/>
      <c r="LVW92" s="61"/>
      <c r="LVX92" s="62"/>
      <c r="LVY92" s="63"/>
      <c r="LVZ92" s="24"/>
      <c r="LWA92" s="24"/>
      <c r="LWB92" s="64"/>
      <c r="LWC92" s="60"/>
      <c r="LWD92" s="40"/>
      <c r="LWE92" s="61"/>
      <c r="LWF92" s="62"/>
      <c r="LWG92" s="63"/>
      <c r="LWH92" s="24"/>
      <c r="LWI92" s="24"/>
      <c r="LWJ92" s="64"/>
      <c r="LWK92" s="60"/>
      <c r="LWL92" s="40"/>
      <c r="LWM92" s="61"/>
      <c r="LWN92" s="62"/>
      <c r="LWO92" s="63"/>
      <c r="LWP92" s="24"/>
      <c r="LWQ92" s="24"/>
      <c r="LWR92" s="64"/>
      <c r="LWS92" s="60"/>
      <c r="LWT92" s="40"/>
      <c r="LWU92" s="61"/>
      <c r="LWV92" s="62"/>
      <c r="LWW92" s="63"/>
      <c r="LWX92" s="24"/>
      <c r="LWY92" s="24"/>
      <c r="LWZ92" s="64"/>
      <c r="LXA92" s="60"/>
      <c r="LXB92" s="40"/>
      <c r="LXC92" s="61"/>
      <c r="LXD92" s="62"/>
      <c r="LXE92" s="63"/>
      <c r="LXF92" s="24"/>
      <c r="LXG92" s="24"/>
      <c r="LXH92" s="64"/>
      <c r="LXI92" s="60"/>
      <c r="LXJ92" s="40"/>
      <c r="LXK92" s="61"/>
      <c r="LXL92" s="62"/>
      <c r="LXM92" s="63"/>
      <c r="LXN92" s="24"/>
      <c r="LXO92" s="24"/>
      <c r="LXP92" s="64"/>
      <c r="LXQ92" s="60"/>
      <c r="LXR92" s="40"/>
      <c r="LXS92" s="61"/>
      <c r="LXT92" s="62"/>
      <c r="LXU92" s="63"/>
      <c r="LXV92" s="24"/>
      <c r="LXW92" s="24"/>
      <c r="LXX92" s="64"/>
      <c r="LXY92" s="60"/>
      <c r="LXZ92" s="40"/>
      <c r="LYA92" s="61"/>
      <c r="LYB92" s="62"/>
      <c r="LYC92" s="63"/>
      <c r="LYD92" s="24"/>
      <c r="LYE92" s="24"/>
      <c r="LYF92" s="64"/>
      <c r="LYG92" s="60"/>
      <c r="LYH92" s="40"/>
      <c r="LYI92" s="61"/>
      <c r="LYJ92" s="62"/>
      <c r="LYK92" s="63"/>
      <c r="LYL92" s="24"/>
      <c r="LYM92" s="24"/>
      <c r="LYN92" s="64"/>
      <c r="LYO92" s="60"/>
      <c r="LYP92" s="40"/>
      <c r="LYQ92" s="61"/>
      <c r="LYR92" s="62"/>
      <c r="LYS92" s="63"/>
      <c r="LYT92" s="24"/>
      <c r="LYU92" s="24"/>
      <c r="LYV92" s="64"/>
      <c r="LYW92" s="60"/>
      <c r="LYX92" s="40"/>
      <c r="LYY92" s="61"/>
      <c r="LYZ92" s="62"/>
      <c r="LZA92" s="63"/>
      <c r="LZB92" s="24"/>
      <c r="LZC92" s="24"/>
      <c r="LZD92" s="64"/>
      <c r="LZE92" s="60"/>
      <c r="LZF92" s="40"/>
      <c r="LZG92" s="61"/>
      <c r="LZH92" s="62"/>
      <c r="LZI92" s="63"/>
      <c r="LZJ92" s="24"/>
      <c r="LZK92" s="24"/>
      <c r="LZL92" s="64"/>
      <c r="LZM92" s="60"/>
      <c r="LZN92" s="40"/>
      <c r="LZO92" s="61"/>
      <c r="LZP92" s="62"/>
      <c r="LZQ92" s="63"/>
      <c r="LZR92" s="24"/>
      <c r="LZS92" s="24"/>
      <c r="LZT92" s="64"/>
      <c r="LZU92" s="60"/>
      <c r="LZV92" s="40"/>
      <c r="LZW92" s="61"/>
      <c r="LZX92" s="62"/>
      <c r="LZY92" s="63"/>
      <c r="LZZ92" s="24"/>
      <c r="MAA92" s="24"/>
      <c r="MAB92" s="64"/>
      <c r="MAC92" s="60"/>
      <c r="MAD92" s="40"/>
      <c r="MAE92" s="61"/>
      <c r="MAF92" s="62"/>
      <c r="MAG92" s="63"/>
      <c r="MAH92" s="24"/>
      <c r="MAI92" s="24"/>
      <c r="MAJ92" s="64"/>
      <c r="MAK92" s="60"/>
      <c r="MAL92" s="40"/>
      <c r="MAM92" s="61"/>
      <c r="MAN92" s="62"/>
      <c r="MAO92" s="63"/>
      <c r="MAP92" s="24"/>
      <c r="MAQ92" s="24"/>
      <c r="MAR92" s="64"/>
      <c r="MAS92" s="60"/>
      <c r="MAT92" s="40"/>
      <c r="MAU92" s="61"/>
      <c r="MAV92" s="62"/>
      <c r="MAW92" s="63"/>
      <c r="MAX92" s="24"/>
      <c r="MAY92" s="24"/>
      <c r="MAZ92" s="64"/>
      <c r="MBA92" s="60"/>
      <c r="MBB92" s="40"/>
      <c r="MBC92" s="61"/>
      <c r="MBD92" s="62"/>
      <c r="MBE92" s="63"/>
      <c r="MBF92" s="24"/>
      <c r="MBG92" s="24"/>
      <c r="MBH92" s="64"/>
      <c r="MBI92" s="60"/>
      <c r="MBJ92" s="40"/>
      <c r="MBK92" s="61"/>
      <c r="MBL92" s="62"/>
      <c r="MBM92" s="63"/>
      <c r="MBN92" s="24"/>
      <c r="MBO92" s="24"/>
      <c r="MBP92" s="64"/>
      <c r="MBQ92" s="60"/>
      <c r="MBR92" s="40"/>
      <c r="MBS92" s="61"/>
      <c r="MBT92" s="62"/>
      <c r="MBU92" s="63"/>
      <c r="MBV92" s="24"/>
      <c r="MBW92" s="24"/>
      <c r="MBX92" s="64"/>
      <c r="MBY92" s="60"/>
      <c r="MBZ92" s="40"/>
      <c r="MCA92" s="61"/>
      <c r="MCB92" s="62"/>
      <c r="MCC92" s="63"/>
      <c r="MCD92" s="24"/>
      <c r="MCE92" s="24"/>
      <c r="MCF92" s="64"/>
      <c r="MCG92" s="60"/>
      <c r="MCH92" s="40"/>
      <c r="MCI92" s="61"/>
      <c r="MCJ92" s="62"/>
      <c r="MCK92" s="63"/>
      <c r="MCL92" s="24"/>
      <c r="MCM92" s="24"/>
      <c r="MCN92" s="64"/>
      <c r="MCO92" s="60"/>
      <c r="MCP92" s="40"/>
      <c r="MCQ92" s="61"/>
      <c r="MCR92" s="62"/>
      <c r="MCS92" s="63"/>
      <c r="MCT92" s="24"/>
      <c r="MCU92" s="24"/>
      <c r="MCV92" s="64"/>
      <c r="MCW92" s="60"/>
      <c r="MCX92" s="40"/>
      <c r="MCY92" s="61"/>
      <c r="MCZ92" s="62"/>
      <c r="MDA92" s="63"/>
      <c r="MDB92" s="24"/>
      <c r="MDC92" s="24"/>
      <c r="MDD92" s="64"/>
      <c r="MDE92" s="60"/>
      <c r="MDF92" s="40"/>
      <c r="MDG92" s="61"/>
      <c r="MDH92" s="62"/>
      <c r="MDI92" s="63"/>
      <c r="MDJ92" s="24"/>
      <c r="MDK92" s="24"/>
      <c r="MDL92" s="64"/>
      <c r="MDM92" s="60"/>
      <c r="MDN92" s="40"/>
      <c r="MDO92" s="61"/>
      <c r="MDP92" s="62"/>
      <c r="MDQ92" s="63"/>
      <c r="MDR92" s="24"/>
      <c r="MDS92" s="24"/>
      <c r="MDT92" s="64"/>
      <c r="MDU92" s="60"/>
      <c r="MDV92" s="40"/>
      <c r="MDW92" s="61"/>
      <c r="MDX92" s="62"/>
      <c r="MDY92" s="63"/>
      <c r="MDZ92" s="24"/>
      <c r="MEA92" s="24"/>
      <c r="MEB92" s="64"/>
      <c r="MEC92" s="60"/>
      <c r="MED92" s="40"/>
      <c r="MEE92" s="61"/>
      <c r="MEF92" s="62"/>
      <c r="MEG92" s="63"/>
      <c r="MEH92" s="24"/>
      <c r="MEI92" s="24"/>
      <c r="MEJ92" s="64"/>
      <c r="MEK92" s="60"/>
      <c r="MEL92" s="40"/>
      <c r="MEM92" s="61"/>
      <c r="MEN92" s="62"/>
      <c r="MEO92" s="63"/>
      <c r="MEP92" s="24"/>
      <c r="MEQ92" s="24"/>
      <c r="MER92" s="64"/>
      <c r="MES92" s="60"/>
      <c r="MET92" s="40"/>
      <c r="MEU92" s="61"/>
      <c r="MEV92" s="62"/>
      <c r="MEW92" s="63"/>
      <c r="MEX92" s="24"/>
      <c r="MEY92" s="24"/>
      <c r="MEZ92" s="64"/>
      <c r="MFA92" s="60"/>
      <c r="MFB92" s="40"/>
      <c r="MFC92" s="61"/>
      <c r="MFD92" s="62"/>
      <c r="MFE92" s="63"/>
      <c r="MFF92" s="24"/>
      <c r="MFG92" s="24"/>
      <c r="MFH92" s="64"/>
      <c r="MFI92" s="60"/>
      <c r="MFJ92" s="40"/>
      <c r="MFK92" s="61"/>
      <c r="MFL92" s="62"/>
      <c r="MFM92" s="63"/>
      <c r="MFN92" s="24"/>
      <c r="MFO92" s="24"/>
      <c r="MFP92" s="64"/>
      <c r="MFQ92" s="60"/>
      <c r="MFR92" s="40"/>
      <c r="MFS92" s="61"/>
      <c r="MFT92" s="62"/>
      <c r="MFU92" s="63"/>
      <c r="MFV92" s="24"/>
      <c r="MFW92" s="24"/>
      <c r="MFX92" s="64"/>
      <c r="MFY92" s="60"/>
      <c r="MFZ92" s="40"/>
      <c r="MGA92" s="61"/>
      <c r="MGB92" s="62"/>
      <c r="MGC92" s="63"/>
      <c r="MGD92" s="24"/>
      <c r="MGE92" s="24"/>
      <c r="MGF92" s="64"/>
      <c r="MGG92" s="60"/>
      <c r="MGH92" s="40"/>
      <c r="MGI92" s="61"/>
      <c r="MGJ92" s="62"/>
      <c r="MGK92" s="63"/>
      <c r="MGL92" s="24"/>
      <c r="MGM92" s="24"/>
      <c r="MGN92" s="64"/>
      <c r="MGO92" s="60"/>
      <c r="MGP92" s="40"/>
      <c r="MGQ92" s="61"/>
      <c r="MGR92" s="62"/>
      <c r="MGS92" s="63"/>
      <c r="MGT92" s="24"/>
      <c r="MGU92" s="24"/>
      <c r="MGV92" s="64"/>
      <c r="MGW92" s="60"/>
      <c r="MGX92" s="40"/>
      <c r="MGY92" s="61"/>
      <c r="MGZ92" s="62"/>
      <c r="MHA92" s="63"/>
      <c r="MHB92" s="24"/>
      <c r="MHC92" s="24"/>
      <c r="MHD92" s="64"/>
      <c r="MHE92" s="60"/>
      <c r="MHF92" s="40"/>
      <c r="MHG92" s="61"/>
      <c r="MHH92" s="62"/>
      <c r="MHI92" s="63"/>
      <c r="MHJ92" s="24"/>
      <c r="MHK92" s="24"/>
      <c r="MHL92" s="64"/>
      <c r="MHM92" s="60"/>
      <c r="MHN92" s="40"/>
      <c r="MHO92" s="61"/>
      <c r="MHP92" s="62"/>
      <c r="MHQ92" s="63"/>
      <c r="MHR92" s="24"/>
      <c r="MHS92" s="24"/>
      <c r="MHT92" s="64"/>
      <c r="MHU92" s="60"/>
      <c r="MHV92" s="40"/>
      <c r="MHW92" s="61"/>
      <c r="MHX92" s="62"/>
      <c r="MHY92" s="63"/>
      <c r="MHZ92" s="24"/>
      <c r="MIA92" s="24"/>
      <c r="MIB92" s="64"/>
      <c r="MIC92" s="60"/>
      <c r="MID92" s="40"/>
      <c r="MIE92" s="61"/>
      <c r="MIF92" s="62"/>
      <c r="MIG92" s="63"/>
      <c r="MIH92" s="24"/>
      <c r="MII92" s="24"/>
      <c r="MIJ92" s="64"/>
      <c r="MIK92" s="60"/>
      <c r="MIL92" s="40"/>
      <c r="MIM92" s="61"/>
      <c r="MIN92" s="62"/>
      <c r="MIO92" s="63"/>
      <c r="MIP92" s="24"/>
      <c r="MIQ92" s="24"/>
      <c r="MIR92" s="64"/>
      <c r="MIS92" s="60"/>
      <c r="MIT92" s="40"/>
      <c r="MIU92" s="61"/>
      <c r="MIV92" s="62"/>
      <c r="MIW92" s="63"/>
      <c r="MIX92" s="24"/>
      <c r="MIY92" s="24"/>
      <c r="MIZ92" s="64"/>
      <c r="MJA92" s="60"/>
      <c r="MJB92" s="40"/>
      <c r="MJC92" s="61"/>
      <c r="MJD92" s="62"/>
      <c r="MJE92" s="63"/>
      <c r="MJF92" s="24"/>
      <c r="MJG92" s="24"/>
      <c r="MJH92" s="64"/>
      <c r="MJI92" s="60"/>
      <c r="MJJ92" s="40"/>
      <c r="MJK92" s="61"/>
      <c r="MJL92" s="62"/>
      <c r="MJM92" s="63"/>
      <c r="MJN92" s="24"/>
      <c r="MJO92" s="24"/>
      <c r="MJP92" s="64"/>
      <c r="MJQ92" s="60"/>
      <c r="MJR92" s="40"/>
      <c r="MJS92" s="61"/>
      <c r="MJT92" s="62"/>
      <c r="MJU92" s="63"/>
      <c r="MJV92" s="24"/>
      <c r="MJW92" s="24"/>
      <c r="MJX92" s="64"/>
      <c r="MJY92" s="60"/>
      <c r="MJZ92" s="40"/>
      <c r="MKA92" s="61"/>
      <c r="MKB92" s="62"/>
      <c r="MKC92" s="63"/>
      <c r="MKD92" s="24"/>
      <c r="MKE92" s="24"/>
      <c r="MKF92" s="64"/>
      <c r="MKG92" s="60"/>
      <c r="MKH92" s="40"/>
      <c r="MKI92" s="61"/>
      <c r="MKJ92" s="62"/>
      <c r="MKK92" s="63"/>
      <c r="MKL92" s="24"/>
      <c r="MKM92" s="24"/>
      <c r="MKN92" s="64"/>
      <c r="MKO92" s="60"/>
      <c r="MKP92" s="40"/>
      <c r="MKQ92" s="61"/>
      <c r="MKR92" s="62"/>
      <c r="MKS92" s="63"/>
      <c r="MKT92" s="24"/>
      <c r="MKU92" s="24"/>
      <c r="MKV92" s="64"/>
      <c r="MKW92" s="60"/>
      <c r="MKX92" s="40"/>
      <c r="MKY92" s="61"/>
      <c r="MKZ92" s="62"/>
      <c r="MLA92" s="63"/>
      <c r="MLB92" s="24"/>
      <c r="MLC92" s="24"/>
      <c r="MLD92" s="64"/>
      <c r="MLE92" s="60"/>
      <c r="MLF92" s="40"/>
      <c r="MLG92" s="61"/>
      <c r="MLH92" s="62"/>
      <c r="MLI92" s="63"/>
      <c r="MLJ92" s="24"/>
      <c r="MLK92" s="24"/>
      <c r="MLL92" s="64"/>
      <c r="MLM92" s="60"/>
      <c r="MLN92" s="40"/>
      <c r="MLO92" s="61"/>
      <c r="MLP92" s="62"/>
      <c r="MLQ92" s="63"/>
      <c r="MLR92" s="24"/>
      <c r="MLS92" s="24"/>
      <c r="MLT92" s="64"/>
      <c r="MLU92" s="60"/>
      <c r="MLV92" s="40"/>
      <c r="MLW92" s="61"/>
      <c r="MLX92" s="62"/>
      <c r="MLY92" s="63"/>
      <c r="MLZ92" s="24"/>
      <c r="MMA92" s="24"/>
      <c r="MMB92" s="64"/>
      <c r="MMC92" s="60"/>
      <c r="MMD92" s="40"/>
      <c r="MME92" s="61"/>
      <c r="MMF92" s="62"/>
      <c r="MMG92" s="63"/>
      <c r="MMH92" s="24"/>
      <c r="MMI92" s="24"/>
      <c r="MMJ92" s="64"/>
      <c r="MMK92" s="60"/>
      <c r="MML92" s="40"/>
      <c r="MMM92" s="61"/>
      <c r="MMN92" s="62"/>
      <c r="MMO92" s="63"/>
      <c r="MMP92" s="24"/>
      <c r="MMQ92" s="24"/>
      <c r="MMR92" s="64"/>
      <c r="MMS92" s="60"/>
      <c r="MMT92" s="40"/>
      <c r="MMU92" s="61"/>
      <c r="MMV92" s="62"/>
      <c r="MMW92" s="63"/>
      <c r="MMX92" s="24"/>
      <c r="MMY92" s="24"/>
      <c r="MMZ92" s="64"/>
      <c r="MNA92" s="60"/>
      <c r="MNB92" s="40"/>
      <c r="MNC92" s="61"/>
      <c r="MND92" s="62"/>
      <c r="MNE92" s="63"/>
      <c r="MNF92" s="24"/>
      <c r="MNG92" s="24"/>
      <c r="MNH92" s="64"/>
      <c r="MNI92" s="60"/>
      <c r="MNJ92" s="40"/>
      <c r="MNK92" s="61"/>
      <c r="MNL92" s="62"/>
      <c r="MNM92" s="63"/>
      <c r="MNN92" s="24"/>
      <c r="MNO92" s="24"/>
      <c r="MNP92" s="64"/>
      <c r="MNQ92" s="60"/>
      <c r="MNR92" s="40"/>
      <c r="MNS92" s="61"/>
      <c r="MNT92" s="62"/>
      <c r="MNU92" s="63"/>
      <c r="MNV92" s="24"/>
      <c r="MNW92" s="24"/>
      <c r="MNX92" s="64"/>
      <c r="MNY92" s="60"/>
      <c r="MNZ92" s="40"/>
      <c r="MOA92" s="61"/>
      <c r="MOB92" s="62"/>
      <c r="MOC92" s="63"/>
      <c r="MOD92" s="24"/>
      <c r="MOE92" s="24"/>
      <c r="MOF92" s="64"/>
      <c r="MOG92" s="60"/>
      <c r="MOH92" s="40"/>
      <c r="MOI92" s="61"/>
      <c r="MOJ92" s="62"/>
      <c r="MOK92" s="63"/>
      <c r="MOL92" s="24"/>
      <c r="MOM92" s="24"/>
      <c r="MON92" s="64"/>
      <c r="MOO92" s="60"/>
      <c r="MOP92" s="40"/>
      <c r="MOQ92" s="61"/>
      <c r="MOR92" s="62"/>
      <c r="MOS92" s="63"/>
      <c r="MOT92" s="24"/>
      <c r="MOU92" s="24"/>
      <c r="MOV92" s="64"/>
      <c r="MOW92" s="60"/>
      <c r="MOX92" s="40"/>
      <c r="MOY92" s="61"/>
      <c r="MOZ92" s="62"/>
      <c r="MPA92" s="63"/>
      <c r="MPB92" s="24"/>
      <c r="MPC92" s="24"/>
      <c r="MPD92" s="64"/>
      <c r="MPE92" s="60"/>
      <c r="MPF92" s="40"/>
      <c r="MPG92" s="61"/>
      <c r="MPH92" s="62"/>
      <c r="MPI92" s="63"/>
      <c r="MPJ92" s="24"/>
      <c r="MPK92" s="24"/>
      <c r="MPL92" s="64"/>
      <c r="MPM92" s="60"/>
      <c r="MPN92" s="40"/>
      <c r="MPO92" s="61"/>
      <c r="MPP92" s="62"/>
      <c r="MPQ92" s="63"/>
      <c r="MPR92" s="24"/>
      <c r="MPS92" s="24"/>
      <c r="MPT92" s="64"/>
      <c r="MPU92" s="60"/>
      <c r="MPV92" s="40"/>
      <c r="MPW92" s="61"/>
      <c r="MPX92" s="62"/>
      <c r="MPY92" s="63"/>
      <c r="MPZ92" s="24"/>
      <c r="MQA92" s="24"/>
      <c r="MQB92" s="64"/>
      <c r="MQC92" s="60"/>
      <c r="MQD92" s="40"/>
      <c r="MQE92" s="61"/>
      <c r="MQF92" s="62"/>
      <c r="MQG92" s="63"/>
      <c r="MQH92" s="24"/>
      <c r="MQI92" s="24"/>
      <c r="MQJ92" s="64"/>
      <c r="MQK92" s="60"/>
      <c r="MQL92" s="40"/>
      <c r="MQM92" s="61"/>
      <c r="MQN92" s="62"/>
      <c r="MQO92" s="63"/>
      <c r="MQP92" s="24"/>
      <c r="MQQ92" s="24"/>
      <c r="MQR92" s="64"/>
      <c r="MQS92" s="60"/>
      <c r="MQT92" s="40"/>
      <c r="MQU92" s="61"/>
      <c r="MQV92" s="62"/>
      <c r="MQW92" s="63"/>
      <c r="MQX92" s="24"/>
      <c r="MQY92" s="24"/>
      <c r="MQZ92" s="64"/>
      <c r="MRA92" s="60"/>
      <c r="MRB92" s="40"/>
      <c r="MRC92" s="61"/>
      <c r="MRD92" s="62"/>
      <c r="MRE92" s="63"/>
      <c r="MRF92" s="24"/>
      <c r="MRG92" s="24"/>
      <c r="MRH92" s="64"/>
      <c r="MRI92" s="60"/>
      <c r="MRJ92" s="40"/>
      <c r="MRK92" s="61"/>
      <c r="MRL92" s="62"/>
      <c r="MRM92" s="63"/>
      <c r="MRN92" s="24"/>
      <c r="MRO92" s="24"/>
      <c r="MRP92" s="64"/>
      <c r="MRQ92" s="60"/>
      <c r="MRR92" s="40"/>
      <c r="MRS92" s="61"/>
      <c r="MRT92" s="62"/>
      <c r="MRU92" s="63"/>
      <c r="MRV92" s="24"/>
      <c r="MRW92" s="24"/>
      <c r="MRX92" s="64"/>
      <c r="MRY92" s="60"/>
      <c r="MRZ92" s="40"/>
      <c r="MSA92" s="61"/>
      <c r="MSB92" s="62"/>
      <c r="MSC92" s="63"/>
      <c r="MSD92" s="24"/>
      <c r="MSE92" s="24"/>
      <c r="MSF92" s="64"/>
      <c r="MSG92" s="60"/>
      <c r="MSH92" s="40"/>
      <c r="MSI92" s="61"/>
      <c r="MSJ92" s="62"/>
      <c r="MSK92" s="63"/>
      <c r="MSL92" s="24"/>
      <c r="MSM92" s="24"/>
      <c r="MSN92" s="64"/>
      <c r="MSO92" s="60"/>
      <c r="MSP92" s="40"/>
      <c r="MSQ92" s="61"/>
      <c r="MSR92" s="62"/>
      <c r="MSS92" s="63"/>
      <c r="MST92" s="24"/>
      <c r="MSU92" s="24"/>
      <c r="MSV92" s="64"/>
      <c r="MSW92" s="60"/>
      <c r="MSX92" s="40"/>
      <c r="MSY92" s="61"/>
      <c r="MSZ92" s="62"/>
      <c r="MTA92" s="63"/>
      <c r="MTB92" s="24"/>
      <c r="MTC92" s="24"/>
      <c r="MTD92" s="64"/>
      <c r="MTE92" s="60"/>
      <c r="MTF92" s="40"/>
      <c r="MTG92" s="61"/>
      <c r="MTH92" s="62"/>
      <c r="MTI92" s="63"/>
      <c r="MTJ92" s="24"/>
      <c r="MTK92" s="24"/>
      <c r="MTL92" s="64"/>
      <c r="MTM92" s="60"/>
      <c r="MTN92" s="40"/>
      <c r="MTO92" s="61"/>
      <c r="MTP92" s="62"/>
      <c r="MTQ92" s="63"/>
      <c r="MTR92" s="24"/>
      <c r="MTS92" s="24"/>
      <c r="MTT92" s="64"/>
      <c r="MTU92" s="60"/>
      <c r="MTV92" s="40"/>
      <c r="MTW92" s="61"/>
      <c r="MTX92" s="62"/>
      <c r="MTY92" s="63"/>
      <c r="MTZ92" s="24"/>
      <c r="MUA92" s="24"/>
      <c r="MUB92" s="64"/>
      <c r="MUC92" s="60"/>
      <c r="MUD92" s="40"/>
      <c r="MUE92" s="61"/>
      <c r="MUF92" s="62"/>
      <c r="MUG92" s="63"/>
      <c r="MUH92" s="24"/>
      <c r="MUI92" s="24"/>
      <c r="MUJ92" s="64"/>
      <c r="MUK92" s="60"/>
      <c r="MUL92" s="40"/>
      <c r="MUM92" s="61"/>
      <c r="MUN92" s="62"/>
      <c r="MUO92" s="63"/>
      <c r="MUP92" s="24"/>
      <c r="MUQ92" s="24"/>
      <c r="MUR92" s="64"/>
      <c r="MUS92" s="60"/>
      <c r="MUT92" s="40"/>
      <c r="MUU92" s="61"/>
      <c r="MUV92" s="62"/>
      <c r="MUW92" s="63"/>
      <c r="MUX92" s="24"/>
      <c r="MUY92" s="24"/>
      <c r="MUZ92" s="64"/>
      <c r="MVA92" s="60"/>
      <c r="MVB92" s="40"/>
      <c r="MVC92" s="61"/>
      <c r="MVD92" s="62"/>
      <c r="MVE92" s="63"/>
      <c r="MVF92" s="24"/>
      <c r="MVG92" s="24"/>
      <c r="MVH92" s="64"/>
      <c r="MVI92" s="60"/>
      <c r="MVJ92" s="40"/>
      <c r="MVK92" s="61"/>
      <c r="MVL92" s="62"/>
      <c r="MVM92" s="63"/>
      <c r="MVN92" s="24"/>
      <c r="MVO92" s="24"/>
      <c r="MVP92" s="64"/>
      <c r="MVQ92" s="60"/>
      <c r="MVR92" s="40"/>
      <c r="MVS92" s="61"/>
      <c r="MVT92" s="62"/>
      <c r="MVU92" s="63"/>
      <c r="MVV92" s="24"/>
      <c r="MVW92" s="24"/>
      <c r="MVX92" s="64"/>
      <c r="MVY92" s="60"/>
      <c r="MVZ92" s="40"/>
      <c r="MWA92" s="61"/>
      <c r="MWB92" s="62"/>
      <c r="MWC92" s="63"/>
      <c r="MWD92" s="24"/>
      <c r="MWE92" s="24"/>
      <c r="MWF92" s="64"/>
      <c r="MWG92" s="60"/>
      <c r="MWH92" s="40"/>
      <c r="MWI92" s="61"/>
      <c r="MWJ92" s="62"/>
      <c r="MWK92" s="63"/>
      <c r="MWL92" s="24"/>
      <c r="MWM92" s="24"/>
      <c r="MWN92" s="64"/>
      <c r="MWO92" s="60"/>
      <c r="MWP92" s="40"/>
      <c r="MWQ92" s="61"/>
      <c r="MWR92" s="62"/>
      <c r="MWS92" s="63"/>
      <c r="MWT92" s="24"/>
      <c r="MWU92" s="24"/>
      <c r="MWV92" s="64"/>
      <c r="MWW92" s="60"/>
      <c r="MWX92" s="40"/>
      <c r="MWY92" s="61"/>
      <c r="MWZ92" s="62"/>
      <c r="MXA92" s="63"/>
      <c r="MXB92" s="24"/>
      <c r="MXC92" s="24"/>
      <c r="MXD92" s="64"/>
      <c r="MXE92" s="60"/>
      <c r="MXF92" s="40"/>
      <c r="MXG92" s="61"/>
      <c r="MXH92" s="62"/>
      <c r="MXI92" s="63"/>
      <c r="MXJ92" s="24"/>
      <c r="MXK92" s="24"/>
      <c r="MXL92" s="64"/>
      <c r="MXM92" s="60"/>
      <c r="MXN92" s="40"/>
      <c r="MXO92" s="61"/>
      <c r="MXP92" s="62"/>
      <c r="MXQ92" s="63"/>
      <c r="MXR92" s="24"/>
      <c r="MXS92" s="24"/>
      <c r="MXT92" s="64"/>
      <c r="MXU92" s="60"/>
      <c r="MXV92" s="40"/>
      <c r="MXW92" s="61"/>
      <c r="MXX92" s="62"/>
      <c r="MXY92" s="63"/>
      <c r="MXZ92" s="24"/>
      <c r="MYA92" s="24"/>
      <c r="MYB92" s="64"/>
      <c r="MYC92" s="60"/>
      <c r="MYD92" s="40"/>
      <c r="MYE92" s="61"/>
      <c r="MYF92" s="62"/>
      <c r="MYG92" s="63"/>
      <c r="MYH92" s="24"/>
      <c r="MYI92" s="24"/>
      <c r="MYJ92" s="64"/>
      <c r="MYK92" s="60"/>
      <c r="MYL92" s="40"/>
      <c r="MYM92" s="61"/>
      <c r="MYN92" s="62"/>
      <c r="MYO92" s="63"/>
      <c r="MYP92" s="24"/>
      <c r="MYQ92" s="24"/>
      <c r="MYR92" s="64"/>
      <c r="MYS92" s="60"/>
      <c r="MYT92" s="40"/>
      <c r="MYU92" s="61"/>
      <c r="MYV92" s="62"/>
      <c r="MYW92" s="63"/>
      <c r="MYX92" s="24"/>
      <c r="MYY92" s="24"/>
      <c r="MYZ92" s="64"/>
      <c r="MZA92" s="60"/>
      <c r="MZB92" s="40"/>
      <c r="MZC92" s="61"/>
      <c r="MZD92" s="62"/>
      <c r="MZE92" s="63"/>
      <c r="MZF92" s="24"/>
      <c r="MZG92" s="24"/>
      <c r="MZH92" s="64"/>
      <c r="MZI92" s="60"/>
      <c r="MZJ92" s="40"/>
      <c r="MZK92" s="61"/>
      <c r="MZL92" s="62"/>
      <c r="MZM92" s="63"/>
      <c r="MZN92" s="24"/>
      <c r="MZO92" s="24"/>
      <c r="MZP92" s="64"/>
      <c r="MZQ92" s="60"/>
      <c r="MZR92" s="40"/>
      <c r="MZS92" s="61"/>
      <c r="MZT92" s="62"/>
      <c r="MZU92" s="63"/>
      <c r="MZV92" s="24"/>
      <c r="MZW92" s="24"/>
      <c r="MZX92" s="64"/>
      <c r="MZY92" s="60"/>
      <c r="MZZ92" s="40"/>
      <c r="NAA92" s="61"/>
      <c r="NAB92" s="62"/>
      <c r="NAC92" s="63"/>
      <c r="NAD92" s="24"/>
      <c r="NAE92" s="24"/>
      <c r="NAF92" s="64"/>
      <c r="NAG92" s="60"/>
      <c r="NAH92" s="40"/>
      <c r="NAI92" s="61"/>
      <c r="NAJ92" s="62"/>
      <c r="NAK92" s="63"/>
      <c r="NAL92" s="24"/>
      <c r="NAM92" s="24"/>
      <c r="NAN92" s="64"/>
      <c r="NAO92" s="60"/>
      <c r="NAP92" s="40"/>
      <c r="NAQ92" s="61"/>
      <c r="NAR92" s="62"/>
      <c r="NAS92" s="63"/>
      <c r="NAT92" s="24"/>
      <c r="NAU92" s="24"/>
      <c r="NAV92" s="64"/>
      <c r="NAW92" s="60"/>
      <c r="NAX92" s="40"/>
      <c r="NAY92" s="61"/>
      <c r="NAZ92" s="62"/>
      <c r="NBA92" s="63"/>
      <c r="NBB92" s="24"/>
      <c r="NBC92" s="24"/>
      <c r="NBD92" s="64"/>
      <c r="NBE92" s="60"/>
      <c r="NBF92" s="40"/>
      <c r="NBG92" s="61"/>
      <c r="NBH92" s="62"/>
      <c r="NBI92" s="63"/>
      <c r="NBJ92" s="24"/>
      <c r="NBK92" s="24"/>
      <c r="NBL92" s="64"/>
      <c r="NBM92" s="60"/>
      <c r="NBN92" s="40"/>
      <c r="NBO92" s="61"/>
      <c r="NBP92" s="62"/>
      <c r="NBQ92" s="63"/>
      <c r="NBR92" s="24"/>
      <c r="NBS92" s="24"/>
      <c r="NBT92" s="64"/>
      <c r="NBU92" s="60"/>
      <c r="NBV92" s="40"/>
      <c r="NBW92" s="61"/>
      <c r="NBX92" s="62"/>
      <c r="NBY92" s="63"/>
      <c r="NBZ92" s="24"/>
      <c r="NCA92" s="24"/>
      <c r="NCB92" s="64"/>
      <c r="NCC92" s="60"/>
      <c r="NCD92" s="40"/>
      <c r="NCE92" s="61"/>
      <c r="NCF92" s="62"/>
      <c r="NCG92" s="63"/>
      <c r="NCH92" s="24"/>
      <c r="NCI92" s="24"/>
      <c r="NCJ92" s="64"/>
      <c r="NCK92" s="60"/>
      <c r="NCL92" s="40"/>
      <c r="NCM92" s="61"/>
      <c r="NCN92" s="62"/>
      <c r="NCO92" s="63"/>
      <c r="NCP92" s="24"/>
      <c r="NCQ92" s="24"/>
      <c r="NCR92" s="64"/>
      <c r="NCS92" s="60"/>
      <c r="NCT92" s="40"/>
      <c r="NCU92" s="61"/>
      <c r="NCV92" s="62"/>
      <c r="NCW92" s="63"/>
      <c r="NCX92" s="24"/>
      <c r="NCY92" s="24"/>
      <c r="NCZ92" s="64"/>
      <c r="NDA92" s="60"/>
      <c r="NDB92" s="40"/>
      <c r="NDC92" s="61"/>
      <c r="NDD92" s="62"/>
      <c r="NDE92" s="63"/>
      <c r="NDF92" s="24"/>
      <c r="NDG92" s="24"/>
      <c r="NDH92" s="64"/>
      <c r="NDI92" s="60"/>
      <c r="NDJ92" s="40"/>
      <c r="NDK92" s="61"/>
      <c r="NDL92" s="62"/>
      <c r="NDM92" s="63"/>
      <c r="NDN92" s="24"/>
      <c r="NDO92" s="24"/>
      <c r="NDP92" s="64"/>
      <c r="NDQ92" s="60"/>
      <c r="NDR92" s="40"/>
      <c r="NDS92" s="61"/>
      <c r="NDT92" s="62"/>
      <c r="NDU92" s="63"/>
      <c r="NDV92" s="24"/>
      <c r="NDW92" s="24"/>
      <c r="NDX92" s="64"/>
      <c r="NDY92" s="60"/>
      <c r="NDZ92" s="40"/>
      <c r="NEA92" s="61"/>
      <c r="NEB92" s="62"/>
      <c r="NEC92" s="63"/>
      <c r="NED92" s="24"/>
      <c r="NEE92" s="24"/>
      <c r="NEF92" s="64"/>
      <c r="NEG92" s="60"/>
      <c r="NEH92" s="40"/>
      <c r="NEI92" s="61"/>
      <c r="NEJ92" s="62"/>
      <c r="NEK92" s="63"/>
      <c r="NEL92" s="24"/>
      <c r="NEM92" s="24"/>
      <c r="NEN92" s="64"/>
      <c r="NEO92" s="60"/>
      <c r="NEP92" s="40"/>
      <c r="NEQ92" s="61"/>
      <c r="NER92" s="62"/>
      <c r="NES92" s="63"/>
      <c r="NET92" s="24"/>
      <c r="NEU92" s="24"/>
      <c r="NEV92" s="64"/>
      <c r="NEW92" s="60"/>
      <c r="NEX92" s="40"/>
      <c r="NEY92" s="61"/>
      <c r="NEZ92" s="62"/>
      <c r="NFA92" s="63"/>
      <c r="NFB92" s="24"/>
      <c r="NFC92" s="24"/>
      <c r="NFD92" s="64"/>
      <c r="NFE92" s="60"/>
      <c r="NFF92" s="40"/>
      <c r="NFG92" s="61"/>
      <c r="NFH92" s="62"/>
      <c r="NFI92" s="63"/>
      <c r="NFJ92" s="24"/>
      <c r="NFK92" s="24"/>
      <c r="NFL92" s="64"/>
      <c r="NFM92" s="60"/>
      <c r="NFN92" s="40"/>
      <c r="NFO92" s="61"/>
      <c r="NFP92" s="62"/>
      <c r="NFQ92" s="63"/>
      <c r="NFR92" s="24"/>
      <c r="NFS92" s="24"/>
      <c r="NFT92" s="64"/>
      <c r="NFU92" s="60"/>
      <c r="NFV92" s="40"/>
      <c r="NFW92" s="61"/>
      <c r="NFX92" s="62"/>
      <c r="NFY92" s="63"/>
      <c r="NFZ92" s="24"/>
      <c r="NGA92" s="24"/>
      <c r="NGB92" s="64"/>
      <c r="NGC92" s="60"/>
      <c r="NGD92" s="40"/>
      <c r="NGE92" s="61"/>
      <c r="NGF92" s="62"/>
      <c r="NGG92" s="63"/>
      <c r="NGH92" s="24"/>
      <c r="NGI92" s="24"/>
      <c r="NGJ92" s="64"/>
      <c r="NGK92" s="60"/>
      <c r="NGL92" s="40"/>
      <c r="NGM92" s="61"/>
      <c r="NGN92" s="62"/>
      <c r="NGO92" s="63"/>
      <c r="NGP92" s="24"/>
      <c r="NGQ92" s="24"/>
      <c r="NGR92" s="64"/>
      <c r="NGS92" s="60"/>
      <c r="NGT92" s="40"/>
      <c r="NGU92" s="61"/>
      <c r="NGV92" s="62"/>
      <c r="NGW92" s="63"/>
      <c r="NGX92" s="24"/>
      <c r="NGY92" s="24"/>
      <c r="NGZ92" s="64"/>
      <c r="NHA92" s="60"/>
      <c r="NHB92" s="40"/>
      <c r="NHC92" s="61"/>
      <c r="NHD92" s="62"/>
      <c r="NHE92" s="63"/>
      <c r="NHF92" s="24"/>
      <c r="NHG92" s="24"/>
      <c r="NHH92" s="64"/>
      <c r="NHI92" s="60"/>
      <c r="NHJ92" s="40"/>
      <c r="NHK92" s="61"/>
      <c r="NHL92" s="62"/>
      <c r="NHM92" s="63"/>
      <c r="NHN92" s="24"/>
      <c r="NHO92" s="24"/>
      <c r="NHP92" s="64"/>
      <c r="NHQ92" s="60"/>
      <c r="NHR92" s="40"/>
      <c r="NHS92" s="61"/>
      <c r="NHT92" s="62"/>
      <c r="NHU92" s="63"/>
      <c r="NHV92" s="24"/>
      <c r="NHW92" s="24"/>
      <c r="NHX92" s="64"/>
      <c r="NHY92" s="60"/>
      <c r="NHZ92" s="40"/>
      <c r="NIA92" s="61"/>
      <c r="NIB92" s="62"/>
      <c r="NIC92" s="63"/>
      <c r="NID92" s="24"/>
      <c r="NIE92" s="24"/>
      <c r="NIF92" s="64"/>
      <c r="NIG92" s="60"/>
      <c r="NIH92" s="40"/>
      <c r="NII92" s="61"/>
      <c r="NIJ92" s="62"/>
      <c r="NIK92" s="63"/>
      <c r="NIL92" s="24"/>
      <c r="NIM92" s="24"/>
      <c r="NIN92" s="64"/>
      <c r="NIO92" s="60"/>
      <c r="NIP92" s="40"/>
      <c r="NIQ92" s="61"/>
      <c r="NIR92" s="62"/>
      <c r="NIS92" s="63"/>
      <c r="NIT92" s="24"/>
      <c r="NIU92" s="24"/>
      <c r="NIV92" s="64"/>
      <c r="NIW92" s="60"/>
      <c r="NIX92" s="40"/>
      <c r="NIY92" s="61"/>
      <c r="NIZ92" s="62"/>
      <c r="NJA92" s="63"/>
      <c r="NJB92" s="24"/>
      <c r="NJC92" s="24"/>
      <c r="NJD92" s="64"/>
      <c r="NJE92" s="60"/>
      <c r="NJF92" s="40"/>
      <c r="NJG92" s="61"/>
      <c r="NJH92" s="62"/>
      <c r="NJI92" s="63"/>
      <c r="NJJ92" s="24"/>
      <c r="NJK92" s="24"/>
      <c r="NJL92" s="64"/>
      <c r="NJM92" s="60"/>
      <c r="NJN92" s="40"/>
      <c r="NJO92" s="61"/>
      <c r="NJP92" s="62"/>
      <c r="NJQ92" s="63"/>
      <c r="NJR92" s="24"/>
      <c r="NJS92" s="24"/>
      <c r="NJT92" s="64"/>
      <c r="NJU92" s="60"/>
      <c r="NJV92" s="40"/>
      <c r="NJW92" s="61"/>
      <c r="NJX92" s="62"/>
      <c r="NJY92" s="63"/>
      <c r="NJZ92" s="24"/>
      <c r="NKA92" s="24"/>
      <c r="NKB92" s="64"/>
      <c r="NKC92" s="60"/>
      <c r="NKD92" s="40"/>
      <c r="NKE92" s="61"/>
      <c r="NKF92" s="62"/>
      <c r="NKG92" s="63"/>
      <c r="NKH92" s="24"/>
      <c r="NKI92" s="24"/>
      <c r="NKJ92" s="64"/>
      <c r="NKK92" s="60"/>
      <c r="NKL92" s="40"/>
      <c r="NKM92" s="61"/>
      <c r="NKN92" s="62"/>
      <c r="NKO92" s="63"/>
      <c r="NKP92" s="24"/>
      <c r="NKQ92" s="24"/>
      <c r="NKR92" s="64"/>
      <c r="NKS92" s="60"/>
      <c r="NKT92" s="40"/>
      <c r="NKU92" s="61"/>
      <c r="NKV92" s="62"/>
      <c r="NKW92" s="63"/>
      <c r="NKX92" s="24"/>
      <c r="NKY92" s="24"/>
      <c r="NKZ92" s="64"/>
      <c r="NLA92" s="60"/>
      <c r="NLB92" s="40"/>
      <c r="NLC92" s="61"/>
      <c r="NLD92" s="62"/>
      <c r="NLE92" s="63"/>
      <c r="NLF92" s="24"/>
      <c r="NLG92" s="24"/>
      <c r="NLH92" s="64"/>
      <c r="NLI92" s="60"/>
      <c r="NLJ92" s="40"/>
      <c r="NLK92" s="61"/>
      <c r="NLL92" s="62"/>
      <c r="NLM92" s="63"/>
      <c r="NLN92" s="24"/>
      <c r="NLO92" s="24"/>
      <c r="NLP92" s="64"/>
      <c r="NLQ92" s="60"/>
      <c r="NLR92" s="40"/>
      <c r="NLS92" s="61"/>
      <c r="NLT92" s="62"/>
      <c r="NLU92" s="63"/>
      <c r="NLV92" s="24"/>
      <c r="NLW92" s="24"/>
      <c r="NLX92" s="64"/>
      <c r="NLY92" s="60"/>
      <c r="NLZ92" s="40"/>
      <c r="NMA92" s="61"/>
      <c r="NMB92" s="62"/>
      <c r="NMC92" s="63"/>
      <c r="NMD92" s="24"/>
      <c r="NME92" s="24"/>
      <c r="NMF92" s="64"/>
      <c r="NMG92" s="60"/>
      <c r="NMH92" s="40"/>
      <c r="NMI92" s="61"/>
      <c r="NMJ92" s="62"/>
      <c r="NMK92" s="63"/>
      <c r="NML92" s="24"/>
      <c r="NMM92" s="24"/>
      <c r="NMN92" s="64"/>
      <c r="NMO92" s="60"/>
      <c r="NMP92" s="40"/>
      <c r="NMQ92" s="61"/>
      <c r="NMR92" s="62"/>
      <c r="NMS92" s="63"/>
      <c r="NMT92" s="24"/>
      <c r="NMU92" s="24"/>
      <c r="NMV92" s="64"/>
      <c r="NMW92" s="60"/>
      <c r="NMX92" s="40"/>
      <c r="NMY92" s="61"/>
      <c r="NMZ92" s="62"/>
      <c r="NNA92" s="63"/>
      <c r="NNB92" s="24"/>
      <c r="NNC92" s="24"/>
      <c r="NND92" s="64"/>
      <c r="NNE92" s="60"/>
      <c r="NNF92" s="40"/>
      <c r="NNG92" s="61"/>
      <c r="NNH92" s="62"/>
      <c r="NNI92" s="63"/>
      <c r="NNJ92" s="24"/>
      <c r="NNK92" s="24"/>
      <c r="NNL92" s="64"/>
      <c r="NNM92" s="60"/>
      <c r="NNN92" s="40"/>
      <c r="NNO92" s="61"/>
      <c r="NNP92" s="62"/>
      <c r="NNQ92" s="63"/>
      <c r="NNR92" s="24"/>
      <c r="NNS92" s="24"/>
      <c r="NNT92" s="64"/>
      <c r="NNU92" s="60"/>
      <c r="NNV92" s="40"/>
      <c r="NNW92" s="61"/>
      <c r="NNX92" s="62"/>
      <c r="NNY92" s="63"/>
      <c r="NNZ92" s="24"/>
      <c r="NOA92" s="24"/>
      <c r="NOB92" s="64"/>
      <c r="NOC92" s="60"/>
      <c r="NOD92" s="40"/>
      <c r="NOE92" s="61"/>
      <c r="NOF92" s="62"/>
      <c r="NOG92" s="63"/>
      <c r="NOH92" s="24"/>
      <c r="NOI92" s="24"/>
      <c r="NOJ92" s="64"/>
      <c r="NOK92" s="60"/>
      <c r="NOL92" s="40"/>
      <c r="NOM92" s="61"/>
      <c r="NON92" s="62"/>
      <c r="NOO92" s="63"/>
      <c r="NOP92" s="24"/>
      <c r="NOQ92" s="24"/>
      <c r="NOR92" s="64"/>
      <c r="NOS92" s="60"/>
      <c r="NOT92" s="40"/>
      <c r="NOU92" s="61"/>
      <c r="NOV92" s="62"/>
      <c r="NOW92" s="63"/>
      <c r="NOX92" s="24"/>
      <c r="NOY92" s="24"/>
      <c r="NOZ92" s="64"/>
      <c r="NPA92" s="60"/>
      <c r="NPB92" s="40"/>
      <c r="NPC92" s="61"/>
      <c r="NPD92" s="62"/>
      <c r="NPE92" s="63"/>
      <c r="NPF92" s="24"/>
      <c r="NPG92" s="24"/>
      <c r="NPH92" s="64"/>
      <c r="NPI92" s="60"/>
      <c r="NPJ92" s="40"/>
      <c r="NPK92" s="61"/>
      <c r="NPL92" s="62"/>
      <c r="NPM92" s="63"/>
      <c r="NPN92" s="24"/>
      <c r="NPO92" s="24"/>
      <c r="NPP92" s="64"/>
      <c r="NPQ92" s="60"/>
      <c r="NPR92" s="40"/>
      <c r="NPS92" s="61"/>
      <c r="NPT92" s="62"/>
      <c r="NPU92" s="63"/>
      <c r="NPV92" s="24"/>
      <c r="NPW92" s="24"/>
      <c r="NPX92" s="64"/>
      <c r="NPY92" s="60"/>
      <c r="NPZ92" s="40"/>
      <c r="NQA92" s="61"/>
      <c r="NQB92" s="62"/>
      <c r="NQC92" s="63"/>
      <c r="NQD92" s="24"/>
      <c r="NQE92" s="24"/>
      <c r="NQF92" s="64"/>
      <c r="NQG92" s="60"/>
      <c r="NQH92" s="40"/>
      <c r="NQI92" s="61"/>
      <c r="NQJ92" s="62"/>
      <c r="NQK92" s="63"/>
      <c r="NQL92" s="24"/>
      <c r="NQM92" s="24"/>
      <c r="NQN92" s="64"/>
      <c r="NQO92" s="60"/>
      <c r="NQP92" s="40"/>
      <c r="NQQ92" s="61"/>
      <c r="NQR92" s="62"/>
      <c r="NQS92" s="63"/>
      <c r="NQT92" s="24"/>
      <c r="NQU92" s="24"/>
      <c r="NQV92" s="64"/>
      <c r="NQW92" s="60"/>
      <c r="NQX92" s="40"/>
      <c r="NQY92" s="61"/>
      <c r="NQZ92" s="62"/>
      <c r="NRA92" s="63"/>
      <c r="NRB92" s="24"/>
      <c r="NRC92" s="24"/>
      <c r="NRD92" s="64"/>
      <c r="NRE92" s="60"/>
      <c r="NRF92" s="40"/>
      <c r="NRG92" s="61"/>
      <c r="NRH92" s="62"/>
      <c r="NRI92" s="63"/>
      <c r="NRJ92" s="24"/>
      <c r="NRK92" s="24"/>
      <c r="NRL92" s="64"/>
      <c r="NRM92" s="60"/>
      <c r="NRN92" s="40"/>
      <c r="NRO92" s="61"/>
      <c r="NRP92" s="62"/>
      <c r="NRQ92" s="63"/>
      <c r="NRR92" s="24"/>
      <c r="NRS92" s="24"/>
      <c r="NRT92" s="64"/>
      <c r="NRU92" s="60"/>
      <c r="NRV92" s="40"/>
      <c r="NRW92" s="61"/>
      <c r="NRX92" s="62"/>
      <c r="NRY92" s="63"/>
      <c r="NRZ92" s="24"/>
      <c r="NSA92" s="24"/>
      <c r="NSB92" s="64"/>
      <c r="NSC92" s="60"/>
      <c r="NSD92" s="40"/>
      <c r="NSE92" s="61"/>
      <c r="NSF92" s="62"/>
      <c r="NSG92" s="63"/>
      <c r="NSH92" s="24"/>
      <c r="NSI92" s="24"/>
      <c r="NSJ92" s="64"/>
      <c r="NSK92" s="60"/>
      <c r="NSL92" s="40"/>
      <c r="NSM92" s="61"/>
      <c r="NSN92" s="62"/>
      <c r="NSO92" s="63"/>
      <c r="NSP92" s="24"/>
      <c r="NSQ92" s="24"/>
      <c r="NSR92" s="64"/>
      <c r="NSS92" s="60"/>
      <c r="NST92" s="40"/>
      <c r="NSU92" s="61"/>
      <c r="NSV92" s="62"/>
      <c r="NSW92" s="63"/>
      <c r="NSX92" s="24"/>
      <c r="NSY92" s="24"/>
      <c r="NSZ92" s="64"/>
      <c r="NTA92" s="60"/>
      <c r="NTB92" s="40"/>
      <c r="NTC92" s="61"/>
      <c r="NTD92" s="62"/>
      <c r="NTE92" s="63"/>
      <c r="NTF92" s="24"/>
      <c r="NTG92" s="24"/>
      <c r="NTH92" s="64"/>
      <c r="NTI92" s="60"/>
      <c r="NTJ92" s="40"/>
      <c r="NTK92" s="61"/>
      <c r="NTL92" s="62"/>
      <c r="NTM92" s="63"/>
      <c r="NTN92" s="24"/>
      <c r="NTO92" s="24"/>
      <c r="NTP92" s="64"/>
      <c r="NTQ92" s="60"/>
      <c r="NTR92" s="40"/>
      <c r="NTS92" s="61"/>
      <c r="NTT92" s="62"/>
      <c r="NTU92" s="63"/>
      <c r="NTV92" s="24"/>
      <c r="NTW92" s="24"/>
      <c r="NTX92" s="64"/>
      <c r="NTY92" s="60"/>
      <c r="NTZ92" s="40"/>
      <c r="NUA92" s="61"/>
      <c r="NUB92" s="62"/>
      <c r="NUC92" s="63"/>
      <c r="NUD92" s="24"/>
      <c r="NUE92" s="24"/>
      <c r="NUF92" s="64"/>
      <c r="NUG92" s="60"/>
      <c r="NUH92" s="40"/>
      <c r="NUI92" s="61"/>
      <c r="NUJ92" s="62"/>
      <c r="NUK92" s="63"/>
      <c r="NUL92" s="24"/>
      <c r="NUM92" s="24"/>
      <c r="NUN92" s="64"/>
      <c r="NUO92" s="60"/>
      <c r="NUP92" s="40"/>
      <c r="NUQ92" s="61"/>
      <c r="NUR92" s="62"/>
      <c r="NUS92" s="63"/>
      <c r="NUT92" s="24"/>
      <c r="NUU92" s="24"/>
      <c r="NUV92" s="64"/>
      <c r="NUW92" s="60"/>
      <c r="NUX92" s="40"/>
      <c r="NUY92" s="61"/>
      <c r="NUZ92" s="62"/>
      <c r="NVA92" s="63"/>
      <c r="NVB92" s="24"/>
      <c r="NVC92" s="24"/>
      <c r="NVD92" s="64"/>
      <c r="NVE92" s="60"/>
      <c r="NVF92" s="40"/>
      <c r="NVG92" s="61"/>
      <c r="NVH92" s="62"/>
      <c r="NVI92" s="63"/>
      <c r="NVJ92" s="24"/>
      <c r="NVK92" s="24"/>
      <c r="NVL92" s="64"/>
      <c r="NVM92" s="60"/>
      <c r="NVN92" s="40"/>
      <c r="NVO92" s="61"/>
      <c r="NVP92" s="62"/>
      <c r="NVQ92" s="63"/>
      <c r="NVR92" s="24"/>
      <c r="NVS92" s="24"/>
      <c r="NVT92" s="64"/>
      <c r="NVU92" s="60"/>
      <c r="NVV92" s="40"/>
      <c r="NVW92" s="61"/>
      <c r="NVX92" s="62"/>
      <c r="NVY92" s="63"/>
      <c r="NVZ92" s="24"/>
      <c r="NWA92" s="24"/>
      <c r="NWB92" s="64"/>
      <c r="NWC92" s="60"/>
      <c r="NWD92" s="40"/>
      <c r="NWE92" s="61"/>
      <c r="NWF92" s="62"/>
      <c r="NWG92" s="63"/>
      <c r="NWH92" s="24"/>
      <c r="NWI92" s="24"/>
      <c r="NWJ92" s="64"/>
      <c r="NWK92" s="60"/>
      <c r="NWL92" s="40"/>
      <c r="NWM92" s="61"/>
      <c r="NWN92" s="62"/>
      <c r="NWO92" s="63"/>
      <c r="NWP92" s="24"/>
      <c r="NWQ92" s="24"/>
      <c r="NWR92" s="64"/>
      <c r="NWS92" s="60"/>
      <c r="NWT92" s="40"/>
      <c r="NWU92" s="61"/>
      <c r="NWV92" s="62"/>
      <c r="NWW92" s="63"/>
      <c r="NWX92" s="24"/>
      <c r="NWY92" s="24"/>
      <c r="NWZ92" s="64"/>
      <c r="NXA92" s="60"/>
      <c r="NXB92" s="40"/>
      <c r="NXC92" s="61"/>
      <c r="NXD92" s="62"/>
      <c r="NXE92" s="63"/>
      <c r="NXF92" s="24"/>
      <c r="NXG92" s="24"/>
      <c r="NXH92" s="64"/>
      <c r="NXI92" s="60"/>
      <c r="NXJ92" s="40"/>
      <c r="NXK92" s="61"/>
      <c r="NXL92" s="62"/>
      <c r="NXM92" s="63"/>
      <c r="NXN92" s="24"/>
      <c r="NXO92" s="24"/>
      <c r="NXP92" s="64"/>
      <c r="NXQ92" s="60"/>
      <c r="NXR92" s="40"/>
      <c r="NXS92" s="61"/>
      <c r="NXT92" s="62"/>
      <c r="NXU92" s="63"/>
      <c r="NXV92" s="24"/>
      <c r="NXW92" s="24"/>
      <c r="NXX92" s="64"/>
      <c r="NXY92" s="60"/>
      <c r="NXZ92" s="40"/>
      <c r="NYA92" s="61"/>
      <c r="NYB92" s="62"/>
      <c r="NYC92" s="63"/>
      <c r="NYD92" s="24"/>
      <c r="NYE92" s="24"/>
      <c r="NYF92" s="64"/>
      <c r="NYG92" s="60"/>
      <c r="NYH92" s="40"/>
      <c r="NYI92" s="61"/>
      <c r="NYJ92" s="62"/>
      <c r="NYK92" s="63"/>
      <c r="NYL92" s="24"/>
      <c r="NYM92" s="24"/>
      <c r="NYN92" s="64"/>
      <c r="NYO92" s="60"/>
      <c r="NYP92" s="40"/>
      <c r="NYQ92" s="61"/>
      <c r="NYR92" s="62"/>
      <c r="NYS92" s="63"/>
      <c r="NYT92" s="24"/>
      <c r="NYU92" s="24"/>
      <c r="NYV92" s="64"/>
      <c r="NYW92" s="60"/>
      <c r="NYX92" s="40"/>
      <c r="NYY92" s="61"/>
      <c r="NYZ92" s="62"/>
      <c r="NZA92" s="63"/>
      <c r="NZB92" s="24"/>
      <c r="NZC92" s="24"/>
      <c r="NZD92" s="64"/>
      <c r="NZE92" s="60"/>
      <c r="NZF92" s="40"/>
      <c r="NZG92" s="61"/>
      <c r="NZH92" s="62"/>
      <c r="NZI92" s="63"/>
      <c r="NZJ92" s="24"/>
      <c r="NZK92" s="24"/>
      <c r="NZL92" s="64"/>
      <c r="NZM92" s="60"/>
      <c r="NZN92" s="40"/>
      <c r="NZO92" s="61"/>
      <c r="NZP92" s="62"/>
      <c r="NZQ92" s="63"/>
      <c r="NZR92" s="24"/>
      <c r="NZS92" s="24"/>
      <c r="NZT92" s="64"/>
      <c r="NZU92" s="60"/>
      <c r="NZV92" s="40"/>
      <c r="NZW92" s="61"/>
      <c r="NZX92" s="62"/>
      <c r="NZY92" s="63"/>
      <c r="NZZ92" s="24"/>
      <c r="OAA92" s="24"/>
      <c r="OAB92" s="64"/>
      <c r="OAC92" s="60"/>
      <c r="OAD92" s="40"/>
      <c r="OAE92" s="61"/>
      <c r="OAF92" s="62"/>
      <c r="OAG92" s="63"/>
      <c r="OAH92" s="24"/>
      <c r="OAI92" s="24"/>
      <c r="OAJ92" s="64"/>
      <c r="OAK92" s="60"/>
      <c r="OAL92" s="40"/>
      <c r="OAM92" s="61"/>
      <c r="OAN92" s="62"/>
      <c r="OAO92" s="63"/>
      <c r="OAP92" s="24"/>
      <c r="OAQ92" s="24"/>
      <c r="OAR92" s="64"/>
      <c r="OAS92" s="60"/>
      <c r="OAT92" s="40"/>
      <c r="OAU92" s="61"/>
      <c r="OAV92" s="62"/>
      <c r="OAW92" s="63"/>
      <c r="OAX92" s="24"/>
      <c r="OAY92" s="24"/>
      <c r="OAZ92" s="64"/>
      <c r="OBA92" s="60"/>
      <c r="OBB92" s="40"/>
      <c r="OBC92" s="61"/>
      <c r="OBD92" s="62"/>
      <c r="OBE92" s="63"/>
      <c r="OBF92" s="24"/>
      <c r="OBG92" s="24"/>
      <c r="OBH92" s="64"/>
      <c r="OBI92" s="60"/>
      <c r="OBJ92" s="40"/>
      <c r="OBK92" s="61"/>
      <c r="OBL92" s="62"/>
      <c r="OBM92" s="63"/>
      <c r="OBN92" s="24"/>
      <c r="OBO92" s="24"/>
      <c r="OBP92" s="64"/>
      <c r="OBQ92" s="60"/>
      <c r="OBR92" s="40"/>
      <c r="OBS92" s="61"/>
      <c r="OBT92" s="62"/>
      <c r="OBU92" s="63"/>
      <c r="OBV92" s="24"/>
      <c r="OBW92" s="24"/>
      <c r="OBX92" s="64"/>
      <c r="OBY92" s="60"/>
      <c r="OBZ92" s="40"/>
      <c r="OCA92" s="61"/>
      <c r="OCB92" s="62"/>
      <c r="OCC92" s="63"/>
      <c r="OCD92" s="24"/>
      <c r="OCE92" s="24"/>
      <c r="OCF92" s="64"/>
      <c r="OCG92" s="60"/>
      <c r="OCH92" s="40"/>
      <c r="OCI92" s="61"/>
      <c r="OCJ92" s="62"/>
      <c r="OCK92" s="63"/>
      <c r="OCL92" s="24"/>
      <c r="OCM92" s="24"/>
      <c r="OCN92" s="64"/>
      <c r="OCO92" s="60"/>
      <c r="OCP92" s="40"/>
      <c r="OCQ92" s="61"/>
      <c r="OCR92" s="62"/>
      <c r="OCS92" s="63"/>
      <c r="OCT92" s="24"/>
      <c r="OCU92" s="24"/>
      <c r="OCV92" s="64"/>
      <c r="OCW92" s="60"/>
      <c r="OCX92" s="40"/>
      <c r="OCY92" s="61"/>
      <c r="OCZ92" s="62"/>
      <c r="ODA92" s="63"/>
      <c r="ODB92" s="24"/>
      <c r="ODC92" s="24"/>
      <c r="ODD92" s="64"/>
      <c r="ODE92" s="60"/>
      <c r="ODF92" s="40"/>
      <c r="ODG92" s="61"/>
      <c r="ODH92" s="62"/>
      <c r="ODI92" s="63"/>
      <c r="ODJ92" s="24"/>
      <c r="ODK92" s="24"/>
      <c r="ODL92" s="64"/>
      <c r="ODM92" s="60"/>
      <c r="ODN92" s="40"/>
      <c r="ODO92" s="61"/>
      <c r="ODP92" s="62"/>
      <c r="ODQ92" s="63"/>
      <c r="ODR92" s="24"/>
      <c r="ODS92" s="24"/>
      <c r="ODT92" s="64"/>
      <c r="ODU92" s="60"/>
      <c r="ODV92" s="40"/>
      <c r="ODW92" s="61"/>
      <c r="ODX92" s="62"/>
      <c r="ODY92" s="63"/>
      <c r="ODZ92" s="24"/>
      <c r="OEA92" s="24"/>
      <c r="OEB92" s="64"/>
      <c r="OEC92" s="60"/>
      <c r="OED92" s="40"/>
      <c r="OEE92" s="61"/>
      <c r="OEF92" s="62"/>
      <c r="OEG92" s="63"/>
      <c r="OEH92" s="24"/>
      <c r="OEI92" s="24"/>
      <c r="OEJ92" s="64"/>
      <c r="OEK92" s="60"/>
      <c r="OEL92" s="40"/>
      <c r="OEM92" s="61"/>
      <c r="OEN92" s="62"/>
      <c r="OEO92" s="63"/>
      <c r="OEP92" s="24"/>
      <c r="OEQ92" s="24"/>
      <c r="OER92" s="64"/>
      <c r="OES92" s="60"/>
      <c r="OET92" s="40"/>
      <c r="OEU92" s="61"/>
      <c r="OEV92" s="62"/>
      <c r="OEW92" s="63"/>
      <c r="OEX92" s="24"/>
      <c r="OEY92" s="24"/>
      <c r="OEZ92" s="64"/>
      <c r="OFA92" s="60"/>
      <c r="OFB92" s="40"/>
      <c r="OFC92" s="61"/>
      <c r="OFD92" s="62"/>
      <c r="OFE92" s="63"/>
      <c r="OFF92" s="24"/>
      <c r="OFG92" s="24"/>
      <c r="OFH92" s="64"/>
      <c r="OFI92" s="60"/>
      <c r="OFJ92" s="40"/>
      <c r="OFK92" s="61"/>
      <c r="OFL92" s="62"/>
      <c r="OFM92" s="63"/>
      <c r="OFN92" s="24"/>
      <c r="OFO92" s="24"/>
      <c r="OFP92" s="64"/>
      <c r="OFQ92" s="60"/>
      <c r="OFR92" s="40"/>
      <c r="OFS92" s="61"/>
      <c r="OFT92" s="62"/>
      <c r="OFU92" s="63"/>
      <c r="OFV92" s="24"/>
      <c r="OFW92" s="24"/>
      <c r="OFX92" s="64"/>
      <c r="OFY92" s="60"/>
      <c r="OFZ92" s="40"/>
      <c r="OGA92" s="61"/>
      <c r="OGB92" s="62"/>
      <c r="OGC92" s="63"/>
      <c r="OGD92" s="24"/>
      <c r="OGE92" s="24"/>
      <c r="OGF92" s="64"/>
      <c r="OGG92" s="60"/>
      <c r="OGH92" s="40"/>
      <c r="OGI92" s="61"/>
      <c r="OGJ92" s="62"/>
      <c r="OGK92" s="63"/>
      <c r="OGL92" s="24"/>
      <c r="OGM92" s="24"/>
      <c r="OGN92" s="64"/>
      <c r="OGO92" s="60"/>
      <c r="OGP92" s="40"/>
      <c r="OGQ92" s="61"/>
      <c r="OGR92" s="62"/>
      <c r="OGS92" s="63"/>
      <c r="OGT92" s="24"/>
      <c r="OGU92" s="24"/>
      <c r="OGV92" s="64"/>
      <c r="OGW92" s="60"/>
      <c r="OGX92" s="40"/>
      <c r="OGY92" s="61"/>
      <c r="OGZ92" s="62"/>
      <c r="OHA92" s="63"/>
      <c r="OHB92" s="24"/>
      <c r="OHC92" s="24"/>
      <c r="OHD92" s="64"/>
      <c r="OHE92" s="60"/>
      <c r="OHF92" s="40"/>
      <c r="OHG92" s="61"/>
      <c r="OHH92" s="62"/>
      <c r="OHI92" s="63"/>
      <c r="OHJ92" s="24"/>
      <c r="OHK92" s="24"/>
      <c r="OHL92" s="64"/>
      <c r="OHM92" s="60"/>
      <c r="OHN92" s="40"/>
      <c r="OHO92" s="61"/>
      <c r="OHP92" s="62"/>
      <c r="OHQ92" s="63"/>
      <c r="OHR92" s="24"/>
      <c r="OHS92" s="24"/>
      <c r="OHT92" s="64"/>
      <c r="OHU92" s="60"/>
      <c r="OHV92" s="40"/>
      <c r="OHW92" s="61"/>
      <c r="OHX92" s="62"/>
      <c r="OHY92" s="63"/>
      <c r="OHZ92" s="24"/>
      <c r="OIA92" s="24"/>
      <c r="OIB92" s="64"/>
      <c r="OIC92" s="60"/>
      <c r="OID92" s="40"/>
      <c r="OIE92" s="61"/>
      <c r="OIF92" s="62"/>
      <c r="OIG92" s="63"/>
      <c r="OIH92" s="24"/>
      <c r="OII92" s="24"/>
      <c r="OIJ92" s="64"/>
      <c r="OIK92" s="60"/>
      <c r="OIL92" s="40"/>
      <c r="OIM92" s="61"/>
      <c r="OIN92" s="62"/>
      <c r="OIO92" s="63"/>
      <c r="OIP92" s="24"/>
      <c r="OIQ92" s="24"/>
      <c r="OIR92" s="64"/>
      <c r="OIS92" s="60"/>
      <c r="OIT92" s="40"/>
      <c r="OIU92" s="61"/>
      <c r="OIV92" s="62"/>
      <c r="OIW92" s="63"/>
      <c r="OIX92" s="24"/>
      <c r="OIY92" s="24"/>
      <c r="OIZ92" s="64"/>
      <c r="OJA92" s="60"/>
      <c r="OJB92" s="40"/>
      <c r="OJC92" s="61"/>
      <c r="OJD92" s="62"/>
      <c r="OJE92" s="63"/>
      <c r="OJF92" s="24"/>
      <c r="OJG92" s="24"/>
      <c r="OJH92" s="64"/>
      <c r="OJI92" s="60"/>
      <c r="OJJ92" s="40"/>
      <c r="OJK92" s="61"/>
      <c r="OJL92" s="62"/>
      <c r="OJM92" s="63"/>
      <c r="OJN92" s="24"/>
      <c r="OJO92" s="24"/>
      <c r="OJP92" s="64"/>
      <c r="OJQ92" s="60"/>
      <c r="OJR92" s="40"/>
      <c r="OJS92" s="61"/>
      <c r="OJT92" s="62"/>
      <c r="OJU92" s="63"/>
      <c r="OJV92" s="24"/>
      <c r="OJW92" s="24"/>
      <c r="OJX92" s="64"/>
      <c r="OJY92" s="60"/>
      <c r="OJZ92" s="40"/>
      <c r="OKA92" s="61"/>
      <c r="OKB92" s="62"/>
      <c r="OKC92" s="63"/>
      <c r="OKD92" s="24"/>
      <c r="OKE92" s="24"/>
      <c r="OKF92" s="64"/>
      <c r="OKG92" s="60"/>
      <c r="OKH92" s="40"/>
      <c r="OKI92" s="61"/>
      <c r="OKJ92" s="62"/>
      <c r="OKK92" s="63"/>
      <c r="OKL92" s="24"/>
      <c r="OKM92" s="24"/>
      <c r="OKN92" s="64"/>
      <c r="OKO92" s="60"/>
      <c r="OKP92" s="40"/>
      <c r="OKQ92" s="61"/>
      <c r="OKR92" s="62"/>
      <c r="OKS92" s="63"/>
      <c r="OKT92" s="24"/>
      <c r="OKU92" s="24"/>
      <c r="OKV92" s="64"/>
      <c r="OKW92" s="60"/>
      <c r="OKX92" s="40"/>
      <c r="OKY92" s="61"/>
      <c r="OKZ92" s="62"/>
      <c r="OLA92" s="63"/>
      <c r="OLB92" s="24"/>
      <c r="OLC92" s="24"/>
      <c r="OLD92" s="64"/>
      <c r="OLE92" s="60"/>
      <c r="OLF92" s="40"/>
      <c r="OLG92" s="61"/>
      <c r="OLH92" s="62"/>
      <c r="OLI92" s="63"/>
      <c r="OLJ92" s="24"/>
      <c r="OLK92" s="24"/>
      <c r="OLL92" s="64"/>
      <c r="OLM92" s="60"/>
      <c r="OLN92" s="40"/>
      <c r="OLO92" s="61"/>
      <c r="OLP92" s="62"/>
      <c r="OLQ92" s="63"/>
      <c r="OLR92" s="24"/>
      <c r="OLS92" s="24"/>
      <c r="OLT92" s="64"/>
      <c r="OLU92" s="60"/>
      <c r="OLV92" s="40"/>
      <c r="OLW92" s="61"/>
      <c r="OLX92" s="62"/>
      <c r="OLY92" s="63"/>
      <c r="OLZ92" s="24"/>
      <c r="OMA92" s="24"/>
      <c r="OMB92" s="64"/>
      <c r="OMC92" s="60"/>
      <c r="OMD92" s="40"/>
      <c r="OME92" s="61"/>
      <c r="OMF92" s="62"/>
      <c r="OMG92" s="63"/>
      <c r="OMH92" s="24"/>
      <c r="OMI92" s="24"/>
      <c r="OMJ92" s="64"/>
      <c r="OMK92" s="60"/>
      <c r="OML92" s="40"/>
      <c r="OMM92" s="61"/>
      <c r="OMN92" s="62"/>
      <c r="OMO92" s="63"/>
      <c r="OMP92" s="24"/>
      <c r="OMQ92" s="24"/>
      <c r="OMR92" s="64"/>
      <c r="OMS92" s="60"/>
      <c r="OMT92" s="40"/>
      <c r="OMU92" s="61"/>
      <c r="OMV92" s="62"/>
      <c r="OMW92" s="63"/>
      <c r="OMX92" s="24"/>
      <c r="OMY92" s="24"/>
      <c r="OMZ92" s="64"/>
      <c r="ONA92" s="60"/>
      <c r="ONB92" s="40"/>
      <c r="ONC92" s="61"/>
      <c r="OND92" s="62"/>
      <c r="ONE92" s="63"/>
      <c r="ONF92" s="24"/>
      <c r="ONG92" s="24"/>
      <c r="ONH92" s="64"/>
      <c r="ONI92" s="60"/>
      <c r="ONJ92" s="40"/>
      <c r="ONK92" s="61"/>
      <c r="ONL92" s="62"/>
      <c r="ONM92" s="63"/>
      <c r="ONN92" s="24"/>
      <c r="ONO92" s="24"/>
      <c r="ONP92" s="64"/>
      <c r="ONQ92" s="60"/>
      <c r="ONR92" s="40"/>
      <c r="ONS92" s="61"/>
      <c r="ONT92" s="62"/>
      <c r="ONU92" s="63"/>
      <c r="ONV92" s="24"/>
      <c r="ONW92" s="24"/>
      <c r="ONX92" s="64"/>
      <c r="ONY92" s="60"/>
      <c r="ONZ92" s="40"/>
      <c r="OOA92" s="61"/>
      <c r="OOB92" s="62"/>
      <c r="OOC92" s="63"/>
      <c r="OOD92" s="24"/>
      <c r="OOE92" s="24"/>
      <c r="OOF92" s="64"/>
      <c r="OOG92" s="60"/>
      <c r="OOH92" s="40"/>
      <c r="OOI92" s="61"/>
      <c r="OOJ92" s="62"/>
      <c r="OOK92" s="63"/>
      <c r="OOL92" s="24"/>
      <c r="OOM92" s="24"/>
      <c r="OON92" s="64"/>
      <c r="OOO92" s="60"/>
      <c r="OOP92" s="40"/>
      <c r="OOQ92" s="61"/>
      <c r="OOR92" s="62"/>
      <c r="OOS92" s="63"/>
      <c r="OOT92" s="24"/>
      <c r="OOU92" s="24"/>
      <c r="OOV92" s="64"/>
      <c r="OOW92" s="60"/>
      <c r="OOX92" s="40"/>
      <c r="OOY92" s="61"/>
      <c r="OOZ92" s="62"/>
      <c r="OPA92" s="63"/>
      <c r="OPB92" s="24"/>
      <c r="OPC92" s="24"/>
      <c r="OPD92" s="64"/>
      <c r="OPE92" s="60"/>
      <c r="OPF92" s="40"/>
      <c r="OPG92" s="61"/>
      <c r="OPH92" s="62"/>
      <c r="OPI92" s="63"/>
      <c r="OPJ92" s="24"/>
      <c r="OPK92" s="24"/>
      <c r="OPL92" s="64"/>
      <c r="OPM92" s="60"/>
      <c r="OPN92" s="40"/>
      <c r="OPO92" s="61"/>
      <c r="OPP92" s="62"/>
      <c r="OPQ92" s="63"/>
      <c r="OPR92" s="24"/>
      <c r="OPS92" s="24"/>
      <c r="OPT92" s="64"/>
      <c r="OPU92" s="60"/>
      <c r="OPV92" s="40"/>
      <c r="OPW92" s="61"/>
      <c r="OPX92" s="62"/>
      <c r="OPY92" s="63"/>
      <c r="OPZ92" s="24"/>
      <c r="OQA92" s="24"/>
      <c r="OQB92" s="64"/>
      <c r="OQC92" s="60"/>
      <c r="OQD92" s="40"/>
      <c r="OQE92" s="61"/>
      <c r="OQF92" s="62"/>
      <c r="OQG92" s="63"/>
      <c r="OQH92" s="24"/>
      <c r="OQI92" s="24"/>
      <c r="OQJ92" s="64"/>
      <c r="OQK92" s="60"/>
      <c r="OQL92" s="40"/>
      <c r="OQM92" s="61"/>
      <c r="OQN92" s="62"/>
      <c r="OQO92" s="63"/>
      <c r="OQP92" s="24"/>
      <c r="OQQ92" s="24"/>
      <c r="OQR92" s="64"/>
      <c r="OQS92" s="60"/>
      <c r="OQT92" s="40"/>
      <c r="OQU92" s="61"/>
      <c r="OQV92" s="62"/>
      <c r="OQW92" s="63"/>
      <c r="OQX92" s="24"/>
      <c r="OQY92" s="24"/>
      <c r="OQZ92" s="64"/>
      <c r="ORA92" s="60"/>
      <c r="ORB92" s="40"/>
      <c r="ORC92" s="61"/>
      <c r="ORD92" s="62"/>
      <c r="ORE92" s="63"/>
      <c r="ORF92" s="24"/>
      <c r="ORG92" s="24"/>
      <c r="ORH92" s="64"/>
      <c r="ORI92" s="60"/>
      <c r="ORJ92" s="40"/>
      <c r="ORK92" s="61"/>
      <c r="ORL92" s="62"/>
      <c r="ORM92" s="63"/>
      <c r="ORN92" s="24"/>
      <c r="ORO92" s="24"/>
      <c r="ORP92" s="64"/>
      <c r="ORQ92" s="60"/>
      <c r="ORR92" s="40"/>
      <c r="ORS92" s="61"/>
      <c r="ORT92" s="62"/>
      <c r="ORU92" s="63"/>
      <c r="ORV92" s="24"/>
      <c r="ORW92" s="24"/>
      <c r="ORX92" s="64"/>
      <c r="ORY92" s="60"/>
      <c r="ORZ92" s="40"/>
      <c r="OSA92" s="61"/>
      <c r="OSB92" s="62"/>
      <c r="OSC92" s="63"/>
      <c r="OSD92" s="24"/>
      <c r="OSE92" s="24"/>
      <c r="OSF92" s="64"/>
      <c r="OSG92" s="60"/>
      <c r="OSH92" s="40"/>
      <c r="OSI92" s="61"/>
      <c r="OSJ92" s="62"/>
      <c r="OSK92" s="63"/>
      <c r="OSL92" s="24"/>
      <c r="OSM92" s="24"/>
      <c r="OSN92" s="64"/>
      <c r="OSO92" s="60"/>
      <c r="OSP92" s="40"/>
      <c r="OSQ92" s="61"/>
      <c r="OSR92" s="62"/>
      <c r="OSS92" s="63"/>
      <c r="OST92" s="24"/>
      <c r="OSU92" s="24"/>
      <c r="OSV92" s="64"/>
      <c r="OSW92" s="60"/>
      <c r="OSX92" s="40"/>
      <c r="OSY92" s="61"/>
      <c r="OSZ92" s="62"/>
      <c r="OTA92" s="63"/>
      <c r="OTB92" s="24"/>
      <c r="OTC92" s="24"/>
      <c r="OTD92" s="64"/>
      <c r="OTE92" s="60"/>
      <c r="OTF92" s="40"/>
      <c r="OTG92" s="61"/>
      <c r="OTH92" s="62"/>
      <c r="OTI92" s="63"/>
      <c r="OTJ92" s="24"/>
      <c r="OTK92" s="24"/>
      <c r="OTL92" s="64"/>
      <c r="OTM92" s="60"/>
      <c r="OTN92" s="40"/>
      <c r="OTO92" s="61"/>
      <c r="OTP92" s="62"/>
      <c r="OTQ92" s="63"/>
      <c r="OTR92" s="24"/>
      <c r="OTS92" s="24"/>
      <c r="OTT92" s="64"/>
      <c r="OTU92" s="60"/>
      <c r="OTV92" s="40"/>
      <c r="OTW92" s="61"/>
      <c r="OTX92" s="62"/>
      <c r="OTY92" s="63"/>
      <c r="OTZ92" s="24"/>
      <c r="OUA92" s="24"/>
      <c r="OUB92" s="64"/>
      <c r="OUC92" s="60"/>
      <c r="OUD92" s="40"/>
      <c r="OUE92" s="61"/>
      <c r="OUF92" s="62"/>
      <c r="OUG92" s="63"/>
      <c r="OUH92" s="24"/>
      <c r="OUI92" s="24"/>
      <c r="OUJ92" s="64"/>
      <c r="OUK92" s="60"/>
      <c r="OUL92" s="40"/>
      <c r="OUM92" s="61"/>
      <c r="OUN92" s="62"/>
      <c r="OUO92" s="63"/>
      <c r="OUP92" s="24"/>
      <c r="OUQ92" s="24"/>
      <c r="OUR92" s="64"/>
      <c r="OUS92" s="60"/>
      <c r="OUT92" s="40"/>
      <c r="OUU92" s="61"/>
      <c r="OUV92" s="62"/>
      <c r="OUW92" s="63"/>
      <c r="OUX92" s="24"/>
      <c r="OUY92" s="24"/>
      <c r="OUZ92" s="64"/>
      <c r="OVA92" s="60"/>
      <c r="OVB92" s="40"/>
      <c r="OVC92" s="61"/>
      <c r="OVD92" s="62"/>
      <c r="OVE92" s="63"/>
      <c r="OVF92" s="24"/>
      <c r="OVG92" s="24"/>
      <c r="OVH92" s="64"/>
      <c r="OVI92" s="60"/>
      <c r="OVJ92" s="40"/>
      <c r="OVK92" s="61"/>
      <c r="OVL92" s="62"/>
      <c r="OVM92" s="63"/>
      <c r="OVN92" s="24"/>
      <c r="OVO92" s="24"/>
      <c r="OVP92" s="64"/>
      <c r="OVQ92" s="60"/>
      <c r="OVR92" s="40"/>
      <c r="OVS92" s="61"/>
      <c r="OVT92" s="62"/>
      <c r="OVU92" s="63"/>
      <c r="OVV92" s="24"/>
      <c r="OVW92" s="24"/>
      <c r="OVX92" s="64"/>
      <c r="OVY92" s="60"/>
      <c r="OVZ92" s="40"/>
      <c r="OWA92" s="61"/>
      <c r="OWB92" s="62"/>
      <c r="OWC92" s="63"/>
      <c r="OWD92" s="24"/>
      <c r="OWE92" s="24"/>
      <c r="OWF92" s="64"/>
      <c r="OWG92" s="60"/>
      <c r="OWH92" s="40"/>
      <c r="OWI92" s="61"/>
      <c r="OWJ92" s="62"/>
      <c r="OWK92" s="63"/>
      <c r="OWL92" s="24"/>
      <c r="OWM92" s="24"/>
      <c r="OWN92" s="64"/>
      <c r="OWO92" s="60"/>
      <c r="OWP92" s="40"/>
      <c r="OWQ92" s="61"/>
      <c r="OWR92" s="62"/>
      <c r="OWS92" s="63"/>
      <c r="OWT92" s="24"/>
      <c r="OWU92" s="24"/>
      <c r="OWV92" s="64"/>
      <c r="OWW92" s="60"/>
      <c r="OWX92" s="40"/>
      <c r="OWY92" s="61"/>
      <c r="OWZ92" s="62"/>
      <c r="OXA92" s="63"/>
      <c r="OXB92" s="24"/>
      <c r="OXC92" s="24"/>
      <c r="OXD92" s="64"/>
      <c r="OXE92" s="60"/>
      <c r="OXF92" s="40"/>
      <c r="OXG92" s="61"/>
      <c r="OXH92" s="62"/>
      <c r="OXI92" s="63"/>
      <c r="OXJ92" s="24"/>
      <c r="OXK92" s="24"/>
      <c r="OXL92" s="64"/>
      <c r="OXM92" s="60"/>
      <c r="OXN92" s="40"/>
      <c r="OXO92" s="61"/>
      <c r="OXP92" s="62"/>
      <c r="OXQ92" s="63"/>
      <c r="OXR92" s="24"/>
      <c r="OXS92" s="24"/>
      <c r="OXT92" s="64"/>
      <c r="OXU92" s="60"/>
      <c r="OXV92" s="40"/>
      <c r="OXW92" s="61"/>
      <c r="OXX92" s="62"/>
      <c r="OXY92" s="63"/>
      <c r="OXZ92" s="24"/>
      <c r="OYA92" s="24"/>
      <c r="OYB92" s="64"/>
      <c r="OYC92" s="60"/>
      <c r="OYD92" s="40"/>
      <c r="OYE92" s="61"/>
      <c r="OYF92" s="62"/>
      <c r="OYG92" s="63"/>
      <c r="OYH92" s="24"/>
      <c r="OYI92" s="24"/>
      <c r="OYJ92" s="64"/>
      <c r="OYK92" s="60"/>
      <c r="OYL92" s="40"/>
      <c r="OYM92" s="61"/>
      <c r="OYN92" s="62"/>
      <c r="OYO92" s="63"/>
      <c r="OYP92" s="24"/>
      <c r="OYQ92" s="24"/>
      <c r="OYR92" s="64"/>
      <c r="OYS92" s="60"/>
      <c r="OYT92" s="40"/>
      <c r="OYU92" s="61"/>
      <c r="OYV92" s="62"/>
      <c r="OYW92" s="63"/>
      <c r="OYX92" s="24"/>
      <c r="OYY92" s="24"/>
      <c r="OYZ92" s="64"/>
      <c r="OZA92" s="60"/>
      <c r="OZB92" s="40"/>
      <c r="OZC92" s="61"/>
      <c r="OZD92" s="62"/>
      <c r="OZE92" s="63"/>
      <c r="OZF92" s="24"/>
      <c r="OZG92" s="24"/>
      <c r="OZH92" s="64"/>
      <c r="OZI92" s="60"/>
      <c r="OZJ92" s="40"/>
      <c r="OZK92" s="61"/>
      <c r="OZL92" s="62"/>
      <c r="OZM92" s="63"/>
      <c r="OZN92" s="24"/>
      <c r="OZO92" s="24"/>
      <c r="OZP92" s="64"/>
      <c r="OZQ92" s="60"/>
      <c r="OZR92" s="40"/>
      <c r="OZS92" s="61"/>
      <c r="OZT92" s="62"/>
      <c r="OZU92" s="63"/>
      <c r="OZV92" s="24"/>
      <c r="OZW92" s="24"/>
      <c r="OZX92" s="64"/>
      <c r="OZY92" s="60"/>
      <c r="OZZ92" s="40"/>
      <c r="PAA92" s="61"/>
      <c r="PAB92" s="62"/>
      <c r="PAC92" s="63"/>
      <c r="PAD92" s="24"/>
      <c r="PAE92" s="24"/>
      <c r="PAF92" s="64"/>
      <c r="PAG92" s="60"/>
      <c r="PAH92" s="40"/>
      <c r="PAI92" s="61"/>
      <c r="PAJ92" s="62"/>
      <c r="PAK92" s="63"/>
      <c r="PAL92" s="24"/>
      <c r="PAM92" s="24"/>
      <c r="PAN92" s="64"/>
      <c r="PAO92" s="60"/>
      <c r="PAP92" s="40"/>
      <c r="PAQ92" s="61"/>
      <c r="PAR92" s="62"/>
      <c r="PAS92" s="63"/>
      <c r="PAT92" s="24"/>
      <c r="PAU92" s="24"/>
      <c r="PAV92" s="64"/>
      <c r="PAW92" s="60"/>
      <c r="PAX92" s="40"/>
      <c r="PAY92" s="61"/>
      <c r="PAZ92" s="62"/>
      <c r="PBA92" s="63"/>
      <c r="PBB92" s="24"/>
      <c r="PBC92" s="24"/>
      <c r="PBD92" s="64"/>
      <c r="PBE92" s="60"/>
      <c r="PBF92" s="40"/>
      <c r="PBG92" s="61"/>
      <c r="PBH92" s="62"/>
      <c r="PBI92" s="63"/>
      <c r="PBJ92" s="24"/>
      <c r="PBK92" s="24"/>
      <c r="PBL92" s="64"/>
      <c r="PBM92" s="60"/>
      <c r="PBN92" s="40"/>
      <c r="PBO92" s="61"/>
      <c r="PBP92" s="62"/>
      <c r="PBQ92" s="63"/>
      <c r="PBR92" s="24"/>
      <c r="PBS92" s="24"/>
      <c r="PBT92" s="64"/>
      <c r="PBU92" s="60"/>
      <c r="PBV92" s="40"/>
      <c r="PBW92" s="61"/>
      <c r="PBX92" s="62"/>
      <c r="PBY92" s="63"/>
      <c r="PBZ92" s="24"/>
      <c r="PCA92" s="24"/>
      <c r="PCB92" s="64"/>
      <c r="PCC92" s="60"/>
      <c r="PCD92" s="40"/>
      <c r="PCE92" s="61"/>
      <c r="PCF92" s="62"/>
      <c r="PCG92" s="63"/>
      <c r="PCH92" s="24"/>
      <c r="PCI92" s="24"/>
      <c r="PCJ92" s="64"/>
      <c r="PCK92" s="60"/>
      <c r="PCL92" s="40"/>
      <c r="PCM92" s="61"/>
      <c r="PCN92" s="62"/>
      <c r="PCO92" s="63"/>
      <c r="PCP92" s="24"/>
      <c r="PCQ92" s="24"/>
      <c r="PCR92" s="64"/>
      <c r="PCS92" s="60"/>
      <c r="PCT92" s="40"/>
      <c r="PCU92" s="61"/>
      <c r="PCV92" s="62"/>
      <c r="PCW92" s="63"/>
      <c r="PCX92" s="24"/>
      <c r="PCY92" s="24"/>
      <c r="PCZ92" s="64"/>
      <c r="PDA92" s="60"/>
      <c r="PDB92" s="40"/>
      <c r="PDC92" s="61"/>
      <c r="PDD92" s="62"/>
      <c r="PDE92" s="63"/>
      <c r="PDF92" s="24"/>
      <c r="PDG92" s="24"/>
      <c r="PDH92" s="64"/>
      <c r="PDI92" s="60"/>
      <c r="PDJ92" s="40"/>
      <c r="PDK92" s="61"/>
      <c r="PDL92" s="62"/>
      <c r="PDM92" s="63"/>
      <c r="PDN92" s="24"/>
      <c r="PDO92" s="24"/>
      <c r="PDP92" s="64"/>
      <c r="PDQ92" s="60"/>
      <c r="PDR92" s="40"/>
      <c r="PDS92" s="61"/>
      <c r="PDT92" s="62"/>
      <c r="PDU92" s="63"/>
      <c r="PDV92" s="24"/>
      <c r="PDW92" s="24"/>
      <c r="PDX92" s="64"/>
      <c r="PDY92" s="60"/>
      <c r="PDZ92" s="40"/>
      <c r="PEA92" s="61"/>
      <c r="PEB92" s="62"/>
      <c r="PEC92" s="63"/>
      <c r="PED92" s="24"/>
      <c r="PEE92" s="24"/>
      <c r="PEF92" s="64"/>
      <c r="PEG92" s="60"/>
      <c r="PEH92" s="40"/>
      <c r="PEI92" s="61"/>
      <c r="PEJ92" s="62"/>
      <c r="PEK92" s="63"/>
      <c r="PEL92" s="24"/>
      <c r="PEM92" s="24"/>
      <c r="PEN92" s="64"/>
      <c r="PEO92" s="60"/>
      <c r="PEP92" s="40"/>
      <c r="PEQ92" s="61"/>
      <c r="PER92" s="62"/>
      <c r="PES92" s="63"/>
      <c r="PET92" s="24"/>
      <c r="PEU92" s="24"/>
      <c r="PEV92" s="64"/>
      <c r="PEW92" s="60"/>
      <c r="PEX92" s="40"/>
      <c r="PEY92" s="61"/>
      <c r="PEZ92" s="62"/>
      <c r="PFA92" s="63"/>
      <c r="PFB92" s="24"/>
      <c r="PFC92" s="24"/>
      <c r="PFD92" s="64"/>
      <c r="PFE92" s="60"/>
      <c r="PFF92" s="40"/>
      <c r="PFG92" s="61"/>
      <c r="PFH92" s="62"/>
      <c r="PFI92" s="63"/>
      <c r="PFJ92" s="24"/>
      <c r="PFK92" s="24"/>
      <c r="PFL92" s="64"/>
      <c r="PFM92" s="60"/>
      <c r="PFN92" s="40"/>
      <c r="PFO92" s="61"/>
      <c r="PFP92" s="62"/>
      <c r="PFQ92" s="63"/>
      <c r="PFR92" s="24"/>
      <c r="PFS92" s="24"/>
      <c r="PFT92" s="64"/>
      <c r="PFU92" s="60"/>
      <c r="PFV92" s="40"/>
      <c r="PFW92" s="61"/>
      <c r="PFX92" s="62"/>
      <c r="PFY92" s="63"/>
      <c r="PFZ92" s="24"/>
      <c r="PGA92" s="24"/>
      <c r="PGB92" s="64"/>
      <c r="PGC92" s="60"/>
      <c r="PGD92" s="40"/>
      <c r="PGE92" s="61"/>
      <c r="PGF92" s="62"/>
      <c r="PGG92" s="63"/>
      <c r="PGH92" s="24"/>
      <c r="PGI92" s="24"/>
      <c r="PGJ92" s="64"/>
      <c r="PGK92" s="60"/>
      <c r="PGL92" s="40"/>
      <c r="PGM92" s="61"/>
      <c r="PGN92" s="62"/>
      <c r="PGO92" s="63"/>
      <c r="PGP92" s="24"/>
      <c r="PGQ92" s="24"/>
      <c r="PGR92" s="64"/>
      <c r="PGS92" s="60"/>
      <c r="PGT92" s="40"/>
      <c r="PGU92" s="61"/>
      <c r="PGV92" s="62"/>
      <c r="PGW92" s="63"/>
      <c r="PGX92" s="24"/>
      <c r="PGY92" s="24"/>
      <c r="PGZ92" s="64"/>
      <c r="PHA92" s="60"/>
      <c r="PHB92" s="40"/>
      <c r="PHC92" s="61"/>
      <c r="PHD92" s="62"/>
      <c r="PHE92" s="63"/>
      <c r="PHF92" s="24"/>
      <c r="PHG92" s="24"/>
      <c r="PHH92" s="64"/>
      <c r="PHI92" s="60"/>
      <c r="PHJ92" s="40"/>
      <c r="PHK92" s="61"/>
      <c r="PHL92" s="62"/>
      <c r="PHM92" s="63"/>
      <c r="PHN92" s="24"/>
      <c r="PHO92" s="24"/>
      <c r="PHP92" s="64"/>
      <c r="PHQ92" s="60"/>
      <c r="PHR92" s="40"/>
      <c r="PHS92" s="61"/>
      <c r="PHT92" s="62"/>
      <c r="PHU92" s="63"/>
      <c r="PHV92" s="24"/>
      <c r="PHW92" s="24"/>
      <c r="PHX92" s="64"/>
      <c r="PHY92" s="60"/>
      <c r="PHZ92" s="40"/>
      <c r="PIA92" s="61"/>
      <c r="PIB92" s="62"/>
      <c r="PIC92" s="63"/>
      <c r="PID92" s="24"/>
      <c r="PIE92" s="24"/>
      <c r="PIF92" s="64"/>
      <c r="PIG92" s="60"/>
      <c r="PIH92" s="40"/>
      <c r="PII92" s="61"/>
      <c r="PIJ92" s="62"/>
      <c r="PIK92" s="63"/>
      <c r="PIL92" s="24"/>
      <c r="PIM92" s="24"/>
      <c r="PIN92" s="64"/>
      <c r="PIO92" s="60"/>
      <c r="PIP92" s="40"/>
      <c r="PIQ92" s="61"/>
      <c r="PIR92" s="62"/>
      <c r="PIS92" s="63"/>
      <c r="PIT92" s="24"/>
      <c r="PIU92" s="24"/>
      <c r="PIV92" s="64"/>
      <c r="PIW92" s="60"/>
      <c r="PIX92" s="40"/>
      <c r="PIY92" s="61"/>
      <c r="PIZ92" s="62"/>
      <c r="PJA92" s="63"/>
      <c r="PJB92" s="24"/>
      <c r="PJC92" s="24"/>
      <c r="PJD92" s="64"/>
      <c r="PJE92" s="60"/>
      <c r="PJF92" s="40"/>
      <c r="PJG92" s="61"/>
      <c r="PJH92" s="62"/>
      <c r="PJI92" s="63"/>
      <c r="PJJ92" s="24"/>
      <c r="PJK92" s="24"/>
      <c r="PJL92" s="64"/>
      <c r="PJM92" s="60"/>
      <c r="PJN92" s="40"/>
      <c r="PJO92" s="61"/>
      <c r="PJP92" s="62"/>
      <c r="PJQ92" s="63"/>
      <c r="PJR92" s="24"/>
      <c r="PJS92" s="24"/>
      <c r="PJT92" s="64"/>
      <c r="PJU92" s="60"/>
      <c r="PJV92" s="40"/>
      <c r="PJW92" s="61"/>
      <c r="PJX92" s="62"/>
      <c r="PJY92" s="63"/>
      <c r="PJZ92" s="24"/>
      <c r="PKA92" s="24"/>
      <c r="PKB92" s="64"/>
      <c r="PKC92" s="60"/>
      <c r="PKD92" s="40"/>
      <c r="PKE92" s="61"/>
      <c r="PKF92" s="62"/>
      <c r="PKG92" s="63"/>
      <c r="PKH92" s="24"/>
      <c r="PKI92" s="24"/>
      <c r="PKJ92" s="64"/>
      <c r="PKK92" s="60"/>
      <c r="PKL92" s="40"/>
      <c r="PKM92" s="61"/>
      <c r="PKN92" s="62"/>
      <c r="PKO92" s="63"/>
      <c r="PKP92" s="24"/>
      <c r="PKQ92" s="24"/>
      <c r="PKR92" s="64"/>
      <c r="PKS92" s="60"/>
      <c r="PKT92" s="40"/>
      <c r="PKU92" s="61"/>
      <c r="PKV92" s="62"/>
      <c r="PKW92" s="63"/>
      <c r="PKX92" s="24"/>
      <c r="PKY92" s="24"/>
      <c r="PKZ92" s="64"/>
      <c r="PLA92" s="60"/>
      <c r="PLB92" s="40"/>
      <c r="PLC92" s="61"/>
      <c r="PLD92" s="62"/>
      <c r="PLE92" s="63"/>
      <c r="PLF92" s="24"/>
      <c r="PLG92" s="24"/>
      <c r="PLH92" s="64"/>
      <c r="PLI92" s="60"/>
      <c r="PLJ92" s="40"/>
      <c r="PLK92" s="61"/>
      <c r="PLL92" s="62"/>
      <c r="PLM92" s="63"/>
      <c r="PLN92" s="24"/>
      <c r="PLO92" s="24"/>
      <c r="PLP92" s="64"/>
      <c r="PLQ92" s="60"/>
      <c r="PLR92" s="40"/>
      <c r="PLS92" s="61"/>
      <c r="PLT92" s="62"/>
      <c r="PLU92" s="63"/>
      <c r="PLV92" s="24"/>
      <c r="PLW92" s="24"/>
      <c r="PLX92" s="64"/>
      <c r="PLY92" s="60"/>
      <c r="PLZ92" s="40"/>
      <c r="PMA92" s="61"/>
      <c r="PMB92" s="62"/>
      <c r="PMC92" s="63"/>
      <c r="PMD92" s="24"/>
      <c r="PME92" s="24"/>
      <c r="PMF92" s="64"/>
      <c r="PMG92" s="60"/>
      <c r="PMH92" s="40"/>
      <c r="PMI92" s="61"/>
      <c r="PMJ92" s="62"/>
      <c r="PMK92" s="63"/>
      <c r="PML92" s="24"/>
      <c r="PMM92" s="24"/>
      <c r="PMN92" s="64"/>
      <c r="PMO92" s="60"/>
      <c r="PMP92" s="40"/>
      <c r="PMQ92" s="61"/>
      <c r="PMR92" s="62"/>
      <c r="PMS92" s="63"/>
      <c r="PMT92" s="24"/>
      <c r="PMU92" s="24"/>
      <c r="PMV92" s="64"/>
      <c r="PMW92" s="60"/>
      <c r="PMX92" s="40"/>
      <c r="PMY92" s="61"/>
      <c r="PMZ92" s="62"/>
      <c r="PNA92" s="63"/>
      <c r="PNB92" s="24"/>
      <c r="PNC92" s="24"/>
      <c r="PND92" s="64"/>
      <c r="PNE92" s="60"/>
      <c r="PNF92" s="40"/>
      <c r="PNG92" s="61"/>
      <c r="PNH92" s="62"/>
      <c r="PNI92" s="63"/>
      <c r="PNJ92" s="24"/>
      <c r="PNK92" s="24"/>
      <c r="PNL92" s="64"/>
      <c r="PNM92" s="60"/>
      <c r="PNN92" s="40"/>
      <c r="PNO92" s="61"/>
      <c r="PNP92" s="62"/>
      <c r="PNQ92" s="63"/>
      <c r="PNR92" s="24"/>
      <c r="PNS92" s="24"/>
      <c r="PNT92" s="64"/>
      <c r="PNU92" s="60"/>
      <c r="PNV92" s="40"/>
      <c r="PNW92" s="61"/>
      <c r="PNX92" s="62"/>
      <c r="PNY92" s="63"/>
      <c r="PNZ92" s="24"/>
      <c r="POA92" s="24"/>
      <c r="POB92" s="64"/>
      <c r="POC92" s="60"/>
      <c r="POD92" s="40"/>
      <c r="POE92" s="61"/>
      <c r="POF92" s="62"/>
      <c r="POG92" s="63"/>
      <c r="POH92" s="24"/>
      <c r="POI92" s="24"/>
      <c r="POJ92" s="64"/>
      <c r="POK92" s="60"/>
      <c r="POL92" s="40"/>
      <c r="POM92" s="61"/>
      <c r="PON92" s="62"/>
      <c r="POO92" s="63"/>
      <c r="POP92" s="24"/>
      <c r="POQ92" s="24"/>
      <c r="POR92" s="64"/>
      <c r="POS92" s="60"/>
      <c r="POT92" s="40"/>
      <c r="POU92" s="61"/>
      <c r="POV92" s="62"/>
      <c r="POW92" s="63"/>
      <c r="POX92" s="24"/>
      <c r="POY92" s="24"/>
      <c r="POZ92" s="64"/>
      <c r="PPA92" s="60"/>
      <c r="PPB92" s="40"/>
      <c r="PPC92" s="61"/>
      <c r="PPD92" s="62"/>
      <c r="PPE92" s="63"/>
      <c r="PPF92" s="24"/>
      <c r="PPG92" s="24"/>
      <c r="PPH92" s="64"/>
      <c r="PPI92" s="60"/>
      <c r="PPJ92" s="40"/>
      <c r="PPK92" s="61"/>
      <c r="PPL92" s="62"/>
      <c r="PPM92" s="63"/>
      <c r="PPN92" s="24"/>
      <c r="PPO92" s="24"/>
      <c r="PPP92" s="64"/>
      <c r="PPQ92" s="60"/>
      <c r="PPR92" s="40"/>
      <c r="PPS92" s="61"/>
      <c r="PPT92" s="62"/>
      <c r="PPU92" s="63"/>
      <c r="PPV92" s="24"/>
      <c r="PPW92" s="24"/>
      <c r="PPX92" s="64"/>
      <c r="PPY92" s="60"/>
      <c r="PPZ92" s="40"/>
      <c r="PQA92" s="61"/>
      <c r="PQB92" s="62"/>
      <c r="PQC92" s="63"/>
      <c r="PQD92" s="24"/>
      <c r="PQE92" s="24"/>
      <c r="PQF92" s="64"/>
      <c r="PQG92" s="60"/>
      <c r="PQH92" s="40"/>
      <c r="PQI92" s="61"/>
      <c r="PQJ92" s="62"/>
      <c r="PQK92" s="63"/>
      <c r="PQL92" s="24"/>
      <c r="PQM92" s="24"/>
      <c r="PQN92" s="64"/>
      <c r="PQO92" s="60"/>
      <c r="PQP92" s="40"/>
      <c r="PQQ92" s="61"/>
      <c r="PQR92" s="62"/>
      <c r="PQS92" s="63"/>
      <c r="PQT92" s="24"/>
      <c r="PQU92" s="24"/>
      <c r="PQV92" s="64"/>
      <c r="PQW92" s="60"/>
      <c r="PQX92" s="40"/>
      <c r="PQY92" s="61"/>
      <c r="PQZ92" s="62"/>
      <c r="PRA92" s="63"/>
      <c r="PRB92" s="24"/>
      <c r="PRC92" s="24"/>
      <c r="PRD92" s="64"/>
      <c r="PRE92" s="60"/>
      <c r="PRF92" s="40"/>
      <c r="PRG92" s="61"/>
      <c r="PRH92" s="62"/>
      <c r="PRI92" s="63"/>
      <c r="PRJ92" s="24"/>
      <c r="PRK92" s="24"/>
      <c r="PRL92" s="64"/>
      <c r="PRM92" s="60"/>
      <c r="PRN92" s="40"/>
      <c r="PRO92" s="61"/>
      <c r="PRP92" s="62"/>
      <c r="PRQ92" s="63"/>
      <c r="PRR92" s="24"/>
      <c r="PRS92" s="24"/>
      <c r="PRT92" s="64"/>
      <c r="PRU92" s="60"/>
      <c r="PRV92" s="40"/>
      <c r="PRW92" s="61"/>
      <c r="PRX92" s="62"/>
      <c r="PRY92" s="63"/>
      <c r="PRZ92" s="24"/>
      <c r="PSA92" s="24"/>
      <c r="PSB92" s="64"/>
      <c r="PSC92" s="60"/>
      <c r="PSD92" s="40"/>
      <c r="PSE92" s="61"/>
      <c r="PSF92" s="62"/>
      <c r="PSG92" s="63"/>
      <c r="PSH92" s="24"/>
      <c r="PSI92" s="24"/>
      <c r="PSJ92" s="64"/>
      <c r="PSK92" s="60"/>
      <c r="PSL92" s="40"/>
      <c r="PSM92" s="61"/>
      <c r="PSN92" s="62"/>
      <c r="PSO92" s="63"/>
      <c r="PSP92" s="24"/>
      <c r="PSQ92" s="24"/>
      <c r="PSR92" s="64"/>
      <c r="PSS92" s="60"/>
      <c r="PST92" s="40"/>
      <c r="PSU92" s="61"/>
      <c r="PSV92" s="62"/>
      <c r="PSW92" s="63"/>
      <c r="PSX92" s="24"/>
      <c r="PSY92" s="24"/>
      <c r="PSZ92" s="64"/>
      <c r="PTA92" s="60"/>
      <c r="PTB92" s="40"/>
      <c r="PTC92" s="61"/>
      <c r="PTD92" s="62"/>
      <c r="PTE92" s="63"/>
      <c r="PTF92" s="24"/>
      <c r="PTG92" s="24"/>
      <c r="PTH92" s="64"/>
      <c r="PTI92" s="60"/>
      <c r="PTJ92" s="40"/>
      <c r="PTK92" s="61"/>
      <c r="PTL92" s="62"/>
      <c r="PTM92" s="63"/>
      <c r="PTN92" s="24"/>
      <c r="PTO92" s="24"/>
      <c r="PTP92" s="64"/>
      <c r="PTQ92" s="60"/>
      <c r="PTR92" s="40"/>
      <c r="PTS92" s="61"/>
      <c r="PTT92" s="62"/>
      <c r="PTU92" s="63"/>
      <c r="PTV92" s="24"/>
      <c r="PTW92" s="24"/>
      <c r="PTX92" s="64"/>
      <c r="PTY92" s="60"/>
      <c r="PTZ92" s="40"/>
      <c r="PUA92" s="61"/>
      <c r="PUB92" s="62"/>
      <c r="PUC92" s="63"/>
      <c r="PUD92" s="24"/>
      <c r="PUE92" s="24"/>
      <c r="PUF92" s="64"/>
      <c r="PUG92" s="60"/>
      <c r="PUH92" s="40"/>
      <c r="PUI92" s="61"/>
      <c r="PUJ92" s="62"/>
      <c r="PUK92" s="63"/>
      <c r="PUL92" s="24"/>
      <c r="PUM92" s="24"/>
      <c r="PUN92" s="64"/>
      <c r="PUO92" s="60"/>
      <c r="PUP92" s="40"/>
      <c r="PUQ92" s="61"/>
      <c r="PUR92" s="62"/>
      <c r="PUS92" s="63"/>
      <c r="PUT92" s="24"/>
      <c r="PUU92" s="24"/>
      <c r="PUV92" s="64"/>
      <c r="PUW92" s="60"/>
      <c r="PUX92" s="40"/>
      <c r="PUY92" s="61"/>
      <c r="PUZ92" s="62"/>
      <c r="PVA92" s="63"/>
      <c r="PVB92" s="24"/>
      <c r="PVC92" s="24"/>
      <c r="PVD92" s="64"/>
      <c r="PVE92" s="60"/>
      <c r="PVF92" s="40"/>
      <c r="PVG92" s="61"/>
      <c r="PVH92" s="62"/>
      <c r="PVI92" s="63"/>
      <c r="PVJ92" s="24"/>
      <c r="PVK92" s="24"/>
      <c r="PVL92" s="64"/>
      <c r="PVM92" s="60"/>
      <c r="PVN92" s="40"/>
      <c r="PVO92" s="61"/>
      <c r="PVP92" s="62"/>
      <c r="PVQ92" s="63"/>
      <c r="PVR92" s="24"/>
      <c r="PVS92" s="24"/>
      <c r="PVT92" s="64"/>
      <c r="PVU92" s="60"/>
      <c r="PVV92" s="40"/>
      <c r="PVW92" s="61"/>
      <c r="PVX92" s="62"/>
      <c r="PVY92" s="63"/>
      <c r="PVZ92" s="24"/>
      <c r="PWA92" s="24"/>
      <c r="PWB92" s="64"/>
      <c r="PWC92" s="60"/>
      <c r="PWD92" s="40"/>
      <c r="PWE92" s="61"/>
      <c r="PWF92" s="62"/>
      <c r="PWG92" s="63"/>
      <c r="PWH92" s="24"/>
      <c r="PWI92" s="24"/>
      <c r="PWJ92" s="64"/>
      <c r="PWK92" s="60"/>
      <c r="PWL92" s="40"/>
      <c r="PWM92" s="61"/>
      <c r="PWN92" s="62"/>
      <c r="PWO92" s="63"/>
      <c r="PWP92" s="24"/>
      <c r="PWQ92" s="24"/>
      <c r="PWR92" s="64"/>
      <c r="PWS92" s="60"/>
      <c r="PWT92" s="40"/>
      <c r="PWU92" s="61"/>
      <c r="PWV92" s="62"/>
      <c r="PWW92" s="63"/>
      <c r="PWX92" s="24"/>
      <c r="PWY92" s="24"/>
      <c r="PWZ92" s="64"/>
      <c r="PXA92" s="60"/>
      <c r="PXB92" s="40"/>
      <c r="PXC92" s="61"/>
      <c r="PXD92" s="62"/>
      <c r="PXE92" s="63"/>
      <c r="PXF92" s="24"/>
      <c r="PXG92" s="24"/>
      <c r="PXH92" s="64"/>
      <c r="PXI92" s="60"/>
      <c r="PXJ92" s="40"/>
      <c r="PXK92" s="61"/>
      <c r="PXL92" s="62"/>
      <c r="PXM92" s="63"/>
      <c r="PXN92" s="24"/>
      <c r="PXO92" s="24"/>
      <c r="PXP92" s="64"/>
      <c r="PXQ92" s="60"/>
      <c r="PXR92" s="40"/>
      <c r="PXS92" s="61"/>
      <c r="PXT92" s="62"/>
      <c r="PXU92" s="63"/>
      <c r="PXV92" s="24"/>
      <c r="PXW92" s="24"/>
      <c r="PXX92" s="64"/>
      <c r="PXY92" s="60"/>
      <c r="PXZ92" s="40"/>
      <c r="PYA92" s="61"/>
      <c r="PYB92" s="62"/>
      <c r="PYC92" s="63"/>
      <c r="PYD92" s="24"/>
      <c r="PYE92" s="24"/>
      <c r="PYF92" s="64"/>
      <c r="PYG92" s="60"/>
      <c r="PYH92" s="40"/>
      <c r="PYI92" s="61"/>
      <c r="PYJ92" s="62"/>
      <c r="PYK92" s="63"/>
      <c r="PYL92" s="24"/>
      <c r="PYM92" s="24"/>
      <c r="PYN92" s="64"/>
      <c r="PYO92" s="60"/>
      <c r="PYP92" s="40"/>
      <c r="PYQ92" s="61"/>
      <c r="PYR92" s="62"/>
      <c r="PYS92" s="63"/>
      <c r="PYT92" s="24"/>
      <c r="PYU92" s="24"/>
      <c r="PYV92" s="64"/>
      <c r="PYW92" s="60"/>
      <c r="PYX92" s="40"/>
      <c r="PYY92" s="61"/>
      <c r="PYZ92" s="62"/>
      <c r="PZA92" s="63"/>
      <c r="PZB92" s="24"/>
      <c r="PZC92" s="24"/>
      <c r="PZD92" s="64"/>
      <c r="PZE92" s="60"/>
      <c r="PZF92" s="40"/>
      <c r="PZG92" s="61"/>
      <c r="PZH92" s="62"/>
      <c r="PZI92" s="63"/>
      <c r="PZJ92" s="24"/>
      <c r="PZK92" s="24"/>
      <c r="PZL92" s="64"/>
      <c r="PZM92" s="60"/>
      <c r="PZN92" s="40"/>
      <c r="PZO92" s="61"/>
      <c r="PZP92" s="62"/>
      <c r="PZQ92" s="63"/>
      <c r="PZR92" s="24"/>
      <c r="PZS92" s="24"/>
      <c r="PZT92" s="64"/>
      <c r="PZU92" s="60"/>
      <c r="PZV92" s="40"/>
      <c r="PZW92" s="61"/>
      <c r="PZX92" s="62"/>
      <c r="PZY92" s="63"/>
      <c r="PZZ92" s="24"/>
      <c r="QAA92" s="24"/>
      <c r="QAB92" s="64"/>
      <c r="QAC92" s="60"/>
      <c r="QAD92" s="40"/>
      <c r="QAE92" s="61"/>
      <c r="QAF92" s="62"/>
      <c r="QAG92" s="63"/>
      <c r="QAH92" s="24"/>
      <c r="QAI92" s="24"/>
      <c r="QAJ92" s="64"/>
      <c r="QAK92" s="60"/>
      <c r="QAL92" s="40"/>
      <c r="QAM92" s="61"/>
      <c r="QAN92" s="62"/>
      <c r="QAO92" s="63"/>
      <c r="QAP92" s="24"/>
      <c r="QAQ92" s="24"/>
      <c r="QAR92" s="64"/>
      <c r="QAS92" s="60"/>
      <c r="QAT92" s="40"/>
      <c r="QAU92" s="61"/>
      <c r="QAV92" s="62"/>
      <c r="QAW92" s="63"/>
      <c r="QAX92" s="24"/>
      <c r="QAY92" s="24"/>
      <c r="QAZ92" s="64"/>
      <c r="QBA92" s="60"/>
      <c r="QBB92" s="40"/>
      <c r="QBC92" s="61"/>
      <c r="QBD92" s="62"/>
      <c r="QBE92" s="63"/>
      <c r="QBF92" s="24"/>
      <c r="QBG92" s="24"/>
      <c r="QBH92" s="64"/>
      <c r="QBI92" s="60"/>
      <c r="QBJ92" s="40"/>
      <c r="QBK92" s="61"/>
      <c r="QBL92" s="62"/>
      <c r="QBM92" s="63"/>
      <c r="QBN92" s="24"/>
      <c r="QBO92" s="24"/>
      <c r="QBP92" s="64"/>
      <c r="QBQ92" s="60"/>
      <c r="QBR92" s="40"/>
      <c r="QBS92" s="61"/>
      <c r="QBT92" s="62"/>
      <c r="QBU92" s="63"/>
      <c r="QBV92" s="24"/>
      <c r="QBW92" s="24"/>
      <c r="QBX92" s="64"/>
      <c r="QBY92" s="60"/>
      <c r="QBZ92" s="40"/>
      <c r="QCA92" s="61"/>
      <c r="QCB92" s="62"/>
      <c r="QCC92" s="63"/>
      <c r="QCD92" s="24"/>
      <c r="QCE92" s="24"/>
      <c r="QCF92" s="64"/>
      <c r="QCG92" s="60"/>
      <c r="QCH92" s="40"/>
      <c r="QCI92" s="61"/>
      <c r="QCJ92" s="62"/>
      <c r="QCK92" s="63"/>
      <c r="QCL92" s="24"/>
      <c r="QCM92" s="24"/>
      <c r="QCN92" s="64"/>
      <c r="QCO92" s="60"/>
      <c r="QCP92" s="40"/>
      <c r="QCQ92" s="61"/>
      <c r="QCR92" s="62"/>
      <c r="QCS92" s="63"/>
      <c r="QCT92" s="24"/>
      <c r="QCU92" s="24"/>
      <c r="QCV92" s="64"/>
      <c r="QCW92" s="60"/>
      <c r="QCX92" s="40"/>
      <c r="QCY92" s="61"/>
      <c r="QCZ92" s="62"/>
      <c r="QDA92" s="63"/>
      <c r="QDB92" s="24"/>
      <c r="QDC92" s="24"/>
      <c r="QDD92" s="64"/>
      <c r="QDE92" s="60"/>
      <c r="QDF92" s="40"/>
      <c r="QDG92" s="61"/>
      <c r="QDH92" s="62"/>
      <c r="QDI92" s="63"/>
      <c r="QDJ92" s="24"/>
      <c r="QDK92" s="24"/>
      <c r="QDL92" s="64"/>
      <c r="QDM92" s="60"/>
      <c r="QDN92" s="40"/>
      <c r="QDO92" s="61"/>
      <c r="QDP92" s="62"/>
      <c r="QDQ92" s="63"/>
      <c r="QDR92" s="24"/>
      <c r="QDS92" s="24"/>
      <c r="QDT92" s="64"/>
      <c r="QDU92" s="60"/>
      <c r="QDV92" s="40"/>
      <c r="QDW92" s="61"/>
      <c r="QDX92" s="62"/>
      <c r="QDY92" s="63"/>
      <c r="QDZ92" s="24"/>
      <c r="QEA92" s="24"/>
      <c r="QEB92" s="64"/>
      <c r="QEC92" s="60"/>
      <c r="QED92" s="40"/>
      <c r="QEE92" s="61"/>
      <c r="QEF92" s="62"/>
      <c r="QEG92" s="63"/>
      <c r="QEH92" s="24"/>
      <c r="QEI92" s="24"/>
      <c r="QEJ92" s="64"/>
      <c r="QEK92" s="60"/>
      <c r="QEL92" s="40"/>
      <c r="QEM92" s="61"/>
      <c r="QEN92" s="62"/>
      <c r="QEO92" s="63"/>
      <c r="QEP92" s="24"/>
      <c r="QEQ92" s="24"/>
      <c r="QER92" s="64"/>
      <c r="QES92" s="60"/>
      <c r="QET92" s="40"/>
      <c r="QEU92" s="61"/>
      <c r="QEV92" s="62"/>
      <c r="QEW92" s="63"/>
      <c r="QEX92" s="24"/>
      <c r="QEY92" s="24"/>
      <c r="QEZ92" s="64"/>
      <c r="QFA92" s="60"/>
      <c r="QFB92" s="40"/>
      <c r="QFC92" s="61"/>
      <c r="QFD92" s="62"/>
      <c r="QFE92" s="63"/>
      <c r="QFF92" s="24"/>
      <c r="QFG92" s="24"/>
      <c r="QFH92" s="64"/>
      <c r="QFI92" s="60"/>
      <c r="QFJ92" s="40"/>
      <c r="QFK92" s="61"/>
      <c r="QFL92" s="62"/>
      <c r="QFM92" s="63"/>
      <c r="QFN92" s="24"/>
      <c r="QFO92" s="24"/>
      <c r="QFP92" s="64"/>
      <c r="QFQ92" s="60"/>
      <c r="QFR92" s="40"/>
      <c r="QFS92" s="61"/>
      <c r="QFT92" s="62"/>
      <c r="QFU92" s="63"/>
      <c r="QFV92" s="24"/>
      <c r="QFW92" s="24"/>
      <c r="QFX92" s="64"/>
      <c r="QFY92" s="60"/>
      <c r="QFZ92" s="40"/>
      <c r="QGA92" s="61"/>
      <c r="QGB92" s="62"/>
      <c r="QGC92" s="63"/>
      <c r="QGD92" s="24"/>
      <c r="QGE92" s="24"/>
      <c r="QGF92" s="64"/>
      <c r="QGG92" s="60"/>
      <c r="QGH92" s="40"/>
      <c r="QGI92" s="61"/>
      <c r="QGJ92" s="62"/>
      <c r="QGK92" s="63"/>
      <c r="QGL92" s="24"/>
      <c r="QGM92" s="24"/>
      <c r="QGN92" s="64"/>
      <c r="QGO92" s="60"/>
      <c r="QGP92" s="40"/>
      <c r="QGQ92" s="61"/>
      <c r="QGR92" s="62"/>
      <c r="QGS92" s="63"/>
      <c r="QGT92" s="24"/>
      <c r="QGU92" s="24"/>
      <c r="QGV92" s="64"/>
      <c r="QGW92" s="60"/>
      <c r="QGX92" s="40"/>
      <c r="QGY92" s="61"/>
      <c r="QGZ92" s="62"/>
      <c r="QHA92" s="63"/>
      <c r="QHB92" s="24"/>
      <c r="QHC92" s="24"/>
      <c r="QHD92" s="64"/>
      <c r="QHE92" s="60"/>
      <c r="QHF92" s="40"/>
      <c r="QHG92" s="61"/>
      <c r="QHH92" s="62"/>
      <c r="QHI92" s="63"/>
      <c r="QHJ92" s="24"/>
      <c r="QHK92" s="24"/>
      <c r="QHL92" s="64"/>
      <c r="QHM92" s="60"/>
      <c r="QHN92" s="40"/>
      <c r="QHO92" s="61"/>
      <c r="QHP92" s="62"/>
      <c r="QHQ92" s="63"/>
      <c r="QHR92" s="24"/>
      <c r="QHS92" s="24"/>
      <c r="QHT92" s="64"/>
      <c r="QHU92" s="60"/>
      <c r="QHV92" s="40"/>
      <c r="QHW92" s="61"/>
      <c r="QHX92" s="62"/>
      <c r="QHY92" s="63"/>
      <c r="QHZ92" s="24"/>
      <c r="QIA92" s="24"/>
      <c r="QIB92" s="64"/>
      <c r="QIC92" s="60"/>
      <c r="QID92" s="40"/>
      <c r="QIE92" s="61"/>
      <c r="QIF92" s="62"/>
      <c r="QIG92" s="63"/>
      <c r="QIH92" s="24"/>
      <c r="QII92" s="24"/>
      <c r="QIJ92" s="64"/>
      <c r="QIK92" s="60"/>
      <c r="QIL92" s="40"/>
      <c r="QIM92" s="61"/>
      <c r="QIN92" s="62"/>
      <c r="QIO92" s="63"/>
      <c r="QIP92" s="24"/>
      <c r="QIQ92" s="24"/>
      <c r="QIR92" s="64"/>
      <c r="QIS92" s="60"/>
      <c r="QIT92" s="40"/>
      <c r="QIU92" s="61"/>
      <c r="QIV92" s="62"/>
      <c r="QIW92" s="63"/>
      <c r="QIX92" s="24"/>
      <c r="QIY92" s="24"/>
      <c r="QIZ92" s="64"/>
      <c r="QJA92" s="60"/>
      <c r="QJB92" s="40"/>
      <c r="QJC92" s="61"/>
      <c r="QJD92" s="62"/>
      <c r="QJE92" s="63"/>
      <c r="QJF92" s="24"/>
      <c r="QJG92" s="24"/>
      <c r="QJH92" s="64"/>
      <c r="QJI92" s="60"/>
      <c r="QJJ92" s="40"/>
      <c r="QJK92" s="61"/>
      <c r="QJL92" s="62"/>
      <c r="QJM92" s="63"/>
      <c r="QJN92" s="24"/>
      <c r="QJO92" s="24"/>
      <c r="QJP92" s="64"/>
      <c r="QJQ92" s="60"/>
      <c r="QJR92" s="40"/>
      <c r="QJS92" s="61"/>
      <c r="QJT92" s="62"/>
      <c r="QJU92" s="63"/>
      <c r="QJV92" s="24"/>
      <c r="QJW92" s="24"/>
      <c r="QJX92" s="64"/>
      <c r="QJY92" s="60"/>
      <c r="QJZ92" s="40"/>
      <c r="QKA92" s="61"/>
      <c r="QKB92" s="62"/>
      <c r="QKC92" s="63"/>
      <c r="QKD92" s="24"/>
      <c r="QKE92" s="24"/>
      <c r="QKF92" s="64"/>
      <c r="QKG92" s="60"/>
      <c r="QKH92" s="40"/>
      <c r="QKI92" s="61"/>
      <c r="QKJ92" s="62"/>
      <c r="QKK92" s="63"/>
      <c r="QKL92" s="24"/>
      <c r="QKM92" s="24"/>
      <c r="QKN92" s="64"/>
      <c r="QKO92" s="60"/>
      <c r="QKP92" s="40"/>
      <c r="QKQ92" s="61"/>
      <c r="QKR92" s="62"/>
      <c r="QKS92" s="63"/>
      <c r="QKT92" s="24"/>
      <c r="QKU92" s="24"/>
      <c r="QKV92" s="64"/>
      <c r="QKW92" s="60"/>
      <c r="QKX92" s="40"/>
      <c r="QKY92" s="61"/>
      <c r="QKZ92" s="62"/>
      <c r="QLA92" s="63"/>
      <c r="QLB92" s="24"/>
      <c r="QLC92" s="24"/>
      <c r="QLD92" s="64"/>
      <c r="QLE92" s="60"/>
      <c r="QLF92" s="40"/>
      <c r="QLG92" s="61"/>
      <c r="QLH92" s="62"/>
      <c r="QLI92" s="63"/>
      <c r="QLJ92" s="24"/>
      <c r="QLK92" s="24"/>
      <c r="QLL92" s="64"/>
      <c r="QLM92" s="60"/>
      <c r="QLN92" s="40"/>
      <c r="QLO92" s="61"/>
      <c r="QLP92" s="62"/>
      <c r="QLQ92" s="63"/>
      <c r="QLR92" s="24"/>
      <c r="QLS92" s="24"/>
      <c r="QLT92" s="64"/>
      <c r="QLU92" s="60"/>
      <c r="QLV92" s="40"/>
      <c r="QLW92" s="61"/>
      <c r="QLX92" s="62"/>
      <c r="QLY92" s="63"/>
      <c r="QLZ92" s="24"/>
      <c r="QMA92" s="24"/>
      <c r="QMB92" s="64"/>
      <c r="QMC92" s="60"/>
      <c r="QMD92" s="40"/>
      <c r="QME92" s="61"/>
      <c r="QMF92" s="62"/>
      <c r="QMG92" s="63"/>
      <c r="QMH92" s="24"/>
      <c r="QMI92" s="24"/>
      <c r="QMJ92" s="64"/>
      <c r="QMK92" s="60"/>
      <c r="QML92" s="40"/>
      <c r="QMM92" s="61"/>
      <c r="QMN92" s="62"/>
      <c r="QMO92" s="63"/>
      <c r="QMP92" s="24"/>
      <c r="QMQ92" s="24"/>
      <c r="QMR92" s="64"/>
      <c r="QMS92" s="60"/>
      <c r="QMT92" s="40"/>
      <c r="QMU92" s="61"/>
      <c r="QMV92" s="62"/>
      <c r="QMW92" s="63"/>
      <c r="QMX92" s="24"/>
      <c r="QMY92" s="24"/>
      <c r="QMZ92" s="64"/>
      <c r="QNA92" s="60"/>
      <c r="QNB92" s="40"/>
      <c r="QNC92" s="61"/>
      <c r="QND92" s="62"/>
      <c r="QNE92" s="63"/>
      <c r="QNF92" s="24"/>
      <c r="QNG92" s="24"/>
      <c r="QNH92" s="64"/>
      <c r="QNI92" s="60"/>
      <c r="QNJ92" s="40"/>
      <c r="QNK92" s="61"/>
      <c r="QNL92" s="62"/>
      <c r="QNM92" s="63"/>
      <c r="QNN92" s="24"/>
      <c r="QNO92" s="24"/>
      <c r="QNP92" s="64"/>
      <c r="QNQ92" s="60"/>
      <c r="QNR92" s="40"/>
      <c r="QNS92" s="61"/>
      <c r="QNT92" s="62"/>
      <c r="QNU92" s="63"/>
      <c r="QNV92" s="24"/>
      <c r="QNW92" s="24"/>
      <c r="QNX92" s="64"/>
      <c r="QNY92" s="60"/>
      <c r="QNZ92" s="40"/>
      <c r="QOA92" s="61"/>
      <c r="QOB92" s="62"/>
      <c r="QOC92" s="63"/>
      <c r="QOD92" s="24"/>
      <c r="QOE92" s="24"/>
      <c r="QOF92" s="64"/>
      <c r="QOG92" s="60"/>
      <c r="QOH92" s="40"/>
      <c r="QOI92" s="61"/>
      <c r="QOJ92" s="62"/>
      <c r="QOK92" s="63"/>
      <c r="QOL92" s="24"/>
      <c r="QOM92" s="24"/>
      <c r="QON92" s="64"/>
      <c r="QOO92" s="60"/>
      <c r="QOP92" s="40"/>
      <c r="QOQ92" s="61"/>
      <c r="QOR92" s="62"/>
      <c r="QOS92" s="63"/>
      <c r="QOT92" s="24"/>
      <c r="QOU92" s="24"/>
      <c r="QOV92" s="64"/>
      <c r="QOW92" s="60"/>
      <c r="QOX92" s="40"/>
      <c r="QOY92" s="61"/>
      <c r="QOZ92" s="62"/>
      <c r="QPA92" s="63"/>
      <c r="QPB92" s="24"/>
      <c r="QPC92" s="24"/>
      <c r="QPD92" s="64"/>
      <c r="QPE92" s="60"/>
      <c r="QPF92" s="40"/>
      <c r="QPG92" s="61"/>
      <c r="QPH92" s="62"/>
      <c r="QPI92" s="63"/>
      <c r="QPJ92" s="24"/>
      <c r="QPK92" s="24"/>
      <c r="QPL92" s="64"/>
      <c r="QPM92" s="60"/>
      <c r="QPN92" s="40"/>
      <c r="QPO92" s="61"/>
      <c r="QPP92" s="62"/>
      <c r="QPQ92" s="63"/>
      <c r="QPR92" s="24"/>
      <c r="QPS92" s="24"/>
      <c r="QPT92" s="64"/>
      <c r="QPU92" s="60"/>
      <c r="QPV92" s="40"/>
      <c r="QPW92" s="61"/>
      <c r="QPX92" s="62"/>
      <c r="QPY92" s="63"/>
      <c r="QPZ92" s="24"/>
      <c r="QQA92" s="24"/>
      <c r="QQB92" s="64"/>
      <c r="QQC92" s="60"/>
      <c r="QQD92" s="40"/>
      <c r="QQE92" s="61"/>
      <c r="QQF92" s="62"/>
      <c r="QQG92" s="63"/>
      <c r="QQH92" s="24"/>
      <c r="QQI92" s="24"/>
      <c r="QQJ92" s="64"/>
      <c r="QQK92" s="60"/>
      <c r="QQL92" s="40"/>
      <c r="QQM92" s="61"/>
      <c r="QQN92" s="62"/>
      <c r="QQO92" s="63"/>
      <c r="QQP92" s="24"/>
      <c r="QQQ92" s="24"/>
      <c r="QQR92" s="64"/>
      <c r="QQS92" s="60"/>
      <c r="QQT92" s="40"/>
      <c r="QQU92" s="61"/>
      <c r="QQV92" s="62"/>
      <c r="QQW92" s="63"/>
      <c r="QQX92" s="24"/>
      <c r="QQY92" s="24"/>
      <c r="QQZ92" s="64"/>
      <c r="QRA92" s="60"/>
      <c r="QRB92" s="40"/>
      <c r="QRC92" s="61"/>
      <c r="QRD92" s="62"/>
      <c r="QRE92" s="63"/>
      <c r="QRF92" s="24"/>
      <c r="QRG92" s="24"/>
      <c r="QRH92" s="64"/>
      <c r="QRI92" s="60"/>
      <c r="QRJ92" s="40"/>
      <c r="QRK92" s="61"/>
      <c r="QRL92" s="62"/>
      <c r="QRM92" s="63"/>
      <c r="QRN92" s="24"/>
      <c r="QRO92" s="24"/>
      <c r="QRP92" s="64"/>
      <c r="QRQ92" s="60"/>
      <c r="QRR92" s="40"/>
      <c r="QRS92" s="61"/>
      <c r="QRT92" s="62"/>
      <c r="QRU92" s="63"/>
      <c r="QRV92" s="24"/>
      <c r="QRW92" s="24"/>
      <c r="QRX92" s="64"/>
      <c r="QRY92" s="60"/>
      <c r="QRZ92" s="40"/>
      <c r="QSA92" s="61"/>
      <c r="QSB92" s="62"/>
      <c r="QSC92" s="63"/>
      <c r="QSD92" s="24"/>
      <c r="QSE92" s="24"/>
      <c r="QSF92" s="64"/>
      <c r="QSG92" s="60"/>
      <c r="QSH92" s="40"/>
      <c r="QSI92" s="61"/>
      <c r="QSJ92" s="62"/>
      <c r="QSK92" s="63"/>
      <c r="QSL92" s="24"/>
      <c r="QSM92" s="24"/>
      <c r="QSN92" s="64"/>
      <c r="QSO92" s="60"/>
      <c r="QSP92" s="40"/>
      <c r="QSQ92" s="61"/>
      <c r="QSR92" s="62"/>
      <c r="QSS92" s="63"/>
      <c r="QST92" s="24"/>
      <c r="QSU92" s="24"/>
      <c r="QSV92" s="64"/>
      <c r="QSW92" s="60"/>
      <c r="QSX92" s="40"/>
      <c r="QSY92" s="61"/>
      <c r="QSZ92" s="62"/>
      <c r="QTA92" s="63"/>
      <c r="QTB92" s="24"/>
      <c r="QTC92" s="24"/>
      <c r="QTD92" s="64"/>
      <c r="QTE92" s="60"/>
      <c r="QTF92" s="40"/>
      <c r="QTG92" s="61"/>
      <c r="QTH92" s="62"/>
      <c r="QTI92" s="63"/>
      <c r="QTJ92" s="24"/>
      <c r="QTK92" s="24"/>
      <c r="QTL92" s="64"/>
      <c r="QTM92" s="60"/>
      <c r="QTN92" s="40"/>
      <c r="QTO92" s="61"/>
      <c r="QTP92" s="62"/>
      <c r="QTQ92" s="63"/>
      <c r="QTR92" s="24"/>
      <c r="QTS92" s="24"/>
      <c r="QTT92" s="64"/>
      <c r="QTU92" s="60"/>
      <c r="QTV92" s="40"/>
      <c r="QTW92" s="61"/>
      <c r="QTX92" s="62"/>
      <c r="QTY92" s="63"/>
      <c r="QTZ92" s="24"/>
      <c r="QUA92" s="24"/>
      <c r="QUB92" s="64"/>
      <c r="QUC92" s="60"/>
      <c r="QUD92" s="40"/>
      <c r="QUE92" s="61"/>
      <c r="QUF92" s="62"/>
      <c r="QUG92" s="63"/>
      <c r="QUH92" s="24"/>
      <c r="QUI92" s="24"/>
      <c r="QUJ92" s="64"/>
      <c r="QUK92" s="60"/>
      <c r="QUL92" s="40"/>
      <c r="QUM92" s="61"/>
      <c r="QUN92" s="62"/>
      <c r="QUO92" s="63"/>
      <c r="QUP92" s="24"/>
      <c r="QUQ92" s="24"/>
      <c r="QUR92" s="64"/>
      <c r="QUS92" s="60"/>
      <c r="QUT92" s="40"/>
      <c r="QUU92" s="61"/>
      <c r="QUV92" s="62"/>
      <c r="QUW92" s="63"/>
      <c r="QUX92" s="24"/>
      <c r="QUY92" s="24"/>
      <c r="QUZ92" s="64"/>
      <c r="QVA92" s="60"/>
      <c r="QVB92" s="40"/>
      <c r="QVC92" s="61"/>
      <c r="QVD92" s="62"/>
      <c r="QVE92" s="63"/>
      <c r="QVF92" s="24"/>
      <c r="QVG92" s="24"/>
      <c r="QVH92" s="64"/>
      <c r="QVI92" s="60"/>
      <c r="QVJ92" s="40"/>
      <c r="QVK92" s="61"/>
      <c r="QVL92" s="62"/>
      <c r="QVM92" s="63"/>
      <c r="QVN92" s="24"/>
      <c r="QVO92" s="24"/>
      <c r="QVP92" s="64"/>
      <c r="QVQ92" s="60"/>
      <c r="QVR92" s="40"/>
      <c r="QVS92" s="61"/>
      <c r="QVT92" s="62"/>
      <c r="QVU92" s="63"/>
      <c r="QVV92" s="24"/>
      <c r="QVW92" s="24"/>
      <c r="QVX92" s="64"/>
      <c r="QVY92" s="60"/>
      <c r="QVZ92" s="40"/>
      <c r="QWA92" s="61"/>
      <c r="QWB92" s="62"/>
      <c r="QWC92" s="63"/>
      <c r="QWD92" s="24"/>
      <c r="QWE92" s="24"/>
      <c r="QWF92" s="64"/>
      <c r="QWG92" s="60"/>
      <c r="QWH92" s="40"/>
      <c r="QWI92" s="61"/>
      <c r="QWJ92" s="62"/>
      <c r="QWK92" s="63"/>
      <c r="QWL92" s="24"/>
      <c r="QWM92" s="24"/>
      <c r="QWN92" s="64"/>
      <c r="QWO92" s="60"/>
      <c r="QWP92" s="40"/>
      <c r="QWQ92" s="61"/>
      <c r="QWR92" s="62"/>
      <c r="QWS92" s="63"/>
      <c r="QWT92" s="24"/>
      <c r="QWU92" s="24"/>
      <c r="QWV92" s="64"/>
      <c r="QWW92" s="60"/>
      <c r="QWX92" s="40"/>
      <c r="QWY92" s="61"/>
      <c r="QWZ92" s="62"/>
      <c r="QXA92" s="63"/>
      <c r="QXB92" s="24"/>
      <c r="QXC92" s="24"/>
      <c r="QXD92" s="64"/>
      <c r="QXE92" s="60"/>
      <c r="QXF92" s="40"/>
      <c r="QXG92" s="61"/>
      <c r="QXH92" s="62"/>
      <c r="QXI92" s="63"/>
      <c r="QXJ92" s="24"/>
      <c r="QXK92" s="24"/>
      <c r="QXL92" s="64"/>
      <c r="QXM92" s="60"/>
      <c r="QXN92" s="40"/>
      <c r="QXO92" s="61"/>
      <c r="QXP92" s="62"/>
      <c r="QXQ92" s="63"/>
      <c r="QXR92" s="24"/>
      <c r="QXS92" s="24"/>
      <c r="QXT92" s="64"/>
      <c r="QXU92" s="60"/>
      <c r="QXV92" s="40"/>
      <c r="QXW92" s="61"/>
      <c r="QXX92" s="62"/>
      <c r="QXY92" s="63"/>
      <c r="QXZ92" s="24"/>
      <c r="QYA92" s="24"/>
      <c r="QYB92" s="64"/>
      <c r="QYC92" s="60"/>
      <c r="QYD92" s="40"/>
      <c r="QYE92" s="61"/>
      <c r="QYF92" s="62"/>
      <c r="QYG92" s="63"/>
      <c r="QYH92" s="24"/>
      <c r="QYI92" s="24"/>
      <c r="QYJ92" s="64"/>
      <c r="QYK92" s="60"/>
      <c r="QYL92" s="40"/>
      <c r="QYM92" s="61"/>
      <c r="QYN92" s="62"/>
      <c r="QYO92" s="63"/>
      <c r="QYP92" s="24"/>
      <c r="QYQ92" s="24"/>
      <c r="QYR92" s="64"/>
      <c r="QYS92" s="60"/>
      <c r="QYT92" s="40"/>
      <c r="QYU92" s="61"/>
      <c r="QYV92" s="62"/>
      <c r="QYW92" s="63"/>
      <c r="QYX92" s="24"/>
      <c r="QYY92" s="24"/>
      <c r="QYZ92" s="64"/>
      <c r="QZA92" s="60"/>
      <c r="QZB92" s="40"/>
      <c r="QZC92" s="61"/>
      <c r="QZD92" s="62"/>
      <c r="QZE92" s="63"/>
      <c r="QZF92" s="24"/>
      <c r="QZG92" s="24"/>
      <c r="QZH92" s="64"/>
      <c r="QZI92" s="60"/>
      <c r="QZJ92" s="40"/>
      <c r="QZK92" s="61"/>
      <c r="QZL92" s="62"/>
      <c r="QZM92" s="63"/>
      <c r="QZN92" s="24"/>
      <c r="QZO92" s="24"/>
      <c r="QZP92" s="64"/>
      <c r="QZQ92" s="60"/>
      <c r="QZR92" s="40"/>
      <c r="QZS92" s="61"/>
      <c r="QZT92" s="62"/>
      <c r="QZU92" s="63"/>
      <c r="QZV92" s="24"/>
      <c r="QZW92" s="24"/>
      <c r="QZX92" s="64"/>
      <c r="QZY92" s="60"/>
      <c r="QZZ92" s="40"/>
      <c r="RAA92" s="61"/>
      <c r="RAB92" s="62"/>
      <c r="RAC92" s="63"/>
      <c r="RAD92" s="24"/>
      <c r="RAE92" s="24"/>
      <c r="RAF92" s="64"/>
      <c r="RAG92" s="60"/>
      <c r="RAH92" s="40"/>
      <c r="RAI92" s="61"/>
      <c r="RAJ92" s="62"/>
      <c r="RAK92" s="63"/>
      <c r="RAL92" s="24"/>
      <c r="RAM92" s="24"/>
      <c r="RAN92" s="64"/>
      <c r="RAO92" s="60"/>
      <c r="RAP92" s="40"/>
      <c r="RAQ92" s="61"/>
      <c r="RAR92" s="62"/>
      <c r="RAS92" s="63"/>
      <c r="RAT92" s="24"/>
      <c r="RAU92" s="24"/>
      <c r="RAV92" s="64"/>
      <c r="RAW92" s="60"/>
      <c r="RAX92" s="40"/>
      <c r="RAY92" s="61"/>
      <c r="RAZ92" s="62"/>
      <c r="RBA92" s="63"/>
      <c r="RBB92" s="24"/>
      <c r="RBC92" s="24"/>
      <c r="RBD92" s="64"/>
      <c r="RBE92" s="60"/>
      <c r="RBF92" s="40"/>
      <c r="RBG92" s="61"/>
      <c r="RBH92" s="62"/>
      <c r="RBI92" s="63"/>
      <c r="RBJ92" s="24"/>
      <c r="RBK92" s="24"/>
      <c r="RBL92" s="64"/>
      <c r="RBM92" s="60"/>
      <c r="RBN92" s="40"/>
      <c r="RBO92" s="61"/>
      <c r="RBP92" s="62"/>
      <c r="RBQ92" s="63"/>
      <c r="RBR92" s="24"/>
      <c r="RBS92" s="24"/>
      <c r="RBT92" s="64"/>
      <c r="RBU92" s="60"/>
      <c r="RBV92" s="40"/>
      <c r="RBW92" s="61"/>
      <c r="RBX92" s="62"/>
      <c r="RBY92" s="63"/>
      <c r="RBZ92" s="24"/>
      <c r="RCA92" s="24"/>
      <c r="RCB92" s="64"/>
      <c r="RCC92" s="60"/>
      <c r="RCD92" s="40"/>
      <c r="RCE92" s="61"/>
      <c r="RCF92" s="62"/>
      <c r="RCG92" s="63"/>
      <c r="RCH92" s="24"/>
      <c r="RCI92" s="24"/>
      <c r="RCJ92" s="64"/>
      <c r="RCK92" s="60"/>
      <c r="RCL92" s="40"/>
      <c r="RCM92" s="61"/>
      <c r="RCN92" s="62"/>
      <c r="RCO92" s="63"/>
      <c r="RCP92" s="24"/>
      <c r="RCQ92" s="24"/>
      <c r="RCR92" s="64"/>
      <c r="RCS92" s="60"/>
      <c r="RCT92" s="40"/>
      <c r="RCU92" s="61"/>
      <c r="RCV92" s="62"/>
      <c r="RCW92" s="63"/>
      <c r="RCX92" s="24"/>
      <c r="RCY92" s="24"/>
      <c r="RCZ92" s="64"/>
      <c r="RDA92" s="60"/>
      <c r="RDB92" s="40"/>
      <c r="RDC92" s="61"/>
      <c r="RDD92" s="62"/>
      <c r="RDE92" s="63"/>
      <c r="RDF92" s="24"/>
      <c r="RDG92" s="24"/>
      <c r="RDH92" s="64"/>
      <c r="RDI92" s="60"/>
      <c r="RDJ92" s="40"/>
      <c r="RDK92" s="61"/>
      <c r="RDL92" s="62"/>
      <c r="RDM92" s="63"/>
      <c r="RDN92" s="24"/>
      <c r="RDO92" s="24"/>
      <c r="RDP92" s="64"/>
      <c r="RDQ92" s="60"/>
      <c r="RDR92" s="40"/>
      <c r="RDS92" s="61"/>
      <c r="RDT92" s="62"/>
      <c r="RDU92" s="63"/>
      <c r="RDV92" s="24"/>
      <c r="RDW92" s="24"/>
      <c r="RDX92" s="64"/>
      <c r="RDY92" s="60"/>
      <c r="RDZ92" s="40"/>
      <c r="REA92" s="61"/>
      <c r="REB92" s="62"/>
      <c r="REC92" s="63"/>
      <c r="RED92" s="24"/>
      <c r="REE92" s="24"/>
      <c r="REF92" s="64"/>
      <c r="REG92" s="60"/>
      <c r="REH92" s="40"/>
      <c r="REI92" s="61"/>
      <c r="REJ92" s="62"/>
      <c r="REK92" s="63"/>
      <c r="REL92" s="24"/>
      <c r="REM92" s="24"/>
      <c r="REN92" s="64"/>
      <c r="REO92" s="60"/>
      <c r="REP92" s="40"/>
      <c r="REQ92" s="61"/>
      <c r="RER92" s="62"/>
      <c r="RES92" s="63"/>
      <c r="RET92" s="24"/>
      <c r="REU92" s="24"/>
      <c r="REV92" s="64"/>
      <c r="REW92" s="60"/>
      <c r="REX92" s="40"/>
      <c r="REY92" s="61"/>
      <c r="REZ92" s="62"/>
      <c r="RFA92" s="63"/>
      <c r="RFB92" s="24"/>
      <c r="RFC92" s="24"/>
      <c r="RFD92" s="64"/>
      <c r="RFE92" s="60"/>
      <c r="RFF92" s="40"/>
      <c r="RFG92" s="61"/>
      <c r="RFH92" s="62"/>
      <c r="RFI92" s="63"/>
      <c r="RFJ92" s="24"/>
      <c r="RFK92" s="24"/>
      <c r="RFL92" s="64"/>
      <c r="RFM92" s="60"/>
      <c r="RFN92" s="40"/>
      <c r="RFO92" s="61"/>
      <c r="RFP92" s="62"/>
      <c r="RFQ92" s="63"/>
      <c r="RFR92" s="24"/>
      <c r="RFS92" s="24"/>
      <c r="RFT92" s="64"/>
      <c r="RFU92" s="60"/>
      <c r="RFV92" s="40"/>
      <c r="RFW92" s="61"/>
      <c r="RFX92" s="62"/>
      <c r="RFY92" s="63"/>
      <c r="RFZ92" s="24"/>
      <c r="RGA92" s="24"/>
      <c r="RGB92" s="64"/>
      <c r="RGC92" s="60"/>
      <c r="RGD92" s="40"/>
      <c r="RGE92" s="61"/>
      <c r="RGF92" s="62"/>
      <c r="RGG92" s="63"/>
      <c r="RGH92" s="24"/>
      <c r="RGI92" s="24"/>
      <c r="RGJ92" s="64"/>
      <c r="RGK92" s="60"/>
      <c r="RGL92" s="40"/>
      <c r="RGM92" s="61"/>
      <c r="RGN92" s="62"/>
      <c r="RGO92" s="63"/>
      <c r="RGP92" s="24"/>
      <c r="RGQ92" s="24"/>
      <c r="RGR92" s="64"/>
      <c r="RGS92" s="60"/>
      <c r="RGT92" s="40"/>
      <c r="RGU92" s="61"/>
      <c r="RGV92" s="62"/>
      <c r="RGW92" s="63"/>
      <c r="RGX92" s="24"/>
      <c r="RGY92" s="24"/>
      <c r="RGZ92" s="64"/>
      <c r="RHA92" s="60"/>
      <c r="RHB92" s="40"/>
      <c r="RHC92" s="61"/>
      <c r="RHD92" s="62"/>
      <c r="RHE92" s="63"/>
      <c r="RHF92" s="24"/>
      <c r="RHG92" s="24"/>
      <c r="RHH92" s="64"/>
      <c r="RHI92" s="60"/>
      <c r="RHJ92" s="40"/>
      <c r="RHK92" s="61"/>
      <c r="RHL92" s="62"/>
      <c r="RHM92" s="63"/>
      <c r="RHN92" s="24"/>
      <c r="RHO92" s="24"/>
      <c r="RHP92" s="64"/>
      <c r="RHQ92" s="60"/>
      <c r="RHR92" s="40"/>
      <c r="RHS92" s="61"/>
      <c r="RHT92" s="62"/>
      <c r="RHU92" s="63"/>
      <c r="RHV92" s="24"/>
      <c r="RHW92" s="24"/>
      <c r="RHX92" s="64"/>
      <c r="RHY92" s="60"/>
      <c r="RHZ92" s="40"/>
      <c r="RIA92" s="61"/>
      <c r="RIB92" s="62"/>
      <c r="RIC92" s="63"/>
      <c r="RID92" s="24"/>
      <c r="RIE92" s="24"/>
      <c r="RIF92" s="64"/>
      <c r="RIG92" s="60"/>
      <c r="RIH92" s="40"/>
      <c r="RII92" s="61"/>
      <c r="RIJ92" s="62"/>
      <c r="RIK92" s="63"/>
      <c r="RIL92" s="24"/>
      <c r="RIM92" s="24"/>
      <c r="RIN92" s="64"/>
      <c r="RIO92" s="60"/>
      <c r="RIP92" s="40"/>
      <c r="RIQ92" s="61"/>
      <c r="RIR92" s="62"/>
      <c r="RIS92" s="63"/>
      <c r="RIT92" s="24"/>
      <c r="RIU92" s="24"/>
      <c r="RIV92" s="64"/>
      <c r="RIW92" s="60"/>
      <c r="RIX92" s="40"/>
      <c r="RIY92" s="61"/>
      <c r="RIZ92" s="62"/>
      <c r="RJA92" s="63"/>
      <c r="RJB92" s="24"/>
      <c r="RJC92" s="24"/>
      <c r="RJD92" s="64"/>
      <c r="RJE92" s="60"/>
      <c r="RJF92" s="40"/>
      <c r="RJG92" s="61"/>
      <c r="RJH92" s="62"/>
      <c r="RJI92" s="63"/>
      <c r="RJJ92" s="24"/>
      <c r="RJK92" s="24"/>
      <c r="RJL92" s="64"/>
      <c r="RJM92" s="60"/>
      <c r="RJN92" s="40"/>
      <c r="RJO92" s="61"/>
      <c r="RJP92" s="62"/>
      <c r="RJQ92" s="63"/>
      <c r="RJR92" s="24"/>
      <c r="RJS92" s="24"/>
      <c r="RJT92" s="64"/>
      <c r="RJU92" s="60"/>
      <c r="RJV92" s="40"/>
      <c r="RJW92" s="61"/>
      <c r="RJX92" s="62"/>
      <c r="RJY92" s="63"/>
      <c r="RJZ92" s="24"/>
      <c r="RKA92" s="24"/>
      <c r="RKB92" s="64"/>
      <c r="RKC92" s="60"/>
      <c r="RKD92" s="40"/>
      <c r="RKE92" s="61"/>
      <c r="RKF92" s="62"/>
      <c r="RKG92" s="63"/>
      <c r="RKH92" s="24"/>
      <c r="RKI92" s="24"/>
      <c r="RKJ92" s="64"/>
      <c r="RKK92" s="60"/>
      <c r="RKL92" s="40"/>
      <c r="RKM92" s="61"/>
      <c r="RKN92" s="62"/>
      <c r="RKO92" s="63"/>
      <c r="RKP92" s="24"/>
      <c r="RKQ92" s="24"/>
      <c r="RKR92" s="64"/>
      <c r="RKS92" s="60"/>
      <c r="RKT92" s="40"/>
      <c r="RKU92" s="61"/>
      <c r="RKV92" s="62"/>
      <c r="RKW92" s="63"/>
      <c r="RKX92" s="24"/>
      <c r="RKY92" s="24"/>
      <c r="RKZ92" s="64"/>
      <c r="RLA92" s="60"/>
      <c r="RLB92" s="40"/>
      <c r="RLC92" s="61"/>
      <c r="RLD92" s="62"/>
      <c r="RLE92" s="63"/>
      <c r="RLF92" s="24"/>
      <c r="RLG92" s="24"/>
      <c r="RLH92" s="64"/>
      <c r="RLI92" s="60"/>
      <c r="RLJ92" s="40"/>
      <c r="RLK92" s="61"/>
      <c r="RLL92" s="62"/>
      <c r="RLM92" s="63"/>
      <c r="RLN92" s="24"/>
      <c r="RLO92" s="24"/>
      <c r="RLP92" s="64"/>
      <c r="RLQ92" s="60"/>
      <c r="RLR92" s="40"/>
      <c r="RLS92" s="61"/>
      <c r="RLT92" s="62"/>
      <c r="RLU92" s="63"/>
      <c r="RLV92" s="24"/>
      <c r="RLW92" s="24"/>
      <c r="RLX92" s="64"/>
      <c r="RLY92" s="60"/>
      <c r="RLZ92" s="40"/>
      <c r="RMA92" s="61"/>
      <c r="RMB92" s="62"/>
      <c r="RMC92" s="63"/>
      <c r="RMD92" s="24"/>
      <c r="RME92" s="24"/>
      <c r="RMF92" s="64"/>
      <c r="RMG92" s="60"/>
      <c r="RMH92" s="40"/>
      <c r="RMI92" s="61"/>
      <c r="RMJ92" s="62"/>
      <c r="RMK92" s="63"/>
      <c r="RML92" s="24"/>
      <c r="RMM92" s="24"/>
      <c r="RMN92" s="64"/>
      <c r="RMO92" s="60"/>
      <c r="RMP92" s="40"/>
      <c r="RMQ92" s="61"/>
      <c r="RMR92" s="62"/>
      <c r="RMS92" s="63"/>
      <c r="RMT92" s="24"/>
      <c r="RMU92" s="24"/>
      <c r="RMV92" s="64"/>
      <c r="RMW92" s="60"/>
      <c r="RMX92" s="40"/>
      <c r="RMY92" s="61"/>
      <c r="RMZ92" s="62"/>
      <c r="RNA92" s="63"/>
      <c r="RNB92" s="24"/>
      <c r="RNC92" s="24"/>
      <c r="RND92" s="64"/>
      <c r="RNE92" s="60"/>
      <c r="RNF92" s="40"/>
      <c r="RNG92" s="61"/>
      <c r="RNH92" s="62"/>
      <c r="RNI92" s="63"/>
      <c r="RNJ92" s="24"/>
      <c r="RNK92" s="24"/>
      <c r="RNL92" s="64"/>
      <c r="RNM92" s="60"/>
      <c r="RNN92" s="40"/>
      <c r="RNO92" s="61"/>
      <c r="RNP92" s="62"/>
      <c r="RNQ92" s="63"/>
      <c r="RNR92" s="24"/>
      <c r="RNS92" s="24"/>
      <c r="RNT92" s="64"/>
      <c r="RNU92" s="60"/>
      <c r="RNV92" s="40"/>
      <c r="RNW92" s="61"/>
      <c r="RNX92" s="62"/>
      <c r="RNY92" s="63"/>
      <c r="RNZ92" s="24"/>
      <c r="ROA92" s="24"/>
      <c r="ROB92" s="64"/>
      <c r="ROC92" s="60"/>
      <c r="ROD92" s="40"/>
      <c r="ROE92" s="61"/>
      <c r="ROF92" s="62"/>
      <c r="ROG92" s="63"/>
      <c r="ROH92" s="24"/>
      <c r="ROI92" s="24"/>
      <c r="ROJ92" s="64"/>
      <c r="ROK92" s="60"/>
      <c r="ROL92" s="40"/>
      <c r="ROM92" s="61"/>
      <c r="RON92" s="62"/>
      <c r="ROO92" s="63"/>
      <c r="ROP92" s="24"/>
      <c r="ROQ92" s="24"/>
      <c r="ROR92" s="64"/>
      <c r="ROS92" s="60"/>
      <c r="ROT92" s="40"/>
      <c r="ROU92" s="61"/>
      <c r="ROV92" s="62"/>
      <c r="ROW92" s="63"/>
      <c r="ROX92" s="24"/>
      <c r="ROY92" s="24"/>
      <c r="ROZ92" s="64"/>
      <c r="RPA92" s="60"/>
      <c r="RPB92" s="40"/>
      <c r="RPC92" s="61"/>
      <c r="RPD92" s="62"/>
      <c r="RPE92" s="63"/>
      <c r="RPF92" s="24"/>
      <c r="RPG92" s="24"/>
      <c r="RPH92" s="64"/>
      <c r="RPI92" s="60"/>
      <c r="RPJ92" s="40"/>
      <c r="RPK92" s="61"/>
      <c r="RPL92" s="62"/>
      <c r="RPM92" s="63"/>
      <c r="RPN92" s="24"/>
      <c r="RPO92" s="24"/>
      <c r="RPP92" s="64"/>
      <c r="RPQ92" s="60"/>
      <c r="RPR92" s="40"/>
      <c r="RPS92" s="61"/>
      <c r="RPT92" s="62"/>
      <c r="RPU92" s="63"/>
      <c r="RPV92" s="24"/>
      <c r="RPW92" s="24"/>
      <c r="RPX92" s="64"/>
      <c r="RPY92" s="60"/>
      <c r="RPZ92" s="40"/>
      <c r="RQA92" s="61"/>
      <c r="RQB92" s="62"/>
      <c r="RQC92" s="63"/>
      <c r="RQD92" s="24"/>
      <c r="RQE92" s="24"/>
      <c r="RQF92" s="64"/>
      <c r="RQG92" s="60"/>
      <c r="RQH92" s="40"/>
      <c r="RQI92" s="61"/>
      <c r="RQJ92" s="62"/>
      <c r="RQK92" s="63"/>
      <c r="RQL92" s="24"/>
      <c r="RQM92" s="24"/>
      <c r="RQN92" s="64"/>
      <c r="RQO92" s="60"/>
      <c r="RQP92" s="40"/>
      <c r="RQQ92" s="61"/>
      <c r="RQR92" s="62"/>
      <c r="RQS92" s="63"/>
      <c r="RQT92" s="24"/>
      <c r="RQU92" s="24"/>
      <c r="RQV92" s="64"/>
      <c r="RQW92" s="60"/>
      <c r="RQX92" s="40"/>
      <c r="RQY92" s="61"/>
      <c r="RQZ92" s="62"/>
      <c r="RRA92" s="63"/>
      <c r="RRB92" s="24"/>
      <c r="RRC92" s="24"/>
      <c r="RRD92" s="64"/>
      <c r="RRE92" s="60"/>
      <c r="RRF92" s="40"/>
      <c r="RRG92" s="61"/>
      <c r="RRH92" s="62"/>
      <c r="RRI92" s="63"/>
      <c r="RRJ92" s="24"/>
      <c r="RRK92" s="24"/>
      <c r="RRL92" s="64"/>
      <c r="RRM92" s="60"/>
      <c r="RRN92" s="40"/>
      <c r="RRO92" s="61"/>
      <c r="RRP92" s="62"/>
      <c r="RRQ92" s="63"/>
      <c r="RRR92" s="24"/>
      <c r="RRS92" s="24"/>
      <c r="RRT92" s="64"/>
      <c r="RRU92" s="60"/>
      <c r="RRV92" s="40"/>
      <c r="RRW92" s="61"/>
      <c r="RRX92" s="62"/>
      <c r="RRY92" s="63"/>
      <c r="RRZ92" s="24"/>
      <c r="RSA92" s="24"/>
      <c r="RSB92" s="64"/>
      <c r="RSC92" s="60"/>
      <c r="RSD92" s="40"/>
      <c r="RSE92" s="61"/>
      <c r="RSF92" s="62"/>
      <c r="RSG92" s="63"/>
      <c r="RSH92" s="24"/>
      <c r="RSI92" s="24"/>
      <c r="RSJ92" s="64"/>
      <c r="RSK92" s="60"/>
      <c r="RSL92" s="40"/>
      <c r="RSM92" s="61"/>
      <c r="RSN92" s="62"/>
      <c r="RSO92" s="63"/>
      <c r="RSP92" s="24"/>
      <c r="RSQ92" s="24"/>
      <c r="RSR92" s="64"/>
      <c r="RSS92" s="60"/>
      <c r="RST92" s="40"/>
      <c r="RSU92" s="61"/>
      <c r="RSV92" s="62"/>
      <c r="RSW92" s="63"/>
      <c r="RSX92" s="24"/>
      <c r="RSY92" s="24"/>
      <c r="RSZ92" s="64"/>
      <c r="RTA92" s="60"/>
      <c r="RTB92" s="40"/>
      <c r="RTC92" s="61"/>
      <c r="RTD92" s="62"/>
      <c r="RTE92" s="63"/>
      <c r="RTF92" s="24"/>
      <c r="RTG92" s="24"/>
      <c r="RTH92" s="64"/>
      <c r="RTI92" s="60"/>
      <c r="RTJ92" s="40"/>
      <c r="RTK92" s="61"/>
      <c r="RTL92" s="62"/>
      <c r="RTM92" s="63"/>
      <c r="RTN92" s="24"/>
      <c r="RTO92" s="24"/>
      <c r="RTP92" s="64"/>
      <c r="RTQ92" s="60"/>
      <c r="RTR92" s="40"/>
      <c r="RTS92" s="61"/>
      <c r="RTT92" s="62"/>
      <c r="RTU92" s="63"/>
      <c r="RTV92" s="24"/>
      <c r="RTW92" s="24"/>
      <c r="RTX92" s="64"/>
      <c r="RTY92" s="60"/>
      <c r="RTZ92" s="40"/>
      <c r="RUA92" s="61"/>
      <c r="RUB92" s="62"/>
      <c r="RUC92" s="63"/>
      <c r="RUD92" s="24"/>
      <c r="RUE92" s="24"/>
      <c r="RUF92" s="64"/>
      <c r="RUG92" s="60"/>
      <c r="RUH92" s="40"/>
      <c r="RUI92" s="61"/>
      <c r="RUJ92" s="62"/>
      <c r="RUK92" s="63"/>
      <c r="RUL92" s="24"/>
      <c r="RUM92" s="24"/>
      <c r="RUN92" s="64"/>
      <c r="RUO92" s="60"/>
      <c r="RUP92" s="40"/>
      <c r="RUQ92" s="61"/>
      <c r="RUR92" s="62"/>
      <c r="RUS92" s="63"/>
      <c r="RUT92" s="24"/>
      <c r="RUU92" s="24"/>
      <c r="RUV92" s="64"/>
      <c r="RUW92" s="60"/>
      <c r="RUX92" s="40"/>
      <c r="RUY92" s="61"/>
      <c r="RUZ92" s="62"/>
      <c r="RVA92" s="63"/>
      <c r="RVB92" s="24"/>
      <c r="RVC92" s="24"/>
      <c r="RVD92" s="64"/>
      <c r="RVE92" s="60"/>
      <c r="RVF92" s="40"/>
      <c r="RVG92" s="61"/>
      <c r="RVH92" s="62"/>
      <c r="RVI92" s="63"/>
      <c r="RVJ92" s="24"/>
      <c r="RVK92" s="24"/>
      <c r="RVL92" s="64"/>
      <c r="RVM92" s="60"/>
      <c r="RVN92" s="40"/>
      <c r="RVO92" s="61"/>
      <c r="RVP92" s="62"/>
      <c r="RVQ92" s="63"/>
      <c r="RVR92" s="24"/>
      <c r="RVS92" s="24"/>
      <c r="RVT92" s="64"/>
      <c r="RVU92" s="60"/>
      <c r="RVV92" s="40"/>
      <c r="RVW92" s="61"/>
      <c r="RVX92" s="62"/>
      <c r="RVY92" s="63"/>
      <c r="RVZ92" s="24"/>
      <c r="RWA92" s="24"/>
      <c r="RWB92" s="64"/>
      <c r="RWC92" s="60"/>
      <c r="RWD92" s="40"/>
      <c r="RWE92" s="61"/>
      <c r="RWF92" s="62"/>
      <c r="RWG92" s="63"/>
      <c r="RWH92" s="24"/>
      <c r="RWI92" s="24"/>
      <c r="RWJ92" s="64"/>
      <c r="RWK92" s="60"/>
      <c r="RWL92" s="40"/>
      <c r="RWM92" s="61"/>
      <c r="RWN92" s="62"/>
      <c r="RWO92" s="63"/>
      <c r="RWP92" s="24"/>
      <c r="RWQ92" s="24"/>
      <c r="RWR92" s="64"/>
      <c r="RWS92" s="60"/>
      <c r="RWT92" s="40"/>
      <c r="RWU92" s="61"/>
      <c r="RWV92" s="62"/>
      <c r="RWW92" s="63"/>
      <c r="RWX92" s="24"/>
      <c r="RWY92" s="24"/>
      <c r="RWZ92" s="64"/>
      <c r="RXA92" s="60"/>
      <c r="RXB92" s="40"/>
      <c r="RXC92" s="61"/>
      <c r="RXD92" s="62"/>
      <c r="RXE92" s="63"/>
      <c r="RXF92" s="24"/>
      <c r="RXG92" s="24"/>
      <c r="RXH92" s="64"/>
      <c r="RXI92" s="60"/>
      <c r="RXJ92" s="40"/>
      <c r="RXK92" s="61"/>
      <c r="RXL92" s="62"/>
      <c r="RXM92" s="63"/>
      <c r="RXN92" s="24"/>
      <c r="RXO92" s="24"/>
      <c r="RXP92" s="64"/>
      <c r="RXQ92" s="60"/>
      <c r="RXR92" s="40"/>
      <c r="RXS92" s="61"/>
      <c r="RXT92" s="62"/>
      <c r="RXU92" s="63"/>
      <c r="RXV92" s="24"/>
      <c r="RXW92" s="24"/>
      <c r="RXX92" s="64"/>
      <c r="RXY92" s="60"/>
      <c r="RXZ92" s="40"/>
      <c r="RYA92" s="61"/>
      <c r="RYB92" s="62"/>
      <c r="RYC92" s="63"/>
      <c r="RYD92" s="24"/>
      <c r="RYE92" s="24"/>
      <c r="RYF92" s="64"/>
      <c r="RYG92" s="60"/>
      <c r="RYH92" s="40"/>
      <c r="RYI92" s="61"/>
      <c r="RYJ92" s="62"/>
      <c r="RYK92" s="63"/>
      <c r="RYL92" s="24"/>
      <c r="RYM92" s="24"/>
      <c r="RYN92" s="64"/>
      <c r="RYO92" s="60"/>
      <c r="RYP92" s="40"/>
      <c r="RYQ92" s="61"/>
      <c r="RYR92" s="62"/>
      <c r="RYS92" s="63"/>
      <c r="RYT92" s="24"/>
      <c r="RYU92" s="24"/>
      <c r="RYV92" s="64"/>
      <c r="RYW92" s="60"/>
      <c r="RYX92" s="40"/>
      <c r="RYY92" s="61"/>
      <c r="RYZ92" s="62"/>
      <c r="RZA92" s="63"/>
      <c r="RZB92" s="24"/>
      <c r="RZC92" s="24"/>
      <c r="RZD92" s="64"/>
      <c r="RZE92" s="60"/>
      <c r="RZF92" s="40"/>
      <c r="RZG92" s="61"/>
      <c r="RZH92" s="62"/>
      <c r="RZI92" s="63"/>
      <c r="RZJ92" s="24"/>
      <c r="RZK92" s="24"/>
      <c r="RZL92" s="64"/>
      <c r="RZM92" s="60"/>
      <c r="RZN92" s="40"/>
      <c r="RZO92" s="61"/>
      <c r="RZP92" s="62"/>
      <c r="RZQ92" s="63"/>
      <c r="RZR92" s="24"/>
      <c r="RZS92" s="24"/>
      <c r="RZT92" s="64"/>
      <c r="RZU92" s="60"/>
      <c r="RZV92" s="40"/>
      <c r="RZW92" s="61"/>
      <c r="RZX92" s="62"/>
      <c r="RZY92" s="63"/>
      <c r="RZZ92" s="24"/>
      <c r="SAA92" s="24"/>
      <c r="SAB92" s="64"/>
      <c r="SAC92" s="60"/>
      <c r="SAD92" s="40"/>
      <c r="SAE92" s="61"/>
      <c r="SAF92" s="62"/>
      <c r="SAG92" s="63"/>
      <c r="SAH92" s="24"/>
      <c r="SAI92" s="24"/>
      <c r="SAJ92" s="64"/>
      <c r="SAK92" s="60"/>
      <c r="SAL92" s="40"/>
      <c r="SAM92" s="61"/>
      <c r="SAN92" s="62"/>
      <c r="SAO92" s="63"/>
      <c r="SAP92" s="24"/>
      <c r="SAQ92" s="24"/>
      <c r="SAR92" s="64"/>
      <c r="SAS92" s="60"/>
      <c r="SAT92" s="40"/>
      <c r="SAU92" s="61"/>
      <c r="SAV92" s="62"/>
      <c r="SAW92" s="63"/>
      <c r="SAX92" s="24"/>
      <c r="SAY92" s="24"/>
      <c r="SAZ92" s="64"/>
      <c r="SBA92" s="60"/>
      <c r="SBB92" s="40"/>
      <c r="SBC92" s="61"/>
      <c r="SBD92" s="62"/>
      <c r="SBE92" s="63"/>
      <c r="SBF92" s="24"/>
      <c r="SBG92" s="24"/>
      <c r="SBH92" s="64"/>
      <c r="SBI92" s="60"/>
      <c r="SBJ92" s="40"/>
      <c r="SBK92" s="61"/>
      <c r="SBL92" s="62"/>
      <c r="SBM92" s="63"/>
      <c r="SBN92" s="24"/>
      <c r="SBO92" s="24"/>
      <c r="SBP92" s="64"/>
      <c r="SBQ92" s="60"/>
      <c r="SBR92" s="40"/>
      <c r="SBS92" s="61"/>
      <c r="SBT92" s="62"/>
      <c r="SBU92" s="63"/>
      <c r="SBV92" s="24"/>
      <c r="SBW92" s="24"/>
      <c r="SBX92" s="64"/>
      <c r="SBY92" s="60"/>
      <c r="SBZ92" s="40"/>
      <c r="SCA92" s="61"/>
      <c r="SCB92" s="62"/>
      <c r="SCC92" s="63"/>
      <c r="SCD92" s="24"/>
      <c r="SCE92" s="24"/>
      <c r="SCF92" s="64"/>
      <c r="SCG92" s="60"/>
      <c r="SCH92" s="40"/>
      <c r="SCI92" s="61"/>
      <c r="SCJ92" s="62"/>
      <c r="SCK92" s="63"/>
      <c r="SCL92" s="24"/>
      <c r="SCM92" s="24"/>
      <c r="SCN92" s="64"/>
      <c r="SCO92" s="60"/>
      <c r="SCP92" s="40"/>
      <c r="SCQ92" s="61"/>
      <c r="SCR92" s="62"/>
      <c r="SCS92" s="63"/>
      <c r="SCT92" s="24"/>
      <c r="SCU92" s="24"/>
      <c r="SCV92" s="64"/>
      <c r="SCW92" s="60"/>
      <c r="SCX92" s="40"/>
      <c r="SCY92" s="61"/>
      <c r="SCZ92" s="62"/>
      <c r="SDA92" s="63"/>
      <c r="SDB92" s="24"/>
      <c r="SDC92" s="24"/>
      <c r="SDD92" s="64"/>
      <c r="SDE92" s="60"/>
      <c r="SDF92" s="40"/>
      <c r="SDG92" s="61"/>
      <c r="SDH92" s="62"/>
      <c r="SDI92" s="63"/>
      <c r="SDJ92" s="24"/>
      <c r="SDK92" s="24"/>
      <c r="SDL92" s="64"/>
      <c r="SDM92" s="60"/>
      <c r="SDN92" s="40"/>
      <c r="SDO92" s="61"/>
      <c r="SDP92" s="62"/>
      <c r="SDQ92" s="63"/>
      <c r="SDR92" s="24"/>
      <c r="SDS92" s="24"/>
      <c r="SDT92" s="64"/>
      <c r="SDU92" s="60"/>
      <c r="SDV92" s="40"/>
      <c r="SDW92" s="61"/>
      <c r="SDX92" s="62"/>
      <c r="SDY92" s="63"/>
      <c r="SDZ92" s="24"/>
      <c r="SEA92" s="24"/>
      <c r="SEB92" s="64"/>
      <c r="SEC92" s="60"/>
      <c r="SED92" s="40"/>
      <c r="SEE92" s="61"/>
      <c r="SEF92" s="62"/>
      <c r="SEG92" s="63"/>
      <c r="SEH92" s="24"/>
      <c r="SEI92" s="24"/>
      <c r="SEJ92" s="64"/>
      <c r="SEK92" s="60"/>
      <c r="SEL92" s="40"/>
      <c r="SEM92" s="61"/>
      <c r="SEN92" s="62"/>
      <c r="SEO92" s="63"/>
      <c r="SEP92" s="24"/>
      <c r="SEQ92" s="24"/>
      <c r="SER92" s="64"/>
      <c r="SES92" s="60"/>
      <c r="SET92" s="40"/>
      <c r="SEU92" s="61"/>
      <c r="SEV92" s="62"/>
      <c r="SEW92" s="63"/>
      <c r="SEX92" s="24"/>
      <c r="SEY92" s="24"/>
      <c r="SEZ92" s="64"/>
      <c r="SFA92" s="60"/>
      <c r="SFB92" s="40"/>
      <c r="SFC92" s="61"/>
      <c r="SFD92" s="62"/>
      <c r="SFE92" s="63"/>
      <c r="SFF92" s="24"/>
      <c r="SFG92" s="24"/>
      <c r="SFH92" s="64"/>
      <c r="SFI92" s="60"/>
      <c r="SFJ92" s="40"/>
      <c r="SFK92" s="61"/>
      <c r="SFL92" s="62"/>
      <c r="SFM92" s="63"/>
      <c r="SFN92" s="24"/>
      <c r="SFO92" s="24"/>
      <c r="SFP92" s="64"/>
      <c r="SFQ92" s="60"/>
      <c r="SFR92" s="40"/>
      <c r="SFS92" s="61"/>
      <c r="SFT92" s="62"/>
      <c r="SFU92" s="63"/>
      <c r="SFV92" s="24"/>
      <c r="SFW92" s="24"/>
      <c r="SFX92" s="64"/>
      <c r="SFY92" s="60"/>
      <c r="SFZ92" s="40"/>
      <c r="SGA92" s="61"/>
      <c r="SGB92" s="62"/>
      <c r="SGC92" s="63"/>
      <c r="SGD92" s="24"/>
      <c r="SGE92" s="24"/>
      <c r="SGF92" s="64"/>
      <c r="SGG92" s="60"/>
      <c r="SGH92" s="40"/>
      <c r="SGI92" s="61"/>
      <c r="SGJ92" s="62"/>
      <c r="SGK92" s="63"/>
      <c r="SGL92" s="24"/>
      <c r="SGM92" s="24"/>
      <c r="SGN92" s="64"/>
      <c r="SGO92" s="60"/>
      <c r="SGP92" s="40"/>
      <c r="SGQ92" s="61"/>
      <c r="SGR92" s="62"/>
      <c r="SGS92" s="63"/>
      <c r="SGT92" s="24"/>
      <c r="SGU92" s="24"/>
      <c r="SGV92" s="64"/>
      <c r="SGW92" s="60"/>
      <c r="SGX92" s="40"/>
      <c r="SGY92" s="61"/>
      <c r="SGZ92" s="62"/>
      <c r="SHA92" s="63"/>
      <c r="SHB92" s="24"/>
      <c r="SHC92" s="24"/>
      <c r="SHD92" s="64"/>
      <c r="SHE92" s="60"/>
      <c r="SHF92" s="40"/>
      <c r="SHG92" s="61"/>
      <c r="SHH92" s="62"/>
      <c r="SHI92" s="63"/>
      <c r="SHJ92" s="24"/>
      <c r="SHK92" s="24"/>
      <c r="SHL92" s="64"/>
      <c r="SHM92" s="60"/>
      <c r="SHN92" s="40"/>
      <c r="SHO92" s="61"/>
      <c r="SHP92" s="62"/>
      <c r="SHQ92" s="63"/>
      <c r="SHR92" s="24"/>
      <c r="SHS92" s="24"/>
      <c r="SHT92" s="64"/>
      <c r="SHU92" s="60"/>
      <c r="SHV92" s="40"/>
      <c r="SHW92" s="61"/>
      <c r="SHX92" s="62"/>
      <c r="SHY92" s="63"/>
      <c r="SHZ92" s="24"/>
      <c r="SIA92" s="24"/>
      <c r="SIB92" s="64"/>
      <c r="SIC92" s="60"/>
      <c r="SID92" s="40"/>
      <c r="SIE92" s="61"/>
      <c r="SIF92" s="62"/>
      <c r="SIG92" s="63"/>
      <c r="SIH92" s="24"/>
      <c r="SII92" s="24"/>
      <c r="SIJ92" s="64"/>
      <c r="SIK92" s="60"/>
      <c r="SIL92" s="40"/>
      <c r="SIM92" s="61"/>
      <c r="SIN92" s="62"/>
      <c r="SIO92" s="63"/>
      <c r="SIP92" s="24"/>
      <c r="SIQ92" s="24"/>
      <c r="SIR92" s="64"/>
      <c r="SIS92" s="60"/>
      <c r="SIT92" s="40"/>
      <c r="SIU92" s="61"/>
      <c r="SIV92" s="62"/>
      <c r="SIW92" s="63"/>
      <c r="SIX92" s="24"/>
      <c r="SIY92" s="24"/>
      <c r="SIZ92" s="64"/>
      <c r="SJA92" s="60"/>
      <c r="SJB92" s="40"/>
      <c r="SJC92" s="61"/>
      <c r="SJD92" s="62"/>
      <c r="SJE92" s="63"/>
      <c r="SJF92" s="24"/>
      <c r="SJG92" s="24"/>
      <c r="SJH92" s="64"/>
      <c r="SJI92" s="60"/>
      <c r="SJJ92" s="40"/>
      <c r="SJK92" s="61"/>
      <c r="SJL92" s="62"/>
      <c r="SJM92" s="63"/>
      <c r="SJN92" s="24"/>
      <c r="SJO92" s="24"/>
      <c r="SJP92" s="64"/>
      <c r="SJQ92" s="60"/>
      <c r="SJR92" s="40"/>
      <c r="SJS92" s="61"/>
      <c r="SJT92" s="62"/>
      <c r="SJU92" s="63"/>
      <c r="SJV92" s="24"/>
      <c r="SJW92" s="24"/>
      <c r="SJX92" s="64"/>
      <c r="SJY92" s="60"/>
      <c r="SJZ92" s="40"/>
      <c r="SKA92" s="61"/>
      <c r="SKB92" s="62"/>
      <c r="SKC92" s="63"/>
      <c r="SKD92" s="24"/>
      <c r="SKE92" s="24"/>
      <c r="SKF92" s="64"/>
      <c r="SKG92" s="60"/>
      <c r="SKH92" s="40"/>
      <c r="SKI92" s="61"/>
      <c r="SKJ92" s="62"/>
      <c r="SKK92" s="63"/>
      <c r="SKL92" s="24"/>
      <c r="SKM92" s="24"/>
      <c r="SKN92" s="64"/>
      <c r="SKO92" s="60"/>
      <c r="SKP92" s="40"/>
      <c r="SKQ92" s="61"/>
      <c r="SKR92" s="62"/>
      <c r="SKS92" s="63"/>
      <c r="SKT92" s="24"/>
      <c r="SKU92" s="24"/>
      <c r="SKV92" s="64"/>
      <c r="SKW92" s="60"/>
      <c r="SKX92" s="40"/>
      <c r="SKY92" s="61"/>
      <c r="SKZ92" s="62"/>
      <c r="SLA92" s="63"/>
      <c r="SLB92" s="24"/>
      <c r="SLC92" s="24"/>
      <c r="SLD92" s="64"/>
      <c r="SLE92" s="60"/>
      <c r="SLF92" s="40"/>
      <c r="SLG92" s="61"/>
      <c r="SLH92" s="62"/>
      <c r="SLI92" s="63"/>
      <c r="SLJ92" s="24"/>
      <c r="SLK92" s="24"/>
      <c r="SLL92" s="64"/>
      <c r="SLM92" s="60"/>
      <c r="SLN92" s="40"/>
      <c r="SLO92" s="61"/>
      <c r="SLP92" s="62"/>
      <c r="SLQ92" s="63"/>
      <c r="SLR92" s="24"/>
      <c r="SLS92" s="24"/>
      <c r="SLT92" s="64"/>
      <c r="SLU92" s="60"/>
      <c r="SLV92" s="40"/>
      <c r="SLW92" s="61"/>
      <c r="SLX92" s="62"/>
      <c r="SLY92" s="63"/>
      <c r="SLZ92" s="24"/>
      <c r="SMA92" s="24"/>
      <c r="SMB92" s="64"/>
      <c r="SMC92" s="60"/>
      <c r="SMD92" s="40"/>
      <c r="SME92" s="61"/>
      <c r="SMF92" s="62"/>
      <c r="SMG92" s="63"/>
      <c r="SMH92" s="24"/>
      <c r="SMI92" s="24"/>
      <c r="SMJ92" s="64"/>
      <c r="SMK92" s="60"/>
      <c r="SML92" s="40"/>
      <c r="SMM92" s="61"/>
      <c r="SMN92" s="62"/>
      <c r="SMO92" s="63"/>
      <c r="SMP92" s="24"/>
      <c r="SMQ92" s="24"/>
      <c r="SMR92" s="64"/>
      <c r="SMS92" s="60"/>
      <c r="SMT92" s="40"/>
      <c r="SMU92" s="61"/>
      <c r="SMV92" s="62"/>
      <c r="SMW92" s="63"/>
      <c r="SMX92" s="24"/>
      <c r="SMY92" s="24"/>
      <c r="SMZ92" s="64"/>
      <c r="SNA92" s="60"/>
      <c r="SNB92" s="40"/>
      <c r="SNC92" s="61"/>
      <c r="SND92" s="62"/>
      <c r="SNE92" s="63"/>
      <c r="SNF92" s="24"/>
      <c r="SNG92" s="24"/>
      <c r="SNH92" s="64"/>
      <c r="SNI92" s="60"/>
      <c r="SNJ92" s="40"/>
      <c r="SNK92" s="61"/>
      <c r="SNL92" s="62"/>
      <c r="SNM92" s="63"/>
      <c r="SNN92" s="24"/>
      <c r="SNO92" s="24"/>
      <c r="SNP92" s="64"/>
      <c r="SNQ92" s="60"/>
      <c r="SNR92" s="40"/>
      <c r="SNS92" s="61"/>
      <c r="SNT92" s="62"/>
      <c r="SNU92" s="63"/>
      <c r="SNV92" s="24"/>
      <c r="SNW92" s="24"/>
      <c r="SNX92" s="64"/>
      <c r="SNY92" s="60"/>
      <c r="SNZ92" s="40"/>
      <c r="SOA92" s="61"/>
      <c r="SOB92" s="62"/>
      <c r="SOC92" s="63"/>
      <c r="SOD92" s="24"/>
      <c r="SOE92" s="24"/>
      <c r="SOF92" s="64"/>
      <c r="SOG92" s="60"/>
      <c r="SOH92" s="40"/>
      <c r="SOI92" s="61"/>
      <c r="SOJ92" s="62"/>
      <c r="SOK92" s="63"/>
      <c r="SOL92" s="24"/>
      <c r="SOM92" s="24"/>
      <c r="SON92" s="64"/>
      <c r="SOO92" s="60"/>
      <c r="SOP92" s="40"/>
      <c r="SOQ92" s="61"/>
      <c r="SOR92" s="62"/>
      <c r="SOS92" s="63"/>
      <c r="SOT92" s="24"/>
      <c r="SOU92" s="24"/>
      <c r="SOV92" s="64"/>
      <c r="SOW92" s="60"/>
      <c r="SOX92" s="40"/>
      <c r="SOY92" s="61"/>
      <c r="SOZ92" s="62"/>
      <c r="SPA92" s="63"/>
      <c r="SPB92" s="24"/>
      <c r="SPC92" s="24"/>
      <c r="SPD92" s="64"/>
      <c r="SPE92" s="60"/>
      <c r="SPF92" s="40"/>
      <c r="SPG92" s="61"/>
      <c r="SPH92" s="62"/>
      <c r="SPI92" s="63"/>
      <c r="SPJ92" s="24"/>
      <c r="SPK92" s="24"/>
      <c r="SPL92" s="64"/>
      <c r="SPM92" s="60"/>
      <c r="SPN92" s="40"/>
      <c r="SPO92" s="61"/>
      <c r="SPP92" s="62"/>
      <c r="SPQ92" s="63"/>
      <c r="SPR92" s="24"/>
      <c r="SPS92" s="24"/>
      <c r="SPT92" s="64"/>
      <c r="SPU92" s="60"/>
      <c r="SPV92" s="40"/>
      <c r="SPW92" s="61"/>
      <c r="SPX92" s="62"/>
      <c r="SPY92" s="63"/>
      <c r="SPZ92" s="24"/>
      <c r="SQA92" s="24"/>
      <c r="SQB92" s="64"/>
      <c r="SQC92" s="60"/>
      <c r="SQD92" s="40"/>
      <c r="SQE92" s="61"/>
      <c r="SQF92" s="62"/>
      <c r="SQG92" s="63"/>
      <c r="SQH92" s="24"/>
      <c r="SQI92" s="24"/>
      <c r="SQJ92" s="64"/>
      <c r="SQK92" s="60"/>
      <c r="SQL92" s="40"/>
      <c r="SQM92" s="61"/>
      <c r="SQN92" s="62"/>
      <c r="SQO92" s="63"/>
      <c r="SQP92" s="24"/>
      <c r="SQQ92" s="24"/>
      <c r="SQR92" s="64"/>
      <c r="SQS92" s="60"/>
      <c r="SQT92" s="40"/>
      <c r="SQU92" s="61"/>
      <c r="SQV92" s="62"/>
      <c r="SQW92" s="63"/>
      <c r="SQX92" s="24"/>
      <c r="SQY92" s="24"/>
      <c r="SQZ92" s="64"/>
      <c r="SRA92" s="60"/>
      <c r="SRB92" s="40"/>
      <c r="SRC92" s="61"/>
      <c r="SRD92" s="62"/>
      <c r="SRE92" s="63"/>
      <c r="SRF92" s="24"/>
      <c r="SRG92" s="24"/>
      <c r="SRH92" s="64"/>
      <c r="SRI92" s="60"/>
      <c r="SRJ92" s="40"/>
      <c r="SRK92" s="61"/>
      <c r="SRL92" s="62"/>
      <c r="SRM92" s="63"/>
      <c r="SRN92" s="24"/>
      <c r="SRO92" s="24"/>
      <c r="SRP92" s="64"/>
      <c r="SRQ92" s="60"/>
      <c r="SRR92" s="40"/>
      <c r="SRS92" s="61"/>
      <c r="SRT92" s="62"/>
      <c r="SRU92" s="63"/>
      <c r="SRV92" s="24"/>
      <c r="SRW92" s="24"/>
      <c r="SRX92" s="64"/>
      <c r="SRY92" s="60"/>
      <c r="SRZ92" s="40"/>
      <c r="SSA92" s="61"/>
      <c r="SSB92" s="62"/>
      <c r="SSC92" s="63"/>
      <c r="SSD92" s="24"/>
      <c r="SSE92" s="24"/>
      <c r="SSF92" s="64"/>
      <c r="SSG92" s="60"/>
      <c r="SSH92" s="40"/>
      <c r="SSI92" s="61"/>
      <c r="SSJ92" s="62"/>
      <c r="SSK92" s="63"/>
      <c r="SSL92" s="24"/>
      <c r="SSM92" s="24"/>
      <c r="SSN92" s="64"/>
      <c r="SSO92" s="60"/>
      <c r="SSP92" s="40"/>
      <c r="SSQ92" s="61"/>
      <c r="SSR92" s="62"/>
      <c r="SSS92" s="63"/>
      <c r="SST92" s="24"/>
      <c r="SSU92" s="24"/>
      <c r="SSV92" s="64"/>
      <c r="SSW92" s="60"/>
      <c r="SSX92" s="40"/>
      <c r="SSY92" s="61"/>
      <c r="SSZ92" s="62"/>
      <c r="STA92" s="63"/>
      <c r="STB92" s="24"/>
      <c r="STC92" s="24"/>
      <c r="STD92" s="64"/>
      <c r="STE92" s="60"/>
      <c r="STF92" s="40"/>
      <c r="STG92" s="61"/>
      <c r="STH92" s="62"/>
      <c r="STI92" s="63"/>
      <c r="STJ92" s="24"/>
      <c r="STK92" s="24"/>
      <c r="STL92" s="64"/>
      <c r="STM92" s="60"/>
      <c r="STN92" s="40"/>
      <c r="STO92" s="61"/>
      <c r="STP92" s="62"/>
      <c r="STQ92" s="63"/>
      <c r="STR92" s="24"/>
      <c r="STS92" s="24"/>
      <c r="STT92" s="64"/>
      <c r="STU92" s="60"/>
      <c r="STV92" s="40"/>
      <c r="STW92" s="61"/>
      <c r="STX92" s="62"/>
      <c r="STY92" s="63"/>
      <c r="STZ92" s="24"/>
      <c r="SUA92" s="24"/>
      <c r="SUB92" s="64"/>
      <c r="SUC92" s="60"/>
      <c r="SUD92" s="40"/>
      <c r="SUE92" s="61"/>
      <c r="SUF92" s="62"/>
      <c r="SUG92" s="63"/>
      <c r="SUH92" s="24"/>
      <c r="SUI92" s="24"/>
      <c r="SUJ92" s="64"/>
      <c r="SUK92" s="60"/>
      <c r="SUL92" s="40"/>
      <c r="SUM92" s="61"/>
      <c r="SUN92" s="62"/>
      <c r="SUO92" s="63"/>
      <c r="SUP92" s="24"/>
      <c r="SUQ92" s="24"/>
      <c r="SUR92" s="64"/>
      <c r="SUS92" s="60"/>
      <c r="SUT92" s="40"/>
      <c r="SUU92" s="61"/>
      <c r="SUV92" s="62"/>
      <c r="SUW92" s="63"/>
      <c r="SUX92" s="24"/>
      <c r="SUY92" s="24"/>
      <c r="SUZ92" s="64"/>
      <c r="SVA92" s="60"/>
      <c r="SVB92" s="40"/>
      <c r="SVC92" s="61"/>
      <c r="SVD92" s="62"/>
      <c r="SVE92" s="63"/>
      <c r="SVF92" s="24"/>
      <c r="SVG92" s="24"/>
      <c r="SVH92" s="64"/>
      <c r="SVI92" s="60"/>
      <c r="SVJ92" s="40"/>
      <c r="SVK92" s="61"/>
      <c r="SVL92" s="62"/>
      <c r="SVM92" s="63"/>
      <c r="SVN92" s="24"/>
      <c r="SVO92" s="24"/>
      <c r="SVP92" s="64"/>
      <c r="SVQ92" s="60"/>
      <c r="SVR92" s="40"/>
      <c r="SVS92" s="61"/>
      <c r="SVT92" s="62"/>
      <c r="SVU92" s="63"/>
      <c r="SVV92" s="24"/>
      <c r="SVW92" s="24"/>
      <c r="SVX92" s="64"/>
      <c r="SVY92" s="60"/>
      <c r="SVZ92" s="40"/>
      <c r="SWA92" s="61"/>
      <c r="SWB92" s="62"/>
      <c r="SWC92" s="63"/>
      <c r="SWD92" s="24"/>
      <c r="SWE92" s="24"/>
      <c r="SWF92" s="64"/>
      <c r="SWG92" s="60"/>
      <c r="SWH92" s="40"/>
      <c r="SWI92" s="61"/>
      <c r="SWJ92" s="62"/>
      <c r="SWK92" s="63"/>
      <c r="SWL92" s="24"/>
      <c r="SWM92" s="24"/>
      <c r="SWN92" s="64"/>
      <c r="SWO92" s="60"/>
      <c r="SWP92" s="40"/>
      <c r="SWQ92" s="61"/>
      <c r="SWR92" s="62"/>
      <c r="SWS92" s="63"/>
      <c r="SWT92" s="24"/>
      <c r="SWU92" s="24"/>
      <c r="SWV92" s="64"/>
      <c r="SWW92" s="60"/>
      <c r="SWX92" s="40"/>
      <c r="SWY92" s="61"/>
      <c r="SWZ92" s="62"/>
      <c r="SXA92" s="63"/>
      <c r="SXB92" s="24"/>
      <c r="SXC92" s="24"/>
      <c r="SXD92" s="64"/>
      <c r="SXE92" s="60"/>
      <c r="SXF92" s="40"/>
      <c r="SXG92" s="61"/>
      <c r="SXH92" s="62"/>
      <c r="SXI92" s="63"/>
      <c r="SXJ92" s="24"/>
      <c r="SXK92" s="24"/>
      <c r="SXL92" s="64"/>
      <c r="SXM92" s="60"/>
      <c r="SXN92" s="40"/>
      <c r="SXO92" s="61"/>
      <c r="SXP92" s="62"/>
      <c r="SXQ92" s="63"/>
      <c r="SXR92" s="24"/>
      <c r="SXS92" s="24"/>
      <c r="SXT92" s="64"/>
      <c r="SXU92" s="60"/>
      <c r="SXV92" s="40"/>
      <c r="SXW92" s="61"/>
      <c r="SXX92" s="62"/>
      <c r="SXY92" s="63"/>
      <c r="SXZ92" s="24"/>
      <c r="SYA92" s="24"/>
      <c r="SYB92" s="64"/>
      <c r="SYC92" s="60"/>
      <c r="SYD92" s="40"/>
      <c r="SYE92" s="61"/>
      <c r="SYF92" s="62"/>
      <c r="SYG92" s="63"/>
      <c r="SYH92" s="24"/>
      <c r="SYI92" s="24"/>
      <c r="SYJ92" s="64"/>
      <c r="SYK92" s="60"/>
      <c r="SYL92" s="40"/>
      <c r="SYM92" s="61"/>
      <c r="SYN92" s="62"/>
      <c r="SYO92" s="63"/>
      <c r="SYP92" s="24"/>
      <c r="SYQ92" s="24"/>
      <c r="SYR92" s="64"/>
      <c r="SYS92" s="60"/>
      <c r="SYT92" s="40"/>
      <c r="SYU92" s="61"/>
      <c r="SYV92" s="62"/>
      <c r="SYW92" s="63"/>
      <c r="SYX92" s="24"/>
      <c r="SYY92" s="24"/>
      <c r="SYZ92" s="64"/>
      <c r="SZA92" s="60"/>
      <c r="SZB92" s="40"/>
      <c r="SZC92" s="61"/>
      <c r="SZD92" s="62"/>
      <c r="SZE92" s="63"/>
      <c r="SZF92" s="24"/>
      <c r="SZG92" s="24"/>
      <c r="SZH92" s="64"/>
      <c r="SZI92" s="60"/>
      <c r="SZJ92" s="40"/>
      <c r="SZK92" s="61"/>
      <c r="SZL92" s="62"/>
      <c r="SZM92" s="63"/>
      <c r="SZN92" s="24"/>
      <c r="SZO92" s="24"/>
      <c r="SZP92" s="64"/>
      <c r="SZQ92" s="60"/>
      <c r="SZR92" s="40"/>
      <c r="SZS92" s="61"/>
      <c r="SZT92" s="62"/>
      <c r="SZU92" s="63"/>
      <c r="SZV92" s="24"/>
      <c r="SZW92" s="24"/>
      <c r="SZX92" s="64"/>
      <c r="SZY92" s="60"/>
      <c r="SZZ92" s="40"/>
      <c r="TAA92" s="61"/>
      <c r="TAB92" s="62"/>
      <c r="TAC92" s="63"/>
      <c r="TAD92" s="24"/>
      <c r="TAE92" s="24"/>
      <c r="TAF92" s="64"/>
      <c r="TAG92" s="60"/>
      <c r="TAH92" s="40"/>
      <c r="TAI92" s="61"/>
      <c r="TAJ92" s="62"/>
      <c r="TAK92" s="63"/>
      <c r="TAL92" s="24"/>
      <c r="TAM92" s="24"/>
      <c r="TAN92" s="64"/>
      <c r="TAO92" s="60"/>
      <c r="TAP92" s="40"/>
      <c r="TAQ92" s="61"/>
      <c r="TAR92" s="62"/>
      <c r="TAS92" s="63"/>
      <c r="TAT92" s="24"/>
      <c r="TAU92" s="24"/>
      <c r="TAV92" s="64"/>
      <c r="TAW92" s="60"/>
      <c r="TAX92" s="40"/>
      <c r="TAY92" s="61"/>
      <c r="TAZ92" s="62"/>
      <c r="TBA92" s="63"/>
      <c r="TBB92" s="24"/>
      <c r="TBC92" s="24"/>
      <c r="TBD92" s="64"/>
      <c r="TBE92" s="60"/>
      <c r="TBF92" s="40"/>
      <c r="TBG92" s="61"/>
      <c r="TBH92" s="62"/>
      <c r="TBI92" s="63"/>
      <c r="TBJ92" s="24"/>
      <c r="TBK92" s="24"/>
      <c r="TBL92" s="64"/>
      <c r="TBM92" s="60"/>
      <c r="TBN92" s="40"/>
      <c r="TBO92" s="61"/>
      <c r="TBP92" s="62"/>
      <c r="TBQ92" s="63"/>
      <c r="TBR92" s="24"/>
      <c r="TBS92" s="24"/>
      <c r="TBT92" s="64"/>
      <c r="TBU92" s="60"/>
      <c r="TBV92" s="40"/>
      <c r="TBW92" s="61"/>
      <c r="TBX92" s="62"/>
      <c r="TBY92" s="63"/>
      <c r="TBZ92" s="24"/>
      <c r="TCA92" s="24"/>
      <c r="TCB92" s="64"/>
      <c r="TCC92" s="60"/>
      <c r="TCD92" s="40"/>
      <c r="TCE92" s="61"/>
      <c r="TCF92" s="62"/>
      <c r="TCG92" s="63"/>
      <c r="TCH92" s="24"/>
      <c r="TCI92" s="24"/>
      <c r="TCJ92" s="64"/>
      <c r="TCK92" s="60"/>
      <c r="TCL92" s="40"/>
      <c r="TCM92" s="61"/>
      <c r="TCN92" s="62"/>
      <c r="TCO92" s="63"/>
      <c r="TCP92" s="24"/>
      <c r="TCQ92" s="24"/>
      <c r="TCR92" s="64"/>
      <c r="TCS92" s="60"/>
      <c r="TCT92" s="40"/>
      <c r="TCU92" s="61"/>
      <c r="TCV92" s="62"/>
      <c r="TCW92" s="63"/>
      <c r="TCX92" s="24"/>
      <c r="TCY92" s="24"/>
      <c r="TCZ92" s="64"/>
      <c r="TDA92" s="60"/>
      <c r="TDB92" s="40"/>
      <c r="TDC92" s="61"/>
      <c r="TDD92" s="62"/>
      <c r="TDE92" s="63"/>
      <c r="TDF92" s="24"/>
      <c r="TDG92" s="24"/>
      <c r="TDH92" s="64"/>
      <c r="TDI92" s="60"/>
      <c r="TDJ92" s="40"/>
      <c r="TDK92" s="61"/>
      <c r="TDL92" s="62"/>
      <c r="TDM92" s="63"/>
      <c r="TDN92" s="24"/>
      <c r="TDO92" s="24"/>
      <c r="TDP92" s="64"/>
      <c r="TDQ92" s="60"/>
      <c r="TDR92" s="40"/>
      <c r="TDS92" s="61"/>
      <c r="TDT92" s="62"/>
      <c r="TDU92" s="63"/>
      <c r="TDV92" s="24"/>
      <c r="TDW92" s="24"/>
      <c r="TDX92" s="64"/>
      <c r="TDY92" s="60"/>
      <c r="TDZ92" s="40"/>
      <c r="TEA92" s="61"/>
      <c r="TEB92" s="62"/>
      <c r="TEC92" s="63"/>
      <c r="TED92" s="24"/>
      <c r="TEE92" s="24"/>
      <c r="TEF92" s="64"/>
      <c r="TEG92" s="60"/>
      <c r="TEH92" s="40"/>
      <c r="TEI92" s="61"/>
      <c r="TEJ92" s="62"/>
      <c r="TEK92" s="63"/>
      <c r="TEL92" s="24"/>
      <c r="TEM92" s="24"/>
      <c r="TEN92" s="64"/>
      <c r="TEO92" s="60"/>
      <c r="TEP92" s="40"/>
      <c r="TEQ92" s="61"/>
      <c r="TER92" s="62"/>
      <c r="TES92" s="63"/>
      <c r="TET92" s="24"/>
      <c r="TEU92" s="24"/>
      <c r="TEV92" s="64"/>
      <c r="TEW92" s="60"/>
      <c r="TEX92" s="40"/>
      <c r="TEY92" s="61"/>
      <c r="TEZ92" s="62"/>
      <c r="TFA92" s="63"/>
      <c r="TFB92" s="24"/>
      <c r="TFC92" s="24"/>
      <c r="TFD92" s="64"/>
      <c r="TFE92" s="60"/>
      <c r="TFF92" s="40"/>
      <c r="TFG92" s="61"/>
      <c r="TFH92" s="62"/>
      <c r="TFI92" s="63"/>
      <c r="TFJ92" s="24"/>
      <c r="TFK92" s="24"/>
      <c r="TFL92" s="64"/>
      <c r="TFM92" s="60"/>
      <c r="TFN92" s="40"/>
      <c r="TFO92" s="61"/>
      <c r="TFP92" s="62"/>
      <c r="TFQ92" s="63"/>
      <c r="TFR92" s="24"/>
      <c r="TFS92" s="24"/>
      <c r="TFT92" s="64"/>
      <c r="TFU92" s="60"/>
      <c r="TFV92" s="40"/>
      <c r="TFW92" s="61"/>
      <c r="TFX92" s="62"/>
      <c r="TFY92" s="63"/>
      <c r="TFZ92" s="24"/>
      <c r="TGA92" s="24"/>
      <c r="TGB92" s="64"/>
      <c r="TGC92" s="60"/>
      <c r="TGD92" s="40"/>
      <c r="TGE92" s="61"/>
      <c r="TGF92" s="62"/>
      <c r="TGG92" s="63"/>
      <c r="TGH92" s="24"/>
      <c r="TGI92" s="24"/>
      <c r="TGJ92" s="64"/>
      <c r="TGK92" s="60"/>
      <c r="TGL92" s="40"/>
      <c r="TGM92" s="61"/>
      <c r="TGN92" s="62"/>
      <c r="TGO92" s="63"/>
      <c r="TGP92" s="24"/>
      <c r="TGQ92" s="24"/>
      <c r="TGR92" s="64"/>
      <c r="TGS92" s="60"/>
      <c r="TGT92" s="40"/>
      <c r="TGU92" s="61"/>
      <c r="TGV92" s="62"/>
      <c r="TGW92" s="63"/>
      <c r="TGX92" s="24"/>
      <c r="TGY92" s="24"/>
      <c r="TGZ92" s="64"/>
      <c r="THA92" s="60"/>
      <c r="THB92" s="40"/>
      <c r="THC92" s="61"/>
      <c r="THD92" s="62"/>
      <c r="THE92" s="63"/>
      <c r="THF92" s="24"/>
      <c r="THG92" s="24"/>
      <c r="THH92" s="64"/>
      <c r="THI92" s="60"/>
      <c r="THJ92" s="40"/>
      <c r="THK92" s="61"/>
      <c r="THL92" s="62"/>
      <c r="THM92" s="63"/>
      <c r="THN92" s="24"/>
      <c r="THO92" s="24"/>
      <c r="THP92" s="64"/>
      <c r="THQ92" s="60"/>
      <c r="THR92" s="40"/>
      <c r="THS92" s="61"/>
      <c r="THT92" s="62"/>
      <c r="THU92" s="63"/>
      <c r="THV92" s="24"/>
      <c r="THW92" s="24"/>
      <c r="THX92" s="64"/>
      <c r="THY92" s="60"/>
      <c r="THZ92" s="40"/>
      <c r="TIA92" s="61"/>
      <c r="TIB92" s="62"/>
      <c r="TIC92" s="63"/>
      <c r="TID92" s="24"/>
      <c r="TIE92" s="24"/>
      <c r="TIF92" s="64"/>
      <c r="TIG92" s="60"/>
      <c r="TIH92" s="40"/>
      <c r="TII92" s="61"/>
      <c r="TIJ92" s="62"/>
      <c r="TIK92" s="63"/>
      <c r="TIL92" s="24"/>
      <c r="TIM92" s="24"/>
      <c r="TIN92" s="64"/>
      <c r="TIO92" s="60"/>
      <c r="TIP92" s="40"/>
      <c r="TIQ92" s="61"/>
      <c r="TIR92" s="62"/>
      <c r="TIS92" s="63"/>
      <c r="TIT92" s="24"/>
      <c r="TIU92" s="24"/>
      <c r="TIV92" s="64"/>
      <c r="TIW92" s="60"/>
      <c r="TIX92" s="40"/>
      <c r="TIY92" s="61"/>
      <c r="TIZ92" s="62"/>
      <c r="TJA92" s="63"/>
      <c r="TJB92" s="24"/>
      <c r="TJC92" s="24"/>
      <c r="TJD92" s="64"/>
      <c r="TJE92" s="60"/>
      <c r="TJF92" s="40"/>
      <c r="TJG92" s="61"/>
      <c r="TJH92" s="62"/>
      <c r="TJI92" s="63"/>
      <c r="TJJ92" s="24"/>
      <c r="TJK92" s="24"/>
      <c r="TJL92" s="64"/>
      <c r="TJM92" s="60"/>
      <c r="TJN92" s="40"/>
      <c r="TJO92" s="61"/>
      <c r="TJP92" s="62"/>
      <c r="TJQ92" s="63"/>
      <c r="TJR92" s="24"/>
      <c r="TJS92" s="24"/>
      <c r="TJT92" s="64"/>
      <c r="TJU92" s="60"/>
      <c r="TJV92" s="40"/>
      <c r="TJW92" s="61"/>
      <c r="TJX92" s="62"/>
      <c r="TJY92" s="63"/>
      <c r="TJZ92" s="24"/>
      <c r="TKA92" s="24"/>
      <c r="TKB92" s="64"/>
      <c r="TKC92" s="60"/>
      <c r="TKD92" s="40"/>
      <c r="TKE92" s="61"/>
      <c r="TKF92" s="62"/>
      <c r="TKG92" s="63"/>
      <c r="TKH92" s="24"/>
      <c r="TKI92" s="24"/>
      <c r="TKJ92" s="64"/>
      <c r="TKK92" s="60"/>
      <c r="TKL92" s="40"/>
      <c r="TKM92" s="61"/>
      <c r="TKN92" s="62"/>
      <c r="TKO92" s="63"/>
      <c r="TKP92" s="24"/>
      <c r="TKQ92" s="24"/>
      <c r="TKR92" s="64"/>
      <c r="TKS92" s="60"/>
      <c r="TKT92" s="40"/>
      <c r="TKU92" s="61"/>
      <c r="TKV92" s="62"/>
      <c r="TKW92" s="63"/>
      <c r="TKX92" s="24"/>
      <c r="TKY92" s="24"/>
      <c r="TKZ92" s="64"/>
      <c r="TLA92" s="60"/>
      <c r="TLB92" s="40"/>
      <c r="TLC92" s="61"/>
      <c r="TLD92" s="62"/>
      <c r="TLE92" s="63"/>
      <c r="TLF92" s="24"/>
      <c r="TLG92" s="24"/>
      <c r="TLH92" s="64"/>
      <c r="TLI92" s="60"/>
      <c r="TLJ92" s="40"/>
      <c r="TLK92" s="61"/>
      <c r="TLL92" s="62"/>
      <c r="TLM92" s="63"/>
      <c r="TLN92" s="24"/>
      <c r="TLO92" s="24"/>
      <c r="TLP92" s="64"/>
      <c r="TLQ92" s="60"/>
      <c r="TLR92" s="40"/>
      <c r="TLS92" s="61"/>
      <c r="TLT92" s="62"/>
      <c r="TLU92" s="63"/>
      <c r="TLV92" s="24"/>
      <c r="TLW92" s="24"/>
      <c r="TLX92" s="64"/>
      <c r="TLY92" s="60"/>
      <c r="TLZ92" s="40"/>
      <c r="TMA92" s="61"/>
      <c r="TMB92" s="62"/>
      <c r="TMC92" s="63"/>
      <c r="TMD92" s="24"/>
      <c r="TME92" s="24"/>
      <c r="TMF92" s="64"/>
      <c r="TMG92" s="60"/>
      <c r="TMH92" s="40"/>
      <c r="TMI92" s="61"/>
      <c r="TMJ92" s="62"/>
      <c r="TMK92" s="63"/>
      <c r="TML92" s="24"/>
      <c r="TMM92" s="24"/>
      <c r="TMN92" s="64"/>
      <c r="TMO92" s="60"/>
      <c r="TMP92" s="40"/>
      <c r="TMQ92" s="61"/>
      <c r="TMR92" s="62"/>
      <c r="TMS92" s="63"/>
      <c r="TMT92" s="24"/>
      <c r="TMU92" s="24"/>
      <c r="TMV92" s="64"/>
      <c r="TMW92" s="60"/>
      <c r="TMX92" s="40"/>
      <c r="TMY92" s="61"/>
      <c r="TMZ92" s="62"/>
      <c r="TNA92" s="63"/>
      <c r="TNB92" s="24"/>
      <c r="TNC92" s="24"/>
      <c r="TND92" s="64"/>
      <c r="TNE92" s="60"/>
      <c r="TNF92" s="40"/>
      <c r="TNG92" s="61"/>
      <c r="TNH92" s="62"/>
      <c r="TNI92" s="63"/>
      <c r="TNJ92" s="24"/>
      <c r="TNK92" s="24"/>
      <c r="TNL92" s="64"/>
      <c r="TNM92" s="60"/>
      <c r="TNN92" s="40"/>
      <c r="TNO92" s="61"/>
      <c r="TNP92" s="62"/>
      <c r="TNQ92" s="63"/>
      <c r="TNR92" s="24"/>
      <c r="TNS92" s="24"/>
      <c r="TNT92" s="64"/>
      <c r="TNU92" s="60"/>
      <c r="TNV92" s="40"/>
      <c r="TNW92" s="61"/>
      <c r="TNX92" s="62"/>
      <c r="TNY92" s="63"/>
      <c r="TNZ92" s="24"/>
      <c r="TOA92" s="24"/>
      <c r="TOB92" s="64"/>
      <c r="TOC92" s="60"/>
      <c r="TOD92" s="40"/>
      <c r="TOE92" s="61"/>
      <c r="TOF92" s="62"/>
      <c r="TOG92" s="63"/>
      <c r="TOH92" s="24"/>
      <c r="TOI92" s="24"/>
      <c r="TOJ92" s="64"/>
      <c r="TOK92" s="60"/>
      <c r="TOL92" s="40"/>
      <c r="TOM92" s="61"/>
      <c r="TON92" s="62"/>
      <c r="TOO92" s="63"/>
      <c r="TOP92" s="24"/>
      <c r="TOQ92" s="24"/>
      <c r="TOR92" s="64"/>
      <c r="TOS92" s="60"/>
      <c r="TOT92" s="40"/>
      <c r="TOU92" s="61"/>
      <c r="TOV92" s="62"/>
      <c r="TOW92" s="63"/>
      <c r="TOX92" s="24"/>
      <c r="TOY92" s="24"/>
      <c r="TOZ92" s="64"/>
      <c r="TPA92" s="60"/>
      <c r="TPB92" s="40"/>
      <c r="TPC92" s="61"/>
      <c r="TPD92" s="62"/>
      <c r="TPE92" s="63"/>
      <c r="TPF92" s="24"/>
      <c r="TPG92" s="24"/>
      <c r="TPH92" s="64"/>
      <c r="TPI92" s="60"/>
      <c r="TPJ92" s="40"/>
      <c r="TPK92" s="61"/>
      <c r="TPL92" s="62"/>
      <c r="TPM92" s="63"/>
      <c r="TPN92" s="24"/>
      <c r="TPO92" s="24"/>
      <c r="TPP92" s="64"/>
      <c r="TPQ92" s="60"/>
      <c r="TPR92" s="40"/>
      <c r="TPS92" s="61"/>
      <c r="TPT92" s="62"/>
      <c r="TPU92" s="63"/>
      <c r="TPV92" s="24"/>
      <c r="TPW92" s="24"/>
      <c r="TPX92" s="64"/>
      <c r="TPY92" s="60"/>
      <c r="TPZ92" s="40"/>
      <c r="TQA92" s="61"/>
      <c r="TQB92" s="62"/>
      <c r="TQC92" s="63"/>
      <c r="TQD92" s="24"/>
      <c r="TQE92" s="24"/>
      <c r="TQF92" s="64"/>
      <c r="TQG92" s="60"/>
      <c r="TQH92" s="40"/>
      <c r="TQI92" s="61"/>
      <c r="TQJ92" s="62"/>
      <c r="TQK92" s="63"/>
      <c r="TQL92" s="24"/>
      <c r="TQM92" s="24"/>
      <c r="TQN92" s="64"/>
      <c r="TQO92" s="60"/>
      <c r="TQP92" s="40"/>
      <c r="TQQ92" s="61"/>
      <c r="TQR92" s="62"/>
      <c r="TQS92" s="63"/>
      <c r="TQT92" s="24"/>
      <c r="TQU92" s="24"/>
      <c r="TQV92" s="64"/>
      <c r="TQW92" s="60"/>
      <c r="TQX92" s="40"/>
      <c r="TQY92" s="61"/>
      <c r="TQZ92" s="62"/>
      <c r="TRA92" s="63"/>
      <c r="TRB92" s="24"/>
      <c r="TRC92" s="24"/>
      <c r="TRD92" s="64"/>
      <c r="TRE92" s="60"/>
      <c r="TRF92" s="40"/>
      <c r="TRG92" s="61"/>
      <c r="TRH92" s="62"/>
      <c r="TRI92" s="63"/>
      <c r="TRJ92" s="24"/>
      <c r="TRK92" s="24"/>
      <c r="TRL92" s="64"/>
      <c r="TRM92" s="60"/>
      <c r="TRN92" s="40"/>
      <c r="TRO92" s="61"/>
      <c r="TRP92" s="62"/>
      <c r="TRQ92" s="63"/>
      <c r="TRR92" s="24"/>
      <c r="TRS92" s="24"/>
      <c r="TRT92" s="64"/>
      <c r="TRU92" s="60"/>
      <c r="TRV92" s="40"/>
      <c r="TRW92" s="61"/>
      <c r="TRX92" s="62"/>
      <c r="TRY92" s="63"/>
      <c r="TRZ92" s="24"/>
      <c r="TSA92" s="24"/>
      <c r="TSB92" s="64"/>
      <c r="TSC92" s="60"/>
      <c r="TSD92" s="40"/>
      <c r="TSE92" s="61"/>
      <c r="TSF92" s="62"/>
      <c r="TSG92" s="63"/>
      <c r="TSH92" s="24"/>
      <c r="TSI92" s="24"/>
      <c r="TSJ92" s="64"/>
      <c r="TSK92" s="60"/>
      <c r="TSL92" s="40"/>
      <c r="TSM92" s="61"/>
      <c r="TSN92" s="62"/>
      <c r="TSO92" s="63"/>
      <c r="TSP92" s="24"/>
      <c r="TSQ92" s="24"/>
      <c r="TSR92" s="64"/>
      <c r="TSS92" s="60"/>
      <c r="TST92" s="40"/>
      <c r="TSU92" s="61"/>
      <c r="TSV92" s="62"/>
      <c r="TSW92" s="63"/>
      <c r="TSX92" s="24"/>
      <c r="TSY92" s="24"/>
      <c r="TSZ92" s="64"/>
      <c r="TTA92" s="60"/>
      <c r="TTB92" s="40"/>
      <c r="TTC92" s="61"/>
      <c r="TTD92" s="62"/>
      <c r="TTE92" s="63"/>
      <c r="TTF92" s="24"/>
      <c r="TTG92" s="24"/>
      <c r="TTH92" s="64"/>
      <c r="TTI92" s="60"/>
      <c r="TTJ92" s="40"/>
      <c r="TTK92" s="61"/>
      <c r="TTL92" s="62"/>
      <c r="TTM92" s="63"/>
      <c r="TTN92" s="24"/>
      <c r="TTO92" s="24"/>
      <c r="TTP92" s="64"/>
      <c r="TTQ92" s="60"/>
      <c r="TTR92" s="40"/>
      <c r="TTS92" s="61"/>
      <c r="TTT92" s="62"/>
      <c r="TTU92" s="63"/>
      <c r="TTV92" s="24"/>
      <c r="TTW92" s="24"/>
      <c r="TTX92" s="64"/>
      <c r="TTY92" s="60"/>
      <c r="TTZ92" s="40"/>
      <c r="TUA92" s="61"/>
      <c r="TUB92" s="62"/>
      <c r="TUC92" s="63"/>
      <c r="TUD92" s="24"/>
      <c r="TUE92" s="24"/>
      <c r="TUF92" s="64"/>
      <c r="TUG92" s="60"/>
      <c r="TUH92" s="40"/>
      <c r="TUI92" s="61"/>
      <c r="TUJ92" s="62"/>
      <c r="TUK92" s="63"/>
      <c r="TUL92" s="24"/>
      <c r="TUM92" s="24"/>
      <c r="TUN92" s="64"/>
      <c r="TUO92" s="60"/>
      <c r="TUP92" s="40"/>
      <c r="TUQ92" s="61"/>
      <c r="TUR92" s="62"/>
      <c r="TUS92" s="63"/>
      <c r="TUT92" s="24"/>
      <c r="TUU92" s="24"/>
      <c r="TUV92" s="64"/>
      <c r="TUW92" s="60"/>
      <c r="TUX92" s="40"/>
      <c r="TUY92" s="61"/>
      <c r="TUZ92" s="62"/>
      <c r="TVA92" s="63"/>
      <c r="TVB92" s="24"/>
      <c r="TVC92" s="24"/>
      <c r="TVD92" s="64"/>
      <c r="TVE92" s="60"/>
      <c r="TVF92" s="40"/>
      <c r="TVG92" s="61"/>
      <c r="TVH92" s="62"/>
      <c r="TVI92" s="63"/>
      <c r="TVJ92" s="24"/>
      <c r="TVK92" s="24"/>
      <c r="TVL92" s="64"/>
      <c r="TVM92" s="60"/>
      <c r="TVN92" s="40"/>
      <c r="TVO92" s="61"/>
      <c r="TVP92" s="62"/>
      <c r="TVQ92" s="63"/>
      <c r="TVR92" s="24"/>
      <c r="TVS92" s="24"/>
      <c r="TVT92" s="64"/>
      <c r="TVU92" s="60"/>
      <c r="TVV92" s="40"/>
      <c r="TVW92" s="61"/>
      <c r="TVX92" s="62"/>
      <c r="TVY92" s="63"/>
      <c r="TVZ92" s="24"/>
      <c r="TWA92" s="24"/>
      <c r="TWB92" s="64"/>
      <c r="TWC92" s="60"/>
      <c r="TWD92" s="40"/>
      <c r="TWE92" s="61"/>
      <c r="TWF92" s="62"/>
      <c r="TWG92" s="63"/>
      <c r="TWH92" s="24"/>
      <c r="TWI92" s="24"/>
      <c r="TWJ92" s="64"/>
      <c r="TWK92" s="60"/>
      <c r="TWL92" s="40"/>
      <c r="TWM92" s="61"/>
      <c r="TWN92" s="62"/>
      <c r="TWO92" s="63"/>
      <c r="TWP92" s="24"/>
      <c r="TWQ92" s="24"/>
      <c r="TWR92" s="64"/>
      <c r="TWS92" s="60"/>
      <c r="TWT92" s="40"/>
      <c r="TWU92" s="61"/>
      <c r="TWV92" s="62"/>
      <c r="TWW92" s="63"/>
      <c r="TWX92" s="24"/>
      <c r="TWY92" s="24"/>
      <c r="TWZ92" s="64"/>
      <c r="TXA92" s="60"/>
      <c r="TXB92" s="40"/>
      <c r="TXC92" s="61"/>
      <c r="TXD92" s="62"/>
      <c r="TXE92" s="63"/>
      <c r="TXF92" s="24"/>
      <c r="TXG92" s="24"/>
      <c r="TXH92" s="64"/>
      <c r="TXI92" s="60"/>
      <c r="TXJ92" s="40"/>
      <c r="TXK92" s="61"/>
      <c r="TXL92" s="62"/>
      <c r="TXM92" s="63"/>
      <c r="TXN92" s="24"/>
      <c r="TXO92" s="24"/>
      <c r="TXP92" s="64"/>
      <c r="TXQ92" s="60"/>
      <c r="TXR92" s="40"/>
      <c r="TXS92" s="61"/>
      <c r="TXT92" s="62"/>
      <c r="TXU92" s="63"/>
      <c r="TXV92" s="24"/>
      <c r="TXW92" s="24"/>
      <c r="TXX92" s="64"/>
      <c r="TXY92" s="60"/>
      <c r="TXZ92" s="40"/>
      <c r="TYA92" s="61"/>
      <c r="TYB92" s="62"/>
      <c r="TYC92" s="63"/>
      <c r="TYD92" s="24"/>
      <c r="TYE92" s="24"/>
      <c r="TYF92" s="64"/>
      <c r="TYG92" s="60"/>
      <c r="TYH92" s="40"/>
      <c r="TYI92" s="61"/>
      <c r="TYJ92" s="62"/>
      <c r="TYK92" s="63"/>
      <c r="TYL92" s="24"/>
      <c r="TYM92" s="24"/>
      <c r="TYN92" s="64"/>
      <c r="TYO92" s="60"/>
      <c r="TYP92" s="40"/>
      <c r="TYQ92" s="61"/>
      <c r="TYR92" s="62"/>
      <c r="TYS92" s="63"/>
      <c r="TYT92" s="24"/>
      <c r="TYU92" s="24"/>
      <c r="TYV92" s="64"/>
      <c r="TYW92" s="60"/>
      <c r="TYX92" s="40"/>
      <c r="TYY92" s="61"/>
      <c r="TYZ92" s="62"/>
      <c r="TZA92" s="63"/>
      <c r="TZB92" s="24"/>
      <c r="TZC92" s="24"/>
      <c r="TZD92" s="64"/>
      <c r="TZE92" s="60"/>
      <c r="TZF92" s="40"/>
      <c r="TZG92" s="61"/>
      <c r="TZH92" s="62"/>
      <c r="TZI92" s="63"/>
      <c r="TZJ92" s="24"/>
      <c r="TZK92" s="24"/>
      <c r="TZL92" s="64"/>
      <c r="TZM92" s="60"/>
      <c r="TZN92" s="40"/>
      <c r="TZO92" s="61"/>
      <c r="TZP92" s="62"/>
      <c r="TZQ92" s="63"/>
      <c r="TZR92" s="24"/>
      <c r="TZS92" s="24"/>
      <c r="TZT92" s="64"/>
      <c r="TZU92" s="60"/>
      <c r="TZV92" s="40"/>
      <c r="TZW92" s="61"/>
      <c r="TZX92" s="62"/>
      <c r="TZY92" s="63"/>
      <c r="TZZ92" s="24"/>
      <c r="UAA92" s="24"/>
      <c r="UAB92" s="64"/>
      <c r="UAC92" s="60"/>
      <c r="UAD92" s="40"/>
      <c r="UAE92" s="61"/>
      <c r="UAF92" s="62"/>
      <c r="UAG92" s="63"/>
      <c r="UAH92" s="24"/>
      <c r="UAI92" s="24"/>
      <c r="UAJ92" s="64"/>
      <c r="UAK92" s="60"/>
      <c r="UAL92" s="40"/>
      <c r="UAM92" s="61"/>
      <c r="UAN92" s="62"/>
      <c r="UAO92" s="63"/>
      <c r="UAP92" s="24"/>
      <c r="UAQ92" s="24"/>
      <c r="UAR92" s="64"/>
      <c r="UAS92" s="60"/>
      <c r="UAT92" s="40"/>
      <c r="UAU92" s="61"/>
      <c r="UAV92" s="62"/>
      <c r="UAW92" s="63"/>
      <c r="UAX92" s="24"/>
      <c r="UAY92" s="24"/>
      <c r="UAZ92" s="64"/>
      <c r="UBA92" s="60"/>
      <c r="UBB92" s="40"/>
      <c r="UBC92" s="61"/>
      <c r="UBD92" s="62"/>
      <c r="UBE92" s="63"/>
      <c r="UBF92" s="24"/>
      <c r="UBG92" s="24"/>
      <c r="UBH92" s="64"/>
      <c r="UBI92" s="60"/>
      <c r="UBJ92" s="40"/>
      <c r="UBK92" s="61"/>
      <c r="UBL92" s="62"/>
      <c r="UBM92" s="63"/>
      <c r="UBN92" s="24"/>
      <c r="UBO92" s="24"/>
      <c r="UBP92" s="64"/>
      <c r="UBQ92" s="60"/>
      <c r="UBR92" s="40"/>
      <c r="UBS92" s="61"/>
      <c r="UBT92" s="62"/>
      <c r="UBU92" s="63"/>
      <c r="UBV92" s="24"/>
      <c r="UBW92" s="24"/>
      <c r="UBX92" s="64"/>
      <c r="UBY92" s="60"/>
      <c r="UBZ92" s="40"/>
      <c r="UCA92" s="61"/>
      <c r="UCB92" s="62"/>
      <c r="UCC92" s="63"/>
      <c r="UCD92" s="24"/>
      <c r="UCE92" s="24"/>
      <c r="UCF92" s="64"/>
      <c r="UCG92" s="60"/>
      <c r="UCH92" s="40"/>
      <c r="UCI92" s="61"/>
      <c r="UCJ92" s="62"/>
      <c r="UCK92" s="63"/>
      <c r="UCL92" s="24"/>
      <c r="UCM92" s="24"/>
      <c r="UCN92" s="64"/>
      <c r="UCO92" s="60"/>
      <c r="UCP92" s="40"/>
      <c r="UCQ92" s="61"/>
      <c r="UCR92" s="62"/>
      <c r="UCS92" s="63"/>
      <c r="UCT92" s="24"/>
      <c r="UCU92" s="24"/>
      <c r="UCV92" s="64"/>
      <c r="UCW92" s="60"/>
      <c r="UCX92" s="40"/>
      <c r="UCY92" s="61"/>
      <c r="UCZ92" s="62"/>
      <c r="UDA92" s="63"/>
      <c r="UDB92" s="24"/>
      <c r="UDC92" s="24"/>
      <c r="UDD92" s="64"/>
      <c r="UDE92" s="60"/>
      <c r="UDF92" s="40"/>
      <c r="UDG92" s="61"/>
      <c r="UDH92" s="62"/>
      <c r="UDI92" s="63"/>
      <c r="UDJ92" s="24"/>
      <c r="UDK92" s="24"/>
      <c r="UDL92" s="64"/>
      <c r="UDM92" s="60"/>
      <c r="UDN92" s="40"/>
      <c r="UDO92" s="61"/>
      <c r="UDP92" s="62"/>
      <c r="UDQ92" s="63"/>
      <c r="UDR92" s="24"/>
      <c r="UDS92" s="24"/>
      <c r="UDT92" s="64"/>
      <c r="UDU92" s="60"/>
      <c r="UDV92" s="40"/>
      <c r="UDW92" s="61"/>
      <c r="UDX92" s="62"/>
      <c r="UDY92" s="63"/>
      <c r="UDZ92" s="24"/>
      <c r="UEA92" s="24"/>
      <c r="UEB92" s="64"/>
      <c r="UEC92" s="60"/>
      <c r="UED92" s="40"/>
      <c r="UEE92" s="61"/>
      <c r="UEF92" s="62"/>
      <c r="UEG92" s="63"/>
      <c r="UEH92" s="24"/>
      <c r="UEI92" s="24"/>
      <c r="UEJ92" s="64"/>
      <c r="UEK92" s="60"/>
      <c r="UEL92" s="40"/>
      <c r="UEM92" s="61"/>
      <c r="UEN92" s="62"/>
      <c r="UEO92" s="63"/>
      <c r="UEP92" s="24"/>
      <c r="UEQ92" s="24"/>
      <c r="UER92" s="64"/>
      <c r="UES92" s="60"/>
      <c r="UET92" s="40"/>
      <c r="UEU92" s="61"/>
      <c r="UEV92" s="62"/>
      <c r="UEW92" s="63"/>
      <c r="UEX92" s="24"/>
      <c r="UEY92" s="24"/>
      <c r="UEZ92" s="64"/>
      <c r="UFA92" s="60"/>
      <c r="UFB92" s="40"/>
      <c r="UFC92" s="61"/>
      <c r="UFD92" s="62"/>
      <c r="UFE92" s="63"/>
      <c r="UFF92" s="24"/>
      <c r="UFG92" s="24"/>
      <c r="UFH92" s="64"/>
      <c r="UFI92" s="60"/>
      <c r="UFJ92" s="40"/>
      <c r="UFK92" s="61"/>
      <c r="UFL92" s="62"/>
      <c r="UFM92" s="63"/>
      <c r="UFN92" s="24"/>
      <c r="UFO92" s="24"/>
      <c r="UFP92" s="64"/>
      <c r="UFQ92" s="60"/>
      <c r="UFR92" s="40"/>
      <c r="UFS92" s="61"/>
      <c r="UFT92" s="62"/>
      <c r="UFU92" s="63"/>
      <c r="UFV92" s="24"/>
      <c r="UFW92" s="24"/>
      <c r="UFX92" s="64"/>
      <c r="UFY92" s="60"/>
      <c r="UFZ92" s="40"/>
      <c r="UGA92" s="61"/>
      <c r="UGB92" s="62"/>
      <c r="UGC92" s="63"/>
      <c r="UGD92" s="24"/>
      <c r="UGE92" s="24"/>
      <c r="UGF92" s="64"/>
      <c r="UGG92" s="60"/>
      <c r="UGH92" s="40"/>
      <c r="UGI92" s="61"/>
      <c r="UGJ92" s="62"/>
      <c r="UGK92" s="63"/>
      <c r="UGL92" s="24"/>
      <c r="UGM92" s="24"/>
      <c r="UGN92" s="64"/>
      <c r="UGO92" s="60"/>
      <c r="UGP92" s="40"/>
      <c r="UGQ92" s="61"/>
      <c r="UGR92" s="62"/>
      <c r="UGS92" s="63"/>
      <c r="UGT92" s="24"/>
      <c r="UGU92" s="24"/>
      <c r="UGV92" s="64"/>
      <c r="UGW92" s="60"/>
      <c r="UGX92" s="40"/>
      <c r="UGY92" s="61"/>
      <c r="UGZ92" s="62"/>
      <c r="UHA92" s="63"/>
      <c r="UHB92" s="24"/>
      <c r="UHC92" s="24"/>
      <c r="UHD92" s="64"/>
      <c r="UHE92" s="60"/>
      <c r="UHF92" s="40"/>
      <c r="UHG92" s="61"/>
      <c r="UHH92" s="62"/>
      <c r="UHI92" s="63"/>
      <c r="UHJ92" s="24"/>
      <c r="UHK92" s="24"/>
      <c r="UHL92" s="64"/>
      <c r="UHM92" s="60"/>
      <c r="UHN92" s="40"/>
      <c r="UHO92" s="61"/>
      <c r="UHP92" s="62"/>
      <c r="UHQ92" s="63"/>
      <c r="UHR92" s="24"/>
      <c r="UHS92" s="24"/>
      <c r="UHT92" s="64"/>
      <c r="UHU92" s="60"/>
      <c r="UHV92" s="40"/>
      <c r="UHW92" s="61"/>
      <c r="UHX92" s="62"/>
      <c r="UHY92" s="63"/>
      <c r="UHZ92" s="24"/>
      <c r="UIA92" s="24"/>
      <c r="UIB92" s="64"/>
      <c r="UIC92" s="60"/>
      <c r="UID92" s="40"/>
      <c r="UIE92" s="61"/>
      <c r="UIF92" s="62"/>
      <c r="UIG92" s="63"/>
      <c r="UIH92" s="24"/>
      <c r="UII92" s="24"/>
      <c r="UIJ92" s="64"/>
      <c r="UIK92" s="60"/>
      <c r="UIL92" s="40"/>
      <c r="UIM92" s="61"/>
      <c r="UIN92" s="62"/>
      <c r="UIO92" s="63"/>
      <c r="UIP92" s="24"/>
      <c r="UIQ92" s="24"/>
      <c r="UIR92" s="64"/>
      <c r="UIS92" s="60"/>
      <c r="UIT92" s="40"/>
      <c r="UIU92" s="61"/>
      <c r="UIV92" s="62"/>
      <c r="UIW92" s="63"/>
      <c r="UIX92" s="24"/>
      <c r="UIY92" s="24"/>
      <c r="UIZ92" s="64"/>
      <c r="UJA92" s="60"/>
      <c r="UJB92" s="40"/>
      <c r="UJC92" s="61"/>
      <c r="UJD92" s="62"/>
      <c r="UJE92" s="63"/>
      <c r="UJF92" s="24"/>
      <c r="UJG92" s="24"/>
      <c r="UJH92" s="64"/>
      <c r="UJI92" s="60"/>
      <c r="UJJ92" s="40"/>
      <c r="UJK92" s="61"/>
      <c r="UJL92" s="62"/>
      <c r="UJM92" s="63"/>
      <c r="UJN92" s="24"/>
      <c r="UJO92" s="24"/>
      <c r="UJP92" s="64"/>
      <c r="UJQ92" s="60"/>
      <c r="UJR92" s="40"/>
      <c r="UJS92" s="61"/>
      <c r="UJT92" s="62"/>
      <c r="UJU92" s="63"/>
      <c r="UJV92" s="24"/>
      <c r="UJW92" s="24"/>
      <c r="UJX92" s="64"/>
      <c r="UJY92" s="60"/>
      <c r="UJZ92" s="40"/>
      <c r="UKA92" s="61"/>
      <c r="UKB92" s="62"/>
      <c r="UKC92" s="63"/>
      <c r="UKD92" s="24"/>
      <c r="UKE92" s="24"/>
      <c r="UKF92" s="64"/>
      <c r="UKG92" s="60"/>
      <c r="UKH92" s="40"/>
      <c r="UKI92" s="61"/>
      <c r="UKJ92" s="62"/>
      <c r="UKK92" s="63"/>
      <c r="UKL92" s="24"/>
      <c r="UKM92" s="24"/>
      <c r="UKN92" s="64"/>
      <c r="UKO92" s="60"/>
      <c r="UKP92" s="40"/>
      <c r="UKQ92" s="61"/>
      <c r="UKR92" s="62"/>
      <c r="UKS92" s="63"/>
      <c r="UKT92" s="24"/>
      <c r="UKU92" s="24"/>
      <c r="UKV92" s="64"/>
      <c r="UKW92" s="60"/>
      <c r="UKX92" s="40"/>
      <c r="UKY92" s="61"/>
      <c r="UKZ92" s="62"/>
      <c r="ULA92" s="63"/>
      <c r="ULB92" s="24"/>
      <c r="ULC92" s="24"/>
      <c r="ULD92" s="64"/>
      <c r="ULE92" s="60"/>
      <c r="ULF92" s="40"/>
      <c r="ULG92" s="61"/>
      <c r="ULH92" s="62"/>
      <c r="ULI92" s="63"/>
      <c r="ULJ92" s="24"/>
      <c r="ULK92" s="24"/>
      <c r="ULL92" s="64"/>
      <c r="ULM92" s="60"/>
      <c r="ULN92" s="40"/>
      <c r="ULO92" s="61"/>
      <c r="ULP92" s="62"/>
      <c r="ULQ92" s="63"/>
      <c r="ULR92" s="24"/>
      <c r="ULS92" s="24"/>
      <c r="ULT92" s="64"/>
      <c r="ULU92" s="60"/>
      <c r="ULV92" s="40"/>
      <c r="ULW92" s="61"/>
      <c r="ULX92" s="62"/>
      <c r="ULY92" s="63"/>
      <c r="ULZ92" s="24"/>
      <c r="UMA92" s="24"/>
      <c r="UMB92" s="64"/>
      <c r="UMC92" s="60"/>
      <c r="UMD92" s="40"/>
      <c r="UME92" s="61"/>
      <c r="UMF92" s="62"/>
      <c r="UMG92" s="63"/>
      <c r="UMH92" s="24"/>
      <c r="UMI92" s="24"/>
      <c r="UMJ92" s="64"/>
      <c r="UMK92" s="60"/>
      <c r="UML92" s="40"/>
      <c r="UMM92" s="61"/>
      <c r="UMN92" s="62"/>
      <c r="UMO92" s="63"/>
      <c r="UMP92" s="24"/>
      <c r="UMQ92" s="24"/>
      <c r="UMR92" s="64"/>
      <c r="UMS92" s="60"/>
      <c r="UMT92" s="40"/>
      <c r="UMU92" s="61"/>
      <c r="UMV92" s="62"/>
      <c r="UMW92" s="63"/>
      <c r="UMX92" s="24"/>
      <c r="UMY92" s="24"/>
      <c r="UMZ92" s="64"/>
      <c r="UNA92" s="60"/>
      <c r="UNB92" s="40"/>
      <c r="UNC92" s="61"/>
      <c r="UND92" s="62"/>
      <c r="UNE92" s="63"/>
      <c r="UNF92" s="24"/>
      <c r="UNG92" s="24"/>
      <c r="UNH92" s="64"/>
      <c r="UNI92" s="60"/>
      <c r="UNJ92" s="40"/>
      <c r="UNK92" s="61"/>
      <c r="UNL92" s="62"/>
      <c r="UNM92" s="63"/>
      <c r="UNN92" s="24"/>
      <c r="UNO92" s="24"/>
      <c r="UNP92" s="64"/>
      <c r="UNQ92" s="60"/>
      <c r="UNR92" s="40"/>
      <c r="UNS92" s="61"/>
      <c r="UNT92" s="62"/>
      <c r="UNU92" s="63"/>
      <c r="UNV92" s="24"/>
      <c r="UNW92" s="24"/>
      <c r="UNX92" s="64"/>
      <c r="UNY92" s="60"/>
      <c r="UNZ92" s="40"/>
      <c r="UOA92" s="61"/>
      <c r="UOB92" s="62"/>
      <c r="UOC92" s="63"/>
      <c r="UOD92" s="24"/>
      <c r="UOE92" s="24"/>
      <c r="UOF92" s="64"/>
      <c r="UOG92" s="60"/>
      <c r="UOH92" s="40"/>
      <c r="UOI92" s="61"/>
      <c r="UOJ92" s="62"/>
      <c r="UOK92" s="63"/>
      <c r="UOL92" s="24"/>
      <c r="UOM92" s="24"/>
      <c r="UON92" s="64"/>
      <c r="UOO92" s="60"/>
      <c r="UOP92" s="40"/>
      <c r="UOQ92" s="61"/>
      <c r="UOR92" s="62"/>
      <c r="UOS92" s="63"/>
      <c r="UOT92" s="24"/>
      <c r="UOU92" s="24"/>
      <c r="UOV92" s="64"/>
      <c r="UOW92" s="60"/>
      <c r="UOX92" s="40"/>
      <c r="UOY92" s="61"/>
      <c r="UOZ92" s="62"/>
      <c r="UPA92" s="63"/>
      <c r="UPB92" s="24"/>
      <c r="UPC92" s="24"/>
      <c r="UPD92" s="64"/>
      <c r="UPE92" s="60"/>
      <c r="UPF92" s="40"/>
      <c r="UPG92" s="61"/>
      <c r="UPH92" s="62"/>
      <c r="UPI92" s="63"/>
      <c r="UPJ92" s="24"/>
      <c r="UPK92" s="24"/>
      <c r="UPL92" s="64"/>
      <c r="UPM92" s="60"/>
      <c r="UPN92" s="40"/>
      <c r="UPO92" s="61"/>
      <c r="UPP92" s="62"/>
      <c r="UPQ92" s="63"/>
      <c r="UPR92" s="24"/>
      <c r="UPS92" s="24"/>
      <c r="UPT92" s="64"/>
      <c r="UPU92" s="60"/>
      <c r="UPV92" s="40"/>
      <c r="UPW92" s="61"/>
      <c r="UPX92" s="62"/>
      <c r="UPY92" s="63"/>
      <c r="UPZ92" s="24"/>
      <c r="UQA92" s="24"/>
      <c r="UQB92" s="64"/>
      <c r="UQC92" s="60"/>
      <c r="UQD92" s="40"/>
      <c r="UQE92" s="61"/>
      <c r="UQF92" s="62"/>
      <c r="UQG92" s="63"/>
      <c r="UQH92" s="24"/>
      <c r="UQI92" s="24"/>
      <c r="UQJ92" s="64"/>
      <c r="UQK92" s="60"/>
      <c r="UQL92" s="40"/>
      <c r="UQM92" s="61"/>
      <c r="UQN92" s="62"/>
      <c r="UQO92" s="63"/>
      <c r="UQP92" s="24"/>
      <c r="UQQ92" s="24"/>
      <c r="UQR92" s="64"/>
      <c r="UQS92" s="60"/>
      <c r="UQT92" s="40"/>
      <c r="UQU92" s="61"/>
      <c r="UQV92" s="62"/>
      <c r="UQW92" s="63"/>
      <c r="UQX92" s="24"/>
      <c r="UQY92" s="24"/>
      <c r="UQZ92" s="64"/>
      <c r="URA92" s="60"/>
      <c r="URB92" s="40"/>
      <c r="URC92" s="61"/>
      <c r="URD92" s="62"/>
      <c r="URE92" s="63"/>
      <c r="URF92" s="24"/>
      <c r="URG92" s="24"/>
      <c r="URH92" s="64"/>
      <c r="URI92" s="60"/>
      <c r="URJ92" s="40"/>
      <c r="URK92" s="61"/>
      <c r="URL92" s="62"/>
      <c r="URM92" s="63"/>
      <c r="URN92" s="24"/>
      <c r="URO92" s="24"/>
      <c r="URP92" s="64"/>
      <c r="URQ92" s="60"/>
      <c r="URR92" s="40"/>
      <c r="URS92" s="61"/>
      <c r="URT92" s="62"/>
      <c r="URU92" s="63"/>
      <c r="URV92" s="24"/>
      <c r="URW92" s="24"/>
      <c r="URX92" s="64"/>
      <c r="URY92" s="60"/>
      <c r="URZ92" s="40"/>
      <c r="USA92" s="61"/>
      <c r="USB92" s="62"/>
      <c r="USC92" s="63"/>
      <c r="USD92" s="24"/>
      <c r="USE92" s="24"/>
      <c r="USF92" s="64"/>
      <c r="USG92" s="60"/>
      <c r="USH92" s="40"/>
      <c r="USI92" s="61"/>
      <c r="USJ92" s="62"/>
      <c r="USK92" s="63"/>
      <c r="USL92" s="24"/>
      <c r="USM92" s="24"/>
      <c r="USN92" s="64"/>
      <c r="USO92" s="60"/>
      <c r="USP92" s="40"/>
      <c r="USQ92" s="61"/>
      <c r="USR92" s="62"/>
      <c r="USS92" s="63"/>
      <c r="UST92" s="24"/>
      <c r="USU92" s="24"/>
      <c r="USV92" s="64"/>
      <c r="USW92" s="60"/>
      <c r="USX92" s="40"/>
      <c r="USY92" s="61"/>
      <c r="USZ92" s="62"/>
      <c r="UTA92" s="63"/>
      <c r="UTB92" s="24"/>
      <c r="UTC92" s="24"/>
      <c r="UTD92" s="64"/>
      <c r="UTE92" s="60"/>
      <c r="UTF92" s="40"/>
      <c r="UTG92" s="61"/>
      <c r="UTH92" s="62"/>
      <c r="UTI92" s="63"/>
      <c r="UTJ92" s="24"/>
      <c r="UTK92" s="24"/>
      <c r="UTL92" s="64"/>
      <c r="UTM92" s="60"/>
      <c r="UTN92" s="40"/>
      <c r="UTO92" s="61"/>
      <c r="UTP92" s="62"/>
      <c r="UTQ92" s="63"/>
      <c r="UTR92" s="24"/>
      <c r="UTS92" s="24"/>
      <c r="UTT92" s="64"/>
      <c r="UTU92" s="60"/>
      <c r="UTV92" s="40"/>
      <c r="UTW92" s="61"/>
      <c r="UTX92" s="62"/>
      <c r="UTY92" s="63"/>
      <c r="UTZ92" s="24"/>
      <c r="UUA92" s="24"/>
      <c r="UUB92" s="64"/>
      <c r="UUC92" s="60"/>
      <c r="UUD92" s="40"/>
      <c r="UUE92" s="61"/>
      <c r="UUF92" s="62"/>
      <c r="UUG92" s="63"/>
      <c r="UUH92" s="24"/>
      <c r="UUI92" s="24"/>
      <c r="UUJ92" s="64"/>
      <c r="UUK92" s="60"/>
      <c r="UUL92" s="40"/>
      <c r="UUM92" s="61"/>
      <c r="UUN92" s="62"/>
      <c r="UUO92" s="63"/>
      <c r="UUP92" s="24"/>
      <c r="UUQ92" s="24"/>
      <c r="UUR92" s="64"/>
      <c r="UUS92" s="60"/>
      <c r="UUT92" s="40"/>
      <c r="UUU92" s="61"/>
      <c r="UUV92" s="62"/>
      <c r="UUW92" s="63"/>
      <c r="UUX92" s="24"/>
      <c r="UUY92" s="24"/>
      <c r="UUZ92" s="64"/>
      <c r="UVA92" s="60"/>
      <c r="UVB92" s="40"/>
      <c r="UVC92" s="61"/>
      <c r="UVD92" s="62"/>
      <c r="UVE92" s="63"/>
      <c r="UVF92" s="24"/>
      <c r="UVG92" s="24"/>
      <c r="UVH92" s="64"/>
      <c r="UVI92" s="60"/>
      <c r="UVJ92" s="40"/>
      <c r="UVK92" s="61"/>
      <c r="UVL92" s="62"/>
      <c r="UVM92" s="63"/>
      <c r="UVN92" s="24"/>
      <c r="UVO92" s="24"/>
      <c r="UVP92" s="64"/>
      <c r="UVQ92" s="60"/>
      <c r="UVR92" s="40"/>
      <c r="UVS92" s="61"/>
      <c r="UVT92" s="62"/>
      <c r="UVU92" s="63"/>
      <c r="UVV92" s="24"/>
      <c r="UVW92" s="24"/>
      <c r="UVX92" s="64"/>
      <c r="UVY92" s="60"/>
      <c r="UVZ92" s="40"/>
      <c r="UWA92" s="61"/>
      <c r="UWB92" s="62"/>
      <c r="UWC92" s="63"/>
      <c r="UWD92" s="24"/>
      <c r="UWE92" s="24"/>
      <c r="UWF92" s="64"/>
      <c r="UWG92" s="60"/>
      <c r="UWH92" s="40"/>
      <c r="UWI92" s="61"/>
      <c r="UWJ92" s="62"/>
      <c r="UWK92" s="63"/>
      <c r="UWL92" s="24"/>
      <c r="UWM92" s="24"/>
      <c r="UWN92" s="64"/>
      <c r="UWO92" s="60"/>
      <c r="UWP92" s="40"/>
      <c r="UWQ92" s="61"/>
      <c r="UWR92" s="62"/>
      <c r="UWS92" s="63"/>
      <c r="UWT92" s="24"/>
      <c r="UWU92" s="24"/>
      <c r="UWV92" s="64"/>
      <c r="UWW92" s="60"/>
      <c r="UWX92" s="40"/>
      <c r="UWY92" s="61"/>
      <c r="UWZ92" s="62"/>
      <c r="UXA92" s="63"/>
      <c r="UXB92" s="24"/>
      <c r="UXC92" s="24"/>
      <c r="UXD92" s="64"/>
      <c r="UXE92" s="60"/>
      <c r="UXF92" s="40"/>
      <c r="UXG92" s="61"/>
      <c r="UXH92" s="62"/>
      <c r="UXI92" s="63"/>
      <c r="UXJ92" s="24"/>
      <c r="UXK92" s="24"/>
      <c r="UXL92" s="64"/>
      <c r="UXM92" s="60"/>
      <c r="UXN92" s="40"/>
      <c r="UXO92" s="61"/>
      <c r="UXP92" s="62"/>
      <c r="UXQ92" s="63"/>
      <c r="UXR92" s="24"/>
      <c r="UXS92" s="24"/>
      <c r="UXT92" s="64"/>
      <c r="UXU92" s="60"/>
      <c r="UXV92" s="40"/>
      <c r="UXW92" s="61"/>
      <c r="UXX92" s="62"/>
      <c r="UXY92" s="63"/>
      <c r="UXZ92" s="24"/>
      <c r="UYA92" s="24"/>
      <c r="UYB92" s="64"/>
      <c r="UYC92" s="60"/>
      <c r="UYD92" s="40"/>
      <c r="UYE92" s="61"/>
      <c r="UYF92" s="62"/>
      <c r="UYG92" s="63"/>
      <c r="UYH92" s="24"/>
      <c r="UYI92" s="24"/>
      <c r="UYJ92" s="64"/>
      <c r="UYK92" s="60"/>
      <c r="UYL92" s="40"/>
      <c r="UYM92" s="61"/>
      <c r="UYN92" s="62"/>
      <c r="UYO92" s="63"/>
      <c r="UYP92" s="24"/>
      <c r="UYQ92" s="24"/>
      <c r="UYR92" s="64"/>
      <c r="UYS92" s="60"/>
      <c r="UYT92" s="40"/>
      <c r="UYU92" s="61"/>
      <c r="UYV92" s="62"/>
      <c r="UYW92" s="63"/>
      <c r="UYX92" s="24"/>
      <c r="UYY92" s="24"/>
      <c r="UYZ92" s="64"/>
      <c r="UZA92" s="60"/>
      <c r="UZB92" s="40"/>
      <c r="UZC92" s="61"/>
      <c r="UZD92" s="62"/>
      <c r="UZE92" s="63"/>
      <c r="UZF92" s="24"/>
      <c r="UZG92" s="24"/>
      <c r="UZH92" s="64"/>
      <c r="UZI92" s="60"/>
      <c r="UZJ92" s="40"/>
      <c r="UZK92" s="61"/>
      <c r="UZL92" s="62"/>
      <c r="UZM92" s="63"/>
      <c r="UZN92" s="24"/>
      <c r="UZO92" s="24"/>
      <c r="UZP92" s="64"/>
      <c r="UZQ92" s="60"/>
      <c r="UZR92" s="40"/>
      <c r="UZS92" s="61"/>
      <c r="UZT92" s="62"/>
      <c r="UZU92" s="63"/>
      <c r="UZV92" s="24"/>
      <c r="UZW92" s="24"/>
      <c r="UZX92" s="64"/>
      <c r="UZY92" s="60"/>
      <c r="UZZ92" s="40"/>
      <c r="VAA92" s="61"/>
      <c r="VAB92" s="62"/>
      <c r="VAC92" s="63"/>
      <c r="VAD92" s="24"/>
      <c r="VAE92" s="24"/>
      <c r="VAF92" s="64"/>
      <c r="VAG92" s="60"/>
      <c r="VAH92" s="40"/>
      <c r="VAI92" s="61"/>
      <c r="VAJ92" s="62"/>
      <c r="VAK92" s="63"/>
      <c r="VAL92" s="24"/>
      <c r="VAM92" s="24"/>
      <c r="VAN92" s="64"/>
      <c r="VAO92" s="60"/>
      <c r="VAP92" s="40"/>
      <c r="VAQ92" s="61"/>
      <c r="VAR92" s="62"/>
      <c r="VAS92" s="63"/>
      <c r="VAT92" s="24"/>
      <c r="VAU92" s="24"/>
      <c r="VAV92" s="64"/>
      <c r="VAW92" s="60"/>
      <c r="VAX92" s="40"/>
      <c r="VAY92" s="61"/>
      <c r="VAZ92" s="62"/>
      <c r="VBA92" s="63"/>
      <c r="VBB92" s="24"/>
      <c r="VBC92" s="24"/>
      <c r="VBD92" s="64"/>
      <c r="VBE92" s="60"/>
      <c r="VBF92" s="40"/>
      <c r="VBG92" s="61"/>
      <c r="VBH92" s="62"/>
      <c r="VBI92" s="63"/>
      <c r="VBJ92" s="24"/>
      <c r="VBK92" s="24"/>
      <c r="VBL92" s="64"/>
      <c r="VBM92" s="60"/>
      <c r="VBN92" s="40"/>
      <c r="VBO92" s="61"/>
      <c r="VBP92" s="62"/>
      <c r="VBQ92" s="63"/>
      <c r="VBR92" s="24"/>
      <c r="VBS92" s="24"/>
      <c r="VBT92" s="64"/>
      <c r="VBU92" s="60"/>
      <c r="VBV92" s="40"/>
      <c r="VBW92" s="61"/>
      <c r="VBX92" s="62"/>
      <c r="VBY92" s="63"/>
      <c r="VBZ92" s="24"/>
      <c r="VCA92" s="24"/>
      <c r="VCB92" s="64"/>
      <c r="VCC92" s="60"/>
      <c r="VCD92" s="40"/>
      <c r="VCE92" s="61"/>
      <c r="VCF92" s="62"/>
      <c r="VCG92" s="63"/>
      <c r="VCH92" s="24"/>
      <c r="VCI92" s="24"/>
      <c r="VCJ92" s="64"/>
      <c r="VCK92" s="60"/>
      <c r="VCL92" s="40"/>
      <c r="VCM92" s="61"/>
      <c r="VCN92" s="62"/>
      <c r="VCO92" s="63"/>
      <c r="VCP92" s="24"/>
      <c r="VCQ92" s="24"/>
      <c r="VCR92" s="64"/>
      <c r="VCS92" s="60"/>
      <c r="VCT92" s="40"/>
      <c r="VCU92" s="61"/>
      <c r="VCV92" s="62"/>
      <c r="VCW92" s="63"/>
      <c r="VCX92" s="24"/>
      <c r="VCY92" s="24"/>
      <c r="VCZ92" s="64"/>
      <c r="VDA92" s="60"/>
      <c r="VDB92" s="40"/>
      <c r="VDC92" s="61"/>
      <c r="VDD92" s="62"/>
      <c r="VDE92" s="63"/>
      <c r="VDF92" s="24"/>
      <c r="VDG92" s="24"/>
      <c r="VDH92" s="64"/>
      <c r="VDI92" s="60"/>
      <c r="VDJ92" s="40"/>
      <c r="VDK92" s="61"/>
      <c r="VDL92" s="62"/>
      <c r="VDM92" s="63"/>
      <c r="VDN92" s="24"/>
      <c r="VDO92" s="24"/>
      <c r="VDP92" s="64"/>
      <c r="VDQ92" s="60"/>
      <c r="VDR92" s="40"/>
      <c r="VDS92" s="61"/>
      <c r="VDT92" s="62"/>
      <c r="VDU92" s="63"/>
      <c r="VDV92" s="24"/>
      <c r="VDW92" s="24"/>
      <c r="VDX92" s="64"/>
      <c r="VDY92" s="60"/>
      <c r="VDZ92" s="40"/>
      <c r="VEA92" s="61"/>
      <c r="VEB92" s="62"/>
      <c r="VEC92" s="63"/>
      <c r="VED92" s="24"/>
      <c r="VEE92" s="24"/>
      <c r="VEF92" s="64"/>
      <c r="VEG92" s="60"/>
      <c r="VEH92" s="40"/>
      <c r="VEI92" s="61"/>
      <c r="VEJ92" s="62"/>
      <c r="VEK92" s="63"/>
      <c r="VEL92" s="24"/>
      <c r="VEM92" s="24"/>
      <c r="VEN92" s="64"/>
      <c r="VEO92" s="60"/>
      <c r="VEP92" s="40"/>
      <c r="VEQ92" s="61"/>
      <c r="VER92" s="62"/>
      <c r="VES92" s="63"/>
      <c r="VET92" s="24"/>
      <c r="VEU92" s="24"/>
      <c r="VEV92" s="64"/>
      <c r="VEW92" s="60"/>
      <c r="VEX92" s="40"/>
      <c r="VEY92" s="61"/>
      <c r="VEZ92" s="62"/>
      <c r="VFA92" s="63"/>
      <c r="VFB92" s="24"/>
      <c r="VFC92" s="24"/>
      <c r="VFD92" s="64"/>
      <c r="VFE92" s="60"/>
      <c r="VFF92" s="40"/>
      <c r="VFG92" s="61"/>
      <c r="VFH92" s="62"/>
      <c r="VFI92" s="63"/>
      <c r="VFJ92" s="24"/>
      <c r="VFK92" s="24"/>
      <c r="VFL92" s="64"/>
      <c r="VFM92" s="60"/>
      <c r="VFN92" s="40"/>
      <c r="VFO92" s="61"/>
      <c r="VFP92" s="62"/>
      <c r="VFQ92" s="63"/>
      <c r="VFR92" s="24"/>
      <c r="VFS92" s="24"/>
      <c r="VFT92" s="64"/>
      <c r="VFU92" s="60"/>
      <c r="VFV92" s="40"/>
      <c r="VFW92" s="61"/>
      <c r="VFX92" s="62"/>
      <c r="VFY92" s="63"/>
      <c r="VFZ92" s="24"/>
      <c r="VGA92" s="24"/>
      <c r="VGB92" s="64"/>
      <c r="VGC92" s="60"/>
      <c r="VGD92" s="40"/>
      <c r="VGE92" s="61"/>
      <c r="VGF92" s="62"/>
      <c r="VGG92" s="63"/>
      <c r="VGH92" s="24"/>
      <c r="VGI92" s="24"/>
      <c r="VGJ92" s="64"/>
      <c r="VGK92" s="60"/>
      <c r="VGL92" s="40"/>
      <c r="VGM92" s="61"/>
      <c r="VGN92" s="62"/>
      <c r="VGO92" s="63"/>
      <c r="VGP92" s="24"/>
      <c r="VGQ92" s="24"/>
      <c r="VGR92" s="64"/>
      <c r="VGS92" s="60"/>
      <c r="VGT92" s="40"/>
      <c r="VGU92" s="61"/>
      <c r="VGV92" s="62"/>
      <c r="VGW92" s="63"/>
      <c r="VGX92" s="24"/>
      <c r="VGY92" s="24"/>
      <c r="VGZ92" s="64"/>
      <c r="VHA92" s="60"/>
      <c r="VHB92" s="40"/>
      <c r="VHC92" s="61"/>
      <c r="VHD92" s="62"/>
      <c r="VHE92" s="63"/>
      <c r="VHF92" s="24"/>
      <c r="VHG92" s="24"/>
      <c r="VHH92" s="64"/>
      <c r="VHI92" s="60"/>
      <c r="VHJ92" s="40"/>
      <c r="VHK92" s="61"/>
      <c r="VHL92" s="62"/>
      <c r="VHM92" s="63"/>
      <c r="VHN92" s="24"/>
      <c r="VHO92" s="24"/>
      <c r="VHP92" s="64"/>
      <c r="VHQ92" s="60"/>
      <c r="VHR92" s="40"/>
      <c r="VHS92" s="61"/>
      <c r="VHT92" s="62"/>
      <c r="VHU92" s="63"/>
      <c r="VHV92" s="24"/>
      <c r="VHW92" s="24"/>
      <c r="VHX92" s="64"/>
      <c r="VHY92" s="60"/>
      <c r="VHZ92" s="40"/>
      <c r="VIA92" s="61"/>
      <c r="VIB92" s="62"/>
      <c r="VIC92" s="63"/>
      <c r="VID92" s="24"/>
      <c r="VIE92" s="24"/>
      <c r="VIF92" s="64"/>
      <c r="VIG92" s="60"/>
      <c r="VIH92" s="40"/>
      <c r="VII92" s="61"/>
      <c r="VIJ92" s="62"/>
      <c r="VIK92" s="63"/>
      <c r="VIL92" s="24"/>
      <c r="VIM92" s="24"/>
      <c r="VIN92" s="64"/>
      <c r="VIO92" s="60"/>
      <c r="VIP92" s="40"/>
      <c r="VIQ92" s="61"/>
      <c r="VIR92" s="62"/>
      <c r="VIS92" s="63"/>
      <c r="VIT92" s="24"/>
      <c r="VIU92" s="24"/>
      <c r="VIV92" s="64"/>
      <c r="VIW92" s="60"/>
      <c r="VIX92" s="40"/>
      <c r="VIY92" s="61"/>
      <c r="VIZ92" s="62"/>
      <c r="VJA92" s="63"/>
      <c r="VJB92" s="24"/>
      <c r="VJC92" s="24"/>
      <c r="VJD92" s="64"/>
      <c r="VJE92" s="60"/>
      <c r="VJF92" s="40"/>
      <c r="VJG92" s="61"/>
      <c r="VJH92" s="62"/>
      <c r="VJI92" s="63"/>
      <c r="VJJ92" s="24"/>
      <c r="VJK92" s="24"/>
      <c r="VJL92" s="64"/>
      <c r="VJM92" s="60"/>
      <c r="VJN92" s="40"/>
      <c r="VJO92" s="61"/>
      <c r="VJP92" s="62"/>
      <c r="VJQ92" s="63"/>
      <c r="VJR92" s="24"/>
      <c r="VJS92" s="24"/>
      <c r="VJT92" s="64"/>
      <c r="VJU92" s="60"/>
      <c r="VJV92" s="40"/>
      <c r="VJW92" s="61"/>
      <c r="VJX92" s="62"/>
      <c r="VJY92" s="63"/>
      <c r="VJZ92" s="24"/>
      <c r="VKA92" s="24"/>
      <c r="VKB92" s="64"/>
      <c r="VKC92" s="60"/>
      <c r="VKD92" s="40"/>
      <c r="VKE92" s="61"/>
      <c r="VKF92" s="62"/>
      <c r="VKG92" s="63"/>
      <c r="VKH92" s="24"/>
      <c r="VKI92" s="24"/>
      <c r="VKJ92" s="64"/>
      <c r="VKK92" s="60"/>
      <c r="VKL92" s="40"/>
      <c r="VKM92" s="61"/>
      <c r="VKN92" s="62"/>
      <c r="VKO92" s="63"/>
      <c r="VKP92" s="24"/>
      <c r="VKQ92" s="24"/>
      <c r="VKR92" s="64"/>
      <c r="VKS92" s="60"/>
      <c r="VKT92" s="40"/>
      <c r="VKU92" s="61"/>
      <c r="VKV92" s="62"/>
      <c r="VKW92" s="63"/>
      <c r="VKX92" s="24"/>
      <c r="VKY92" s="24"/>
      <c r="VKZ92" s="64"/>
      <c r="VLA92" s="60"/>
      <c r="VLB92" s="40"/>
      <c r="VLC92" s="61"/>
      <c r="VLD92" s="62"/>
      <c r="VLE92" s="63"/>
      <c r="VLF92" s="24"/>
      <c r="VLG92" s="24"/>
      <c r="VLH92" s="64"/>
      <c r="VLI92" s="60"/>
      <c r="VLJ92" s="40"/>
      <c r="VLK92" s="61"/>
      <c r="VLL92" s="62"/>
      <c r="VLM92" s="63"/>
      <c r="VLN92" s="24"/>
      <c r="VLO92" s="24"/>
      <c r="VLP92" s="64"/>
      <c r="VLQ92" s="60"/>
      <c r="VLR92" s="40"/>
      <c r="VLS92" s="61"/>
      <c r="VLT92" s="62"/>
      <c r="VLU92" s="63"/>
      <c r="VLV92" s="24"/>
      <c r="VLW92" s="24"/>
      <c r="VLX92" s="64"/>
      <c r="VLY92" s="60"/>
      <c r="VLZ92" s="40"/>
      <c r="VMA92" s="61"/>
      <c r="VMB92" s="62"/>
      <c r="VMC92" s="63"/>
      <c r="VMD92" s="24"/>
      <c r="VME92" s="24"/>
      <c r="VMF92" s="64"/>
      <c r="VMG92" s="60"/>
      <c r="VMH92" s="40"/>
      <c r="VMI92" s="61"/>
      <c r="VMJ92" s="62"/>
      <c r="VMK92" s="63"/>
      <c r="VML92" s="24"/>
      <c r="VMM92" s="24"/>
      <c r="VMN92" s="64"/>
      <c r="VMO92" s="60"/>
      <c r="VMP92" s="40"/>
      <c r="VMQ92" s="61"/>
      <c r="VMR92" s="62"/>
      <c r="VMS92" s="63"/>
      <c r="VMT92" s="24"/>
      <c r="VMU92" s="24"/>
      <c r="VMV92" s="64"/>
      <c r="VMW92" s="60"/>
      <c r="VMX92" s="40"/>
      <c r="VMY92" s="61"/>
      <c r="VMZ92" s="62"/>
      <c r="VNA92" s="63"/>
      <c r="VNB92" s="24"/>
      <c r="VNC92" s="24"/>
      <c r="VND92" s="64"/>
      <c r="VNE92" s="60"/>
      <c r="VNF92" s="40"/>
      <c r="VNG92" s="61"/>
      <c r="VNH92" s="62"/>
      <c r="VNI92" s="63"/>
      <c r="VNJ92" s="24"/>
      <c r="VNK92" s="24"/>
      <c r="VNL92" s="64"/>
      <c r="VNM92" s="60"/>
      <c r="VNN92" s="40"/>
      <c r="VNO92" s="61"/>
      <c r="VNP92" s="62"/>
      <c r="VNQ92" s="63"/>
      <c r="VNR92" s="24"/>
      <c r="VNS92" s="24"/>
      <c r="VNT92" s="64"/>
      <c r="VNU92" s="60"/>
      <c r="VNV92" s="40"/>
      <c r="VNW92" s="61"/>
      <c r="VNX92" s="62"/>
      <c r="VNY92" s="63"/>
      <c r="VNZ92" s="24"/>
      <c r="VOA92" s="24"/>
      <c r="VOB92" s="64"/>
      <c r="VOC92" s="60"/>
      <c r="VOD92" s="40"/>
      <c r="VOE92" s="61"/>
      <c r="VOF92" s="62"/>
      <c r="VOG92" s="63"/>
      <c r="VOH92" s="24"/>
      <c r="VOI92" s="24"/>
      <c r="VOJ92" s="64"/>
      <c r="VOK92" s="60"/>
      <c r="VOL92" s="40"/>
      <c r="VOM92" s="61"/>
      <c r="VON92" s="62"/>
      <c r="VOO92" s="63"/>
      <c r="VOP92" s="24"/>
      <c r="VOQ92" s="24"/>
      <c r="VOR92" s="64"/>
      <c r="VOS92" s="60"/>
      <c r="VOT92" s="40"/>
      <c r="VOU92" s="61"/>
      <c r="VOV92" s="62"/>
      <c r="VOW92" s="63"/>
      <c r="VOX92" s="24"/>
      <c r="VOY92" s="24"/>
      <c r="VOZ92" s="64"/>
      <c r="VPA92" s="60"/>
      <c r="VPB92" s="40"/>
      <c r="VPC92" s="61"/>
      <c r="VPD92" s="62"/>
      <c r="VPE92" s="63"/>
      <c r="VPF92" s="24"/>
      <c r="VPG92" s="24"/>
      <c r="VPH92" s="64"/>
      <c r="VPI92" s="60"/>
      <c r="VPJ92" s="40"/>
      <c r="VPK92" s="61"/>
      <c r="VPL92" s="62"/>
      <c r="VPM92" s="63"/>
      <c r="VPN92" s="24"/>
      <c r="VPO92" s="24"/>
      <c r="VPP92" s="64"/>
      <c r="VPQ92" s="60"/>
      <c r="VPR92" s="40"/>
      <c r="VPS92" s="61"/>
      <c r="VPT92" s="62"/>
      <c r="VPU92" s="63"/>
      <c r="VPV92" s="24"/>
      <c r="VPW92" s="24"/>
      <c r="VPX92" s="64"/>
      <c r="VPY92" s="60"/>
      <c r="VPZ92" s="40"/>
      <c r="VQA92" s="61"/>
      <c r="VQB92" s="62"/>
      <c r="VQC92" s="63"/>
      <c r="VQD92" s="24"/>
      <c r="VQE92" s="24"/>
      <c r="VQF92" s="64"/>
      <c r="VQG92" s="60"/>
      <c r="VQH92" s="40"/>
      <c r="VQI92" s="61"/>
      <c r="VQJ92" s="62"/>
      <c r="VQK92" s="63"/>
      <c r="VQL92" s="24"/>
      <c r="VQM92" s="24"/>
      <c r="VQN92" s="64"/>
      <c r="VQO92" s="60"/>
      <c r="VQP92" s="40"/>
      <c r="VQQ92" s="61"/>
      <c r="VQR92" s="62"/>
      <c r="VQS92" s="63"/>
      <c r="VQT92" s="24"/>
      <c r="VQU92" s="24"/>
      <c r="VQV92" s="64"/>
      <c r="VQW92" s="60"/>
      <c r="VQX92" s="40"/>
      <c r="VQY92" s="61"/>
      <c r="VQZ92" s="62"/>
      <c r="VRA92" s="63"/>
      <c r="VRB92" s="24"/>
      <c r="VRC92" s="24"/>
      <c r="VRD92" s="64"/>
      <c r="VRE92" s="60"/>
      <c r="VRF92" s="40"/>
      <c r="VRG92" s="61"/>
      <c r="VRH92" s="62"/>
      <c r="VRI92" s="63"/>
      <c r="VRJ92" s="24"/>
      <c r="VRK92" s="24"/>
      <c r="VRL92" s="64"/>
      <c r="VRM92" s="60"/>
      <c r="VRN92" s="40"/>
      <c r="VRO92" s="61"/>
      <c r="VRP92" s="62"/>
      <c r="VRQ92" s="63"/>
      <c r="VRR92" s="24"/>
      <c r="VRS92" s="24"/>
      <c r="VRT92" s="64"/>
      <c r="VRU92" s="60"/>
      <c r="VRV92" s="40"/>
      <c r="VRW92" s="61"/>
      <c r="VRX92" s="62"/>
      <c r="VRY92" s="63"/>
      <c r="VRZ92" s="24"/>
      <c r="VSA92" s="24"/>
      <c r="VSB92" s="64"/>
      <c r="VSC92" s="60"/>
      <c r="VSD92" s="40"/>
      <c r="VSE92" s="61"/>
      <c r="VSF92" s="62"/>
      <c r="VSG92" s="63"/>
      <c r="VSH92" s="24"/>
      <c r="VSI92" s="24"/>
      <c r="VSJ92" s="64"/>
      <c r="VSK92" s="60"/>
      <c r="VSL92" s="40"/>
      <c r="VSM92" s="61"/>
      <c r="VSN92" s="62"/>
      <c r="VSO92" s="63"/>
      <c r="VSP92" s="24"/>
      <c r="VSQ92" s="24"/>
      <c r="VSR92" s="64"/>
      <c r="VSS92" s="60"/>
      <c r="VST92" s="40"/>
      <c r="VSU92" s="61"/>
      <c r="VSV92" s="62"/>
      <c r="VSW92" s="63"/>
      <c r="VSX92" s="24"/>
      <c r="VSY92" s="24"/>
      <c r="VSZ92" s="64"/>
      <c r="VTA92" s="60"/>
      <c r="VTB92" s="40"/>
      <c r="VTC92" s="61"/>
      <c r="VTD92" s="62"/>
      <c r="VTE92" s="63"/>
      <c r="VTF92" s="24"/>
      <c r="VTG92" s="24"/>
      <c r="VTH92" s="64"/>
      <c r="VTI92" s="60"/>
      <c r="VTJ92" s="40"/>
      <c r="VTK92" s="61"/>
      <c r="VTL92" s="62"/>
      <c r="VTM92" s="63"/>
      <c r="VTN92" s="24"/>
      <c r="VTO92" s="24"/>
      <c r="VTP92" s="64"/>
      <c r="VTQ92" s="60"/>
      <c r="VTR92" s="40"/>
      <c r="VTS92" s="61"/>
      <c r="VTT92" s="62"/>
      <c r="VTU92" s="63"/>
      <c r="VTV92" s="24"/>
      <c r="VTW92" s="24"/>
      <c r="VTX92" s="64"/>
      <c r="VTY92" s="60"/>
      <c r="VTZ92" s="40"/>
      <c r="VUA92" s="61"/>
      <c r="VUB92" s="62"/>
      <c r="VUC92" s="63"/>
      <c r="VUD92" s="24"/>
      <c r="VUE92" s="24"/>
      <c r="VUF92" s="64"/>
      <c r="VUG92" s="60"/>
      <c r="VUH92" s="40"/>
      <c r="VUI92" s="61"/>
      <c r="VUJ92" s="62"/>
      <c r="VUK92" s="63"/>
      <c r="VUL92" s="24"/>
      <c r="VUM92" s="24"/>
      <c r="VUN92" s="64"/>
      <c r="VUO92" s="60"/>
      <c r="VUP92" s="40"/>
      <c r="VUQ92" s="61"/>
      <c r="VUR92" s="62"/>
      <c r="VUS92" s="63"/>
      <c r="VUT92" s="24"/>
      <c r="VUU92" s="24"/>
      <c r="VUV92" s="64"/>
      <c r="VUW92" s="60"/>
      <c r="VUX92" s="40"/>
      <c r="VUY92" s="61"/>
      <c r="VUZ92" s="62"/>
      <c r="VVA92" s="63"/>
      <c r="VVB92" s="24"/>
      <c r="VVC92" s="24"/>
      <c r="VVD92" s="64"/>
      <c r="VVE92" s="60"/>
      <c r="VVF92" s="40"/>
      <c r="VVG92" s="61"/>
      <c r="VVH92" s="62"/>
      <c r="VVI92" s="63"/>
      <c r="VVJ92" s="24"/>
      <c r="VVK92" s="24"/>
      <c r="VVL92" s="64"/>
      <c r="VVM92" s="60"/>
      <c r="VVN92" s="40"/>
      <c r="VVO92" s="61"/>
      <c r="VVP92" s="62"/>
      <c r="VVQ92" s="63"/>
      <c r="VVR92" s="24"/>
      <c r="VVS92" s="24"/>
      <c r="VVT92" s="64"/>
      <c r="VVU92" s="60"/>
      <c r="VVV92" s="40"/>
      <c r="VVW92" s="61"/>
      <c r="VVX92" s="62"/>
      <c r="VVY92" s="63"/>
      <c r="VVZ92" s="24"/>
      <c r="VWA92" s="24"/>
      <c r="VWB92" s="64"/>
      <c r="VWC92" s="60"/>
      <c r="VWD92" s="40"/>
      <c r="VWE92" s="61"/>
      <c r="VWF92" s="62"/>
      <c r="VWG92" s="63"/>
      <c r="VWH92" s="24"/>
      <c r="VWI92" s="24"/>
      <c r="VWJ92" s="64"/>
      <c r="VWK92" s="60"/>
      <c r="VWL92" s="40"/>
      <c r="VWM92" s="61"/>
      <c r="VWN92" s="62"/>
      <c r="VWO92" s="63"/>
      <c r="VWP92" s="24"/>
      <c r="VWQ92" s="24"/>
      <c r="VWR92" s="64"/>
      <c r="VWS92" s="60"/>
      <c r="VWT92" s="40"/>
      <c r="VWU92" s="61"/>
      <c r="VWV92" s="62"/>
      <c r="VWW92" s="63"/>
      <c r="VWX92" s="24"/>
      <c r="VWY92" s="24"/>
      <c r="VWZ92" s="64"/>
      <c r="VXA92" s="60"/>
      <c r="VXB92" s="40"/>
      <c r="VXC92" s="61"/>
      <c r="VXD92" s="62"/>
      <c r="VXE92" s="63"/>
      <c r="VXF92" s="24"/>
      <c r="VXG92" s="24"/>
      <c r="VXH92" s="64"/>
      <c r="VXI92" s="60"/>
      <c r="VXJ92" s="40"/>
      <c r="VXK92" s="61"/>
      <c r="VXL92" s="62"/>
      <c r="VXM92" s="63"/>
      <c r="VXN92" s="24"/>
      <c r="VXO92" s="24"/>
      <c r="VXP92" s="64"/>
      <c r="VXQ92" s="60"/>
      <c r="VXR92" s="40"/>
      <c r="VXS92" s="61"/>
      <c r="VXT92" s="62"/>
      <c r="VXU92" s="63"/>
      <c r="VXV92" s="24"/>
      <c r="VXW92" s="24"/>
      <c r="VXX92" s="64"/>
      <c r="VXY92" s="60"/>
      <c r="VXZ92" s="40"/>
      <c r="VYA92" s="61"/>
      <c r="VYB92" s="62"/>
      <c r="VYC92" s="63"/>
      <c r="VYD92" s="24"/>
      <c r="VYE92" s="24"/>
      <c r="VYF92" s="64"/>
      <c r="VYG92" s="60"/>
      <c r="VYH92" s="40"/>
      <c r="VYI92" s="61"/>
      <c r="VYJ92" s="62"/>
      <c r="VYK92" s="63"/>
      <c r="VYL92" s="24"/>
      <c r="VYM92" s="24"/>
      <c r="VYN92" s="64"/>
      <c r="VYO92" s="60"/>
      <c r="VYP92" s="40"/>
      <c r="VYQ92" s="61"/>
      <c r="VYR92" s="62"/>
      <c r="VYS92" s="63"/>
      <c r="VYT92" s="24"/>
      <c r="VYU92" s="24"/>
      <c r="VYV92" s="64"/>
      <c r="VYW92" s="60"/>
      <c r="VYX92" s="40"/>
      <c r="VYY92" s="61"/>
      <c r="VYZ92" s="62"/>
      <c r="VZA92" s="63"/>
      <c r="VZB92" s="24"/>
      <c r="VZC92" s="24"/>
      <c r="VZD92" s="64"/>
      <c r="VZE92" s="60"/>
      <c r="VZF92" s="40"/>
      <c r="VZG92" s="61"/>
      <c r="VZH92" s="62"/>
      <c r="VZI92" s="63"/>
      <c r="VZJ92" s="24"/>
      <c r="VZK92" s="24"/>
      <c r="VZL92" s="64"/>
      <c r="VZM92" s="60"/>
      <c r="VZN92" s="40"/>
      <c r="VZO92" s="61"/>
      <c r="VZP92" s="62"/>
      <c r="VZQ92" s="63"/>
      <c r="VZR92" s="24"/>
      <c r="VZS92" s="24"/>
      <c r="VZT92" s="64"/>
      <c r="VZU92" s="60"/>
      <c r="VZV92" s="40"/>
      <c r="VZW92" s="61"/>
      <c r="VZX92" s="62"/>
      <c r="VZY92" s="63"/>
      <c r="VZZ92" s="24"/>
      <c r="WAA92" s="24"/>
      <c r="WAB92" s="64"/>
      <c r="WAC92" s="60"/>
      <c r="WAD92" s="40"/>
      <c r="WAE92" s="61"/>
      <c r="WAF92" s="62"/>
      <c r="WAG92" s="63"/>
      <c r="WAH92" s="24"/>
      <c r="WAI92" s="24"/>
      <c r="WAJ92" s="64"/>
      <c r="WAK92" s="60"/>
      <c r="WAL92" s="40"/>
      <c r="WAM92" s="61"/>
      <c r="WAN92" s="62"/>
      <c r="WAO92" s="63"/>
      <c r="WAP92" s="24"/>
      <c r="WAQ92" s="24"/>
      <c r="WAR92" s="64"/>
      <c r="WAS92" s="60"/>
      <c r="WAT92" s="40"/>
      <c r="WAU92" s="61"/>
      <c r="WAV92" s="62"/>
      <c r="WAW92" s="63"/>
      <c r="WAX92" s="24"/>
      <c r="WAY92" s="24"/>
      <c r="WAZ92" s="64"/>
      <c r="WBA92" s="60"/>
      <c r="WBB92" s="40"/>
      <c r="WBC92" s="61"/>
      <c r="WBD92" s="62"/>
      <c r="WBE92" s="63"/>
      <c r="WBF92" s="24"/>
      <c r="WBG92" s="24"/>
      <c r="WBH92" s="64"/>
      <c r="WBI92" s="60"/>
      <c r="WBJ92" s="40"/>
      <c r="WBK92" s="61"/>
      <c r="WBL92" s="62"/>
      <c r="WBM92" s="63"/>
      <c r="WBN92" s="24"/>
      <c r="WBO92" s="24"/>
      <c r="WBP92" s="64"/>
      <c r="WBQ92" s="60"/>
      <c r="WBR92" s="40"/>
      <c r="WBS92" s="61"/>
      <c r="WBT92" s="62"/>
      <c r="WBU92" s="63"/>
      <c r="WBV92" s="24"/>
      <c r="WBW92" s="24"/>
      <c r="WBX92" s="64"/>
      <c r="WBY92" s="60"/>
      <c r="WBZ92" s="40"/>
      <c r="WCA92" s="61"/>
      <c r="WCB92" s="62"/>
      <c r="WCC92" s="63"/>
      <c r="WCD92" s="24"/>
      <c r="WCE92" s="24"/>
      <c r="WCF92" s="64"/>
      <c r="WCG92" s="60"/>
      <c r="WCH92" s="40"/>
      <c r="WCI92" s="61"/>
      <c r="WCJ92" s="62"/>
      <c r="WCK92" s="63"/>
      <c r="WCL92" s="24"/>
      <c r="WCM92" s="24"/>
      <c r="WCN92" s="64"/>
      <c r="WCO92" s="60"/>
      <c r="WCP92" s="40"/>
      <c r="WCQ92" s="61"/>
      <c r="WCR92" s="62"/>
      <c r="WCS92" s="63"/>
      <c r="WCT92" s="24"/>
      <c r="WCU92" s="24"/>
      <c r="WCV92" s="64"/>
      <c r="WCW92" s="60"/>
      <c r="WCX92" s="40"/>
      <c r="WCY92" s="61"/>
      <c r="WCZ92" s="62"/>
      <c r="WDA92" s="63"/>
      <c r="WDB92" s="24"/>
      <c r="WDC92" s="24"/>
      <c r="WDD92" s="64"/>
      <c r="WDE92" s="60"/>
      <c r="WDF92" s="40"/>
      <c r="WDG92" s="61"/>
      <c r="WDH92" s="62"/>
      <c r="WDI92" s="63"/>
      <c r="WDJ92" s="24"/>
      <c r="WDK92" s="24"/>
      <c r="WDL92" s="64"/>
      <c r="WDM92" s="60"/>
      <c r="WDN92" s="40"/>
      <c r="WDO92" s="61"/>
      <c r="WDP92" s="62"/>
      <c r="WDQ92" s="63"/>
      <c r="WDR92" s="24"/>
      <c r="WDS92" s="24"/>
      <c r="WDT92" s="64"/>
      <c r="WDU92" s="60"/>
      <c r="WDV92" s="40"/>
      <c r="WDW92" s="61"/>
      <c r="WDX92" s="62"/>
      <c r="WDY92" s="63"/>
      <c r="WDZ92" s="24"/>
      <c r="WEA92" s="24"/>
      <c r="WEB92" s="64"/>
      <c r="WEC92" s="60"/>
      <c r="WED92" s="40"/>
      <c r="WEE92" s="61"/>
      <c r="WEF92" s="62"/>
      <c r="WEG92" s="63"/>
      <c r="WEH92" s="24"/>
      <c r="WEI92" s="24"/>
      <c r="WEJ92" s="64"/>
      <c r="WEK92" s="60"/>
      <c r="WEL92" s="40"/>
      <c r="WEM92" s="61"/>
      <c r="WEN92" s="62"/>
      <c r="WEO92" s="63"/>
      <c r="WEP92" s="24"/>
      <c r="WEQ92" s="24"/>
      <c r="WER92" s="64"/>
      <c r="WES92" s="60"/>
      <c r="WET92" s="40"/>
      <c r="WEU92" s="61"/>
      <c r="WEV92" s="62"/>
      <c r="WEW92" s="63"/>
      <c r="WEX92" s="24"/>
      <c r="WEY92" s="24"/>
      <c r="WEZ92" s="64"/>
      <c r="WFA92" s="60"/>
      <c r="WFB92" s="40"/>
      <c r="WFC92" s="61"/>
      <c r="WFD92" s="62"/>
      <c r="WFE92" s="63"/>
      <c r="WFF92" s="24"/>
      <c r="WFG92" s="24"/>
      <c r="WFH92" s="64"/>
      <c r="WFI92" s="60"/>
      <c r="WFJ92" s="40"/>
      <c r="WFK92" s="61"/>
      <c r="WFL92" s="62"/>
      <c r="WFM92" s="63"/>
      <c r="WFN92" s="24"/>
      <c r="WFO92" s="24"/>
      <c r="WFP92" s="64"/>
      <c r="WFQ92" s="60"/>
      <c r="WFR92" s="40"/>
      <c r="WFS92" s="61"/>
      <c r="WFT92" s="62"/>
      <c r="WFU92" s="63"/>
      <c r="WFV92" s="24"/>
      <c r="WFW92" s="24"/>
      <c r="WFX92" s="64"/>
      <c r="WFY92" s="60"/>
      <c r="WFZ92" s="40"/>
      <c r="WGA92" s="61"/>
      <c r="WGB92" s="62"/>
      <c r="WGC92" s="63"/>
      <c r="WGD92" s="24"/>
      <c r="WGE92" s="24"/>
      <c r="WGF92" s="64"/>
      <c r="WGG92" s="60"/>
      <c r="WGH92" s="40"/>
      <c r="WGI92" s="61"/>
      <c r="WGJ92" s="62"/>
      <c r="WGK92" s="63"/>
      <c r="WGL92" s="24"/>
      <c r="WGM92" s="24"/>
      <c r="WGN92" s="64"/>
      <c r="WGO92" s="60"/>
      <c r="WGP92" s="40"/>
      <c r="WGQ92" s="61"/>
      <c r="WGR92" s="62"/>
      <c r="WGS92" s="63"/>
      <c r="WGT92" s="24"/>
      <c r="WGU92" s="24"/>
      <c r="WGV92" s="64"/>
      <c r="WGW92" s="60"/>
      <c r="WGX92" s="40"/>
      <c r="WGY92" s="61"/>
      <c r="WGZ92" s="62"/>
      <c r="WHA92" s="63"/>
      <c r="WHB92" s="24"/>
      <c r="WHC92" s="24"/>
      <c r="WHD92" s="64"/>
      <c r="WHE92" s="60"/>
      <c r="WHF92" s="40"/>
      <c r="WHG92" s="61"/>
      <c r="WHH92" s="62"/>
      <c r="WHI92" s="63"/>
      <c r="WHJ92" s="24"/>
      <c r="WHK92" s="24"/>
      <c r="WHL92" s="64"/>
      <c r="WHM92" s="60"/>
      <c r="WHN92" s="40"/>
      <c r="WHO92" s="61"/>
      <c r="WHP92" s="62"/>
      <c r="WHQ92" s="63"/>
      <c r="WHR92" s="24"/>
      <c r="WHS92" s="24"/>
      <c r="WHT92" s="64"/>
      <c r="WHU92" s="60"/>
      <c r="WHV92" s="40"/>
      <c r="WHW92" s="61"/>
      <c r="WHX92" s="62"/>
      <c r="WHY92" s="63"/>
      <c r="WHZ92" s="24"/>
      <c r="WIA92" s="24"/>
      <c r="WIB92" s="64"/>
      <c r="WIC92" s="60"/>
      <c r="WID92" s="40"/>
      <c r="WIE92" s="61"/>
      <c r="WIF92" s="62"/>
      <c r="WIG92" s="63"/>
      <c r="WIH92" s="24"/>
      <c r="WII92" s="24"/>
      <c r="WIJ92" s="64"/>
      <c r="WIK92" s="60"/>
      <c r="WIL92" s="40"/>
      <c r="WIM92" s="61"/>
      <c r="WIN92" s="62"/>
      <c r="WIO92" s="63"/>
      <c r="WIP92" s="24"/>
      <c r="WIQ92" s="24"/>
      <c r="WIR92" s="64"/>
      <c r="WIS92" s="60"/>
      <c r="WIT92" s="40"/>
      <c r="WIU92" s="61"/>
      <c r="WIV92" s="62"/>
      <c r="WIW92" s="63"/>
      <c r="WIX92" s="24"/>
      <c r="WIY92" s="24"/>
      <c r="WIZ92" s="64"/>
      <c r="WJA92" s="60"/>
      <c r="WJB92" s="40"/>
      <c r="WJC92" s="61"/>
      <c r="WJD92" s="62"/>
      <c r="WJE92" s="63"/>
      <c r="WJF92" s="24"/>
      <c r="WJG92" s="24"/>
      <c r="WJH92" s="64"/>
      <c r="WJI92" s="60"/>
      <c r="WJJ92" s="40"/>
      <c r="WJK92" s="61"/>
      <c r="WJL92" s="62"/>
      <c r="WJM92" s="63"/>
      <c r="WJN92" s="24"/>
      <c r="WJO92" s="24"/>
      <c r="WJP92" s="64"/>
      <c r="WJQ92" s="60"/>
      <c r="WJR92" s="40"/>
      <c r="WJS92" s="61"/>
      <c r="WJT92" s="62"/>
      <c r="WJU92" s="63"/>
      <c r="WJV92" s="24"/>
      <c r="WJW92" s="24"/>
      <c r="WJX92" s="64"/>
      <c r="WJY92" s="60"/>
      <c r="WJZ92" s="40"/>
      <c r="WKA92" s="61"/>
      <c r="WKB92" s="62"/>
      <c r="WKC92" s="63"/>
      <c r="WKD92" s="24"/>
      <c r="WKE92" s="24"/>
      <c r="WKF92" s="64"/>
      <c r="WKG92" s="60"/>
      <c r="WKH92" s="40"/>
      <c r="WKI92" s="61"/>
      <c r="WKJ92" s="62"/>
      <c r="WKK92" s="63"/>
      <c r="WKL92" s="24"/>
      <c r="WKM92" s="24"/>
      <c r="WKN92" s="64"/>
      <c r="WKO92" s="60"/>
      <c r="WKP92" s="40"/>
      <c r="WKQ92" s="61"/>
      <c r="WKR92" s="62"/>
      <c r="WKS92" s="63"/>
      <c r="WKT92" s="24"/>
      <c r="WKU92" s="24"/>
      <c r="WKV92" s="64"/>
      <c r="WKW92" s="60"/>
      <c r="WKX92" s="40"/>
      <c r="WKY92" s="61"/>
      <c r="WKZ92" s="62"/>
      <c r="WLA92" s="63"/>
      <c r="WLB92" s="24"/>
      <c r="WLC92" s="24"/>
      <c r="WLD92" s="64"/>
      <c r="WLE92" s="60"/>
      <c r="WLF92" s="40"/>
      <c r="WLG92" s="61"/>
      <c r="WLH92" s="62"/>
      <c r="WLI92" s="63"/>
      <c r="WLJ92" s="24"/>
      <c r="WLK92" s="24"/>
      <c r="WLL92" s="64"/>
      <c r="WLM92" s="60"/>
      <c r="WLN92" s="40"/>
      <c r="WLO92" s="61"/>
      <c r="WLP92" s="62"/>
      <c r="WLQ92" s="63"/>
      <c r="WLR92" s="24"/>
      <c r="WLS92" s="24"/>
      <c r="WLT92" s="64"/>
      <c r="WLU92" s="60"/>
      <c r="WLV92" s="40"/>
      <c r="WLW92" s="61"/>
      <c r="WLX92" s="62"/>
      <c r="WLY92" s="63"/>
      <c r="WLZ92" s="24"/>
      <c r="WMA92" s="24"/>
      <c r="WMB92" s="64"/>
      <c r="WMC92" s="60"/>
      <c r="WMD92" s="40"/>
      <c r="WME92" s="61"/>
      <c r="WMF92" s="62"/>
      <c r="WMG92" s="63"/>
      <c r="WMH92" s="24"/>
      <c r="WMI92" s="24"/>
      <c r="WMJ92" s="64"/>
      <c r="WMK92" s="60"/>
      <c r="WML92" s="40"/>
      <c r="WMM92" s="61"/>
      <c r="WMN92" s="62"/>
      <c r="WMO92" s="63"/>
      <c r="WMP92" s="24"/>
      <c r="WMQ92" s="24"/>
      <c r="WMR92" s="64"/>
      <c r="WMS92" s="60"/>
      <c r="WMT92" s="40"/>
      <c r="WMU92" s="61"/>
      <c r="WMV92" s="62"/>
      <c r="WMW92" s="63"/>
      <c r="WMX92" s="24"/>
      <c r="WMY92" s="24"/>
      <c r="WMZ92" s="64"/>
      <c r="WNA92" s="60"/>
      <c r="WNB92" s="40"/>
      <c r="WNC92" s="61"/>
      <c r="WND92" s="62"/>
      <c r="WNE92" s="63"/>
      <c r="WNF92" s="24"/>
      <c r="WNG92" s="24"/>
      <c r="WNH92" s="64"/>
      <c r="WNI92" s="60"/>
      <c r="WNJ92" s="40"/>
      <c r="WNK92" s="61"/>
      <c r="WNL92" s="62"/>
      <c r="WNM92" s="63"/>
      <c r="WNN92" s="24"/>
      <c r="WNO92" s="24"/>
      <c r="WNP92" s="64"/>
      <c r="WNQ92" s="60"/>
      <c r="WNR92" s="40"/>
      <c r="WNS92" s="61"/>
      <c r="WNT92" s="62"/>
      <c r="WNU92" s="63"/>
      <c r="WNV92" s="24"/>
      <c r="WNW92" s="24"/>
      <c r="WNX92" s="64"/>
      <c r="WNY92" s="60"/>
      <c r="WNZ92" s="40"/>
      <c r="WOA92" s="61"/>
      <c r="WOB92" s="62"/>
      <c r="WOC92" s="63"/>
      <c r="WOD92" s="24"/>
      <c r="WOE92" s="24"/>
      <c r="WOF92" s="64"/>
      <c r="WOG92" s="60"/>
      <c r="WOH92" s="40"/>
      <c r="WOI92" s="61"/>
      <c r="WOJ92" s="62"/>
      <c r="WOK92" s="63"/>
      <c r="WOL92" s="24"/>
      <c r="WOM92" s="24"/>
      <c r="WON92" s="64"/>
      <c r="WOO92" s="60"/>
      <c r="WOP92" s="40"/>
      <c r="WOQ92" s="61"/>
      <c r="WOR92" s="62"/>
      <c r="WOS92" s="63"/>
      <c r="WOT92" s="24"/>
      <c r="WOU92" s="24"/>
      <c r="WOV92" s="64"/>
      <c r="WOW92" s="60"/>
      <c r="WOX92" s="40"/>
      <c r="WOY92" s="61"/>
      <c r="WOZ92" s="62"/>
      <c r="WPA92" s="63"/>
      <c r="WPB92" s="24"/>
      <c r="WPC92" s="24"/>
      <c r="WPD92" s="64"/>
      <c r="WPE92" s="60"/>
      <c r="WPF92" s="40"/>
      <c r="WPG92" s="61"/>
      <c r="WPH92" s="62"/>
      <c r="WPI92" s="63"/>
      <c r="WPJ92" s="24"/>
      <c r="WPK92" s="24"/>
      <c r="WPL92" s="64"/>
      <c r="WPM92" s="60"/>
      <c r="WPN92" s="40"/>
      <c r="WPO92" s="61"/>
      <c r="WPP92" s="62"/>
      <c r="WPQ92" s="63"/>
      <c r="WPR92" s="24"/>
      <c r="WPS92" s="24"/>
      <c r="WPT92" s="64"/>
      <c r="WPU92" s="60"/>
      <c r="WPV92" s="40"/>
      <c r="WPW92" s="61"/>
      <c r="WPX92" s="62"/>
      <c r="WPY92" s="63"/>
      <c r="WPZ92" s="24"/>
      <c r="WQA92" s="24"/>
      <c r="WQB92" s="64"/>
      <c r="WQC92" s="60"/>
      <c r="WQD92" s="40"/>
      <c r="WQE92" s="61"/>
      <c r="WQF92" s="62"/>
      <c r="WQG92" s="63"/>
      <c r="WQH92" s="24"/>
      <c r="WQI92" s="24"/>
      <c r="WQJ92" s="64"/>
      <c r="WQK92" s="60"/>
      <c r="WQL92" s="40"/>
      <c r="WQM92" s="61"/>
      <c r="WQN92" s="62"/>
      <c r="WQO92" s="63"/>
      <c r="WQP92" s="24"/>
      <c r="WQQ92" s="24"/>
      <c r="WQR92" s="64"/>
      <c r="WQS92" s="60"/>
      <c r="WQT92" s="40"/>
      <c r="WQU92" s="61"/>
      <c r="WQV92" s="62"/>
      <c r="WQW92" s="63"/>
      <c r="WQX92" s="24"/>
      <c r="WQY92" s="24"/>
      <c r="WQZ92" s="64"/>
      <c r="WRA92" s="60"/>
      <c r="WRB92" s="40"/>
      <c r="WRC92" s="61"/>
      <c r="WRD92" s="62"/>
      <c r="WRE92" s="63"/>
      <c r="WRF92" s="24"/>
      <c r="WRG92" s="24"/>
      <c r="WRH92" s="64"/>
      <c r="WRI92" s="60"/>
      <c r="WRJ92" s="40"/>
      <c r="WRK92" s="61"/>
      <c r="WRL92" s="62"/>
      <c r="WRM92" s="63"/>
      <c r="WRN92" s="24"/>
      <c r="WRO92" s="24"/>
      <c r="WRP92" s="64"/>
      <c r="WRQ92" s="60"/>
      <c r="WRR92" s="40"/>
      <c r="WRS92" s="61"/>
      <c r="WRT92" s="62"/>
      <c r="WRU92" s="63"/>
      <c r="WRV92" s="24"/>
      <c r="WRW92" s="24"/>
      <c r="WRX92" s="64"/>
      <c r="WRY92" s="60"/>
      <c r="WRZ92" s="40"/>
      <c r="WSA92" s="61"/>
      <c r="WSB92" s="62"/>
      <c r="WSC92" s="63"/>
      <c r="WSD92" s="24"/>
      <c r="WSE92" s="24"/>
      <c r="WSF92" s="64"/>
      <c r="WSG92" s="60"/>
      <c r="WSH92" s="40"/>
      <c r="WSI92" s="61"/>
      <c r="WSJ92" s="62"/>
      <c r="WSK92" s="63"/>
      <c r="WSL92" s="24"/>
      <c r="WSM92" s="24"/>
      <c r="WSN92" s="64"/>
      <c r="WSO92" s="60"/>
      <c r="WSP92" s="40"/>
      <c r="WSQ92" s="61"/>
      <c r="WSR92" s="62"/>
      <c r="WSS92" s="63"/>
      <c r="WST92" s="24"/>
      <c r="WSU92" s="24"/>
      <c r="WSV92" s="64"/>
      <c r="WSW92" s="60"/>
      <c r="WSX92" s="40"/>
      <c r="WSY92" s="61"/>
      <c r="WSZ92" s="62"/>
      <c r="WTA92" s="63"/>
      <c r="WTB92" s="24"/>
      <c r="WTC92" s="24"/>
      <c r="WTD92" s="64"/>
      <c r="WTE92" s="60"/>
      <c r="WTF92" s="40"/>
      <c r="WTG92" s="61"/>
      <c r="WTH92" s="62"/>
      <c r="WTI92" s="63"/>
      <c r="WTJ92" s="24"/>
      <c r="WTK92" s="24"/>
      <c r="WTL92" s="64"/>
      <c r="WTM92" s="60"/>
      <c r="WTN92" s="40"/>
      <c r="WTO92" s="61"/>
      <c r="WTP92" s="62"/>
      <c r="WTQ92" s="63"/>
      <c r="WTR92" s="24"/>
      <c r="WTS92" s="24"/>
      <c r="WTT92" s="64"/>
      <c r="WTU92" s="60"/>
      <c r="WTV92" s="40"/>
      <c r="WTW92" s="61"/>
      <c r="WTX92" s="62"/>
      <c r="WTY92" s="63"/>
      <c r="WTZ92" s="24"/>
      <c r="WUA92" s="24"/>
      <c r="WUB92" s="64"/>
      <c r="WUC92" s="60"/>
      <c r="WUD92" s="40"/>
      <c r="WUE92" s="61"/>
      <c r="WUF92" s="62"/>
      <c r="WUG92" s="63"/>
      <c r="WUH92" s="24"/>
      <c r="WUI92" s="24"/>
      <c r="WUJ92" s="64"/>
      <c r="WUK92" s="60"/>
      <c r="WUL92" s="40"/>
      <c r="WUM92" s="61"/>
      <c r="WUN92" s="62"/>
      <c r="WUO92" s="63"/>
      <c r="WUP92" s="24"/>
      <c r="WUQ92" s="24"/>
      <c r="WUR92" s="64"/>
      <c r="WUS92" s="60"/>
      <c r="WUT92" s="40"/>
      <c r="WUU92" s="61"/>
      <c r="WUV92" s="62"/>
      <c r="WUW92" s="63"/>
      <c r="WUX92" s="24"/>
      <c r="WUY92" s="24"/>
      <c r="WUZ92" s="64"/>
      <c r="WVA92" s="60"/>
      <c r="WVB92" s="40"/>
      <c r="WVC92" s="61"/>
      <c r="WVD92" s="62"/>
      <c r="WVE92" s="63"/>
      <c r="WVF92" s="24"/>
      <c r="WVG92" s="24"/>
      <c r="WVH92" s="64"/>
      <c r="WVI92" s="60"/>
      <c r="WVJ92" s="40"/>
      <c r="WVK92" s="61"/>
      <c r="WVL92" s="62"/>
      <c r="WVM92" s="63"/>
      <c r="WVN92" s="24"/>
      <c r="WVO92" s="24"/>
      <c r="WVP92" s="64"/>
      <c r="WVQ92" s="60"/>
      <c r="WVR92" s="40"/>
      <c r="WVS92" s="61"/>
      <c r="WVT92" s="62"/>
      <c r="WVU92" s="63"/>
      <c r="WVV92" s="24"/>
      <c r="WVW92" s="24"/>
      <c r="WVX92" s="64"/>
      <c r="WVY92" s="60"/>
      <c r="WVZ92" s="40"/>
      <c r="WWA92" s="61"/>
      <c r="WWB92" s="62"/>
      <c r="WWC92" s="63"/>
      <c r="WWD92" s="24"/>
      <c r="WWE92" s="24"/>
      <c r="WWF92" s="64"/>
      <c r="WWG92" s="60"/>
      <c r="WWH92" s="40"/>
      <c r="WWI92" s="61"/>
      <c r="WWJ92" s="62"/>
      <c r="WWK92" s="63"/>
      <c r="WWL92" s="24"/>
      <c r="WWM92" s="24"/>
      <c r="WWN92" s="64"/>
      <c r="WWO92" s="60"/>
      <c r="WWP92" s="40"/>
      <c r="WWQ92" s="61"/>
      <c r="WWR92" s="62"/>
      <c r="WWS92" s="63"/>
      <c r="WWT92" s="24"/>
      <c r="WWU92" s="24"/>
      <c r="WWV92" s="64"/>
      <c r="WWW92" s="60"/>
      <c r="WWX92" s="40"/>
      <c r="WWY92" s="61"/>
      <c r="WWZ92" s="62"/>
      <c r="WXA92" s="63"/>
      <c r="WXB92" s="24"/>
      <c r="WXC92" s="24"/>
      <c r="WXD92" s="64"/>
      <c r="WXE92" s="60"/>
      <c r="WXF92" s="40"/>
      <c r="WXG92" s="61"/>
      <c r="WXH92" s="62"/>
      <c r="WXI92" s="63"/>
      <c r="WXJ92" s="24"/>
      <c r="WXK92" s="24"/>
      <c r="WXL92" s="64"/>
      <c r="WXM92" s="60"/>
      <c r="WXN92" s="40"/>
      <c r="WXO92" s="61"/>
      <c r="WXP92" s="62"/>
      <c r="WXQ92" s="63"/>
      <c r="WXR92" s="24"/>
      <c r="WXS92" s="24"/>
      <c r="WXT92" s="64"/>
      <c r="WXU92" s="60"/>
      <c r="WXV92" s="40"/>
      <c r="WXW92" s="61"/>
      <c r="WXX92" s="62"/>
      <c r="WXY92" s="63"/>
      <c r="WXZ92" s="24"/>
      <c r="WYA92" s="24"/>
      <c r="WYB92" s="64"/>
      <c r="WYC92" s="60"/>
      <c r="WYD92" s="40"/>
      <c r="WYE92" s="61"/>
      <c r="WYF92" s="62"/>
      <c r="WYG92" s="63"/>
      <c r="WYH92" s="24"/>
      <c r="WYI92" s="24"/>
      <c r="WYJ92" s="64"/>
      <c r="WYK92" s="60"/>
      <c r="WYL92" s="40"/>
      <c r="WYM92" s="61"/>
      <c r="WYN92" s="62"/>
      <c r="WYO92" s="63"/>
      <c r="WYP92" s="24"/>
      <c r="WYQ92" s="24"/>
      <c r="WYR92" s="64"/>
      <c r="WYS92" s="60"/>
      <c r="WYT92" s="40"/>
      <c r="WYU92" s="61"/>
      <c r="WYV92" s="62"/>
      <c r="WYW92" s="63"/>
      <c r="WYX92" s="24"/>
      <c r="WYY92" s="24"/>
      <c r="WYZ92" s="64"/>
      <c r="WZA92" s="60"/>
      <c r="WZB92" s="40"/>
      <c r="WZC92" s="61"/>
      <c r="WZD92" s="62"/>
      <c r="WZE92" s="63"/>
      <c r="WZF92" s="24"/>
      <c r="WZG92" s="24"/>
      <c r="WZH92" s="64"/>
      <c r="WZI92" s="60"/>
      <c r="WZJ92" s="40"/>
      <c r="WZK92" s="61"/>
      <c r="WZL92" s="62"/>
      <c r="WZM92" s="63"/>
      <c r="WZN92" s="24"/>
      <c r="WZO92" s="24"/>
      <c r="WZP92" s="64"/>
      <c r="WZQ92" s="60"/>
      <c r="WZR92" s="40"/>
      <c r="WZS92" s="61"/>
      <c r="WZT92" s="62"/>
      <c r="WZU92" s="63"/>
      <c r="WZV92" s="24"/>
      <c r="WZW92" s="24"/>
      <c r="WZX92" s="64"/>
      <c r="WZY92" s="60"/>
      <c r="WZZ92" s="40"/>
      <c r="XAA92" s="61"/>
      <c r="XAB92" s="62"/>
      <c r="XAC92" s="63"/>
      <c r="XAD92" s="24"/>
      <c r="XAE92" s="24"/>
      <c r="XAF92" s="64"/>
      <c r="XAG92" s="60"/>
      <c r="XAH92" s="40"/>
      <c r="XAI92" s="61"/>
      <c r="XAJ92" s="62"/>
      <c r="XAK92" s="63"/>
      <c r="XAL92" s="24"/>
      <c r="XAM92" s="24"/>
      <c r="XAN92" s="64"/>
      <c r="XAO92" s="60"/>
      <c r="XAP92" s="40"/>
      <c r="XAQ92" s="61"/>
      <c r="XAR92" s="62"/>
      <c r="XAS92" s="63"/>
      <c r="XAT92" s="24"/>
      <c r="XAU92" s="24"/>
      <c r="XAV92" s="64"/>
      <c r="XAW92" s="60"/>
      <c r="XAX92" s="40"/>
      <c r="XAY92" s="61"/>
      <c r="XAZ92" s="62"/>
      <c r="XBA92" s="63"/>
      <c r="XBB92" s="24"/>
      <c r="XBC92" s="24"/>
      <c r="XBD92" s="64"/>
      <c r="XBE92" s="60"/>
      <c r="XBF92" s="40"/>
      <c r="XBG92" s="61"/>
      <c r="XBH92" s="62"/>
      <c r="XBI92" s="63"/>
      <c r="XBJ92" s="24"/>
      <c r="XBK92" s="24"/>
      <c r="XBL92" s="64"/>
      <c r="XBM92" s="60"/>
      <c r="XBN92" s="40"/>
      <c r="XBO92" s="61"/>
      <c r="XBP92" s="62"/>
      <c r="XBQ92" s="63"/>
      <c r="XBR92" s="24"/>
      <c r="XBS92" s="24"/>
      <c r="XBT92" s="64"/>
      <c r="XBU92" s="60"/>
      <c r="XBV92" s="40"/>
      <c r="XBW92" s="61"/>
      <c r="XBX92" s="62"/>
      <c r="XBY92" s="63"/>
      <c r="XBZ92" s="24"/>
      <c r="XCA92" s="24"/>
      <c r="XCB92" s="64"/>
      <c r="XCC92" s="60"/>
      <c r="XCD92" s="40"/>
      <c r="XCE92" s="61"/>
      <c r="XCF92" s="62"/>
      <c r="XCG92" s="63"/>
      <c r="XCH92" s="24"/>
      <c r="XCI92" s="24"/>
      <c r="XCJ92" s="64"/>
      <c r="XCK92" s="60"/>
      <c r="XCL92" s="40"/>
      <c r="XCM92" s="61"/>
      <c r="XCN92" s="62"/>
      <c r="XCO92" s="63"/>
      <c r="XCP92" s="24"/>
      <c r="XCQ92" s="24"/>
      <c r="XCR92" s="64"/>
      <c r="XCS92" s="60"/>
      <c r="XCT92" s="40"/>
      <c r="XCU92" s="61"/>
      <c r="XCV92" s="62"/>
      <c r="XCW92" s="63"/>
      <c r="XCX92" s="24"/>
      <c r="XCY92" s="24"/>
      <c r="XCZ92" s="64"/>
      <c r="XDA92" s="60"/>
      <c r="XDB92" s="40"/>
      <c r="XDC92" s="61"/>
      <c r="XDD92" s="62"/>
      <c r="XDE92" s="63"/>
      <c r="XDF92" s="24"/>
      <c r="XDG92" s="24"/>
      <c r="XDH92" s="64"/>
      <c r="XDI92" s="60"/>
      <c r="XDJ92" s="40"/>
      <c r="XDK92" s="61"/>
      <c r="XDL92" s="62"/>
      <c r="XDM92" s="63"/>
      <c r="XDN92" s="24"/>
      <c r="XDO92" s="24"/>
      <c r="XDP92" s="64"/>
      <c r="XDQ92" s="60"/>
      <c r="XDR92" s="40"/>
      <c r="XDS92" s="61"/>
      <c r="XDT92" s="62"/>
      <c r="XDU92" s="63"/>
      <c r="XDV92" s="24"/>
      <c r="XDW92" s="24"/>
      <c r="XDX92" s="64"/>
      <c r="XDY92" s="60"/>
      <c r="XDZ92" s="40"/>
      <c r="XEA92" s="61"/>
      <c r="XEB92" s="62"/>
      <c r="XEC92" s="63"/>
      <c r="XED92" s="24"/>
      <c r="XEE92" s="24"/>
      <c r="XEF92" s="64"/>
      <c r="XEG92" s="60"/>
      <c r="XEH92" s="40"/>
      <c r="XEI92" s="61"/>
      <c r="XEJ92" s="62"/>
      <c r="XEK92" s="63"/>
      <c r="XEL92" s="24"/>
      <c r="XEM92" s="24"/>
      <c r="XEN92" s="64"/>
      <c r="XEO92" s="60"/>
      <c r="XEP92" s="40"/>
      <c r="XEQ92" s="61"/>
      <c r="XER92" s="62"/>
      <c r="XES92" s="63"/>
      <c r="XET92" s="24"/>
      <c r="XEU92" s="24"/>
      <c r="XEV92" s="64"/>
      <c r="XEW92" s="60"/>
      <c r="XEX92" s="40"/>
      <c r="XEY92" s="61"/>
      <c r="XEZ92" s="62"/>
      <c r="XFA92" s="63"/>
      <c r="XFB92" s="24"/>
      <c r="XFC92" s="24"/>
      <c r="XFD92" s="64"/>
    </row>
    <row r="93" spans="1:16384" x14ac:dyDescent="0.25">
      <c r="B93" s="22"/>
      <c r="C93" s="73"/>
      <c r="D93" s="72"/>
      <c r="E93" s="73"/>
      <c r="F93" s="73"/>
      <c r="G93" s="73"/>
      <c r="H93" s="73"/>
      <c r="AIG93" s="63"/>
      <c r="AIH93" s="24"/>
      <c r="AII93" s="24"/>
      <c r="AIJ93" s="64"/>
      <c r="AIK93" s="60"/>
      <c r="AIL93" s="40"/>
      <c r="AIM93" s="24"/>
      <c r="AIN93" s="42"/>
      <c r="AIO93" s="63"/>
      <c r="AIP93" s="24"/>
      <c r="AIQ93" s="24"/>
      <c r="AIR93" s="64"/>
      <c r="AIS93" s="60"/>
      <c r="AIT93" s="40"/>
      <c r="AIU93" s="24"/>
      <c r="AIV93" s="42"/>
      <c r="AIW93" s="63"/>
      <c r="AIX93" s="24"/>
      <c r="AIY93" s="24"/>
      <c r="AIZ93" s="64"/>
      <c r="AJA93" s="60"/>
      <c r="AJB93" s="40"/>
      <c r="AJC93" s="24"/>
      <c r="AJD93" s="42"/>
      <c r="AJE93" s="63"/>
      <c r="AJF93" s="24"/>
      <c r="AJG93" s="24"/>
      <c r="AJH93" s="64"/>
      <c r="AJI93" s="60"/>
      <c r="AJJ93" s="40"/>
      <c r="AJK93" s="24"/>
      <c r="AJL93" s="42"/>
      <c r="AJM93" s="63"/>
      <c r="AJN93" s="24"/>
      <c r="AJO93" s="24"/>
      <c r="AJP93" s="64"/>
      <c r="AJQ93" s="60"/>
      <c r="AJR93" s="40"/>
      <c r="AJS93" s="24"/>
      <c r="AJT93" s="42"/>
      <c r="AJU93" s="63"/>
      <c r="AJV93" s="24"/>
      <c r="AJW93" s="24"/>
      <c r="AJX93" s="64"/>
      <c r="AJY93" s="60"/>
      <c r="AJZ93" s="40"/>
      <c r="AKA93" s="24"/>
      <c r="AKB93" s="42"/>
      <c r="AKC93" s="63"/>
      <c r="AKD93" s="24"/>
      <c r="AKE93" s="24"/>
      <c r="AKF93" s="64"/>
      <c r="AKG93" s="60"/>
      <c r="AKH93" s="40"/>
      <c r="AKI93" s="24"/>
      <c r="AKJ93" s="42"/>
      <c r="AKK93" s="63"/>
      <c r="AKL93" s="24"/>
      <c r="AKM93" s="24"/>
      <c r="AKN93" s="64"/>
      <c r="AKO93" s="60"/>
      <c r="AKP93" s="40"/>
      <c r="AKQ93" s="24"/>
      <c r="AKR93" s="42"/>
      <c r="AKS93" s="63"/>
      <c r="AKT93" s="24"/>
      <c r="AKU93" s="24"/>
      <c r="AKV93" s="64"/>
      <c r="AKW93" s="60"/>
      <c r="AKX93" s="40"/>
      <c r="AKY93" s="24"/>
      <c r="AKZ93" s="42"/>
      <c r="ALA93" s="63"/>
      <c r="ALB93" s="24"/>
      <c r="ALC93" s="24"/>
      <c r="ALD93" s="64"/>
      <c r="ALE93" s="60"/>
      <c r="ALF93" s="40"/>
      <c r="ALG93" s="24"/>
      <c r="ALH93" s="42"/>
      <c r="ALI93" s="63"/>
      <c r="ALJ93" s="24"/>
      <c r="ALK93" s="24"/>
      <c r="ALL93" s="64"/>
      <c r="ALM93" s="60"/>
      <c r="ALN93" s="40"/>
      <c r="ALO93" s="24"/>
      <c r="ALP93" s="42"/>
      <c r="ALQ93" s="63"/>
      <c r="ALR93" s="24"/>
      <c r="ALS93" s="24"/>
      <c r="ALT93" s="64"/>
      <c r="ALU93" s="60"/>
      <c r="ALV93" s="40"/>
      <c r="ALW93" s="24"/>
      <c r="ALX93" s="42"/>
      <c r="ALY93" s="63"/>
      <c r="ALZ93" s="24"/>
      <c r="AMA93" s="24"/>
      <c r="AMB93" s="64"/>
      <c r="AMC93" s="60"/>
      <c r="AMD93" s="40"/>
      <c r="AME93" s="24"/>
      <c r="AMF93" s="42"/>
      <c r="AMG93" s="63"/>
      <c r="AMH93" s="24"/>
      <c r="AMI93" s="24"/>
      <c r="AMJ93" s="64"/>
      <c r="AMK93" s="60"/>
      <c r="AML93" s="40"/>
      <c r="AMM93" s="24"/>
      <c r="AMN93" s="42"/>
      <c r="AMO93" s="63"/>
      <c r="AMP93" s="24"/>
      <c r="AMQ93" s="24"/>
      <c r="AMR93" s="64"/>
      <c r="AMS93" s="60"/>
      <c r="AMT93" s="40"/>
      <c r="AMU93" s="24"/>
      <c r="AMV93" s="42"/>
      <c r="AMW93" s="63"/>
      <c r="AMX93" s="24"/>
      <c r="AMY93" s="24"/>
      <c r="AMZ93" s="64"/>
      <c r="ANA93" s="60"/>
      <c r="ANB93" s="40"/>
      <c r="ANC93" s="24"/>
      <c r="AND93" s="42"/>
      <c r="ANE93" s="63"/>
      <c r="ANF93" s="24"/>
      <c r="ANG93" s="24"/>
      <c r="ANH93" s="64"/>
      <c r="ANI93" s="60"/>
      <c r="ANJ93" s="40"/>
      <c r="ANK93" s="24"/>
      <c r="ANL93" s="42"/>
      <c r="ANM93" s="63"/>
      <c r="ANN93" s="24"/>
      <c r="ANO93" s="24"/>
      <c r="ANP93" s="64"/>
      <c r="ANQ93" s="60"/>
      <c r="ANR93" s="40"/>
      <c r="ANS93" s="24"/>
      <c r="ANT93" s="42"/>
      <c r="ANU93" s="63"/>
      <c r="ANV93" s="24"/>
      <c r="ANW93" s="24"/>
      <c r="ANX93" s="64"/>
      <c r="ANY93" s="60"/>
      <c r="ANZ93" s="40"/>
      <c r="AOA93" s="24"/>
      <c r="AOB93" s="42"/>
      <c r="AOC93" s="63"/>
      <c r="AOD93" s="24"/>
      <c r="AOE93" s="24"/>
      <c r="AOF93" s="64"/>
      <c r="AOG93" s="60"/>
      <c r="AOH93" s="40"/>
      <c r="AOI93" s="24"/>
      <c r="AOJ93" s="42"/>
      <c r="AOK93" s="63"/>
      <c r="AOL93" s="24"/>
      <c r="AOM93" s="24"/>
      <c r="AON93" s="64"/>
      <c r="AOO93" s="60"/>
      <c r="AOP93" s="40"/>
      <c r="AOQ93" s="24"/>
      <c r="AOR93" s="42"/>
      <c r="AOS93" s="63"/>
      <c r="AOT93" s="24"/>
      <c r="AOU93" s="24"/>
      <c r="AOV93" s="64"/>
      <c r="AOW93" s="60"/>
      <c r="AOX93" s="40"/>
      <c r="AOY93" s="24"/>
      <c r="AOZ93" s="42"/>
      <c r="APA93" s="63"/>
      <c r="APB93" s="24"/>
      <c r="APC93" s="24"/>
      <c r="APD93" s="64"/>
      <c r="APE93" s="60"/>
      <c r="APF93" s="40"/>
      <c r="APG93" s="24"/>
      <c r="APH93" s="42"/>
      <c r="API93" s="63"/>
      <c r="APJ93" s="24"/>
      <c r="APK93" s="24"/>
      <c r="APL93" s="64"/>
      <c r="APM93" s="60"/>
      <c r="APN93" s="40"/>
      <c r="APO93" s="24"/>
      <c r="APP93" s="42"/>
      <c r="APQ93" s="63"/>
      <c r="APR93" s="24"/>
      <c r="APS93" s="24"/>
      <c r="APT93" s="64"/>
      <c r="APU93" s="60"/>
      <c r="APV93" s="40"/>
      <c r="APW93" s="24"/>
      <c r="APX93" s="42"/>
      <c r="APY93" s="63"/>
      <c r="APZ93" s="24"/>
      <c r="AQA93" s="24"/>
      <c r="AQB93" s="64"/>
      <c r="AQC93" s="60"/>
      <c r="AQD93" s="40"/>
      <c r="AQE93" s="24"/>
      <c r="AQF93" s="42"/>
      <c r="AQG93" s="63"/>
      <c r="AQH93" s="24"/>
      <c r="AQI93" s="24"/>
      <c r="AQJ93" s="64"/>
      <c r="AQK93" s="60"/>
      <c r="AQL93" s="40"/>
      <c r="AQM93" s="24"/>
      <c r="AQN93" s="42"/>
      <c r="AQO93" s="63"/>
      <c r="AQP93" s="24"/>
      <c r="AQQ93" s="24"/>
      <c r="AQR93" s="64"/>
      <c r="AQS93" s="60"/>
      <c r="AQT93" s="40"/>
      <c r="AQU93" s="24"/>
      <c r="AQV93" s="42"/>
      <c r="AQW93" s="63"/>
      <c r="AQX93" s="24"/>
      <c r="AQY93" s="24"/>
      <c r="AQZ93" s="64"/>
      <c r="ARA93" s="60"/>
      <c r="ARB93" s="40"/>
      <c r="ARC93" s="24"/>
      <c r="ARD93" s="42"/>
      <c r="ARE93" s="63"/>
      <c r="ARF93" s="24"/>
      <c r="ARG93" s="24"/>
      <c r="ARH93" s="64"/>
      <c r="ARI93" s="60"/>
      <c r="ARJ93" s="40"/>
      <c r="ARK93" s="24"/>
      <c r="ARL93" s="42"/>
      <c r="ARM93" s="63"/>
      <c r="ARN93" s="24"/>
      <c r="ARO93" s="24"/>
      <c r="ARP93" s="64"/>
      <c r="ARQ93" s="60"/>
      <c r="ARR93" s="40"/>
      <c r="ARS93" s="24"/>
      <c r="ART93" s="42"/>
      <c r="ARU93" s="63"/>
      <c r="ARV93" s="24"/>
      <c r="ARW93" s="24"/>
      <c r="ARX93" s="64"/>
      <c r="ARY93" s="60"/>
      <c r="ARZ93" s="40"/>
      <c r="ASA93" s="24"/>
      <c r="ASB93" s="42"/>
      <c r="ASC93" s="63"/>
      <c r="ASD93" s="24"/>
      <c r="ASE93" s="24"/>
      <c r="ASF93" s="64"/>
      <c r="ASG93" s="60"/>
      <c r="ASH93" s="40"/>
      <c r="ASI93" s="24"/>
      <c r="ASJ93" s="42"/>
      <c r="ASK93" s="63"/>
      <c r="ASL93" s="24"/>
      <c r="ASM93" s="24"/>
      <c r="ASN93" s="64"/>
      <c r="ASO93" s="60"/>
      <c r="ASP93" s="40"/>
      <c r="ASQ93" s="24"/>
      <c r="ASR93" s="42"/>
      <c r="ASS93" s="63"/>
      <c r="AST93" s="24"/>
      <c r="ASU93" s="24"/>
      <c r="ASV93" s="64"/>
      <c r="ASW93" s="60"/>
      <c r="ASX93" s="40"/>
      <c r="ASY93" s="24"/>
      <c r="ASZ93" s="42"/>
      <c r="ATA93" s="63"/>
      <c r="ATB93" s="24"/>
      <c r="ATC93" s="24"/>
      <c r="ATD93" s="64"/>
      <c r="ATE93" s="60"/>
      <c r="ATF93" s="40"/>
      <c r="ATG93" s="24"/>
      <c r="ATH93" s="42"/>
      <c r="ATI93" s="63"/>
      <c r="ATJ93" s="24"/>
      <c r="ATK93" s="24"/>
      <c r="ATL93" s="64"/>
      <c r="ATM93" s="60"/>
      <c r="ATN93" s="40"/>
      <c r="ATO93" s="24"/>
      <c r="ATP93" s="42"/>
      <c r="ATQ93" s="63"/>
      <c r="ATR93" s="24"/>
      <c r="ATS93" s="24"/>
      <c r="ATT93" s="64"/>
      <c r="ATU93" s="60"/>
      <c r="ATV93" s="40"/>
      <c r="ATW93" s="24"/>
      <c r="ATX93" s="42"/>
      <c r="ATY93" s="63"/>
      <c r="ATZ93" s="24"/>
      <c r="AUA93" s="24"/>
      <c r="AUB93" s="64"/>
      <c r="AUC93" s="60"/>
      <c r="AUD93" s="40"/>
      <c r="AUE93" s="24"/>
      <c r="AUF93" s="42"/>
      <c r="AUG93" s="63"/>
      <c r="AUH93" s="24"/>
      <c r="AUI93" s="24"/>
      <c r="AUJ93" s="64"/>
      <c r="AUK93" s="60"/>
      <c r="AUL93" s="40"/>
      <c r="AUM93" s="24"/>
      <c r="AUN93" s="42"/>
      <c r="AUO93" s="63"/>
      <c r="AUP93" s="24"/>
      <c r="AUQ93" s="24"/>
      <c r="AUR93" s="64"/>
      <c r="AUS93" s="60"/>
      <c r="AUT93" s="40"/>
      <c r="AUU93" s="24"/>
      <c r="AUV93" s="42"/>
      <c r="AUW93" s="63"/>
      <c r="AUX93" s="24"/>
      <c r="AUY93" s="24"/>
      <c r="AUZ93" s="64"/>
      <c r="AVA93" s="60"/>
      <c r="AVB93" s="40"/>
      <c r="AVC93" s="24"/>
      <c r="AVD93" s="42"/>
      <c r="AVE93" s="63"/>
      <c r="AVF93" s="24"/>
      <c r="AVG93" s="24"/>
      <c r="AVH93" s="64"/>
      <c r="AVI93" s="60"/>
      <c r="AVJ93" s="40"/>
      <c r="AVK93" s="24"/>
      <c r="AVL93" s="42"/>
      <c r="AVM93" s="63"/>
      <c r="AVN93" s="24"/>
      <c r="AVO93" s="24"/>
      <c r="AVP93" s="64"/>
      <c r="AVQ93" s="60"/>
      <c r="AVR93" s="40"/>
      <c r="AVS93" s="24"/>
      <c r="AVT93" s="42"/>
      <c r="AVU93" s="63"/>
      <c r="AVV93" s="24"/>
      <c r="AVW93" s="24"/>
      <c r="AVX93" s="64"/>
      <c r="AVY93" s="60"/>
      <c r="AVZ93" s="40"/>
      <c r="AWA93" s="24"/>
      <c r="AWB93" s="42"/>
      <c r="AWC93" s="63"/>
      <c r="AWD93" s="24"/>
      <c r="AWE93" s="24"/>
      <c r="AWF93" s="64"/>
      <c r="AWG93" s="60"/>
      <c r="AWH93" s="40"/>
      <c r="AWI93" s="24"/>
      <c r="AWJ93" s="42"/>
      <c r="AWK93" s="63"/>
      <c r="AWL93" s="24"/>
      <c r="AWM93" s="24"/>
      <c r="AWN93" s="64"/>
      <c r="AWO93" s="60"/>
      <c r="AWP93" s="40"/>
      <c r="AWQ93" s="24"/>
      <c r="AWR93" s="42"/>
      <c r="AWS93" s="63"/>
      <c r="AWT93" s="24"/>
      <c r="AWU93" s="24"/>
      <c r="AWV93" s="64"/>
      <c r="AWW93" s="60"/>
      <c r="AWX93" s="40"/>
      <c r="AWY93" s="24"/>
      <c r="AWZ93" s="42"/>
      <c r="AXA93" s="63"/>
      <c r="AXB93" s="24"/>
      <c r="AXC93" s="24"/>
      <c r="AXD93" s="64"/>
      <c r="AXE93" s="60"/>
      <c r="AXF93" s="40"/>
      <c r="AXG93" s="24"/>
      <c r="AXH93" s="42"/>
      <c r="AXI93" s="63"/>
      <c r="AXJ93" s="24"/>
      <c r="AXK93" s="24"/>
      <c r="AXL93" s="64"/>
      <c r="AXM93" s="60"/>
      <c r="AXN93" s="40"/>
      <c r="AXO93" s="24"/>
      <c r="AXP93" s="42"/>
      <c r="AXQ93" s="63"/>
      <c r="AXR93" s="24"/>
      <c r="AXS93" s="24"/>
      <c r="AXT93" s="64"/>
      <c r="AXU93" s="60"/>
      <c r="AXV93" s="40"/>
      <c r="AXW93" s="24"/>
      <c r="AXX93" s="42"/>
      <c r="AXY93" s="63"/>
      <c r="AXZ93" s="24"/>
      <c r="AYA93" s="24"/>
      <c r="AYB93" s="64"/>
      <c r="AYC93" s="60"/>
      <c r="AYD93" s="40"/>
      <c r="AYE93" s="24"/>
      <c r="AYF93" s="42"/>
      <c r="AYG93" s="63"/>
      <c r="AYH93" s="24"/>
      <c r="AYI93" s="24"/>
      <c r="AYJ93" s="64"/>
      <c r="AYK93" s="60"/>
      <c r="AYL93" s="40"/>
      <c r="AYM93" s="24"/>
      <c r="AYN93" s="42"/>
      <c r="AYO93" s="63"/>
      <c r="AYP93" s="24"/>
      <c r="AYQ93" s="24"/>
      <c r="AYR93" s="64"/>
      <c r="AYS93" s="60"/>
      <c r="AYT93" s="40"/>
      <c r="AYU93" s="24"/>
      <c r="AYV93" s="42"/>
      <c r="AYW93" s="63"/>
      <c r="AYX93" s="24"/>
      <c r="AYY93" s="24"/>
      <c r="AYZ93" s="64"/>
      <c r="AZA93" s="60"/>
      <c r="AZB93" s="40"/>
      <c r="AZC93" s="24"/>
      <c r="AZD93" s="42"/>
      <c r="AZE93" s="63"/>
      <c r="AZF93" s="24"/>
      <c r="AZG93" s="24"/>
      <c r="AZH93" s="64"/>
      <c r="AZI93" s="60"/>
      <c r="AZJ93" s="40"/>
      <c r="AZK93" s="24"/>
      <c r="AZL93" s="42"/>
      <c r="AZM93" s="63"/>
      <c r="AZN93" s="24"/>
      <c r="AZO93" s="24"/>
      <c r="AZP93" s="64"/>
      <c r="AZQ93" s="60"/>
      <c r="AZR93" s="40"/>
      <c r="AZS93" s="24"/>
      <c r="AZT93" s="42"/>
      <c r="AZU93" s="63"/>
      <c r="AZV93" s="24"/>
      <c r="AZW93" s="24"/>
      <c r="AZX93" s="64"/>
      <c r="AZY93" s="60"/>
      <c r="AZZ93" s="40"/>
      <c r="BAA93" s="24"/>
      <c r="BAB93" s="42"/>
      <c r="BAC93" s="63"/>
      <c r="BAD93" s="24"/>
      <c r="BAE93" s="24"/>
      <c r="BAF93" s="64"/>
      <c r="BAG93" s="60"/>
      <c r="BAH93" s="40"/>
      <c r="BAI93" s="24"/>
      <c r="BAJ93" s="42"/>
      <c r="BAK93" s="63"/>
      <c r="BAL93" s="24"/>
      <c r="BAM93" s="24"/>
      <c r="BAN93" s="64"/>
      <c r="BAO93" s="60"/>
      <c r="BAP93" s="40"/>
      <c r="BAQ93" s="24"/>
      <c r="BAR93" s="42"/>
      <c r="BAS93" s="63"/>
      <c r="BAT93" s="24"/>
      <c r="BAU93" s="24"/>
      <c r="BAV93" s="64"/>
      <c r="BAW93" s="60"/>
      <c r="BAX93" s="40"/>
      <c r="BAY93" s="24"/>
      <c r="BAZ93" s="42"/>
      <c r="BBA93" s="63"/>
      <c r="BBB93" s="24"/>
      <c r="BBC93" s="24"/>
      <c r="BBD93" s="64"/>
      <c r="BBE93" s="60"/>
      <c r="BBF93" s="40"/>
      <c r="BBG93" s="24"/>
      <c r="BBH93" s="42"/>
      <c r="BBI93" s="63"/>
      <c r="BBJ93" s="24"/>
      <c r="BBK93" s="24"/>
      <c r="BBL93" s="64"/>
      <c r="BBM93" s="60"/>
      <c r="BBN93" s="40"/>
      <c r="BBO93" s="24"/>
      <c r="BBP93" s="42"/>
      <c r="BBQ93" s="63"/>
      <c r="BBR93" s="24"/>
      <c r="BBS93" s="24"/>
      <c r="BBT93" s="64"/>
      <c r="BBU93" s="60"/>
      <c r="BBV93" s="40"/>
      <c r="BBW93" s="24"/>
      <c r="BBX93" s="42"/>
      <c r="BBY93" s="63"/>
      <c r="BBZ93" s="24"/>
      <c r="BCA93" s="24"/>
      <c r="BCB93" s="64"/>
      <c r="BCC93" s="60"/>
      <c r="BCD93" s="40"/>
      <c r="BCE93" s="24"/>
      <c r="BCF93" s="42"/>
      <c r="BCG93" s="63"/>
      <c r="BCH93" s="24"/>
      <c r="BCI93" s="24"/>
      <c r="BCJ93" s="64"/>
      <c r="BCK93" s="60"/>
      <c r="BCL93" s="40"/>
      <c r="BCM93" s="24"/>
      <c r="BCN93" s="42"/>
      <c r="BCO93" s="63"/>
      <c r="BCP93" s="24"/>
      <c r="BCQ93" s="24"/>
      <c r="BCR93" s="64"/>
      <c r="BCS93" s="60"/>
      <c r="BCT93" s="40"/>
      <c r="BCU93" s="24"/>
      <c r="BCV93" s="42"/>
      <c r="BCW93" s="63"/>
      <c r="BCX93" s="24"/>
      <c r="BCY93" s="24"/>
      <c r="BCZ93" s="64"/>
      <c r="BDA93" s="60"/>
      <c r="BDB93" s="40"/>
      <c r="BDC93" s="24"/>
      <c r="BDD93" s="42"/>
      <c r="BDE93" s="63"/>
      <c r="BDF93" s="24"/>
      <c r="BDG93" s="24"/>
      <c r="BDH93" s="64"/>
      <c r="BDI93" s="60"/>
      <c r="BDJ93" s="40"/>
      <c r="BDK93" s="24"/>
      <c r="BDL93" s="42"/>
      <c r="BDM93" s="63"/>
      <c r="BDN93" s="24"/>
      <c r="BDO93" s="24"/>
      <c r="BDP93" s="64"/>
      <c r="BDQ93" s="60"/>
      <c r="BDR93" s="40"/>
      <c r="BDS93" s="24"/>
      <c r="BDT93" s="42"/>
      <c r="BDU93" s="63"/>
      <c r="BDV93" s="24"/>
      <c r="BDW93" s="24"/>
      <c r="BDX93" s="64"/>
      <c r="BDY93" s="60"/>
      <c r="BDZ93" s="40"/>
      <c r="BEA93" s="24"/>
      <c r="BEB93" s="42"/>
      <c r="BEC93" s="63"/>
      <c r="BED93" s="24"/>
      <c r="BEE93" s="24"/>
      <c r="BEF93" s="64"/>
      <c r="BEG93" s="60"/>
      <c r="BEH93" s="40"/>
      <c r="BEI93" s="24"/>
      <c r="BEJ93" s="42"/>
      <c r="BEK93" s="63"/>
      <c r="BEL93" s="24"/>
      <c r="BEM93" s="24"/>
      <c r="BEN93" s="64"/>
      <c r="BEO93" s="60"/>
      <c r="BEP93" s="40"/>
      <c r="BEQ93" s="24"/>
      <c r="BER93" s="42"/>
      <c r="BES93" s="63"/>
      <c r="BET93" s="24"/>
      <c r="BEU93" s="24"/>
      <c r="BEV93" s="64"/>
      <c r="BEW93" s="60"/>
      <c r="BEX93" s="40"/>
      <c r="BEY93" s="24"/>
      <c r="BEZ93" s="42"/>
      <c r="BFA93" s="63"/>
      <c r="BFB93" s="24"/>
      <c r="BFC93" s="24"/>
      <c r="BFD93" s="64"/>
      <c r="BFE93" s="60"/>
      <c r="BFF93" s="40"/>
      <c r="BFG93" s="24"/>
      <c r="BFH93" s="42"/>
      <c r="BFI93" s="63"/>
      <c r="BFJ93" s="24"/>
      <c r="BFK93" s="24"/>
      <c r="BFL93" s="64"/>
      <c r="BFM93" s="60"/>
      <c r="BFN93" s="40"/>
      <c r="BFO93" s="24"/>
      <c r="BFP93" s="42"/>
      <c r="BFQ93" s="63"/>
      <c r="BFR93" s="24"/>
      <c r="BFS93" s="24"/>
      <c r="BFT93" s="64"/>
      <c r="BFU93" s="60"/>
      <c r="BFV93" s="40"/>
      <c r="BFW93" s="24"/>
      <c r="BFX93" s="42"/>
      <c r="BFY93" s="63"/>
      <c r="BFZ93" s="24"/>
      <c r="BGA93" s="24"/>
      <c r="BGB93" s="64"/>
      <c r="BGC93" s="60"/>
      <c r="BGD93" s="40"/>
      <c r="BGE93" s="24"/>
      <c r="BGF93" s="42"/>
      <c r="BGG93" s="63"/>
      <c r="BGH93" s="24"/>
      <c r="BGI93" s="24"/>
      <c r="BGJ93" s="64"/>
      <c r="BGK93" s="60"/>
      <c r="BGL93" s="40"/>
      <c r="BGM93" s="24"/>
      <c r="BGN93" s="42"/>
      <c r="BGO93" s="63"/>
      <c r="BGP93" s="24"/>
      <c r="BGQ93" s="24"/>
      <c r="BGR93" s="64"/>
      <c r="BGS93" s="60"/>
      <c r="BGT93" s="40"/>
      <c r="BGU93" s="24"/>
      <c r="BGV93" s="42"/>
      <c r="BGW93" s="63"/>
      <c r="BGX93" s="24"/>
      <c r="BGY93" s="24"/>
      <c r="BGZ93" s="64"/>
      <c r="BHA93" s="60"/>
      <c r="BHB93" s="40"/>
      <c r="BHC93" s="24"/>
      <c r="BHD93" s="42"/>
      <c r="BHE93" s="63"/>
      <c r="BHF93" s="24"/>
      <c r="BHG93" s="24"/>
      <c r="BHH93" s="64"/>
      <c r="BHI93" s="60"/>
      <c r="BHJ93" s="40"/>
      <c r="BHK93" s="24"/>
      <c r="BHL93" s="42"/>
      <c r="BHM93" s="63"/>
      <c r="BHN93" s="24"/>
      <c r="BHO93" s="24"/>
      <c r="BHP93" s="64"/>
      <c r="BHQ93" s="60"/>
      <c r="BHR93" s="40"/>
      <c r="BHS93" s="24"/>
      <c r="BHT93" s="42"/>
      <c r="BHU93" s="63"/>
      <c r="BHV93" s="24"/>
      <c r="BHW93" s="24"/>
      <c r="BHX93" s="64"/>
      <c r="BHY93" s="60"/>
      <c r="BHZ93" s="40"/>
      <c r="BIA93" s="24"/>
      <c r="BIB93" s="42"/>
      <c r="BIC93" s="63"/>
      <c r="BID93" s="24"/>
      <c r="BIE93" s="24"/>
      <c r="BIF93" s="64"/>
      <c r="BIG93" s="60"/>
      <c r="BIH93" s="40"/>
      <c r="BII93" s="24"/>
      <c r="BIJ93" s="42"/>
      <c r="BIK93" s="63"/>
      <c r="BIL93" s="24"/>
      <c r="BIM93" s="24"/>
      <c r="BIN93" s="64"/>
      <c r="BIO93" s="60"/>
      <c r="BIP93" s="40"/>
      <c r="BIQ93" s="24"/>
      <c r="BIR93" s="42"/>
      <c r="BIS93" s="63"/>
      <c r="BIT93" s="24"/>
      <c r="BIU93" s="24"/>
      <c r="BIV93" s="64"/>
      <c r="BIW93" s="60"/>
      <c r="BIX93" s="40"/>
      <c r="BIY93" s="24"/>
      <c r="BIZ93" s="42"/>
      <c r="BJA93" s="63"/>
      <c r="BJB93" s="24"/>
      <c r="BJC93" s="24"/>
      <c r="BJD93" s="64"/>
      <c r="BJE93" s="60"/>
      <c r="BJF93" s="40"/>
      <c r="BJG93" s="24"/>
      <c r="BJH93" s="42"/>
      <c r="BJI93" s="63"/>
      <c r="BJJ93" s="24"/>
      <c r="BJK93" s="24"/>
      <c r="BJL93" s="64"/>
      <c r="BJM93" s="60"/>
      <c r="BJN93" s="40"/>
      <c r="BJO93" s="24"/>
      <c r="BJP93" s="42"/>
      <c r="BJQ93" s="63"/>
      <c r="BJR93" s="24"/>
      <c r="BJS93" s="24"/>
      <c r="BJT93" s="64"/>
      <c r="BJU93" s="60"/>
      <c r="BJV93" s="40"/>
      <c r="BJW93" s="24"/>
      <c r="BJX93" s="42"/>
      <c r="BJY93" s="63"/>
      <c r="BJZ93" s="24"/>
      <c r="BKA93" s="24"/>
      <c r="BKB93" s="64"/>
      <c r="BKC93" s="60"/>
      <c r="BKD93" s="40"/>
      <c r="BKE93" s="24"/>
      <c r="BKF93" s="42"/>
      <c r="BKG93" s="63"/>
      <c r="BKH93" s="24"/>
      <c r="BKI93" s="24"/>
      <c r="BKJ93" s="64"/>
      <c r="BKK93" s="60"/>
      <c r="BKL93" s="40"/>
      <c r="BKM93" s="24"/>
      <c r="BKN93" s="42"/>
      <c r="BKO93" s="63"/>
      <c r="BKP93" s="24"/>
      <c r="BKQ93" s="24"/>
      <c r="BKR93" s="64"/>
      <c r="BKS93" s="60"/>
      <c r="BKT93" s="40"/>
      <c r="BKU93" s="24"/>
      <c r="BKV93" s="42"/>
      <c r="BKW93" s="63"/>
      <c r="BKX93" s="24"/>
      <c r="BKY93" s="24"/>
      <c r="BKZ93" s="64"/>
      <c r="BLA93" s="60"/>
      <c r="BLB93" s="40"/>
      <c r="BLC93" s="24"/>
      <c r="BLD93" s="42"/>
      <c r="BLE93" s="63"/>
      <c r="BLF93" s="24"/>
      <c r="BLG93" s="24"/>
      <c r="BLH93" s="64"/>
      <c r="BLI93" s="60"/>
      <c r="BLJ93" s="40"/>
      <c r="BLK93" s="24"/>
      <c r="BLL93" s="42"/>
      <c r="BLM93" s="63"/>
      <c r="BLN93" s="24"/>
      <c r="BLO93" s="24"/>
      <c r="BLP93" s="64"/>
      <c r="BLQ93" s="60"/>
      <c r="BLR93" s="40"/>
      <c r="BLS93" s="24"/>
      <c r="BLT93" s="42"/>
      <c r="BLU93" s="63"/>
      <c r="BLV93" s="24"/>
      <c r="BLW93" s="24"/>
      <c r="BLX93" s="64"/>
      <c r="BLY93" s="60"/>
      <c r="BLZ93" s="40"/>
      <c r="BMA93" s="24"/>
      <c r="BMB93" s="42"/>
      <c r="BMC93" s="63"/>
      <c r="BMD93" s="24"/>
      <c r="BME93" s="24"/>
      <c r="BMF93" s="64"/>
      <c r="BMG93" s="60"/>
      <c r="BMH93" s="40"/>
      <c r="BMI93" s="24"/>
      <c r="BMJ93" s="42"/>
      <c r="BMK93" s="63"/>
      <c r="BML93" s="24"/>
      <c r="BMM93" s="24"/>
      <c r="BMN93" s="64"/>
      <c r="BMO93" s="60"/>
      <c r="BMP93" s="40"/>
      <c r="BMQ93" s="24"/>
      <c r="BMR93" s="42"/>
      <c r="BMS93" s="63"/>
      <c r="BMT93" s="24"/>
      <c r="BMU93" s="24"/>
      <c r="BMV93" s="64"/>
      <c r="BMW93" s="60"/>
      <c r="BMX93" s="40"/>
      <c r="BMY93" s="24"/>
      <c r="BMZ93" s="42"/>
      <c r="BNA93" s="63"/>
      <c r="BNB93" s="24"/>
      <c r="BNC93" s="24"/>
      <c r="BND93" s="64"/>
      <c r="BNE93" s="60"/>
      <c r="BNF93" s="40"/>
      <c r="BNG93" s="24"/>
      <c r="BNH93" s="42"/>
      <c r="BNI93" s="63"/>
      <c r="BNJ93" s="24"/>
      <c r="BNK93" s="24"/>
      <c r="BNL93" s="64"/>
      <c r="BNM93" s="60"/>
      <c r="BNN93" s="40"/>
      <c r="BNO93" s="24"/>
      <c r="BNP93" s="42"/>
      <c r="BNQ93" s="63"/>
      <c r="BNR93" s="24"/>
      <c r="BNS93" s="24"/>
      <c r="BNT93" s="64"/>
      <c r="BNU93" s="60"/>
      <c r="BNV93" s="40"/>
      <c r="BNW93" s="24"/>
      <c r="BNX93" s="42"/>
      <c r="BNY93" s="63"/>
      <c r="BNZ93" s="24"/>
      <c r="BOA93" s="24"/>
      <c r="BOB93" s="64"/>
      <c r="BOC93" s="60"/>
      <c r="BOD93" s="40"/>
      <c r="BOE93" s="24"/>
      <c r="BOF93" s="42"/>
      <c r="BOG93" s="63"/>
      <c r="BOH93" s="24"/>
      <c r="BOI93" s="24"/>
      <c r="BOJ93" s="64"/>
      <c r="BOK93" s="60"/>
      <c r="BOL93" s="40"/>
      <c r="BOM93" s="24"/>
      <c r="BON93" s="42"/>
      <c r="BOO93" s="63"/>
      <c r="BOP93" s="24"/>
      <c r="BOQ93" s="24"/>
      <c r="BOR93" s="64"/>
      <c r="BOS93" s="60"/>
      <c r="BOT93" s="40"/>
      <c r="BOU93" s="24"/>
      <c r="BOV93" s="42"/>
      <c r="BOW93" s="63"/>
      <c r="BOX93" s="24"/>
      <c r="BOY93" s="24"/>
      <c r="BOZ93" s="64"/>
      <c r="BPA93" s="60"/>
      <c r="BPB93" s="40"/>
      <c r="BPC93" s="24"/>
      <c r="BPD93" s="42"/>
      <c r="BPE93" s="63"/>
      <c r="BPF93" s="24"/>
      <c r="BPG93" s="24"/>
      <c r="BPH93" s="64"/>
      <c r="BPI93" s="60"/>
      <c r="BPJ93" s="40"/>
      <c r="BPK93" s="24"/>
      <c r="BPL93" s="42"/>
      <c r="BPM93" s="63"/>
      <c r="BPN93" s="24"/>
      <c r="BPO93" s="24"/>
      <c r="BPP93" s="64"/>
      <c r="BPQ93" s="60"/>
      <c r="BPR93" s="40"/>
      <c r="BPS93" s="24"/>
      <c r="BPT93" s="42"/>
      <c r="BPU93" s="63"/>
      <c r="BPV93" s="24"/>
      <c r="BPW93" s="24"/>
      <c r="BPX93" s="64"/>
      <c r="BPY93" s="60"/>
      <c r="BPZ93" s="40"/>
      <c r="BQA93" s="24"/>
      <c r="BQB93" s="42"/>
      <c r="BQC93" s="63"/>
      <c r="BQD93" s="24"/>
      <c r="BQE93" s="24"/>
      <c r="BQF93" s="64"/>
      <c r="BQG93" s="60"/>
      <c r="BQH93" s="40"/>
      <c r="BQI93" s="24"/>
      <c r="BQJ93" s="42"/>
      <c r="BQK93" s="63"/>
      <c r="BQL93" s="24"/>
      <c r="BQM93" s="24"/>
      <c r="BQN93" s="64"/>
      <c r="BQO93" s="60"/>
      <c r="BQP93" s="40"/>
      <c r="BQQ93" s="24"/>
      <c r="BQR93" s="42"/>
      <c r="BQS93" s="63"/>
      <c r="BQT93" s="24"/>
      <c r="BQU93" s="24"/>
      <c r="BQV93" s="64"/>
      <c r="BQW93" s="60"/>
      <c r="BQX93" s="40"/>
      <c r="BQY93" s="24"/>
      <c r="BQZ93" s="42"/>
      <c r="BRA93" s="63"/>
      <c r="BRB93" s="24"/>
      <c r="BRC93" s="24"/>
      <c r="BRD93" s="64"/>
      <c r="BRE93" s="60"/>
      <c r="BRF93" s="40"/>
      <c r="BRG93" s="24"/>
      <c r="BRH93" s="42"/>
      <c r="BRI93" s="63"/>
      <c r="BRJ93" s="24"/>
      <c r="BRK93" s="24"/>
      <c r="BRL93" s="64"/>
      <c r="BRM93" s="60"/>
      <c r="BRN93" s="40"/>
      <c r="BRO93" s="24"/>
      <c r="BRP93" s="42"/>
      <c r="BRQ93" s="63"/>
      <c r="BRR93" s="24"/>
      <c r="BRS93" s="24"/>
      <c r="BRT93" s="64"/>
      <c r="BRU93" s="60"/>
      <c r="BRV93" s="40"/>
      <c r="BRW93" s="24"/>
      <c r="BRX93" s="42"/>
      <c r="BRY93" s="63"/>
      <c r="BRZ93" s="24"/>
      <c r="BSA93" s="24"/>
      <c r="BSB93" s="64"/>
      <c r="BSC93" s="60"/>
      <c r="BSD93" s="40"/>
      <c r="BSE93" s="24"/>
      <c r="BSF93" s="42"/>
      <c r="BSG93" s="63"/>
      <c r="BSH93" s="24"/>
      <c r="BSI93" s="24"/>
      <c r="BSJ93" s="64"/>
      <c r="BSK93" s="60"/>
      <c r="BSL93" s="40"/>
      <c r="BSM93" s="24"/>
      <c r="BSN93" s="42"/>
      <c r="BSO93" s="63"/>
      <c r="BSP93" s="24"/>
      <c r="BSQ93" s="24"/>
      <c r="BSR93" s="64"/>
      <c r="BSS93" s="60"/>
      <c r="BST93" s="40"/>
      <c r="BSU93" s="24"/>
      <c r="BSV93" s="42"/>
      <c r="BSW93" s="63"/>
      <c r="BSX93" s="24"/>
      <c r="BSY93" s="24"/>
      <c r="BSZ93" s="64"/>
      <c r="BTA93" s="60"/>
      <c r="BTB93" s="40"/>
      <c r="BTC93" s="24"/>
      <c r="BTD93" s="42"/>
      <c r="BTE93" s="63"/>
      <c r="BTF93" s="24"/>
      <c r="BTG93" s="24"/>
      <c r="BTH93" s="64"/>
      <c r="BTI93" s="60"/>
      <c r="BTJ93" s="40"/>
      <c r="BTK93" s="24"/>
      <c r="BTL93" s="42"/>
      <c r="BTM93" s="63"/>
      <c r="BTN93" s="24"/>
      <c r="BTO93" s="24"/>
      <c r="BTP93" s="64"/>
      <c r="BTQ93" s="60"/>
      <c r="BTR93" s="40"/>
      <c r="BTS93" s="24"/>
      <c r="BTT93" s="42"/>
      <c r="BTU93" s="63"/>
      <c r="BTV93" s="24"/>
      <c r="BTW93" s="24"/>
      <c r="BTX93" s="64"/>
      <c r="BTY93" s="60"/>
      <c r="BTZ93" s="40"/>
      <c r="BUA93" s="24"/>
      <c r="BUB93" s="42"/>
      <c r="BUC93" s="63"/>
      <c r="BUD93" s="24"/>
      <c r="BUE93" s="24"/>
      <c r="BUF93" s="64"/>
      <c r="BUG93" s="60"/>
      <c r="BUH93" s="40"/>
      <c r="BUI93" s="24"/>
      <c r="BUJ93" s="42"/>
      <c r="BUK93" s="63"/>
      <c r="BUL93" s="24"/>
      <c r="BUM93" s="24"/>
      <c r="BUN93" s="64"/>
      <c r="BUO93" s="60"/>
      <c r="BUP93" s="40"/>
      <c r="BUQ93" s="24"/>
      <c r="BUR93" s="42"/>
      <c r="BUS93" s="63"/>
      <c r="BUT93" s="24"/>
      <c r="BUU93" s="24"/>
      <c r="BUV93" s="64"/>
      <c r="BUW93" s="60"/>
      <c r="BUX93" s="40"/>
      <c r="BUY93" s="24"/>
      <c r="BUZ93" s="42"/>
      <c r="BVA93" s="63"/>
      <c r="BVB93" s="24"/>
      <c r="BVC93" s="24"/>
      <c r="BVD93" s="64"/>
      <c r="BVE93" s="60"/>
      <c r="BVF93" s="40"/>
      <c r="BVG93" s="24"/>
      <c r="BVH93" s="42"/>
      <c r="BVI93" s="63"/>
      <c r="BVJ93" s="24"/>
      <c r="BVK93" s="24"/>
      <c r="BVL93" s="64"/>
      <c r="BVM93" s="60"/>
      <c r="BVN93" s="40"/>
      <c r="BVO93" s="24"/>
      <c r="BVP93" s="42"/>
      <c r="BVQ93" s="63"/>
      <c r="BVR93" s="24"/>
      <c r="BVS93" s="24"/>
      <c r="BVT93" s="64"/>
      <c r="BVU93" s="60"/>
      <c r="BVV93" s="40"/>
      <c r="BVW93" s="24"/>
      <c r="BVX93" s="42"/>
      <c r="BVY93" s="63"/>
      <c r="BVZ93" s="24"/>
      <c r="BWA93" s="24"/>
      <c r="BWB93" s="64"/>
      <c r="BWC93" s="60"/>
      <c r="BWD93" s="40"/>
      <c r="BWE93" s="24"/>
      <c r="BWF93" s="42"/>
      <c r="BWG93" s="63"/>
      <c r="BWH93" s="24"/>
      <c r="BWI93" s="24"/>
      <c r="BWJ93" s="64"/>
      <c r="BWK93" s="60"/>
      <c r="BWL93" s="40"/>
      <c r="BWM93" s="24"/>
      <c r="BWN93" s="42"/>
      <c r="BWO93" s="63"/>
      <c r="BWP93" s="24"/>
      <c r="BWQ93" s="24"/>
      <c r="BWR93" s="64"/>
      <c r="BWS93" s="60"/>
      <c r="BWT93" s="40"/>
      <c r="BWU93" s="24"/>
      <c r="BWV93" s="42"/>
      <c r="BWW93" s="63"/>
      <c r="BWX93" s="24"/>
      <c r="BWY93" s="24"/>
      <c r="BWZ93" s="64"/>
      <c r="BXA93" s="60"/>
      <c r="BXB93" s="40"/>
      <c r="BXC93" s="24"/>
      <c r="BXD93" s="42"/>
      <c r="BXE93" s="63"/>
      <c r="BXF93" s="24"/>
      <c r="BXG93" s="24"/>
      <c r="BXH93" s="64"/>
      <c r="BXI93" s="60"/>
      <c r="BXJ93" s="40"/>
      <c r="BXK93" s="24"/>
      <c r="BXL93" s="42"/>
      <c r="BXM93" s="63"/>
      <c r="BXN93" s="24"/>
      <c r="BXO93" s="24"/>
      <c r="BXP93" s="64"/>
      <c r="BXQ93" s="60"/>
      <c r="BXR93" s="40"/>
      <c r="BXS93" s="24"/>
      <c r="BXT93" s="42"/>
      <c r="BXU93" s="63"/>
      <c r="BXV93" s="24"/>
      <c r="BXW93" s="24"/>
      <c r="BXX93" s="64"/>
      <c r="BXY93" s="60"/>
      <c r="BXZ93" s="40"/>
      <c r="BYA93" s="24"/>
      <c r="BYB93" s="42"/>
      <c r="BYC93" s="63"/>
      <c r="BYD93" s="24"/>
      <c r="BYE93" s="24"/>
      <c r="BYF93" s="64"/>
      <c r="BYG93" s="60"/>
      <c r="BYH93" s="40"/>
      <c r="BYI93" s="24"/>
      <c r="BYJ93" s="42"/>
      <c r="BYK93" s="63"/>
      <c r="BYL93" s="24"/>
      <c r="BYM93" s="24"/>
      <c r="BYN93" s="64"/>
      <c r="BYO93" s="60"/>
      <c r="BYP93" s="40"/>
      <c r="BYQ93" s="24"/>
      <c r="BYR93" s="42"/>
      <c r="BYS93" s="63"/>
      <c r="BYT93" s="24"/>
      <c r="BYU93" s="24"/>
      <c r="BYV93" s="64"/>
      <c r="BYW93" s="60"/>
      <c r="BYX93" s="40"/>
      <c r="BYY93" s="24"/>
      <c r="BYZ93" s="42"/>
      <c r="BZA93" s="63"/>
      <c r="BZB93" s="24"/>
      <c r="BZC93" s="24"/>
      <c r="BZD93" s="64"/>
      <c r="BZE93" s="60"/>
      <c r="BZF93" s="40"/>
      <c r="BZG93" s="24"/>
      <c r="BZH93" s="42"/>
      <c r="BZI93" s="63"/>
      <c r="BZJ93" s="24"/>
      <c r="BZK93" s="24"/>
      <c r="BZL93" s="64"/>
      <c r="BZM93" s="60"/>
      <c r="BZN93" s="40"/>
      <c r="BZO93" s="24"/>
      <c r="BZP93" s="42"/>
      <c r="BZQ93" s="63"/>
      <c r="BZR93" s="24"/>
      <c r="BZS93" s="24"/>
      <c r="BZT93" s="64"/>
      <c r="BZU93" s="60"/>
      <c r="BZV93" s="40"/>
      <c r="BZW93" s="24"/>
      <c r="BZX93" s="42"/>
      <c r="BZY93" s="63"/>
      <c r="BZZ93" s="24"/>
      <c r="CAA93" s="24"/>
      <c r="CAB93" s="64"/>
      <c r="CAC93" s="60"/>
      <c r="CAD93" s="40"/>
      <c r="CAE93" s="24"/>
      <c r="CAF93" s="42"/>
      <c r="CAG93" s="63"/>
      <c r="CAH93" s="24"/>
      <c r="CAI93" s="24"/>
      <c r="CAJ93" s="64"/>
      <c r="CAK93" s="60"/>
      <c r="CAL93" s="40"/>
      <c r="CAM93" s="24"/>
      <c r="CAN93" s="42"/>
      <c r="CAO93" s="63"/>
      <c r="CAP93" s="24"/>
      <c r="CAQ93" s="24"/>
      <c r="CAR93" s="64"/>
      <c r="CAS93" s="60"/>
      <c r="CAT93" s="40"/>
      <c r="CAU93" s="24"/>
      <c r="CAV93" s="42"/>
      <c r="CAW93" s="63"/>
      <c r="CAX93" s="24"/>
      <c r="CAY93" s="24"/>
      <c r="CAZ93" s="64"/>
      <c r="CBA93" s="60"/>
      <c r="CBB93" s="40"/>
      <c r="CBC93" s="24"/>
      <c r="CBD93" s="42"/>
      <c r="CBE93" s="63"/>
      <c r="CBF93" s="24"/>
      <c r="CBG93" s="24"/>
      <c r="CBH93" s="64"/>
      <c r="CBI93" s="60"/>
      <c r="CBJ93" s="40"/>
      <c r="CBK93" s="24"/>
      <c r="CBL93" s="42"/>
      <c r="CBM93" s="63"/>
      <c r="CBN93" s="24"/>
      <c r="CBO93" s="24"/>
      <c r="CBP93" s="64"/>
      <c r="CBQ93" s="60"/>
      <c r="CBR93" s="40"/>
      <c r="CBS93" s="24"/>
      <c r="CBT93" s="42"/>
      <c r="CBU93" s="63"/>
      <c r="CBV93" s="24"/>
      <c r="CBW93" s="24"/>
      <c r="CBX93" s="64"/>
      <c r="CBY93" s="60"/>
      <c r="CBZ93" s="40"/>
      <c r="CCA93" s="24"/>
      <c r="CCB93" s="42"/>
      <c r="CCC93" s="63"/>
      <c r="CCD93" s="24"/>
      <c r="CCE93" s="24"/>
      <c r="CCF93" s="64"/>
      <c r="CCG93" s="60"/>
      <c r="CCH93" s="40"/>
      <c r="CCI93" s="24"/>
      <c r="CCJ93" s="42"/>
      <c r="CCK93" s="63"/>
      <c r="CCL93" s="24"/>
      <c r="CCM93" s="24"/>
      <c r="CCN93" s="64"/>
      <c r="CCO93" s="60"/>
      <c r="CCP93" s="40"/>
      <c r="CCQ93" s="24"/>
      <c r="CCR93" s="42"/>
      <c r="CCS93" s="63"/>
      <c r="CCT93" s="24"/>
      <c r="CCU93" s="24"/>
      <c r="CCV93" s="64"/>
      <c r="CCW93" s="60"/>
      <c r="CCX93" s="40"/>
      <c r="CCY93" s="24"/>
      <c r="CCZ93" s="42"/>
      <c r="CDA93" s="63"/>
      <c r="CDB93" s="24"/>
      <c r="CDC93" s="24"/>
      <c r="CDD93" s="64"/>
      <c r="CDE93" s="60"/>
      <c r="CDF93" s="40"/>
      <c r="CDG93" s="24"/>
      <c r="CDH93" s="42"/>
      <c r="CDI93" s="63"/>
      <c r="CDJ93" s="24"/>
      <c r="CDK93" s="24"/>
      <c r="CDL93" s="64"/>
      <c r="CDM93" s="60"/>
      <c r="CDN93" s="40"/>
      <c r="CDO93" s="24"/>
      <c r="CDP93" s="42"/>
      <c r="CDQ93" s="63"/>
      <c r="CDR93" s="24"/>
      <c r="CDS93" s="24"/>
      <c r="CDT93" s="64"/>
      <c r="CDU93" s="60"/>
      <c r="CDV93" s="40"/>
      <c r="CDW93" s="24"/>
      <c r="CDX93" s="42"/>
      <c r="CDY93" s="63"/>
      <c r="CDZ93" s="24"/>
      <c r="CEA93" s="24"/>
      <c r="CEB93" s="64"/>
      <c r="CEC93" s="60"/>
      <c r="CED93" s="40"/>
      <c r="CEE93" s="24"/>
      <c r="CEF93" s="42"/>
      <c r="CEG93" s="63"/>
      <c r="CEH93" s="24"/>
      <c r="CEI93" s="24"/>
      <c r="CEJ93" s="64"/>
      <c r="CEK93" s="60"/>
      <c r="CEL93" s="40"/>
      <c r="CEM93" s="24"/>
      <c r="CEN93" s="42"/>
      <c r="CEO93" s="63"/>
      <c r="CEP93" s="24"/>
      <c r="CEQ93" s="24"/>
      <c r="CER93" s="64"/>
      <c r="CES93" s="60"/>
      <c r="CET93" s="40"/>
      <c r="CEU93" s="24"/>
      <c r="CEV93" s="42"/>
      <c r="CEW93" s="63"/>
      <c r="CEX93" s="24"/>
      <c r="CEY93" s="24"/>
      <c r="CEZ93" s="64"/>
      <c r="CFA93" s="60"/>
      <c r="CFB93" s="40"/>
      <c r="CFC93" s="24"/>
      <c r="CFD93" s="42"/>
      <c r="CFE93" s="63"/>
      <c r="CFF93" s="24"/>
      <c r="CFG93" s="24"/>
      <c r="CFH93" s="64"/>
      <c r="CFI93" s="60"/>
      <c r="CFJ93" s="40"/>
      <c r="CFK93" s="24"/>
      <c r="CFL93" s="42"/>
      <c r="CFM93" s="63"/>
      <c r="CFN93" s="24"/>
      <c r="CFO93" s="24"/>
      <c r="CFP93" s="64"/>
      <c r="CFQ93" s="60"/>
      <c r="CFR93" s="40"/>
      <c r="CFS93" s="24"/>
      <c r="CFT93" s="42"/>
      <c r="CFU93" s="63"/>
      <c r="CFV93" s="24"/>
      <c r="CFW93" s="24"/>
      <c r="CFX93" s="64"/>
      <c r="CFY93" s="60"/>
      <c r="CFZ93" s="40"/>
      <c r="CGA93" s="24"/>
      <c r="CGB93" s="42"/>
      <c r="CGC93" s="63"/>
      <c r="CGD93" s="24"/>
      <c r="CGE93" s="24"/>
      <c r="CGF93" s="64"/>
      <c r="CGG93" s="60"/>
      <c r="CGH93" s="40"/>
      <c r="CGI93" s="24"/>
      <c r="CGJ93" s="42"/>
      <c r="CGK93" s="63"/>
      <c r="CGL93" s="24"/>
      <c r="CGM93" s="24"/>
      <c r="CGN93" s="64"/>
      <c r="CGO93" s="60"/>
      <c r="CGP93" s="40"/>
      <c r="CGQ93" s="24"/>
      <c r="CGR93" s="42"/>
      <c r="CGS93" s="63"/>
      <c r="CGT93" s="24"/>
      <c r="CGU93" s="24"/>
      <c r="CGV93" s="64"/>
      <c r="CGW93" s="60"/>
      <c r="CGX93" s="40"/>
      <c r="CGY93" s="24"/>
      <c r="CGZ93" s="42"/>
      <c r="CHA93" s="63"/>
      <c r="CHB93" s="24"/>
      <c r="CHC93" s="24"/>
      <c r="CHD93" s="64"/>
      <c r="CHE93" s="60"/>
      <c r="CHF93" s="40"/>
      <c r="CHG93" s="24"/>
      <c r="CHH93" s="42"/>
      <c r="CHI93" s="63"/>
      <c r="CHJ93" s="24"/>
      <c r="CHK93" s="24"/>
      <c r="CHL93" s="64"/>
      <c r="CHM93" s="60"/>
      <c r="CHN93" s="40"/>
      <c r="CHO93" s="24"/>
      <c r="CHP93" s="42"/>
      <c r="CHQ93" s="63"/>
      <c r="CHR93" s="24"/>
      <c r="CHS93" s="24"/>
      <c r="CHT93" s="64"/>
      <c r="CHU93" s="60"/>
      <c r="CHV93" s="40"/>
      <c r="CHW93" s="24"/>
      <c r="CHX93" s="42"/>
      <c r="CHY93" s="63"/>
      <c r="CHZ93" s="24"/>
      <c r="CIA93" s="24"/>
      <c r="CIB93" s="64"/>
      <c r="CIC93" s="60"/>
      <c r="CID93" s="40"/>
      <c r="CIE93" s="24"/>
      <c r="CIF93" s="42"/>
      <c r="CIG93" s="63"/>
      <c r="CIH93" s="24"/>
      <c r="CII93" s="24"/>
      <c r="CIJ93" s="64"/>
      <c r="CIK93" s="60"/>
      <c r="CIL93" s="40"/>
      <c r="CIM93" s="24"/>
      <c r="CIN93" s="42"/>
      <c r="CIO93" s="63"/>
      <c r="CIP93" s="24"/>
      <c r="CIQ93" s="24"/>
      <c r="CIR93" s="64"/>
      <c r="CIS93" s="60"/>
      <c r="CIT93" s="40"/>
      <c r="CIU93" s="24"/>
      <c r="CIV93" s="42"/>
      <c r="CIW93" s="63"/>
      <c r="CIX93" s="24"/>
      <c r="CIY93" s="24"/>
      <c r="CIZ93" s="64"/>
      <c r="CJA93" s="60"/>
      <c r="CJB93" s="40"/>
      <c r="CJC93" s="24"/>
      <c r="CJD93" s="42"/>
      <c r="CJE93" s="63"/>
      <c r="CJF93" s="24"/>
      <c r="CJG93" s="24"/>
      <c r="CJH93" s="64"/>
      <c r="CJI93" s="60"/>
      <c r="CJJ93" s="40"/>
      <c r="CJK93" s="24"/>
      <c r="CJL93" s="42"/>
      <c r="CJM93" s="63"/>
      <c r="CJN93" s="24"/>
      <c r="CJO93" s="24"/>
      <c r="CJP93" s="64"/>
      <c r="CJQ93" s="60"/>
      <c r="CJR93" s="40"/>
      <c r="CJS93" s="24"/>
      <c r="CJT93" s="42"/>
      <c r="CJU93" s="63"/>
      <c r="CJV93" s="24"/>
      <c r="CJW93" s="24"/>
      <c r="CJX93" s="64"/>
      <c r="CJY93" s="60"/>
      <c r="CJZ93" s="40"/>
      <c r="CKA93" s="24"/>
      <c r="CKB93" s="42"/>
      <c r="CKC93" s="63"/>
      <c r="CKD93" s="24"/>
      <c r="CKE93" s="24"/>
      <c r="CKF93" s="64"/>
      <c r="CKG93" s="60"/>
      <c r="CKH93" s="40"/>
      <c r="CKI93" s="24"/>
      <c r="CKJ93" s="42"/>
      <c r="CKK93" s="63"/>
      <c r="CKL93" s="24"/>
      <c r="CKM93" s="24"/>
      <c r="CKN93" s="64"/>
      <c r="CKO93" s="60"/>
      <c r="CKP93" s="40"/>
      <c r="CKQ93" s="24"/>
      <c r="CKR93" s="42"/>
      <c r="CKS93" s="63"/>
      <c r="CKT93" s="24"/>
      <c r="CKU93" s="24"/>
      <c r="CKV93" s="64"/>
      <c r="CKW93" s="60"/>
      <c r="CKX93" s="40"/>
      <c r="CKY93" s="24"/>
      <c r="CKZ93" s="42"/>
      <c r="CLA93" s="63"/>
      <c r="CLB93" s="24"/>
      <c r="CLC93" s="24"/>
      <c r="CLD93" s="64"/>
      <c r="CLE93" s="60"/>
      <c r="CLF93" s="40"/>
      <c r="CLG93" s="24"/>
      <c r="CLH93" s="42"/>
      <c r="CLI93" s="63"/>
      <c r="CLJ93" s="24"/>
      <c r="CLK93" s="24"/>
      <c r="CLL93" s="64"/>
      <c r="CLM93" s="60"/>
      <c r="CLN93" s="40"/>
      <c r="CLO93" s="24"/>
      <c r="CLP93" s="42"/>
      <c r="CLQ93" s="63"/>
      <c r="CLR93" s="24"/>
      <c r="CLS93" s="24"/>
      <c r="CLT93" s="64"/>
      <c r="CLU93" s="60"/>
      <c r="CLV93" s="40"/>
      <c r="CLW93" s="24"/>
      <c r="CLX93" s="42"/>
      <c r="CLY93" s="63"/>
      <c r="CLZ93" s="24"/>
      <c r="CMA93" s="24"/>
      <c r="CMB93" s="64"/>
      <c r="CMC93" s="60"/>
      <c r="CMD93" s="40"/>
      <c r="CME93" s="24"/>
      <c r="CMF93" s="42"/>
      <c r="CMG93" s="63"/>
      <c r="CMH93" s="24"/>
      <c r="CMI93" s="24"/>
      <c r="CMJ93" s="64"/>
      <c r="CMK93" s="60"/>
      <c r="CML93" s="40"/>
      <c r="CMM93" s="24"/>
      <c r="CMN93" s="42"/>
      <c r="CMO93" s="63"/>
      <c r="CMP93" s="24"/>
      <c r="CMQ93" s="24"/>
      <c r="CMR93" s="64"/>
      <c r="CMS93" s="60"/>
      <c r="CMT93" s="40"/>
      <c r="CMU93" s="24"/>
      <c r="CMV93" s="42"/>
      <c r="CMW93" s="63"/>
      <c r="CMX93" s="24"/>
      <c r="CMY93" s="24"/>
      <c r="CMZ93" s="64"/>
      <c r="CNA93" s="60"/>
      <c r="CNB93" s="40"/>
      <c r="CNC93" s="24"/>
      <c r="CND93" s="42"/>
      <c r="CNE93" s="63"/>
      <c r="CNF93" s="24"/>
      <c r="CNG93" s="24"/>
      <c r="CNH93" s="64"/>
      <c r="CNI93" s="60"/>
      <c r="CNJ93" s="40"/>
      <c r="CNK93" s="24"/>
      <c r="CNL93" s="42"/>
      <c r="CNM93" s="63"/>
      <c r="CNN93" s="24"/>
      <c r="CNO93" s="24"/>
      <c r="CNP93" s="64"/>
      <c r="CNQ93" s="60"/>
      <c r="CNR93" s="40"/>
      <c r="CNS93" s="24"/>
      <c r="CNT93" s="42"/>
      <c r="CNU93" s="63"/>
      <c r="CNV93" s="24"/>
      <c r="CNW93" s="24"/>
      <c r="CNX93" s="64"/>
      <c r="CNY93" s="60"/>
      <c r="CNZ93" s="40"/>
      <c r="COA93" s="24"/>
      <c r="COB93" s="42"/>
      <c r="COC93" s="63"/>
      <c r="COD93" s="24"/>
      <c r="COE93" s="24"/>
      <c r="COF93" s="64"/>
      <c r="COG93" s="60"/>
      <c r="COH93" s="40"/>
      <c r="COI93" s="24"/>
      <c r="COJ93" s="42"/>
      <c r="COK93" s="63"/>
      <c r="COL93" s="24"/>
      <c r="COM93" s="24"/>
      <c r="CON93" s="64"/>
      <c r="COO93" s="60"/>
      <c r="COP93" s="40"/>
      <c r="COQ93" s="24"/>
      <c r="COR93" s="42"/>
      <c r="COS93" s="63"/>
      <c r="COT93" s="24"/>
      <c r="COU93" s="24"/>
      <c r="COV93" s="64"/>
      <c r="COW93" s="60"/>
      <c r="COX93" s="40"/>
      <c r="COY93" s="24"/>
      <c r="COZ93" s="42"/>
      <c r="CPA93" s="63"/>
      <c r="CPB93" s="24"/>
      <c r="CPC93" s="24"/>
      <c r="CPD93" s="64"/>
      <c r="CPE93" s="60"/>
      <c r="CPF93" s="40"/>
      <c r="CPG93" s="24"/>
      <c r="CPH93" s="42"/>
      <c r="CPI93" s="63"/>
      <c r="CPJ93" s="24"/>
      <c r="CPK93" s="24"/>
      <c r="CPL93" s="64"/>
      <c r="CPM93" s="60"/>
      <c r="CPN93" s="40"/>
      <c r="CPO93" s="24"/>
      <c r="CPP93" s="42"/>
      <c r="CPQ93" s="63"/>
      <c r="CPR93" s="24"/>
      <c r="CPS93" s="24"/>
      <c r="CPT93" s="64"/>
      <c r="CPU93" s="60"/>
      <c r="CPV93" s="40"/>
      <c r="CPW93" s="24"/>
      <c r="CPX93" s="42"/>
      <c r="CPY93" s="63"/>
      <c r="CPZ93" s="24"/>
      <c r="CQA93" s="24"/>
      <c r="CQB93" s="64"/>
      <c r="CQC93" s="60"/>
      <c r="CQD93" s="40"/>
      <c r="CQE93" s="24"/>
      <c r="CQF93" s="42"/>
      <c r="CQG93" s="63"/>
      <c r="CQH93" s="24"/>
      <c r="CQI93" s="24"/>
      <c r="CQJ93" s="64"/>
      <c r="CQK93" s="60"/>
      <c r="CQL93" s="40"/>
      <c r="CQM93" s="24"/>
      <c r="CQN93" s="42"/>
      <c r="CQO93" s="63"/>
      <c r="CQP93" s="24"/>
      <c r="CQQ93" s="24"/>
      <c r="CQR93" s="64"/>
      <c r="CQS93" s="60"/>
      <c r="CQT93" s="40"/>
      <c r="CQU93" s="24"/>
      <c r="CQV93" s="42"/>
      <c r="CQW93" s="63"/>
      <c r="CQX93" s="24"/>
      <c r="CQY93" s="24"/>
      <c r="CQZ93" s="64"/>
      <c r="CRA93" s="60"/>
      <c r="CRB93" s="40"/>
      <c r="CRC93" s="24"/>
      <c r="CRD93" s="42"/>
      <c r="CRE93" s="63"/>
      <c r="CRF93" s="24"/>
      <c r="CRG93" s="24"/>
      <c r="CRH93" s="64"/>
      <c r="CRI93" s="60"/>
      <c r="CRJ93" s="40"/>
      <c r="CRK93" s="24"/>
      <c r="CRL93" s="42"/>
      <c r="CRM93" s="63"/>
      <c r="CRN93" s="24"/>
      <c r="CRO93" s="24"/>
      <c r="CRP93" s="64"/>
      <c r="CRQ93" s="60"/>
      <c r="CRR93" s="40"/>
      <c r="CRS93" s="24"/>
      <c r="CRT93" s="42"/>
      <c r="CRU93" s="63"/>
      <c r="CRV93" s="24"/>
      <c r="CRW93" s="24"/>
      <c r="CRX93" s="64"/>
      <c r="CRY93" s="60"/>
      <c r="CRZ93" s="40"/>
      <c r="CSA93" s="24"/>
      <c r="CSB93" s="42"/>
      <c r="CSC93" s="63"/>
      <c r="CSD93" s="24"/>
      <c r="CSE93" s="24"/>
      <c r="CSF93" s="64"/>
      <c r="CSG93" s="60"/>
      <c r="CSH93" s="40"/>
      <c r="CSI93" s="24"/>
      <c r="CSJ93" s="42"/>
      <c r="CSK93" s="63"/>
      <c r="CSL93" s="24"/>
      <c r="CSM93" s="24"/>
      <c r="CSN93" s="64"/>
      <c r="CSO93" s="60"/>
      <c r="CSP93" s="40"/>
      <c r="CSQ93" s="24"/>
      <c r="CSR93" s="42"/>
      <c r="CSS93" s="63"/>
      <c r="CST93" s="24"/>
      <c r="CSU93" s="24"/>
      <c r="CSV93" s="64"/>
      <c r="CSW93" s="60"/>
      <c r="CSX93" s="40"/>
      <c r="CSY93" s="24"/>
      <c r="CSZ93" s="42"/>
      <c r="CTA93" s="63"/>
      <c r="CTB93" s="24"/>
      <c r="CTC93" s="24"/>
      <c r="CTD93" s="64"/>
      <c r="CTE93" s="60"/>
      <c r="CTF93" s="40"/>
      <c r="CTG93" s="24"/>
      <c r="CTH93" s="42"/>
      <c r="CTI93" s="63"/>
      <c r="CTJ93" s="24"/>
      <c r="CTK93" s="24"/>
      <c r="CTL93" s="64"/>
      <c r="CTM93" s="60"/>
      <c r="CTN93" s="40"/>
      <c r="CTO93" s="24"/>
      <c r="CTP93" s="42"/>
      <c r="CTQ93" s="63"/>
      <c r="CTR93" s="24"/>
      <c r="CTS93" s="24"/>
      <c r="CTT93" s="64"/>
      <c r="CTU93" s="60"/>
      <c r="CTV93" s="40"/>
      <c r="CTW93" s="24"/>
      <c r="CTX93" s="42"/>
      <c r="CTY93" s="63"/>
      <c r="CTZ93" s="24"/>
      <c r="CUA93" s="24"/>
      <c r="CUB93" s="64"/>
      <c r="CUC93" s="60"/>
      <c r="CUD93" s="40"/>
      <c r="CUE93" s="24"/>
      <c r="CUF93" s="42"/>
      <c r="CUG93" s="63"/>
      <c r="CUH93" s="24"/>
      <c r="CUI93" s="24"/>
      <c r="CUJ93" s="64"/>
      <c r="CUK93" s="60"/>
      <c r="CUL93" s="40"/>
      <c r="CUM93" s="24"/>
      <c r="CUN93" s="42"/>
      <c r="CUO93" s="63"/>
      <c r="CUP93" s="24"/>
      <c r="CUQ93" s="24"/>
      <c r="CUR93" s="64"/>
      <c r="CUS93" s="60"/>
      <c r="CUT93" s="40"/>
      <c r="CUU93" s="24"/>
      <c r="CUV93" s="42"/>
      <c r="CUW93" s="63"/>
      <c r="CUX93" s="24"/>
      <c r="CUY93" s="24"/>
      <c r="CUZ93" s="64"/>
      <c r="CVA93" s="60"/>
      <c r="CVB93" s="40"/>
      <c r="CVC93" s="24"/>
      <c r="CVD93" s="42"/>
      <c r="CVE93" s="63"/>
      <c r="CVF93" s="24"/>
      <c r="CVG93" s="24"/>
      <c r="CVH93" s="64"/>
      <c r="CVI93" s="60"/>
      <c r="CVJ93" s="40"/>
      <c r="CVK93" s="24"/>
      <c r="CVL93" s="42"/>
      <c r="CVM93" s="63"/>
      <c r="CVN93" s="24"/>
      <c r="CVO93" s="24"/>
      <c r="CVP93" s="64"/>
      <c r="CVQ93" s="60"/>
      <c r="CVR93" s="40"/>
      <c r="CVS93" s="24"/>
      <c r="CVT93" s="42"/>
      <c r="CVU93" s="63"/>
      <c r="CVV93" s="24"/>
      <c r="CVW93" s="24"/>
      <c r="CVX93" s="64"/>
      <c r="CVY93" s="60"/>
      <c r="CVZ93" s="40"/>
      <c r="CWA93" s="24"/>
      <c r="CWB93" s="42"/>
      <c r="CWC93" s="63"/>
      <c r="CWD93" s="24"/>
      <c r="CWE93" s="24"/>
      <c r="CWF93" s="64"/>
      <c r="CWG93" s="60"/>
      <c r="CWH93" s="40"/>
      <c r="CWI93" s="24"/>
      <c r="CWJ93" s="42"/>
      <c r="CWK93" s="63"/>
      <c r="CWL93" s="24"/>
      <c r="CWM93" s="24"/>
      <c r="CWN93" s="64"/>
      <c r="CWO93" s="60"/>
      <c r="CWP93" s="40"/>
      <c r="CWQ93" s="24"/>
      <c r="CWR93" s="42"/>
      <c r="CWS93" s="63"/>
      <c r="CWT93" s="24"/>
      <c r="CWU93" s="24"/>
      <c r="CWV93" s="64"/>
      <c r="CWW93" s="60"/>
      <c r="CWX93" s="40"/>
      <c r="CWY93" s="24"/>
      <c r="CWZ93" s="42"/>
      <c r="CXA93" s="63"/>
      <c r="CXB93" s="24"/>
      <c r="CXC93" s="24"/>
      <c r="CXD93" s="64"/>
      <c r="CXE93" s="60"/>
      <c r="CXF93" s="40"/>
      <c r="CXG93" s="24"/>
      <c r="CXH93" s="42"/>
      <c r="CXI93" s="63"/>
      <c r="CXJ93" s="24"/>
      <c r="CXK93" s="24"/>
      <c r="CXL93" s="64"/>
      <c r="CXM93" s="60"/>
      <c r="CXN93" s="40"/>
      <c r="CXO93" s="24"/>
      <c r="CXP93" s="42"/>
      <c r="CXQ93" s="63"/>
      <c r="CXR93" s="24"/>
      <c r="CXS93" s="24"/>
      <c r="CXT93" s="64"/>
      <c r="CXU93" s="60"/>
      <c r="CXV93" s="40"/>
      <c r="CXW93" s="24"/>
      <c r="CXX93" s="42"/>
      <c r="CXY93" s="63"/>
      <c r="CXZ93" s="24"/>
      <c r="CYA93" s="24"/>
      <c r="CYB93" s="64"/>
      <c r="CYC93" s="60"/>
      <c r="CYD93" s="40"/>
      <c r="CYE93" s="24"/>
      <c r="CYF93" s="42"/>
      <c r="CYG93" s="63"/>
      <c r="CYH93" s="24"/>
      <c r="CYI93" s="24"/>
      <c r="CYJ93" s="64"/>
      <c r="CYK93" s="60"/>
      <c r="CYL93" s="40"/>
      <c r="CYM93" s="24"/>
      <c r="CYN93" s="42"/>
      <c r="CYO93" s="63"/>
      <c r="CYP93" s="24"/>
      <c r="CYQ93" s="24"/>
      <c r="CYR93" s="64"/>
      <c r="CYS93" s="60"/>
      <c r="CYT93" s="40"/>
      <c r="CYU93" s="24"/>
      <c r="CYV93" s="42"/>
      <c r="CYW93" s="63"/>
      <c r="CYX93" s="24"/>
      <c r="CYY93" s="24"/>
      <c r="CYZ93" s="64"/>
      <c r="CZA93" s="60"/>
      <c r="CZB93" s="40"/>
      <c r="CZC93" s="24"/>
      <c r="CZD93" s="42"/>
      <c r="CZE93" s="63"/>
      <c r="CZF93" s="24"/>
      <c r="CZG93" s="24"/>
      <c r="CZH93" s="64"/>
      <c r="CZI93" s="60"/>
      <c r="CZJ93" s="40"/>
      <c r="CZK93" s="24"/>
      <c r="CZL93" s="42"/>
      <c r="CZM93" s="63"/>
      <c r="CZN93" s="24"/>
      <c r="CZO93" s="24"/>
      <c r="CZP93" s="64"/>
      <c r="CZQ93" s="60"/>
      <c r="CZR93" s="40"/>
      <c r="CZS93" s="24"/>
      <c r="CZT93" s="42"/>
      <c r="CZU93" s="63"/>
      <c r="CZV93" s="24"/>
      <c r="CZW93" s="24"/>
      <c r="CZX93" s="64"/>
      <c r="CZY93" s="60"/>
      <c r="CZZ93" s="40"/>
      <c r="DAA93" s="24"/>
      <c r="DAB93" s="42"/>
      <c r="DAC93" s="63"/>
      <c r="DAD93" s="24"/>
      <c r="DAE93" s="24"/>
      <c r="DAF93" s="64"/>
      <c r="DAG93" s="60"/>
      <c r="DAH93" s="40"/>
      <c r="DAI93" s="24"/>
      <c r="DAJ93" s="42"/>
      <c r="DAK93" s="63"/>
      <c r="DAL93" s="24"/>
      <c r="DAM93" s="24"/>
      <c r="DAN93" s="64"/>
      <c r="DAO93" s="60"/>
      <c r="DAP93" s="40"/>
      <c r="DAQ93" s="24"/>
      <c r="DAR93" s="42"/>
      <c r="DAS93" s="63"/>
      <c r="DAT93" s="24"/>
      <c r="DAU93" s="24"/>
      <c r="DAV93" s="64"/>
      <c r="DAW93" s="60"/>
      <c r="DAX93" s="40"/>
      <c r="DAY93" s="24"/>
      <c r="DAZ93" s="42"/>
      <c r="DBA93" s="63"/>
      <c r="DBB93" s="24"/>
      <c r="DBC93" s="24"/>
      <c r="DBD93" s="64"/>
      <c r="DBE93" s="60"/>
      <c r="DBF93" s="40"/>
      <c r="DBG93" s="24"/>
      <c r="DBH93" s="42"/>
      <c r="DBI93" s="63"/>
      <c r="DBJ93" s="24"/>
      <c r="DBK93" s="24"/>
      <c r="DBL93" s="64"/>
      <c r="DBM93" s="60"/>
      <c r="DBN93" s="40"/>
      <c r="DBO93" s="24"/>
      <c r="DBP93" s="42"/>
      <c r="DBQ93" s="63"/>
      <c r="DBR93" s="24"/>
      <c r="DBS93" s="24"/>
      <c r="DBT93" s="64"/>
      <c r="DBU93" s="60"/>
      <c r="DBV93" s="40"/>
      <c r="DBW93" s="24"/>
      <c r="DBX93" s="42"/>
      <c r="DBY93" s="63"/>
      <c r="DBZ93" s="24"/>
      <c r="DCA93" s="24"/>
      <c r="DCB93" s="64"/>
      <c r="DCC93" s="60"/>
      <c r="DCD93" s="40"/>
      <c r="DCE93" s="24"/>
      <c r="DCF93" s="42"/>
      <c r="DCG93" s="63"/>
      <c r="DCH93" s="24"/>
      <c r="DCI93" s="24"/>
      <c r="DCJ93" s="64"/>
      <c r="DCK93" s="60"/>
      <c r="DCL93" s="40"/>
      <c r="DCM93" s="24"/>
      <c r="DCN93" s="42"/>
      <c r="DCO93" s="63"/>
      <c r="DCP93" s="24"/>
      <c r="DCQ93" s="24"/>
      <c r="DCR93" s="64"/>
      <c r="DCS93" s="60"/>
      <c r="DCT93" s="40"/>
      <c r="DCU93" s="24"/>
      <c r="DCV93" s="42"/>
      <c r="DCW93" s="63"/>
      <c r="DCX93" s="24"/>
      <c r="DCY93" s="24"/>
      <c r="DCZ93" s="64"/>
      <c r="DDA93" s="60"/>
      <c r="DDB93" s="40"/>
      <c r="DDC93" s="24"/>
      <c r="DDD93" s="42"/>
      <c r="DDE93" s="63"/>
      <c r="DDF93" s="24"/>
      <c r="DDG93" s="24"/>
      <c r="DDH93" s="64"/>
      <c r="DDI93" s="60"/>
      <c r="DDJ93" s="40"/>
      <c r="DDK93" s="24"/>
      <c r="DDL93" s="42"/>
      <c r="DDM93" s="63"/>
      <c r="DDN93" s="24"/>
      <c r="DDO93" s="24"/>
      <c r="DDP93" s="64"/>
      <c r="DDQ93" s="60"/>
      <c r="DDR93" s="40"/>
      <c r="DDS93" s="24"/>
      <c r="DDT93" s="42"/>
      <c r="DDU93" s="63"/>
      <c r="DDV93" s="24"/>
      <c r="DDW93" s="24"/>
      <c r="DDX93" s="64"/>
      <c r="DDY93" s="60"/>
      <c r="DDZ93" s="40"/>
      <c r="DEA93" s="24"/>
      <c r="DEB93" s="42"/>
      <c r="DEC93" s="63"/>
      <c r="DED93" s="24"/>
      <c r="DEE93" s="24"/>
      <c r="DEF93" s="64"/>
      <c r="DEG93" s="60"/>
      <c r="DEH93" s="40"/>
      <c r="DEI93" s="24"/>
      <c r="DEJ93" s="42"/>
      <c r="DEK93" s="63"/>
      <c r="DEL93" s="24"/>
      <c r="DEM93" s="24"/>
      <c r="DEN93" s="64"/>
      <c r="DEO93" s="60"/>
      <c r="DEP93" s="40"/>
      <c r="DEQ93" s="24"/>
      <c r="DER93" s="42"/>
      <c r="DES93" s="63"/>
      <c r="DET93" s="24"/>
      <c r="DEU93" s="24"/>
      <c r="DEV93" s="64"/>
      <c r="DEW93" s="60"/>
      <c r="DEX93" s="40"/>
      <c r="DEY93" s="24"/>
      <c r="DEZ93" s="42"/>
      <c r="DFA93" s="63"/>
      <c r="DFB93" s="24"/>
      <c r="DFC93" s="24"/>
      <c r="DFD93" s="64"/>
      <c r="DFE93" s="60"/>
      <c r="DFF93" s="40"/>
      <c r="DFG93" s="24"/>
      <c r="DFH93" s="42"/>
      <c r="DFI93" s="63"/>
      <c r="DFJ93" s="24"/>
      <c r="DFK93" s="24"/>
      <c r="DFL93" s="64"/>
      <c r="DFM93" s="60"/>
      <c r="DFN93" s="40"/>
      <c r="DFO93" s="24"/>
      <c r="DFP93" s="42"/>
      <c r="DFQ93" s="63"/>
      <c r="DFR93" s="24"/>
      <c r="DFS93" s="24"/>
      <c r="DFT93" s="64"/>
      <c r="DFU93" s="60"/>
      <c r="DFV93" s="40"/>
      <c r="DFW93" s="24"/>
      <c r="DFX93" s="42"/>
      <c r="DFY93" s="63"/>
      <c r="DFZ93" s="24"/>
      <c r="DGA93" s="24"/>
      <c r="DGB93" s="64"/>
      <c r="DGC93" s="60"/>
      <c r="DGD93" s="40"/>
      <c r="DGE93" s="24"/>
      <c r="DGF93" s="42"/>
      <c r="DGG93" s="63"/>
      <c r="DGH93" s="24"/>
      <c r="DGI93" s="24"/>
      <c r="DGJ93" s="64"/>
      <c r="DGK93" s="60"/>
      <c r="DGL93" s="40"/>
      <c r="DGM93" s="24"/>
      <c r="DGN93" s="42"/>
      <c r="DGO93" s="63"/>
      <c r="DGP93" s="24"/>
      <c r="DGQ93" s="24"/>
      <c r="DGR93" s="64"/>
      <c r="DGS93" s="60"/>
      <c r="DGT93" s="40"/>
      <c r="DGU93" s="24"/>
      <c r="DGV93" s="42"/>
      <c r="DGW93" s="63"/>
      <c r="DGX93" s="24"/>
      <c r="DGY93" s="24"/>
      <c r="DGZ93" s="64"/>
      <c r="DHA93" s="60"/>
      <c r="DHB93" s="40"/>
      <c r="DHC93" s="24"/>
      <c r="DHD93" s="42"/>
      <c r="DHE93" s="63"/>
      <c r="DHF93" s="24"/>
      <c r="DHG93" s="24"/>
      <c r="DHH93" s="64"/>
      <c r="DHI93" s="60"/>
      <c r="DHJ93" s="40"/>
      <c r="DHK93" s="24"/>
      <c r="DHL93" s="42"/>
      <c r="DHM93" s="63"/>
      <c r="DHN93" s="24"/>
      <c r="DHO93" s="24"/>
      <c r="DHP93" s="64"/>
      <c r="DHQ93" s="60"/>
      <c r="DHR93" s="40"/>
      <c r="DHS93" s="24"/>
      <c r="DHT93" s="42"/>
      <c r="DHU93" s="63"/>
      <c r="DHV93" s="24"/>
      <c r="DHW93" s="24"/>
      <c r="DHX93" s="64"/>
      <c r="DHY93" s="60"/>
      <c r="DHZ93" s="40"/>
      <c r="DIA93" s="24"/>
      <c r="DIB93" s="42"/>
      <c r="DIC93" s="63"/>
      <c r="DID93" s="24"/>
      <c r="DIE93" s="24"/>
      <c r="DIF93" s="64"/>
      <c r="DIG93" s="60"/>
      <c r="DIH93" s="40"/>
      <c r="DII93" s="24"/>
      <c r="DIJ93" s="42"/>
      <c r="DIK93" s="63"/>
      <c r="DIL93" s="24"/>
      <c r="DIM93" s="24"/>
      <c r="DIN93" s="64"/>
      <c r="DIO93" s="60"/>
      <c r="DIP93" s="40"/>
      <c r="DIQ93" s="24"/>
      <c r="DIR93" s="42"/>
      <c r="DIS93" s="63"/>
      <c r="DIT93" s="24"/>
      <c r="DIU93" s="24"/>
      <c r="DIV93" s="64"/>
      <c r="DIW93" s="60"/>
      <c r="DIX93" s="40"/>
      <c r="DIY93" s="24"/>
      <c r="DIZ93" s="42"/>
      <c r="DJA93" s="63"/>
      <c r="DJB93" s="24"/>
      <c r="DJC93" s="24"/>
      <c r="DJD93" s="64"/>
      <c r="DJE93" s="60"/>
      <c r="DJF93" s="40"/>
      <c r="DJG93" s="24"/>
      <c r="DJH93" s="42"/>
      <c r="DJI93" s="63"/>
      <c r="DJJ93" s="24"/>
      <c r="DJK93" s="24"/>
      <c r="DJL93" s="64"/>
      <c r="DJM93" s="60"/>
      <c r="DJN93" s="40"/>
      <c r="DJO93" s="24"/>
      <c r="DJP93" s="42"/>
      <c r="DJQ93" s="63"/>
      <c r="DJR93" s="24"/>
      <c r="DJS93" s="24"/>
      <c r="DJT93" s="64"/>
      <c r="DJU93" s="60"/>
      <c r="DJV93" s="40"/>
      <c r="DJW93" s="24"/>
      <c r="DJX93" s="42"/>
      <c r="DJY93" s="63"/>
      <c r="DJZ93" s="24"/>
      <c r="DKA93" s="24"/>
      <c r="DKB93" s="64"/>
      <c r="DKC93" s="60"/>
      <c r="DKD93" s="40"/>
      <c r="DKE93" s="24"/>
      <c r="DKF93" s="42"/>
      <c r="DKG93" s="63"/>
      <c r="DKH93" s="24"/>
      <c r="DKI93" s="24"/>
      <c r="DKJ93" s="64"/>
      <c r="DKK93" s="60"/>
      <c r="DKL93" s="40"/>
      <c r="DKM93" s="24"/>
      <c r="DKN93" s="42"/>
      <c r="DKO93" s="63"/>
      <c r="DKP93" s="24"/>
      <c r="DKQ93" s="24"/>
      <c r="DKR93" s="64"/>
      <c r="DKS93" s="60"/>
      <c r="DKT93" s="40"/>
      <c r="DKU93" s="24"/>
      <c r="DKV93" s="42"/>
      <c r="DKW93" s="63"/>
      <c r="DKX93" s="24"/>
      <c r="DKY93" s="24"/>
      <c r="DKZ93" s="64"/>
      <c r="DLA93" s="60"/>
      <c r="DLB93" s="40"/>
      <c r="DLC93" s="24"/>
      <c r="DLD93" s="42"/>
      <c r="DLE93" s="63"/>
      <c r="DLF93" s="24"/>
      <c r="DLG93" s="24"/>
      <c r="DLH93" s="64"/>
      <c r="DLI93" s="60"/>
      <c r="DLJ93" s="40"/>
      <c r="DLK93" s="24"/>
      <c r="DLL93" s="42"/>
      <c r="DLM93" s="63"/>
      <c r="DLN93" s="24"/>
      <c r="DLO93" s="24"/>
      <c r="DLP93" s="64"/>
      <c r="DLQ93" s="60"/>
      <c r="DLR93" s="40"/>
      <c r="DLS93" s="24"/>
      <c r="DLT93" s="42"/>
      <c r="DLU93" s="63"/>
      <c r="DLV93" s="24"/>
      <c r="DLW93" s="24"/>
      <c r="DLX93" s="64"/>
      <c r="DLY93" s="60"/>
      <c r="DLZ93" s="40"/>
      <c r="DMA93" s="24"/>
      <c r="DMB93" s="42"/>
      <c r="DMC93" s="63"/>
      <c r="DMD93" s="24"/>
      <c r="DME93" s="24"/>
      <c r="DMF93" s="64"/>
      <c r="DMG93" s="60"/>
      <c r="DMH93" s="40"/>
      <c r="DMI93" s="24"/>
      <c r="DMJ93" s="42"/>
      <c r="DMK93" s="63"/>
      <c r="DML93" s="24"/>
      <c r="DMM93" s="24"/>
      <c r="DMN93" s="64"/>
      <c r="DMO93" s="60"/>
      <c r="DMP93" s="40"/>
      <c r="DMQ93" s="24"/>
      <c r="DMR93" s="42"/>
      <c r="DMS93" s="63"/>
      <c r="DMT93" s="24"/>
      <c r="DMU93" s="24"/>
      <c r="DMV93" s="64"/>
      <c r="DMW93" s="60"/>
      <c r="DMX93" s="40"/>
      <c r="DMY93" s="24"/>
      <c r="DMZ93" s="42"/>
      <c r="DNA93" s="63"/>
      <c r="DNB93" s="24"/>
      <c r="DNC93" s="24"/>
      <c r="DND93" s="64"/>
      <c r="DNE93" s="60"/>
      <c r="DNF93" s="40"/>
      <c r="DNG93" s="24"/>
      <c r="DNH93" s="42"/>
      <c r="DNI93" s="63"/>
      <c r="DNJ93" s="24"/>
      <c r="DNK93" s="24"/>
      <c r="DNL93" s="64"/>
      <c r="DNM93" s="60"/>
      <c r="DNN93" s="40"/>
      <c r="DNO93" s="24"/>
      <c r="DNP93" s="42"/>
      <c r="DNQ93" s="63"/>
      <c r="DNR93" s="24"/>
      <c r="DNS93" s="24"/>
      <c r="DNT93" s="64"/>
      <c r="DNU93" s="60"/>
      <c r="DNV93" s="40"/>
      <c r="DNW93" s="24"/>
      <c r="DNX93" s="42"/>
      <c r="DNY93" s="63"/>
      <c r="DNZ93" s="24"/>
      <c r="DOA93" s="24"/>
      <c r="DOB93" s="64"/>
      <c r="DOC93" s="60"/>
      <c r="DOD93" s="40"/>
      <c r="DOE93" s="24"/>
      <c r="DOF93" s="42"/>
      <c r="DOG93" s="63"/>
      <c r="DOH93" s="24"/>
      <c r="DOI93" s="24"/>
      <c r="DOJ93" s="64"/>
      <c r="DOK93" s="60"/>
      <c r="DOL93" s="40"/>
      <c r="DOM93" s="24"/>
      <c r="DON93" s="42"/>
      <c r="DOO93" s="63"/>
      <c r="DOP93" s="24"/>
      <c r="DOQ93" s="24"/>
      <c r="DOR93" s="64"/>
      <c r="DOS93" s="60"/>
      <c r="DOT93" s="40"/>
      <c r="DOU93" s="24"/>
      <c r="DOV93" s="42"/>
      <c r="DOW93" s="63"/>
      <c r="DOX93" s="24"/>
      <c r="DOY93" s="24"/>
      <c r="DOZ93" s="64"/>
      <c r="DPA93" s="60"/>
      <c r="DPB93" s="40"/>
      <c r="DPC93" s="24"/>
      <c r="DPD93" s="42"/>
      <c r="DPE93" s="63"/>
      <c r="DPF93" s="24"/>
      <c r="DPG93" s="24"/>
      <c r="DPH93" s="64"/>
      <c r="DPI93" s="60"/>
      <c r="DPJ93" s="40"/>
      <c r="DPK93" s="24"/>
      <c r="DPL93" s="42"/>
      <c r="DPM93" s="63"/>
      <c r="DPN93" s="24"/>
      <c r="DPO93" s="24"/>
      <c r="DPP93" s="64"/>
      <c r="DPQ93" s="60"/>
      <c r="DPR93" s="40"/>
      <c r="DPS93" s="24"/>
      <c r="DPT93" s="42"/>
      <c r="DPU93" s="63"/>
      <c r="DPV93" s="24"/>
      <c r="DPW93" s="24"/>
      <c r="DPX93" s="64"/>
      <c r="DPY93" s="60"/>
      <c r="DPZ93" s="40"/>
      <c r="DQA93" s="24"/>
      <c r="DQB93" s="42"/>
      <c r="DQC93" s="63"/>
      <c r="DQD93" s="24"/>
      <c r="DQE93" s="24"/>
      <c r="DQF93" s="64"/>
      <c r="DQG93" s="60"/>
      <c r="DQH93" s="40"/>
      <c r="DQI93" s="24"/>
      <c r="DQJ93" s="42"/>
      <c r="DQK93" s="63"/>
      <c r="DQL93" s="24"/>
      <c r="DQM93" s="24"/>
      <c r="DQN93" s="64"/>
      <c r="DQO93" s="60"/>
      <c r="DQP93" s="40"/>
      <c r="DQQ93" s="24"/>
      <c r="DQR93" s="42"/>
      <c r="DQS93" s="63"/>
      <c r="DQT93" s="24"/>
      <c r="DQU93" s="24"/>
      <c r="DQV93" s="64"/>
      <c r="DQW93" s="60"/>
      <c r="DQX93" s="40"/>
      <c r="DQY93" s="24"/>
      <c r="DQZ93" s="42"/>
      <c r="DRA93" s="63"/>
      <c r="DRB93" s="24"/>
      <c r="DRC93" s="24"/>
      <c r="DRD93" s="64"/>
      <c r="DRE93" s="60"/>
      <c r="DRF93" s="40"/>
      <c r="DRG93" s="24"/>
      <c r="DRH93" s="42"/>
      <c r="DRI93" s="63"/>
      <c r="DRJ93" s="24"/>
      <c r="DRK93" s="24"/>
      <c r="DRL93" s="64"/>
      <c r="DRM93" s="60"/>
      <c r="DRN93" s="40"/>
      <c r="DRO93" s="24"/>
      <c r="DRP93" s="42"/>
      <c r="DRQ93" s="63"/>
      <c r="DRR93" s="24"/>
      <c r="DRS93" s="24"/>
      <c r="DRT93" s="64"/>
      <c r="DRU93" s="60"/>
      <c r="DRV93" s="40"/>
      <c r="DRW93" s="24"/>
      <c r="DRX93" s="42"/>
      <c r="DRY93" s="63"/>
      <c r="DRZ93" s="24"/>
      <c r="DSA93" s="24"/>
      <c r="DSB93" s="64"/>
      <c r="DSC93" s="60"/>
      <c r="DSD93" s="40"/>
      <c r="DSE93" s="24"/>
      <c r="DSF93" s="42"/>
      <c r="DSG93" s="63"/>
      <c r="DSH93" s="24"/>
      <c r="DSI93" s="24"/>
      <c r="DSJ93" s="64"/>
      <c r="DSK93" s="60"/>
      <c r="DSL93" s="40"/>
      <c r="DSM93" s="24"/>
      <c r="DSN93" s="42"/>
      <c r="DSO93" s="63"/>
      <c r="DSP93" s="24"/>
      <c r="DSQ93" s="24"/>
      <c r="DSR93" s="64"/>
      <c r="DSS93" s="60"/>
      <c r="DST93" s="40"/>
      <c r="DSU93" s="24"/>
      <c r="DSV93" s="42"/>
      <c r="DSW93" s="63"/>
      <c r="DSX93" s="24"/>
      <c r="DSY93" s="24"/>
      <c r="DSZ93" s="64"/>
      <c r="DTA93" s="60"/>
      <c r="DTB93" s="40"/>
      <c r="DTC93" s="24"/>
      <c r="DTD93" s="42"/>
      <c r="DTE93" s="63"/>
      <c r="DTF93" s="24"/>
      <c r="DTG93" s="24"/>
      <c r="DTH93" s="64"/>
      <c r="DTI93" s="60"/>
      <c r="DTJ93" s="40"/>
      <c r="DTK93" s="24"/>
      <c r="DTL93" s="42"/>
      <c r="DTM93" s="63"/>
      <c r="DTN93" s="24"/>
      <c r="DTO93" s="24"/>
      <c r="DTP93" s="64"/>
      <c r="DTQ93" s="60"/>
      <c r="DTR93" s="40"/>
      <c r="DTS93" s="24"/>
      <c r="DTT93" s="42"/>
      <c r="DTU93" s="63"/>
      <c r="DTV93" s="24"/>
      <c r="DTW93" s="24"/>
      <c r="DTX93" s="64"/>
      <c r="DTY93" s="60"/>
      <c r="DTZ93" s="40"/>
      <c r="DUA93" s="24"/>
      <c r="DUB93" s="42"/>
      <c r="DUC93" s="63"/>
      <c r="DUD93" s="24"/>
      <c r="DUE93" s="24"/>
      <c r="DUF93" s="64"/>
      <c r="DUG93" s="60"/>
      <c r="DUH93" s="40"/>
      <c r="DUI93" s="24"/>
      <c r="DUJ93" s="42"/>
      <c r="DUK93" s="63"/>
      <c r="DUL93" s="24"/>
      <c r="DUM93" s="24"/>
      <c r="DUN93" s="64"/>
      <c r="DUO93" s="60"/>
      <c r="DUP93" s="40"/>
      <c r="DUQ93" s="24"/>
      <c r="DUR93" s="42"/>
      <c r="DUS93" s="63"/>
      <c r="DUT93" s="24"/>
      <c r="DUU93" s="24"/>
      <c r="DUV93" s="64"/>
      <c r="DUW93" s="60"/>
      <c r="DUX93" s="40"/>
      <c r="DUY93" s="24"/>
      <c r="DUZ93" s="42"/>
      <c r="DVA93" s="63"/>
      <c r="DVB93" s="24"/>
      <c r="DVC93" s="24"/>
      <c r="DVD93" s="64"/>
      <c r="DVE93" s="60"/>
      <c r="DVF93" s="40"/>
      <c r="DVG93" s="24"/>
      <c r="DVH93" s="42"/>
      <c r="DVI93" s="63"/>
      <c r="DVJ93" s="24"/>
      <c r="DVK93" s="24"/>
      <c r="DVL93" s="64"/>
      <c r="DVM93" s="60"/>
      <c r="DVN93" s="40"/>
      <c r="DVO93" s="24"/>
      <c r="DVP93" s="42"/>
      <c r="DVQ93" s="63"/>
      <c r="DVR93" s="24"/>
      <c r="DVS93" s="24"/>
      <c r="DVT93" s="64"/>
      <c r="DVU93" s="60"/>
      <c r="DVV93" s="40"/>
      <c r="DVW93" s="24"/>
      <c r="DVX93" s="42"/>
      <c r="DVY93" s="63"/>
      <c r="DVZ93" s="24"/>
      <c r="DWA93" s="24"/>
      <c r="DWB93" s="64"/>
      <c r="DWC93" s="60"/>
      <c r="DWD93" s="40"/>
      <c r="DWE93" s="24"/>
      <c r="DWF93" s="42"/>
      <c r="DWG93" s="63"/>
      <c r="DWH93" s="24"/>
      <c r="DWI93" s="24"/>
      <c r="DWJ93" s="64"/>
      <c r="DWK93" s="60"/>
      <c r="DWL93" s="40"/>
      <c r="DWM93" s="24"/>
      <c r="DWN93" s="42"/>
      <c r="DWO93" s="63"/>
      <c r="DWP93" s="24"/>
      <c r="DWQ93" s="24"/>
      <c r="DWR93" s="64"/>
      <c r="DWS93" s="60"/>
      <c r="DWT93" s="40"/>
      <c r="DWU93" s="24"/>
      <c r="DWV93" s="42"/>
      <c r="DWW93" s="63"/>
      <c r="DWX93" s="24"/>
      <c r="DWY93" s="24"/>
      <c r="DWZ93" s="64"/>
      <c r="DXA93" s="60"/>
      <c r="DXB93" s="40"/>
      <c r="DXC93" s="24"/>
      <c r="DXD93" s="42"/>
      <c r="DXE93" s="63"/>
      <c r="DXF93" s="24"/>
      <c r="DXG93" s="24"/>
      <c r="DXH93" s="64"/>
      <c r="DXI93" s="60"/>
      <c r="DXJ93" s="40"/>
      <c r="DXK93" s="24"/>
      <c r="DXL93" s="42"/>
      <c r="DXM93" s="63"/>
      <c r="DXN93" s="24"/>
      <c r="DXO93" s="24"/>
      <c r="DXP93" s="64"/>
      <c r="DXQ93" s="60"/>
      <c r="DXR93" s="40"/>
      <c r="DXS93" s="24"/>
      <c r="DXT93" s="42"/>
      <c r="DXU93" s="63"/>
      <c r="DXV93" s="24"/>
      <c r="DXW93" s="24"/>
      <c r="DXX93" s="64"/>
      <c r="DXY93" s="60"/>
      <c r="DXZ93" s="40"/>
      <c r="DYA93" s="24"/>
      <c r="DYB93" s="42"/>
      <c r="DYC93" s="63"/>
      <c r="DYD93" s="24"/>
      <c r="DYE93" s="24"/>
      <c r="DYF93" s="64"/>
      <c r="DYG93" s="60"/>
      <c r="DYH93" s="40"/>
      <c r="DYI93" s="24"/>
      <c r="DYJ93" s="42"/>
      <c r="DYK93" s="63"/>
      <c r="DYL93" s="24"/>
      <c r="DYM93" s="24"/>
      <c r="DYN93" s="64"/>
      <c r="DYO93" s="60"/>
      <c r="DYP93" s="40"/>
      <c r="DYQ93" s="24"/>
      <c r="DYR93" s="42"/>
      <c r="DYS93" s="63"/>
      <c r="DYT93" s="24"/>
      <c r="DYU93" s="24"/>
      <c r="DYV93" s="64"/>
      <c r="DYW93" s="60"/>
      <c r="DYX93" s="40"/>
      <c r="DYY93" s="24"/>
      <c r="DYZ93" s="42"/>
      <c r="DZA93" s="63"/>
      <c r="DZB93" s="24"/>
      <c r="DZC93" s="24"/>
      <c r="DZD93" s="64"/>
      <c r="DZE93" s="60"/>
      <c r="DZF93" s="40"/>
      <c r="DZG93" s="24"/>
      <c r="DZH93" s="42"/>
      <c r="DZI93" s="63"/>
      <c r="DZJ93" s="24"/>
      <c r="DZK93" s="24"/>
      <c r="DZL93" s="64"/>
      <c r="DZM93" s="60"/>
      <c r="DZN93" s="40"/>
      <c r="DZO93" s="24"/>
      <c r="DZP93" s="42"/>
      <c r="DZQ93" s="63"/>
      <c r="DZR93" s="24"/>
      <c r="DZS93" s="24"/>
      <c r="DZT93" s="64"/>
      <c r="DZU93" s="60"/>
      <c r="DZV93" s="40"/>
      <c r="DZW93" s="24"/>
      <c r="DZX93" s="42"/>
      <c r="DZY93" s="63"/>
      <c r="DZZ93" s="24"/>
      <c r="EAA93" s="24"/>
      <c r="EAB93" s="64"/>
      <c r="EAC93" s="60"/>
      <c r="EAD93" s="40"/>
      <c r="EAE93" s="24"/>
      <c r="EAF93" s="42"/>
      <c r="EAG93" s="63"/>
      <c r="EAH93" s="24"/>
      <c r="EAI93" s="24"/>
      <c r="EAJ93" s="64"/>
      <c r="EAK93" s="60"/>
      <c r="EAL93" s="40"/>
      <c r="EAM93" s="24"/>
      <c r="EAN93" s="42"/>
      <c r="EAO93" s="63"/>
      <c r="EAP93" s="24"/>
      <c r="EAQ93" s="24"/>
      <c r="EAR93" s="64"/>
      <c r="EAS93" s="60"/>
      <c r="EAT93" s="40"/>
      <c r="EAU93" s="24"/>
      <c r="EAV93" s="42"/>
      <c r="EAW93" s="63"/>
      <c r="EAX93" s="24"/>
      <c r="EAY93" s="24"/>
      <c r="EAZ93" s="64"/>
      <c r="EBA93" s="60"/>
      <c r="EBB93" s="40"/>
      <c r="EBC93" s="24"/>
      <c r="EBD93" s="42"/>
      <c r="EBE93" s="63"/>
      <c r="EBF93" s="24"/>
      <c r="EBG93" s="24"/>
      <c r="EBH93" s="64"/>
      <c r="EBI93" s="60"/>
      <c r="EBJ93" s="40"/>
      <c r="EBK93" s="24"/>
      <c r="EBL93" s="42"/>
      <c r="EBM93" s="63"/>
      <c r="EBN93" s="24"/>
      <c r="EBO93" s="24"/>
      <c r="EBP93" s="64"/>
      <c r="EBQ93" s="60"/>
      <c r="EBR93" s="40"/>
      <c r="EBS93" s="24"/>
      <c r="EBT93" s="42"/>
      <c r="EBU93" s="63"/>
      <c r="EBV93" s="24"/>
      <c r="EBW93" s="24"/>
      <c r="EBX93" s="64"/>
      <c r="EBY93" s="60"/>
      <c r="EBZ93" s="40"/>
      <c r="ECA93" s="24"/>
      <c r="ECB93" s="42"/>
      <c r="ECC93" s="63"/>
      <c r="ECD93" s="24"/>
      <c r="ECE93" s="24"/>
      <c r="ECF93" s="64"/>
      <c r="ECG93" s="60"/>
      <c r="ECH93" s="40"/>
      <c r="ECI93" s="24"/>
      <c r="ECJ93" s="42"/>
      <c r="ECK93" s="63"/>
      <c r="ECL93" s="24"/>
      <c r="ECM93" s="24"/>
      <c r="ECN93" s="64"/>
      <c r="ECO93" s="60"/>
      <c r="ECP93" s="40"/>
      <c r="ECQ93" s="24"/>
      <c r="ECR93" s="42"/>
      <c r="ECS93" s="63"/>
      <c r="ECT93" s="24"/>
      <c r="ECU93" s="24"/>
      <c r="ECV93" s="64"/>
      <c r="ECW93" s="60"/>
      <c r="ECX93" s="40"/>
      <c r="ECY93" s="24"/>
      <c r="ECZ93" s="42"/>
      <c r="EDA93" s="63"/>
      <c r="EDB93" s="24"/>
      <c r="EDC93" s="24"/>
      <c r="EDD93" s="64"/>
      <c r="EDE93" s="60"/>
      <c r="EDF93" s="40"/>
      <c r="EDG93" s="24"/>
      <c r="EDH93" s="42"/>
      <c r="EDI93" s="63"/>
      <c r="EDJ93" s="24"/>
      <c r="EDK93" s="24"/>
      <c r="EDL93" s="64"/>
      <c r="EDM93" s="60"/>
      <c r="EDN93" s="40"/>
      <c r="EDO93" s="24"/>
      <c r="EDP93" s="42"/>
      <c r="EDQ93" s="63"/>
      <c r="EDR93" s="24"/>
      <c r="EDS93" s="24"/>
      <c r="EDT93" s="64"/>
      <c r="EDU93" s="60"/>
      <c r="EDV93" s="40"/>
      <c r="EDW93" s="24"/>
      <c r="EDX93" s="42"/>
      <c r="EDY93" s="63"/>
      <c r="EDZ93" s="24"/>
      <c r="EEA93" s="24"/>
      <c r="EEB93" s="64"/>
      <c r="EEC93" s="60"/>
      <c r="EED93" s="40"/>
      <c r="EEE93" s="24"/>
      <c r="EEF93" s="42"/>
      <c r="EEG93" s="63"/>
      <c r="EEH93" s="24"/>
      <c r="EEI93" s="24"/>
      <c r="EEJ93" s="64"/>
      <c r="EEK93" s="60"/>
      <c r="EEL93" s="40"/>
      <c r="EEM93" s="24"/>
      <c r="EEN93" s="42"/>
      <c r="EEO93" s="63"/>
      <c r="EEP93" s="24"/>
      <c r="EEQ93" s="24"/>
      <c r="EER93" s="64"/>
      <c r="EES93" s="60"/>
      <c r="EET93" s="40"/>
      <c r="EEU93" s="24"/>
      <c r="EEV93" s="42"/>
      <c r="EEW93" s="63"/>
      <c r="EEX93" s="24"/>
      <c r="EEY93" s="24"/>
      <c r="EEZ93" s="64"/>
      <c r="EFA93" s="60"/>
      <c r="EFB93" s="40"/>
      <c r="EFC93" s="24"/>
      <c r="EFD93" s="42"/>
      <c r="EFE93" s="63"/>
      <c r="EFF93" s="24"/>
      <c r="EFG93" s="24"/>
      <c r="EFH93" s="64"/>
      <c r="EFI93" s="60"/>
      <c r="EFJ93" s="40"/>
      <c r="EFK93" s="24"/>
      <c r="EFL93" s="42"/>
      <c r="EFM93" s="63"/>
      <c r="EFN93" s="24"/>
      <c r="EFO93" s="24"/>
      <c r="EFP93" s="64"/>
      <c r="EFQ93" s="60"/>
      <c r="EFR93" s="40"/>
      <c r="EFS93" s="24"/>
      <c r="EFT93" s="42"/>
      <c r="EFU93" s="63"/>
      <c r="EFV93" s="24"/>
      <c r="EFW93" s="24"/>
      <c r="EFX93" s="64"/>
      <c r="EFY93" s="60"/>
      <c r="EFZ93" s="40"/>
      <c r="EGA93" s="24"/>
      <c r="EGB93" s="42"/>
      <c r="EGC93" s="63"/>
      <c r="EGD93" s="24"/>
      <c r="EGE93" s="24"/>
      <c r="EGF93" s="64"/>
      <c r="EGG93" s="60"/>
      <c r="EGH93" s="40"/>
      <c r="EGI93" s="24"/>
      <c r="EGJ93" s="42"/>
      <c r="EGK93" s="63"/>
      <c r="EGL93" s="24"/>
      <c r="EGM93" s="24"/>
      <c r="EGN93" s="64"/>
      <c r="EGO93" s="60"/>
      <c r="EGP93" s="40"/>
      <c r="EGQ93" s="24"/>
      <c r="EGR93" s="42"/>
      <c r="EGS93" s="63"/>
      <c r="EGT93" s="24"/>
      <c r="EGU93" s="24"/>
      <c r="EGV93" s="64"/>
      <c r="EGW93" s="60"/>
      <c r="EGX93" s="40"/>
      <c r="EGY93" s="24"/>
      <c r="EGZ93" s="42"/>
      <c r="EHA93" s="63"/>
      <c r="EHB93" s="24"/>
      <c r="EHC93" s="24"/>
      <c r="EHD93" s="64"/>
      <c r="EHE93" s="60"/>
      <c r="EHF93" s="40"/>
      <c r="EHG93" s="24"/>
      <c r="EHH93" s="42"/>
      <c r="EHI93" s="63"/>
      <c r="EHJ93" s="24"/>
      <c r="EHK93" s="24"/>
      <c r="EHL93" s="64"/>
      <c r="EHM93" s="60"/>
      <c r="EHN93" s="40"/>
      <c r="EHO93" s="24"/>
      <c r="EHP93" s="42"/>
      <c r="EHQ93" s="63"/>
      <c r="EHR93" s="24"/>
      <c r="EHS93" s="24"/>
      <c r="EHT93" s="64"/>
      <c r="EHU93" s="60"/>
      <c r="EHV93" s="40"/>
      <c r="EHW93" s="24"/>
      <c r="EHX93" s="42"/>
      <c r="EHY93" s="63"/>
      <c r="EHZ93" s="24"/>
      <c r="EIA93" s="24"/>
      <c r="EIB93" s="64"/>
      <c r="EIC93" s="60"/>
      <c r="EID93" s="40"/>
      <c r="EIE93" s="24"/>
      <c r="EIF93" s="42"/>
      <c r="EIG93" s="63"/>
      <c r="EIH93" s="24"/>
      <c r="EII93" s="24"/>
      <c r="EIJ93" s="64"/>
      <c r="EIK93" s="60"/>
      <c r="EIL93" s="40"/>
      <c r="EIM93" s="24"/>
      <c r="EIN93" s="42"/>
      <c r="EIO93" s="63"/>
      <c r="EIP93" s="24"/>
      <c r="EIQ93" s="24"/>
      <c r="EIR93" s="64"/>
      <c r="EIS93" s="60"/>
      <c r="EIT93" s="40"/>
      <c r="EIU93" s="24"/>
      <c r="EIV93" s="42"/>
      <c r="EIW93" s="63"/>
      <c r="EIX93" s="24"/>
      <c r="EIY93" s="24"/>
      <c r="EIZ93" s="64"/>
      <c r="EJA93" s="60"/>
      <c r="EJB93" s="40"/>
      <c r="EJC93" s="24"/>
      <c r="EJD93" s="42"/>
      <c r="EJE93" s="63"/>
      <c r="EJF93" s="24"/>
      <c r="EJG93" s="24"/>
      <c r="EJH93" s="64"/>
      <c r="EJI93" s="60"/>
      <c r="EJJ93" s="40"/>
      <c r="EJK93" s="24"/>
      <c r="EJL93" s="42"/>
      <c r="EJM93" s="63"/>
      <c r="EJN93" s="24"/>
      <c r="EJO93" s="24"/>
      <c r="EJP93" s="64"/>
      <c r="EJQ93" s="60"/>
      <c r="EJR93" s="40"/>
      <c r="EJS93" s="24"/>
      <c r="EJT93" s="42"/>
      <c r="EJU93" s="63"/>
      <c r="EJV93" s="24"/>
      <c r="EJW93" s="24"/>
      <c r="EJX93" s="64"/>
      <c r="EJY93" s="60"/>
      <c r="EJZ93" s="40"/>
      <c r="EKA93" s="24"/>
      <c r="EKB93" s="42"/>
      <c r="EKC93" s="63"/>
      <c r="EKD93" s="24"/>
      <c r="EKE93" s="24"/>
      <c r="EKF93" s="64"/>
      <c r="EKG93" s="60"/>
      <c r="EKH93" s="40"/>
      <c r="EKI93" s="24"/>
      <c r="EKJ93" s="42"/>
      <c r="EKK93" s="63"/>
      <c r="EKL93" s="24"/>
      <c r="EKM93" s="24"/>
      <c r="EKN93" s="64"/>
      <c r="EKO93" s="60"/>
      <c r="EKP93" s="40"/>
      <c r="EKQ93" s="24"/>
      <c r="EKR93" s="42"/>
      <c r="EKS93" s="63"/>
      <c r="EKT93" s="24"/>
      <c r="EKU93" s="24"/>
      <c r="EKV93" s="64"/>
      <c r="EKW93" s="60"/>
      <c r="EKX93" s="40"/>
      <c r="EKY93" s="24"/>
      <c r="EKZ93" s="42"/>
      <c r="ELA93" s="63"/>
      <c r="ELB93" s="24"/>
      <c r="ELC93" s="24"/>
      <c r="ELD93" s="64"/>
      <c r="ELE93" s="60"/>
      <c r="ELF93" s="40"/>
      <c r="ELG93" s="24"/>
      <c r="ELH93" s="42"/>
      <c r="ELI93" s="63"/>
      <c r="ELJ93" s="24"/>
      <c r="ELK93" s="24"/>
      <c r="ELL93" s="64"/>
      <c r="ELM93" s="60"/>
      <c r="ELN93" s="40"/>
      <c r="ELO93" s="24"/>
      <c r="ELP93" s="42"/>
      <c r="ELQ93" s="63"/>
      <c r="ELR93" s="24"/>
      <c r="ELS93" s="24"/>
      <c r="ELT93" s="64"/>
      <c r="ELU93" s="60"/>
      <c r="ELV93" s="40"/>
      <c r="ELW93" s="24"/>
      <c r="ELX93" s="42"/>
      <c r="ELY93" s="63"/>
      <c r="ELZ93" s="24"/>
      <c r="EMA93" s="24"/>
      <c r="EMB93" s="64"/>
      <c r="EMC93" s="60"/>
      <c r="EMD93" s="40"/>
      <c r="EME93" s="24"/>
      <c r="EMF93" s="42"/>
      <c r="EMG93" s="63"/>
      <c r="EMH93" s="24"/>
      <c r="EMI93" s="24"/>
      <c r="EMJ93" s="64"/>
      <c r="EMK93" s="60"/>
      <c r="EML93" s="40"/>
      <c r="EMM93" s="24"/>
      <c r="EMN93" s="42"/>
      <c r="EMO93" s="63"/>
      <c r="EMP93" s="24"/>
      <c r="EMQ93" s="24"/>
      <c r="EMR93" s="64"/>
      <c r="EMS93" s="60"/>
      <c r="EMT93" s="40"/>
      <c r="EMU93" s="24"/>
      <c r="EMV93" s="42"/>
      <c r="EMW93" s="63"/>
      <c r="EMX93" s="24"/>
      <c r="EMY93" s="24"/>
      <c r="EMZ93" s="64"/>
      <c r="ENA93" s="60"/>
      <c r="ENB93" s="40"/>
      <c r="ENC93" s="24"/>
      <c r="END93" s="42"/>
      <c r="ENE93" s="63"/>
      <c r="ENF93" s="24"/>
      <c r="ENG93" s="24"/>
      <c r="ENH93" s="64"/>
      <c r="ENI93" s="60"/>
      <c r="ENJ93" s="40"/>
      <c r="ENK93" s="24"/>
      <c r="ENL93" s="42"/>
      <c r="ENM93" s="63"/>
      <c r="ENN93" s="24"/>
      <c r="ENO93" s="24"/>
      <c r="ENP93" s="64"/>
      <c r="ENQ93" s="60"/>
      <c r="ENR93" s="40"/>
      <c r="ENS93" s="24"/>
      <c r="ENT93" s="42"/>
      <c r="ENU93" s="63"/>
      <c r="ENV93" s="24"/>
      <c r="ENW93" s="24"/>
      <c r="ENX93" s="64"/>
      <c r="ENY93" s="60"/>
      <c r="ENZ93" s="40"/>
      <c r="EOA93" s="24"/>
      <c r="EOB93" s="42"/>
      <c r="EOC93" s="63"/>
      <c r="EOD93" s="24"/>
      <c r="EOE93" s="24"/>
      <c r="EOF93" s="64"/>
      <c r="EOG93" s="60"/>
      <c r="EOH93" s="40"/>
      <c r="EOI93" s="24"/>
      <c r="EOJ93" s="42"/>
      <c r="EOK93" s="63"/>
      <c r="EOL93" s="24"/>
      <c r="EOM93" s="24"/>
      <c r="EON93" s="64"/>
      <c r="EOO93" s="60"/>
      <c r="EOP93" s="40"/>
      <c r="EOQ93" s="24"/>
      <c r="EOR93" s="42"/>
      <c r="EOS93" s="63"/>
      <c r="EOT93" s="24"/>
      <c r="EOU93" s="24"/>
      <c r="EOV93" s="64"/>
      <c r="EOW93" s="60"/>
      <c r="EOX93" s="40"/>
      <c r="EOY93" s="24"/>
      <c r="EOZ93" s="42"/>
      <c r="EPA93" s="63"/>
      <c r="EPB93" s="24"/>
      <c r="EPC93" s="24"/>
      <c r="EPD93" s="64"/>
      <c r="EPE93" s="60"/>
      <c r="EPF93" s="40"/>
      <c r="EPG93" s="24"/>
      <c r="EPH93" s="42"/>
      <c r="EPI93" s="63"/>
      <c r="EPJ93" s="24"/>
      <c r="EPK93" s="24"/>
      <c r="EPL93" s="64"/>
      <c r="EPM93" s="60"/>
      <c r="EPN93" s="40"/>
      <c r="EPO93" s="24"/>
      <c r="EPP93" s="42"/>
      <c r="EPQ93" s="63"/>
      <c r="EPR93" s="24"/>
      <c r="EPS93" s="24"/>
      <c r="EPT93" s="64"/>
      <c r="EPU93" s="60"/>
      <c r="EPV93" s="40"/>
      <c r="EPW93" s="24"/>
      <c r="EPX93" s="42"/>
      <c r="EPY93" s="63"/>
      <c r="EPZ93" s="24"/>
      <c r="EQA93" s="24"/>
      <c r="EQB93" s="64"/>
      <c r="EQC93" s="60"/>
      <c r="EQD93" s="40"/>
      <c r="EQE93" s="24"/>
      <c r="EQF93" s="42"/>
      <c r="EQG93" s="63"/>
      <c r="EQH93" s="24"/>
      <c r="EQI93" s="24"/>
      <c r="EQJ93" s="64"/>
      <c r="EQK93" s="60"/>
      <c r="EQL93" s="40"/>
      <c r="EQM93" s="24"/>
      <c r="EQN93" s="42"/>
      <c r="EQO93" s="63"/>
      <c r="EQP93" s="24"/>
      <c r="EQQ93" s="24"/>
      <c r="EQR93" s="64"/>
      <c r="EQS93" s="60"/>
      <c r="EQT93" s="40"/>
      <c r="EQU93" s="24"/>
      <c r="EQV93" s="42"/>
      <c r="EQW93" s="63"/>
      <c r="EQX93" s="24"/>
      <c r="EQY93" s="24"/>
      <c r="EQZ93" s="64"/>
      <c r="ERA93" s="60"/>
      <c r="ERB93" s="40"/>
      <c r="ERC93" s="24"/>
      <c r="ERD93" s="42"/>
      <c r="ERE93" s="63"/>
      <c r="ERF93" s="24"/>
      <c r="ERG93" s="24"/>
      <c r="ERH93" s="64"/>
      <c r="ERI93" s="60"/>
      <c r="ERJ93" s="40"/>
      <c r="ERK93" s="24"/>
      <c r="ERL93" s="42"/>
      <c r="ERM93" s="63"/>
      <c r="ERN93" s="24"/>
      <c r="ERO93" s="24"/>
      <c r="ERP93" s="64"/>
      <c r="ERQ93" s="60"/>
      <c r="ERR93" s="40"/>
      <c r="ERS93" s="24"/>
      <c r="ERT93" s="42"/>
      <c r="ERU93" s="63"/>
      <c r="ERV93" s="24"/>
      <c r="ERW93" s="24"/>
      <c r="ERX93" s="64"/>
      <c r="ERY93" s="60"/>
      <c r="ERZ93" s="40"/>
      <c r="ESA93" s="24"/>
      <c r="ESB93" s="42"/>
      <c r="ESC93" s="63"/>
      <c r="ESD93" s="24"/>
      <c r="ESE93" s="24"/>
      <c r="ESF93" s="64"/>
      <c r="ESG93" s="60"/>
      <c r="ESH93" s="40"/>
      <c r="ESI93" s="24"/>
      <c r="ESJ93" s="42"/>
      <c r="ESK93" s="63"/>
      <c r="ESL93" s="24"/>
      <c r="ESM93" s="24"/>
      <c r="ESN93" s="64"/>
      <c r="ESO93" s="60"/>
      <c r="ESP93" s="40"/>
      <c r="ESQ93" s="24"/>
      <c r="ESR93" s="42"/>
      <c r="ESS93" s="63"/>
      <c r="EST93" s="24"/>
      <c r="ESU93" s="24"/>
      <c r="ESV93" s="64"/>
      <c r="ESW93" s="60"/>
      <c r="ESX93" s="40"/>
      <c r="ESY93" s="24"/>
      <c r="ESZ93" s="42"/>
      <c r="ETA93" s="63"/>
      <c r="ETB93" s="24"/>
      <c r="ETC93" s="24"/>
      <c r="ETD93" s="64"/>
      <c r="ETE93" s="60"/>
      <c r="ETF93" s="40"/>
      <c r="ETG93" s="24"/>
      <c r="ETH93" s="42"/>
      <c r="ETI93" s="63"/>
      <c r="ETJ93" s="24"/>
      <c r="ETK93" s="24"/>
      <c r="ETL93" s="64"/>
      <c r="ETM93" s="60"/>
      <c r="ETN93" s="40"/>
      <c r="ETO93" s="24"/>
      <c r="ETP93" s="42"/>
      <c r="ETQ93" s="63"/>
      <c r="ETR93" s="24"/>
      <c r="ETS93" s="24"/>
      <c r="ETT93" s="64"/>
      <c r="ETU93" s="60"/>
      <c r="ETV93" s="40"/>
      <c r="ETW93" s="24"/>
      <c r="ETX93" s="42"/>
      <c r="ETY93" s="63"/>
      <c r="ETZ93" s="24"/>
      <c r="EUA93" s="24"/>
      <c r="EUB93" s="64"/>
      <c r="EUC93" s="60"/>
      <c r="EUD93" s="40"/>
      <c r="EUE93" s="24"/>
      <c r="EUF93" s="42"/>
      <c r="EUG93" s="63"/>
      <c r="EUH93" s="24"/>
      <c r="EUI93" s="24"/>
      <c r="EUJ93" s="64"/>
      <c r="EUK93" s="60"/>
      <c r="EUL93" s="40"/>
      <c r="EUM93" s="24"/>
      <c r="EUN93" s="42"/>
      <c r="EUO93" s="63"/>
      <c r="EUP93" s="24"/>
      <c r="EUQ93" s="24"/>
      <c r="EUR93" s="64"/>
      <c r="EUS93" s="60"/>
      <c r="EUT93" s="40"/>
      <c r="EUU93" s="24"/>
      <c r="EUV93" s="42"/>
      <c r="EUW93" s="63"/>
      <c r="EUX93" s="24"/>
      <c r="EUY93" s="24"/>
      <c r="EUZ93" s="64"/>
      <c r="EVA93" s="60"/>
      <c r="EVB93" s="40"/>
      <c r="EVC93" s="24"/>
      <c r="EVD93" s="42"/>
      <c r="EVE93" s="63"/>
      <c r="EVF93" s="24"/>
      <c r="EVG93" s="24"/>
      <c r="EVH93" s="64"/>
      <c r="EVI93" s="60"/>
      <c r="EVJ93" s="40"/>
      <c r="EVK93" s="24"/>
      <c r="EVL93" s="42"/>
      <c r="EVM93" s="63"/>
      <c r="EVN93" s="24"/>
      <c r="EVO93" s="24"/>
      <c r="EVP93" s="64"/>
      <c r="EVQ93" s="60"/>
      <c r="EVR93" s="40"/>
      <c r="EVS93" s="24"/>
      <c r="EVT93" s="42"/>
      <c r="EVU93" s="63"/>
      <c r="EVV93" s="24"/>
      <c r="EVW93" s="24"/>
      <c r="EVX93" s="64"/>
      <c r="EVY93" s="60"/>
      <c r="EVZ93" s="40"/>
      <c r="EWA93" s="24"/>
      <c r="EWB93" s="42"/>
      <c r="EWC93" s="63"/>
      <c r="EWD93" s="24"/>
      <c r="EWE93" s="24"/>
      <c r="EWF93" s="64"/>
      <c r="EWG93" s="60"/>
      <c r="EWH93" s="40"/>
      <c r="EWI93" s="24"/>
      <c r="EWJ93" s="42"/>
      <c r="EWK93" s="63"/>
      <c r="EWL93" s="24"/>
      <c r="EWM93" s="24"/>
      <c r="EWN93" s="64"/>
      <c r="EWO93" s="60"/>
      <c r="EWP93" s="40"/>
      <c r="EWQ93" s="24"/>
      <c r="EWR93" s="42"/>
      <c r="EWS93" s="63"/>
      <c r="EWT93" s="24"/>
      <c r="EWU93" s="24"/>
      <c r="EWV93" s="64"/>
      <c r="EWW93" s="60"/>
      <c r="EWX93" s="40"/>
      <c r="EWY93" s="24"/>
      <c r="EWZ93" s="42"/>
      <c r="EXA93" s="63"/>
      <c r="EXB93" s="24"/>
      <c r="EXC93" s="24"/>
      <c r="EXD93" s="64"/>
      <c r="EXE93" s="60"/>
      <c r="EXF93" s="40"/>
      <c r="EXG93" s="24"/>
      <c r="EXH93" s="42"/>
      <c r="EXI93" s="63"/>
      <c r="EXJ93" s="24"/>
      <c r="EXK93" s="24"/>
      <c r="EXL93" s="64"/>
      <c r="EXM93" s="60"/>
      <c r="EXN93" s="40"/>
      <c r="EXO93" s="24"/>
      <c r="EXP93" s="42"/>
      <c r="EXQ93" s="63"/>
      <c r="EXR93" s="24"/>
      <c r="EXS93" s="24"/>
      <c r="EXT93" s="64"/>
      <c r="EXU93" s="60"/>
      <c r="EXV93" s="40"/>
      <c r="EXW93" s="24"/>
      <c r="EXX93" s="42"/>
      <c r="EXY93" s="63"/>
      <c r="EXZ93" s="24"/>
      <c r="EYA93" s="24"/>
      <c r="EYB93" s="64"/>
      <c r="EYC93" s="60"/>
      <c r="EYD93" s="40"/>
      <c r="EYE93" s="24"/>
      <c r="EYF93" s="42"/>
      <c r="EYG93" s="63"/>
      <c r="EYH93" s="24"/>
      <c r="EYI93" s="24"/>
      <c r="EYJ93" s="64"/>
      <c r="EYK93" s="60"/>
      <c r="EYL93" s="40"/>
      <c r="EYM93" s="24"/>
      <c r="EYN93" s="42"/>
      <c r="EYO93" s="63"/>
      <c r="EYP93" s="24"/>
      <c r="EYQ93" s="24"/>
      <c r="EYR93" s="64"/>
      <c r="EYS93" s="60"/>
      <c r="EYT93" s="40"/>
      <c r="EYU93" s="24"/>
      <c r="EYV93" s="42"/>
      <c r="EYW93" s="63"/>
      <c r="EYX93" s="24"/>
      <c r="EYY93" s="24"/>
      <c r="EYZ93" s="64"/>
      <c r="EZA93" s="60"/>
      <c r="EZB93" s="40"/>
      <c r="EZC93" s="24"/>
      <c r="EZD93" s="42"/>
      <c r="EZE93" s="63"/>
      <c r="EZF93" s="24"/>
      <c r="EZG93" s="24"/>
      <c r="EZH93" s="64"/>
      <c r="EZI93" s="60"/>
      <c r="EZJ93" s="40"/>
      <c r="EZK93" s="24"/>
      <c r="EZL93" s="42"/>
      <c r="EZM93" s="63"/>
      <c r="EZN93" s="24"/>
      <c r="EZO93" s="24"/>
      <c r="EZP93" s="64"/>
      <c r="EZQ93" s="60"/>
      <c r="EZR93" s="40"/>
      <c r="EZS93" s="24"/>
      <c r="EZT93" s="42"/>
      <c r="EZU93" s="63"/>
      <c r="EZV93" s="24"/>
      <c r="EZW93" s="24"/>
      <c r="EZX93" s="64"/>
      <c r="EZY93" s="60"/>
      <c r="EZZ93" s="40"/>
      <c r="FAA93" s="24"/>
      <c r="FAB93" s="42"/>
      <c r="FAC93" s="63"/>
      <c r="FAD93" s="24"/>
      <c r="FAE93" s="24"/>
      <c r="FAF93" s="64"/>
      <c r="FAG93" s="60"/>
      <c r="FAH93" s="40"/>
      <c r="FAI93" s="24"/>
      <c r="FAJ93" s="42"/>
      <c r="FAK93" s="63"/>
      <c r="FAL93" s="24"/>
      <c r="FAM93" s="24"/>
      <c r="FAN93" s="64"/>
      <c r="FAO93" s="60"/>
      <c r="FAP93" s="40"/>
      <c r="FAQ93" s="24"/>
      <c r="FAR93" s="42"/>
      <c r="FAS93" s="63"/>
      <c r="FAT93" s="24"/>
      <c r="FAU93" s="24"/>
      <c r="FAV93" s="64"/>
      <c r="FAW93" s="60"/>
      <c r="FAX93" s="40"/>
      <c r="FAY93" s="24"/>
      <c r="FAZ93" s="42"/>
      <c r="FBA93" s="63"/>
      <c r="FBB93" s="24"/>
      <c r="FBC93" s="24"/>
      <c r="FBD93" s="64"/>
      <c r="FBE93" s="60"/>
      <c r="FBF93" s="40"/>
      <c r="FBG93" s="24"/>
      <c r="FBH93" s="42"/>
      <c r="FBI93" s="63"/>
      <c r="FBJ93" s="24"/>
      <c r="FBK93" s="24"/>
      <c r="FBL93" s="64"/>
      <c r="FBM93" s="60"/>
      <c r="FBN93" s="40"/>
      <c r="FBO93" s="24"/>
      <c r="FBP93" s="42"/>
      <c r="FBQ93" s="63"/>
      <c r="FBR93" s="24"/>
      <c r="FBS93" s="24"/>
      <c r="FBT93" s="64"/>
      <c r="FBU93" s="60"/>
      <c r="FBV93" s="40"/>
      <c r="FBW93" s="24"/>
      <c r="FBX93" s="42"/>
      <c r="FBY93" s="63"/>
      <c r="FBZ93" s="24"/>
      <c r="FCA93" s="24"/>
      <c r="FCB93" s="64"/>
      <c r="FCC93" s="60"/>
      <c r="FCD93" s="40"/>
      <c r="FCE93" s="24"/>
      <c r="FCF93" s="42"/>
      <c r="FCG93" s="63"/>
      <c r="FCH93" s="24"/>
      <c r="FCI93" s="24"/>
      <c r="FCJ93" s="64"/>
      <c r="FCK93" s="60"/>
      <c r="FCL93" s="40"/>
      <c r="FCM93" s="24"/>
      <c r="FCN93" s="42"/>
      <c r="FCO93" s="63"/>
      <c r="FCP93" s="24"/>
      <c r="FCQ93" s="24"/>
      <c r="FCR93" s="64"/>
      <c r="FCS93" s="60"/>
      <c r="FCT93" s="40"/>
      <c r="FCU93" s="24"/>
      <c r="FCV93" s="42"/>
      <c r="FCW93" s="63"/>
      <c r="FCX93" s="24"/>
      <c r="FCY93" s="24"/>
      <c r="FCZ93" s="64"/>
      <c r="FDA93" s="60"/>
      <c r="FDB93" s="40"/>
      <c r="FDC93" s="24"/>
      <c r="FDD93" s="42"/>
      <c r="FDE93" s="63"/>
      <c r="FDF93" s="24"/>
      <c r="FDG93" s="24"/>
      <c r="FDH93" s="64"/>
      <c r="FDI93" s="60"/>
      <c r="FDJ93" s="40"/>
      <c r="FDK93" s="24"/>
      <c r="FDL93" s="42"/>
      <c r="FDM93" s="63"/>
      <c r="FDN93" s="24"/>
      <c r="FDO93" s="24"/>
      <c r="FDP93" s="64"/>
      <c r="FDQ93" s="60"/>
      <c r="FDR93" s="40"/>
      <c r="FDS93" s="24"/>
      <c r="FDT93" s="42"/>
      <c r="FDU93" s="63"/>
      <c r="FDV93" s="24"/>
      <c r="FDW93" s="24"/>
      <c r="FDX93" s="64"/>
      <c r="FDY93" s="60"/>
      <c r="FDZ93" s="40"/>
      <c r="FEA93" s="24"/>
      <c r="FEB93" s="42"/>
      <c r="FEC93" s="63"/>
      <c r="FED93" s="24"/>
      <c r="FEE93" s="24"/>
      <c r="FEF93" s="64"/>
      <c r="FEG93" s="60"/>
      <c r="FEH93" s="40"/>
      <c r="FEI93" s="24"/>
      <c r="FEJ93" s="42"/>
      <c r="FEK93" s="63"/>
      <c r="FEL93" s="24"/>
      <c r="FEM93" s="24"/>
      <c r="FEN93" s="64"/>
      <c r="FEO93" s="60"/>
      <c r="FEP93" s="40"/>
      <c r="FEQ93" s="24"/>
      <c r="FER93" s="42"/>
      <c r="FES93" s="63"/>
      <c r="FET93" s="24"/>
      <c r="FEU93" s="24"/>
      <c r="FEV93" s="64"/>
      <c r="FEW93" s="60"/>
      <c r="FEX93" s="40"/>
      <c r="FEY93" s="24"/>
      <c r="FEZ93" s="42"/>
      <c r="FFA93" s="63"/>
      <c r="FFB93" s="24"/>
      <c r="FFC93" s="24"/>
      <c r="FFD93" s="64"/>
      <c r="FFE93" s="60"/>
      <c r="FFF93" s="40"/>
      <c r="FFG93" s="24"/>
      <c r="FFH93" s="42"/>
      <c r="FFI93" s="63"/>
      <c r="FFJ93" s="24"/>
      <c r="FFK93" s="24"/>
      <c r="FFL93" s="64"/>
      <c r="FFM93" s="60"/>
      <c r="FFN93" s="40"/>
      <c r="FFO93" s="24"/>
      <c r="FFP93" s="42"/>
      <c r="FFQ93" s="63"/>
      <c r="FFR93" s="24"/>
      <c r="FFS93" s="24"/>
      <c r="FFT93" s="64"/>
      <c r="FFU93" s="60"/>
      <c r="FFV93" s="40"/>
      <c r="FFW93" s="24"/>
      <c r="FFX93" s="42"/>
      <c r="FFY93" s="63"/>
      <c r="FFZ93" s="24"/>
      <c r="FGA93" s="24"/>
      <c r="FGB93" s="64"/>
      <c r="FGC93" s="60"/>
      <c r="FGD93" s="40"/>
      <c r="FGE93" s="24"/>
      <c r="FGF93" s="42"/>
      <c r="FGG93" s="63"/>
      <c r="FGH93" s="24"/>
      <c r="FGI93" s="24"/>
      <c r="FGJ93" s="64"/>
      <c r="FGK93" s="60"/>
      <c r="FGL93" s="40"/>
      <c r="FGM93" s="24"/>
      <c r="FGN93" s="42"/>
      <c r="FGO93" s="63"/>
      <c r="FGP93" s="24"/>
      <c r="FGQ93" s="24"/>
      <c r="FGR93" s="64"/>
      <c r="FGS93" s="60"/>
      <c r="FGT93" s="40"/>
      <c r="FGU93" s="24"/>
      <c r="FGV93" s="42"/>
      <c r="FGW93" s="63"/>
      <c r="FGX93" s="24"/>
      <c r="FGY93" s="24"/>
      <c r="FGZ93" s="64"/>
      <c r="FHA93" s="60"/>
      <c r="FHB93" s="40"/>
      <c r="FHC93" s="24"/>
      <c r="FHD93" s="42"/>
      <c r="FHE93" s="63"/>
      <c r="FHF93" s="24"/>
      <c r="FHG93" s="24"/>
      <c r="FHH93" s="64"/>
      <c r="FHI93" s="60"/>
      <c r="FHJ93" s="40"/>
      <c r="FHK93" s="24"/>
      <c r="FHL93" s="42"/>
      <c r="FHM93" s="63"/>
      <c r="FHN93" s="24"/>
      <c r="FHO93" s="24"/>
      <c r="FHP93" s="64"/>
      <c r="FHQ93" s="60"/>
      <c r="FHR93" s="40"/>
      <c r="FHS93" s="24"/>
      <c r="FHT93" s="42"/>
      <c r="FHU93" s="63"/>
      <c r="FHV93" s="24"/>
      <c r="FHW93" s="24"/>
      <c r="FHX93" s="64"/>
      <c r="FHY93" s="60"/>
      <c r="FHZ93" s="40"/>
      <c r="FIA93" s="24"/>
      <c r="FIB93" s="42"/>
      <c r="FIC93" s="63"/>
      <c r="FID93" s="24"/>
      <c r="FIE93" s="24"/>
      <c r="FIF93" s="64"/>
      <c r="FIG93" s="60"/>
      <c r="FIH93" s="40"/>
      <c r="FII93" s="24"/>
      <c r="FIJ93" s="42"/>
      <c r="FIK93" s="63"/>
      <c r="FIL93" s="24"/>
      <c r="FIM93" s="24"/>
      <c r="FIN93" s="64"/>
      <c r="FIO93" s="60"/>
      <c r="FIP93" s="40"/>
      <c r="FIQ93" s="24"/>
      <c r="FIR93" s="42"/>
      <c r="FIS93" s="63"/>
      <c r="FIT93" s="24"/>
      <c r="FIU93" s="24"/>
      <c r="FIV93" s="64"/>
      <c r="FIW93" s="60"/>
      <c r="FIX93" s="40"/>
      <c r="FIY93" s="24"/>
      <c r="FIZ93" s="42"/>
      <c r="FJA93" s="63"/>
      <c r="FJB93" s="24"/>
      <c r="FJC93" s="24"/>
      <c r="FJD93" s="64"/>
      <c r="FJE93" s="60"/>
      <c r="FJF93" s="40"/>
      <c r="FJG93" s="24"/>
      <c r="FJH93" s="42"/>
      <c r="FJI93" s="63"/>
      <c r="FJJ93" s="24"/>
      <c r="FJK93" s="24"/>
      <c r="FJL93" s="64"/>
      <c r="FJM93" s="60"/>
      <c r="FJN93" s="40"/>
      <c r="FJO93" s="24"/>
      <c r="FJP93" s="42"/>
      <c r="FJQ93" s="63"/>
      <c r="FJR93" s="24"/>
      <c r="FJS93" s="24"/>
      <c r="FJT93" s="64"/>
      <c r="FJU93" s="60"/>
      <c r="FJV93" s="40"/>
      <c r="FJW93" s="24"/>
      <c r="FJX93" s="42"/>
      <c r="FJY93" s="63"/>
      <c r="FJZ93" s="24"/>
      <c r="FKA93" s="24"/>
      <c r="FKB93" s="64"/>
      <c r="FKC93" s="60"/>
      <c r="FKD93" s="40"/>
      <c r="FKE93" s="24"/>
      <c r="FKF93" s="42"/>
      <c r="FKG93" s="63"/>
      <c r="FKH93" s="24"/>
      <c r="FKI93" s="24"/>
      <c r="FKJ93" s="64"/>
      <c r="FKK93" s="60"/>
      <c r="FKL93" s="40"/>
      <c r="FKM93" s="24"/>
      <c r="FKN93" s="42"/>
      <c r="FKO93" s="63"/>
      <c r="FKP93" s="24"/>
      <c r="FKQ93" s="24"/>
      <c r="FKR93" s="64"/>
      <c r="FKS93" s="60"/>
      <c r="FKT93" s="40"/>
      <c r="FKU93" s="24"/>
      <c r="FKV93" s="42"/>
      <c r="FKW93" s="63"/>
      <c r="FKX93" s="24"/>
      <c r="FKY93" s="24"/>
      <c r="FKZ93" s="64"/>
      <c r="FLA93" s="60"/>
      <c r="FLB93" s="40"/>
      <c r="FLC93" s="24"/>
      <c r="FLD93" s="42"/>
      <c r="FLE93" s="63"/>
      <c r="FLF93" s="24"/>
      <c r="FLG93" s="24"/>
      <c r="FLH93" s="64"/>
      <c r="FLI93" s="60"/>
      <c r="FLJ93" s="40"/>
      <c r="FLK93" s="24"/>
      <c r="FLL93" s="42"/>
      <c r="FLM93" s="63"/>
      <c r="FLN93" s="24"/>
      <c r="FLO93" s="24"/>
      <c r="FLP93" s="64"/>
      <c r="FLQ93" s="60"/>
      <c r="FLR93" s="40"/>
      <c r="FLS93" s="24"/>
      <c r="FLT93" s="42"/>
      <c r="FLU93" s="63"/>
      <c r="FLV93" s="24"/>
      <c r="FLW93" s="24"/>
      <c r="FLX93" s="64"/>
      <c r="FLY93" s="60"/>
      <c r="FLZ93" s="40"/>
      <c r="FMA93" s="24"/>
      <c r="FMB93" s="42"/>
      <c r="FMC93" s="63"/>
      <c r="FMD93" s="24"/>
      <c r="FME93" s="24"/>
      <c r="FMF93" s="64"/>
      <c r="FMG93" s="60"/>
      <c r="FMH93" s="40"/>
      <c r="FMI93" s="24"/>
      <c r="FMJ93" s="42"/>
      <c r="FMK93" s="63"/>
      <c r="FML93" s="24"/>
      <c r="FMM93" s="24"/>
      <c r="FMN93" s="64"/>
      <c r="FMO93" s="60"/>
      <c r="FMP93" s="40"/>
      <c r="FMQ93" s="24"/>
      <c r="FMR93" s="42"/>
      <c r="FMS93" s="63"/>
      <c r="FMT93" s="24"/>
      <c r="FMU93" s="24"/>
      <c r="FMV93" s="64"/>
      <c r="FMW93" s="60"/>
      <c r="FMX93" s="40"/>
      <c r="FMY93" s="24"/>
      <c r="FMZ93" s="42"/>
      <c r="FNA93" s="63"/>
      <c r="FNB93" s="24"/>
      <c r="FNC93" s="24"/>
      <c r="FND93" s="64"/>
      <c r="FNE93" s="60"/>
      <c r="FNF93" s="40"/>
      <c r="FNG93" s="24"/>
      <c r="FNH93" s="42"/>
      <c r="FNI93" s="63"/>
      <c r="FNJ93" s="24"/>
      <c r="FNK93" s="24"/>
      <c r="FNL93" s="64"/>
      <c r="FNM93" s="60"/>
      <c r="FNN93" s="40"/>
      <c r="FNO93" s="24"/>
      <c r="FNP93" s="42"/>
      <c r="FNQ93" s="63"/>
      <c r="FNR93" s="24"/>
      <c r="FNS93" s="24"/>
      <c r="FNT93" s="64"/>
      <c r="FNU93" s="60"/>
      <c r="FNV93" s="40"/>
      <c r="FNW93" s="24"/>
      <c r="FNX93" s="42"/>
      <c r="FNY93" s="63"/>
      <c r="FNZ93" s="24"/>
      <c r="FOA93" s="24"/>
      <c r="FOB93" s="64"/>
      <c r="FOC93" s="60"/>
      <c r="FOD93" s="40"/>
      <c r="FOE93" s="24"/>
      <c r="FOF93" s="42"/>
      <c r="FOG93" s="63"/>
      <c r="FOH93" s="24"/>
      <c r="FOI93" s="24"/>
      <c r="FOJ93" s="64"/>
      <c r="FOK93" s="60"/>
      <c r="FOL93" s="40"/>
      <c r="FOM93" s="24"/>
      <c r="FON93" s="42"/>
      <c r="FOO93" s="63"/>
      <c r="FOP93" s="24"/>
      <c r="FOQ93" s="24"/>
      <c r="FOR93" s="64"/>
      <c r="FOS93" s="60"/>
      <c r="FOT93" s="40"/>
      <c r="FOU93" s="24"/>
      <c r="FOV93" s="42"/>
      <c r="FOW93" s="63"/>
      <c r="FOX93" s="24"/>
      <c r="FOY93" s="24"/>
      <c r="FOZ93" s="64"/>
      <c r="FPA93" s="60"/>
      <c r="FPB93" s="40"/>
      <c r="FPC93" s="24"/>
      <c r="FPD93" s="42"/>
      <c r="FPE93" s="63"/>
      <c r="FPF93" s="24"/>
      <c r="FPG93" s="24"/>
      <c r="FPH93" s="64"/>
      <c r="FPI93" s="60"/>
      <c r="FPJ93" s="40"/>
      <c r="FPK93" s="24"/>
      <c r="FPL93" s="42"/>
      <c r="FPM93" s="63"/>
      <c r="FPN93" s="24"/>
      <c r="FPO93" s="24"/>
      <c r="FPP93" s="64"/>
      <c r="FPQ93" s="60"/>
      <c r="FPR93" s="40"/>
      <c r="FPS93" s="24"/>
      <c r="FPT93" s="42"/>
      <c r="FPU93" s="63"/>
      <c r="FPV93" s="24"/>
      <c r="FPW93" s="24"/>
      <c r="FPX93" s="64"/>
      <c r="FPY93" s="60"/>
      <c r="FPZ93" s="40"/>
      <c r="FQA93" s="24"/>
      <c r="FQB93" s="42"/>
      <c r="FQC93" s="63"/>
      <c r="FQD93" s="24"/>
      <c r="FQE93" s="24"/>
      <c r="FQF93" s="64"/>
      <c r="FQG93" s="60"/>
      <c r="FQH93" s="40"/>
      <c r="FQI93" s="24"/>
      <c r="FQJ93" s="42"/>
      <c r="FQK93" s="63"/>
      <c r="FQL93" s="24"/>
      <c r="FQM93" s="24"/>
      <c r="FQN93" s="64"/>
      <c r="FQO93" s="60"/>
      <c r="FQP93" s="40"/>
      <c r="FQQ93" s="24"/>
      <c r="FQR93" s="42"/>
      <c r="FQS93" s="63"/>
      <c r="FQT93" s="24"/>
      <c r="FQU93" s="24"/>
      <c r="FQV93" s="64"/>
      <c r="FQW93" s="60"/>
      <c r="FQX93" s="40"/>
      <c r="FQY93" s="24"/>
      <c r="FQZ93" s="42"/>
      <c r="FRA93" s="63"/>
      <c r="FRB93" s="24"/>
      <c r="FRC93" s="24"/>
      <c r="FRD93" s="64"/>
      <c r="FRE93" s="60"/>
      <c r="FRF93" s="40"/>
      <c r="FRG93" s="24"/>
      <c r="FRH93" s="42"/>
      <c r="FRI93" s="63"/>
      <c r="FRJ93" s="24"/>
      <c r="FRK93" s="24"/>
      <c r="FRL93" s="64"/>
      <c r="FRM93" s="60"/>
      <c r="FRN93" s="40"/>
      <c r="FRO93" s="24"/>
      <c r="FRP93" s="42"/>
      <c r="FRQ93" s="63"/>
      <c r="FRR93" s="24"/>
      <c r="FRS93" s="24"/>
      <c r="FRT93" s="64"/>
      <c r="FRU93" s="60"/>
      <c r="FRV93" s="40"/>
      <c r="FRW93" s="24"/>
      <c r="FRX93" s="42"/>
      <c r="FRY93" s="63"/>
      <c r="FRZ93" s="24"/>
      <c r="FSA93" s="24"/>
      <c r="FSB93" s="64"/>
      <c r="FSC93" s="60"/>
      <c r="FSD93" s="40"/>
      <c r="FSE93" s="24"/>
      <c r="FSF93" s="42"/>
      <c r="FSG93" s="63"/>
      <c r="FSH93" s="24"/>
      <c r="FSI93" s="24"/>
      <c r="FSJ93" s="64"/>
      <c r="FSK93" s="60"/>
      <c r="FSL93" s="40"/>
      <c r="FSM93" s="24"/>
      <c r="FSN93" s="42"/>
      <c r="FSO93" s="63"/>
      <c r="FSP93" s="24"/>
      <c r="FSQ93" s="24"/>
      <c r="FSR93" s="64"/>
      <c r="FSS93" s="60"/>
      <c r="FST93" s="40"/>
      <c r="FSU93" s="24"/>
      <c r="FSV93" s="42"/>
      <c r="FSW93" s="63"/>
      <c r="FSX93" s="24"/>
      <c r="FSY93" s="24"/>
      <c r="FSZ93" s="64"/>
      <c r="FTA93" s="60"/>
      <c r="FTB93" s="40"/>
      <c r="FTC93" s="24"/>
      <c r="FTD93" s="42"/>
      <c r="FTE93" s="63"/>
      <c r="FTF93" s="24"/>
      <c r="FTG93" s="24"/>
      <c r="FTH93" s="64"/>
      <c r="FTI93" s="60"/>
      <c r="FTJ93" s="40"/>
      <c r="FTK93" s="24"/>
      <c r="FTL93" s="42"/>
      <c r="FTM93" s="63"/>
      <c r="FTN93" s="24"/>
      <c r="FTO93" s="24"/>
      <c r="FTP93" s="64"/>
      <c r="FTQ93" s="60"/>
      <c r="FTR93" s="40"/>
      <c r="FTS93" s="24"/>
      <c r="FTT93" s="42"/>
      <c r="FTU93" s="63"/>
      <c r="FTV93" s="24"/>
      <c r="FTW93" s="24"/>
      <c r="FTX93" s="64"/>
      <c r="FTY93" s="60"/>
      <c r="FTZ93" s="40"/>
      <c r="FUA93" s="24"/>
      <c r="FUB93" s="42"/>
      <c r="FUC93" s="63"/>
      <c r="FUD93" s="24"/>
      <c r="FUE93" s="24"/>
      <c r="FUF93" s="64"/>
      <c r="FUG93" s="60"/>
      <c r="FUH93" s="40"/>
      <c r="FUI93" s="24"/>
      <c r="FUJ93" s="42"/>
      <c r="FUK93" s="63"/>
      <c r="FUL93" s="24"/>
      <c r="FUM93" s="24"/>
      <c r="FUN93" s="64"/>
      <c r="FUO93" s="60"/>
      <c r="FUP93" s="40"/>
      <c r="FUQ93" s="24"/>
      <c r="FUR93" s="42"/>
      <c r="FUS93" s="63"/>
      <c r="FUT93" s="24"/>
      <c r="FUU93" s="24"/>
      <c r="FUV93" s="64"/>
      <c r="FUW93" s="60"/>
      <c r="FUX93" s="40"/>
      <c r="FUY93" s="24"/>
      <c r="FUZ93" s="42"/>
      <c r="FVA93" s="63"/>
      <c r="FVB93" s="24"/>
      <c r="FVC93" s="24"/>
      <c r="FVD93" s="64"/>
      <c r="FVE93" s="60"/>
      <c r="FVF93" s="40"/>
      <c r="FVG93" s="24"/>
      <c r="FVH93" s="42"/>
      <c r="FVI93" s="63"/>
      <c r="FVJ93" s="24"/>
      <c r="FVK93" s="24"/>
      <c r="FVL93" s="64"/>
      <c r="FVM93" s="60"/>
      <c r="FVN93" s="40"/>
      <c r="FVO93" s="24"/>
      <c r="FVP93" s="42"/>
      <c r="FVQ93" s="63"/>
      <c r="FVR93" s="24"/>
      <c r="FVS93" s="24"/>
      <c r="FVT93" s="64"/>
      <c r="FVU93" s="60"/>
      <c r="FVV93" s="40"/>
      <c r="FVW93" s="24"/>
      <c r="FVX93" s="42"/>
      <c r="FVY93" s="63"/>
      <c r="FVZ93" s="24"/>
      <c r="FWA93" s="24"/>
      <c r="FWB93" s="64"/>
      <c r="FWC93" s="60"/>
      <c r="FWD93" s="40"/>
      <c r="FWE93" s="24"/>
      <c r="FWF93" s="42"/>
      <c r="FWG93" s="63"/>
      <c r="FWH93" s="24"/>
      <c r="FWI93" s="24"/>
      <c r="FWJ93" s="64"/>
      <c r="FWK93" s="60"/>
      <c r="FWL93" s="40"/>
      <c r="FWM93" s="24"/>
      <c r="FWN93" s="42"/>
      <c r="FWO93" s="63"/>
      <c r="FWP93" s="24"/>
      <c r="FWQ93" s="24"/>
      <c r="FWR93" s="64"/>
      <c r="FWS93" s="60"/>
      <c r="FWT93" s="40"/>
      <c r="FWU93" s="24"/>
      <c r="FWV93" s="42"/>
      <c r="FWW93" s="63"/>
      <c r="FWX93" s="24"/>
      <c r="FWY93" s="24"/>
      <c r="FWZ93" s="64"/>
      <c r="FXA93" s="60"/>
      <c r="FXB93" s="40"/>
      <c r="FXC93" s="24"/>
      <c r="FXD93" s="42"/>
      <c r="FXE93" s="63"/>
      <c r="FXF93" s="24"/>
      <c r="FXG93" s="24"/>
      <c r="FXH93" s="64"/>
      <c r="FXI93" s="60"/>
      <c r="FXJ93" s="40"/>
      <c r="FXK93" s="24"/>
      <c r="FXL93" s="42"/>
      <c r="FXM93" s="63"/>
      <c r="FXN93" s="24"/>
      <c r="FXO93" s="24"/>
      <c r="FXP93" s="64"/>
      <c r="FXQ93" s="60"/>
      <c r="FXR93" s="40"/>
      <c r="FXS93" s="24"/>
      <c r="FXT93" s="42"/>
      <c r="FXU93" s="63"/>
      <c r="FXV93" s="24"/>
      <c r="FXW93" s="24"/>
      <c r="FXX93" s="64"/>
      <c r="FXY93" s="60"/>
      <c r="FXZ93" s="40"/>
      <c r="FYA93" s="24"/>
      <c r="FYB93" s="42"/>
      <c r="FYC93" s="63"/>
      <c r="FYD93" s="24"/>
      <c r="FYE93" s="24"/>
      <c r="FYF93" s="64"/>
      <c r="FYG93" s="60"/>
      <c r="FYH93" s="40"/>
      <c r="FYI93" s="24"/>
      <c r="FYJ93" s="42"/>
      <c r="FYK93" s="63"/>
      <c r="FYL93" s="24"/>
      <c r="FYM93" s="24"/>
      <c r="FYN93" s="64"/>
      <c r="FYO93" s="60"/>
      <c r="FYP93" s="40"/>
      <c r="FYQ93" s="24"/>
      <c r="FYR93" s="42"/>
      <c r="FYS93" s="63"/>
      <c r="FYT93" s="24"/>
      <c r="FYU93" s="24"/>
      <c r="FYV93" s="64"/>
      <c r="FYW93" s="60"/>
      <c r="FYX93" s="40"/>
      <c r="FYY93" s="24"/>
      <c r="FYZ93" s="42"/>
      <c r="FZA93" s="63"/>
      <c r="FZB93" s="24"/>
      <c r="FZC93" s="24"/>
      <c r="FZD93" s="64"/>
      <c r="FZE93" s="60"/>
      <c r="FZF93" s="40"/>
      <c r="FZG93" s="24"/>
      <c r="FZH93" s="42"/>
      <c r="FZI93" s="63"/>
      <c r="FZJ93" s="24"/>
      <c r="FZK93" s="24"/>
      <c r="FZL93" s="64"/>
      <c r="FZM93" s="60"/>
      <c r="FZN93" s="40"/>
      <c r="FZO93" s="24"/>
      <c r="FZP93" s="42"/>
      <c r="FZQ93" s="63"/>
      <c r="FZR93" s="24"/>
      <c r="FZS93" s="24"/>
      <c r="FZT93" s="64"/>
      <c r="FZU93" s="60"/>
      <c r="FZV93" s="40"/>
      <c r="FZW93" s="24"/>
      <c r="FZX93" s="42"/>
      <c r="FZY93" s="63"/>
      <c r="FZZ93" s="24"/>
      <c r="GAA93" s="24"/>
      <c r="GAB93" s="64"/>
      <c r="GAC93" s="60"/>
      <c r="GAD93" s="40"/>
      <c r="GAE93" s="24"/>
      <c r="GAF93" s="42"/>
      <c r="GAG93" s="63"/>
      <c r="GAH93" s="24"/>
      <c r="GAI93" s="24"/>
      <c r="GAJ93" s="64"/>
      <c r="GAK93" s="60"/>
      <c r="GAL93" s="40"/>
      <c r="GAM93" s="24"/>
      <c r="GAN93" s="42"/>
      <c r="GAO93" s="63"/>
      <c r="GAP93" s="24"/>
      <c r="GAQ93" s="24"/>
      <c r="GAR93" s="64"/>
      <c r="GAS93" s="60"/>
      <c r="GAT93" s="40"/>
      <c r="GAU93" s="24"/>
      <c r="GAV93" s="42"/>
      <c r="GAW93" s="63"/>
      <c r="GAX93" s="24"/>
      <c r="GAY93" s="24"/>
      <c r="GAZ93" s="64"/>
      <c r="GBA93" s="60"/>
      <c r="GBB93" s="40"/>
      <c r="GBC93" s="24"/>
      <c r="GBD93" s="42"/>
      <c r="GBE93" s="63"/>
      <c r="GBF93" s="24"/>
      <c r="GBG93" s="24"/>
      <c r="GBH93" s="64"/>
      <c r="GBI93" s="60"/>
      <c r="GBJ93" s="40"/>
      <c r="GBK93" s="24"/>
      <c r="GBL93" s="42"/>
      <c r="GBM93" s="63"/>
      <c r="GBN93" s="24"/>
      <c r="GBO93" s="24"/>
      <c r="GBP93" s="64"/>
      <c r="GBQ93" s="60"/>
      <c r="GBR93" s="40"/>
      <c r="GBS93" s="24"/>
      <c r="GBT93" s="42"/>
      <c r="GBU93" s="63"/>
      <c r="GBV93" s="24"/>
      <c r="GBW93" s="24"/>
      <c r="GBX93" s="64"/>
      <c r="GBY93" s="60"/>
      <c r="GBZ93" s="40"/>
      <c r="GCA93" s="24"/>
      <c r="GCB93" s="42"/>
      <c r="GCC93" s="63"/>
      <c r="GCD93" s="24"/>
      <c r="GCE93" s="24"/>
      <c r="GCF93" s="64"/>
      <c r="GCG93" s="60"/>
      <c r="GCH93" s="40"/>
      <c r="GCI93" s="24"/>
      <c r="GCJ93" s="42"/>
      <c r="GCK93" s="63"/>
      <c r="GCL93" s="24"/>
      <c r="GCM93" s="24"/>
      <c r="GCN93" s="64"/>
      <c r="GCO93" s="60"/>
      <c r="GCP93" s="40"/>
      <c r="GCQ93" s="24"/>
      <c r="GCR93" s="42"/>
      <c r="GCS93" s="63"/>
      <c r="GCT93" s="24"/>
      <c r="GCU93" s="24"/>
      <c r="GCV93" s="64"/>
      <c r="GCW93" s="60"/>
      <c r="GCX93" s="40"/>
      <c r="GCY93" s="24"/>
      <c r="GCZ93" s="42"/>
      <c r="GDA93" s="63"/>
      <c r="GDB93" s="24"/>
      <c r="GDC93" s="24"/>
      <c r="GDD93" s="64"/>
      <c r="GDE93" s="60"/>
      <c r="GDF93" s="40"/>
      <c r="GDG93" s="24"/>
      <c r="GDH93" s="42"/>
      <c r="GDI93" s="63"/>
      <c r="GDJ93" s="24"/>
      <c r="GDK93" s="24"/>
      <c r="GDL93" s="64"/>
      <c r="GDM93" s="60"/>
      <c r="GDN93" s="40"/>
      <c r="GDO93" s="24"/>
      <c r="GDP93" s="42"/>
      <c r="GDQ93" s="63"/>
      <c r="GDR93" s="24"/>
      <c r="GDS93" s="24"/>
      <c r="GDT93" s="64"/>
      <c r="GDU93" s="60"/>
      <c r="GDV93" s="40"/>
      <c r="GDW93" s="24"/>
      <c r="GDX93" s="42"/>
      <c r="GDY93" s="63"/>
      <c r="GDZ93" s="24"/>
      <c r="GEA93" s="24"/>
      <c r="GEB93" s="64"/>
      <c r="GEC93" s="60"/>
      <c r="GED93" s="40"/>
      <c r="GEE93" s="24"/>
      <c r="GEF93" s="42"/>
      <c r="GEG93" s="63"/>
      <c r="GEH93" s="24"/>
      <c r="GEI93" s="24"/>
      <c r="GEJ93" s="64"/>
      <c r="GEK93" s="60"/>
      <c r="GEL93" s="40"/>
      <c r="GEM93" s="24"/>
      <c r="GEN93" s="42"/>
      <c r="GEO93" s="63"/>
      <c r="GEP93" s="24"/>
      <c r="GEQ93" s="24"/>
      <c r="GER93" s="64"/>
      <c r="GES93" s="60"/>
      <c r="GET93" s="40"/>
      <c r="GEU93" s="24"/>
      <c r="GEV93" s="42"/>
      <c r="GEW93" s="63"/>
      <c r="GEX93" s="24"/>
      <c r="GEY93" s="24"/>
      <c r="GEZ93" s="64"/>
      <c r="GFA93" s="60"/>
      <c r="GFB93" s="40"/>
      <c r="GFC93" s="24"/>
      <c r="GFD93" s="42"/>
      <c r="GFE93" s="63"/>
      <c r="GFF93" s="24"/>
      <c r="GFG93" s="24"/>
      <c r="GFH93" s="64"/>
      <c r="GFI93" s="60"/>
      <c r="GFJ93" s="40"/>
      <c r="GFK93" s="24"/>
      <c r="GFL93" s="42"/>
      <c r="GFM93" s="63"/>
      <c r="GFN93" s="24"/>
      <c r="GFO93" s="24"/>
      <c r="GFP93" s="64"/>
      <c r="GFQ93" s="60"/>
      <c r="GFR93" s="40"/>
      <c r="GFS93" s="24"/>
      <c r="GFT93" s="42"/>
      <c r="GFU93" s="63"/>
      <c r="GFV93" s="24"/>
      <c r="GFW93" s="24"/>
      <c r="GFX93" s="64"/>
      <c r="GFY93" s="60"/>
      <c r="GFZ93" s="40"/>
      <c r="GGA93" s="24"/>
      <c r="GGB93" s="42"/>
      <c r="GGC93" s="63"/>
      <c r="GGD93" s="24"/>
      <c r="GGE93" s="24"/>
      <c r="GGF93" s="64"/>
      <c r="GGG93" s="60"/>
      <c r="GGH93" s="40"/>
      <c r="GGI93" s="24"/>
      <c r="GGJ93" s="42"/>
      <c r="GGK93" s="63"/>
      <c r="GGL93" s="24"/>
      <c r="GGM93" s="24"/>
      <c r="GGN93" s="64"/>
      <c r="GGO93" s="60"/>
      <c r="GGP93" s="40"/>
      <c r="GGQ93" s="24"/>
      <c r="GGR93" s="42"/>
      <c r="GGS93" s="63"/>
      <c r="GGT93" s="24"/>
      <c r="GGU93" s="24"/>
      <c r="GGV93" s="64"/>
      <c r="GGW93" s="60"/>
      <c r="GGX93" s="40"/>
      <c r="GGY93" s="24"/>
      <c r="GGZ93" s="42"/>
      <c r="GHA93" s="63"/>
      <c r="GHB93" s="24"/>
      <c r="GHC93" s="24"/>
      <c r="GHD93" s="64"/>
      <c r="GHE93" s="60"/>
      <c r="GHF93" s="40"/>
      <c r="GHG93" s="24"/>
      <c r="GHH93" s="42"/>
      <c r="GHI93" s="63"/>
      <c r="GHJ93" s="24"/>
      <c r="GHK93" s="24"/>
      <c r="GHL93" s="64"/>
      <c r="GHM93" s="60"/>
      <c r="GHN93" s="40"/>
      <c r="GHO93" s="24"/>
      <c r="GHP93" s="42"/>
      <c r="GHQ93" s="63"/>
      <c r="GHR93" s="24"/>
      <c r="GHS93" s="24"/>
      <c r="GHT93" s="64"/>
      <c r="GHU93" s="60"/>
      <c r="GHV93" s="40"/>
      <c r="GHW93" s="24"/>
      <c r="GHX93" s="42"/>
      <c r="GHY93" s="63"/>
      <c r="GHZ93" s="24"/>
      <c r="GIA93" s="24"/>
      <c r="GIB93" s="64"/>
      <c r="GIC93" s="60"/>
      <c r="GID93" s="40"/>
      <c r="GIE93" s="24"/>
      <c r="GIF93" s="42"/>
      <c r="GIG93" s="63"/>
      <c r="GIH93" s="24"/>
      <c r="GII93" s="24"/>
      <c r="GIJ93" s="64"/>
      <c r="GIK93" s="60"/>
      <c r="GIL93" s="40"/>
      <c r="GIM93" s="24"/>
      <c r="GIN93" s="42"/>
      <c r="GIO93" s="63"/>
      <c r="GIP93" s="24"/>
      <c r="GIQ93" s="24"/>
      <c r="GIR93" s="64"/>
      <c r="GIS93" s="60"/>
      <c r="GIT93" s="40"/>
      <c r="GIU93" s="24"/>
      <c r="GIV93" s="42"/>
      <c r="GIW93" s="63"/>
      <c r="GIX93" s="24"/>
      <c r="GIY93" s="24"/>
      <c r="GIZ93" s="64"/>
      <c r="GJA93" s="60"/>
      <c r="GJB93" s="40"/>
      <c r="GJC93" s="24"/>
      <c r="GJD93" s="42"/>
      <c r="GJE93" s="63"/>
      <c r="GJF93" s="24"/>
      <c r="GJG93" s="24"/>
      <c r="GJH93" s="64"/>
      <c r="GJI93" s="60"/>
      <c r="GJJ93" s="40"/>
      <c r="GJK93" s="24"/>
      <c r="GJL93" s="42"/>
      <c r="GJM93" s="63"/>
      <c r="GJN93" s="24"/>
      <c r="GJO93" s="24"/>
      <c r="GJP93" s="64"/>
      <c r="GJQ93" s="60"/>
      <c r="GJR93" s="40"/>
      <c r="GJS93" s="24"/>
      <c r="GJT93" s="42"/>
      <c r="GJU93" s="63"/>
      <c r="GJV93" s="24"/>
      <c r="GJW93" s="24"/>
      <c r="GJX93" s="64"/>
      <c r="GJY93" s="60"/>
      <c r="GJZ93" s="40"/>
      <c r="GKA93" s="24"/>
      <c r="GKB93" s="42"/>
      <c r="GKC93" s="63"/>
      <c r="GKD93" s="24"/>
      <c r="GKE93" s="24"/>
      <c r="GKF93" s="64"/>
      <c r="GKG93" s="60"/>
      <c r="GKH93" s="40"/>
      <c r="GKI93" s="24"/>
      <c r="GKJ93" s="42"/>
      <c r="GKK93" s="63"/>
      <c r="GKL93" s="24"/>
      <c r="GKM93" s="24"/>
      <c r="GKN93" s="64"/>
      <c r="GKO93" s="60"/>
      <c r="GKP93" s="40"/>
      <c r="GKQ93" s="24"/>
      <c r="GKR93" s="42"/>
      <c r="GKS93" s="63"/>
      <c r="GKT93" s="24"/>
      <c r="GKU93" s="24"/>
      <c r="GKV93" s="64"/>
      <c r="GKW93" s="60"/>
      <c r="GKX93" s="40"/>
      <c r="GKY93" s="24"/>
      <c r="GKZ93" s="42"/>
      <c r="GLA93" s="63"/>
      <c r="GLB93" s="24"/>
      <c r="GLC93" s="24"/>
      <c r="GLD93" s="64"/>
      <c r="GLE93" s="60"/>
      <c r="GLF93" s="40"/>
      <c r="GLG93" s="24"/>
      <c r="GLH93" s="42"/>
      <c r="GLI93" s="63"/>
      <c r="GLJ93" s="24"/>
      <c r="GLK93" s="24"/>
      <c r="GLL93" s="64"/>
      <c r="GLM93" s="60"/>
      <c r="GLN93" s="40"/>
      <c r="GLO93" s="24"/>
      <c r="GLP93" s="42"/>
      <c r="GLQ93" s="63"/>
      <c r="GLR93" s="24"/>
      <c r="GLS93" s="24"/>
      <c r="GLT93" s="64"/>
      <c r="GLU93" s="60"/>
      <c r="GLV93" s="40"/>
      <c r="GLW93" s="24"/>
      <c r="GLX93" s="42"/>
      <c r="GLY93" s="63"/>
      <c r="GLZ93" s="24"/>
      <c r="GMA93" s="24"/>
      <c r="GMB93" s="64"/>
      <c r="GMC93" s="60"/>
      <c r="GMD93" s="40"/>
      <c r="GME93" s="24"/>
      <c r="GMF93" s="42"/>
      <c r="GMG93" s="63"/>
      <c r="GMH93" s="24"/>
      <c r="GMI93" s="24"/>
      <c r="GMJ93" s="64"/>
      <c r="GMK93" s="60"/>
      <c r="GML93" s="40"/>
      <c r="GMM93" s="24"/>
      <c r="GMN93" s="42"/>
      <c r="GMO93" s="63"/>
      <c r="GMP93" s="24"/>
      <c r="GMQ93" s="24"/>
      <c r="GMR93" s="64"/>
      <c r="GMS93" s="60"/>
      <c r="GMT93" s="40"/>
      <c r="GMU93" s="24"/>
      <c r="GMV93" s="42"/>
      <c r="GMW93" s="63"/>
      <c r="GMX93" s="24"/>
      <c r="GMY93" s="24"/>
      <c r="GMZ93" s="64"/>
      <c r="GNA93" s="60"/>
      <c r="GNB93" s="40"/>
      <c r="GNC93" s="24"/>
      <c r="GND93" s="42"/>
      <c r="GNE93" s="63"/>
      <c r="GNF93" s="24"/>
      <c r="GNG93" s="24"/>
      <c r="GNH93" s="64"/>
      <c r="GNI93" s="60"/>
      <c r="GNJ93" s="40"/>
      <c r="GNK93" s="24"/>
      <c r="GNL93" s="42"/>
      <c r="GNM93" s="63"/>
      <c r="GNN93" s="24"/>
      <c r="GNO93" s="24"/>
      <c r="GNP93" s="64"/>
      <c r="GNQ93" s="60"/>
      <c r="GNR93" s="40"/>
      <c r="GNS93" s="24"/>
      <c r="GNT93" s="42"/>
      <c r="GNU93" s="63"/>
      <c r="GNV93" s="24"/>
      <c r="GNW93" s="24"/>
      <c r="GNX93" s="64"/>
      <c r="GNY93" s="60"/>
      <c r="GNZ93" s="40"/>
      <c r="GOA93" s="24"/>
      <c r="GOB93" s="42"/>
      <c r="GOC93" s="63"/>
      <c r="GOD93" s="24"/>
      <c r="GOE93" s="24"/>
      <c r="GOF93" s="64"/>
      <c r="GOG93" s="60"/>
      <c r="GOH93" s="40"/>
      <c r="GOI93" s="24"/>
      <c r="GOJ93" s="42"/>
      <c r="GOK93" s="63"/>
      <c r="GOL93" s="24"/>
      <c r="GOM93" s="24"/>
      <c r="GON93" s="64"/>
      <c r="GOO93" s="60"/>
      <c r="GOP93" s="40"/>
      <c r="GOQ93" s="24"/>
      <c r="GOR93" s="42"/>
      <c r="GOS93" s="63"/>
      <c r="GOT93" s="24"/>
      <c r="GOU93" s="24"/>
      <c r="GOV93" s="64"/>
      <c r="GOW93" s="60"/>
      <c r="GOX93" s="40"/>
      <c r="GOY93" s="24"/>
      <c r="GOZ93" s="42"/>
      <c r="GPA93" s="63"/>
      <c r="GPB93" s="24"/>
      <c r="GPC93" s="24"/>
      <c r="GPD93" s="64"/>
      <c r="GPE93" s="60"/>
      <c r="GPF93" s="40"/>
      <c r="GPG93" s="24"/>
      <c r="GPH93" s="42"/>
      <c r="GPI93" s="63"/>
      <c r="GPJ93" s="24"/>
      <c r="GPK93" s="24"/>
      <c r="GPL93" s="64"/>
      <c r="GPM93" s="60"/>
      <c r="GPN93" s="40"/>
      <c r="GPO93" s="24"/>
      <c r="GPP93" s="42"/>
      <c r="GPQ93" s="63"/>
      <c r="GPR93" s="24"/>
      <c r="GPS93" s="24"/>
      <c r="GPT93" s="64"/>
      <c r="GPU93" s="60"/>
      <c r="GPV93" s="40"/>
      <c r="GPW93" s="24"/>
      <c r="GPX93" s="42"/>
      <c r="GPY93" s="63"/>
      <c r="GPZ93" s="24"/>
      <c r="GQA93" s="24"/>
      <c r="GQB93" s="64"/>
      <c r="GQC93" s="60"/>
      <c r="GQD93" s="40"/>
      <c r="GQE93" s="24"/>
      <c r="GQF93" s="42"/>
      <c r="GQG93" s="63"/>
      <c r="GQH93" s="24"/>
      <c r="GQI93" s="24"/>
      <c r="GQJ93" s="64"/>
      <c r="GQK93" s="60"/>
      <c r="GQL93" s="40"/>
      <c r="GQM93" s="24"/>
      <c r="GQN93" s="42"/>
      <c r="GQO93" s="63"/>
      <c r="GQP93" s="24"/>
      <c r="GQQ93" s="24"/>
      <c r="GQR93" s="64"/>
      <c r="GQS93" s="60"/>
      <c r="GQT93" s="40"/>
      <c r="GQU93" s="24"/>
      <c r="GQV93" s="42"/>
      <c r="GQW93" s="63"/>
      <c r="GQX93" s="24"/>
      <c r="GQY93" s="24"/>
      <c r="GQZ93" s="64"/>
      <c r="GRA93" s="60"/>
      <c r="GRB93" s="40"/>
      <c r="GRC93" s="24"/>
      <c r="GRD93" s="42"/>
      <c r="GRE93" s="63"/>
      <c r="GRF93" s="24"/>
      <c r="GRG93" s="24"/>
      <c r="GRH93" s="64"/>
      <c r="GRI93" s="60"/>
      <c r="GRJ93" s="40"/>
      <c r="GRK93" s="24"/>
      <c r="GRL93" s="42"/>
      <c r="GRM93" s="63"/>
      <c r="GRN93" s="24"/>
      <c r="GRO93" s="24"/>
      <c r="GRP93" s="64"/>
      <c r="GRQ93" s="60"/>
      <c r="GRR93" s="40"/>
      <c r="GRS93" s="24"/>
      <c r="GRT93" s="42"/>
      <c r="GRU93" s="63"/>
      <c r="GRV93" s="24"/>
      <c r="GRW93" s="24"/>
      <c r="GRX93" s="64"/>
      <c r="GRY93" s="60"/>
      <c r="GRZ93" s="40"/>
      <c r="GSA93" s="24"/>
      <c r="GSB93" s="42"/>
      <c r="GSC93" s="63"/>
      <c r="GSD93" s="24"/>
      <c r="GSE93" s="24"/>
      <c r="GSF93" s="64"/>
      <c r="GSG93" s="60"/>
      <c r="GSH93" s="40"/>
      <c r="GSI93" s="24"/>
      <c r="GSJ93" s="42"/>
      <c r="GSK93" s="63"/>
      <c r="GSL93" s="24"/>
      <c r="GSM93" s="24"/>
      <c r="GSN93" s="64"/>
      <c r="GSO93" s="60"/>
      <c r="GSP93" s="40"/>
      <c r="GSQ93" s="24"/>
      <c r="GSR93" s="42"/>
      <c r="GSS93" s="63"/>
      <c r="GST93" s="24"/>
      <c r="GSU93" s="24"/>
      <c r="GSV93" s="64"/>
      <c r="GSW93" s="60"/>
      <c r="GSX93" s="40"/>
      <c r="GSY93" s="24"/>
      <c r="GSZ93" s="42"/>
      <c r="GTA93" s="63"/>
      <c r="GTB93" s="24"/>
      <c r="GTC93" s="24"/>
      <c r="GTD93" s="64"/>
      <c r="GTE93" s="60"/>
      <c r="GTF93" s="40"/>
      <c r="GTG93" s="24"/>
      <c r="GTH93" s="42"/>
      <c r="GTI93" s="63"/>
      <c r="GTJ93" s="24"/>
      <c r="GTK93" s="24"/>
      <c r="GTL93" s="64"/>
      <c r="GTM93" s="60"/>
      <c r="GTN93" s="40"/>
      <c r="GTO93" s="24"/>
      <c r="GTP93" s="42"/>
      <c r="GTQ93" s="63"/>
      <c r="GTR93" s="24"/>
      <c r="GTS93" s="24"/>
      <c r="GTT93" s="64"/>
      <c r="GTU93" s="60"/>
      <c r="GTV93" s="40"/>
      <c r="GTW93" s="24"/>
      <c r="GTX93" s="42"/>
      <c r="GTY93" s="63"/>
      <c r="GTZ93" s="24"/>
      <c r="GUA93" s="24"/>
      <c r="GUB93" s="64"/>
      <c r="GUC93" s="60"/>
      <c r="GUD93" s="40"/>
      <c r="GUE93" s="24"/>
      <c r="GUF93" s="42"/>
      <c r="GUG93" s="63"/>
      <c r="GUH93" s="24"/>
      <c r="GUI93" s="24"/>
      <c r="GUJ93" s="64"/>
      <c r="GUK93" s="60"/>
      <c r="GUL93" s="40"/>
      <c r="GUM93" s="24"/>
      <c r="GUN93" s="42"/>
      <c r="GUO93" s="63"/>
      <c r="GUP93" s="24"/>
      <c r="GUQ93" s="24"/>
      <c r="GUR93" s="64"/>
      <c r="GUS93" s="60"/>
      <c r="GUT93" s="40"/>
      <c r="GUU93" s="24"/>
      <c r="GUV93" s="42"/>
      <c r="GUW93" s="63"/>
      <c r="GUX93" s="24"/>
      <c r="GUY93" s="24"/>
      <c r="GUZ93" s="64"/>
      <c r="GVA93" s="60"/>
      <c r="GVB93" s="40"/>
      <c r="GVC93" s="24"/>
      <c r="GVD93" s="42"/>
      <c r="GVE93" s="63"/>
      <c r="GVF93" s="24"/>
      <c r="GVG93" s="24"/>
      <c r="GVH93" s="64"/>
      <c r="GVI93" s="60"/>
      <c r="GVJ93" s="40"/>
      <c r="GVK93" s="24"/>
      <c r="GVL93" s="42"/>
      <c r="GVM93" s="63"/>
      <c r="GVN93" s="24"/>
      <c r="GVO93" s="24"/>
      <c r="GVP93" s="64"/>
      <c r="GVQ93" s="60"/>
      <c r="GVR93" s="40"/>
      <c r="GVS93" s="24"/>
      <c r="GVT93" s="42"/>
      <c r="GVU93" s="63"/>
      <c r="GVV93" s="24"/>
      <c r="GVW93" s="24"/>
      <c r="GVX93" s="64"/>
      <c r="GVY93" s="60"/>
      <c r="GVZ93" s="40"/>
      <c r="GWA93" s="24"/>
      <c r="GWB93" s="42"/>
      <c r="GWC93" s="63"/>
      <c r="GWD93" s="24"/>
      <c r="GWE93" s="24"/>
      <c r="GWF93" s="64"/>
      <c r="GWG93" s="60"/>
      <c r="GWH93" s="40"/>
      <c r="GWI93" s="24"/>
      <c r="GWJ93" s="42"/>
      <c r="GWK93" s="63"/>
      <c r="GWL93" s="24"/>
      <c r="GWM93" s="24"/>
      <c r="GWN93" s="64"/>
      <c r="GWO93" s="60"/>
      <c r="GWP93" s="40"/>
      <c r="GWQ93" s="24"/>
      <c r="GWR93" s="42"/>
      <c r="GWS93" s="63"/>
      <c r="GWT93" s="24"/>
      <c r="GWU93" s="24"/>
      <c r="GWV93" s="64"/>
      <c r="GWW93" s="60"/>
      <c r="GWX93" s="40"/>
      <c r="GWY93" s="24"/>
      <c r="GWZ93" s="42"/>
      <c r="GXA93" s="63"/>
      <c r="GXB93" s="24"/>
      <c r="GXC93" s="24"/>
      <c r="GXD93" s="64"/>
      <c r="GXE93" s="60"/>
      <c r="GXF93" s="40"/>
      <c r="GXG93" s="24"/>
      <c r="GXH93" s="42"/>
      <c r="GXI93" s="63"/>
      <c r="GXJ93" s="24"/>
      <c r="GXK93" s="24"/>
      <c r="GXL93" s="64"/>
      <c r="GXM93" s="60"/>
      <c r="GXN93" s="40"/>
      <c r="GXO93" s="24"/>
      <c r="GXP93" s="42"/>
      <c r="GXQ93" s="63"/>
      <c r="GXR93" s="24"/>
      <c r="GXS93" s="24"/>
      <c r="GXT93" s="64"/>
      <c r="GXU93" s="60"/>
      <c r="GXV93" s="40"/>
      <c r="GXW93" s="24"/>
      <c r="GXX93" s="42"/>
      <c r="GXY93" s="63"/>
      <c r="GXZ93" s="24"/>
      <c r="GYA93" s="24"/>
      <c r="GYB93" s="64"/>
      <c r="GYC93" s="60"/>
      <c r="GYD93" s="40"/>
      <c r="GYE93" s="24"/>
      <c r="GYF93" s="42"/>
      <c r="GYG93" s="63"/>
      <c r="GYH93" s="24"/>
      <c r="GYI93" s="24"/>
      <c r="GYJ93" s="64"/>
      <c r="GYK93" s="60"/>
      <c r="GYL93" s="40"/>
      <c r="GYM93" s="24"/>
      <c r="GYN93" s="42"/>
      <c r="GYO93" s="63"/>
      <c r="GYP93" s="24"/>
      <c r="GYQ93" s="24"/>
      <c r="GYR93" s="64"/>
      <c r="GYS93" s="60"/>
      <c r="GYT93" s="40"/>
      <c r="GYU93" s="24"/>
      <c r="GYV93" s="42"/>
      <c r="GYW93" s="63"/>
      <c r="GYX93" s="24"/>
      <c r="GYY93" s="24"/>
      <c r="GYZ93" s="64"/>
      <c r="GZA93" s="60"/>
      <c r="GZB93" s="40"/>
      <c r="GZC93" s="24"/>
      <c r="GZD93" s="42"/>
      <c r="GZE93" s="63"/>
      <c r="GZF93" s="24"/>
      <c r="GZG93" s="24"/>
      <c r="GZH93" s="64"/>
      <c r="GZI93" s="60"/>
      <c r="GZJ93" s="40"/>
      <c r="GZK93" s="24"/>
      <c r="GZL93" s="42"/>
      <c r="GZM93" s="63"/>
      <c r="GZN93" s="24"/>
      <c r="GZO93" s="24"/>
      <c r="GZP93" s="64"/>
      <c r="GZQ93" s="60"/>
      <c r="GZR93" s="40"/>
      <c r="GZS93" s="24"/>
      <c r="GZT93" s="42"/>
      <c r="GZU93" s="63"/>
      <c r="GZV93" s="24"/>
      <c r="GZW93" s="24"/>
      <c r="GZX93" s="64"/>
      <c r="GZY93" s="60"/>
      <c r="GZZ93" s="40"/>
      <c r="HAA93" s="24"/>
      <c r="HAB93" s="42"/>
      <c r="HAC93" s="63"/>
      <c r="HAD93" s="24"/>
      <c r="HAE93" s="24"/>
      <c r="HAF93" s="64"/>
      <c r="HAG93" s="60"/>
      <c r="HAH93" s="40"/>
      <c r="HAI93" s="24"/>
      <c r="HAJ93" s="42"/>
      <c r="HAK93" s="63"/>
      <c r="HAL93" s="24"/>
      <c r="HAM93" s="24"/>
      <c r="HAN93" s="64"/>
      <c r="HAO93" s="60"/>
      <c r="HAP93" s="40"/>
      <c r="HAQ93" s="24"/>
      <c r="HAR93" s="42"/>
      <c r="HAS93" s="63"/>
      <c r="HAT93" s="24"/>
      <c r="HAU93" s="24"/>
      <c r="HAV93" s="64"/>
      <c r="HAW93" s="60"/>
      <c r="HAX93" s="40"/>
      <c r="HAY93" s="24"/>
      <c r="HAZ93" s="42"/>
      <c r="HBA93" s="63"/>
      <c r="HBB93" s="24"/>
      <c r="HBC93" s="24"/>
      <c r="HBD93" s="64"/>
      <c r="HBE93" s="60"/>
      <c r="HBF93" s="40"/>
      <c r="HBG93" s="24"/>
      <c r="HBH93" s="42"/>
      <c r="HBI93" s="63"/>
      <c r="HBJ93" s="24"/>
      <c r="HBK93" s="24"/>
      <c r="HBL93" s="64"/>
      <c r="HBM93" s="60"/>
      <c r="HBN93" s="40"/>
      <c r="HBO93" s="24"/>
      <c r="HBP93" s="42"/>
      <c r="HBQ93" s="63"/>
      <c r="HBR93" s="24"/>
      <c r="HBS93" s="24"/>
      <c r="HBT93" s="64"/>
      <c r="HBU93" s="60"/>
      <c r="HBV93" s="40"/>
      <c r="HBW93" s="24"/>
      <c r="HBX93" s="42"/>
      <c r="HBY93" s="63"/>
      <c r="HBZ93" s="24"/>
      <c r="HCA93" s="24"/>
      <c r="HCB93" s="64"/>
      <c r="HCC93" s="60"/>
      <c r="HCD93" s="40"/>
      <c r="HCE93" s="24"/>
      <c r="HCF93" s="42"/>
      <c r="HCG93" s="63"/>
      <c r="HCH93" s="24"/>
      <c r="HCI93" s="24"/>
      <c r="HCJ93" s="64"/>
      <c r="HCK93" s="60"/>
      <c r="HCL93" s="40"/>
      <c r="HCM93" s="24"/>
      <c r="HCN93" s="42"/>
      <c r="HCO93" s="63"/>
      <c r="HCP93" s="24"/>
      <c r="HCQ93" s="24"/>
      <c r="HCR93" s="64"/>
      <c r="HCS93" s="60"/>
      <c r="HCT93" s="40"/>
      <c r="HCU93" s="24"/>
      <c r="HCV93" s="42"/>
      <c r="HCW93" s="63"/>
      <c r="HCX93" s="24"/>
      <c r="HCY93" s="24"/>
      <c r="HCZ93" s="64"/>
      <c r="HDA93" s="60"/>
      <c r="HDB93" s="40"/>
      <c r="HDC93" s="24"/>
      <c r="HDD93" s="42"/>
      <c r="HDE93" s="63"/>
      <c r="HDF93" s="24"/>
      <c r="HDG93" s="24"/>
      <c r="HDH93" s="64"/>
      <c r="HDI93" s="60"/>
      <c r="HDJ93" s="40"/>
      <c r="HDK93" s="24"/>
      <c r="HDL93" s="42"/>
      <c r="HDM93" s="63"/>
      <c r="HDN93" s="24"/>
      <c r="HDO93" s="24"/>
      <c r="HDP93" s="64"/>
      <c r="HDQ93" s="60"/>
      <c r="HDR93" s="40"/>
      <c r="HDS93" s="24"/>
      <c r="HDT93" s="42"/>
      <c r="HDU93" s="63"/>
      <c r="HDV93" s="24"/>
      <c r="HDW93" s="24"/>
      <c r="HDX93" s="64"/>
      <c r="HDY93" s="60"/>
      <c r="HDZ93" s="40"/>
      <c r="HEA93" s="24"/>
      <c r="HEB93" s="42"/>
      <c r="HEC93" s="63"/>
      <c r="HED93" s="24"/>
      <c r="HEE93" s="24"/>
      <c r="HEF93" s="64"/>
      <c r="HEG93" s="60"/>
      <c r="HEH93" s="40"/>
      <c r="HEI93" s="24"/>
      <c r="HEJ93" s="42"/>
      <c r="HEK93" s="63"/>
      <c r="HEL93" s="24"/>
      <c r="HEM93" s="24"/>
      <c r="HEN93" s="64"/>
      <c r="HEO93" s="60"/>
      <c r="HEP93" s="40"/>
      <c r="HEQ93" s="24"/>
      <c r="HER93" s="42"/>
      <c r="HES93" s="63"/>
      <c r="HET93" s="24"/>
      <c r="HEU93" s="24"/>
      <c r="HEV93" s="64"/>
      <c r="HEW93" s="60"/>
      <c r="HEX93" s="40"/>
      <c r="HEY93" s="24"/>
      <c r="HEZ93" s="42"/>
      <c r="HFA93" s="63"/>
      <c r="HFB93" s="24"/>
      <c r="HFC93" s="24"/>
      <c r="HFD93" s="64"/>
      <c r="HFE93" s="60"/>
      <c r="HFF93" s="40"/>
      <c r="HFG93" s="24"/>
      <c r="HFH93" s="42"/>
      <c r="HFI93" s="63"/>
      <c r="HFJ93" s="24"/>
      <c r="HFK93" s="24"/>
      <c r="HFL93" s="64"/>
      <c r="HFM93" s="60"/>
      <c r="HFN93" s="40"/>
      <c r="HFO93" s="24"/>
      <c r="HFP93" s="42"/>
      <c r="HFQ93" s="63"/>
      <c r="HFR93" s="24"/>
      <c r="HFS93" s="24"/>
      <c r="HFT93" s="64"/>
      <c r="HFU93" s="60"/>
      <c r="HFV93" s="40"/>
      <c r="HFW93" s="24"/>
      <c r="HFX93" s="42"/>
      <c r="HFY93" s="63"/>
      <c r="HFZ93" s="24"/>
      <c r="HGA93" s="24"/>
      <c r="HGB93" s="64"/>
      <c r="HGC93" s="60"/>
      <c r="HGD93" s="40"/>
      <c r="HGE93" s="24"/>
      <c r="HGF93" s="42"/>
      <c r="HGG93" s="63"/>
      <c r="HGH93" s="24"/>
      <c r="HGI93" s="24"/>
      <c r="HGJ93" s="64"/>
      <c r="HGK93" s="60"/>
      <c r="HGL93" s="40"/>
      <c r="HGM93" s="24"/>
      <c r="HGN93" s="42"/>
      <c r="HGO93" s="63"/>
      <c r="HGP93" s="24"/>
      <c r="HGQ93" s="24"/>
      <c r="HGR93" s="64"/>
      <c r="HGS93" s="60"/>
      <c r="HGT93" s="40"/>
      <c r="HGU93" s="24"/>
      <c r="HGV93" s="42"/>
      <c r="HGW93" s="63"/>
      <c r="HGX93" s="24"/>
      <c r="HGY93" s="24"/>
      <c r="HGZ93" s="64"/>
      <c r="HHA93" s="60"/>
      <c r="HHB93" s="40"/>
      <c r="HHC93" s="24"/>
      <c r="HHD93" s="42"/>
      <c r="HHE93" s="63"/>
      <c r="HHF93" s="24"/>
      <c r="HHG93" s="24"/>
      <c r="HHH93" s="64"/>
      <c r="HHI93" s="60"/>
      <c r="HHJ93" s="40"/>
      <c r="HHK93" s="24"/>
      <c r="HHL93" s="42"/>
      <c r="HHM93" s="63"/>
      <c r="HHN93" s="24"/>
      <c r="HHO93" s="24"/>
      <c r="HHP93" s="64"/>
      <c r="HHQ93" s="60"/>
      <c r="HHR93" s="40"/>
      <c r="HHS93" s="24"/>
      <c r="HHT93" s="42"/>
      <c r="HHU93" s="63"/>
      <c r="HHV93" s="24"/>
      <c r="HHW93" s="24"/>
      <c r="HHX93" s="64"/>
      <c r="HHY93" s="60"/>
      <c r="HHZ93" s="40"/>
      <c r="HIA93" s="24"/>
      <c r="HIB93" s="42"/>
      <c r="HIC93" s="63"/>
      <c r="HID93" s="24"/>
      <c r="HIE93" s="24"/>
      <c r="HIF93" s="64"/>
      <c r="HIG93" s="60"/>
      <c r="HIH93" s="40"/>
      <c r="HII93" s="24"/>
      <c r="HIJ93" s="42"/>
      <c r="HIK93" s="63"/>
      <c r="HIL93" s="24"/>
      <c r="HIM93" s="24"/>
      <c r="HIN93" s="64"/>
      <c r="HIO93" s="60"/>
      <c r="HIP93" s="40"/>
      <c r="HIQ93" s="24"/>
      <c r="HIR93" s="42"/>
      <c r="HIS93" s="63"/>
      <c r="HIT93" s="24"/>
      <c r="HIU93" s="24"/>
      <c r="HIV93" s="64"/>
      <c r="HIW93" s="60"/>
      <c r="HIX93" s="40"/>
      <c r="HIY93" s="24"/>
      <c r="HIZ93" s="42"/>
      <c r="HJA93" s="63"/>
      <c r="HJB93" s="24"/>
      <c r="HJC93" s="24"/>
      <c r="HJD93" s="64"/>
      <c r="HJE93" s="60"/>
      <c r="HJF93" s="40"/>
      <c r="HJG93" s="24"/>
      <c r="HJH93" s="42"/>
      <c r="HJI93" s="63"/>
      <c r="HJJ93" s="24"/>
      <c r="HJK93" s="24"/>
      <c r="HJL93" s="64"/>
      <c r="HJM93" s="60"/>
      <c r="HJN93" s="40"/>
      <c r="HJO93" s="24"/>
      <c r="HJP93" s="42"/>
      <c r="HJQ93" s="63"/>
      <c r="HJR93" s="24"/>
      <c r="HJS93" s="24"/>
      <c r="HJT93" s="64"/>
      <c r="HJU93" s="60"/>
      <c r="HJV93" s="40"/>
      <c r="HJW93" s="24"/>
      <c r="HJX93" s="42"/>
      <c r="HJY93" s="63"/>
      <c r="HJZ93" s="24"/>
      <c r="HKA93" s="24"/>
      <c r="HKB93" s="64"/>
      <c r="HKC93" s="60"/>
      <c r="HKD93" s="40"/>
      <c r="HKE93" s="24"/>
      <c r="HKF93" s="42"/>
      <c r="HKG93" s="63"/>
      <c r="HKH93" s="24"/>
      <c r="HKI93" s="24"/>
      <c r="HKJ93" s="64"/>
      <c r="HKK93" s="60"/>
      <c r="HKL93" s="40"/>
      <c r="HKM93" s="24"/>
      <c r="HKN93" s="42"/>
      <c r="HKO93" s="63"/>
      <c r="HKP93" s="24"/>
      <c r="HKQ93" s="24"/>
      <c r="HKR93" s="64"/>
      <c r="HKS93" s="60"/>
      <c r="HKT93" s="40"/>
      <c r="HKU93" s="24"/>
      <c r="HKV93" s="42"/>
      <c r="HKW93" s="63"/>
      <c r="HKX93" s="24"/>
      <c r="HKY93" s="24"/>
      <c r="HKZ93" s="64"/>
      <c r="HLA93" s="60"/>
      <c r="HLB93" s="40"/>
      <c r="HLC93" s="24"/>
      <c r="HLD93" s="42"/>
      <c r="HLE93" s="63"/>
      <c r="HLF93" s="24"/>
      <c r="HLG93" s="24"/>
      <c r="HLH93" s="64"/>
      <c r="HLI93" s="60"/>
      <c r="HLJ93" s="40"/>
      <c r="HLK93" s="24"/>
      <c r="HLL93" s="42"/>
      <c r="HLM93" s="63"/>
      <c r="HLN93" s="24"/>
      <c r="HLO93" s="24"/>
      <c r="HLP93" s="64"/>
      <c r="HLQ93" s="60"/>
      <c r="HLR93" s="40"/>
      <c r="HLS93" s="24"/>
      <c r="HLT93" s="42"/>
      <c r="HLU93" s="63"/>
      <c r="HLV93" s="24"/>
      <c r="HLW93" s="24"/>
      <c r="HLX93" s="64"/>
      <c r="HLY93" s="60"/>
      <c r="HLZ93" s="40"/>
      <c r="HMA93" s="24"/>
      <c r="HMB93" s="42"/>
      <c r="HMC93" s="63"/>
      <c r="HMD93" s="24"/>
      <c r="HME93" s="24"/>
      <c r="HMF93" s="64"/>
      <c r="HMG93" s="60"/>
      <c r="HMH93" s="40"/>
      <c r="HMI93" s="24"/>
      <c r="HMJ93" s="42"/>
      <c r="HMK93" s="63"/>
      <c r="HML93" s="24"/>
      <c r="HMM93" s="24"/>
      <c r="HMN93" s="64"/>
      <c r="HMO93" s="60"/>
      <c r="HMP93" s="40"/>
      <c r="HMQ93" s="24"/>
      <c r="HMR93" s="42"/>
      <c r="HMS93" s="63"/>
      <c r="HMT93" s="24"/>
      <c r="HMU93" s="24"/>
      <c r="HMV93" s="64"/>
      <c r="HMW93" s="60"/>
      <c r="HMX93" s="40"/>
      <c r="HMY93" s="24"/>
      <c r="HMZ93" s="42"/>
      <c r="HNA93" s="63"/>
      <c r="HNB93" s="24"/>
      <c r="HNC93" s="24"/>
      <c r="HND93" s="64"/>
      <c r="HNE93" s="60"/>
      <c r="HNF93" s="40"/>
      <c r="HNG93" s="24"/>
      <c r="HNH93" s="42"/>
      <c r="HNI93" s="63"/>
      <c r="HNJ93" s="24"/>
      <c r="HNK93" s="24"/>
      <c r="HNL93" s="64"/>
      <c r="HNM93" s="60"/>
      <c r="HNN93" s="40"/>
      <c r="HNO93" s="24"/>
      <c r="HNP93" s="42"/>
      <c r="HNQ93" s="63"/>
      <c r="HNR93" s="24"/>
      <c r="HNS93" s="24"/>
      <c r="HNT93" s="64"/>
      <c r="HNU93" s="60"/>
      <c r="HNV93" s="40"/>
      <c r="HNW93" s="24"/>
      <c r="HNX93" s="42"/>
      <c r="HNY93" s="63"/>
      <c r="HNZ93" s="24"/>
      <c r="HOA93" s="24"/>
      <c r="HOB93" s="64"/>
      <c r="HOC93" s="60"/>
      <c r="HOD93" s="40"/>
      <c r="HOE93" s="24"/>
      <c r="HOF93" s="42"/>
      <c r="HOG93" s="63"/>
      <c r="HOH93" s="24"/>
      <c r="HOI93" s="24"/>
      <c r="HOJ93" s="64"/>
      <c r="HOK93" s="60"/>
      <c r="HOL93" s="40"/>
      <c r="HOM93" s="24"/>
      <c r="HON93" s="42"/>
      <c r="HOO93" s="63"/>
      <c r="HOP93" s="24"/>
      <c r="HOQ93" s="24"/>
      <c r="HOR93" s="64"/>
      <c r="HOS93" s="60"/>
      <c r="HOT93" s="40"/>
      <c r="HOU93" s="24"/>
      <c r="HOV93" s="42"/>
      <c r="HOW93" s="63"/>
      <c r="HOX93" s="24"/>
      <c r="HOY93" s="24"/>
      <c r="HOZ93" s="64"/>
      <c r="HPA93" s="60"/>
      <c r="HPB93" s="40"/>
      <c r="HPC93" s="24"/>
      <c r="HPD93" s="42"/>
      <c r="HPE93" s="63"/>
      <c r="HPF93" s="24"/>
      <c r="HPG93" s="24"/>
      <c r="HPH93" s="64"/>
      <c r="HPI93" s="60"/>
      <c r="HPJ93" s="40"/>
      <c r="HPK93" s="24"/>
      <c r="HPL93" s="42"/>
      <c r="HPM93" s="63"/>
      <c r="HPN93" s="24"/>
      <c r="HPO93" s="24"/>
      <c r="HPP93" s="64"/>
      <c r="HPQ93" s="60"/>
      <c r="HPR93" s="40"/>
      <c r="HPS93" s="24"/>
      <c r="HPT93" s="42"/>
      <c r="HPU93" s="63"/>
      <c r="HPV93" s="24"/>
      <c r="HPW93" s="24"/>
      <c r="HPX93" s="64"/>
      <c r="HPY93" s="60"/>
      <c r="HPZ93" s="40"/>
      <c r="HQA93" s="24"/>
      <c r="HQB93" s="42"/>
      <c r="HQC93" s="63"/>
      <c r="HQD93" s="24"/>
      <c r="HQE93" s="24"/>
      <c r="HQF93" s="64"/>
      <c r="HQG93" s="60"/>
      <c r="HQH93" s="40"/>
      <c r="HQI93" s="24"/>
      <c r="HQJ93" s="42"/>
      <c r="HQK93" s="63"/>
      <c r="HQL93" s="24"/>
      <c r="HQM93" s="24"/>
      <c r="HQN93" s="64"/>
      <c r="HQO93" s="60"/>
      <c r="HQP93" s="40"/>
      <c r="HQQ93" s="24"/>
      <c r="HQR93" s="42"/>
      <c r="HQS93" s="63"/>
      <c r="HQT93" s="24"/>
      <c r="HQU93" s="24"/>
      <c r="HQV93" s="64"/>
      <c r="HQW93" s="60"/>
      <c r="HQX93" s="40"/>
      <c r="HQY93" s="24"/>
      <c r="HQZ93" s="42"/>
      <c r="HRA93" s="63"/>
      <c r="HRB93" s="24"/>
      <c r="HRC93" s="24"/>
      <c r="HRD93" s="64"/>
      <c r="HRE93" s="60"/>
      <c r="HRF93" s="40"/>
      <c r="HRG93" s="24"/>
      <c r="HRH93" s="42"/>
      <c r="HRI93" s="63"/>
      <c r="HRJ93" s="24"/>
      <c r="HRK93" s="24"/>
      <c r="HRL93" s="64"/>
      <c r="HRM93" s="60"/>
      <c r="HRN93" s="40"/>
      <c r="HRO93" s="24"/>
      <c r="HRP93" s="42"/>
      <c r="HRQ93" s="63"/>
      <c r="HRR93" s="24"/>
      <c r="HRS93" s="24"/>
      <c r="HRT93" s="64"/>
      <c r="HRU93" s="60"/>
      <c r="HRV93" s="40"/>
      <c r="HRW93" s="24"/>
      <c r="HRX93" s="42"/>
      <c r="HRY93" s="63"/>
      <c r="HRZ93" s="24"/>
      <c r="HSA93" s="24"/>
      <c r="HSB93" s="64"/>
      <c r="HSC93" s="60"/>
      <c r="HSD93" s="40"/>
      <c r="HSE93" s="24"/>
      <c r="HSF93" s="42"/>
      <c r="HSG93" s="63"/>
      <c r="HSH93" s="24"/>
      <c r="HSI93" s="24"/>
      <c r="HSJ93" s="64"/>
      <c r="HSK93" s="60"/>
      <c r="HSL93" s="40"/>
      <c r="HSM93" s="24"/>
      <c r="HSN93" s="42"/>
      <c r="HSO93" s="63"/>
      <c r="HSP93" s="24"/>
      <c r="HSQ93" s="24"/>
      <c r="HSR93" s="64"/>
      <c r="HSS93" s="60"/>
      <c r="HST93" s="40"/>
      <c r="HSU93" s="24"/>
      <c r="HSV93" s="42"/>
      <c r="HSW93" s="63"/>
      <c r="HSX93" s="24"/>
      <c r="HSY93" s="24"/>
      <c r="HSZ93" s="64"/>
      <c r="HTA93" s="60"/>
      <c r="HTB93" s="40"/>
      <c r="HTC93" s="24"/>
      <c r="HTD93" s="42"/>
      <c r="HTE93" s="63"/>
      <c r="HTF93" s="24"/>
      <c r="HTG93" s="24"/>
      <c r="HTH93" s="64"/>
      <c r="HTI93" s="60"/>
      <c r="HTJ93" s="40"/>
      <c r="HTK93" s="24"/>
      <c r="HTL93" s="42"/>
      <c r="HTM93" s="63"/>
      <c r="HTN93" s="24"/>
      <c r="HTO93" s="24"/>
      <c r="HTP93" s="64"/>
      <c r="HTQ93" s="60"/>
      <c r="HTR93" s="40"/>
      <c r="HTS93" s="24"/>
      <c r="HTT93" s="42"/>
      <c r="HTU93" s="63"/>
      <c r="HTV93" s="24"/>
      <c r="HTW93" s="24"/>
      <c r="HTX93" s="64"/>
      <c r="HTY93" s="60"/>
      <c r="HTZ93" s="40"/>
      <c r="HUA93" s="24"/>
      <c r="HUB93" s="42"/>
      <c r="HUC93" s="63"/>
      <c r="HUD93" s="24"/>
      <c r="HUE93" s="24"/>
      <c r="HUF93" s="64"/>
      <c r="HUG93" s="60"/>
      <c r="HUH93" s="40"/>
      <c r="HUI93" s="24"/>
      <c r="HUJ93" s="42"/>
      <c r="HUK93" s="63"/>
      <c r="HUL93" s="24"/>
      <c r="HUM93" s="24"/>
      <c r="HUN93" s="64"/>
      <c r="HUO93" s="60"/>
      <c r="HUP93" s="40"/>
      <c r="HUQ93" s="24"/>
      <c r="HUR93" s="42"/>
      <c r="HUS93" s="63"/>
      <c r="HUT93" s="24"/>
      <c r="HUU93" s="24"/>
      <c r="HUV93" s="64"/>
      <c r="HUW93" s="60"/>
      <c r="HUX93" s="40"/>
      <c r="HUY93" s="24"/>
      <c r="HUZ93" s="42"/>
      <c r="HVA93" s="63"/>
      <c r="HVB93" s="24"/>
      <c r="HVC93" s="24"/>
      <c r="HVD93" s="64"/>
      <c r="HVE93" s="60"/>
      <c r="HVF93" s="40"/>
      <c r="HVG93" s="24"/>
      <c r="HVH93" s="42"/>
      <c r="HVI93" s="63"/>
      <c r="HVJ93" s="24"/>
      <c r="HVK93" s="24"/>
      <c r="HVL93" s="64"/>
      <c r="HVM93" s="60"/>
      <c r="HVN93" s="40"/>
      <c r="HVO93" s="24"/>
      <c r="HVP93" s="42"/>
      <c r="HVQ93" s="63"/>
      <c r="HVR93" s="24"/>
      <c r="HVS93" s="24"/>
      <c r="HVT93" s="64"/>
      <c r="HVU93" s="60"/>
      <c r="HVV93" s="40"/>
      <c r="HVW93" s="24"/>
      <c r="HVX93" s="42"/>
      <c r="HVY93" s="63"/>
      <c r="HVZ93" s="24"/>
      <c r="HWA93" s="24"/>
      <c r="HWB93" s="64"/>
      <c r="HWC93" s="60"/>
      <c r="HWD93" s="40"/>
      <c r="HWE93" s="24"/>
      <c r="HWF93" s="42"/>
      <c r="HWG93" s="63"/>
      <c r="HWH93" s="24"/>
      <c r="HWI93" s="24"/>
      <c r="HWJ93" s="64"/>
      <c r="HWK93" s="60"/>
      <c r="HWL93" s="40"/>
      <c r="HWM93" s="24"/>
      <c r="HWN93" s="42"/>
      <c r="HWO93" s="63"/>
      <c r="HWP93" s="24"/>
      <c r="HWQ93" s="24"/>
      <c r="HWR93" s="64"/>
      <c r="HWS93" s="60"/>
      <c r="HWT93" s="40"/>
      <c r="HWU93" s="24"/>
      <c r="HWV93" s="42"/>
      <c r="HWW93" s="63"/>
      <c r="HWX93" s="24"/>
      <c r="HWY93" s="24"/>
      <c r="HWZ93" s="64"/>
      <c r="HXA93" s="60"/>
      <c r="HXB93" s="40"/>
      <c r="HXC93" s="24"/>
      <c r="HXD93" s="42"/>
      <c r="HXE93" s="63"/>
      <c r="HXF93" s="24"/>
      <c r="HXG93" s="24"/>
      <c r="HXH93" s="64"/>
      <c r="HXI93" s="60"/>
      <c r="HXJ93" s="40"/>
      <c r="HXK93" s="24"/>
      <c r="HXL93" s="42"/>
      <c r="HXM93" s="63"/>
      <c r="HXN93" s="24"/>
      <c r="HXO93" s="24"/>
      <c r="HXP93" s="64"/>
      <c r="HXQ93" s="60"/>
      <c r="HXR93" s="40"/>
      <c r="HXS93" s="24"/>
      <c r="HXT93" s="42"/>
      <c r="HXU93" s="63"/>
      <c r="HXV93" s="24"/>
      <c r="HXW93" s="24"/>
      <c r="HXX93" s="64"/>
      <c r="HXY93" s="60"/>
      <c r="HXZ93" s="40"/>
      <c r="HYA93" s="24"/>
      <c r="HYB93" s="42"/>
      <c r="HYC93" s="63"/>
      <c r="HYD93" s="24"/>
      <c r="HYE93" s="24"/>
      <c r="HYF93" s="64"/>
      <c r="HYG93" s="60"/>
      <c r="HYH93" s="40"/>
      <c r="HYI93" s="24"/>
      <c r="HYJ93" s="42"/>
      <c r="HYK93" s="63"/>
      <c r="HYL93" s="24"/>
      <c r="HYM93" s="24"/>
      <c r="HYN93" s="64"/>
      <c r="HYO93" s="60"/>
      <c r="HYP93" s="40"/>
      <c r="HYQ93" s="24"/>
      <c r="HYR93" s="42"/>
      <c r="HYS93" s="63"/>
      <c r="HYT93" s="24"/>
      <c r="HYU93" s="24"/>
      <c r="HYV93" s="64"/>
      <c r="HYW93" s="60"/>
      <c r="HYX93" s="40"/>
      <c r="HYY93" s="24"/>
      <c r="HYZ93" s="42"/>
      <c r="HZA93" s="63"/>
      <c r="HZB93" s="24"/>
      <c r="HZC93" s="24"/>
      <c r="HZD93" s="64"/>
      <c r="HZE93" s="60"/>
      <c r="HZF93" s="40"/>
      <c r="HZG93" s="24"/>
      <c r="HZH93" s="42"/>
      <c r="HZI93" s="63"/>
      <c r="HZJ93" s="24"/>
      <c r="HZK93" s="24"/>
      <c r="HZL93" s="64"/>
      <c r="HZM93" s="60"/>
      <c r="HZN93" s="40"/>
      <c r="HZO93" s="24"/>
      <c r="HZP93" s="42"/>
      <c r="HZQ93" s="63"/>
      <c r="HZR93" s="24"/>
      <c r="HZS93" s="24"/>
      <c r="HZT93" s="64"/>
      <c r="HZU93" s="60"/>
      <c r="HZV93" s="40"/>
      <c r="HZW93" s="24"/>
      <c r="HZX93" s="42"/>
      <c r="HZY93" s="63"/>
      <c r="HZZ93" s="24"/>
      <c r="IAA93" s="24"/>
      <c r="IAB93" s="64"/>
      <c r="IAC93" s="60"/>
      <c r="IAD93" s="40"/>
      <c r="IAE93" s="24"/>
      <c r="IAF93" s="42"/>
      <c r="IAG93" s="63"/>
      <c r="IAH93" s="24"/>
      <c r="IAI93" s="24"/>
      <c r="IAJ93" s="64"/>
      <c r="IAK93" s="60"/>
      <c r="IAL93" s="40"/>
      <c r="IAM93" s="24"/>
      <c r="IAN93" s="42"/>
      <c r="IAO93" s="63"/>
      <c r="IAP93" s="24"/>
      <c r="IAQ93" s="24"/>
      <c r="IAR93" s="64"/>
      <c r="IAS93" s="60"/>
      <c r="IAT93" s="40"/>
      <c r="IAU93" s="24"/>
      <c r="IAV93" s="42"/>
      <c r="IAW93" s="63"/>
      <c r="IAX93" s="24"/>
      <c r="IAY93" s="24"/>
      <c r="IAZ93" s="64"/>
      <c r="IBA93" s="60"/>
      <c r="IBB93" s="40"/>
      <c r="IBC93" s="24"/>
      <c r="IBD93" s="42"/>
      <c r="IBE93" s="63"/>
      <c r="IBF93" s="24"/>
      <c r="IBG93" s="24"/>
      <c r="IBH93" s="64"/>
      <c r="IBI93" s="60"/>
      <c r="IBJ93" s="40"/>
      <c r="IBK93" s="24"/>
      <c r="IBL93" s="42"/>
      <c r="IBM93" s="63"/>
      <c r="IBN93" s="24"/>
      <c r="IBO93" s="24"/>
      <c r="IBP93" s="64"/>
      <c r="IBQ93" s="60"/>
      <c r="IBR93" s="40"/>
      <c r="IBS93" s="24"/>
      <c r="IBT93" s="42"/>
      <c r="IBU93" s="63"/>
      <c r="IBV93" s="24"/>
      <c r="IBW93" s="24"/>
      <c r="IBX93" s="64"/>
      <c r="IBY93" s="60"/>
      <c r="IBZ93" s="40"/>
      <c r="ICA93" s="24"/>
      <c r="ICB93" s="42"/>
      <c r="ICC93" s="63"/>
      <c r="ICD93" s="24"/>
      <c r="ICE93" s="24"/>
      <c r="ICF93" s="64"/>
      <c r="ICG93" s="60"/>
      <c r="ICH93" s="40"/>
      <c r="ICI93" s="24"/>
      <c r="ICJ93" s="42"/>
      <c r="ICK93" s="63"/>
      <c r="ICL93" s="24"/>
      <c r="ICM93" s="24"/>
      <c r="ICN93" s="64"/>
      <c r="ICO93" s="60"/>
      <c r="ICP93" s="40"/>
      <c r="ICQ93" s="24"/>
      <c r="ICR93" s="42"/>
      <c r="ICS93" s="63"/>
      <c r="ICT93" s="24"/>
      <c r="ICU93" s="24"/>
      <c r="ICV93" s="64"/>
      <c r="ICW93" s="60"/>
      <c r="ICX93" s="40"/>
      <c r="ICY93" s="24"/>
      <c r="ICZ93" s="42"/>
      <c r="IDA93" s="63"/>
      <c r="IDB93" s="24"/>
      <c r="IDC93" s="24"/>
      <c r="IDD93" s="64"/>
      <c r="IDE93" s="60"/>
      <c r="IDF93" s="40"/>
      <c r="IDG93" s="24"/>
      <c r="IDH93" s="42"/>
      <c r="IDI93" s="63"/>
      <c r="IDJ93" s="24"/>
      <c r="IDK93" s="24"/>
      <c r="IDL93" s="64"/>
      <c r="IDM93" s="60"/>
      <c r="IDN93" s="40"/>
      <c r="IDO93" s="24"/>
      <c r="IDP93" s="42"/>
      <c r="IDQ93" s="63"/>
      <c r="IDR93" s="24"/>
      <c r="IDS93" s="24"/>
      <c r="IDT93" s="64"/>
      <c r="IDU93" s="60"/>
      <c r="IDV93" s="40"/>
      <c r="IDW93" s="24"/>
      <c r="IDX93" s="42"/>
      <c r="IDY93" s="63"/>
      <c r="IDZ93" s="24"/>
      <c r="IEA93" s="24"/>
      <c r="IEB93" s="64"/>
      <c r="IEC93" s="60"/>
      <c r="IED93" s="40"/>
      <c r="IEE93" s="24"/>
      <c r="IEF93" s="42"/>
      <c r="IEG93" s="63"/>
      <c r="IEH93" s="24"/>
      <c r="IEI93" s="24"/>
      <c r="IEJ93" s="64"/>
      <c r="IEK93" s="60"/>
      <c r="IEL93" s="40"/>
      <c r="IEM93" s="24"/>
      <c r="IEN93" s="42"/>
      <c r="IEO93" s="63"/>
      <c r="IEP93" s="24"/>
      <c r="IEQ93" s="24"/>
      <c r="IER93" s="64"/>
      <c r="IES93" s="60"/>
      <c r="IET93" s="40"/>
      <c r="IEU93" s="24"/>
      <c r="IEV93" s="42"/>
      <c r="IEW93" s="63"/>
      <c r="IEX93" s="24"/>
      <c r="IEY93" s="24"/>
      <c r="IEZ93" s="64"/>
      <c r="IFA93" s="60"/>
      <c r="IFB93" s="40"/>
      <c r="IFC93" s="24"/>
      <c r="IFD93" s="42"/>
      <c r="IFE93" s="63"/>
      <c r="IFF93" s="24"/>
      <c r="IFG93" s="24"/>
      <c r="IFH93" s="64"/>
      <c r="IFI93" s="60"/>
      <c r="IFJ93" s="40"/>
      <c r="IFK93" s="24"/>
      <c r="IFL93" s="42"/>
      <c r="IFM93" s="63"/>
      <c r="IFN93" s="24"/>
      <c r="IFO93" s="24"/>
      <c r="IFP93" s="64"/>
      <c r="IFQ93" s="60"/>
      <c r="IFR93" s="40"/>
      <c r="IFS93" s="24"/>
      <c r="IFT93" s="42"/>
      <c r="IFU93" s="63"/>
      <c r="IFV93" s="24"/>
      <c r="IFW93" s="24"/>
      <c r="IFX93" s="64"/>
      <c r="IFY93" s="60"/>
      <c r="IFZ93" s="40"/>
      <c r="IGA93" s="24"/>
      <c r="IGB93" s="42"/>
      <c r="IGC93" s="63"/>
      <c r="IGD93" s="24"/>
      <c r="IGE93" s="24"/>
      <c r="IGF93" s="64"/>
      <c r="IGG93" s="60"/>
      <c r="IGH93" s="40"/>
      <c r="IGI93" s="24"/>
      <c r="IGJ93" s="42"/>
      <c r="IGK93" s="63"/>
      <c r="IGL93" s="24"/>
      <c r="IGM93" s="24"/>
      <c r="IGN93" s="64"/>
      <c r="IGO93" s="60"/>
      <c r="IGP93" s="40"/>
      <c r="IGQ93" s="24"/>
      <c r="IGR93" s="42"/>
      <c r="IGS93" s="63"/>
      <c r="IGT93" s="24"/>
      <c r="IGU93" s="24"/>
      <c r="IGV93" s="64"/>
      <c r="IGW93" s="60"/>
      <c r="IGX93" s="40"/>
      <c r="IGY93" s="24"/>
      <c r="IGZ93" s="42"/>
      <c r="IHA93" s="63"/>
      <c r="IHB93" s="24"/>
      <c r="IHC93" s="24"/>
      <c r="IHD93" s="64"/>
      <c r="IHE93" s="60"/>
      <c r="IHF93" s="40"/>
      <c r="IHG93" s="24"/>
      <c r="IHH93" s="42"/>
      <c r="IHI93" s="63"/>
      <c r="IHJ93" s="24"/>
      <c r="IHK93" s="24"/>
      <c r="IHL93" s="64"/>
      <c r="IHM93" s="60"/>
      <c r="IHN93" s="40"/>
      <c r="IHO93" s="24"/>
      <c r="IHP93" s="42"/>
      <c r="IHQ93" s="63"/>
      <c r="IHR93" s="24"/>
      <c r="IHS93" s="24"/>
      <c r="IHT93" s="64"/>
      <c r="IHU93" s="60"/>
      <c r="IHV93" s="40"/>
      <c r="IHW93" s="24"/>
      <c r="IHX93" s="42"/>
      <c r="IHY93" s="63"/>
      <c r="IHZ93" s="24"/>
      <c r="IIA93" s="24"/>
      <c r="IIB93" s="64"/>
      <c r="IIC93" s="60"/>
      <c r="IID93" s="40"/>
      <c r="IIE93" s="24"/>
      <c r="IIF93" s="42"/>
      <c r="IIG93" s="63"/>
      <c r="IIH93" s="24"/>
      <c r="III93" s="24"/>
      <c r="IIJ93" s="64"/>
      <c r="IIK93" s="60"/>
      <c r="IIL93" s="40"/>
      <c r="IIM93" s="24"/>
      <c r="IIN93" s="42"/>
      <c r="IIO93" s="63"/>
      <c r="IIP93" s="24"/>
      <c r="IIQ93" s="24"/>
      <c r="IIR93" s="64"/>
      <c r="IIS93" s="60"/>
      <c r="IIT93" s="40"/>
      <c r="IIU93" s="24"/>
      <c r="IIV93" s="42"/>
      <c r="IIW93" s="63"/>
      <c r="IIX93" s="24"/>
      <c r="IIY93" s="24"/>
      <c r="IIZ93" s="64"/>
      <c r="IJA93" s="60"/>
      <c r="IJB93" s="40"/>
      <c r="IJC93" s="24"/>
      <c r="IJD93" s="42"/>
      <c r="IJE93" s="63"/>
      <c r="IJF93" s="24"/>
      <c r="IJG93" s="24"/>
      <c r="IJH93" s="64"/>
      <c r="IJI93" s="60"/>
      <c r="IJJ93" s="40"/>
      <c r="IJK93" s="24"/>
      <c r="IJL93" s="42"/>
      <c r="IJM93" s="63"/>
      <c r="IJN93" s="24"/>
      <c r="IJO93" s="24"/>
      <c r="IJP93" s="64"/>
      <c r="IJQ93" s="60"/>
      <c r="IJR93" s="40"/>
      <c r="IJS93" s="24"/>
      <c r="IJT93" s="42"/>
      <c r="IJU93" s="63"/>
      <c r="IJV93" s="24"/>
      <c r="IJW93" s="24"/>
      <c r="IJX93" s="64"/>
      <c r="IJY93" s="60"/>
      <c r="IJZ93" s="40"/>
      <c r="IKA93" s="24"/>
      <c r="IKB93" s="42"/>
      <c r="IKC93" s="63"/>
      <c r="IKD93" s="24"/>
      <c r="IKE93" s="24"/>
      <c r="IKF93" s="64"/>
      <c r="IKG93" s="60"/>
      <c r="IKH93" s="40"/>
      <c r="IKI93" s="24"/>
      <c r="IKJ93" s="42"/>
      <c r="IKK93" s="63"/>
      <c r="IKL93" s="24"/>
      <c r="IKM93" s="24"/>
      <c r="IKN93" s="64"/>
      <c r="IKO93" s="60"/>
      <c r="IKP93" s="40"/>
      <c r="IKQ93" s="24"/>
      <c r="IKR93" s="42"/>
      <c r="IKS93" s="63"/>
      <c r="IKT93" s="24"/>
      <c r="IKU93" s="24"/>
      <c r="IKV93" s="64"/>
      <c r="IKW93" s="60"/>
      <c r="IKX93" s="40"/>
      <c r="IKY93" s="24"/>
      <c r="IKZ93" s="42"/>
      <c r="ILA93" s="63"/>
      <c r="ILB93" s="24"/>
      <c r="ILC93" s="24"/>
      <c r="ILD93" s="64"/>
      <c r="ILE93" s="60"/>
      <c r="ILF93" s="40"/>
      <c r="ILG93" s="24"/>
      <c r="ILH93" s="42"/>
      <c r="ILI93" s="63"/>
      <c r="ILJ93" s="24"/>
      <c r="ILK93" s="24"/>
      <c r="ILL93" s="64"/>
      <c r="ILM93" s="60"/>
      <c r="ILN93" s="40"/>
      <c r="ILO93" s="24"/>
      <c r="ILP93" s="42"/>
      <c r="ILQ93" s="63"/>
      <c r="ILR93" s="24"/>
      <c r="ILS93" s="24"/>
      <c r="ILT93" s="64"/>
      <c r="ILU93" s="60"/>
      <c r="ILV93" s="40"/>
      <c r="ILW93" s="24"/>
      <c r="ILX93" s="42"/>
      <c r="ILY93" s="63"/>
      <c r="ILZ93" s="24"/>
      <c r="IMA93" s="24"/>
      <c r="IMB93" s="64"/>
      <c r="IMC93" s="60"/>
      <c r="IMD93" s="40"/>
      <c r="IME93" s="24"/>
      <c r="IMF93" s="42"/>
      <c r="IMG93" s="63"/>
      <c r="IMH93" s="24"/>
      <c r="IMI93" s="24"/>
      <c r="IMJ93" s="64"/>
      <c r="IMK93" s="60"/>
      <c r="IML93" s="40"/>
      <c r="IMM93" s="24"/>
      <c r="IMN93" s="42"/>
      <c r="IMO93" s="63"/>
      <c r="IMP93" s="24"/>
      <c r="IMQ93" s="24"/>
      <c r="IMR93" s="64"/>
      <c r="IMS93" s="60"/>
      <c r="IMT93" s="40"/>
      <c r="IMU93" s="24"/>
      <c r="IMV93" s="42"/>
      <c r="IMW93" s="63"/>
      <c r="IMX93" s="24"/>
      <c r="IMY93" s="24"/>
      <c r="IMZ93" s="64"/>
      <c r="INA93" s="60"/>
      <c r="INB93" s="40"/>
      <c r="INC93" s="24"/>
      <c r="IND93" s="42"/>
      <c r="INE93" s="63"/>
      <c r="INF93" s="24"/>
      <c r="ING93" s="24"/>
      <c r="INH93" s="64"/>
      <c r="INI93" s="60"/>
      <c r="INJ93" s="40"/>
      <c r="INK93" s="24"/>
      <c r="INL93" s="42"/>
      <c r="INM93" s="63"/>
      <c r="INN93" s="24"/>
      <c r="INO93" s="24"/>
      <c r="INP93" s="64"/>
      <c r="INQ93" s="60"/>
      <c r="INR93" s="40"/>
      <c r="INS93" s="24"/>
      <c r="INT93" s="42"/>
      <c r="INU93" s="63"/>
      <c r="INV93" s="24"/>
      <c r="INW93" s="24"/>
      <c r="INX93" s="64"/>
      <c r="INY93" s="60"/>
      <c r="INZ93" s="40"/>
      <c r="IOA93" s="24"/>
      <c r="IOB93" s="42"/>
      <c r="IOC93" s="63"/>
      <c r="IOD93" s="24"/>
      <c r="IOE93" s="24"/>
      <c r="IOF93" s="64"/>
      <c r="IOG93" s="60"/>
      <c r="IOH93" s="40"/>
      <c r="IOI93" s="24"/>
      <c r="IOJ93" s="42"/>
      <c r="IOK93" s="63"/>
      <c r="IOL93" s="24"/>
      <c r="IOM93" s="24"/>
      <c r="ION93" s="64"/>
      <c r="IOO93" s="60"/>
      <c r="IOP93" s="40"/>
      <c r="IOQ93" s="24"/>
      <c r="IOR93" s="42"/>
      <c r="IOS93" s="63"/>
      <c r="IOT93" s="24"/>
      <c r="IOU93" s="24"/>
      <c r="IOV93" s="64"/>
      <c r="IOW93" s="60"/>
      <c r="IOX93" s="40"/>
      <c r="IOY93" s="24"/>
      <c r="IOZ93" s="42"/>
      <c r="IPA93" s="63"/>
      <c r="IPB93" s="24"/>
      <c r="IPC93" s="24"/>
      <c r="IPD93" s="64"/>
      <c r="IPE93" s="60"/>
      <c r="IPF93" s="40"/>
      <c r="IPG93" s="24"/>
      <c r="IPH93" s="42"/>
      <c r="IPI93" s="63"/>
      <c r="IPJ93" s="24"/>
      <c r="IPK93" s="24"/>
      <c r="IPL93" s="64"/>
      <c r="IPM93" s="60"/>
      <c r="IPN93" s="40"/>
      <c r="IPO93" s="24"/>
      <c r="IPP93" s="42"/>
      <c r="IPQ93" s="63"/>
      <c r="IPR93" s="24"/>
      <c r="IPS93" s="24"/>
      <c r="IPT93" s="64"/>
      <c r="IPU93" s="60"/>
      <c r="IPV93" s="40"/>
      <c r="IPW93" s="24"/>
      <c r="IPX93" s="42"/>
      <c r="IPY93" s="63"/>
      <c r="IPZ93" s="24"/>
      <c r="IQA93" s="24"/>
      <c r="IQB93" s="64"/>
      <c r="IQC93" s="60"/>
      <c r="IQD93" s="40"/>
      <c r="IQE93" s="24"/>
      <c r="IQF93" s="42"/>
      <c r="IQG93" s="63"/>
      <c r="IQH93" s="24"/>
      <c r="IQI93" s="24"/>
      <c r="IQJ93" s="64"/>
      <c r="IQK93" s="60"/>
      <c r="IQL93" s="40"/>
      <c r="IQM93" s="24"/>
      <c r="IQN93" s="42"/>
      <c r="IQO93" s="63"/>
      <c r="IQP93" s="24"/>
      <c r="IQQ93" s="24"/>
      <c r="IQR93" s="64"/>
      <c r="IQS93" s="60"/>
      <c r="IQT93" s="40"/>
      <c r="IQU93" s="24"/>
      <c r="IQV93" s="42"/>
      <c r="IQW93" s="63"/>
      <c r="IQX93" s="24"/>
      <c r="IQY93" s="24"/>
      <c r="IQZ93" s="64"/>
      <c r="IRA93" s="60"/>
      <c r="IRB93" s="40"/>
      <c r="IRC93" s="24"/>
      <c r="IRD93" s="42"/>
      <c r="IRE93" s="63"/>
      <c r="IRF93" s="24"/>
      <c r="IRG93" s="24"/>
      <c r="IRH93" s="64"/>
      <c r="IRI93" s="60"/>
      <c r="IRJ93" s="40"/>
      <c r="IRK93" s="24"/>
      <c r="IRL93" s="42"/>
      <c r="IRM93" s="63"/>
      <c r="IRN93" s="24"/>
      <c r="IRO93" s="24"/>
      <c r="IRP93" s="64"/>
      <c r="IRQ93" s="60"/>
      <c r="IRR93" s="40"/>
      <c r="IRS93" s="24"/>
      <c r="IRT93" s="42"/>
      <c r="IRU93" s="63"/>
      <c r="IRV93" s="24"/>
      <c r="IRW93" s="24"/>
      <c r="IRX93" s="64"/>
      <c r="IRY93" s="60"/>
      <c r="IRZ93" s="40"/>
      <c r="ISA93" s="24"/>
      <c r="ISB93" s="42"/>
      <c r="ISC93" s="63"/>
      <c r="ISD93" s="24"/>
      <c r="ISE93" s="24"/>
      <c r="ISF93" s="64"/>
      <c r="ISG93" s="60"/>
      <c r="ISH93" s="40"/>
      <c r="ISI93" s="24"/>
      <c r="ISJ93" s="42"/>
      <c r="ISK93" s="63"/>
      <c r="ISL93" s="24"/>
      <c r="ISM93" s="24"/>
      <c r="ISN93" s="64"/>
      <c r="ISO93" s="60"/>
      <c r="ISP93" s="40"/>
      <c r="ISQ93" s="24"/>
      <c r="ISR93" s="42"/>
      <c r="ISS93" s="63"/>
      <c r="IST93" s="24"/>
      <c r="ISU93" s="24"/>
      <c r="ISV93" s="64"/>
      <c r="ISW93" s="60"/>
      <c r="ISX93" s="40"/>
      <c r="ISY93" s="24"/>
      <c r="ISZ93" s="42"/>
      <c r="ITA93" s="63"/>
      <c r="ITB93" s="24"/>
      <c r="ITC93" s="24"/>
      <c r="ITD93" s="64"/>
      <c r="ITE93" s="60"/>
      <c r="ITF93" s="40"/>
      <c r="ITG93" s="24"/>
      <c r="ITH93" s="42"/>
      <c r="ITI93" s="63"/>
      <c r="ITJ93" s="24"/>
      <c r="ITK93" s="24"/>
      <c r="ITL93" s="64"/>
      <c r="ITM93" s="60"/>
      <c r="ITN93" s="40"/>
      <c r="ITO93" s="24"/>
      <c r="ITP93" s="42"/>
      <c r="ITQ93" s="63"/>
      <c r="ITR93" s="24"/>
      <c r="ITS93" s="24"/>
      <c r="ITT93" s="64"/>
      <c r="ITU93" s="60"/>
      <c r="ITV93" s="40"/>
      <c r="ITW93" s="24"/>
      <c r="ITX93" s="42"/>
      <c r="ITY93" s="63"/>
      <c r="ITZ93" s="24"/>
      <c r="IUA93" s="24"/>
      <c r="IUB93" s="64"/>
      <c r="IUC93" s="60"/>
      <c r="IUD93" s="40"/>
      <c r="IUE93" s="24"/>
      <c r="IUF93" s="42"/>
      <c r="IUG93" s="63"/>
      <c r="IUH93" s="24"/>
      <c r="IUI93" s="24"/>
      <c r="IUJ93" s="64"/>
      <c r="IUK93" s="60"/>
      <c r="IUL93" s="40"/>
      <c r="IUM93" s="24"/>
      <c r="IUN93" s="42"/>
      <c r="IUO93" s="63"/>
      <c r="IUP93" s="24"/>
      <c r="IUQ93" s="24"/>
      <c r="IUR93" s="64"/>
      <c r="IUS93" s="60"/>
      <c r="IUT93" s="40"/>
      <c r="IUU93" s="24"/>
      <c r="IUV93" s="42"/>
      <c r="IUW93" s="63"/>
      <c r="IUX93" s="24"/>
      <c r="IUY93" s="24"/>
      <c r="IUZ93" s="64"/>
      <c r="IVA93" s="60"/>
      <c r="IVB93" s="40"/>
      <c r="IVC93" s="24"/>
      <c r="IVD93" s="42"/>
      <c r="IVE93" s="63"/>
      <c r="IVF93" s="24"/>
      <c r="IVG93" s="24"/>
      <c r="IVH93" s="64"/>
      <c r="IVI93" s="60"/>
      <c r="IVJ93" s="40"/>
      <c r="IVK93" s="24"/>
      <c r="IVL93" s="42"/>
      <c r="IVM93" s="63"/>
      <c r="IVN93" s="24"/>
      <c r="IVO93" s="24"/>
      <c r="IVP93" s="64"/>
      <c r="IVQ93" s="60"/>
      <c r="IVR93" s="40"/>
      <c r="IVS93" s="24"/>
      <c r="IVT93" s="42"/>
      <c r="IVU93" s="63"/>
      <c r="IVV93" s="24"/>
      <c r="IVW93" s="24"/>
      <c r="IVX93" s="64"/>
      <c r="IVY93" s="60"/>
      <c r="IVZ93" s="40"/>
      <c r="IWA93" s="24"/>
      <c r="IWB93" s="42"/>
      <c r="IWC93" s="63"/>
      <c r="IWD93" s="24"/>
      <c r="IWE93" s="24"/>
      <c r="IWF93" s="64"/>
      <c r="IWG93" s="60"/>
      <c r="IWH93" s="40"/>
      <c r="IWI93" s="24"/>
      <c r="IWJ93" s="42"/>
      <c r="IWK93" s="63"/>
      <c r="IWL93" s="24"/>
      <c r="IWM93" s="24"/>
      <c r="IWN93" s="64"/>
      <c r="IWO93" s="60"/>
      <c r="IWP93" s="40"/>
      <c r="IWQ93" s="24"/>
      <c r="IWR93" s="42"/>
      <c r="IWS93" s="63"/>
      <c r="IWT93" s="24"/>
      <c r="IWU93" s="24"/>
      <c r="IWV93" s="64"/>
      <c r="IWW93" s="60"/>
      <c r="IWX93" s="40"/>
      <c r="IWY93" s="24"/>
      <c r="IWZ93" s="42"/>
      <c r="IXA93" s="63"/>
      <c r="IXB93" s="24"/>
      <c r="IXC93" s="24"/>
      <c r="IXD93" s="64"/>
      <c r="IXE93" s="60"/>
      <c r="IXF93" s="40"/>
      <c r="IXG93" s="24"/>
      <c r="IXH93" s="42"/>
      <c r="IXI93" s="63"/>
      <c r="IXJ93" s="24"/>
      <c r="IXK93" s="24"/>
      <c r="IXL93" s="64"/>
      <c r="IXM93" s="60"/>
      <c r="IXN93" s="40"/>
      <c r="IXO93" s="24"/>
      <c r="IXP93" s="42"/>
      <c r="IXQ93" s="63"/>
      <c r="IXR93" s="24"/>
      <c r="IXS93" s="24"/>
      <c r="IXT93" s="64"/>
      <c r="IXU93" s="60"/>
      <c r="IXV93" s="40"/>
      <c r="IXW93" s="24"/>
      <c r="IXX93" s="42"/>
      <c r="IXY93" s="63"/>
      <c r="IXZ93" s="24"/>
      <c r="IYA93" s="24"/>
      <c r="IYB93" s="64"/>
      <c r="IYC93" s="60"/>
      <c r="IYD93" s="40"/>
      <c r="IYE93" s="24"/>
      <c r="IYF93" s="42"/>
      <c r="IYG93" s="63"/>
      <c r="IYH93" s="24"/>
      <c r="IYI93" s="24"/>
      <c r="IYJ93" s="64"/>
      <c r="IYK93" s="60"/>
      <c r="IYL93" s="40"/>
      <c r="IYM93" s="24"/>
      <c r="IYN93" s="42"/>
      <c r="IYO93" s="63"/>
      <c r="IYP93" s="24"/>
      <c r="IYQ93" s="24"/>
      <c r="IYR93" s="64"/>
      <c r="IYS93" s="60"/>
      <c r="IYT93" s="40"/>
      <c r="IYU93" s="24"/>
      <c r="IYV93" s="42"/>
      <c r="IYW93" s="63"/>
      <c r="IYX93" s="24"/>
      <c r="IYY93" s="24"/>
      <c r="IYZ93" s="64"/>
      <c r="IZA93" s="60"/>
      <c r="IZB93" s="40"/>
      <c r="IZC93" s="24"/>
      <c r="IZD93" s="42"/>
      <c r="IZE93" s="63"/>
      <c r="IZF93" s="24"/>
      <c r="IZG93" s="24"/>
      <c r="IZH93" s="64"/>
      <c r="IZI93" s="60"/>
      <c r="IZJ93" s="40"/>
      <c r="IZK93" s="24"/>
      <c r="IZL93" s="42"/>
      <c r="IZM93" s="63"/>
      <c r="IZN93" s="24"/>
      <c r="IZO93" s="24"/>
      <c r="IZP93" s="64"/>
      <c r="IZQ93" s="60"/>
      <c r="IZR93" s="40"/>
      <c r="IZS93" s="24"/>
      <c r="IZT93" s="42"/>
      <c r="IZU93" s="63"/>
      <c r="IZV93" s="24"/>
      <c r="IZW93" s="24"/>
      <c r="IZX93" s="64"/>
      <c r="IZY93" s="60"/>
      <c r="IZZ93" s="40"/>
      <c r="JAA93" s="24"/>
      <c r="JAB93" s="42"/>
      <c r="JAC93" s="63"/>
      <c r="JAD93" s="24"/>
      <c r="JAE93" s="24"/>
      <c r="JAF93" s="64"/>
      <c r="JAG93" s="60"/>
      <c r="JAH93" s="40"/>
      <c r="JAI93" s="24"/>
      <c r="JAJ93" s="42"/>
      <c r="JAK93" s="63"/>
      <c r="JAL93" s="24"/>
      <c r="JAM93" s="24"/>
      <c r="JAN93" s="64"/>
      <c r="JAO93" s="60"/>
      <c r="JAP93" s="40"/>
      <c r="JAQ93" s="24"/>
      <c r="JAR93" s="42"/>
      <c r="JAS93" s="63"/>
      <c r="JAT93" s="24"/>
      <c r="JAU93" s="24"/>
      <c r="JAV93" s="64"/>
      <c r="JAW93" s="60"/>
      <c r="JAX93" s="40"/>
      <c r="JAY93" s="24"/>
      <c r="JAZ93" s="42"/>
      <c r="JBA93" s="63"/>
      <c r="JBB93" s="24"/>
      <c r="JBC93" s="24"/>
      <c r="JBD93" s="64"/>
      <c r="JBE93" s="60"/>
      <c r="JBF93" s="40"/>
      <c r="JBG93" s="24"/>
      <c r="JBH93" s="42"/>
      <c r="JBI93" s="63"/>
      <c r="JBJ93" s="24"/>
      <c r="JBK93" s="24"/>
      <c r="JBL93" s="64"/>
      <c r="JBM93" s="60"/>
      <c r="JBN93" s="40"/>
      <c r="JBO93" s="24"/>
      <c r="JBP93" s="42"/>
      <c r="JBQ93" s="63"/>
      <c r="JBR93" s="24"/>
      <c r="JBS93" s="24"/>
      <c r="JBT93" s="64"/>
      <c r="JBU93" s="60"/>
      <c r="JBV93" s="40"/>
      <c r="JBW93" s="24"/>
      <c r="JBX93" s="42"/>
      <c r="JBY93" s="63"/>
      <c r="JBZ93" s="24"/>
      <c r="JCA93" s="24"/>
      <c r="JCB93" s="64"/>
      <c r="JCC93" s="60"/>
      <c r="JCD93" s="40"/>
      <c r="JCE93" s="24"/>
      <c r="JCF93" s="42"/>
      <c r="JCG93" s="63"/>
      <c r="JCH93" s="24"/>
      <c r="JCI93" s="24"/>
      <c r="JCJ93" s="64"/>
      <c r="JCK93" s="60"/>
      <c r="JCL93" s="40"/>
      <c r="JCM93" s="24"/>
      <c r="JCN93" s="42"/>
      <c r="JCO93" s="63"/>
      <c r="JCP93" s="24"/>
      <c r="JCQ93" s="24"/>
      <c r="JCR93" s="64"/>
      <c r="JCS93" s="60"/>
      <c r="JCT93" s="40"/>
      <c r="JCU93" s="24"/>
      <c r="JCV93" s="42"/>
      <c r="JCW93" s="63"/>
      <c r="JCX93" s="24"/>
      <c r="JCY93" s="24"/>
      <c r="JCZ93" s="64"/>
      <c r="JDA93" s="60"/>
      <c r="JDB93" s="40"/>
      <c r="JDC93" s="24"/>
      <c r="JDD93" s="42"/>
      <c r="JDE93" s="63"/>
      <c r="JDF93" s="24"/>
      <c r="JDG93" s="24"/>
      <c r="JDH93" s="64"/>
      <c r="JDI93" s="60"/>
      <c r="JDJ93" s="40"/>
      <c r="JDK93" s="24"/>
      <c r="JDL93" s="42"/>
      <c r="JDM93" s="63"/>
      <c r="JDN93" s="24"/>
      <c r="JDO93" s="24"/>
      <c r="JDP93" s="64"/>
      <c r="JDQ93" s="60"/>
      <c r="JDR93" s="40"/>
      <c r="JDS93" s="24"/>
      <c r="JDT93" s="42"/>
      <c r="JDU93" s="63"/>
      <c r="JDV93" s="24"/>
      <c r="JDW93" s="24"/>
      <c r="JDX93" s="64"/>
      <c r="JDY93" s="60"/>
      <c r="JDZ93" s="40"/>
      <c r="JEA93" s="24"/>
      <c r="JEB93" s="42"/>
      <c r="JEC93" s="63"/>
      <c r="JED93" s="24"/>
      <c r="JEE93" s="24"/>
      <c r="JEF93" s="64"/>
      <c r="JEG93" s="60"/>
      <c r="JEH93" s="40"/>
      <c r="JEI93" s="24"/>
      <c r="JEJ93" s="42"/>
      <c r="JEK93" s="63"/>
      <c r="JEL93" s="24"/>
      <c r="JEM93" s="24"/>
      <c r="JEN93" s="64"/>
      <c r="JEO93" s="60"/>
      <c r="JEP93" s="40"/>
      <c r="JEQ93" s="24"/>
      <c r="JER93" s="42"/>
      <c r="JES93" s="63"/>
      <c r="JET93" s="24"/>
      <c r="JEU93" s="24"/>
      <c r="JEV93" s="64"/>
      <c r="JEW93" s="60"/>
      <c r="JEX93" s="40"/>
      <c r="JEY93" s="24"/>
      <c r="JEZ93" s="42"/>
      <c r="JFA93" s="63"/>
      <c r="JFB93" s="24"/>
      <c r="JFC93" s="24"/>
      <c r="JFD93" s="64"/>
      <c r="JFE93" s="60"/>
      <c r="JFF93" s="40"/>
      <c r="JFG93" s="24"/>
      <c r="JFH93" s="42"/>
      <c r="JFI93" s="63"/>
      <c r="JFJ93" s="24"/>
      <c r="JFK93" s="24"/>
      <c r="JFL93" s="64"/>
      <c r="JFM93" s="60"/>
      <c r="JFN93" s="40"/>
      <c r="JFO93" s="24"/>
      <c r="JFP93" s="42"/>
      <c r="JFQ93" s="63"/>
      <c r="JFR93" s="24"/>
      <c r="JFS93" s="24"/>
      <c r="JFT93" s="64"/>
      <c r="JFU93" s="60"/>
      <c r="JFV93" s="40"/>
      <c r="JFW93" s="24"/>
      <c r="JFX93" s="42"/>
      <c r="JFY93" s="63"/>
      <c r="JFZ93" s="24"/>
      <c r="JGA93" s="24"/>
      <c r="JGB93" s="64"/>
      <c r="JGC93" s="60"/>
      <c r="JGD93" s="40"/>
      <c r="JGE93" s="24"/>
      <c r="JGF93" s="42"/>
      <c r="JGG93" s="63"/>
      <c r="JGH93" s="24"/>
      <c r="JGI93" s="24"/>
      <c r="JGJ93" s="64"/>
      <c r="JGK93" s="60"/>
      <c r="JGL93" s="40"/>
      <c r="JGM93" s="24"/>
      <c r="JGN93" s="42"/>
      <c r="JGO93" s="63"/>
      <c r="JGP93" s="24"/>
      <c r="JGQ93" s="24"/>
      <c r="JGR93" s="64"/>
      <c r="JGS93" s="60"/>
      <c r="JGT93" s="40"/>
      <c r="JGU93" s="24"/>
      <c r="JGV93" s="42"/>
      <c r="JGW93" s="63"/>
      <c r="JGX93" s="24"/>
      <c r="JGY93" s="24"/>
      <c r="JGZ93" s="64"/>
      <c r="JHA93" s="60"/>
      <c r="JHB93" s="40"/>
      <c r="JHC93" s="24"/>
      <c r="JHD93" s="42"/>
      <c r="JHE93" s="63"/>
      <c r="JHF93" s="24"/>
      <c r="JHG93" s="24"/>
      <c r="JHH93" s="64"/>
      <c r="JHI93" s="60"/>
      <c r="JHJ93" s="40"/>
      <c r="JHK93" s="24"/>
      <c r="JHL93" s="42"/>
      <c r="JHM93" s="63"/>
      <c r="JHN93" s="24"/>
      <c r="JHO93" s="24"/>
      <c r="JHP93" s="64"/>
      <c r="JHQ93" s="60"/>
      <c r="JHR93" s="40"/>
      <c r="JHS93" s="24"/>
      <c r="JHT93" s="42"/>
      <c r="JHU93" s="63"/>
      <c r="JHV93" s="24"/>
      <c r="JHW93" s="24"/>
      <c r="JHX93" s="64"/>
      <c r="JHY93" s="60"/>
      <c r="JHZ93" s="40"/>
      <c r="JIA93" s="24"/>
      <c r="JIB93" s="42"/>
      <c r="JIC93" s="63"/>
      <c r="JID93" s="24"/>
      <c r="JIE93" s="24"/>
      <c r="JIF93" s="64"/>
      <c r="JIG93" s="60"/>
      <c r="JIH93" s="40"/>
      <c r="JII93" s="24"/>
      <c r="JIJ93" s="42"/>
      <c r="JIK93" s="63"/>
      <c r="JIL93" s="24"/>
      <c r="JIM93" s="24"/>
      <c r="JIN93" s="64"/>
      <c r="JIO93" s="60"/>
      <c r="JIP93" s="40"/>
      <c r="JIQ93" s="24"/>
      <c r="JIR93" s="42"/>
      <c r="JIS93" s="63"/>
      <c r="JIT93" s="24"/>
      <c r="JIU93" s="24"/>
      <c r="JIV93" s="64"/>
      <c r="JIW93" s="60"/>
      <c r="JIX93" s="40"/>
      <c r="JIY93" s="24"/>
      <c r="JIZ93" s="42"/>
      <c r="JJA93" s="63"/>
      <c r="JJB93" s="24"/>
      <c r="JJC93" s="24"/>
      <c r="JJD93" s="64"/>
      <c r="JJE93" s="60"/>
      <c r="JJF93" s="40"/>
      <c r="JJG93" s="24"/>
      <c r="JJH93" s="42"/>
      <c r="JJI93" s="63"/>
      <c r="JJJ93" s="24"/>
      <c r="JJK93" s="24"/>
      <c r="JJL93" s="64"/>
      <c r="JJM93" s="60"/>
      <c r="JJN93" s="40"/>
      <c r="JJO93" s="24"/>
      <c r="JJP93" s="42"/>
      <c r="JJQ93" s="63"/>
      <c r="JJR93" s="24"/>
      <c r="JJS93" s="24"/>
      <c r="JJT93" s="64"/>
      <c r="JJU93" s="60"/>
      <c r="JJV93" s="40"/>
      <c r="JJW93" s="24"/>
      <c r="JJX93" s="42"/>
      <c r="JJY93" s="63"/>
      <c r="JJZ93" s="24"/>
      <c r="JKA93" s="24"/>
      <c r="JKB93" s="64"/>
      <c r="JKC93" s="60"/>
      <c r="JKD93" s="40"/>
      <c r="JKE93" s="24"/>
      <c r="JKF93" s="42"/>
      <c r="JKG93" s="63"/>
      <c r="JKH93" s="24"/>
      <c r="JKI93" s="24"/>
      <c r="JKJ93" s="64"/>
      <c r="JKK93" s="60"/>
      <c r="JKL93" s="40"/>
      <c r="JKM93" s="24"/>
      <c r="JKN93" s="42"/>
      <c r="JKO93" s="63"/>
      <c r="JKP93" s="24"/>
      <c r="JKQ93" s="24"/>
      <c r="JKR93" s="64"/>
      <c r="JKS93" s="60"/>
      <c r="JKT93" s="40"/>
      <c r="JKU93" s="24"/>
      <c r="JKV93" s="42"/>
      <c r="JKW93" s="63"/>
      <c r="JKX93" s="24"/>
      <c r="JKY93" s="24"/>
      <c r="JKZ93" s="64"/>
      <c r="JLA93" s="60"/>
      <c r="JLB93" s="40"/>
      <c r="JLC93" s="24"/>
      <c r="JLD93" s="42"/>
      <c r="JLE93" s="63"/>
      <c r="JLF93" s="24"/>
      <c r="JLG93" s="24"/>
      <c r="JLH93" s="64"/>
      <c r="JLI93" s="60"/>
      <c r="JLJ93" s="40"/>
      <c r="JLK93" s="24"/>
      <c r="JLL93" s="42"/>
      <c r="JLM93" s="63"/>
      <c r="JLN93" s="24"/>
      <c r="JLO93" s="24"/>
      <c r="JLP93" s="64"/>
      <c r="JLQ93" s="60"/>
      <c r="JLR93" s="40"/>
      <c r="JLS93" s="24"/>
      <c r="JLT93" s="42"/>
      <c r="JLU93" s="63"/>
      <c r="JLV93" s="24"/>
      <c r="JLW93" s="24"/>
      <c r="JLX93" s="64"/>
      <c r="JLY93" s="60"/>
      <c r="JLZ93" s="40"/>
      <c r="JMA93" s="24"/>
      <c r="JMB93" s="42"/>
      <c r="JMC93" s="63"/>
      <c r="JMD93" s="24"/>
      <c r="JME93" s="24"/>
      <c r="JMF93" s="64"/>
      <c r="JMG93" s="60"/>
      <c r="JMH93" s="40"/>
      <c r="JMI93" s="24"/>
      <c r="JMJ93" s="42"/>
      <c r="JMK93" s="63"/>
      <c r="JML93" s="24"/>
      <c r="JMM93" s="24"/>
      <c r="JMN93" s="64"/>
      <c r="JMO93" s="60"/>
      <c r="JMP93" s="40"/>
      <c r="JMQ93" s="24"/>
      <c r="JMR93" s="42"/>
      <c r="JMS93" s="63"/>
      <c r="JMT93" s="24"/>
      <c r="JMU93" s="24"/>
      <c r="JMV93" s="64"/>
      <c r="JMW93" s="60"/>
      <c r="JMX93" s="40"/>
      <c r="JMY93" s="24"/>
      <c r="JMZ93" s="42"/>
      <c r="JNA93" s="63"/>
      <c r="JNB93" s="24"/>
      <c r="JNC93" s="24"/>
      <c r="JND93" s="64"/>
      <c r="JNE93" s="60"/>
      <c r="JNF93" s="40"/>
      <c r="JNG93" s="24"/>
      <c r="JNH93" s="42"/>
      <c r="JNI93" s="63"/>
      <c r="JNJ93" s="24"/>
      <c r="JNK93" s="24"/>
      <c r="JNL93" s="64"/>
      <c r="JNM93" s="60"/>
      <c r="JNN93" s="40"/>
      <c r="JNO93" s="24"/>
      <c r="JNP93" s="42"/>
      <c r="JNQ93" s="63"/>
      <c r="JNR93" s="24"/>
      <c r="JNS93" s="24"/>
      <c r="JNT93" s="64"/>
      <c r="JNU93" s="60"/>
      <c r="JNV93" s="40"/>
      <c r="JNW93" s="24"/>
      <c r="JNX93" s="42"/>
      <c r="JNY93" s="63"/>
      <c r="JNZ93" s="24"/>
      <c r="JOA93" s="24"/>
      <c r="JOB93" s="64"/>
      <c r="JOC93" s="60"/>
      <c r="JOD93" s="40"/>
      <c r="JOE93" s="24"/>
      <c r="JOF93" s="42"/>
      <c r="JOG93" s="63"/>
      <c r="JOH93" s="24"/>
      <c r="JOI93" s="24"/>
      <c r="JOJ93" s="64"/>
      <c r="JOK93" s="60"/>
      <c r="JOL93" s="40"/>
      <c r="JOM93" s="24"/>
      <c r="JON93" s="42"/>
      <c r="JOO93" s="63"/>
      <c r="JOP93" s="24"/>
      <c r="JOQ93" s="24"/>
      <c r="JOR93" s="64"/>
      <c r="JOS93" s="60"/>
      <c r="JOT93" s="40"/>
      <c r="JOU93" s="24"/>
      <c r="JOV93" s="42"/>
      <c r="JOW93" s="63"/>
      <c r="JOX93" s="24"/>
      <c r="JOY93" s="24"/>
      <c r="JOZ93" s="64"/>
      <c r="JPA93" s="60"/>
      <c r="JPB93" s="40"/>
      <c r="JPC93" s="24"/>
      <c r="JPD93" s="42"/>
      <c r="JPE93" s="63"/>
      <c r="JPF93" s="24"/>
      <c r="JPG93" s="24"/>
      <c r="JPH93" s="64"/>
      <c r="JPI93" s="60"/>
      <c r="JPJ93" s="40"/>
      <c r="JPK93" s="24"/>
      <c r="JPL93" s="42"/>
      <c r="JPM93" s="63"/>
      <c r="JPN93" s="24"/>
      <c r="JPO93" s="24"/>
      <c r="JPP93" s="64"/>
      <c r="JPQ93" s="60"/>
      <c r="JPR93" s="40"/>
      <c r="JPS93" s="24"/>
      <c r="JPT93" s="42"/>
      <c r="JPU93" s="63"/>
      <c r="JPV93" s="24"/>
      <c r="JPW93" s="24"/>
      <c r="JPX93" s="64"/>
      <c r="JPY93" s="60"/>
      <c r="JPZ93" s="40"/>
      <c r="JQA93" s="24"/>
      <c r="JQB93" s="42"/>
      <c r="JQC93" s="63"/>
      <c r="JQD93" s="24"/>
      <c r="JQE93" s="24"/>
      <c r="JQF93" s="64"/>
      <c r="JQG93" s="60"/>
      <c r="JQH93" s="40"/>
      <c r="JQI93" s="24"/>
      <c r="JQJ93" s="42"/>
      <c r="JQK93" s="63"/>
      <c r="JQL93" s="24"/>
      <c r="JQM93" s="24"/>
      <c r="JQN93" s="64"/>
      <c r="JQO93" s="60"/>
      <c r="JQP93" s="40"/>
      <c r="JQQ93" s="24"/>
      <c r="JQR93" s="42"/>
      <c r="JQS93" s="63"/>
      <c r="JQT93" s="24"/>
      <c r="JQU93" s="24"/>
      <c r="JQV93" s="64"/>
      <c r="JQW93" s="60"/>
      <c r="JQX93" s="40"/>
      <c r="JQY93" s="24"/>
      <c r="JQZ93" s="42"/>
      <c r="JRA93" s="63"/>
      <c r="JRB93" s="24"/>
      <c r="JRC93" s="24"/>
      <c r="JRD93" s="64"/>
      <c r="JRE93" s="60"/>
      <c r="JRF93" s="40"/>
      <c r="JRG93" s="24"/>
      <c r="JRH93" s="42"/>
      <c r="JRI93" s="63"/>
      <c r="JRJ93" s="24"/>
      <c r="JRK93" s="24"/>
      <c r="JRL93" s="64"/>
      <c r="JRM93" s="60"/>
      <c r="JRN93" s="40"/>
      <c r="JRO93" s="24"/>
      <c r="JRP93" s="42"/>
      <c r="JRQ93" s="63"/>
      <c r="JRR93" s="24"/>
      <c r="JRS93" s="24"/>
      <c r="JRT93" s="64"/>
      <c r="JRU93" s="60"/>
      <c r="JRV93" s="40"/>
      <c r="JRW93" s="24"/>
      <c r="JRX93" s="42"/>
      <c r="JRY93" s="63"/>
      <c r="JRZ93" s="24"/>
      <c r="JSA93" s="24"/>
      <c r="JSB93" s="64"/>
      <c r="JSC93" s="60"/>
      <c r="JSD93" s="40"/>
      <c r="JSE93" s="24"/>
      <c r="JSF93" s="42"/>
      <c r="JSG93" s="63"/>
      <c r="JSH93" s="24"/>
      <c r="JSI93" s="24"/>
      <c r="JSJ93" s="64"/>
      <c r="JSK93" s="60"/>
      <c r="JSL93" s="40"/>
      <c r="JSM93" s="24"/>
      <c r="JSN93" s="42"/>
      <c r="JSO93" s="63"/>
      <c r="JSP93" s="24"/>
      <c r="JSQ93" s="24"/>
      <c r="JSR93" s="64"/>
      <c r="JSS93" s="60"/>
      <c r="JST93" s="40"/>
      <c r="JSU93" s="24"/>
      <c r="JSV93" s="42"/>
      <c r="JSW93" s="63"/>
      <c r="JSX93" s="24"/>
      <c r="JSY93" s="24"/>
      <c r="JSZ93" s="64"/>
      <c r="JTA93" s="60"/>
      <c r="JTB93" s="40"/>
      <c r="JTC93" s="24"/>
      <c r="JTD93" s="42"/>
      <c r="JTE93" s="63"/>
      <c r="JTF93" s="24"/>
      <c r="JTG93" s="24"/>
      <c r="JTH93" s="64"/>
      <c r="JTI93" s="60"/>
      <c r="JTJ93" s="40"/>
      <c r="JTK93" s="24"/>
      <c r="JTL93" s="42"/>
      <c r="JTM93" s="63"/>
      <c r="JTN93" s="24"/>
      <c r="JTO93" s="24"/>
      <c r="JTP93" s="64"/>
      <c r="JTQ93" s="60"/>
      <c r="JTR93" s="40"/>
      <c r="JTS93" s="24"/>
      <c r="JTT93" s="42"/>
      <c r="JTU93" s="63"/>
      <c r="JTV93" s="24"/>
      <c r="JTW93" s="24"/>
      <c r="JTX93" s="64"/>
      <c r="JTY93" s="60"/>
      <c r="JTZ93" s="40"/>
      <c r="JUA93" s="24"/>
      <c r="JUB93" s="42"/>
      <c r="JUC93" s="63"/>
      <c r="JUD93" s="24"/>
      <c r="JUE93" s="24"/>
      <c r="JUF93" s="64"/>
      <c r="JUG93" s="60"/>
      <c r="JUH93" s="40"/>
      <c r="JUI93" s="24"/>
      <c r="JUJ93" s="42"/>
      <c r="JUK93" s="63"/>
      <c r="JUL93" s="24"/>
      <c r="JUM93" s="24"/>
      <c r="JUN93" s="64"/>
      <c r="JUO93" s="60"/>
      <c r="JUP93" s="40"/>
      <c r="JUQ93" s="24"/>
      <c r="JUR93" s="42"/>
      <c r="JUS93" s="63"/>
      <c r="JUT93" s="24"/>
      <c r="JUU93" s="24"/>
      <c r="JUV93" s="64"/>
      <c r="JUW93" s="60"/>
      <c r="JUX93" s="40"/>
      <c r="JUY93" s="24"/>
      <c r="JUZ93" s="42"/>
      <c r="JVA93" s="63"/>
      <c r="JVB93" s="24"/>
      <c r="JVC93" s="24"/>
      <c r="JVD93" s="64"/>
      <c r="JVE93" s="60"/>
      <c r="JVF93" s="40"/>
      <c r="JVG93" s="24"/>
      <c r="JVH93" s="42"/>
      <c r="JVI93" s="63"/>
      <c r="JVJ93" s="24"/>
      <c r="JVK93" s="24"/>
      <c r="JVL93" s="64"/>
      <c r="JVM93" s="60"/>
      <c r="JVN93" s="40"/>
      <c r="JVO93" s="24"/>
      <c r="JVP93" s="42"/>
      <c r="JVQ93" s="63"/>
      <c r="JVR93" s="24"/>
      <c r="JVS93" s="24"/>
      <c r="JVT93" s="64"/>
      <c r="JVU93" s="60"/>
      <c r="JVV93" s="40"/>
      <c r="JVW93" s="24"/>
      <c r="JVX93" s="42"/>
      <c r="JVY93" s="63"/>
      <c r="JVZ93" s="24"/>
      <c r="JWA93" s="24"/>
      <c r="JWB93" s="64"/>
      <c r="JWC93" s="60"/>
      <c r="JWD93" s="40"/>
      <c r="JWE93" s="24"/>
      <c r="JWF93" s="42"/>
      <c r="JWG93" s="63"/>
      <c r="JWH93" s="24"/>
      <c r="JWI93" s="24"/>
      <c r="JWJ93" s="64"/>
      <c r="JWK93" s="60"/>
      <c r="JWL93" s="40"/>
      <c r="JWM93" s="24"/>
      <c r="JWN93" s="42"/>
      <c r="JWO93" s="63"/>
      <c r="JWP93" s="24"/>
      <c r="JWQ93" s="24"/>
      <c r="JWR93" s="64"/>
      <c r="JWS93" s="60"/>
      <c r="JWT93" s="40"/>
      <c r="JWU93" s="24"/>
      <c r="JWV93" s="42"/>
      <c r="JWW93" s="63"/>
      <c r="JWX93" s="24"/>
      <c r="JWY93" s="24"/>
      <c r="JWZ93" s="64"/>
      <c r="JXA93" s="60"/>
      <c r="JXB93" s="40"/>
      <c r="JXC93" s="24"/>
      <c r="JXD93" s="42"/>
      <c r="JXE93" s="63"/>
      <c r="JXF93" s="24"/>
      <c r="JXG93" s="24"/>
      <c r="JXH93" s="64"/>
      <c r="JXI93" s="60"/>
      <c r="JXJ93" s="40"/>
      <c r="JXK93" s="24"/>
      <c r="JXL93" s="42"/>
      <c r="JXM93" s="63"/>
      <c r="JXN93" s="24"/>
      <c r="JXO93" s="24"/>
      <c r="JXP93" s="64"/>
      <c r="JXQ93" s="60"/>
      <c r="JXR93" s="40"/>
      <c r="JXS93" s="24"/>
      <c r="JXT93" s="42"/>
      <c r="JXU93" s="63"/>
      <c r="JXV93" s="24"/>
      <c r="JXW93" s="24"/>
      <c r="JXX93" s="64"/>
      <c r="JXY93" s="60"/>
      <c r="JXZ93" s="40"/>
      <c r="JYA93" s="24"/>
      <c r="JYB93" s="42"/>
      <c r="JYC93" s="63"/>
      <c r="JYD93" s="24"/>
      <c r="JYE93" s="24"/>
      <c r="JYF93" s="64"/>
      <c r="JYG93" s="60"/>
      <c r="JYH93" s="40"/>
      <c r="JYI93" s="24"/>
      <c r="JYJ93" s="42"/>
      <c r="JYK93" s="63"/>
      <c r="JYL93" s="24"/>
      <c r="JYM93" s="24"/>
      <c r="JYN93" s="64"/>
      <c r="JYO93" s="60"/>
      <c r="JYP93" s="40"/>
      <c r="JYQ93" s="24"/>
      <c r="JYR93" s="42"/>
      <c r="JYS93" s="63"/>
      <c r="JYT93" s="24"/>
      <c r="JYU93" s="24"/>
      <c r="JYV93" s="64"/>
      <c r="JYW93" s="60"/>
      <c r="JYX93" s="40"/>
      <c r="JYY93" s="24"/>
      <c r="JYZ93" s="42"/>
      <c r="JZA93" s="63"/>
      <c r="JZB93" s="24"/>
      <c r="JZC93" s="24"/>
      <c r="JZD93" s="64"/>
      <c r="JZE93" s="60"/>
      <c r="JZF93" s="40"/>
      <c r="JZG93" s="24"/>
      <c r="JZH93" s="42"/>
      <c r="JZI93" s="63"/>
      <c r="JZJ93" s="24"/>
      <c r="JZK93" s="24"/>
      <c r="JZL93" s="64"/>
      <c r="JZM93" s="60"/>
      <c r="JZN93" s="40"/>
      <c r="JZO93" s="24"/>
      <c r="JZP93" s="42"/>
      <c r="JZQ93" s="63"/>
      <c r="JZR93" s="24"/>
      <c r="JZS93" s="24"/>
      <c r="JZT93" s="64"/>
      <c r="JZU93" s="60"/>
      <c r="JZV93" s="40"/>
      <c r="JZW93" s="24"/>
      <c r="JZX93" s="42"/>
      <c r="JZY93" s="63"/>
      <c r="JZZ93" s="24"/>
      <c r="KAA93" s="24"/>
      <c r="KAB93" s="64"/>
      <c r="KAC93" s="60"/>
      <c r="KAD93" s="40"/>
      <c r="KAE93" s="24"/>
      <c r="KAF93" s="42"/>
      <c r="KAG93" s="63"/>
      <c r="KAH93" s="24"/>
      <c r="KAI93" s="24"/>
      <c r="KAJ93" s="64"/>
      <c r="KAK93" s="60"/>
      <c r="KAL93" s="40"/>
      <c r="KAM93" s="24"/>
      <c r="KAN93" s="42"/>
      <c r="KAO93" s="63"/>
      <c r="KAP93" s="24"/>
      <c r="KAQ93" s="24"/>
      <c r="KAR93" s="64"/>
      <c r="KAS93" s="60"/>
      <c r="KAT93" s="40"/>
      <c r="KAU93" s="24"/>
      <c r="KAV93" s="42"/>
      <c r="KAW93" s="63"/>
      <c r="KAX93" s="24"/>
      <c r="KAY93" s="24"/>
      <c r="KAZ93" s="64"/>
      <c r="KBA93" s="60"/>
      <c r="KBB93" s="40"/>
      <c r="KBC93" s="24"/>
      <c r="KBD93" s="42"/>
      <c r="KBE93" s="63"/>
      <c r="KBF93" s="24"/>
      <c r="KBG93" s="24"/>
      <c r="KBH93" s="64"/>
      <c r="KBI93" s="60"/>
      <c r="KBJ93" s="40"/>
      <c r="KBK93" s="24"/>
      <c r="KBL93" s="42"/>
      <c r="KBM93" s="63"/>
      <c r="KBN93" s="24"/>
      <c r="KBO93" s="24"/>
      <c r="KBP93" s="64"/>
      <c r="KBQ93" s="60"/>
      <c r="KBR93" s="40"/>
      <c r="KBS93" s="24"/>
      <c r="KBT93" s="42"/>
      <c r="KBU93" s="63"/>
      <c r="KBV93" s="24"/>
      <c r="KBW93" s="24"/>
      <c r="KBX93" s="64"/>
      <c r="KBY93" s="60"/>
      <c r="KBZ93" s="40"/>
      <c r="KCA93" s="24"/>
      <c r="KCB93" s="42"/>
      <c r="KCC93" s="63"/>
      <c r="KCD93" s="24"/>
      <c r="KCE93" s="24"/>
      <c r="KCF93" s="64"/>
      <c r="KCG93" s="60"/>
      <c r="KCH93" s="40"/>
      <c r="KCI93" s="24"/>
      <c r="KCJ93" s="42"/>
      <c r="KCK93" s="63"/>
      <c r="KCL93" s="24"/>
      <c r="KCM93" s="24"/>
      <c r="KCN93" s="64"/>
      <c r="KCO93" s="60"/>
      <c r="KCP93" s="40"/>
      <c r="KCQ93" s="24"/>
      <c r="KCR93" s="42"/>
      <c r="KCS93" s="63"/>
      <c r="KCT93" s="24"/>
      <c r="KCU93" s="24"/>
      <c r="KCV93" s="64"/>
      <c r="KCW93" s="60"/>
      <c r="KCX93" s="40"/>
      <c r="KCY93" s="24"/>
      <c r="KCZ93" s="42"/>
      <c r="KDA93" s="63"/>
      <c r="KDB93" s="24"/>
      <c r="KDC93" s="24"/>
      <c r="KDD93" s="64"/>
      <c r="KDE93" s="60"/>
      <c r="KDF93" s="40"/>
      <c r="KDG93" s="24"/>
      <c r="KDH93" s="42"/>
      <c r="KDI93" s="63"/>
      <c r="KDJ93" s="24"/>
      <c r="KDK93" s="24"/>
      <c r="KDL93" s="64"/>
      <c r="KDM93" s="60"/>
      <c r="KDN93" s="40"/>
      <c r="KDO93" s="24"/>
      <c r="KDP93" s="42"/>
      <c r="KDQ93" s="63"/>
      <c r="KDR93" s="24"/>
      <c r="KDS93" s="24"/>
      <c r="KDT93" s="64"/>
      <c r="KDU93" s="60"/>
      <c r="KDV93" s="40"/>
      <c r="KDW93" s="24"/>
      <c r="KDX93" s="42"/>
      <c r="KDY93" s="63"/>
      <c r="KDZ93" s="24"/>
      <c r="KEA93" s="24"/>
      <c r="KEB93" s="64"/>
      <c r="KEC93" s="60"/>
      <c r="KED93" s="40"/>
      <c r="KEE93" s="24"/>
      <c r="KEF93" s="42"/>
      <c r="KEG93" s="63"/>
      <c r="KEH93" s="24"/>
      <c r="KEI93" s="24"/>
      <c r="KEJ93" s="64"/>
      <c r="KEK93" s="60"/>
      <c r="KEL93" s="40"/>
      <c r="KEM93" s="24"/>
      <c r="KEN93" s="42"/>
      <c r="KEO93" s="63"/>
      <c r="KEP93" s="24"/>
      <c r="KEQ93" s="24"/>
      <c r="KER93" s="64"/>
      <c r="KES93" s="60"/>
      <c r="KET93" s="40"/>
      <c r="KEU93" s="24"/>
      <c r="KEV93" s="42"/>
      <c r="KEW93" s="63"/>
      <c r="KEX93" s="24"/>
      <c r="KEY93" s="24"/>
      <c r="KEZ93" s="64"/>
      <c r="KFA93" s="60"/>
      <c r="KFB93" s="40"/>
      <c r="KFC93" s="24"/>
      <c r="KFD93" s="42"/>
      <c r="KFE93" s="63"/>
      <c r="KFF93" s="24"/>
      <c r="KFG93" s="24"/>
      <c r="KFH93" s="64"/>
      <c r="KFI93" s="60"/>
      <c r="KFJ93" s="40"/>
      <c r="KFK93" s="24"/>
      <c r="KFL93" s="42"/>
      <c r="KFM93" s="63"/>
      <c r="KFN93" s="24"/>
      <c r="KFO93" s="24"/>
      <c r="KFP93" s="64"/>
      <c r="KFQ93" s="60"/>
      <c r="KFR93" s="40"/>
      <c r="KFS93" s="24"/>
      <c r="KFT93" s="42"/>
      <c r="KFU93" s="63"/>
      <c r="KFV93" s="24"/>
      <c r="KFW93" s="24"/>
      <c r="KFX93" s="64"/>
      <c r="KFY93" s="60"/>
      <c r="KFZ93" s="40"/>
      <c r="KGA93" s="24"/>
      <c r="KGB93" s="42"/>
      <c r="KGC93" s="63"/>
      <c r="KGD93" s="24"/>
      <c r="KGE93" s="24"/>
      <c r="KGF93" s="64"/>
      <c r="KGG93" s="60"/>
      <c r="KGH93" s="40"/>
      <c r="KGI93" s="24"/>
      <c r="KGJ93" s="42"/>
      <c r="KGK93" s="63"/>
      <c r="KGL93" s="24"/>
      <c r="KGM93" s="24"/>
      <c r="KGN93" s="64"/>
      <c r="KGO93" s="60"/>
      <c r="KGP93" s="40"/>
      <c r="KGQ93" s="24"/>
      <c r="KGR93" s="42"/>
      <c r="KGS93" s="63"/>
      <c r="KGT93" s="24"/>
      <c r="KGU93" s="24"/>
      <c r="KGV93" s="64"/>
      <c r="KGW93" s="60"/>
      <c r="KGX93" s="40"/>
      <c r="KGY93" s="24"/>
      <c r="KGZ93" s="42"/>
      <c r="KHA93" s="63"/>
      <c r="KHB93" s="24"/>
      <c r="KHC93" s="24"/>
      <c r="KHD93" s="64"/>
      <c r="KHE93" s="60"/>
      <c r="KHF93" s="40"/>
      <c r="KHG93" s="24"/>
      <c r="KHH93" s="42"/>
      <c r="KHI93" s="63"/>
      <c r="KHJ93" s="24"/>
      <c r="KHK93" s="24"/>
      <c r="KHL93" s="64"/>
      <c r="KHM93" s="60"/>
      <c r="KHN93" s="40"/>
      <c r="KHO93" s="24"/>
      <c r="KHP93" s="42"/>
      <c r="KHQ93" s="63"/>
      <c r="KHR93" s="24"/>
      <c r="KHS93" s="24"/>
      <c r="KHT93" s="64"/>
      <c r="KHU93" s="60"/>
      <c r="KHV93" s="40"/>
      <c r="KHW93" s="24"/>
      <c r="KHX93" s="42"/>
      <c r="KHY93" s="63"/>
      <c r="KHZ93" s="24"/>
      <c r="KIA93" s="24"/>
      <c r="KIB93" s="64"/>
      <c r="KIC93" s="60"/>
      <c r="KID93" s="40"/>
      <c r="KIE93" s="24"/>
      <c r="KIF93" s="42"/>
      <c r="KIG93" s="63"/>
      <c r="KIH93" s="24"/>
      <c r="KII93" s="24"/>
      <c r="KIJ93" s="64"/>
      <c r="KIK93" s="60"/>
      <c r="KIL93" s="40"/>
      <c r="KIM93" s="24"/>
      <c r="KIN93" s="42"/>
      <c r="KIO93" s="63"/>
      <c r="KIP93" s="24"/>
      <c r="KIQ93" s="24"/>
      <c r="KIR93" s="64"/>
      <c r="KIS93" s="60"/>
      <c r="KIT93" s="40"/>
      <c r="KIU93" s="24"/>
      <c r="KIV93" s="42"/>
      <c r="KIW93" s="63"/>
      <c r="KIX93" s="24"/>
      <c r="KIY93" s="24"/>
      <c r="KIZ93" s="64"/>
      <c r="KJA93" s="60"/>
      <c r="KJB93" s="40"/>
      <c r="KJC93" s="24"/>
      <c r="KJD93" s="42"/>
      <c r="KJE93" s="63"/>
      <c r="KJF93" s="24"/>
      <c r="KJG93" s="24"/>
      <c r="KJH93" s="64"/>
      <c r="KJI93" s="60"/>
      <c r="KJJ93" s="40"/>
      <c r="KJK93" s="24"/>
      <c r="KJL93" s="42"/>
      <c r="KJM93" s="63"/>
      <c r="KJN93" s="24"/>
      <c r="KJO93" s="24"/>
      <c r="KJP93" s="64"/>
      <c r="KJQ93" s="60"/>
      <c r="KJR93" s="40"/>
      <c r="KJS93" s="24"/>
      <c r="KJT93" s="42"/>
      <c r="KJU93" s="63"/>
      <c r="KJV93" s="24"/>
      <c r="KJW93" s="24"/>
      <c r="KJX93" s="64"/>
      <c r="KJY93" s="60"/>
      <c r="KJZ93" s="40"/>
      <c r="KKA93" s="24"/>
      <c r="KKB93" s="42"/>
      <c r="KKC93" s="63"/>
      <c r="KKD93" s="24"/>
      <c r="KKE93" s="24"/>
      <c r="KKF93" s="64"/>
      <c r="KKG93" s="60"/>
      <c r="KKH93" s="40"/>
      <c r="KKI93" s="24"/>
      <c r="KKJ93" s="42"/>
      <c r="KKK93" s="63"/>
      <c r="KKL93" s="24"/>
      <c r="KKM93" s="24"/>
      <c r="KKN93" s="64"/>
      <c r="KKO93" s="60"/>
      <c r="KKP93" s="40"/>
      <c r="KKQ93" s="24"/>
      <c r="KKR93" s="42"/>
      <c r="KKS93" s="63"/>
      <c r="KKT93" s="24"/>
      <c r="KKU93" s="24"/>
      <c r="KKV93" s="64"/>
      <c r="KKW93" s="60"/>
      <c r="KKX93" s="40"/>
      <c r="KKY93" s="24"/>
      <c r="KKZ93" s="42"/>
      <c r="KLA93" s="63"/>
      <c r="KLB93" s="24"/>
      <c r="KLC93" s="24"/>
      <c r="KLD93" s="64"/>
      <c r="KLE93" s="60"/>
      <c r="KLF93" s="40"/>
      <c r="KLG93" s="24"/>
      <c r="KLH93" s="42"/>
      <c r="KLI93" s="63"/>
      <c r="KLJ93" s="24"/>
      <c r="KLK93" s="24"/>
      <c r="KLL93" s="64"/>
      <c r="KLM93" s="60"/>
      <c r="KLN93" s="40"/>
      <c r="KLO93" s="24"/>
      <c r="KLP93" s="42"/>
      <c r="KLQ93" s="63"/>
      <c r="KLR93" s="24"/>
      <c r="KLS93" s="24"/>
      <c r="KLT93" s="64"/>
      <c r="KLU93" s="60"/>
      <c r="KLV93" s="40"/>
      <c r="KLW93" s="24"/>
      <c r="KLX93" s="42"/>
      <c r="KLY93" s="63"/>
      <c r="KLZ93" s="24"/>
      <c r="KMA93" s="24"/>
      <c r="KMB93" s="64"/>
      <c r="KMC93" s="60"/>
      <c r="KMD93" s="40"/>
      <c r="KME93" s="24"/>
      <c r="KMF93" s="42"/>
      <c r="KMG93" s="63"/>
      <c r="KMH93" s="24"/>
      <c r="KMI93" s="24"/>
      <c r="KMJ93" s="64"/>
      <c r="KMK93" s="60"/>
      <c r="KML93" s="40"/>
      <c r="KMM93" s="24"/>
      <c r="KMN93" s="42"/>
      <c r="KMO93" s="63"/>
      <c r="KMP93" s="24"/>
      <c r="KMQ93" s="24"/>
      <c r="KMR93" s="64"/>
      <c r="KMS93" s="60"/>
      <c r="KMT93" s="40"/>
      <c r="KMU93" s="24"/>
      <c r="KMV93" s="42"/>
      <c r="KMW93" s="63"/>
      <c r="KMX93" s="24"/>
      <c r="KMY93" s="24"/>
      <c r="KMZ93" s="64"/>
      <c r="KNA93" s="60"/>
      <c r="KNB93" s="40"/>
      <c r="KNC93" s="24"/>
      <c r="KND93" s="42"/>
      <c r="KNE93" s="63"/>
      <c r="KNF93" s="24"/>
      <c r="KNG93" s="24"/>
      <c r="KNH93" s="64"/>
      <c r="KNI93" s="60"/>
      <c r="KNJ93" s="40"/>
      <c r="KNK93" s="24"/>
      <c r="KNL93" s="42"/>
      <c r="KNM93" s="63"/>
      <c r="KNN93" s="24"/>
      <c r="KNO93" s="24"/>
      <c r="KNP93" s="64"/>
      <c r="KNQ93" s="60"/>
      <c r="KNR93" s="40"/>
      <c r="KNS93" s="24"/>
      <c r="KNT93" s="42"/>
      <c r="KNU93" s="63"/>
      <c r="KNV93" s="24"/>
      <c r="KNW93" s="24"/>
      <c r="KNX93" s="64"/>
      <c r="KNY93" s="60"/>
      <c r="KNZ93" s="40"/>
      <c r="KOA93" s="24"/>
      <c r="KOB93" s="42"/>
      <c r="KOC93" s="63"/>
      <c r="KOD93" s="24"/>
      <c r="KOE93" s="24"/>
      <c r="KOF93" s="64"/>
      <c r="KOG93" s="60"/>
      <c r="KOH93" s="40"/>
      <c r="KOI93" s="24"/>
      <c r="KOJ93" s="42"/>
      <c r="KOK93" s="63"/>
      <c r="KOL93" s="24"/>
      <c r="KOM93" s="24"/>
      <c r="KON93" s="64"/>
      <c r="KOO93" s="60"/>
      <c r="KOP93" s="40"/>
      <c r="KOQ93" s="24"/>
      <c r="KOR93" s="42"/>
      <c r="KOS93" s="63"/>
      <c r="KOT93" s="24"/>
      <c r="KOU93" s="24"/>
      <c r="KOV93" s="64"/>
      <c r="KOW93" s="60"/>
      <c r="KOX93" s="40"/>
      <c r="KOY93" s="24"/>
      <c r="KOZ93" s="42"/>
      <c r="KPA93" s="63"/>
      <c r="KPB93" s="24"/>
      <c r="KPC93" s="24"/>
      <c r="KPD93" s="64"/>
      <c r="KPE93" s="60"/>
      <c r="KPF93" s="40"/>
      <c r="KPG93" s="24"/>
      <c r="KPH93" s="42"/>
      <c r="KPI93" s="63"/>
      <c r="KPJ93" s="24"/>
      <c r="KPK93" s="24"/>
      <c r="KPL93" s="64"/>
      <c r="KPM93" s="60"/>
      <c r="KPN93" s="40"/>
      <c r="KPO93" s="24"/>
      <c r="KPP93" s="42"/>
      <c r="KPQ93" s="63"/>
      <c r="KPR93" s="24"/>
      <c r="KPS93" s="24"/>
      <c r="KPT93" s="64"/>
      <c r="KPU93" s="60"/>
      <c r="KPV93" s="40"/>
      <c r="KPW93" s="24"/>
      <c r="KPX93" s="42"/>
      <c r="KPY93" s="63"/>
      <c r="KPZ93" s="24"/>
      <c r="KQA93" s="24"/>
      <c r="KQB93" s="64"/>
      <c r="KQC93" s="60"/>
      <c r="KQD93" s="40"/>
      <c r="KQE93" s="24"/>
      <c r="KQF93" s="42"/>
      <c r="KQG93" s="63"/>
      <c r="KQH93" s="24"/>
      <c r="KQI93" s="24"/>
      <c r="KQJ93" s="64"/>
      <c r="KQK93" s="60"/>
      <c r="KQL93" s="40"/>
      <c r="KQM93" s="24"/>
      <c r="KQN93" s="42"/>
      <c r="KQO93" s="63"/>
      <c r="KQP93" s="24"/>
      <c r="KQQ93" s="24"/>
      <c r="KQR93" s="64"/>
      <c r="KQS93" s="60"/>
      <c r="KQT93" s="40"/>
      <c r="KQU93" s="24"/>
      <c r="KQV93" s="42"/>
      <c r="KQW93" s="63"/>
      <c r="KQX93" s="24"/>
      <c r="KQY93" s="24"/>
      <c r="KQZ93" s="64"/>
      <c r="KRA93" s="60"/>
      <c r="KRB93" s="40"/>
      <c r="KRC93" s="24"/>
      <c r="KRD93" s="42"/>
      <c r="KRE93" s="63"/>
      <c r="KRF93" s="24"/>
      <c r="KRG93" s="24"/>
      <c r="KRH93" s="64"/>
      <c r="KRI93" s="60"/>
      <c r="KRJ93" s="40"/>
      <c r="KRK93" s="24"/>
      <c r="KRL93" s="42"/>
      <c r="KRM93" s="63"/>
      <c r="KRN93" s="24"/>
      <c r="KRO93" s="24"/>
      <c r="KRP93" s="64"/>
      <c r="KRQ93" s="60"/>
      <c r="KRR93" s="40"/>
      <c r="KRS93" s="24"/>
      <c r="KRT93" s="42"/>
      <c r="KRU93" s="63"/>
      <c r="KRV93" s="24"/>
      <c r="KRW93" s="24"/>
      <c r="KRX93" s="64"/>
      <c r="KRY93" s="60"/>
      <c r="KRZ93" s="40"/>
      <c r="KSA93" s="24"/>
      <c r="KSB93" s="42"/>
      <c r="KSC93" s="63"/>
      <c r="KSD93" s="24"/>
      <c r="KSE93" s="24"/>
      <c r="KSF93" s="64"/>
      <c r="KSG93" s="60"/>
      <c r="KSH93" s="40"/>
      <c r="KSI93" s="24"/>
      <c r="KSJ93" s="42"/>
      <c r="KSK93" s="63"/>
      <c r="KSL93" s="24"/>
      <c r="KSM93" s="24"/>
      <c r="KSN93" s="64"/>
      <c r="KSO93" s="60"/>
      <c r="KSP93" s="40"/>
      <c r="KSQ93" s="24"/>
      <c r="KSR93" s="42"/>
      <c r="KSS93" s="63"/>
      <c r="KST93" s="24"/>
      <c r="KSU93" s="24"/>
      <c r="KSV93" s="64"/>
      <c r="KSW93" s="60"/>
      <c r="KSX93" s="40"/>
      <c r="KSY93" s="24"/>
      <c r="KSZ93" s="42"/>
      <c r="KTA93" s="63"/>
      <c r="KTB93" s="24"/>
      <c r="KTC93" s="24"/>
      <c r="KTD93" s="64"/>
      <c r="KTE93" s="60"/>
      <c r="KTF93" s="40"/>
      <c r="KTG93" s="24"/>
      <c r="KTH93" s="42"/>
      <c r="KTI93" s="63"/>
      <c r="KTJ93" s="24"/>
      <c r="KTK93" s="24"/>
      <c r="KTL93" s="64"/>
      <c r="KTM93" s="60"/>
      <c r="KTN93" s="40"/>
      <c r="KTO93" s="24"/>
      <c r="KTP93" s="42"/>
      <c r="KTQ93" s="63"/>
      <c r="KTR93" s="24"/>
      <c r="KTS93" s="24"/>
      <c r="KTT93" s="64"/>
      <c r="KTU93" s="60"/>
      <c r="KTV93" s="40"/>
      <c r="KTW93" s="24"/>
      <c r="KTX93" s="42"/>
      <c r="KTY93" s="63"/>
      <c r="KTZ93" s="24"/>
      <c r="KUA93" s="24"/>
      <c r="KUB93" s="64"/>
      <c r="KUC93" s="60"/>
      <c r="KUD93" s="40"/>
      <c r="KUE93" s="24"/>
      <c r="KUF93" s="42"/>
      <c r="KUG93" s="63"/>
      <c r="KUH93" s="24"/>
      <c r="KUI93" s="24"/>
      <c r="KUJ93" s="64"/>
      <c r="KUK93" s="60"/>
      <c r="KUL93" s="40"/>
      <c r="KUM93" s="24"/>
      <c r="KUN93" s="42"/>
      <c r="KUO93" s="63"/>
      <c r="KUP93" s="24"/>
      <c r="KUQ93" s="24"/>
      <c r="KUR93" s="64"/>
      <c r="KUS93" s="60"/>
      <c r="KUT93" s="40"/>
      <c r="KUU93" s="24"/>
      <c r="KUV93" s="42"/>
      <c r="KUW93" s="63"/>
      <c r="KUX93" s="24"/>
      <c r="KUY93" s="24"/>
      <c r="KUZ93" s="64"/>
      <c r="KVA93" s="60"/>
      <c r="KVB93" s="40"/>
      <c r="KVC93" s="24"/>
      <c r="KVD93" s="42"/>
      <c r="KVE93" s="63"/>
      <c r="KVF93" s="24"/>
      <c r="KVG93" s="24"/>
      <c r="KVH93" s="64"/>
      <c r="KVI93" s="60"/>
      <c r="KVJ93" s="40"/>
      <c r="KVK93" s="24"/>
      <c r="KVL93" s="42"/>
      <c r="KVM93" s="63"/>
      <c r="KVN93" s="24"/>
      <c r="KVO93" s="24"/>
      <c r="KVP93" s="64"/>
      <c r="KVQ93" s="60"/>
      <c r="KVR93" s="40"/>
      <c r="KVS93" s="24"/>
      <c r="KVT93" s="42"/>
      <c r="KVU93" s="63"/>
      <c r="KVV93" s="24"/>
      <c r="KVW93" s="24"/>
      <c r="KVX93" s="64"/>
      <c r="KVY93" s="60"/>
      <c r="KVZ93" s="40"/>
      <c r="KWA93" s="24"/>
      <c r="KWB93" s="42"/>
      <c r="KWC93" s="63"/>
      <c r="KWD93" s="24"/>
      <c r="KWE93" s="24"/>
      <c r="KWF93" s="64"/>
      <c r="KWG93" s="60"/>
      <c r="KWH93" s="40"/>
      <c r="KWI93" s="24"/>
      <c r="KWJ93" s="42"/>
      <c r="KWK93" s="63"/>
      <c r="KWL93" s="24"/>
      <c r="KWM93" s="24"/>
      <c r="KWN93" s="64"/>
      <c r="KWO93" s="60"/>
      <c r="KWP93" s="40"/>
      <c r="KWQ93" s="24"/>
      <c r="KWR93" s="42"/>
      <c r="KWS93" s="63"/>
      <c r="KWT93" s="24"/>
      <c r="KWU93" s="24"/>
      <c r="KWV93" s="64"/>
      <c r="KWW93" s="60"/>
      <c r="KWX93" s="40"/>
      <c r="KWY93" s="24"/>
      <c r="KWZ93" s="42"/>
      <c r="KXA93" s="63"/>
      <c r="KXB93" s="24"/>
      <c r="KXC93" s="24"/>
      <c r="KXD93" s="64"/>
      <c r="KXE93" s="60"/>
      <c r="KXF93" s="40"/>
      <c r="KXG93" s="24"/>
      <c r="KXH93" s="42"/>
      <c r="KXI93" s="63"/>
      <c r="KXJ93" s="24"/>
      <c r="KXK93" s="24"/>
      <c r="KXL93" s="64"/>
      <c r="KXM93" s="60"/>
      <c r="KXN93" s="40"/>
      <c r="KXO93" s="24"/>
      <c r="KXP93" s="42"/>
      <c r="KXQ93" s="63"/>
      <c r="KXR93" s="24"/>
      <c r="KXS93" s="24"/>
      <c r="KXT93" s="64"/>
      <c r="KXU93" s="60"/>
      <c r="KXV93" s="40"/>
      <c r="KXW93" s="24"/>
      <c r="KXX93" s="42"/>
      <c r="KXY93" s="63"/>
      <c r="KXZ93" s="24"/>
      <c r="KYA93" s="24"/>
      <c r="KYB93" s="64"/>
      <c r="KYC93" s="60"/>
      <c r="KYD93" s="40"/>
      <c r="KYE93" s="24"/>
      <c r="KYF93" s="42"/>
      <c r="KYG93" s="63"/>
      <c r="KYH93" s="24"/>
      <c r="KYI93" s="24"/>
      <c r="KYJ93" s="64"/>
      <c r="KYK93" s="60"/>
      <c r="KYL93" s="40"/>
      <c r="KYM93" s="24"/>
      <c r="KYN93" s="42"/>
      <c r="KYO93" s="63"/>
      <c r="KYP93" s="24"/>
      <c r="KYQ93" s="24"/>
      <c r="KYR93" s="64"/>
      <c r="KYS93" s="60"/>
      <c r="KYT93" s="40"/>
      <c r="KYU93" s="24"/>
      <c r="KYV93" s="42"/>
      <c r="KYW93" s="63"/>
      <c r="KYX93" s="24"/>
      <c r="KYY93" s="24"/>
      <c r="KYZ93" s="64"/>
      <c r="KZA93" s="60"/>
      <c r="KZB93" s="40"/>
      <c r="KZC93" s="24"/>
      <c r="KZD93" s="42"/>
      <c r="KZE93" s="63"/>
      <c r="KZF93" s="24"/>
      <c r="KZG93" s="24"/>
      <c r="KZH93" s="64"/>
      <c r="KZI93" s="60"/>
      <c r="KZJ93" s="40"/>
      <c r="KZK93" s="24"/>
      <c r="KZL93" s="42"/>
      <c r="KZM93" s="63"/>
      <c r="KZN93" s="24"/>
      <c r="KZO93" s="24"/>
      <c r="KZP93" s="64"/>
      <c r="KZQ93" s="60"/>
      <c r="KZR93" s="40"/>
      <c r="KZS93" s="24"/>
      <c r="KZT93" s="42"/>
      <c r="KZU93" s="63"/>
      <c r="KZV93" s="24"/>
      <c r="KZW93" s="24"/>
      <c r="KZX93" s="64"/>
      <c r="KZY93" s="60"/>
      <c r="KZZ93" s="40"/>
      <c r="LAA93" s="24"/>
      <c r="LAB93" s="42"/>
      <c r="LAC93" s="63"/>
      <c r="LAD93" s="24"/>
      <c r="LAE93" s="24"/>
      <c r="LAF93" s="64"/>
      <c r="LAG93" s="60"/>
      <c r="LAH93" s="40"/>
      <c r="LAI93" s="24"/>
      <c r="LAJ93" s="42"/>
      <c r="LAK93" s="63"/>
      <c r="LAL93" s="24"/>
      <c r="LAM93" s="24"/>
      <c r="LAN93" s="64"/>
      <c r="LAO93" s="60"/>
      <c r="LAP93" s="40"/>
      <c r="LAQ93" s="24"/>
      <c r="LAR93" s="42"/>
      <c r="LAS93" s="63"/>
      <c r="LAT93" s="24"/>
      <c r="LAU93" s="24"/>
      <c r="LAV93" s="64"/>
      <c r="LAW93" s="60"/>
      <c r="LAX93" s="40"/>
      <c r="LAY93" s="24"/>
      <c r="LAZ93" s="42"/>
      <c r="LBA93" s="63"/>
      <c r="LBB93" s="24"/>
      <c r="LBC93" s="24"/>
      <c r="LBD93" s="64"/>
      <c r="LBE93" s="60"/>
      <c r="LBF93" s="40"/>
      <c r="LBG93" s="24"/>
      <c r="LBH93" s="42"/>
      <c r="LBI93" s="63"/>
      <c r="LBJ93" s="24"/>
      <c r="LBK93" s="24"/>
      <c r="LBL93" s="64"/>
      <c r="LBM93" s="60"/>
      <c r="LBN93" s="40"/>
      <c r="LBO93" s="24"/>
      <c r="LBP93" s="42"/>
      <c r="LBQ93" s="63"/>
      <c r="LBR93" s="24"/>
      <c r="LBS93" s="24"/>
      <c r="LBT93" s="64"/>
      <c r="LBU93" s="60"/>
      <c r="LBV93" s="40"/>
      <c r="LBW93" s="24"/>
      <c r="LBX93" s="42"/>
      <c r="LBY93" s="63"/>
      <c r="LBZ93" s="24"/>
      <c r="LCA93" s="24"/>
      <c r="LCB93" s="64"/>
      <c r="LCC93" s="60"/>
      <c r="LCD93" s="40"/>
      <c r="LCE93" s="24"/>
      <c r="LCF93" s="42"/>
      <c r="LCG93" s="63"/>
      <c r="LCH93" s="24"/>
      <c r="LCI93" s="24"/>
      <c r="LCJ93" s="64"/>
      <c r="LCK93" s="60"/>
      <c r="LCL93" s="40"/>
      <c r="LCM93" s="24"/>
      <c r="LCN93" s="42"/>
      <c r="LCO93" s="63"/>
      <c r="LCP93" s="24"/>
      <c r="LCQ93" s="24"/>
      <c r="LCR93" s="64"/>
      <c r="LCS93" s="60"/>
      <c r="LCT93" s="40"/>
      <c r="LCU93" s="24"/>
      <c r="LCV93" s="42"/>
      <c r="LCW93" s="63"/>
      <c r="LCX93" s="24"/>
      <c r="LCY93" s="24"/>
      <c r="LCZ93" s="64"/>
      <c r="LDA93" s="60"/>
      <c r="LDB93" s="40"/>
      <c r="LDC93" s="24"/>
      <c r="LDD93" s="42"/>
      <c r="LDE93" s="63"/>
      <c r="LDF93" s="24"/>
      <c r="LDG93" s="24"/>
      <c r="LDH93" s="64"/>
      <c r="LDI93" s="60"/>
      <c r="LDJ93" s="40"/>
      <c r="LDK93" s="24"/>
      <c r="LDL93" s="42"/>
      <c r="LDM93" s="63"/>
      <c r="LDN93" s="24"/>
      <c r="LDO93" s="24"/>
      <c r="LDP93" s="64"/>
      <c r="LDQ93" s="60"/>
      <c r="LDR93" s="40"/>
      <c r="LDS93" s="24"/>
      <c r="LDT93" s="42"/>
      <c r="LDU93" s="63"/>
      <c r="LDV93" s="24"/>
      <c r="LDW93" s="24"/>
      <c r="LDX93" s="64"/>
      <c r="LDY93" s="60"/>
      <c r="LDZ93" s="40"/>
      <c r="LEA93" s="24"/>
      <c r="LEB93" s="42"/>
      <c r="LEC93" s="63"/>
      <c r="LED93" s="24"/>
      <c r="LEE93" s="24"/>
      <c r="LEF93" s="64"/>
      <c r="LEG93" s="60"/>
      <c r="LEH93" s="40"/>
      <c r="LEI93" s="24"/>
      <c r="LEJ93" s="42"/>
      <c r="LEK93" s="63"/>
      <c r="LEL93" s="24"/>
      <c r="LEM93" s="24"/>
      <c r="LEN93" s="64"/>
      <c r="LEO93" s="60"/>
      <c r="LEP93" s="40"/>
      <c r="LEQ93" s="24"/>
      <c r="LER93" s="42"/>
      <c r="LES93" s="63"/>
      <c r="LET93" s="24"/>
      <c r="LEU93" s="24"/>
      <c r="LEV93" s="64"/>
      <c r="LEW93" s="60"/>
      <c r="LEX93" s="40"/>
      <c r="LEY93" s="24"/>
      <c r="LEZ93" s="42"/>
      <c r="LFA93" s="63"/>
      <c r="LFB93" s="24"/>
      <c r="LFC93" s="24"/>
      <c r="LFD93" s="64"/>
      <c r="LFE93" s="60"/>
      <c r="LFF93" s="40"/>
      <c r="LFG93" s="24"/>
      <c r="LFH93" s="42"/>
      <c r="LFI93" s="63"/>
      <c r="LFJ93" s="24"/>
      <c r="LFK93" s="24"/>
      <c r="LFL93" s="64"/>
      <c r="LFM93" s="60"/>
      <c r="LFN93" s="40"/>
      <c r="LFO93" s="24"/>
      <c r="LFP93" s="42"/>
      <c r="LFQ93" s="63"/>
      <c r="LFR93" s="24"/>
      <c r="LFS93" s="24"/>
      <c r="LFT93" s="64"/>
      <c r="LFU93" s="60"/>
      <c r="LFV93" s="40"/>
      <c r="LFW93" s="24"/>
      <c r="LFX93" s="42"/>
      <c r="LFY93" s="63"/>
      <c r="LFZ93" s="24"/>
      <c r="LGA93" s="24"/>
      <c r="LGB93" s="64"/>
      <c r="LGC93" s="60"/>
      <c r="LGD93" s="40"/>
      <c r="LGE93" s="24"/>
      <c r="LGF93" s="42"/>
      <c r="LGG93" s="63"/>
      <c r="LGH93" s="24"/>
      <c r="LGI93" s="24"/>
      <c r="LGJ93" s="64"/>
      <c r="LGK93" s="60"/>
      <c r="LGL93" s="40"/>
      <c r="LGM93" s="24"/>
      <c r="LGN93" s="42"/>
      <c r="LGO93" s="63"/>
      <c r="LGP93" s="24"/>
      <c r="LGQ93" s="24"/>
      <c r="LGR93" s="64"/>
      <c r="LGS93" s="60"/>
      <c r="LGT93" s="40"/>
      <c r="LGU93" s="24"/>
      <c r="LGV93" s="42"/>
      <c r="LGW93" s="63"/>
      <c r="LGX93" s="24"/>
      <c r="LGY93" s="24"/>
      <c r="LGZ93" s="64"/>
      <c r="LHA93" s="60"/>
      <c r="LHB93" s="40"/>
      <c r="LHC93" s="24"/>
      <c r="LHD93" s="42"/>
      <c r="LHE93" s="63"/>
      <c r="LHF93" s="24"/>
      <c r="LHG93" s="24"/>
      <c r="LHH93" s="64"/>
      <c r="LHI93" s="60"/>
      <c r="LHJ93" s="40"/>
      <c r="LHK93" s="24"/>
      <c r="LHL93" s="42"/>
      <c r="LHM93" s="63"/>
      <c r="LHN93" s="24"/>
      <c r="LHO93" s="24"/>
      <c r="LHP93" s="64"/>
      <c r="LHQ93" s="60"/>
      <c r="LHR93" s="40"/>
      <c r="LHS93" s="24"/>
      <c r="LHT93" s="42"/>
      <c r="LHU93" s="63"/>
      <c r="LHV93" s="24"/>
      <c r="LHW93" s="24"/>
      <c r="LHX93" s="64"/>
      <c r="LHY93" s="60"/>
      <c r="LHZ93" s="40"/>
      <c r="LIA93" s="24"/>
      <c r="LIB93" s="42"/>
      <c r="LIC93" s="63"/>
      <c r="LID93" s="24"/>
      <c r="LIE93" s="24"/>
      <c r="LIF93" s="64"/>
      <c r="LIG93" s="60"/>
      <c r="LIH93" s="40"/>
      <c r="LII93" s="24"/>
      <c r="LIJ93" s="42"/>
      <c r="LIK93" s="63"/>
      <c r="LIL93" s="24"/>
      <c r="LIM93" s="24"/>
      <c r="LIN93" s="64"/>
      <c r="LIO93" s="60"/>
      <c r="LIP93" s="40"/>
      <c r="LIQ93" s="24"/>
      <c r="LIR93" s="42"/>
      <c r="LIS93" s="63"/>
      <c r="LIT93" s="24"/>
      <c r="LIU93" s="24"/>
      <c r="LIV93" s="64"/>
      <c r="LIW93" s="60"/>
      <c r="LIX93" s="40"/>
      <c r="LIY93" s="24"/>
      <c r="LIZ93" s="42"/>
      <c r="LJA93" s="63"/>
      <c r="LJB93" s="24"/>
      <c r="LJC93" s="24"/>
      <c r="LJD93" s="64"/>
      <c r="LJE93" s="60"/>
      <c r="LJF93" s="40"/>
      <c r="LJG93" s="24"/>
      <c r="LJH93" s="42"/>
      <c r="LJI93" s="63"/>
      <c r="LJJ93" s="24"/>
      <c r="LJK93" s="24"/>
      <c r="LJL93" s="64"/>
      <c r="LJM93" s="60"/>
      <c r="LJN93" s="40"/>
      <c r="LJO93" s="24"/>
      <c r="LJP93" s="42"/>
      <c r="LJQ93" s="63"/>
      <c r="LJR93" s="24"/>
      <c r="LJS93" s="24"/>
      <c r="LJT93" s="64"/>
      <c r="LJU93" s="60"/>
      <c r="LJV93" s="40"/>
      <c r="LJW93" s="24"/>
      <c r="LJX93" s="42"/>
      <c r="LJY93" s="63"/>
      <c r="LJZ93" s="24"/>
      <c r="LKA93" s="24"/>
      <c r="LKB93" s="64"/>
      <c r="LKC93" s="60"/>
      <c r="LKD93" s="40"/>
      <c r="LKE93" s="24"/>
      <c r="LKF93" s="42"/>
      <c r="LKG93" s="63"/>
      <c r="LKH93" s="24"/>
      <c r="LKI93" s="24"/>
      <c r="LKJ93" s="64"/>
      <c r="LKK93" s="60"/>
      <c r="LKL93" s="40"/>
      <c r="LKM93" s="24"/>
      <c r="LKN93" s="42"/>
      <c r="LKO93" s="63"/>
      <c r="LKP93" s="24"/>
      <c r="LKQ93" s="24"/>
      <c r="LKR93" s="64"/>
      <c r="LKS93" s="60"/>
      <c r="LKT93" s="40"/>
      <c r="LKU93" s="24"/>
      <c r="LKV93" s="42"/>
      <c r="LKW93" s="63"/>
      <c r="LKX93" s="24"/>
      <c r="LKY93" s="24"/>
      <c r="LKZ93" s="64"/>
      <c r="LLA93" s="60"/>
      <c r="LLB93" s="40"/>
      <c r="LLC93" s="24"/>
      <c r="LLD93" s="42"/>
      <c r="LLE93" s="63"/>
      <c r="LLF93" s="24"/>
      <c r="LLG93" s="24"/>
      <c r="LLH93" s="64"/>
      <c r="LLI93" s="60"/>
      <c r="LLJ93" s="40"/>
      <c r="LLK93" s="24"/>
      <c r="LLL93" s="42"/>
      <c r="LLM93" s="63"/>
      <c r="LLN93" s="24"/>
      <c r="LLO93" s="24"/>
      <c r="LLP93" s="64"/>
      <c r="LLQ93" s="60"/>
      <c r="LLR93" s="40"/>
      <c r="LLS93" s="24"/>
      <c r="LLT93" s="42"/>
      <c r="LLU93" s="63"/>
      <c r="LLV93" s="24"/>
      <c r="LLW93" s="24"/>
      <c r="LLX93" s="64"/>
      <c r="LLY93" s="60"/>
      <c r="LLZ93" s="40"/>
      <c r="LMA93" s="24"/>
      <c r="LMB93" s="42"/>
      <c r="LMC93" s="63"/>
      <c r="LMD93" s="24"/>
      <c r="LME93" s="24"/>
      <c r="LMF93" s="64"/>
      <c r="LMG93" s="60"/>
      <c r="LMH93" s="40"/>
      <c r="LMI93" s="24"/>
      <c r="LMJ93" s="42"/>
      <c r="LMK93" s="63"/>
      <c r="LML93" s="24"/>
      <c r="LMM93" s="24"/>
      <c r="LMN93" s="64"/>
      <c r="LMO93" s="60"/>
      <c r="LMP93" s="40"/>
      <c r="LMQ93" s="24"/>
      <c r="LMR93" s="42"/>
      <c r="LMS93" s="63"/>
      <c r="LMT93" s="24"/>
      <c r="LMU93" s="24"/>
      <c r="LMV93" s="64"/>
      <c r="LMW93" s="60"/>
      <c r="LMX93" s="40"/>
      <c r="LMY93" s="24"/>
      <c r="LMZ93" s="42"/>
      <c r="LNA93" s="63"/>
      <c r="LNB93" s="24"/>
      <c r="LNC93" s="24"/>
      <c r="LND93" s="64"/>
      <c r="LNE93" s="60"/>
      <c r="LNF93" s="40"/>
      <c r="LNG93" s="24"/>
      <c r="LNH93" s="42"/>
      <c r="LNI93" s="63"/>
      <c r="LNJ93" s="24"/>
      <c r="LNK93" s="24"/>
      <c r="LNL93" s="64"/>
      <c r="LNM93" s="60"/>
      <c r="LNN93" s="40"/>
      <c r="LNO93" s="24"/>
      <c r="LNP93" s="42"/>
      <c r="LNQ93" s="63"/>
      <c r="LNR93" s="24"/>
      <c r="LNS93" s="24"/>
      <c r="LNT93" s="64"/>
      <c r="LNU93" s="60"/>
      <c r="LNV93" s="40"/>
      <c r="LNW93" s="24"/>
      <c r="LNX93" s="42"/>
      <c r="LNY93" s="63"/>
      <c r="LNZ93" s="24"/>
      <c r="LOA93" s="24"/>
      <c r="LOB93" s="64"/>
      <c r="LOC93" s="60"/>
      <c r="LOD93" s="40"/>
      <c r="LOE93" s="24"/>
      <c r="LOF93" s="42"/>
      <c r="LOG93" s="63"/>
      <c r="LOH93" s="24"/>
      <c r="LOI93" s="24"/>
      <c r="LOJ93" s="64"/>
      <c r="LOK93" s="60"/>
      <c r="LOL93" s="40"/>
      <c r="LOM93" s="24"/>
      <c r="LON93" s="42"/>
      <c r="LOO93" s="63"/>
      <c r="LOP93" s="24"/>
      <c r="LOQ93" s="24"/>
      <c r="LOR93" s="64"/>
      <c r="LOS93" s="60"/>
      <c r="LOT93" s="40"/>
      <c r="LOU93" s="24"/>
      <c r="LOV93" s="42"/>
      <c r="LOW93" s="63"/>
      <c r="LOX93" s="24"/>
      <c r="LOY93" s="24"/>
      <c r="LOZ93" s="64"/>
      <c r="LPA93" s="60"/>
      <c r="LPB93" s="40"/>
      <c r="LPC93" s="24"/>
      <c r="LPD93" s="42"/>
      <c r="LPE93" s="63"/>
      <c r="LPF93" s="24"/>
      <c r="LPG93" s="24"/>
      <c r="LPH93" s="64"/>
      <c r="LPI93" s="60"/>
      <c r="LPJ93" s="40"/>
      <c r="LPK93" s="24"/>
      <c r="LPL93" s="42"/>
      <c r="LPM93" s="63"/>
      <c r="LPN93" s="24"/>
      <c r="LPO93" s="24"/>
      <c r="LPP93" s="64"/>
      <c r="LPQ93" s="60"/>
      <c r="LPR93" s="40"/>
      <c r="LPS93" s="24"/>
      <c r="LPT93" s="42"/>
      <c r="LPU93" s="63"/>
      <c r="LPV93" s="24"/>
      <c r="LPW93" s="24"/>
      <c r="LPX93" s="64"/>
      <c r="LPY93" s="60"/>
      <c r="LPZ93" s="40"/>
      <c r="LQA93" s="24"/>
      <c r="LQB93" s="42"/>
      <c r="LQC93" s="63"/>
      <c r="LQD93" s="24"/>
      <c r="LQE93" s="24"/>
      <c r="LQF93" s="64"/>
      <c r="LQG93" s="60"/>
      <c r="LQH93" s="40"/>
      <c r="LQI93" s="24"/>
      <c r="LQJ93" s="42"/>
      <c r="LQK93" s="63"/>
      <c r="LQL93" s="24"/>
      <c r="LQM93" s="24"/>
      <c r="LQN93" s="64"/>
      <c r="LQO93" s="60"/>
      <c r="LQP93" s="40"/>
      <c r="LQQ93" s="24"/>
      <c r="LQR93" s="42"/>
      <c r="LQS93" s="63"/>
      <c r="LQT93" s="24"/>
      <c r="LQU93" s="24"/>
      <c r="LQV93" s="64"/>
      <c r="LQW93" s="60"/>
      <c r="LQX93" s="40"/>
      <c r="LQY93" s="24"/>
      <c r="LQZ93" s="42"/>
      <c r="LRA93" s="63"/>
      <c r="LRB93" s="24"/>
      <c r="LRC93" s="24"/>
      <c r="LRD93" s="64"/>
      <c r="LRE93" s="60"/>
      <c r="LRF93" s="40"/>
      <c r="LRG93" s="24"/>
      <c r="LRH93" s="42"/>
      <c r="LRI93" s="63"/>
      <c r="LRJ93" s="24"/>
      <c r="LRK93" s="24"/>
      <c r="LRL93" s="64"/>
      <c r="LRM93" s="60"/>
      <c r="LRN93" s="40"/>
      <c r="LRO93" s="24"/>
      <c r="LRP93" s="42"/>
      <c r="LRQ93" s="63"/>
      <c r="LRR93" s="24"/>
      <c r="LRS93" s="24"/>
      <c r="LRT93" s="64"/>
      <c r="LRU93" s="60"/>
      <c r="LRV93" s="40"/>
      <c r="LRW93" s="24"/>
      <c r="LRX93" s="42"/>
      <c r="LRY93" s="63"/>
      <c r="LRZ93" s="24"/>
      <c r="LSA93" s="24"/>
      <c r="LSB93" s="64"/>
      <c r="LSC93" s="60"/>
      <c r="LSD93" s="40"/>
      <c r="LSE93" s="24"/>
      <c r="LSF93" s="42"/>
      <c r="LSG93" s="63"/>
      <c r="LSH93" s="24"/>
      <c r="LSI93" s="24"/>
      <c r="LSJ93" s="64"/>
      <c r="LSK93" s="60"/>
      <c r="LSL93" s="40"/>
      <c r="LSM93" s="24"/>
      <c r="LSN93" s="42"/>
      <c r="LSO93" s="63"/>
      <c r="LSP93" s="24"/>
      <c r="LSQ93" s="24"/>
      <c r="LSR93" s="64"/>
      <c r="LSS93" s="60"/>
      <c r="LST93" s="40"/>
      <c r="LSU93" s="24"/>
      <c r="LSV93" s="42"/>
      <c r="LSW93" s="63"/>
      <c r="LSX93" s="24"/>
      <c r="LSY93" s="24"/>
      <c r="LSZ93" s="64"/>
      <c r="LTA93" s="60"/>
      <c r="LTB93" s="40"/>
      <c r="LTC93" s="24"/>
      <c r="LTD93" s="42"/>
      <c r="LTE93" s="63"/>
      <c r="LTF93" s="24"/>
      <c r="LTG93" s="24"/>
      <c r="LTH93" s="64"/>
      <c r="LTI93" s="60"/>
      <c r="LTJ93" s="40"/>
      <c r="LTK93" s="24"/>
      <c r="LTL93" s="42"/>
      <c r="LTM93" s="63"/>
      <c r="LTN93" s="24"/>
      <c r="LTO93" s="24"/>
      <c r="LTP93" s="64"/>
      <c r="LTQ93" s="60"/>
      <c r="LTR93" s="40"/>
      <c r="LTS93" s="24"/>
      <c r="LTT93" s="42"/>
      <c r="LTU93" s="63"/>
      <c r="LTV93" s="24"/>
      <c r="LTW93" s="24"/>
      <c r="LTX93" s="64"/>
      <c r="LTY93" s="60"/>
      <c r="LTZ93" s="40"/>
      <c r="LUA93" s="24"/>
      <c r="LUB93" s="42"/>
      <c r="LUC93" s="63"/>
      <c r="LUD93" s="24"/>
      <c r="LUE93" s="24"/>
      <c r="LUF93" s="64"/>
      <c r="LUG93" s="60"/>
      <c r="LUH93" s="40"/>
      <c r="LUI93" s="24"/>
      <c r="LUJ93" s="42"/>
      <c r="LUK93" s="63"/>
      <c r="LUL93" s="24"/>
      <c r="LUM93" s="24"/>
      <c r="LUN93" s="64"/>
      <c r="LUO93" s="60"/>
      <c r="LUP93" s="40"/>
      <c r="LUQ93" s="24"/>
      <c r="LUR93" s="42"/>
      <c r="LUS93" s="63"/>
      <c r="LUT93" s="24"/>
      <c r="LUU93" s="24"/>
      <c r="LUV93" s="64"/>
      <c r="LUW93" s="60"/>
      <c r="LUX93" s="40"/>
      <c r="LUY93" s="24"/>
      <c r="LUZ93" s="42"/>
      <c r="LVA93" s="63"/>
      <c r="LVB93" s="24"/>
      <c r="LVC93" s="24"/>
      <c r="LVD93" s="64"/>
      <c r="LVE93" s="60"/>
      <c r="LVF93" s="40"/>
      <c r="LVG93" s="24"/>
      <c r="LVH93" s="42"/>
      <c r="LVI93" s="63"/>
      <c r="LVJ93" s="24"/>
      <c r="LVK93" s="24"/>
      <c r="LVL93" s="64"/>
      <c r="LVM93" s="60"/>
      <c r="LVN93" s="40"/>
      <c r="LVO93" s="24"/>
      <c r="LVP93" s="42"/>
      <c r="LVQ93" s="63"/>
      <c r="LVR93" s="24"/>
      <c r="LVS93" s="24"/>
      <c r="LVT93" s="64"/>
      <c r="LVU93" s="60"/>
      <c r="LVV93" s="40"/>
      <c r="LVW93" s="24"/>
      <c r="LVX93" s="42"/>
      <c r="LVY93" s="63"/>
      <c r="LVZ93" s="24"/>
      <c r="LWA93" s="24"/>
      <c r="LWB93" s="64"/>
      <c r="LWC93" s="60"/>
      <c r="LWD93" s="40"/>
      <c r="LWE93" s="24"/>
      <c r="LWF93" s="42"/>
      <c r="LWG93" s="63"/>
      <c r="LWH93" s="24"/>
      <c r="LWI93" s="24"/>
      <c r="LWJ93" s="64"/>
      <c r="LWK93" s="60"/>
      <c r="LWL93" s="40"/>
      <c r="LWM93" s="24"/>
      <c r="LWN93" s="42"/>
      <c r="LWO93" s="63"/>
      <c r="LWP93" s="24"/>
      <c r="LWQ93" s="24"/>
      <c r="LWR93" s="64"/>
      <c r="LWS93" s="60"/>
      <c r="LWT93" s="40"/>
      <c r="LWU93" s="24"/>
      <c r="LWV93" s="42"/>
      <c r="LWW93" s="63"/>
      <c r="LWX93" s="24"/>
      <c r="LWY93" s="24"/>
      <c r="LWZ93" s="64"/>
      <c r="LXA93" s="60"/>
      <c r="LXB93" s="40"/>
      <c r="LXC93" s="24"/>
      <c r="LXD93" s="42"/>
      <c r="LXE93" s="63"/>
      <c r="LXF93" s="24"/>
      <c r="LXG93" s="24"/>
      <c r="LXH93" s="64"/>
      <c r="LXI93" s="60"/>
      <c r="LXJ93" s="40"/>
      <c r="LXK93" s="24"/>
      <c r="LXL93" s="42"/>
      <c r="LXM93" s="63"/>
      <c r="LXN93" s="24"/>
      <c r="LXO93" s="24"/>
      <c r="LXP93" s="64"/>
      <c r="LXQ93" s="60"/>
      <c r="LXR93" s="40"/>
      <c r="LXS93" s="24"/>
      <c r="LXT93" s="42"/>
      <c r="LXU93" s="63"/>
      <c r="LXV93" s="24"/>
      <c r="LXW93" s="24"/>
      <c r="LXX93" s="64"/>
      <c r="LXY93" s="60"/>
      <c r="LXZ93" s="40"/>
      <c r="LYA93" s="24"/>
      <c r="LYB93" s="42"/>
      <c r="LYC93" s="63"/>
      <c r="LYD93" s="24"/>
      <c r="LYE93" s="24"/>
      <c r="LYF93" s="64"/>
      <c r="LYG93" s="60"/>
      <c r="LYH93" s="40"/>
      <c r="LYI93" s="24"/>
      <c r="LYJ93" s="42"/>
      <c r="LYK93" s="63"/>
      <c r="LYL93" s="24"/>
      <c r="LYM93" s="24"/>
      <c r="LYN93" s="64"/>
      <c r="LYO93" s="60"/>
      <c r="LYP93" s="40"/>
      <c r="LYQ93" s="24"/>
      <c r="LYR93" s="42"/>
      <c r="LYS93" s="63"/>
      <c r="LYT93" s="24"/>
      <c r="LYU93" s="24"/>
      <c r="LYV93" s="64"/>
      <c r="LYW93" s="60"/>
      <c r="LYX93" s="40"/>
      <c r="LYY93" s="24"/>
      <c r="LYZ93" s="42"/>
      <c r="LZA93" s="63"/>
      <c r="LZB93" s="24"/>
      <c r="LZC93" s="24"/>
      <c r="LZD93" s="64"/>
      <c r="LZE93" s="60"/>
      <c r="LZF93" s="40"/>
      <c r="LZG93" s="24"/>
      <c r="LZH93" s="42"/>
      <c r="LZI93" s="63"/>
      <c r="LZJ93" s="24"/>
      <c r="LZK93" s="24"/>
      <c r="LZL93" s="64"/>
      <c r="LZM93" s="60"/>
      <c r="LZN93" s="40"/>
      <c r="LZO93" s="24"/>
      <c r="LZP93" s="42"/>
      <c r="LZQ93" s="63"/>
      <c r="LZR93" s="24"/>
      <c r="LZS93" s="24"/>
      <c r="LZT93" s="64"/>
      <c r="LZU93" s="60"/>
      <c r="LZV93" s="40"/>
      <c r="LZW93" s="24"/>
      <c r="LZX93" s="42"/>
      <c r="LZY93" s="63"/>
      <c r="LZZ93" s="24"/>
      <c r="MAA93" s="24"/>
      <c r="MAB93" s="64"/>
      <c r="MAC93" s="60"/>
      <c r="MAD93" s="40"/>
      <c r="MAE93" s="24"/>
      <c r="MAF93" s="42"/>
      <c r="MAG93" s="63"/>
      <c r="MAH93" s="24"/>
      <c r="MAI93" s="24"/>
      <c r="MAJ93" s="64"/>
      <c r="MAK93" s="60"/>
      <c r="MAL93" s="40"/>
      <c r="MAM93" s="24"/>
      <c r="MAN93" s="42"/>
      <c r="MAO93" s="63"/>
      <c r="MAP93" s="24"/>
      <c r="MAQ93" s="24"/>
      <c r="MAR93" s="64"/>
      <c r="MAS93" s="60"/>
      <c r="MAT93" s="40"/>
      <c r="MAU93" s="24"/>
      <c r="MAV93" s="42"/>
      <c r="MAW93" s="63"/>
      <c r="MAX93" s="24"/>
      <c r="MAY93" s="24"/>
      <c r="MAZ93" s="64"/>
      <c r="MBA93" s="60"/>
      <c r="MBB93" s="40"/>
      <c r="MBC93" s="24"/>
      <c r="MBD93" s="42"/>
      <c r="MBE93" s="63"/>
      <c r="MBF93" s="24"/>
      <c r="MBG93" s="24"/>
      <c r="MBH93" s="64"/>
      <c r="MBI93" s="60"/>
      <c r="MBJ93" s="40"/>
      <c r="MBK93" s="24"/>
      <c r="MBL93" s="42"/>
      <c r="MBM93" s="63"/>
      <c r="MBN93" s="24"/>
      <c r="MBO93" s="24"/>
      <c r="MBP93" s="64"/>
      <c r="MBQ93" s="60"/>
      <c r="MBR93" s="40"/>
      <c r="MBS93" s="24"/>
      <c r="MBT93" s="42"/>
      <c r="MBU93" s="63"/>
      <c r="MBV93" s="24"/>
      <c r="MBW93" s="24"/>
      <c r="MBX93" s="64"/>
      <c r="MBY93" s="60"/>
      <c r="MBZ93" s="40"/>
      <c r="MCA93" s="24"/>
      <c r="MCB93" s="42"/>
      <c r="MCC93" s="63"/>
      <c r="MCD93" s="24"/>
      <c r="MCE93" s="24"/>
      <c r="MCF93" s="64"/>
      <c r="MCG93" s="60"/>
      <c r="MCH93" s="40"/>
      <c r="MCI93" s="24"/>
      <c r="MCJ93" s="42"/>
      <c r="MCK93" s="63"/>
      <c r="MCL93" s="24"/>
      <c r="MCM93" s="24"/>
      <c r="MCN93" s="64"/>
      <c r="MCO93" s="60"/>
      <c r="MCP93" s="40"/>
      <c r="MCQ93" s="24"/>
      <c r="MCR93" s="42"/>
      <c r="MCS93" s="63"/>
      <c r="MCT93" s="24"/>
      <c r="MCU93" s="24"/>
      <c r="MCV93" s="64"/>
      <c r="MCW93" s="60"/>
      <c r="MCX93" s="40"/>
      <c r="MCY93" s="24"/>
      <c r="MCZ93" s="42"/>
      <c r="MDA93" s="63"/>
      <c r="MDB93" s="24"/>
      <c r="MDC93" s="24"/>
      <c r="MDD93" s="64"/>
      <c r="MDE93" s="60"/>
      <c r="MDF93" s="40"/>
      <c r="MDG93" s="24"/>
      <c r="MDH93" s="42"/>
      <c r="MDI93" s="63"/>
      <c r="MDJ93" s="24"/>
      <c r="MDK93" s="24"/>
      <c r="MDL93" s="64"/>
      <c r="MDM93" s="60"/>
      <c r="MDN93" s="40"/>
      <c r="MDO93" s="24"/>
      <c r="MDP93" s="42"/>
      <c r="MDQ93" s="63"/>
      <c r="MDR93" s="24"/>
      <c r="MDS93" s="24"/>
      <c r="MDT93" s="64"/>
      <c r="MDU93" s="60"/>
      <c r="MDV93" s="40"/>
      <c r="MDW93" s="24"/>
      <c r="MDX93" s="42"/>
      <c r="MDY93" s="63"/>
      <c r="MDZ93" s="24"/>
      <c r="MEA93" s="24"/>
      <c r="MEB93" s="64"/>
      <c r="MEC93" s="60"/>
      <c r="MED93" s="40"/>
      <c r="MEE93" s="24"/>
      <c r="MEF93" s="42"/>
      <c r="MEG93" s="63"/>
      <c r="MEH93" s="24"/>
      <c r="MEI93" s="24"/>
      <c r="MEJ93" s="64"/>
      <c r="MEK93" s="60"/>
      <c r="MEL93" s="40"/>
      <c r="MEM93" s="24"/>
      <c r="MEN93" s="42"/>
      <c r="MEO93" s="63"/>
      <c r="MEP93" s="24"/>
      <c r="MEQ93" s="24"/>
      <c r="MER93" s="64"/>
      <c r="MES93" s="60"/>
      <c r="MET93" s="40"/>
      <c r="MEU93" s="24"/>
      <c r="MEV93" s="42"/>
      <c r="MEW93" s="63"/>
      <c r="MEX93" s="24"/>
      <c r="MEY93" s="24"/>
      <c r="MEZ93" s="64"/>
      <c r="MFA93" s="60"/>
      <c r="MFB93" s="40"/>
      <c r="MFC93" s="24"/>
      <c r="MFD93" s="42"/>
      <c r="MFE93" s="63"/>
      <c r="MFF93" s="24"/>
      <c r="MFG93" s="24"/>
      <c r="MFH93" s="64"/>
      <c r="MFI93" s="60"/>
      <c r="MFJ93" s="40"/>
      <c r="MFK93" s="24"/>
      <c r="MFL93" s="42"/>
      <c r="MFM93" s="63"/>
      <c r="MFN93" s="24"/>
      <c r="MFO93" s="24"/>
      <c r="MFP93" s="64"/>
      <c r="MFQ93" s="60"/>
      <c r="MFR93" s="40"/>
      <c r="MFS93" s="24"/>
      <c r="MFT93" s="42"/>
      <c r="MFU93" s="63"/>
      <c r="MFV93" s="24"/>
      <c r="MFW93" s="24"/>
      <c r="MFX93" s="64"/>
      <c r="MFY93" s="60"/>
      <c r="MFZ93" s="40"/>
      <c r="MGA93" s="24"/>
      <c r="MGB93" s="42"/>
      <c r="MGC93" s="63"/>
      <c r="MGD93" s="24"/>
      <c r="MGE93" s="24"/>
      <c r="MGF93" s="64"/>
      <c r="MGG93" s="60"/>
      <c r="MGH93" s="40"/>
      <c r="MGI93" s="24"/>
      <c r="MGJ93" s="42"/>
      <c r="MGK93" s="63"/>
      <c r="MGL93" s="24"/>
      <c r="MGM93" s="24"/>
      <c r="MGN93" s="64"/>
      <c r="MGO93" s="60"/>
      <c r="MGP93" s="40"/>
      <c r="MGQ93" s="24"/>
      <c r="MGR93" s="42"/>
      <c r="MGS93" s="63"/>
      <c r="MGT93" s="24"/>
      <c r="MGU93" s="24"/>
      <c r="MGV93" s="64"/>
      <c r="MGW93" s="60"/>
      <c r="MGX93" s="40"/>
      <c r="MGY93" s="24"/>
      <c r="MGZ93" s="42"/>
      <c r="MHA93" s="63"/>
      <c r="MHB93" s="24"/>
      <c r="MHC93" s="24"/>
      <c r="MHD93" s="64"/>
      <c r="MHE93" s="60"/>
      <c r="MHF93" s="40"/>
      <c r="MHG93" s="24"/>
      <c r="MHH93" s="42"/>
      <c r="MHI93" s="63"/>
      <c r="MHJ93" s="24"/>
      <c r="MHK93" s="24"/>
      <c r="MHL93" s="64"/>
      <c r="MHM93" s="60"/>
      <c r="MHN93" s="40"/>
      <c r="MHO93" s="24"/>
      <c r="MHP93" s="42"/>
      <c r="MHQ93" s="63"/>
      <c r="MHR93" s="24"/>
      <c r="MHS93" s="24"/>
      <c r="MHT93" s="64"/>
      <c r="MHU93" s="60"/>
      <c r="MHV93" s="40"/>
      <c r="MHW93" s="24"/>
      <c r="MHX93" s="42"/>
      <c r="MHY93" s="63"/>
      <c r="MHZ93" s="24"/>
      <c r="MIA93" s="24"/>
      <c r="MIB93" s="64"/>
      <c r="MIC93" s="60"/>
      <c r="MID93" s="40"/>
      <c r="MIE93" s="24"/>
      <c r="MIF93" s="42"/>
      <c r="MIG93" s="63"/>
      <c r="MIH93" s="24"/>
      <c r="MII93" s="24"/>
      <c r="MIJ93" s="64"/>
      <c r="MIK93" s="60"/>
      <c r="MIL93" s="40"/>
      <c r="MIM93" s="24"/>
      <c r="MIN93" s="42"/>
      <c r="MIO93" s="63"/>
      <c r="MIP93" s="24"/>
      <c r="MIQ93" s="24"/>
      <c r="MIR93" s="64"/>
      <c r="MIS93" s="60"/>
      <c r="MIT93" s="40"/>
      <c r="MIU93" s="24"/>
      <c r="MIV93" s="42"/>
      <c r="MIW93" s="63"/>
      <c r="MIX93" s="24"/>
      <c r="MIY93" s="24"/>
      <c r="MIZ93" s="64"/>
      <c r="MJA93" s="60"/>
      <c r="MJB93" s="40"/>
      <c r="MJC93" s="24"/>
      <c r="MJD93" s="42"/>
      <c r="MJE93" s="63"/>
      <c r="MJF93" s="24"/>
      <c r="MJG93" s="24"/>
      <c r="MJH93" s="64"/>
      <c r="MJI93" s="60"/>
      <c r="MJJ93" s="40"/>
      <c r="MJK93" s="24"/>
      <c r="MJL93" s="42"/>
      <c r="MJM93" s="63"/>
      <c r="MJN93" s="24"/>
      <c r="MJO93" s="24"/>
      <c r="MJP93" s="64"/>
      <c r="MJQ93" s="60"/>
      <c r="MJR93" s="40"/>
      <c r="MJS93" s="24"/>
      <c r="MJT93" s="42"/>
      <c r="MJU93" s="63"/>
      <c r="MJV93" s="24"/>
      <c r="MJW93" s="24"/>
      <c r="MJX93" s="64"/>
      <c r="MJY93" s="60"/>
      <c r="MJZ93" s="40"/>
      <c r="MKA93" s="24"/>
      <c r="MKB93" s="42"/>
      <c r="MKC93" s="63"/>
      <c r="MKD93" s="24"/>
      <c r="MKE93" s="24"/>
      <c r="MKF93" s="64"/>
      <c r="MKG93" s="60"/>
      <c r="MKH93" s="40"/>
      <c r="MKI93" s="24"/>
      <c r="MKJ93" s="42"/>
      <c r="MKK93" s="63"/>
      <c r="MKL93" s="24"/>
      <c r="MKM93" s="24"/>
      <c r="MKN93" s="64"/>
      <c r="MKO93" s="60"/>
      <c r="MKP93" s="40"/>
      <c r="MKQ93" s="24"/>
      <c r="MKR93" s="42"/>
      <c r="MKS93" s="63"/>
      <c r="MKT93" s="24"/>
      <c r="MKU93" s="24"/>
      <c r="MKV93" s="64"/>
      <c r="MKW93" s="60"/>
      <c r="MKX93" s="40"/>
      <c r="MKY93" s="24"/>
      <c r="MKZ93" s="42"/>
      <c r="MLA93" s="63"/>
      <c r="MLB93" s="24"/>
      <c r="MLC93" s="24"/>
      <c r="MLD93" s="64"/>
      <c r="MLE93" s="60"/>
      <c r="MLF93" s="40"/>
      <c r="MLG93" s="24"/>
      <c r="MLH93" s="42"/>
      <c r="MLI93" s="63"/>
      <c r="MLJ93" s="24"/>
      <c r="MLK93" s="24"/>
      <c r="MLL93" s="64"/>
      <c r="MLM93" s="60"/>
      <c r="MLN93" s="40"/>
      <c r="MLO93" s="24"/>
      <c r="MLP93" s="42"/>
      <c r="MLQ93" s="63"/>
      <c r="MLR93" s="24"/>
      <c r="MLS93" s="24"/>
      <c r="MLT93" s="64"/>
      <c r="MLU93" s="60"/>
      <c r="MLV93" s="40"/>
      <c r="MLW93" s="24"/>
      <c r="MLX93" s="42"/>
      <c r="MLY93" s="63"/>
      <c r="MLZ93" s="24"/>
      <c r="MMA93" s="24"/>
      <c r="MMB93" s="64"/>
      <c r="MMC93" s="60"/>
      <c r="MMD93" s="40"/>
      <c r="MME93" s="24"/>
      <c r="MMF93" s="42"/>
      <c r="MMG93" s="63"/>
      <c r="MMH93" s="24"/>
      <c r="MMI93" s="24"/>
      <c r="MMJ93" s="64"/>
      <c r="MMK93" s="60"/>
      <c r="MML93" s="40"/>
      <c r="MMM93" s="24"/>
      <c r="MMN93" s="42"/>
      <c r="MMO93" s="63"/>
      <c r="MMP93" s="24"/>
      <c r="MMQ93" s="24"/>
      <c r="MMR93" s="64"/>
      <c r="MMS93" s="60"/>
      <c r="MMT93" s="40"/>
      <c r="MMU93" s="24"/>
      <c r="MMV93" s="42"/>
      <c r="MMW93" s="63"/>
      <c r="MMX93" s="24"/>
      <c r="MMY93" s="24"/>
      <c r="MMZ93" s="64"/>
      <c r="MNA93" s="60"/>
      <c r="MNB93" s="40"/>
      <c r="MNC93" s="24"/>
      <c r="MND93" s="42"/>
      <c r="MNE93" s="63"/>
      <c r="MNF93" s="24"/>
      <c r="MNG93" s="24"/>
      <c r="MNH93" s="64"/>
      <c r="MNI93" s="60"/>
      <c r="MNJ93" s="40"/>
      <c r="MNK93" s="24"/>
      <c r="MNL93" s="42"/>
      <c r="MNM93" s="63"/>
      <c r="MNN93" s="24"/>
      <c r="MNO93" s="24"/>
      <c r="MNP93" s="64"/>
      <c r="MNQ93" s="60"/>
      <c r="MNR93" s="40"/>
      <c r="MNS93" s="24"/>
      <c r="MNT93" s="42"/>
      <c r="MNU93" s="63"/>
      <c r="MNV93" s="24"/>
      <c r="MNW93" s="24"/>
      <c r="MNX93" s="64"/>
      <c r="MNY93" s="60"/>
      <c r="MNZ93" s="40"/>
      <c r="MOA93" s="24"/>
      <c r="MOB93" s="42"/>
      <c r="MOC93" s="63"/>
      <c r="MOD93" s="24"/>
      <c r="MOE93" s="24"/>
      <c r="MOF93" s="64"/>
      <c r="MOG93" s="60"/>
      <c r="MOH93" s="40"/>
      <c r="MOI93" s="24"/>
      <c r="MOJ93" s="42"/>
      <c r="MOK93" s="63"/>
      <c r="MOL93" s="24"/>
      <c r="MOM93" s="24"/>
      <c r="MON93" s="64"/>
      <c r="MOO93" s="60"/>
      <c r="MOP93" s="40"/>
      <c r="MOQ93" s="24"/>
      <c r="MOR93" s="42"/>
      <c r="MOS93" s="63"/>
      <c r="MOT93" s="24"/>
      <c r="MOU93" s="24"/>
      <c r="MOV93" s="64"/>
      <c r="MOW93" s="60"/>
      <c r="MOX93" s="40"/>
      <c r="MOY93" s="24"/>
      <c r="MOZ93" s="42"/>
      <c r="MPA93" s="63"/>
      <c r="MPB93" s="24"/>
      <c r="MPC93" s="24"/>
      <c r="MPD93" s="64"/>
      <c r="MPE93" s="60"/>
      <c r="MPF93" s="40"/>
      <c r="MPG93" s="24"/>
      <c r="MPH93" s="42"/>
      <c r="MPI93" s="63"/>
      <c r="MPJ93" s="24"/>
      <c r="MPK93" s="24"/>
      <c r="MPL93" s="64"/>
      <c r="MPM93" s="60"/>
      <c r="MPN93" s="40"/>
      <c r="MPO93" s="24"/>
      <c r="MPP93" s="42"/>
      <c r="MPQ93" s="63"/>
      <c r="MPR93" s="24"/>
      <c r="MPS93" s="24"/>
      <c r="MPT93" s="64"/>
      <c r="MPU93" s="60"/>
      <c r="MPV93" s="40"/>
      <c r="MPW93" s="24"/>
      <c r="MPX93" s="42"/>
      <c r="MPY93" s="63"/>
      <c r="MPZ93" s="24"/>
      <c r="MQA93" s="24"/>
      <c r="MQB93" s="64"/>
      <c r="MQC93" s="60"/>
      <c r="MQD93" s="40"/>
      <c r="MQE93" s="24"/>
      <c r="MQF93" s="42"/>
      <c r="MQG93" s="63"/>
      <c r="MQH93" s="24"/>
      <c r="MQI93" s="24"/>
      <c r="MQJ93" s="64"/>
      <c r="MQK93" s="60"/>
      <c r="MQL93" s="40"/>
      <c r="MQM93" s="24"/>
      <c r="MQN93" s="42"/>
      <c r="MQO93" s="63"/>
      <c r="MQP93" s="24"/>
      <c r="MQQ93" s="24"/>
      <c r="MQR93" s="64"/>
      <c r="MQS93" s="60"/>
      <c r="MQT93" s="40"/>
      <c r="MQU93" s="24"/>
      <c r="MQV93" s="42"/>
      <c r="MQW93" s="63"/>
      <c r="MQX93" s="24"/>
      <c r="MQY93" s="24"/>
      <c r="MQZ93" s="64"/>
      <c r="MRA93" s="60"/>
      <c r="MRB93" s="40"/>
      <c r="MRC93" s="24"/>
      <c r="MRD93" s="42"/>
      <c r="MRE93" s="63"/>
      <c r="MRF93" s="24"/>
      <c r="MRG93" s="24"/>
      <c r="MRH93" s="64"/>
      <c r="MRI93" s="60"/>
      <c r="MRJ93" s="40"/>
      <c r="MRK93" s="24"/>
      <c r="MRL93" s="42"/>
      <c r="MRM93" s="63"/>
      <c r="MRN93" s="24"/>
      <c r="MRO93" s="24"/>
      <c r="MRP93" s="64"/>
      <c r="MRQ93" s="60"/>
      <c r="MRR93" s="40"/>
      <c r="MRS93" s="24"/>
      <c r="MRT93" s="42"/>
      <c r="MRU93" s="63"/>
      <c r="MRV93" s="24"/>
      <c r="MRW93" s="24"/>
      <c r="MRX93" s="64"/>
      <c r="MRY93" s="60"/>
      <c r="MRZ93" s="40"/>
      <c r="MSA93" s="24"/>
      <c r="MSB93" s="42"/>
      <c r="MSC93" s="63"/>
      <c r="MSD93" s="24"/>
      <c r="MSE93" s="24"/>
      <c r="MSF93" s="64"/>
      <c r="MSG93" s="60"/>
      <c r="MSH93" s="40"/>
      <c r="MSI93" s="24"/>
      <c r="MSJ93" s="42"/>
      <c r="MSK93" s="63"/>
      <c r="MSL93" s="24"/>
      <c r="MSM93" s="24"/>
      <c r="MSN93" s="64"/>
      <c r="MSO93" s="60"/>
      <c r="MSP93" s="40"/>
      <c r="MSQ93" s="24"/>
      <c r="MSR93" s="42"/>
      <c r="MSS93" s="63"/>
      <c r="MST93" s="24"/>
      <c r="MSU93" s="24"/>
      <c r="MSV93" s="64"/>
      <c r="MSW93" s="60"/>
      <c r="MSX93" s="40"/>
      <c r="MSY93" s="24"/>
      <c r="MSZ93" s="42"/>
      <c r="MTA93" s="63"/>
      <c r="MTB93" s="24"/>
      <c r="MTC93" s="24"/>
      <c r="MTD93" s="64"/>
      <c r="MTE93" s="60"/>
      <c r="MTF93" s="40"/>
      <c r="MTG93" s="24"/>
      <c r="MTH93" s="42"/>
      <c r="MTI93" s="63"/>
      <c r="MTJ93" s="24"/>
      <c r="MTK93" s="24"/>
      <c r="MTL93" s="64"/>
      <c r="MTM93" s="60"/>
      <c r="MTN93" s="40"/>
      <c r="MTO93" s="24"/>
      <c r="MTP93" s="42"/>
      <c r="MTQ93" s="63"/>
      <c r="MTR93" s="24"/>
      <c r="MTS93" s="24"/>
      <c r="MTT93" s="64"/>
      <c r="MTU93" s="60"/>
      <c r="MTV93" s="40"/>
      <c r="MTW93" s="24"/>
      <c r="MTX93" s="42"/>
      <c r="MTY93" s="63"/>
      <c r="MTZ93" s="24"/>
      <c r="MUA93" s="24"/>
      <c r="MUB93" s="64"/>
      <c r="MUC93" s="60"/>
      <c r="MUD93" s="40"/>
      <c r="MUE93" s="24"/>
      <c r="MUF93" s="42"/>
      <c r="MUG93" s="63"/>
      <c r="MUH93" s="24"/>
      <c r="MUI93" s="24"/>
      <c r="MUJ93" s="64"/>
      <c r="MUK93" s="60"/>
      <c r="MUL93" s="40"/>
      <c r="MUM93" s="24"/>
      <c r="MUN93" s="42"/>
      <c r="MUO93" s="63"/>
      <c r="MUP93" s="24"/>
      <c r="MUQ93" s="24"/>
      <c r="MUR93" s="64"/>
      <c r="MUS93" s="60"/>
      <c r="MUT93" s="40"/>
      <c r="MUU93" s="24"/>
      <c r="MUV93" s="42"/>
      <c r="MUW93" s="63"/>
      <c r="MUX93" s="24"/>
      <c r="MUY93" s="24"/>
      <c r="MUZ93" s="64"/>
      <c r="MVA93" s="60"/>
      <c r="MVB93" s="40"/>
      <c r="MVC93" s="24"/>
      <c r="MVD93" s="42"/>
      <c r="MVE93" s="63"/>
      <c r="MVF93" s="24"/>
      <c r="MVG93" s="24"/>
      <c r="MVH93" s="64"/>
      <c r="MVI93" s="60"/>
      <c r="MVJ93" s="40"/>
      <c r="MVK93" s="24"/>
      <c r="MVL93" s="42"/>
      <c r="MVM93" s="63"/>
      <c r="MVN93" s="24"/>
      <c r="MVO93" s="24"/>
      <c r="MVP93" s="64"/>
      <c r="MVQ93" s="60"/>
      <c r="MVR93" s="40"/>
      <c r="MVS93" s="24"/>
      <c r="MVT93" s="42"/>
      <c r="MVU93" s="63"/>
      <c r="MVV93" s="24"/>
      <c r="MVW93" s="24"/>
      <c r="MVX93" s="64"/>
      <c r="MVY93" s="60"/>
      <c r="MVZ93" s="40"/>
      <c r="MWA93" s="24"/>
      <c r="MWB93" s="42"/>
      <c r="MWC93" s="63"/>
      <c r="MWD93" s="24"/>
      <c r="MWE93" s="24"/>
      <c r="MWF93" s="64"/>
      <c r="MWG93" s="60"/>
      <c r="MWH93" s="40"/>
      <c r="MWI93" s="24"/>
      <c r="MWJ93" s="42"/>
      <c r="MWK93" s="63"/>
      <c r="MWL93" s="24"/>
      <c r="MWM93" s="24"/>
      <c r="MWN93" s="64"/>
      <c r="MWO93" s="60"/>
      <c r="MWP93" s="40"/>
      <c r="MWQ93" s="24"/>
      <c r="MWR93" s="42"/>
      <c r="MWS93" s="63"/>
      <c r="MWT93" s="24"/>
      <c r="MWU93" s="24"/>
      <c r="MWV93" s="64"/>
      <c r="MWW93" s="60"/>
      <c r="MWX93" s="40"/>
      <c r="MWY93" s="24"/>
      <c r="MWZ93" s="42"/>
      <c r="MXA93" s="63"/>
      <c r="MXB93" s="24"/>
      <c r="MXC93" s="24"/>
      <c r="MXD93" s="64"/>
      <c r="MXE93" s="60"/>
      <c r="MXF93" s="40"/>
      <c r="MXG93" s="24"/>
      <c r="MXH93" s="42"/>
      <c r="MXI93" s="63"/>
      <c r="MXJ93" s="24"/>
      <c r="MXK93" s="24"/>
      <c r="MXL93" s="64"/>
      <c r="MXM93" s="60"/>
      <c r="MXN93" s="40"/>
      <c r="MXO93" s="24"/>
      <c r="MXP93" s="42"/>
      <c r="MXQ93" s="63"/>
      <c r="MXR93" s="24"/>
      <c r="MXS93" s="24"/>
      <c r="MXT93" s="64"/>
      <c r="MXU93" s="60"/>
      <c r="MXV93" s="40"/>
      <c r="MXW93" s="24"/>
      <c r="MXX93" s="42"/>
      <c r="MXY93" s="63"/>
      <c r="MXZ93" s="24"/>
      <c r="MYA93" s="24"/>
      <c r="MYB93" s="64"/>
      <c r="MYC93" s="60"/>
      <c r="MYD93" s="40"/>
      <c r="MYE93" s="24"/>
      <c r="MYF93" s="42"/>
      <c r="MYG93" s="63"/>
      <c r="MYH93" s="24"/>
      <c r="MYI93" s="24"/>
      <c r="MYJ93" s="64"/>
      <c r="MYK93" s="60"/>
      <c r="MYL93" s="40"/>
      <c r="MYM93" s="24"/>
      <c r="MYN93" s="42"/>
      <c r="MYO93" s="63"/>
      <c r="MYP93" s="24"/>
      <c r="MYQ93" s="24"/>
      <c r="MYR93" s="64"/>
      <c r="MYS93" s="60"/>
      <c r="MYT93" s="40"/>
      <c r="MYU93" s="24"/>
      <c r="MYV93" s="42"/>
      <c r="MYW93" s="63"/>
      <c r="MYX93" s="24"/>
      <c r="MYY93" s="24"/>
      <c r="MYZ93" s="64"/>
      <c r="MZA93" s="60"/>
      <c r="MZB93" s="40"/>
      <c r="MZC93" s="24"/>
      <c r="MZD93" s="42"/>
      <c r="MZE93" s="63"/>
      <c r="MZF93" s="24"/>
      <c r="MZG93" s="24"/>
      <c r="MZH93" s="64"/>
      <c r="MZI93" s="60"/>
      <c r="MZJ93" s="40"/>
      <c r="MZK93" s="24"/>
      <c r="MZL93" s="42"/>
      <c r="MZM93" s="63"/>
      <c r="MZN93" s="24"/>
      <c r="MZO93" s="24"/>
      <c r="MZP93" s="64"/>
      <c r="MZQ93" s="60"/>
      <c r="MZR93" s="40"/>
      <c r="MZS93" s="24"/>
      <c r="MZT93" s="42"/>
      <c r="MZU93" s="63"/>
      <c r="MZV93" s="24"/>
      <c r="MZW93" s="24"/>
      <c r="MZX93" s="64"/>
      <c r="MZY93" s="60"/>
      <c r="MZZ93" s="40"/>
      <c r="NAA93" s="24"/>
      <c r="NAB93" s="42"/>
      <c r="NAC93" s="63"/>
      <c r="NAD93" s="24"/>
      <c r="NAE93" s="24"/>
      <c r="NAF93" s="64"/>
      <c r="NAG93" s="60"/>
      <c r="NAH93" s="40"/>
      <c r="NAI93" s="24"/>
      <c r="NAJ93" s="42"/>
      <c r="NAK93" s="63"/>
      <c r="NAL93" s="24"/>
      <c r="NAM93" s="24"/>
      <c r="NAN93" s="64"/>
      <c r="NAO93" s="60"/>
      <c r="NAP93" s="40"/>
      <c r="NAQ93" s="24"/>
      <c r="NAR93" s="42"/>
      <c r="NAS93" s="63"/>
      <c r="NAT93" s="24"/>
      <c r="NAU93" s="24"/>
      <c r="NAV93" s="64"/>
      <c r="NAW93" s="60"/>
      <c r="NAX93" s="40"/>
      <c r="NAY93" s="24"/>
      <c r="NAZ93" s="42"/>
      <c r="NBA93" s="63"/>
      <c r="NBB93" s="24"/>
      <c r="NBC93" s="24"/>
      <c r="NBD93" s="64"/>
      <c r="NBE93" s="60"/>
      <c r="NBF93" s="40"/>
      <c r="NBG93" s="24"/>
      <c r="NBH93" s="42"/>
      <c r="NBI93" s="63"/>
      <c r="NBJ93" s="24"/>
      <c r="NBK93" s="24"/>
      <c r="NBL93" s="64"/>
      <c r="NBM93" s="60"/>
      <c r="NBN93" s="40"/>
      <c r="NBO93" s="24"/>
      <c r="NBP93" s="42"/>
      <c r="NBQ93" s="63"/>
      <c r="NBR93" s="24"/>
      <c r="NBS93" s="24"/>
      <c r="NBT93" s="64"/>
      <c r="NBU93" s="60"/>
      <c r="NBV93" s="40"/>
      <c r="NBW93" s="24"/>
      <c r="NBX93" s="42"/>
      <c r="NBY93" s="63"/>
      <c r="NBZ93" s="24"/>
      <c r="NCA93" s="24"/>
      <c r="NCB93" s="64"/>
      <c r="NCC93" s="60"/>
      <c r="NCD93" s="40"/>
      <c r="NCE93" s="24"/>
      <c r="NCF93" s="42"/>
      <c r="NCG93" s="63"/>
      <c r="NCH93" s="24"/>
      <c r="NCI93" s="24"/>
      <c r="NCJ93" s="64"/>
      <c r="NCK93" s="60"/>
      <c r="NCL93" s="40"/>
      <c r="NCM93" s="24"/>
      <c r="NCN93" s="42"/>
      <c r="NCO93" s="63"/>
      <c r="NCP93" s="24"/>
      <c r="NCQ93" s="24"/>
      <c r="NCR93" s="64"/>
      <c r="NCS93" s="60"/>
      <c r="NCT93" s="40"/>
      <c r="NCU93" s="24"/>
      <c r="NCV93" s="42"/>
      <c r="NCW93" s="63"/>
      <c r="NCX93" s="24"/>
      <c r="NCY93" s="24"/>
      <c r="NCZ93" s="64"/>
      <c r="NDA93" s="60"/>
      <c r="NDB93" s="40"/>
      <c r="NDC93" s="24"/>
      <c r="NDD93" s="42"/>
      <c r="NDE93" s="63"/>
      <c r="NDF93" s="24"/>
      <c r="NDG93" s="24"/>
      <c r="NDH93" s="64"/>
      <c r="NDI93" s="60"/>
      <c r="NDJ93" s="40"/>
      <c r="NDK93" s="24"/>
      <c r="NDL93" s="42"/>
      <c r="NDM93" s="63"/>
      <c r="NDN93" s="24"/>
      <c r="NDO93" s="24"/>
      <c r="NDP93" s="64"/>
      <c r="NDQ93" s="60"/>
      <c r="NDR93" s="40"/>
      <c r="NDS93" s="24"/>
      <c r="NDT93" s="42"/>
      <c r="NDU93" s="63"/>
      <c r="NDV93" s="24"/>
      <c r="NDW93" s="24"/>
      <c r="NDX93" s="64"/>
      <c r="NDY93" s="60"/>
      <c r="NDZ93" s="40"/>
      <c r="NEA93" s="24"/>
      <c r="NEB93" s="42"/>
      <c r="NEC93" s="63"/>
      <c r="NED93" s="24"/>
      <c r="NEE93" s="24"/>
      <c r="NEF93" s="64"/>
      <c r="NEG93" s="60"/>
      <c r="NEH93" s="40"/>
      <c r="NEI93" s="24"/>
      <c r="NEJ93" s="42"/>
      <c r="NEK93" s="63"/>
      <c r="NEL93" s="24"/>
      <c r="NEM93" s="24"/>
      <c r="NEN93" s="64"/>
      <c r="NEO93" s="60"/>
      <c r="NEP93" s="40"/>
      <c r="NEQ93" s="24"/>
      <c r="NER93" s="42"/>
      <c r="NES93" s="63"/>
      <c r="NET93" s="24"/>
      <c r="NEU93" s="24"/>
      <c r="NEV93" s="64"/>
      <c r="NEW93" s="60"/>
      <c r="NEX93" s="40"/>
      <c r="NEY93" s="24"/>
      <c r="NEZ93" s="42"/>
      <c r="NFA93" s="63"/>
      <c r="NFB93" s="24"/>
      <c r="NFC93" s="24"/>
      <c r="NFD93" s="64"/>
      <c r="NFE93" s="60"/>
      <c r="NFF93" s="40"/>
      <c r="NFG93" s="24"/>
      <c r="NFH93" s="42"/>
      <c r="NFI93" s="63"/>
      <c r="NFJ93" s="24"/>
      <c r="NFK93" s="24"/>
      <c r="NFL93" s="64"/>
      <c r="NFM93" s="60"/>
      <c r="NFN93" s="40"/>
      <c r="NFO93" s="24"/>
      <c r="NFP93" s="42"/>
      <c r="NFQ93" s="63"/>
      <c r="NFR93" s="24"/>
      <c r="NFS93" s="24"/>
      <c r="NFT93" s="64"/>
      <c r="NFU93" s="60"/>
      <c r="NFV93" s="40"/>
      <c r="NFW93" s="24"/>
      <c r="NFX93" s="42"/>
      <c r="NFY93" s="63"/>
      <c r="NFZ93" s="24"/>
      <c r="NGA93" s="24"/>
      <c r="NGB93" s="64"/>
      <c r="NGC93" s="60"/>
      <c r="NGD93" s="40"/>
      <c r="NGE93" s="24"/>
      <c r="NGF93" s="42"/>
      <c r="NGG93" s="63"/>
      <c r="NGH93" s="24"/>
      <c r="NGI93" s="24"/>
      <c r="NGJ93" s="64"/>
      <c r="NGK93" s="60"/>
      <c r="NGL93" s="40"/>
      <c r="NGM93" s="24"/>
      <c r="NGN93" s="42"/>
      <c r="NGO93" s="63"/>
      <c r="NGP93" s="24"/>
      <c r="NGQ93" s="24"/>
      <c r="NGR93" s="64"/>
      <c r="NGS93" s="60"/>
      <c r="NGT93" s="40"/>
      <c r="NGU93" s="24"/>
      <c r="NGV93" s="42"/>
      <c r="NGW93" s="63"/>
      <c r="NGX93" s="24"/>
      <c r="NGY93" s="24"/>
      <c r="NGZ93" s="64"/>
      <c r="NHA93" s="60"/>
      <c r="NHB93" s="40"/>
      <c r="NHC93" s="24"/>
      <c r="NHD93" s="42"/>
      <c r="NHE93" s="63"/>
      <c r="NHF93" s="24"/>
      <c r="NHG93" s="24"/>
      <c r="NHH93" s="64"/>
      <c r="NHI93" s="60"/>
      <c r="NHJ93" s="40"/>
      <c r="NHK93" s="24"/>
      <c r="NHL93" s="42"/>
      <c r="NHM93" s="63"/>
      <c r="NHN93" s="24"/>
      <c r="NHO93" s="24"/>
      <c r="NHP93" s="64"/>
      <c r="NHQ93" s="60"/>
      <c r="NHR93" s="40"/>
      <c r="NHS93" s="24"/>
      <c r="NHT93" s="42"/>
      <c r="NHU93" s="63"/>
      <c r="NHV93" s="24"/>
      <c r="NHW93" s="24"/>
      <c r="NHX93" s="64"/>
      <c r="NHY93" s="60"/>
      <c r="NHZ93" s="40"/>
      <c r="NIA93" s="24"/>
      <c r="NIB93" s="42"/>
      <c r="NIC93" s="63"/>
      <c r="NID93" s="24"/>
      <c r="NIE93" s="24"/>
      <c r="NIF93" s="64"/>
      <c r="NIG93" s="60"/>
      <c r="NIH93" s="40"/>
      <c r="NII93" s="24"/>
      <c r="NIJ93" s="42"/>
      <c r="NIK93" s="63"/>
      <c r="NIL93" s="24"/>
      <c r="NIM93" s="24"/>
      <c r="NIN93" s="64"/>
      <c r="NIO93" s="60"/>
      <c r="NIP93" s="40"/>
      <c r="NIQ93" s="24"/>
      <c r="NIR93" s="42"/>
      <c r="NIS93" s="63"/>
      <c r="NIT93" s="24"/>
      <c r="NIU93" s="24"/>
      <c r="NIV93" s="64"/>
      <c r="NIW93" s="60"/>
      <c r="NIX93" s="40"/>
      <c r="NIY93" s="24"/>
      <c r="NIZ93" s="42"/>
      <c r="NJA93" s="63"/>
      <c r="NJB93" s="24"/>
      <c r="NJC93" s="24"/>
      <c r="NJD93" s="64"/>
      <c r="NJE93" s="60"/>
      <c r="NJF93" s="40"/>
      <c r="NJG93" s="24"/>
      <c r="NJH93" s="42"/>
      <c r="NJI93" s="63"/>
      <c r="NJJ93" s="24"/>
      <c r="NJK93" s="24"/>
      <c r="NJL93" s="64"/>
      <c r="NJM93" s="60"/>
      <c r="NJN93" s="40"/>
      <c r="NJO93" s="24"/>
      <c r="NJP93" s="42"/>
      <c r="NJQ93" s="63"/>
      <c r="NJR93" s="24"/>
      <c r="NJS93" s="24"/>
      <c r="NJT93" s="64"/>
      <c r="NJU93" s="60"/>
      <c r="NJV93" s="40"/>
      <c r="NJW93" s="24"/>
      <c r="NJX93" s="42"/>
      <c r="NJY93" s="63"/>
      <c r="NJZ93" s="24"/>
      <c r="NKA93" s="24"/>
      <c r="NKB93" s="64"/>
      <c r="NKC93" s="60"/>
      <c r="NKD93" s="40"/>
      <c r="NKE93" s="24"/>
      <c r="NKF93" s="42"/>
      <c r="NKG93" s="63"/>
      <c r="NKH93" s="24"/>
      <c r="NKI93" s="24"/>
      <c r="NKJ93" s="64"/>
      <c r="NKK93" s="60"/>
      <c r="NKL93" s="40"/>
      <c r="NKM93" s="24"/>
      <c r="NKN93" s="42"/>
      <c r="NKO93" s="63"/>
      <c r="NKP93" s="24"/>
      <c r="NKQ93" s="24"/>
      <c r="NKR93" s="64"/>
      <c r="NKS93" s="60"/>
      <c r="NKT93" s="40"/>
      <c r="NKU93" s="24"/>
      <c r="NKV93" s="42"/>
      <c r="NKW93" s="63"/>
      <c r="NKX93" s="24"/>
      <c r="NKY93" s="24"/>
      <c r="NKZ93" s="64"/>
      <c r="NLA93" s="60"/>
      <c r="NLB93" s="40"/>
      <c r="NLC93" s="24"/>
      <c r="NLD93" s="42"/>
      <c r="NLE93" s="63"/>
      <c r="NLF93" s="24"/>
      <c r="NLG93" s="24"/>
      <c r="NLH93" s="64"/>
      <c r="NLI93" s="60"/>
      <c r="NLJ93" s="40"/>
      <c r="NLK93" s="24"/>
      <c r="NLL93" s="42"/>
      <c r="NLM93" s="63"/>
      <c r="NLN93" s="24"/>
      <c r="NLO93" s="24"/>
      <c r="NLP93" s="64"/>
      <c r="NLQ93" s="60"/>
      <c r="NLR93" s="40"/>
      <c r="NLS93" s="24"/>
      <c r="NLT93" s="42"/>
      <c r="NLU93" s="63"/>
      <c r="NLV93" s="24"/>
      <c r="NLW93" s="24"/>
      <c r="NLX93" s="64"/>
      <c r="NLY93" s="60"/>
      <c r="NLZ93" s="40"/>
      <c r="NMA93" s="24"/>
      <c r="NMB93" s="42"/>
      <c r="NMC93" s="63"/>
      <c r="NMD93" s="24"/>
      <c r="NME93" s="24"/>
      <c r="NMF93" s="64"/>
      <c r="NMG93" s="60"/>
      <c r="NMH93" s="40"/>
      <c r="NMI93" s="24"/>
      <c r="NMJ93" s="42"/>
      <c r="NMK93" s="63"/>
      <c r="NML93" s="24"/>
      <c r="NMM93" s="24"/>
      <c r="NMN93" s="64"/>
      <c r="NMO93" s="60"/>
      <c r="NMP93" s="40"/>
      <c r="NMQ93" s="24"/>
      <c r="NMR93" s="42"/>
      <c r="NMS93" s="63"/>
      <c r="NMT93" s="24"/>
      <c r="NMU93" s="24"/>
      <c r="NMV93" s="64"/>
      <c r="NMW93" s="60"/>
      <c r="NMX93" s="40"/>
      <c r="NMY93" s="24"/>
      <c r="NMZ93" s="42"/>
      <c r="NNA93" s="63"/>
      <c r="NNB93" s="24"/>
      <c r="NNC93" s="24"/>
      <c r="NND93" s="64"/>
      <c r="NNE93" s="60"/>
      <c r="NNF93" s="40"/>
      <c r="NNG93" s="24"/>
      <c r="NNH93" s="42"/>
      <c r="NNI93" s="63"/>
      <c r="NNJ93" s="24"/>
      <c r="NNK93" s="24"/>
      <c r="NNL93" s="64"/>
      <c r="NNM93" s="60"/>
      <c r="NNN93" s="40"/>
      <c r="NNO93" s="24"/>
      <c r="NNP93" s="42"/>
      <c r="NNQ93" s="63"/>
      <c r="NNR93" s="24"/>
      <c r="NNS93" s="24"/>
      <c r="NNT93" s="64"/>
      <c r="NNU93" s="60"/>
      <c r="NNV93" s="40"/>
      <c r="NNW93" s="24"/>
      <c r="NNX93" s="42"/>
      <c r="NNY93" s="63"/>
      <c r="NNZ93" s="24"/>
      <c r="NOA93" s="24"/>
      <c r="NOB93" s="64"/>
      <c r="NOC93" s="60"/>
      <c r="NOD93" s="40"/>
      <c r="NOE93" s="24"/>
      <c r="NOF93" s="42"/>
      <c r="NOG93" s="63"/>
      <c r="NOH93" s="24"/>
      <c r="NOI93" s="24"/>
      <c r="NOJ93" s="64"/>
      <c r="NOK93" s="60"/>
      <c r="NOL93" s="40"/>
      <c r="NOM93" s="24"/>
      <c r="NON93" s="42"/>
      <c r="NOO93" s="63"/>
      <c r="NOP93" s="24"/>
      <c r="NOQ93" s="24"/>
      <c r="NOR93" s="64"/>
      <c r="NOS93" s="60"/>
      <c r="NOT93" s="40"/>
      <c r="NOU93" s="24"/>
      <c r="NOV93" s="42"/>
      <c r="NOW93" s="63"/>
      <c r="NOX93" s="24"/>
      <c r="NOY93" s="24"/>
      <c r="NOZ93" s="64"/>
      <c r="NPA93" s="60"/>
      <c r="NPB93" s="40"/>
      <c r="NPC93" s="24"/>
      <c r="NPD93" s="42"/>
      <c r="NPE93" s="63"/>
      <c r="NPF93" s="24"/>
      <c r="NPG93" s="24"/>
      <c r="NPH93" s="64"/>
      <c r="NPI93" s="60"/>
      <c r="NPJ93" s="40"/>
      <c r="NPK93" s="24"/>
      <c r="NPL93" s="42"/>
      <c r="NPM93" s="63"/>
      <c r="NPN93" s="24"/>
      <c r="NPO93" s="24"/>
      <c r="NPP93" s="64"/>
      <c r="NPQ93" s="60"/>
      <c r="NPR93" s="40"/>
      <c r="NPS93" s="24"/>
      <c r="NPT93" s="42"/>
      <c r="NPU93" s="63"/>
      <c r="NPV93" s="24"/>
      <c r="NPW93" s="24"/>
      <c r="NPX93" s="64"/>
      <c r="NPY93" s="60"/>
      <c r="NPZ93" s="40"/>
      <c r="NQA93" s="24"/>
      <c r="NQB93" s="42"/>
      <c r="NQC93" s="63"/>
      <c r="NQD93" s="24"/>
      <c r="NQE93" s="24"/>
      <c r="NQF93" s="64"/>
      <c r="NQG93" s="60"/>
      <c r="NQH93" s="40"/>
      <c r="NQI93" s="24"/>
      <c r="NQJ93" s="42"/>
      <c r="NQK93" s="63"/>
      <c r="NQL93" s="24"/>
      <c r="NQM93" s="24"/>
      <c r="NQN93" s="64"/>
      <c r="NQO93" s="60"/>
      <c r="NQP93" s="40"/>
      <c r="NQQ93" s="24"/>
      <c r="NQR93" s="42"/>
      <c r="NQS93" s="63"/>
      <c r="NQT93" s="24"/>
      <c r="NQU93" s="24"/>
      <c r="NQV93" s="64"/>
      <c r="NQW93" s="60"/>
      <c r="NQX93" s="40"/>
      <c r="NQY93" s="24"/>
      <c r="NQZ93" s="42"/>
      <c r="NRA93" s="63"/>
      <c r="NRB93" s="24"/>
      <c r="NRC93" s="24"/>
      <c r="NRD93" s="64"/>
      <c r="NRE93" s="60"/>
      <c r="NRF93" s="40"/>
      <c r="NRG93" s="24"/>
      <c r="NRH93" s="42"/>
      <c r="NRI93" s="63"/>
      <c r="NRJ93" s="24"/>
      <c r="NRK93" s="24"/>
      <c r="NRL93" s="64"/>
      <c r="NRM93" s="60"/>
      <c r="NRN93" s="40"/>
      <c r="NRO93" s="24"/>
      <c r="NRP93" s="42"/>
      <c r="NRQ93" s="63"/>
      <c r="NRR93" s="24"/>
      <c r="NRS93" s="24"/>
      <c r="NRT93" s="64"/>
      <c r="NRU93" s="60"/>
      <c r="NRV93" s="40"/>
      <c r="NRW93" s="24"/>
      <c r="NRX93" s="42"/>
      <c r="NRY93" s="63"/>
      <c r="NRZ93" s="24"/>
      <c r="NSA93" s="24"/>
      <c r="NSB93" s="64"/>
      <c r="NSC93" s="60"/>
      <c r="NSD93" s="40"/>
      <c r="NSE93" s="24"/>
      <c r="NSF93" s="42"/>
      <c r="NSG93" s="63"/>
      <c r="NSH93" s="24"/>
      <c r="NSI93" s="24"/>
      <c r="NSJ93" s="64"/>
      <c r="NSK93" s="60"/>
      <c r="NSL93" s="40"/>
      <c r="NSM93" s="24"/>
      <c r="NSN93" s="42"/>
      <c r="NSO93" s="63"/>
      <c r="NSP93" s="24"/>
      <c r="NSQ93" s="24"/>
      <c r="NSR93" s="64"/>
      <c r="NSS93" s="60"/>
      <c r="NST93" s="40"/>
      <c r="NSU93" s="24"/>
      <c r="NSV93" s="42"/>
      <c r="NSW93" s="63"/>
      <c r="NSX93" s="24"/>
      <c r="NSY93" s="24"/>
      <c r="NSZ93" s="64"/>
      <c r="NTA93" s="60"/>
      <c r="NTB93" s="40"/>
      <c r="NTC93" s="24"/>
      <c r="NTD93" s="42"/>
      <c r="NTE93" s="63"/>
      <c r="NTF93" s="24"/>
      <c r="NTG93" s="24"/>
      <c r="NTH93" s="64"/>
      <c r="NTI93" s="60"/>
      <c r="NTJ93" s="40"/>
      <c r="NTK93" s="24"/>
      <c r="NTL93" s="42"/>
      <c r="NTM93" s="63"/>
      <c r="NTN93" s="24"/>
      <c r="NTO93" s="24"/>
      <c r="NTP93" s="64"/>
      <c r="NTQ93" s="60"/>
      <c r="NTR93" s="40"/>
      <c r="NTS93" s="24"/>
      <c r="NTT93" s="42"/>
      <c r="NTU93" s="63"/>
      <c r="NTV93" s="24"/>
      <c r="NTW93" s="24"/>
      <c r="NTX93" s="64"/>
      <c r="NTY93" s="60"/>
      <c r="NTZ93" s="40"/>
      <c r="NUA93" s="24"/>
      <c r="NUB93" s="42"/>
      <c r="NUC93" s="63"/>
      <c r="NUD93" s="24"/>
      <c r="NUE93" s="24"/>
      <c r="NUF93" s="64"/>
      <c r="NUG93" s="60"/>
      <c r="NUH93" s="40"/>
      <c r="NUI93" s="24"/>
      <c r="NUJ93" s="42"/>
      <c r="NUK93" s="63"/>
      <c r="NUL93" s="24"/>
      <c r="NUM93" s="24"/>
      <c r="NUN93" s="64"/>
      <c r="NUO93" s="60"/>
      <c r="NUP93" s="40"/>
      <c r="NUQ93" s="24"/>
      <c r="NUR93" s="42"/>
      <c r="NUS93" s="63"/>
      <c r="NUT93" s="24"/>
      <c r="NUU93" s="24"/>
      <c r="NUV93" s="64"/>
      <c r="NUW93" s="60"/>
      <c r="NUX93" s="40"/>
      <c r="NUY93" s="24"/>
      <c r="NUZ93" s="42"/>
      <c r="NVA93" s="63"/>
      <c r="NVB93" s="24"/>
      <c r="NVC93" s="24"/>
      <c r="NVD93" s="64"/>
      <c r="NVE93" s="60"/>
      <c r="NVF93" s="40"/>
      <c r="NVG93" s="24"/>
      <c r="NVH93" s="42"/>
      <c r="NVI93" s="63"/>
      <c r="NVJ93" s="24"/>
      <c r="NVK93" s="24"/>
      <c r="NVL93" s="64"/>
      <c r="NVM93" s="60"/>
      <c r="NVN93" s="40"/>
      <c r="NVO93" s="24"/>
      <c r="NVP93" s="42"/>
      <c r="NVQ93" s="63"/>
      <c r="NVR93" s="24"/>
      <c r="NVS93" s="24"/>
      <c r="NVT93" s="64"/>
      <c r="NVU93" s="60"/>
      <c r="NVV93" s="40"/>
      <c r="NVW93" s="24"/>
      <c r="NVX93" s="42"/>
      <c r="NVY93" s="63"/>
      <c r="NVZ93" s="24"/>
      <c r="NWA93" s="24"/>
      <c r="NWB93" s="64"/>
      <c r="NWC93" s="60"/>
      <c r="NWD93" s="40"/>
      <c r="NWE93" s="24"/>
      <c r="NWF93" s="42"/>
      <c r="NWG93" s="63"/>
      <c r="NWH93" s="24"/>
      <c r="NWI93" s="24"/>
      <c r="NWJ93" s="64"/>
      <c r="NWK93" s="60"/>
      <c r="NWL93" s="40"/>
      <c r="NWM93" s="24"/>
      <c r="NWN93" s="42"/>
      <c r="NWO93" s="63"/>
      <c r="NWP93" s="24"/>
      <c r="NWQ93" s="24"/>
      <c r="NWR93" s="64"/>
      <c r="NWS93" s="60"/>
      <c r="NWT93" s="40"/>
      <c r="NWU93" s="24"/>
      <c r="NWV93" s="42"/>
      <c r="NWW93" s="63"/>
      <c r="NWX93" s="24"/>
      <c r="NWY93" s="24"/>
      <c r="NWZ93" s="64"/>
      <c r="NXA93" s="60"/>
      <c r="NXB93" s="40"/>
      <c r="NXC93" s="24"/>
      <c r="NXD93" s="42"/>
      <c r="NXE93" s="63"/>
      <c r="NXF93" s="24"/>
      <c r="NXG93" s="24"/>
      <c r="NXH93" s="64"/>
      <c r="NXI93" s="60"/>
      <c r="NXJ93" s="40"/>
      <c r="NXK93" s="24"/>
      <c r="NXL93" s="42"/>
      <c r="NXM93" s="63"/>
      <c r="NXN93" s="24"/>
      <c r="NXO93" s="24"/>
      <c r="NXP93" s="64"/>
      <c r="NXQ93" s="60"/>
      <c r="NXR93" s="40"/>
      <c r="NXS93" s="24"/>
      <c r="NXT93" s="42"/>
      <c r="NXU93" s="63"/>
      <c r="NXV93" s="24"/>
      <c r="NXW93" s="24"/>
      <c r="NXX93" s="64"/>
      <c r="NXY93" s="60"/>
      <c r="NXZ93" s="40"/>
      <c r="NYA93" s="24"/>
      <c r="NYB93" s="42"/>
      <c r="NYC93" s="63"/>
      <c r="NYD93" s="24"/>
      <c r="NYE93" s="24"/>
      <c r="NYF93" s="64"/>
      <c r="NYG93" s="60"/>
      <c r="NYH93" s="40"/>
      <c r="NYI93" s="24"/>
      <c r="NYJ93" s="42"/>
      <c r="NYK93" s="63"/>
      <c r="NYL93" s="24"/>
      <c r="NYM93" s="24"/>
      <c r="NYN93" s="64"/>
      <c r="NYO93" s="60"/>
      <c r="NYP93" s="40"/>
      <c r="NYQ93" s="24"/>
      <c r="NYR93" s="42"/>
      <c r="NYS93" s="63"/>
      <c r="NYT93" s="24"/>
      <c r="NYU93" s="24"/>
      <c r="NYV93" s="64"/>
      <c r="NYW93" s="60"/>
      <c r="NYX93" s="40"/>
      <c r="NYY93" s="24"/>
      <c r="NYZ93" s="42"/>
      <c r="NZA93" s="63"/>
      <c r="NZB93" s="24"/>
      <c r="NZC93" s="24"/>
      <c r="NZD93" s="64"/>
      <c r="NZE93" s="60"/>
      <c r="NZF93" s="40"/>
      <c r="NZG93" s="24"/>
      <c r="NZH93" s="42"/>
      <c r="NZI93" s="63"/>
      <c r="NZJ93" s="24"/>
      <c r="NZK93" s="24"/>
      <c r="NZL93" s="64"/>
      <c r="NZM93" s="60"/>
      <c r="NZN93" s="40"/>
      <c r="NZO93" s="24"/>
      <c r="NZP93" s="42"/>
      <c r="NZQ93" s="63"/>
      <c r="NZR93" s="24"/>
      <c r="NZS93" s="24"/>
      <c r="NZT93" s="64"/>
      <c r="NZU93" s="60"/>
      <c r="NZV93" s="40"/>
      <c r="NZW93" s="24"/>
      <c r="NZX93" s="42"/>
      <c r="NZY93" s="63"/>
      <c r="NZZ93" s="24"/>
      <c r="OAA93" s="24"/>
      <c r="OAB93" s="64"/>
      <c r="OAC93" s="60"/>
      <c r="OAD93" s="40"/>
      <c r="OAE93" s="24"/>
      <c r="OAF93" s="42"/>
      <c r="OAG93" s="63"/>
      <c r="OAH93" s="24"/>
      <c r="OAI93" s="24"/>
      <c r="OAJ93" s="64"/>
      <c r="OAK93" s="60"/>
      <c r="OAL93" s="40"/>
      <c r="OAM93" s="24"/>
      <c r="OAN93" s="42"/>
      <c r="OAO93" s="63"/>
      <c r="OAP93" s="24"/>
      <c r="OAQ93" s="24"/>
      <c r="OAR93" s="64"/>
      <c r="OAS93" s="60"/>
      <c r="OAT93" s="40"/>
      <c r="OAU93" s="24"/>
      <c r="OAV93" s="42"/>
      <c r="OAW93" s="63"/>
      <c r="OAX93" s="24"/>
      <c r="OAY93" s="24"/>
      <c r="OAZ93" s="64"/>
      <c r="OBA93" s="60"/>
      <c r="OBB93" s="40"/>
      <c r="OBC93" s="24"/>
      <c r="OBD93" s="42"/>
      <c r="OBE93" s="63"/>
      <c r="OBF93" s="24"/>
      <c r="OBG93" s="24"/>
      <c r="OBH93" s="64"/>
      <c r="OBI93" s="60"/>
      <c r="OBJ93" s="40"/>
      <c r="OBK93" s="24"/>
      <c r="OBL93" s="42"/>
      <c r="OBM93" s="63"/>
      <c r="OBN93" s="24"/>
      <c r="OBO93" s="24"/>
      <c r="OBP93" s="64"/>
      <c r="OBQ93" s="60"/>
      <c r="OBR93" s="40"/>
      <c r="OBS93" s="24"/>
      <c r="OBT93" s="42"/>
      <c r="OBU93" s="63"/>
      <c r="OBV93" s="24"/>
      <c r="OBW93" s="24"/>
      <c r="OBX93" s="64"/>
      <c r="OBY93" s="60"/>
      <c r="OBZ93" s="40"/>
      <c r="OCA93" s="24"/>
      <c r="OCB93" s="42"/>
      <c r="OCC93" s="63"/>
      <c r="OCD93" s="24"/>
      <c r="OCE93" s="24"/>
      <c r="OCF93" s="64"/>
      <c r="OCG93" s="60"/>
      <c r="OCH93" s="40"/>
      <c r="OCI93" s="24"/>
      <c r="OCJ93" s="42"/>
      <c r="OCK93" s="63"/>
      <c r="OCL93" s="24"/>
      <c r="OCM93" s="24"/>
      <c r="OCN93" s="64"/>
      <c r="OCO93" s="60"/>
      <c r="OCP93" s="40"/>
      <c r="OCQ93" s="24"/>
      <c r="OCR93" s="42"/>
      <c r="OCS93" s="63"/>
      <c r="OCT93" s="24"/>
      <c r="OCU93" s="24"/>
      <c r="OCV93" s="64"/>
      <c r="OCW93" s="60"/>
      <c r="OCX93" s="40"/>
      <c r="OCY93" s="24"/>
      <c r="OCZ93" s="42"/>
      <c r="ODA93" s="63"/>
      <c r="ODB93" s="24"/>
      <c r="ODC93" s="24"/>
      <c r="ODD93" s="64"/>
      <c r="ODE93" s="60"/>
      <c r="ODF93" s="40"/>
      <c r="ODG93" s="24"/>
      <c r="ODH93" s="42"/>
      <c r="ODI93" s="63"/>
      <c r="ODJ93" s="24"/>
      <c r="ODK93" s="24"/>
      <c r="ODL93" s="64"/>
      <c r="ODM93" s="60"/>
      <c r="ODN93" s="40"/>
      <c r="ODO93" s="24"/>
      <c r="ODP93" s="42"/>
      <c r="ODQ93" s="63"/>
      <c r="ODR93" s="24"/>
      <c r="ODS93" s="24"/>
      <c r="ODT93" s="64"/>
      <c r="ODU93" s="60"/>
      <c r="ODV93" s="40"/>
      <c r="ODW93" s="24"/>
      <c r="ODX93" s="42"/>
      <c r="ODY93" s="63"/>
      <c r="ODZ93" s="24"/>
      <c r="OEA93" s="24"/>
      <c r="OEB93" s="64"/>
      <c r="OEC93" s="60"/>
      <c r="OED93" s="40"/>
      <c r="OEE93" s="24"/>
      <c r="OEF93" s="42"/>
      <c r="OEG93" s="63"/>
      <c r="OEH93" s="24"/>
      <c r="OEI93" s="24"/>
      <c r="OEJ93" s="64"/>
      <c r="OEK93" s="60"/>
      <c r="OEL93" s="40"/>
      <c r="OEM93" s="24"/>
      <c r="OEN93" s="42"/>
      <c r="OEO93" s="63"/>
      <c r="OEP93" s="24"/>
      <c r="OEQ93" s="24"/>
      <c r="OER93" s="64"/>
      <c r="OES93" s="60"/>
      <c r="OET93" s="40"/>
      <c r="OEU93" s="24"/>
      <c r="OEV93" s="42"/>
      <c r="OEW93" s="63"/>
      <c r="OEX93" s="24"/>
      <c r="OEY93" s="24"/>
      <c r="OEZ93" s="64"/>
      <c r="OFA93" s="60"/>
      <c r="OFB93" s="40"/>
      <c r="OFC93" s="24"/>
      <c r="OFD93" s="42"/>
      <c r="OFE93" s="63"/>
      <c r="OFF93" s="24"/>
      <c r="OFG93" s="24"/>
      <c r="OFH93" s="64"/>
      <c r="OFI93" s="60"/>
      <c r="OFJ93" s="40"/>
      <c r="OFK93" s="24"/>
      <c r="OFL93" s="42"/>
      <c r="OFM93" s="63"/>
      <c r="OFN93" s="24"/>
      <c r="OFO93" s="24"/>
      <c r="OFP93" s="64"/>
      <c r="OFQ93" s="60"/>
      <c r="OFR93" s="40"/>
      <c r="OFS93" s="24"/>
      <c r="OFT93" s="42"/>
      <c r="OFU93" s="63"/>
      <c r="OFV93" s="24"/>
      <c r="OFW93" s="24"/>
      <c r="OFX93" s="64"/>
      <c r="OFY93" s="60"/>
      <c r="OFZ93" s="40"/>
      <c r="OGA93" s="24"/>
      <c r="OGB93" s="42"/>
      <c r="OGC93" s="63"/>
      <c r="OGD93" s="24"/>
      <c r="OGE93" s="24"/>
      <c r="OGF93" s="64"/>
      <c r="OGG93" s="60"/>
      <c r="OGH93" s="40"/>
      <c r="OGI93" s="24"/>
      <c r="OGJ93" s="42"/>
      <c r="OGK93" s="63"/>
      <c r="OGL93" s="24"/>
      <c r="OGM93" s="24"/>
      <c r="OGN93" s="64"/>
      <c r="OGO93" s="60"/>
      <c r="OGP93" s="40"/>
      <c r="OGQ93" s="24"/>
      <c r="OGR93" s="42"/>
      <c r="OGS93" s="63"/>
      <c r="OGT93" s="24"/>
      <c r="OGU93" s="24"/>
      <c r="OGV93" s="64"/>
      <c r="OGW93" s="60"/>
      <c r="OGX93" s="40"/>
      <c r="OGY93" s="24"/>
      <c r="OGZ93" s="42"/>
      <c r="OHA93" s="63"/>
      <c r="OHB93" s="24"/>
      <c r="OHC93" s="24"/>
      <c r="OHD93" s="64"/>
      <c r="OHE93" s="60"/>
      <c r="OHF93" s="40"/>
      <c r="OHG93" s="24"/>
      <c r="OHH93" s="42"/>
      <c r="OHI93" s="63"/>
      <c r="OHJ93" s="24"/>
      <c r="OHK93" s="24"/>
      <c r="OHL93" s="64"/>
      <c r="OHM93" s="60"/>
      <c r="OHN93" s="40"/>
      <c r="OHO93" s="24"/>
      <c r="OHP93" s="42"/>
      <c r="OHQ93" s="63"/>
      <c r="OHR93" s="24"/>
      <c r="OHS93" s="24"/>
      <c r="OHT93" s="64"/>
      <c r="OHU93" s="60"/>
      <c r="OHV93" s="40"/>
      <c r="OHW93" s="24"/>
      <c r="OHX93" s="42"/>
      <c r="OHY93" s="63"/>
      <c r="OHZ93" s="24"/>
      <c r="OIA93" s="24"/>
      <c r="OIB93" s="64"/>
      <c r="OIC93" s="60"/>
      <c r="OID93" s="40"/>
      <c r="OIE93" s="24"/>
      <c r="OIF93" s="42"/>
      <c r="OIG93" s="63"/>
      <c r="OIH93" s="24"/>
      <c r="OII93" s="24"/>
      <c r="OIJ93" s="64"/>
      <c r="OIK93" s="60"/>
      <c r="OIL93" s="40"/>
      <c r="OIM93" s="24"/>
      <c r="OIN93" s="42"/>
      <c r="OIO93" s="63"/>
      <c r="OIP93" s="24"/>
      <c r="OIQ93" s="24"/>
      <c r="OIR93" s="64"/>
      <c r="OIS93" s="60"/>
      <c r="OIT93" s="40"/>
      <c r="OIU93" s="24"/>
      <c r="OIV93" s="42"/>
      <c r="OIW93" s="63"/>
      <c r="OIX93" s="24"/>
      <c r="OIY93" s="24"/>
      <c r="OIZ93" s="64"/>
      <c r="OJA93" s="60"/>
      <c r="OJB93" s="40"/>
      <c r="OJC93" s="24"/>
      <c r="OJD93" s="42"/>
      <c r="OJE93" s="63"/>
      <c r="OJF93" s="24"/>
      <c r="OJG93" s="24"/>
      <c r="OJH93" s="64"/>
      <c r="OJI93" s="60"/>
      <c r="OJJ93" s="40"/>
      <c r="OJK93" s="24"/>
      <c r="OJL93" s="42"/>
      <c r="OJM93" s="63"/>
      <c r="OJN93" s="24"/>
      <c r="OJO93" s="24"/>
      <c r="OJP93" s="64"/>
      <c r="OJQ93" s="60"/>
      <c r="OJR93" s="40"/>
      <c r="OJS93" s="24"/>
      <c r="OJT93" s="42"/>
      <c r="OJU93" s="63"/>
      <c r="OJV93" s="24"/>
      <c r="OJW93" s="24"/>
      <c r="OJX93" s="64"/>
      <c r="OJY93" s="60"/>
      <c r="OJZ93" s="40"/>
      <c r="OKA93" s="24"/>
      <c r="OKB93" s="42"/>
      <c r="OKC93" s="63"/>
      <c r="OKD93" s="24"/>
      <c r="OKE93" s="24"/>
      <c r="OKF93" s="64"/>
      <c r="OKG93" s="60"/>
      <c r="OKH93" s="40"/>
      <c r="OKI93" s="24"/>
      <c r="OKJ93" s="42"/>
      <c r="OKK93" s="63"/>
      <c r="OKL93" s="24"/>
      <c r="OKM93" s="24"/>
      <c r="OKN93" s="64"/>
      <c r="OKO93" s="60"/>
      <c r="OKP93" s="40"/>
      <c r="OKQ93" s="24"/>
      <c r="OKR93" s="42"/>
      <c r="OKS93" s="63"/>
      <c r="OKT93" s="24"/>
      <c r="OKU93" s="24"/>
      <c r="OKV93" s="64"/>
      <c r="OKW93" s="60"/>
      <c r="OKX93" s="40"/>
      <c r="OKY93" s="24"/>
      <c r="OKZ93" s="42"/>
      <c r="OLA93" s="63"/>
      <c r="OLB93" s="24"/>
      <c r="OLC93" s="24"/>
      <c r="OLD93" s="64"/>
      <c r="OLE93" s="60"/>
      <c r="OLF93" s="40"/>
      <c r="OLG93" s="24"/>
      <c r="OLH93" s="42"/>
      <c r="OLI93" s="63"/>
      <c r="OLJ93" s="24"/>
      <c r="OLK93" s="24"/>
      <c r="OLL93" s="64"/>
      <c r="OLM93" s="60"/>
      <c r="OLN93" s="40"/>
      <c r="OLO93" s="24"/>
      <c r="OLP93" s="42"/>
      <c r="OLQ93" s="63"/>
      <c r="OLR93" s="24"/>
      <c r="OLS93" s="24"/>
      <c r="OLT93" s="64"/>
      <c r="OLU93" s="60"/>
      <c r="OLV93" s="40"/>
      <c r="OLW93" s="24"/>
      <c r="OLX93" s="42"/>
      <c r="OLY93" s="63"/>
      <c r="OLZ93" s="24"/>
      <c r="OMA93" s="24"/>
      <c r="OMB93" s="64"/>
      <c r="OMC93" s="60"/>
      <c r="OMD93" s="40"/>
      <c r="OME93" s="24"/>
      <c r="OMF93" s="42"/>
      <c r="OMG93" s="63"/>
      <c r="OMH93" s="24"/>
      <c r="OMI93" s="24"/>
      <c r="OMJ93" s="64"/>
      <c r="OMK93" s="60"/>
      <c r="OML93" s="40"/>
      <c r="OMM93" s="24"/>
      <c r="OMN93" s="42"/>
      <c r="OMO93" s="63"/>
      <c r="OMP93" s="24"/>
      <c r="OMQ93" s="24"/>
      <c r="OMR93" s="64"/>
      <c r="OMS93" s="60"/>
      <c r="OMT93" s="40"/>
      <c r="OMU93" s="24"/>
      <c r="OMV93" s="42"/>
      <c r="OMW93" s="63"/>
      <c r="OMX93" s="24"/>
      <c r="OMY93" s="24"/>
      <c r="OMZ93" s="64"/>
      <c r="ONA93" s="60"/>
      <c r="ONB93" s="40"/>
      <c r="ONC93" s="24"/>
      <c r="OND93" s="42"/>
      <c r="ONE93" s="63"/>
      <c r="ONF93" s="24"/>
      <c r="ONG93" s="24"/>
      <c r="ONH93" s="64"/>
      <c r="ONI93" s="60"/>
      <c r="ONJ93" s="40"/>
      <c r="ONK93" s="24"/>
      <c r="ONL93" s="42"/>
      <c r="ONM93" s="63"/>
      <c r="ONN93" s="24"/>
      <c r="ONO93" s="24"/>
      <c r="ONP93" s="64"/>
      <c r="ONQ93" s="60"/>
      <c r="ONR93" s="40"/>
      <c r="ONS93" s="24"/>
      <c r="ONT93" s="42"/>
      <c r="ONU93" s="63"/>
      <c r="ONV93" s="24"/>
      <c r="ONW93" s="24"/>
      <c r="ONX93" s="64"/>
      <c r="ONY93" s="60"/>
      <c r="ONZ93" s="40"/>
      <c r="OOA93" s="24"/>
      <c r="OOB93" s="42"/>
      <c r="OOC93" s="63"/>
      <c r="OOD93" s="24"/>
      <c r="OOE93" s="24"/>
      <c r="OOF93" s="64"/>
      <c r="OOG93" s="60"/>
      <c r="OOH93" s="40"/>
      <c r="OOI93" s="24"/>
      <c r="OOJ93" s="42"/>
      <c r="OOK93" s="63"/>
      <c r="OOL93" s="24"/>
      <c r="OOM93" s="24"/>
      <c r="OON93" s="64"/>
      <c r="OOO93" s="60"/>
      <c r="OOP93" s="40"/>
      <c r="OOQ93" s="24"/>
      <c r="OOR93" s="42"/>
      <c r="OOS93" s="63"/>
      <c r="OOT93" s="24"/>
      <c r="OOU93" s="24"/>
      <c r="OOV93" s="64"/>
      <c r="OOW93" s="60"/>
      <c r="OOX93" s="40"/>
      <c r="OOY93" s="24"/>
      <c r="OOZ93" s="42"/>
      <c r="OPA93" s="63"/>
      <c r="OPB93" s="24"/>
      <c r="OPC93" s="24"/>
      <c r="OPD93" s="64"/>
      <c r="OPE93" s="60"/>
      <c r="OPF93" s="40"/>
      <c r="OPG93" s="24"/>
      <c r="OPH93" s="42"/>
      <c r="OPI93" s="63"/>
      <c r="OPJ93" s="24"/>
      <c r="OPK93" s="24"/>
      <c r="OPL93" s="64"/>
      <c r="OPM93" s="60"/>
      <c r="OPN93" s="40"/>
      <c r="OPO93" s="24"/>
      <c r="OPP93" s="42"/>
      <c r="OPQ93" s="63"/>
      <c r="OPR93" s="24"/>
      <c r="OPS93" s="24"/>
      <c r="OPT93" s="64"/>
      <c r="OPU93" s="60"/>
      <c r="OPV93" s="40"/>
      <c r="OPW93" s="24"/>
      <c r="OPX93" s="42"/>
      <c r="OPY93" s="63"/>
      <c r="OPZ93" s="24"/>
      <c r="OQA93" s="24"/>
      <c r="OQB93" s="64"/>
      <c r="OQC93" s="60"/>
      <c r="OQD93" s="40"/>
      <c r="OQE93" s="24"/>
      <c r="OQF93" s="42"/>
      <c r="OQG93" s="63"/>
      <c r="OQH93" s="24"/>
      <c r="OQI93" s="24"/>
      <c r="OQJ93" s="64"/>
      <c r="OQK93" s="60"/>
      <c r="OQL93" s="40"/>
      <c r="OQM93" s="24"/>
      <c r="OQN93" s="42"/>
      <c r="OQO93" s="63"/>
      <c r="OQP93" s="24"/>
      <c r="OQQ93" s="24"/>
      <c r="OQR93" s="64"/>
      <c r="OQS93" s="60"/>
      <c r="OQT93" s="40"/>
      <c r="OQU93" s="24"/>
      <c r="OQV93" s="42"/>
      <c r="OQW93" s="63"/>
      <c r="OQX93" s="24"/>
      <c r="OQY93" s="24"/>
      <c r="OQZ93" s="64"/>
      <c r="ORA93" s="60"/>
      <c r="ORB93" s="40"/>
      <c r="ORC93" s="24"/>
      <c r="ORD93" s="42"/>
      <c r="ORE93" s="63"/>
      <c r="ORF93" s="24"/>
      <c r="ORG93" s="24"/>
      <c r="ORH93" s="64"/>
      <c r="ORI93" s="60"/>
      <c r="ORJ93" s="40"/>
      <c r="ORK93" s="24"/>
      <c r="ORL93" s="42"/>
      <c r="ORM93" s="63"/>
      <c r="ORN93" s="24"/>
      <c r="ORO93" s="24"/>
      <c r="ORP93" s="64"/>
      <c r="ORQ93" s="60"/>
      <c r="ORR93" s="40"/>
      <c r="ORS93" s="24"/>
      <c r="ORT93" s="42"/>
      <c r="ORU93" s="63"/>
      <c r="ORV93" s="24"/>
      <c r="ORW93" s="24"/>
      <c r="ORX93" s="64"/>
      <c r="ORY93" s="60"/>
      <c r="ORZ93" s="40"/>
      <c r="OSA93" s="24"/>
      <c r="OSB93" s="42"/>
      <c r="OSC93" s="63"/>
      <c r="OSD93" s="24"/>
      <c r="OSE93" s="24"/>
      <c r="OSF93" s="64"/>
      <c r="OSG93" s="60"/>
      <c r="OSH93" s="40"/>
      <c r="OSI93" s="24"/>
      <c r="OSJ93" s="42"/>
      <c r="OSK93" s="63"/>
      <c r="OSL93" s="24"/>
      <c r="OSM93" s="24"/>
      <c r="OSN93" s="64"/>
      <c r="OSO93" s="60"/>
      <c r="OSP93" s="40"/>
      <c r="OSQ93" s="24"/>
      <c r="OSR93" s="42"/>
      <c r="OSS93" s="63"/>
      <c r="OST93" s="24"/>
      <c r="OSU93" s="24"/>
      <c r="OSV93" s="64"/>
      <c r="OSW93" s="60"/>
      <c r="OSX93" s="40"/>
      <c r="OSY93" s="24"/>
      <c r="OSZ93" s="42"/>
      <c r="OTA93" s="63"/>
      <c r="OTB93" s="24"/>
      <c r="OTC93" s="24"/>
      <c r="OTD93" s="64"/>
      <c r="OTE93" s="60"/>
      <c r="OTF93" s="40"/>
      <c r="OTG93" s="24"/>
      <c r="OTH93" s="42"/>
      <c r="OTI93" s="63"/>
      <c r="OTJ93" s="24"/>
      <c r="OTK93" s="24"/>
      <c r="OTL93" s="64"/>
      <c r="OTM93" s="60"/>
      <c r="OTN93" s="40"/>
      <c r="OTO93" s="24"/>
      <c r="OTP93" s="42"/>
      <c r="OTQ93" s="63"/>
      <c r="OTR93" s="24"/>
      <c r="OTS93" s="24"/>
      <c r="OTT93" s="64"/>
      <c r="OTU93" s="60"/>
      <c r="OTV93" s="40"/>
      <c r="OTW93" s="24"/>
      <c r="OTX93" s="42"/>
      <c r="OTY93" s="63"/>
      <c r="OTZ93" s="24"/>
      <c r="OUA93" s="24"/>
      <c r="OUB93" s="64"/>
      <c r="OUC93" s="60"/>
      <c r="OUD93" s="40"/>
      <c r="OUE93" s="24"/>
      <c r="OUF93" s="42"/>
      <c r="OUG93" s="63"/>
      <c r="OUH93" s="24"/>
      <c r="OUI93" s="24"/>
      <c r="OUJ93" s="64"/>
      <c r="OUK93" s="60"/>
      <c r="OUL93" s="40"/>
      <c r="OUM93" s="24"/>
      <c r="OUN93" s="42"/>
      <c r="OUO93" s="63"/>
      <c r="OUP93" s="24"/>
      <c r="OUQ93" s="24"/>
      <c r="OUR93" s="64"/>
      <c r="OUS93" s="60"/>
      <c r="OUT93" s="40"/>
      <c r="OUU93" s="24"/>
      <c r="OUV93" s="42"/>
      <c r="OUW93" s="63"/>
      <c r="OUX93" s="24"/>
      <c r="OUY93" s="24"/>
      <c r="OUZ93" s="64"/>
      <c r="OVA93" s="60"/>
      <c r="OVB93" s="40"/>
      <c r="OVC93" s="24"/>
      <c r="OVD93" s="42"/>
      <c r="OVE93" s="63"/>
      <c r="OVF93" s="24"/>
      <c r="OVG93" s="24"/>
      <c r="OVH93" s="64"/>
      <c r="OVI93" s="60"/>
      <c r="OVJ93" s="40"/>
      <c r="OVK93" s="24"/>
      <c r="OVL93" s="42"/>
      <c r="OVM93" s="63"/>
      <c r="OVN93" s="24"/>
      <c r="OVO93" s="24"/>
      <c r="OVP93" s="64"/>
      <c r="OVQ93" s="60"/>
      <c r="OVR93" s="40"/>
      <c r="OVS93" s="24"/>
      <c r="OVT93" s="42"/>
      <c r="OVU93" s="63"/>
      <c r="OVV93" s="24"/>
      <c r="OVW93" s="24"/>
      <c r="OVX93" s="64"/>
      <c r="OVY93" s="60"/>
      <c r="OVZ93" s="40"/>
      <c r="OWA93" s="24"/>
      <c r="OWB93" s="42"/>
      <c r="OWC93" s="63"/>
      <c r="OWD93" s="24"/>
      <c r="OWE93" s="24"/>
      <c r="OWF93" s="64"/>
      <c r="OWG93" s="60"/>
      <c r="OWH93" s="40"/>
      <c r="OWI93" s="24"/>
      <c r="OWJ93" s="42"/>
      <c r="OWK93" s="63"/>
      <c r="OWL93" s="24"/>
      <c r="OWM93" s="24"/>
      <c r="OWN93" s="64"/>
      <c r="OWO93" s="60"/>
      <c r="OWP93" s="40"/>
      <c r="OWQ93" s="24"/>
      <c r="OWR93" s="42"/>
      <c r="OWS93" s="63"/>
      <c r="OWT93" s="24"/>
      <c r="OWU93" s="24"/>
      <c r="OWV93" s="64"/>
      <c r="OWW93" s="60"/>
      <c r="OWX93" s="40"/>
      <c r="OWY93" s="24"/>
      <c r="OWZ93" s="42"/>
      <c r="OXA93" s="63"/>
      <c r="OXB93" s="24"/>
      <c r="OXC93" s="24"/>
      <c r="OXD93" s="64"/>
      <c r="OXE93" s="60"/>
      <c r="OXF93" s="40"/>
      <c r="OXG93" s="24"/>
      <c r="OXH93" s="42"/>
      <c r="OXI93" s="63"/>
      <c r="OXJ93" s="24"/>
      <c r="OXK93" s="24"/>
      <c r="OXL93" s="64"/>
      <c r="OXM93" s="60"/>
      <c r="OXN93" s="40"/>
      <c r="OXO93" s="24"/>
      <c r="OXP93" s="42"/>
      <c r="OXQ93" s="63"/>
      <c r="OXR93" s="24"/>
      <c r="OXS93" s="24"/>
      <c r="OXT93" s="64"/>
      <c r="OXU93" s="60"/>
      <c r="OXV93" s="40"/>
      <c r="OXW93" s="24"/>
      <c r="OXX93" s="42"/>
      <c r="OXY93" s="63"/>
      <c r="OXZ93" s="24"/>
      <c r="OYA93" s="24"/>
      <c r="OYB93" s="64"/>
      <c r="OYC93" s="60"/>
      <c r="OYD93" s="40"/>
      <c r="OYE93" s="24"/>
      <c r="OYF93" s="42"/>
      <c r="OYG93" s="63"/>
      <c r="OYH93" s="24"/>
      <c r="OYI93" s="24"/>
      <c r="OYJ93" s="64"/>
      <c r="OYK93" s="60"/>
      <c r="OYL93" s="40"/>
      <c r="OYM93" s="24"/>
      <c r="OYN93" s="42"/>
      <c r="OYO93" s="63"/>
      <c r="OYP93" s="24"/>
      <c r="OYQ93" s="24"/>
      <c r="OYR93" s="64"/>
      <c r="OYS93" s="60"/>
      <c r="OYT93" s="40"/>
      <c r="OYU93" s="24"/>
      <c r="OYV93" s="42"/>
      <c r="OYW93" s="63"/>
      <c r="OYX93" s="24"/>
      <c r="OYY93" s="24"/>
      <c r="OYZ93" s="64"/>
      <c r="OZA93" s="60"/>
      <c r="OZB93" s="40"/>
      <c r="OZC93" s="24"/>
      <c r="OZD93" s="42"/>
      <c r="OZE93" s="63"/>
      <c r="OZF93" s="24"/>
      <c r="OZG93" s="24"/>
      <c r="OZH93" s="64"/>
      <c r="OZI93" s="60"/>
      <c r="OZJ93" s="40"/>
      <c r="OZK93" s="24"/>
      <c r="OZL93" s="42"/>
      <c r="OZM93" s="63"/>
      <c r="OZN93" s="24"/>
      <c r="OZO93" s="24"/>
      <c r="OZP93" s="64"/>
      <c r="OZQ93" s="60"/>
      <c r="OZR93" s="40"/>
      <c r="OZS93" s="24"/>
      <c r="OZT93" s="42"/>
      <c r="OZU93" s="63"/>
      <c r="OZV93" s="24"/>
      <c r="OZW93" s="24"/>
      <c r="OZX93" s="64"/>
      <c r="OZY93" s="60"/>
      <c r="OZZ93" s="40"/>
      <c r="PAA93" s="24"/>
      <c r="PAB93" s="42"/>
      <c r="PAC93" s="63"/>
      <c r="PAD93" s="24"/>
      <c r="PAE93" s="24"/>
      <c r="PAF93" s="64"/>
      <c r="PAG93" s="60"/>
      <c r="PAH93" s="40"/>
      <c r="PAI93" s="24"/>
      <c r="PAJ93" s="42"/>
      <c r="PAK93" s="63"/>
      <c r="PAL93" s="24"/>
      <c r="PAM93" s="24"/>
      <c r="PAN93" s="64"/>
      <c r="PAO93" s="60"/>
      <c r="PAP93" s="40"/>
      <c r="PAQ93" s="24"/>
      <c r="PAR93" s="42"/>
      <c r="PAS93" s="63"/>
      <c r="PAT93" s="24"/>
      <c r="PAU93" s="24"/>
      <c r="PAV93" s="64"/>
      <c r="PAW93" s="60"/>
      <c r="PAX93" s="40"/>
      <c r="PAY93" s="24"/>
      <c r="PAZ93" s="42"/>
      <c r="PBA93" s="63"/>
      <c r="PBB93" s="24"/>
      <c r="PBC93" s="24"/>
      <c r="PBD93" s="64"/>
      <c r="PBE93" s="60"/>
      <c r="PBF93" s="40"/>
      <c r="PBG93" s="24"/>
      <c r="PBH93" s="42"/>
      <c r="PBI93" s="63"/>
      <c r="PBJ93" s="24"/>
      <c r="PBK93" s="24"/>
      <c r="PBL93" s="64"/>
      <c r="PBM93" s="60"/>
      <c r="PBN93" s="40"/>
      <c r="PBO93" s="24"/>
      <c r="PBP93" s="42"/>
      <c r="PBQ93" s="63"/>
      <c r="PBR93" s="24"/>
      <c r="PBS93" s="24"/>
      <c r="PBT93" s="64"/>
      <c r="PBU93" s="60"/>
      <c r="PBV93" s="40"/>
      <c r="PBW93" s="24"/>
      <c r="PBX93" s="42"/>
      <c r="PBY93" s="63"/>
      <c r="PBZ93" s="24"/>
      <c r="PCA93" s="24"/>
      <c r="PCB93" s="64"/>
      <c r="PCC93" s="60"/>
      <c r="PCD93" s="40"/>
      <c r="PCE93" s="24"/>
      <c r="PCF93" s="42"/>
      <c r="PCG93" s="63"/>
      <c r="PCH93" s="24"/>
      <c r="PCI93" s="24"/>
      <c r="PCJ93" s="64"/>
      <c r="PCK93" s="60"/>
      <c r="PCL93" s="40"/>
      <c r="PCM93" s="24"/>
      <c r="PCN93" s="42"/>
      <c r="PCO93" s="63"/>
      <c r="PCP93" s="24"/>
      <c r="PCQ93" s="24"/>
      <c r="PCR93" s="64"/>
      <c r="PCS93" s="60"/>
      <c r="PCT93" s="40"/>
      <c r="PCU93" s="24"/>
      <c r="PCV93" s="42"/>
      <c r="PCW93" s="63"/>
      <c r="PCX93" s="24"/>
      <c r="PCY93" s="24"/>
      <c r="PCZ93" s="64"/>
      <c r="PDA93" s="60"/>
      <c r="PDB93" s="40"/>
      <c r="PDC93" s="24"/>
      <c r="PDD93" s="42"/>
      <c r="PDE93" s="63"/>
      <c r="PDF93" s="24"/>
      <c r="PDG93" s="24"/>
      <c r="PDH93" s="64"/>
      <c r="PDI93" s="60"/>
      <c r="PDJ93" s="40"/>
      <c r="PDK93" s="24"/>
      <c r="PDL93" s="42"/>
      <c r="PDM93" s="63"/>
      <c r="PDN93" s="24"/>
      <c r="PDO93" s="24"/>
      <c r="PDP93" s="64"/>
      <c r="PDQ93" s="60"/>
      <c r="PDR93" s="40"/>
      <c r="PDS93" s="24"/>
      <c r="PDT93" s="42"/>
      <c r="PDU93" s="63"/>
      <c r="PDV93" s="24"/>
      <c r="PDW93" s="24"/>
      <c r="PDX93" s="64"/>
      <c r="PDY93" s="60"/>
      <c r="PDZ93" s="40"/>
      <c r="PEA93" s="24"/>
      <c r="PEB93" s="42"/>
      <c r="PEC93" s="63"/>
      <c r="PED93" s="24"/>
      <c r="PEE93" s="24"/>
      <c r="PEF93" s="64"/>
      <c r="PEG93" s="60"/>
      <c r="PEH93" s="40"/>
      <c r="PEI93" s="24"/>
      <c r="PEJ93" s="42"/>
      <c r="PEK93" s="63"/>
      <c r="PEL93" s="24"/>
      <c r="PEM93" s="24"/>
      <c r="PEN93" s="64"/>
      <c r="PEO93" s="60"/>
      <c r="PEP93" s="40"/>
      <c r="PEQ93" s="24"/>
      <c r="PER93" s="42"/>
      <c r="PES93" s="63"/>
      <c r="PET93" s="24"/>
      <c r="PEU93" s="24"/>
      <c r="PEV93" s="64"/>
      <c r="PEW93" s="60"/>
      <c r="PEX93" s="40"/>
      <c r="PEY93" s="24"/>
      <c r="PEZ93" s="42"/>
      <c r="PFA93" s="63"/>
      <c r="PFB93" s="24"/>
      <c r="PFC93" s="24"/>
      <c r="PFD93" s="64"/>
      <c r="PFE93" s="60"/>
      <c r="PFF93" s="40"/>
      <c r="PFG93" s="24"/>
      <c r="PFH93" s="42"/>
      <c r="PFI93" s="63"/>
      <c r="PFJ93" s="24"/>
      <c r="PFK93" s="24"/>
      <c r="PFL93" s="64"/>
      <c r="PFM93" s="60"/>
      <c r="PFN93" s="40"/>
      <c r="PFO93" s="24"/>
      <c r="PFP93" s="42"/>
      <c r="PFQ93" s="63"/>
      <c r="PFR93" s="24"/>
      <c r="PFS93" s="24"/>
      <c r="PFT93" s="64"/>
      <c r="PFU93" s="60"/>
      <c r="PFV93" s="40"/>
      <c r="PFW93" s="24"/>
      <c r="PFX93" s="42"/>
      <c r="PFY93" s="63"/>
      <c r="PFZ93" s="24"/>
      <c r="PGA93" s="24"/>
      <c r="PGB93" s="64"/>
      <c r="PGC93" s="60"/>
      <c r="PGD93" s="40"/>
      <c r="PGE93" s="24"/>
      <c r="PGF93" s="42"/>
      <c r="PGG93" s="63"/>
      <c r="PGH93" s="24"/>
      <c r="PGI93" s="24"/>
      <c r="PGJ93" s="64"/>
      <c r="PGK93" s="60"/>
      <c r="PGL93" s="40"/>
      <c r="PGM93" s="24"/>
      <c r="PGN93" s="42"/>
      <c r="PGO93" s="63"/>
      <c r="PGP93" s="24"/>
      <c r="PGQ93" s="24"/>
      <c r="PGR93" s="64"/>
      <c r="PGS93" s="60"/>
      <c r="PGT93" s="40"/>
      <c r="PGU93" s="24"/>
      <c r="PGV93" s="42"/>
      <c r="PGW93" s="63"/>
      <c r="PGX93" s="24"/>
      <c r="PGY93" s="24"/>
      <c r="PGZ93" s="64"/>
      <c r="PHA93" s="60"/>
      <c r="PHB93" s="40"/>
      <c r="PHC93" s="24"/>
      <c r="PHD93" s="42"/>
      <c r="PHE93" s="63"/>
      <c r="PHF93" s="24"/>
      <c r="PHG93" s="24"/>
      <c r="PHH93" s="64"/>
      <c r="PHI93" s="60"/>
      <c r="PHJ93" s="40"/>
      <c r="PHK93" s="24"/>
      <c r="PHL93" s="42"/>
      <c r="PHM93" s="63"/>
      <c r="PHN93" s="24"/>
      <c r="PHO93" s="24"/>
      <c r="PHP93" s="64"/>
      <c r="PHQ93" s="60"/>
      <c r="PHR93" s="40"/>
      <c r="PHS93" s="24"/>
      <c r="PHT93" s="42"/>
      <c r="PHU93" s="63"/>
      <c r="PHV93" s="24"/>
      <c r="PHW93" s="24"/>
      <c r="PHX93" s="64"/>
      <c r="PHY93" s="60"/>
      <c r="PHZ93" s="40"/>
      <c r="PIA93" s="24"/>
      <c r="PIB93" s="42"/>
      <c r="PIC93" s="63"/>
      <c r="PID93" s="24"/>
      <c r="PIE93" s="24"/>
      <c r="PIF93" s="64"/>
      <c r="PIG93" s="60"/>
      <c r="PIH93" s="40"/>
      <c r="PII93" s="24"/>
      <c r="PIJ93" s="42"/>
      <c r="PIK93" s="63"/>
      <c r="PIL93" s="24"/>
      <c r="PIM93" s="24"/>
      <c r="PIN93" s="64"/>
      <c r="PIO93" s="60"/>
      <c r="PIP93" s="40"/>
      <c r="PIQ93" s="24"/>
      <c r="PIR93" s="42"/>
      <c r="PIS93" s="63"/>
      <c r="PIT93" s="24"/>
      <c r="PIU93" s="24"/>
      <c r="PIV93" s="64"/>
      <c r="PIW93" s="60"/>
      <c r="PIX93" s="40"/>
      <c r="PIY93" s="24"/>
      <c r="PIZ93" s="42"/>
      <c r="PJA93" s="63"/>
      <c r="PJB93" s="24"/>
      <c r="PJC93" s="24"/>
      <c r="PJD93" s="64"/>
      <c r="PJE93" s="60"/>
      <c r="PJF93" s="40"/>
      <c r="PJG93" s="24"/>
      <c r="PJH93" s="42"/>
      <c r="PJI93" s="63"/>
      <c r="PJJ93" s="24"/>
      <c r="PJK93" s="24"/>
      <c r="PJL93" s="64"/>
      <c r="PJM93" s="60"/>
      <c r="PJN93" s="40"/>
      <c r="PJO93" s="24"/>
      <c r="PJP93" s="42"/>
      <c r="PJQ93" s="63"/>
      <c r="PJR93" s="24"/>
      <c r="PJS93" s="24"/>
      <c r="PJT93" s="64"/>
      <c r="PJU93" s="60"/>
      <c r="PJV93" s="40"/>
      <c r="PJW93" s="24"/>
      <c r="PJX93" s="42"/>
      <c r="PJY93" s="63"/>
      <c r="PJZ93" s="24"/>
      <c r="PKA93" s="24"/>
      <c r="PKB93" s="64"/>
      <c r="PKC93" s="60"/>
      <c r="PKD93" s="40"/>
      <c r="PKE93" s="24"/>
      <c r="PKF93" s="42"/>
      <c r="PKG93" s="63"/>
      <c r="PKH93" s="24"/>
      <c r="PKI93" s="24"/>
      <c r="PKJ93" s="64"/>
      <c r="PKK93" s="60"/>
      <c r="PKL93" s="40"/>
      <c r="PKM93" s="24"/>
      <c r="PKN93" s="42"/>
      <c r="PKO93" s="63"/>
      <c r="PKP93" s="24"/>
      <c r="PKQ93" s="24"/>
      <c r="PKR93" s="64"/>
      <c r="PKS93" s="60"/>
      <c r="PKT93" s="40"/>
      <c r="PKU93" s="24"/>
      <c r="PKV93" s="42"/>
      <c r="PKW93" s="63"/>
      <c r="PKX93" s="24"/>
      <c r="PKY93" s="24"/>
      <c r="PKZ93" s="64"/>
      <c r="PLA93" s="60"/>
      <c r="PLB93" s="40"/>
      <c r="PLC93" s="24"/>
      <c r="PLD93" s="42"/>
      <c r="PLE93" s="63"/>
      <c r="PLF93" s="24"/>
      <c r="PLG93" s="24"/>
      <c r="PLH93" s="64"/>
      <c r="PLI93" s="60"/>
      <c r="PLJ93" s="40"/>
      <c r="PLK93" s="24"/>
      <c r="PLL93" s="42"/>
      <c r="PLM93" s="63"/>
      <c r="PLN93" s="24"/>
      <c r="PLO93" s="24"/>
      <c r="PLP93" s="64"/>
      <c r="PLQ93" s="60"/>
      <c r="PLR93" s="40"/>
      <c r="PLS93" s="24"/>
      <c r="PLT93" s="42"/>
      <c r="PLU93" s="63"/>
      <c r="PLV93" s="24"/>
      <c r="PLW93" s="24"/>
      <c r="PLX93" s="64"/>
      <c r="PLY93" s="60"/>
      <c r="PLZ93" s="40"/>
      <c r="PMA93" s="24"/>
      <c r="PMB93" s="42"/>
      <c r="PMC93" s="63"/>
      <c r="PMD93" s="24"/>
      <c r="PME93" s="24"/>
      <c r="PMF93" s="64"/>
      <c r="PMG93" s="60"/>
      <c r="PMH93" s="40"/>
      <c r="PMI93" s="24"/>
      <c r="PMJ93" s="42"/>
      <c r="PMK93" s="63"/>
      <c r="PML93" s="24"/>
      <c r="PMM93" s="24"/>
      <c r="PMN93" s="64"/>
      <c r="PMO93" s="60"/>
      <c r="PMP93" s="40"/>
      <c r="PMQ93" s="24"/>
      <c r="PMR93" s="42"/>
      <c r="PMS93" s="63"/>
      <c r="PMT93" s="24"/>
      <c r="PMU93" s="24"/>
      <c r="PMV93" s="64"/>
      <c r="PMW93" s="60"/>
      <c r="PMX93" s="40"/>
      <c r="PMY93" s="24"/>
      <c r="PMZ93" s="42"/>
      <c r="PNA93" s="63"/>
      <c r="PNB93" s="24"/>
      <c r="PNC93" s="24"/>
      <c r="PND93" s="64"/>
      <c r="PNE93" s="60"/>
      <c r="PNF93" s="40"/>
      <c r="PNG93" s="24"/>
      <c r="PNH93" s="42"/>
      <c r="PNI93" s="63"/>
      <c r="PNJ93" s="24"/>
      <c r="PNK93" s="24"/>
      <c r="PNL93" s="64"/>
      <c r="PNM93" s="60"/>
      <c r="PNN93" s="40"/>
      <c r="PNO93" s="24"/>
      <c r="PNP93" s="42"/>
      <c r="PNQ93" s="63"/>
      <c r="PNR93" s="24"/>
      <c r="PNS93" s="24"/>
      <c r="PNT93" s="64"/>
      <c r="PNU93" s="60"/>
      <c r="PNV93" s="40"/>
      <c r="PNW93" s="24"/>
      <c r="PNX93" s="42"/>
      <c r="PNY93" s="63"/>
      <c r="PNZ93" s="24"/>
      <c r="POA93" s="24"/>
      <c r="POB93" s="64"/>
      <c r="POC93" s="60"/>
      <c r="POD93" s="40"/>
      <c r="POE93" s="24"/>
      <c r="POF93" s="42"/>
      <c r="POG93" s="63"/>
      <c r="POH93" s="24"/>
      <c r="POI93" s="24"/>
      <c r="POJ93" s="64"/>
      <c r="POK93" s="60"/>
      <c r="POL93" s="40"/>
      <c r="POM93" s="24"/>
      <c r="PON93" s="42"/>
      <c r="POO93" s="63"/>
      <c r="POP93" s="24"/>
      <c r="POQ93" s="24"/>
      <c r="POR93" s="64"/>
      <c r="POS93" s="60"/>
      <c r="POT93" s="40"/>
      <c r="POU93" s="24"/>
      <c r="POV93" s="42"/>
      <c r="POW93" s="63"/>
      <c r="POX93" s="24"/>
      <c r="POY93" s="24"/>
      <c r="POZ93" s="64"/>
      <c r="PPA93" s="60"/>
      <c r="PPB93" s="40"/>
      <c r="PPC93" s="24"/>
      <c r="PPD93" s="42"/>
      <c r="PPE93" s="63"/>
      <c r="PPF93" s="24"/>
      <c r="PPG93" s="24"/>
      <c r="PPH93" s="64"/>
      <c r="PPI93" s="60"/>
      <c r="PPJ93" s="40"/>
      <c r="PPK93" s="24"/>
      <c r="PPL93" s="42"/>
      <c r="PPM93" s="63"/>
      <c r="PPN93" s="24"/>
      <c r="PPO93" s="24"/>
      <c r="PPP93" s="64"/>
      <c r="PPQ93" s="60"/>
      <c r="PPR93" s="40"/>
      <c r="PPS93" s="24"/>
      <c r="PPT93" s="42"/>
      <c r="PPU93" s="63"/>
      <c r="PPV93" s="24"/>
      <c r="PPW93" s="24"/>
      <c r="PPX93" s="64"/>
      <c r="PPY93" s="60"/>
      <c r="PPZ93" s="40"/>
      <c r="PQA93" s="24"/>
      <c r="PQB93" s="42"/>
      <c r="PQC93" s="63"/>
      <c r="PQD93" s="24"/>
      <c r="PQE93" s="24"/>
      <c r="PQF93" s="64"/>
      <c r="PQG93" s="60"/>
      <c r="PQH93" s="40"/>
      <c r="PQI93" s="24"/>
      <c r="PQJ93" s="42"/>
      <c r="PQK93" s="63"/>
      <c r="PQL93" s="24"/>
      <c r="PQM93" s="24"/>
      <c r="PQN93" s="64"/>
      <c r="PQO93" s="60"/>
      <c r="PQP93" s="40"/>
      <c r="PQQ93" s="24"/>
      <c r="PQR93" s="42"/>
      <c r="PQS93" s="63"/>
      <c r="PQT93" s="24"/>
      <c r="PQU93" s="24"/>
      <c r="PQV93" s="64"/>
      <c r="PQW93" s="60"/>
      <c r="PQX93" s="40"/>
      <c r="PQY93" s="24"/>
      <c r="PQZ93" s="42"/>
      <c r="PRA93" s="63"/>
      <c r="PRB93" s="24"/>
      <c r="PRC93" s="24"/>
      <c r="PRD93" s="64"/>
      <c r="PRE93" s="60"/>
      <c r="PRF93" s="40"/>
      <c r="PRG93" s="24"/>
      <c r="PRH93" s="42"/>
      <c r="PRI93" s="63"/>
      <c r="PRJ93" s="24"/>
      <c r="PRK93" s="24"/>
      <c r="PRL93" s="64"/>
      <c r="PRM93" s="60"/>
      <c r="PRN93" s="40"/>
      <c r="PRO93" s="24"/>
      <c r="PRP93" s="42"/>
      <c r="PRQ93" s="63"/>
      <c r="PRR93" s="24"/>
      <c r="PRS93" s="24"/>
      <c r="PRT93" s="64"/>
      <c r="PRU93" s="60"/>
      <c r="PRV93" s="40"/>
      <c r="PRW93" s="24"/>
      <c r="PRX93" s="42"/>
      <c r="PRY93" s="63"/>
      <c r="PRZ93" s="24"/>
      <c r="PSA93" s="24"/>
      <c r="PSB93" s="64"/>
      <c r="PSC93" s="60"/>
      <c r="PSD93" s="40"/>
      <c r="PSE93" s="24"/>
      <c r="PSF93" s="42"/>
      <c r="PSG93" s="63"/>
      <c r="PSH93" s="24"/>
      <c r="PSI93" s="24"/>
      <c r="PSJ93" s="64"/>
      <c r="PSK93" s="60"/>
      <c r="PSL93" s="40"/>
      <c r="PSM93" s="24"/>
      <c r="PSN93" s="42"/>
      <c r="PSO93" s="63"/>
      <c r="PSP93" s="24"/>
      <c r="PSQ93" s="24"/>
      <c r="PSR93" s="64"/>
      <c r="PSS93" s="60"/>
      <c r="PST93" s="40"/>
      <c r="PSU93" s="24"/>
      <c r="PSV93" s="42"/>
      <c r="PSW93" s="63"/>
      <c r="PSX93" s="24"/>
      <c r="PSY93" s="24"/>
      <c r="PSZ93" s="64"/>
      <c r="PTA93" s="60"/>
      <c r="PTB93" s="40"/>
      <c r="PTC93" s="24"/>
      <c r="PTD93" s="42"/>
      <c r="PTE93" s="63"/>
      <c r="PTF93" s="24"/>
      <c r="PTG93" s="24"/>
      <c r="PTH93" s="64"/>
      <c r="PTI93" s="60"/>
      <c r="PTJ93" s="40"/>
      <c r="PTK93" s="24"/>
      <c r="PTL93" s="42"/>
      <c r="PTM93" s="63"/>
      <c r="PTN93" s="24"/>
      <c r="PTO93" s="24"/>
      <c r="PTP93" s="64"/>
      <c r="PTQ93" s="60"/>
      <c r="PTR93" s="40"/>
      <c r="PTS93" s="24"/>
      <c r="PTT93" s="42"/>
      <c r="PTU93" s="63"/>
      <c r="PTV93" s="24"/>
      <c r="PTW93" s="24"/>
      <c r="PTX93" s="64"/>
      <c r="PTY93" s="60"/>
      <c r="PTZ93" s="40"/>
      <c r="PUA93" s="24"/>
      <c r="PUB93" s="42"/>
      <c r="PUC93" s="63"/>
      <c r="PUD93" s="24"/>
      <c r="PUE93" s="24"/>
      <c r="PUF93" s="64"/>
      <c r="PUG93" s="60"/>
      <c r="PUH93" s="40"/>
      <c r="PUI93" s="24"/>
      <c r="PUJ93" s="42"/>
      <c r="PUK93" s="63"/>
      <c r="PUL93" s="24"/>
      <c r="PUM93" s="24"/>
      <c r="PUN93" s="64"/>
      <c r="PUO93" s="60"/>
      <c r="PUP93" s="40"/>
      <c r="PUQ93" s="24"/>
      <c r="PUR93" s="42"/>
      <c r="PUS93" s="63"/>
      <c r="PUT93" s="24"/>
      <c r="PUU93" s="24"/>
      <c r="PUV93" s="64"/>
      <c r="PUW93" s="60"/>
      <c r="PUX93" s="40"/>
      <c r="PUY93" s="24"/>
      <c r="PUZ93" s="42"/>
      <c r="PVA93" s="63"/>
      <c r="PVB93" s="24"/>
      <c r="PVC93" s="24"/>
      <c r="PVD93" s="64"/>
      <c r="PVE93" s="60"/>
      <c r="PVF93" s="40"/>
      <c r="PVG93" s="24"/>
      <c r="PVH93" s="42"/>
      <c r="PVI93" s="63"/>
      <c r="PVJ93" s="24"/>
      <c r="PVK93" s="24"/>
      <c r="PVL93" s="64"/>
      <c r="PVM93" s="60"/>
      <c r="PVN93" s="40"/>
      <c r="PVO93" s="24"/>
      <c r="PVP93" s="42"/>
      <c r="PVQ93" s="63"/>
      <c r="PVR93" s="24"/>
      <c r="PVS93" s="24"/>
      <c r="PVT93" s="64"/>
      <c r="PVU93" s="60"/>
      <c r="PVV93" s="40"/>
      <c r="PVW93" s="24"/>
      <c r="PVX93" s="42"/>
      <c r="PVY93" s="63"/>
      <c r="PVZ93" s="24"/>
      <c r="PWA93" s="24"/>
      <c r="PWB93" s="64"/>
      <c r="PWC93" s="60"/>
      <c r="PWD93" s="40"/>
      <c r="PWE93" s="24"/>
      <c r="PWF93" s="42"/>
      <c r="PWG93" s="63"/>
      <c r="PWH93" s="24"/>
      <c r="PWI93" s="24"/>
      <c r="PWJ93" s="64"/>
      <c r="PWK93" s="60"/>
      <c r="PWL93" s="40"/>
      <c r="PWM93" s="24"/>
      <c r="PWN93" s="42"/>
      <c r="PWO93" s="63"/>
      <c r="PWP93" s="24"/>
      <c r="PWQ93" s="24"/>
      <c r="PWR93" s="64"/>
      <c r="PWS93" s="60"/>
      <c r="PWT93" s="40"/>
      <c r="PWU93" s="24"/>
      <c r="PWV93" s="42"/>
      <c r="PWW93" s="63"/>
      <c r="PWX93" s="24"/>
      <c r="PWY93" s="24"/>
      <c r="PWZ93" s="64"/>
      <c r="PXA93" s="60"/>
      <c r="PXB93" s="40"/>
      <c r="PXC93" s="24"/>
      <c r="PXD93" s="42"/>
      <c r="PXE93" s="63"/>
      <c r="PXF93" s="24"/>
      <c r="PXG93" s="24"/>
      <c r="PXH93" s="64"/>
      <c r="PXI93" s="60"/>
      <c r="PXJ93" s="40"/>
      <c r="PXK93" s="24"/>
      <c r="PXL93" s="42"/>
      <c r="PXM93" s="63"/>
      <c r="PXN93" s="24"/>
      <c r="PXO93" s="24"/>
      <c r="PXP93" s="64"/>
      <c r="PXQ93" s="60"/>
      <c r="PXR93" s="40"/>
      <c r="PXS93" s="24"/>
      <c r="PXT93" s="42"/>
      <c r="PXU93" s="63"/>
      <c r="PXV93" s="24"/>
      <c r="PXW93" s="24"/>
      <c r="PXX93" s="64"/>
      <c r="PXY93" s="60"/>
      <c r="PXZ93" s="40"/>
      <c r="PYA93" s="24"/>
      <c r="PYB93" s="42"/>
      <c r="PYC93" s="63"/>
      <c r="PYD93" s="24"/>
      <c r="PYE93" s="24"/>
      <c r="PYF93" s="64"/>
      <c r="PYG93" s="60"/>
      <c r="PYH93" s="40"/>
      <c r="PYI93" s="24"/>
      <c r="PYJ93" s="42"/>
      <c r="PYK93" s="63"/>
      <c r="PYL93" s="24"/>
      <c r="PYM93" s="24"/>
      <c r="PYN93" s="64"/>
      <c r="PYO93" s="60"/>
      <c r="PYP93" s="40"/>
      <c r="PYQ93" s="24"/>
      <c r="PYR93" s="42"/>
      <c r="PYS93" s="63"/>
      <c r="PYT93" s="24"/>
      <c r="PYU93" s="24"/>
      <c r="PYV93" s="64"/>
      <c r="PYW93" s="60"/>
      <c r="PYX93" s="40"/>
      <c r="PYY93" s="24"/>
      <c r="PYZ93" s="42"/>
      <c r="PZA93" s="63"/>
      <c r="PZB93" s="24"/>
      <c r="PZC93" s="24"/>
      <c r="PZD93" s="64"/>
      <c r="PZE93" s="60"/>
      <c r="PZF93" s="40"/>
      <c r="PZG93" s="24"/>
      <c r="PZH93" s="42"/>
      <c r="PZI93" s="63"/>
      <c r="PZJ93" s="24"/>
      <c r="PZK93" s="24"/>
      <c r="PZL93" s="64"/>
      <c r="PZM93" s="60"/>
      <c r="PZN93" s="40"/>
      <c r="PZO93" s="24"/>
      <c r="PZP93" s="42"/>
      <c r="PZQ93" s="63"/>
      <c r="PZR93" s="24"/>
      <c r="PZS93" s="24"/>
      <c r="PZT93" s="64"/>
      <c r="PZU93" s="60"/>
      <c r="PZV93" s="40"/>
      <c r="PZW93" s="24"/>
      <c r="PZX93" s="42"/>
      <c r="PZY93" s="63"/>
      <c r="PZZ93" s="24"/>
      <c r="QAA93" s="24"/>
      <c r="QAB93" s="64"/>
      <c r="QAC93" s="60"/>
      <c r="QAD93" s="40"/>
      <c r="QAE93" s="24"/>
      <c r="QAF93" s="42"/>
      <c r="QAG93" s="63"/>
      <c r="QAH93" s="24"/>
      <c r="QAI93" s="24"/>
      <c r="QAJ93" s="64"/>
      <c r="QAK93" s="60"/>
      <c r="QAL93" s="40"/>
      <c r="QAM93" s="24"/>
      <c r="QAN93" s="42"/>
      <c r="QAO93" s="63"/>
      <c r="QAP93" s="24"/>
      <c r="QAQ93" s="24"/>
      <c r="QAR93" s="64"/>
      <c r="QAS93" s="60"/>
      <c r="QAT93" s="40"/>
      <c r="QAU93" s="24"/>
      <c r="QAV93" s="42"/>
      <c r="QAW93" s="63"/>
      <c r="QAX93" s="24"/>
      <c r="QAY93" s="24"/>
      <c r="QAZ93" s="64"/>
      <c r="QBA93" s="60"/>
      <c r="QBB93" s="40"/>
      <c r="QBC93" s="24"/>
      <c r="QBD93" s="42"/>
      <c r="QBE93" s="63"/>
      <c r="QBF93" s="24"/>
      <c r="QBG93" s="24"/>
      <c r="QBH93" s="64"/>
      <c r="QBI93" s="60"/>
      <c r="QBJ93" s="40"/>
      <c r="QBK93" s="24"/>
      <c r="QBL93" s="42"/>
      <c r="QBM93" s="63"/>
      <c r="QBN93" s="24"/>
      <c r="QBO93" s="24"/>
      <c r="QBP93" s="64"/>
      <c r="QBQ93" s="60"/>
      <c r="QBR93" s="40"/>
      <c r="QBS93" s="24"/>
      <c r="QBT93" s="42"/>
      <c r="QBU93" s="63"/>
      <c r="QBV93" s="24"/>
      <c r="QBW93" s="24"/>
      <c r="QBX93" s="64"/>
      <c r="QBY93" s="60"/>
      <c r="QBZ93" s="40"/>
      <c r="QCA93" s="24"/>
      <c r="QCB93" s="42"/>
      <c r="QCC93" s="63"/>
      <c r="QCD93" s="24"/>
      <c r="QCE93" s="24"/>
      <c r="QCF93" s="64"/>
      <c r="QCG93" s="60"/>
      <c r="QCH93" s="40"/>
      <c r="QCI93" s="24"/>
      <c r="QCJ93" s="42"/>
      <c r="QCK93" s="63"/>
      <c r="QCL93" s="24"/>
      <c r="QCM93" s="24"/>
      <c r="QCN93" s="64"/>
      <c r="QCO93" s="60"/>
      <c r="QCP93" s="40"/>
      <c r="QCQ93" s="24"/>
      <c r="QCR93" s="42"/>
      <c r="QCS93" s="63"/>
      <c r="QCT93" s="24"/>
      <c r="QCU93" s="24"/>
      <c r="QCV93" s="64"/>
      <c r="QCW93" s="60"/>
      <c r="QCX93" s="40"/>
      <c r="QCY93" s="24"/>
      <c r="QCZ93" s="42"/>
      <c r="QDA93" s="63"/>
      <c r="QDB93" s="24"/>
      <c r="QDC93" s="24"/>
      <c r="QDD93" s="64"/>
      <c r="QDE93" s="60"/>
      <c r="QDF93" s="40"/>
      <c r="QDG93" s="24"/>
      <c r="QDH93" s="42"/>
      <c r="QDI93" s="63"/>
      <c r="QDJ93" s="24"/>
      <c r="QDK93" s="24"/>
      <c r="QDL93" s="64"/>
      <c r="QDM93" s="60"/>
      <c r="QDN93" s="40"/>
      <c r="QDO93" s="24"/>
      <c r="QDP93" s="42"/>
      <c r="QDQ93" s="63"/>
      <c r="QDR93" s="24"/>
      <c r="QDS93" s="24"/>
      <c r="QDT93" s="64"/>
      <c r="QDU93" s="60"/>
      <c r="QDV93" s="40"/>
      <c r="QDW93" s="24"/>
      <c r="QDX93" s="42"/>
      <c r="QDY93" s="63"/>
      <c r="QDZ93" s="24"/>
      <c r="QEA93" s="24"/>
      <c r="QEB93" s="64"/>
      <c r="QEC93" s="60"/>
      <c r="QED93" s="40"/>
      <c r="QEE93" s="24"/>
      <c r="QEF93" s="42"/>
      <c r="QEG93" s="63"/>
      <c r="QEH93" s="24"/>
      <c r="QEI93" s="24"/>
      <c r="QEJ93" s="64"/>
      <c r="QEK93" s="60"/>
      <c r="QEL93" s="40"/>
      <c r="QEM93" s="24"/>
      <c r="QEN93" s="42"/>
      <c r="QEO93" s="63"/>
      <c r="QEP93" s="24"/>
      <c r="QEQ93" s="24"/>
      <c r="QER93" s="64"/>
      <c r="QES93" s="60"/>
      <c r="QET93" s="40"/>
      <c r="QEU93" s="24"/>
      <c r="QEV93" s="42"/>
      <c r="QEW93" s="63"/>
      <c r="QEX93" s="24"/>
      <c r="QEY93" s="24"/>
      <c r="QEZ93" s="64"/>
      <c r="QFA93" s="60"/>
      <c r="QFB93" s="40"/>
      <c r="QFC93" s="24"/>
      <c r="QFD93" s="42"/>
      <c r="QFE93" s="63"/>
      <c r="QFF93" s="24"/>
      <c r="QFG93" s="24"/>
      <c r="QFH93" s="64"/>
      <c r="QFI93" s="60"/>
      <c r="QFJ93" s="40"/>
      <c r="QFK93" s="24"/>
      <c r="QFL93" s="42"/>
      <c r="QFM93" s="63"/>
      <c r="QFN93" s="24"/>
      <c r="QFO93" s="24"/>
      <c r="QFP93" s="64"/>
      <c r="QFQ93" s="60"/>
      <c r="QFR93" s="40"/>
      <c r="QFS93" s="24"/>
      <c r="QFT93" s="42"/>
      <c r="QFU93" s="63"/>
      <c r="QFV93" s="24"/>
      <c r="QFW93" s="24"/>
      <c r="QFX93" s="64"/>
      <c r="QFY93" s="60"/>
      <c r="QFZ93" s="40"/>
      <c r="QGA93" s="24"/>
      <c r="QGB93" s="42"/>
      <c r="QGC93" s="63"/>
      <c r="QGD93" s="24"/>
      <c r="QGE93" s="24"/>
      <c r="QGF93" s="64"/>
      <c r="QGG93" s="60"/>
      <c r="QGH93" s="40"/>
      <c r="QGI93" s="24"/>
      <c r="QGJ93" s="42"/>
      <c r="QGK93" s="63"/>
      <c r="QGL93" s="24"/>
      <c r="QGM93" s="24"/>
      <c r="QGN93" s="64"/>
      <c r="QGO93" s="60"/>
      <c r="QGP93" s="40"/>
      <c r="QGQ93" s="24"/>
      <c r="QGR93" s="42"/>
      <c r="QGS93" s="63"/>
      <c r="QGT93" s="24"/>
      <c r="QGU93" s="24"/>
      <c r="QGV93" s="64"/>
      <c r="QGW93" s="60"/>
      <c r="QGX93" s="40"/>
      <c r="QGY93" s="24"/>
      <c r="QGZ93" s="42"/>
      <c r="QHA93" s="63"/>
      <c r="QHB93" s="24"/>
      <c r="QHC93" s="24"/>
      <c r="QHD93" s="64"/>
      <c r="QHE93" s="60"/>
      <c r="QHF93" s="40"/>
      <c r="QHG93" s="24"/>
      <c r="QHH93" s="42"/>
      <c r="QHI93" s="63"/>
      <c r="QHJ93" s="24"/>
      <c r="QHK93" s="24"/>
      <c r="QHL93" s="64"/>
      <c r="QHM93" s="60"/>
      <c r="QHN93" s="40"/>
      <c r="QHO93" s="24"/>
      <c r="QHP93" s="42"/>
      <c r="QHQ93" s="63"/>
      <c r="QHR93" s="24"/>
      <c r="QHS93" s="24"/>
      <c r="QHT93" s="64"/>
      <c r="QHU93" s="60"/>
      <c r="QHV93" s="40"/>
      <c r="QHW93" s="24"/>
      <c r="QHX93" s="42"/>
      <c r="QHY93" s="63"/>
      <c r="QHZ93" s="24"/>
      <c r="QIA93" s="24"/>
      <c r="QIB93" s="64"/>
      <c r="QIC93" s="60"/>
      <c r="QID93" s="40"/>
      <c r="QIE93" s="24"/>
      <c r="QIF93" s="42"/>
      <c r="QIG93" s="63"/>
      <c r="QIH93" s="24"/>
      <c r="QII93" s="24"/>
      <c r="QIJ93" s="64"/>
      <c r="QIK93" s="60"/>
      <c r="QIL93" s="40"/>
      <c r="QIM93" s="24"/>
      <c r="QIN93" s="42"/>
      <c r="QIO93" s="63"/>
      <c r="QIP93" s="24"/>
      <c r="QIQ93" s="24"/>
      <c r="QIR93" s="64"/>
      <c r="QIS93" s="60"/>
      <c r="QIT93" s="40"/>
      <c r="QIU93" s="24"/>
      <c r="QIV93" s="42"/>
      <c r="QIW93" s="63"/>
      <c r="QIX93" s="24"/>
      <c r="QIY93" s="24"/>
      <c r="QIZ93" s="64"/>
      <c r="QJA93" s="60"/>
      <c r="QJB93" s="40"/>
      <c r="QJC93" s="24"/>
      <c r="QJD93" s="42"/>
      <c r="QJE93" s="63"/>
      <c r="QJF93" s="24"/>
      <c r="QJG93" s="24"/>
      <c r="QJH93" s="64"/>
      <c r="QJI93" s="60"/>
      <c r="QJJ93" s="40"/>
      <c r="QJK93" s="24"/>
      <c r="QJL93" s="42"/>
      <c r="QJM93" s="63"/>
      <c r="QJN93" s="24"/>
      <c r="QJO93" s="24"/>
      <c r="QJP93" s="64"/>
      <c r="QJQ93" s="60"/>
      <c r="QJR93" s="40"/>
      <c r="QJS93" s="24"/>
      <c r="QJT93" s="42"/>
      <c r="QJU93" s="63"/>
      <c r="QJV93" s="24"/>
      <c r="QJW93" s="24"/>
      <c r="QJX93" s="64"/>
      <c r="QJY93" s="60"/>
      <c r="QJZ93" s="40"/>
      <c r="QKA93" s="24"/>
      <c r="QKB93" s="42"/>
      <c r="QKC93" s="63"/>
      <c r="QKD93" s="24"/>
      <c r="QKE93" s="24"/>
      <c r="QKF93" s="64"/>
      <c r="QKG93" s="60"/>
      <c r="QKH93" s="40"/>
      <c r="QKI93" s="24"/>
      <c r="QKJ93" s="42"/>
      <c r="QKK93" s="63"/>
      <c r="QKL93" s="24"/>
      <c r="QKM93" s="24"/>
      <c r="QKN93" s="64"/>
      <c r="QKO93" s="60"/>
      <c r="QKP93" s="40"/>
      <c r="QKQ93" s="24"/>
      <c r="QKR93" s="42"/>
      <c r="QKS93" s="63"/>
      <c r="QKT93" s="24"/>
      <c r="QKU93" s="24"/>
      <c r="QKV93" s="64"/>
      <c r="QKW93" s="60"/>
      <c r="QKX93" s="40"/>
      <c r="QKY93" s="24"/>
      <c r="QKZ93" s="42"/>
      <c r="QLA93" s="63"/>
      <c r="QLB93" s="24"/>
      <c r="QLC93" s="24"/>
      <c r="QLD93" s="64"/>
      <c r="QLE93" s="60"/>
      <c r="QLF93" s="40"/>
      <c r="QLG93" s="24"/>
      <c r="QLH93" s="42"/>
      <c r="QLI93" s="63"/>
      <c r="QLJ93" s="24"/>
      <c r="QLK93" s="24"/>
      <c r="QLL93" s="64"/>
      <c r="QLM93" s="60"/>
      <c r="QLN93" s="40"/>
      <c r="QLO93" s="24"/>
      <c r="QLP93" s="42"/>
      <c r="QLQ93" s="63"/>
      <c r="QLR93" s="24"/>
      <c r="QLS93" s="24"/>
      <c r="QLT93" s="64"/>
      <c r="QLU93" s="60"/>
      <c r="QLV93" s="40"/>
      <c r="QLW93" s="24"/>
      <c r="QLX93" s="42"/>
      <c r="QLY93" s="63"/>
      <c r="QLZ93" s="24"/>
      <c r="QMA93" s="24"/>
      <c r="QMB93" s="64"/>
      <c r="QMC93" s="60"/>
      <c r="QMD93" s="40"/>
      <c r="QME93" s="24"/>
      <c r="QMF93" s="42"/>
      <c r="QMG93" s="63"/>
      <c r="QMH93" s="24"/>
      <c r="QMI93" s="24"/>
      <c r="QMJ93" s="64"/>
      <c r="QMK93" s="60"/>
      <c r="QML93" s="40"/>
      <c r="QMM93" s="24"/>
      <c r="QMN93" s="42"/>
      <c r="QMO93" s="63"/>
      <c r="QMP93" s="24"/>
      <c r="QMQ93" s="24"/>
      <c r="QMR93" s="64"/>
      <c r="QMS93" s="60"/>
      <c r="QMT93" s="40"/>
      <c r="QMU93" s="24"/>
      <c r="QMV93" s="42"/>
      <c r="QMW93" s="63"/>
      <c r="QMX93" s="24"/>
      <c r="QMY93" s="24"/>
      <c r="QMZ93" s="64"/>
      <c r="QNA93" s="60"/>
      <c r="QNB93" s="40"/>
      <c r="QNC93" s="24"/>
      <c r="QND93" s="42"/>
      <c r="QNE93" s="63"/>
      <c r="QNF93" s="24"/>
      <c r="QNG93" s="24"/>
      <c r="QNH93" s="64"/>
      <c r="QNI93" s="60"/>
      <c r="QNJ93" s="40"/>
      <c r="QNK93" s="24"/>
      <c r="QNL93" s="42"/>
      <c r="QNM93" s="63"/>
      <c r="QNN93" s="24"/>
      <c r="QNO93" s="24"/>
      <c r="QNP93" s="64"/>
      <c r="QNQ93" s="60"/>
      <c r="QNR93" s="40"/>
      <c r="QNS93" s="24"/>
      <c r="QNT93" s="42"/>
      <c r="QNU93" s="63"/>
      <c r="QNV93" s="24"/>
      <c r="QNW93" s="24"/>
      <c r="QNX93" s="64"/>
      <c r="QNY93" s="60"/>
      <c r="QNZ93" s="40"/>
      <c r="QOA93" s="24"/>
      <c r="QOB93" s="42"/>
      <c r="QOC93" s="63"/>
      <c r="QOD93" s="24"/>
      <c r="QOE93" s="24"/>
      <c r="QOF93" s="64"/>
      <c r="QOG93" s="60"/>
      <c r="QOH93" s="40"/>
      <c r="QOI93" s="24"/>
      <c r="QOJ93" s="42"/>
      <c r="QOK93" s="63"/>
      <c r="QOL93" s="24"/>
      <c r="QOM93" s="24"/>
      <c r="QON93" s="64"/>
      <c r="QOO93" s="60"/>
      <c r="QOP93" s="40"/>
      <c r="QOQ93" s="24"/>
      <c r="QOR93" s="42"/>
      <c r="QOS93" s="63"/>
      <c r="QOT93" s="24"/>
      <c r="QOU93" s="24"/>
      <c r="QOV93" s="64"/>
      <c r="QOW93" s="60"/>
      <c r="QOX93" s="40"/>
      <c r="QOY93" s="24"/>
      <c r="QOZ93" s="42"/>
      <c r="QPA93" s="63"/>
      <c r="QPB93" s="24"/>
      <c r="QPC93" s="24"/>
      <c r="QPD93" s="64"/>
      <c r="QPE93" s="60"/>
      <c r="QPF93" s="40"/>
      <c r="QPG93" s="24"/>
      <c r="QPH93" s="42"/>
      <c r="QPI93" s="63"/>
      <c r="QPJ93" s="24"/>
      <c r="QPK93" s="24"/>
      <c r="QPL93" s="64"/>
      <c r="QPM93" s="60"/>
      <c r="QPN93" s="40"/>
      <c r="QPO93" s="24"/>
      <c r="QPP93" s="42"/>
      <c r="QPQ93" s="63"/>
      <c r="QPR93" s="24"/>
      <c r="QPS93" s="24"/>
      <c r="QPT93" s="64"/>
      <c r="QPU93" s="60"/>
      <c r="QPV93" s="40"/>
      <c r="QPW93" s="24"/>
      <c r="QPX93" s="42"/>
      <c r="QPY93" s="63"/>
      <c r="QPZ93" s="24"/>
      <c r="QQA93" s="24"/>
      <c r="QQB93" s="64"/>
      <c r="QQC93" s="60"/>
      <c r="QQD93" s="40"/>
      <c r="QQE93" s="24"/>
      <c r="QQF93" s="42"/>
      <c r="QQG93" s="63"/>
      <c r="QQH93" s="24"/>
      <c r="QQI93" s="24"/>
      <c r="QQJ93" s="64"/>
      <c r="QQK93" s="60"/>
      <c r="QQL93" s="40"/>
      <c r="QQM93" s="24"/>
      <c r="QQN93" s="42"/>
      <c r="QQO93" s="63"/>
      <c r="QQP93" s="24"/>
      <c r="QQQ93" s="24"/>
      <c r="QQR93" s="64"/>
      <c r="QQS93" s="60"/>
      <c r="QQT93" s="40"/>
      <c r="QQU93" s="24"/>
      <c r="QQV93" s="42"/>
      <c r="QQW93" s="63"/>
      <c r="QQX93" s="24"/>
      <c r="QQY93" s="24"/>
      <c r="QQZ93" s="64"/>
      <c r="QRA93" s="60"/>
      <c r="QRB93" s="40"/>
      <c r="QRC93" s="24"/>
      <c r="QRD93" s="42"/>
      <c r="QRE93" s="63"/>
      <c r="QRF93" s="24"/>
      <c r="QRG93" s="24"/>
      <c r="QRH93" s="64"/>
      <c r="QRI93" s="60"/>
      <c r="QRJ93" s="40"/>
      <c r="QRK93" s="24"/>
      <c r="QRL93" s="42"/>
      <c r="QRM93" s="63"/>
      <c r="QRN93" s="24"/>
      <c r="QRO93" s="24"/>
      <c r="QRP93" s="64"/>
      <c r="QRQ93" s="60"/>
      <c r="QRR93" s="40"/>
      <c r="QRS93" s="24"/>
      <c r="QRT93" s="42"/>
      <c r="QRU93" s="63"/>
      <c r="QRV93" s="24"/>
      <c r="QRW93" s="24"/>
      <c r="QRX93" s="64"/>
      <c r="QRY93" s="60"/>
      <c r="QRZ93" s="40"/>
      <c r="QSA93" s="24"/>
      <c r="QSB93" s="42"/>
      <c r="QSC93" s="63"/>
      <c r="QSD93" s="24"/>
      <c r="QSE93" s="24"/>
      <c r="QSF93" s="64"/>
      <c r="QSG93" s="60"/>
      <c r="QSH93" s="40"/>
      <c r="QSI93" s="24"/>
      <c r="QSJ93" s="42"/>
      <c r="QSK93" s="63"/>
      <c r="QSL93" s="24"/>
      <c r="QSM93" s="24"/>
      <c r="QSN93" s="64"/>
      <c r="QSO93" s="60"/>
      <c r="QSP93" s="40"/>
      <c r="QSQ93" s="24"/>
      <c r="QSR93" s="42"/>
      <c r="QSS93" s="63"/>
      <c r="QST93" s="24"/>
      <c r="QSU93" s="24"/>
      <c r="QSV93" s="64"/>
      <c r="QSW93" s="60"/>
      <c r="QSX93" s="40"/>
      <c r="QSY93" s="24"/>
      <c r="QSZ93" s="42"/>
      <c r="QTA93" s="63"/>
      <c r="QTB93" s="24"/>
      <c r="QTC93" s="24"/>
      <c r="QTD93" s="64"/>
      <c r="QTE93" s="60"/>
      <c r="QTF93" s="40"/>
      <c r="QTG93" s="24"/>
      <c r="QTH93" s="42"/>
      <c r="QTI93" s="63"/>
      <c r="QTJ93" s="24"/>
      <c r="QTK93" s="24"/>
      <c r="QTL93" s="64"/>
      <c r="QTM93" s="60"/>
      <c r="QTN93" s="40"/>
      <c r="QTO93" s="24"/>
      <c r="QTP93" s="42"/>
      <c r="QTQ93" s="63"/>
      <c r="QTR93" s="24"/>
      <c r="QTS93" s="24"/>
      <c r="QTT93" s="64"/>
      <c r="QTU93" s="60"/>
      <c r="QTV93" s="40"/>
      <c r="QTW93" s="24"/>
      <c r="QTX93" s="42"/>
      <c r="QTY93" s="63"/>
      <c r="QTZ93" s="24"/>
      <c r="QUA93" s="24"/>
      <c r="QUB93" s="64"/>
      <c r="QUC93" s="60"/>
      <c r="QUD93" s="40"/>
      <c r="QUE93" s="24"/>
      <c r="QUF93" s="42"/>
      <c r="QUG93" s="63"/>
      <c r="QUH93" s="24"/>
      <c r="QUI93" s="24"/>
      <c r="QUJ93" s="64"/>
      <c r="QUK93" s="60"/>
      <c r="QUL93" s="40"/>
      <c r="QUM93" s="24"/>
      <c r="QUN93" s="42"/>
      <c r="QUO93" s="63"/>
      <c r="QUP93" s="24"/>
      <c r="QUQ93" s="24"/>
      <c r="QUR93" s="64"/>
      <c r="QUS93" s="60"/>
      <c r="QUT93" s="40"/>
      <c r="QUU93" s="24"/>
      <c r="QUV93" s="42"/>
      <c r="QUW93" s="63"/>
      <c r="QUX93" s="24"/>
      <c r="QUY93" s="24"/>
      <c r="QUZ93" s="64"/>
      <c r="QVA93" s="60"/>
      <c r="QVB93" s="40"/>
      <c r="QVC93" s="24"/>
      <c r="QVD93" s="42"/>
      <c r="QVE93" s="63"/>
      <c r="QVF93" s="24"/>
      <c r="QVG93" s="24"/>
      <c r="QVH93" s="64"/>
      <c r="QVI93" s="60"/>
      <c r="QVJ93" s="40"/>
      <c r="QVK93" s="24"/>
      <c r="QVL93" s="42"/>
      <c r="QVM93" s="63"/>
      <c r="QVN93" s="24"/>
      <c r="QVO93" s="24"/>
      <c r="QVP93" s="64"/>
      <c r="QVQ93" s="60"/>
      <c r="QVR93" s="40"/>
      <c r="QVS93" s="24"/>
      <c r="QVT93" s="42"/>
      <c r="QVU93" s="63"/>
      <c r="QVV93" s="24"/>
      <c r="QVW93" s="24"/>
      <c r="QVX93" s="64"/>
      <c r="QVY93" s="60"/>
      <c r="QVZ93" s="40"/>
      <c r="QWA93" s="24"/>
      <c r="QWB93" s="42"/>
      <c r="QWC93" s="63"/>
      <c r="QWD93" s="24"/>
      <c r="QWE93" s="24"/>
      <c r="QWF93" s="64"/>
      <c r="QWG93" s="60"/>
      <c r="QWH93" s="40"/>
      <c r="QWI93" s="24"/>
      <c r="QWJ93" s="42"/>
      <c r="QWK93" s="63"/>
      <c r="QWL93" s="24"/>
      <c r="QWM93" s="24"/>
      <c r="QWN93" s="64"/>
      <c r="QWO93" s="60"/>
      <c r="QWP93" s="40"/>
      <c r="QWQ93" s="24"/>
      <c r="QWR93" s="42"/>
      <c r="QWS93" s="63"/>
      <c r="QWT93" s="24"/>
      <c r="QWU93" s="24"/>
      <c r="QWV93" s="64"/>
      <c r="QWW93" s="60"/>
      <c r="QWX93" s="40"/>
      <c r="QWY93" s="24"/>
      <c r="QWZ93" s="42"/>
      <c r="QXA93" s="63"/>
      <c r="QXB93" s="24"/>
      <c r="QXC93" s="24"/>
      <c r="QXD93" s="64"/>
      <c r="QXE93" s="60"/>
      <c r="QXF93" s="40"/>
      <c r="QXG93" s="24"/>
      <c r="QXH93" s="42"/>
      <c r="QXI93" s="63"/>
      <c r="QXJ93" s="24"/>
      <c r="QXK93" s="24"/>
      <c r="QXL93" s="64"/>
      <c r="QXM93" s="60"/>
      <c r="QXN93" s="40"/>
      <c r="QXO93" s="24"/>
      <c r="QXP93" s="42"/>
      <c r="QXQ93" s="63"/>
      <c r="QXR93" s="24"/>
      <c r="QXS93" s="24"/>
      <c r="QXT93" s="64"/>
      <c r="QXU93" s="60"/>
      <c r="QXV93" s="40"/>
      <c r="QXW93" s="24"/>
      <c r="QXX93" s="42"/>
      <c r="QXY93" s="63"/>
      <c r="QXZ93" s="24"/>
      <c r="QYA93" s="24"/>
      <c r="QYB93" s="64"/>
      <c r="QYC93" s="60"/>
      <c r="QYD93" s="40"/>
      <c r="QYE93" s="24"/>
      <c r="QYF93" s="42"/>
      <c r="QYG93" s="63"/>
      <c r="QYH93" s="24"/>
      <c r="QYI93" s="24"/>
      <c r="QYJ93" s="64"/>
      <c r="QYK93" s="60"/>
      <c r="QYL93" s="40"/>
      <c r="QYM93" s="24"/>
      <c r="QYN93" s="42"/>
      <c r="QYO93" s="63"/>
      <c r="QYP93" s="24"/>
      <c r="QYQ93" s="24"/>
      <c r="QYR93" s="64"/>
      <c r="QYS93" s="60"/>
      <c r="QYT93" s="40"/>
      <c r="QYU93" s="24"/>
      <c r="QYV93" s="42"/>
      <c r="QYW93" s="63"/>
      <c r="QYX93" s="24"/>
      <c r="QYY93" s="24"/>
      <c r="QYZ93" s="64"/>
      <c r="QZA93" s="60"/>
      <c r="QZB93" s="40"/>
      <c r="QZC93" s="24"/>
      <c r="QZD93" s="42"/>
      <c r="QZE93" s="63"/>
      <c r="QZF93" s="24"/>
      <c r="QZG93" s="24"/>
      <c r="QZH93" s="64"/>
      <c r="QZI93" s="60"/>
      <c r="QZJ93" s="40"/>
      <c r="QZK93" s="24"/>
      <c r="QZL93" s="42"/>
      <c r="QZM93" s="63"/>
      <c r="QZN93" s="24"/>
      <c r="QZO93" s="24"/>
      <c r="QZP93" s="64"/>
      <c r="QZQ93" s="60"/>
      <c r="QZR93" s="40"/>
      <c r="QZS93" s="24"/>
      <c r="QZT93" s="42"/>
      <c r="QZU93" s="63"/>
      <c r="QZV93" s="24"/>
      <c r="QZW93" s="24"/>
      <c r="QZX93" s="64"/>
      <c r="QZY93" s="60"/>
      <c r="QZZ93" s="40"/>
      <c r="RAA93" s="24"/>
      <c r="RAB93" s="42"/>
      <c r="RAC93" s="63"/>
      <c r="RAD93" s="24"/>
      <c r="RAE93" s="24"/>
      <c r="RAF93" s="64"/>
      <c r="RAG93" s="60"/>
      <c r="RAH93" s="40"/>
      <c r="RAI93" s="24"/>
      <c r="RAJ93" s="42"/>
      <c r="RAK93" s="63"/>
      <c r="RAL93" s="24"/>
      <c r="RAM93" s="24"/>
      <c r="RAN93" s="64"/>
      <c r="RAO93" s="60"/>
      <c r="RAP93" s="40"/>
      <c r="RAQ93" s="24"/>
      <c r="RAR93" s="42"/>
      <c r="RAS93" s="63"/>
      <c r="RAT93" s="24"/>
      <c r="RAU93" s="24"/>
      <c r="RAV93" s="64"/>
      <c r="RAW93" s="60"/>
      <c r="RAX93" s="40"/>
      <c r="RAY93" s="24"/>
      <c r="RAZ93" s="42"/>
      <c r="RBA93" s="63"/>
      <c r="RBB93" s="24"/>
      <c r="RBC93" s="24"/>
      <c r="RBD93" s="64"/>
      <c r="RBE93" s="60"/>
      <c r="RBF93" s="40"/>
      <c r="RBG93" s="24"/>
      <c r="RBH93" s="42"/>
      <c r="RBI93" s="63"/>
      <c r="RBJ93" s="24"/>
      <c r="RBK93" s="24"/>
      <c r="RBL93" s="64"/>
      <c r="RBM93" s="60"/>
      <c r="RBN93" s="40"/>
      <c r="RBO93" s="24"/>
      <c r="RBP93" s="42"/>
      <c r="RBQ93" s="63"/>
      <c r="RBR93" s="24"/>
      <c r="RBS93" s="24"/>
      <c r="RBT93" s="64"/>
      <c r="RBU93" s="60"/>
      <c r="RBV93" s="40"/>
      <c r="RBW93" s="24"/>
      <c r="RBX93" s="42"/>
      <c r="RBY93" s="63"/>
      <c r="RBZ93" s="24"/>
      <c r="RCA93" s="24"/>
      <c r="RCB93" s="64"/>
      <c r="RCC93" s="60"/>
      <c r="RCD93" s="40"/>
      <c r="RCE93" s="24"/>
      <c r="RCF93" s="42"/>
      <c r="RCG93" s="63"/>
      <c r="RCH93" s="24"/>
      <c r="RCI93" s="24"/>
      <c r="RCJ93" s="64"/>
      <c r="RCK93" s="60"/>
      <c r="RCL93" s="40"/>
      <c r="RCM93" s="24"/>
      <c r="RCN93" s="42"/>
      <c r="RCO93" s="63"/>
      <c r="RCP93" s="24"/>
      <c r="RCQ93" s="24"/>
      <c r="RCR93" s="64"/>
      <c r="RCS93" s="60"/>
      <c r="RCT93" s="40"/>
      <c r="RCU93" s="24"/>
      <c r="RCV93" s="42"/>
      <c r="RCW93" s="63"/>
      <c r="RCX93" s="24"/>
      <c r="RCY93" s="24"/>
      <c r="RCZ93" s="64"/>
      <c r="RDA93" s="60"/>
      <c r="RDB93" s="40"/>
      <c r="RDC93" s="24"/>
      <c r="RDD93" s="42"/>
      <c r="RDE93" s="63"/>
      <c r="RDF93" s="24"/>
      <c r="RDG93" s="24"/>
      <c r="RDH93" s="64"/>
      <c r="RDI93" s="60"/>
      <c r="RDJ93" s="40"/>
      <c r="RDK93" s="24"/>
      <c r="RDL93" s="42"/>
      <c r="RDM93" s="63"/>
      <c r="RDN93" s="24"/>
      <c r="RDO93" s="24"/>
      <c r="RDP93" s="64"/>
      <c r="RDQ93" s="60"/>
      <c r="RDR93" s="40"/>
      <c r="RDS93" s="24"/>
      <c r="RDT93" s="42"/>
      <c r="RDU93" s="63"/>
      <c r="RDV93" s="24"/>
      <c r="RDW93" s="24"/>
      <c r="RDX93" s="64"/>
      <c r="RDY93" s="60"/>
      <c r="RDZ93" s="40"/>
      <c r="REA93" s="24"/>
      <c r="REB93" s="42"/>
      <c r="REC93" s="63"/>
      <c r="RED93" s="24"/>
      <c r="REE93" s="24"/>
      <c r="REF93" s="64"/>
      <c r="REG93" s="60"/>
      <c r="REH93" s="40"/>
      <c r="REI93" s="24"/>
      <c r="REJ93" s="42"/>
      <c r="REK93" s="63"/>
      <c r="REL93" s="24"/>
      <c r="REM93" s="24"/>
      <c r="REN93" s="64"/>
      <c r="REO93" s="60"/>
      <c r="REP93" s="40"/>
      <c r="REQ93" s="24"/>
      <c r="RER93" s="42"/>
      <c r="RES93" s="63"/>
      <c r="RET93" s="24"/>
      <c r="REU93" s="24"/>
      <c r="REV93" s="64"/>
      <c r="REW93" s="60"/>
      <c r="REX93" s="40"/>
      <c r="REY93" s="24"/>
      <c r="REZ93" s="42"/>
      <c r="RFA93" s="63"/>
      <c r="RFB93" s="24"/>
      <c r="RFC93" s="24"/>
      <c r="RFD93" s="64"/>
      <c r="RFE93" s="60"/>
      <c r="RFF93" s="40"/>
      <c r="RFG93" s="24"/>
      <c r="RFH93" s="42"/>
      <c r="RFI93" s="63"/>
      <c r="RFJ93" s="24"/>
      <c r="RFK93" s="24"/>
      <c r="RFL93" s="64"/>
      <c r="RFM93" s="60"/>
      <c r="RFN93" s="40"/>
      <c r="RFO93" s="24"/>
      <c r="RFP93" s="42"/>
      <c r="RFQ93" s="63"/>
      <c r="RFR93" s="24"/>
      <c r="RFS93" s="24"/>
      <c r="RFT93" s="64"/>
      <c r="RFU93" s="60"/>
      <c r="RFV93" s="40"/>
      <c r="RFW93" s="24"/>
      <c r="RFX93" s="42"/>
      <c r="RFY93" s="63"/>
      <c r="RFZ93" s="24"/>
      <c r="RGA93" s="24"/>
      <c r="RGB93" s="64"/>
      <c r="RGC93" s="60"/>
      <c r="RGD93" s="40"/>
      <c r="RGE93" s="24"/>
      <c r="RGF93" s="42"/>
      <c r="RGG93" s="63"/>
      <c r="RGH93" s="24"/>
      <c r="RGI93" s="24"/>
      <c r="RGJ93" s="64"/>
      <c r="RGK93" s="60"/>
      <c r="RGL93" s="40"/>
      <c r="RGM93" s="24"/>
      <c r="RGN93" s="42"/>
      <c r="RGO93" s="63"/>
      <c r="RGP93" s="24"/>
      <c r="RGQ93" s="24"/>
      <c r="RGR93" s="64"/>
      <c r="RGS93" s="60"/>
      <c r="RGT93" s="40"/>
      <c r="RGU93" s="24"/>
      <c r="RGV93" s="42"/>
      <c r="RGW93" s="63"/>
      <c r="RGX93" s="24"/>
      <c r="RGY93" s="24"/>
      <c r="RGZ93" s="64"/>
      <c r="RHA93" s="60"/>
      <c r="RHB93" s="40"/>
      <c r="RHC93" s="24"/>
      <c r="RHD93" s="42"/>
      <c r="RHE93" s="63"/>
      <c r="RHF93" s="24"/>
      <c r="RHG93" s="24"/>
      <c r="RHH93" s="64"/>
      <c r="RHI93" s="60"/>
      <c r="RHJ93" s="40"/>
      <c r="RHK93" s="24"/>
      <c r="RHL93" s="42"/>
      <c r="RHM93" s="63"/>
      <c r="RHN93" s="24"/>
      <c r="RHO93" s="24"/>
      <c r="RHP93" s="64"/>
      <c r="RHQ93" s="60"/>
      <c r="RHR93" s="40"/>
      <c r="RHS93" s="24"/>
      <c r="RHT93" s="42"/>
      <c r="RHU93" s="63"/>
      <c r="RHV93" s="24"/>
      <c r="RHW93" s="24"/>
      <c r="RHX93" s="64"/>
      <c r="RHY93" s="60"/>
      <c r="RHZ93" s="40"/>
      <c r="RIA93" s="24"/>
      <c r="RIB93" s="42"/>
      <c r="RIC93" s="63"/>
      <c r="RID93" s="24"/>
      <c r="RIE93" s="24"/>
      <c r="RIF93" s="64"/>
      <c r="RIG93" s="60"/>
      <c r="RIH93" s="40"/>
      <c r="RII93" s="24"/>
      <c r="RIJ93" s="42"/>
      <c r="RIK93" s="63"/>
      <c r="RIL93" s="24"/>
      <c r="RIM93" s="24"/>
      <c r="RIN93" s="64"/>
      <c r="RIO93" s="60"/>
      <c r="RIP93" s="40"/>
      <c r="RIQ93" s="24"/>
      <c r="RIR93" s="42"/>
      <c r="RIS93" s="63"/>
      <c r="RIT93" s="24"/>
      <c r="RIU93" s="24"/>
      <c r="RIV93" s="64"/>
      <c r="RIW93" s="60"/>
      <c r="RIX93" s="40"/>
      <c r="RIY93" s="24"/>
      <c r="RIZ93" s="42"/>
      <c r="RJA93" s="63"/>
      <c r="RJB93" s="24"/>
      <c r="RJC93" s="24"/>
      <c r="RJD93" s="64"/>
      <c r="RJE93" s="60"/>
      <c r="RJF93" s="40"/>
      <c r="RJG93" s="24"/>
      <c r="RJH93" s="42"/>
      <c r="RJI93" s="63"/>
      <c r="RJJ93" s="24"/>
      <c r="RJK93" s="24"/>
      <c r="RJL93" s="64"/>
      <c r="RJM93" s="60"/>
      <c r="RJN93" s="40"/>
      <c r="RJO93" s="24"/>
      <c r="RJP93" s="42"/>
      <c r="RJQ93" s="63"/>
      <c r="RJR93" s="24"/>
      <c r="RJS93" s="24"/>
      <c r="RJT93" s="64"/>
      <c r="RJU93" s="60"/>
      <c r="RJV93" s="40"/>
      <c r="RJW93" s="24"/>
      <c r="RJX93" s="42"/>
      <c r="RJY93" s="63"/>
      <c r="RJZ93" s="24"/>
      <c r="RKA93" s="24"/>
      <c r="RKB93" s="64"/>
      <c r="RKC93" s="60"/>
      <c r="RKD93" s="40"/>
      <c r="RKE93" s="24"/>
      <c r="RKF93" s="42"/>
      <c r="RKG93" s="63"/>
      <c r="RKH93" s="24"/>
      <c r="RKI93" s="24"/>
      <c r="RKJ93" s="64"/>
      <c r="RKK93" s="60"/>
      <c r="RKL93" s="40"/>
      <c r="RKM93" s="24"/>
      <c r="RKN93" s="42"/>
      <c r="RKO93" s="63"/>
      <c r="RKP93" s="24"/>
      <c r="RKQ93" s="24"/>
      <c r="RKR93" s="64"/>
      <c r="RKS93" s="60"/>
      <c r="RKT93" s="40"/>
      <c r="RKU93" s="24"/>
      <c r="RKV93" s="42"/>
      <c r="RKW93" s="63"/>
      <c r="RKX93" s="24"/>
      <c r="RKY93" s="24"/>
      <c r="RKZ93" s="64"/>
      <c r="RLA93" s="60"/>
      <c r="RLB93" s="40"/>
      <c r="RLC93" s="24"/>
      <c r="RLD93" s="42"/>
      <c r="RLE93" s="63"/>
      <c r="RLF93" s="24"/>
      <c r="RLG93" s="24"/>
      <c r="RLH93" s="64"/>
      <c r="RLI93" s="60"/>
      <c r="RLJ93" s="40"/>
      <c r="RLK93" s="24"/>
      <c r="RLL93" s="42"/>
      <c r="RLM93" s="63"/>
      <c r="RLN93" s="24"/>
      <c r="RLO93" s="24"/>
      <c r="RLP93" s="64"/>
      <c r="RLQ93" s="60"/>
      <c r="RLR93" s="40"/>
      <c r="RLS93" s="24"/>
      <c r="RLT93" s="42"/>
      <c r="RLU93" s="63"/>
      <c r="RLV93" s="24"/>
      <c r="RLW93" s="24"/>
      <c r="RLX93" s="64"/>
      <c r="RLY93" s="60"/>
      <c r="RLZ93" s="40"/>
      <c r="RMA93" s="24"/>
      <c r="RMB93" s="42"/>
      <c r="RMC93" s="63"/>
      <c r="RMD93" s="24"/>
      <c r="RME93" s="24"/>
      <c r="RMF93" s="64"/>
      <c r="RMG93" s="60"/>
      <c r="RMH93" s="40"/>
      <c r="RMI93" s="24"/>
      <c r="RMJ93" s="42"/>
      <c r="RMK93" s="63"/>
      <c r="RML93" s="24"/>
      <c r="RMM93" s="24"/>
      <c r="RMN93" s="64"/>
      <c r="RMO93" s="60"/>
      <c r="RMP93" s="40"/>
      <c r="RMQ93" s="24"/>
      <c r="RMR93" s="42"/>
      <c r="RMS93" s="63"/>
      <c r="RMT93" s="24"/>
      <c r="RMU93" s="24"/>
      <c r="RMV93" s="64"/>
      <c r="RMW93" s="60"/>
      <c r="RMX93" s="40"/>
      <c r="RMY93" s="24"/>
      <c r="RMZ93" s="42"/>
      <c r="RNA93" s="63"/>
      <c r="RNB93" s="24"/>
      <c r="RNC93" s="24"/>
      <c r="RND93" s="64"/>
      <c r="RNE93" s="60"/>
      <c r="RNF93" s="40"/>
      <c r="RNG93" s="24"/>
      <c r="RNH93" s="42"/>
      <c r="RNI93" s="63"/>
      <c r="RNJ93" s="24"/>
      <c r="RNK93" s="24"/>
      <c r="RNL93" s="64"/>
      <c r="RNM93" s="60"/>
      <c r="RNN93" s="40"/>
      <c r="RNO93" s="24"/>
      <c r="RNP93" s="42"/>
      <c r="RNQ93" s="63"/>
      <c r="RNR93" s="24"/>
      <c r="RNS93" s="24"/>
      <c r="RNT93" s="64"/>
      <c r="RNU93" s="60"/>
      <c r="RNV93" s="40"/>
      <c r="RNW93" s="24"/>
      <c r="RNX93" s="42"/>
      <c r="RNY93" s="63"/>
      <c r="RNZ93" s="24"/>
      <c r="ROA93" s="24"/>
      <c r="ROB93" s="64"/>
      <c r="ROC93" s="60"/>
      <c r="ROD93" s="40"/>
      <c r="ROE93" s="24"/>
      <c r="ROF93" s="42"/>
      <c r="ROG93" s="63"/>
      <c r="ROH93" s="24"/>
      <c r="ROI93" s="24"/>
      <c r="ROJ93" s="64"/>
      <c r="ROK93" s="60"/>
      <c r="ROL93" s="40"/>
      <c r="ROM93" s="24"/>
      <c r="RON93" s="42"/>
      <c r="ROO93" s="63"/>
      <c r="ROP93" s="24"/>
      <c r="ROQ93" s="24"/>
      <c r="ROR93" s="64"/>
      <c r="ROS93" s="60"/>
      <c r="ROT93" s="40"/>
      <c r="ROU93" s="24"/>
      <c r="ROV93" s="42"/>
      <c r="ROW93" s="63"/>
      <c r="ROX93" s="24"/>
      <c r="ROY93" s="24"/>
      <c r="ROZ93" s="64"/>
      <c r="RPA93" s="60"/>
      <c r="RPB93" s="40"/>
      <c r="RPC93" s="24"/>
      <c r="RPD93" s="42"/>
      <c r="RPE93" s="63"/>
      <c r="RPF93" s="24"/>
      <c r="RPG93" s="24"/>
      <c r="RPH93" s="64"/>
      <c r="RPI93" s="60"/>
      <c r="RPJ93" s="40"/>
      <c r="RPK93" s="24"/>
      <c r="RPL93" s="42"/>
      <c r="RPM93" s="63"/>
      <c r="RPN93" s="24"/>
      <c r="RPO93" s="24"/>
      <c r="RPP93" s="64"/>
      <c r="RPQ93" s="60"/>
      <c r="RPR93" s="40"/>
      <c r="RPS93" s="24"/>
      <c r="RPT93" s="42"/>
      <c r="RPU93" s="63"/>
      <c r="RPV93" s="24"/>
      <c r="RPW93" s="24"/>
      <c r="RPX93" s="64"/>
      <c r="RPY93" s="60"/>
      <c r="RPZ93" s="40"/>
      <c r="RQA93" s="24"/>
      <c r="RQB93" s="42"/>
      <c r="RQC93" s="63"/>
      <c r="RQD93" s="24"/>
      <c r="RQE93" s="24"/>
      <c r="RQF93" s="64"/>
      <c r="RQG93" s="60"/>
      <c r="RQH93" s="40"/>
      <c r="RQI93" s="24"/>
      <c r="RQJ93" s="42"/>
      <c r="RQK93" s="63"/>
      <c r="RQL93" s="24"/>
      <c r="RQM93" s="24"/>
      <c r="RQN93" s="64"/>
      <c r="RQO93" s="60"/>
      <c r="RQP93" s="40"/>
      <c r="RQQ93" s="24"/>
      <c r="RQR93" s="42"/>
      <c r="RQS93" s="63"/>
      <c r="RQT93" s="24"/>
      <c r="RQU93" s="24"/>
      <c r="RQV93" s="64"/>
      <c r="RQW93" s="60"/>
      <c r="RQX93" s="40"/>
      <c r="RQY93" s="24"/>
      <c r="RQZ93" s="42"/>
      <c r="RRA93" s="63"/>
      <c r="RRB93" s="24"/>
      <c r="RRC93" s="24"/>
      <c r="RRD93" s="64"/>
      <c r="RRE93" s="60"/>
      <c r="RRF93" s="40"/>
      <c r="RRG93" s="24"/>
      <c r="RRH93" s="42"/>
      <c r="RRI93" s="63"/>
      <c r="RRJ93" s="24"/>
      <c r="RRK93" s="24"/>
      <c r="RRL93" s="64"/>
      <c r="RRM93" s="60"/>
      <c r="RRN93" s="40"/>
      <c r="RRO93" s="24"/>
      <c r="RRP93" s="42"/>
      <c r="RRQ93" s="63"/>
      <c r="RRR93" s="24"/>
      <c r="RRS93" s="24"/>
      <c r="RRT93" s="64"/>
      <c r="RRU93" s="60"/>
      <c r="RRV93" s="40"/>
      <c r="RRW93" s="24"/>
      <c r="RRX93" s="42"/>
      <c r="RRY93" s="63"/>
      <c r="RRZ93" s="24"/>
      <c r="RSA93" s="24"/>
      <c r="RSB93" s="64"/>
      <c r="RSC93" s="60"/>
      <c r="RSD93" s="40"/>
      <c r="RSE93" s="24"/>
      <c r="RSF93" s="42"/>
      <c r="RSG93" s="63"/>
      <c r="RSH93" s="24"/>
      <c r="RSI93" s="24"/>
      <c r="RSJ93" s="64"/>
      <c r="RSK93" s="60"/>
      <c r="RSL93" s="40"/>
      <c r="RSM93" s="24"/>
      <c r="RSN93" s="42"/>
      <c r="RSO93" s="63"/>
      <c r="RSP93" s="24"/>
      <c r="RSQ93" s="24"/>
      <c r="RSR93" s="64"/>
      <c r="RSS93" s="60"/>
      <c r="RST93" s="40"/>
      <c r="RSU93" s="24"/>
      <c r="RSV93" s="42"/>
      <c r="RSW93" s="63"/>
      <c r="RSX93" s="24"/>
      <c r="RSY93" s="24"/>
      <c r="RSZ93" s="64"/>
      <c r="RTA93" s="60"/>
      <c r="RTB93" s="40"/>
      <c r="RTC93" s="24"/>
      <c r="RTD93" s="42"/>
      <c r="RTE93" s="63"/>
      <c r="RTF93" s="24"/>
      <c r="RTG93" s="24"/>
      <c r="RTH93" s="64"/>
      <c r="RTI93" s="60"/>
      <c r="RTJ93" s="40"/>
      <c r="RTK93" s="24"/>
      <c r="RTL93" s="42"/>
      <c r="RTM93" s="63"/>
      <c r="RTN93" s="24"/>
      <c r="RTO93" s="24"/>
      <c r="RTP93" s="64"/>
      <c r="RTQ93" s="60"/>
      <c r="RTR93" s="40"/>
      <c r="RTS93" s="24"/>
      <c r="RTT93" s="42"/>
      <c r="RTU93" s="63"/>
      <c r="RTV93" s="24"/>
      <c r="RTW93" s="24"/>
      <c r="RTX93" s="64"/>
      <c r="RTY93" s="60"/>
      <c r="RTZ93" s="40"/>
      <c r="RUA93" s="24"/>
      <c r="RUB93" s="42"/>
      <c r="RUC93" s="63"/>
      <c r="RUD93" s="24"/>
      <c r="RUE93" s="24"/>
      <c r="RUF93" s="64"/>
      <c r="RUG93" s="60"/>
      <c r="RUH93" s="40"/>
      <c r="RUI93" s="24"/>
      <c r="RUJ93" s="42"/>
      <c r="RUK93" s="63"/>
      <c r="RUL93" s="24"/>
      <c r="RUM93" s="24"/>
      <c r="RUN93" s="64"/>
      <c r="RUO93" s="60"/>
      <c r="RUP93" s="40"/>
      <c r="RUQ93" s="24"/>
      <c r="RUR93" s="42"/>
      <c r="RUS93" s="63"/>
      <c r="RUT93" s="24"/>
      <c r="RUU93" s="24"/>
      <c r="RUV93" s="64"/>
      <c r="RUW93" s="60"/>
      <c r="RUX93" s="40"/>
      <c r="RUY93" s="24"/>
      <c r="RUZ93" s="42"/>
      <c r="RVA93" s="63"/>
      <c r="RVB93" s="24"/>
      <c r="RVC93" s="24"/>
      <c r="RVD93" s="64"/>
      <c r="RVE93" s="60"/>
      <c r="RVF93" s="40"/>
      <c r="RVG93" s="24"/>
      <c r="RVH93" s="42"/>
      <c r="RVI93" s="63"/>
      <c r="RVJ93" s="24"/>
      <c r="RVK93" s="24"/>
      <c r="RVL93" s="64"/>
      <c r="RVM93" s="60"/>
      <c r="RVN93" s="40"/>
      <c r="RVO93" s="24"/>
      <c r="RVP93" s="42"/>
      <c r="RVQ93" s="63"/>
      <c r="RVR93" s="24"/>
      <c r="RVS93" s="24"/>
      <c r="RVT93" s="64"/>
      <c r="RVU93" s="60"/>
      <c r="RVV93" s="40"/>
      <c r="RVW93" s="24"/>
      <c r="RVX93" s="42"/>
      <c r="RVY93" s="63"/>
      <c r="RVZ93" s="24"/>
      <c r="RWA93" s="24"/>
      <c r="RWB93" s="64"/>
      <c r="RWC93" s="60"/>
      <c r="RWD93" s="40"/>
      <c r="RWE93" s="24"/>
      <c r="RWF93" s="42"/>
      <c r="RWG93" s="63"/>
      <c r="RWH93" s="24"/>
      <c r="RWI93" s="24"/>
      <c r="RWJ93" s="64"/>
      <c r="RWK93" s="60"/>
      <c r="RWL93" s="40"/>
      <c r="RWM93" s="24"/>
      <c r="RWN93" s="42"/>
      <c r="RWO93" s="63"/>
      <c r="RWP93" s="24"/>
      <c r="RWQ93" s="24"/>
      <c r="RWR93" s="64"/>
      <c r="RWS93" s="60"/>
      <c r="RWT93" s="40"/>
      <c r="RWU93" s="24"/>
      <c r="RWV93" s="42"/>
      <c r="RWW93" s="63"/>
      <c r="RWX93" s="24"/>
      <c r="RWY93" s="24"/>
      <c r="RWZ93" s="64"/>
      <c r="RXA93" s="60"/>
      <c r="RXB93" s="40"/>
      <c r="RXC93" s="24"/>
      <c r="RXD93" s="42"/>
      <c r="RXE93" s="63"/>
      <c r="RXF93" s="24"/>
      <c r="RXG93" s="24"/>
      <c r="RXH93" s="64"/>
      <c r="RXI93" s="60"/>
      <c r="RXJ93" s="40"/>
      <c r="RXK93" s="24"/>
      <c r="RXL93" s="42"/>
      <c r="RXM93" s="63"/>
      <c r="RXN93" s="24"/>
      <c r="RXO93" s="24"/>
      <c r="RXP93" s="64"/>
      <c r="RXQ93" s="60"/>
      <c r="RXR93" s="40"/>
      <c r="RXS93" s="24"/>
      <c r="RXT93" s="42"/>
      <c r="RXU93" s="63"/>
      <c r="RXV93" s="24"/>
      <c r="RXW93" s="24"/>
      <c r="RXX93" s="64"/>
      <c r="RXY93" s="60"/>
      <c r="RXZ93" s="40"/>
      <c r="RYA93" s="24"/>
      <c r="RYB93" s="42"/>
      <c r="RYC93" s="63"/>
      <c r="RYD93" s="24"/>
      <c r="RYE93" s="24"/>
      <c r="RYF93" s="64"/>
      <c r="RYG93" s="60"/>
      <c r="RYH93" s="40"/>
      <c r="RYI93" s="24"/>
      <c r="RYJ93" s="42"/>
      <c r="RYK93" s="63"/>
      <c r="RYL93" s="24"/>
      <c r="RYM93" s="24"/>
      <c r="RYN93" s="64"/>
      <c r="RYO93" s="60"/>
      <c r="RYP93" s="40"/>
      <c r="RYQ93" s="24"/>
      <c r="RYR93" s="42"/>
      <c r="RYS93" s="63"/>
      <c r="RYT93" s="24"/>
      <c r="RYU93" s="24"/>
      <c r="RYV93" s="64"/>
      <c r="RYW93" s="60"/>
      <c r="RYX93" s="40"/>
      <c r="RYY93" s="24"/>
      <c r="RYZ93" s="42"/>
      <c r="RZA93" s="63"/>
      <c r="RZB93" s="24"/>
      <c r="RZC93" s="24"/>
      <c r="RZD93" s="64"/>
      <c r="RZE93" s="60"/>
      <c r="RZF93" s="40"/>
      <c r="RZG93" s="24"/>
      <c r="RZH93" s="42"/>
      <c r="RZI93" s="63"/>
      <c r="RZJ93" s="24"/>
      <c r="RZK93" s="24"/>
      <c r="RZL93" s="64"/>
      <c r="RZM93" s="60"/>
      <c r="RZN93" s="40"/>
      <c r="RZO93" s="24"/>
      <c r="RZP93" s="42"/>
      <c r="RZQ93" s="63"/>
      <c r="RZR93" s="24"/>
      <c r="RZS93" s="24"/>
      <c r="RZT93" s="64"/>
      <c r="RZU93" s="60"/>
      <c r="RZV93" s="40"/>
      <c r="RZW93" s="24"/>
      <c r="RZX93" s="42"/>
      <c r="RZY93" s="63"/>
      <c r="RZZ93" s="24"/>
      <c r="SAA93" s="24"/>
      <c r="SAB93" s="64"/>
      <c r="SAC93" s="60"/>
      <c r="SAD93" s="40"/>
      <c r="SAE93" s="24"/>
      <c r="SAF93" s="42"/>
      <c r="SAG93" s="63"/>
      <c r="SAH93" s="24"/>
      <c r="SAI93" s="24"/>
      <c r="SAJ93" s="64"/>
      <c r="SAK93" s="60"/>
      <c r="SAL93" s="40"/>
      <c r="SAM93" s="24"/>
      <c r="SAN93" s="42"/>
      <c r="SAO93" s="63"/>
      <c r="SAP93" s="24"/>
      <c r="SAQ93" s="24"/>
      <c r="SAR93" s="64"/>
      <c r="SAS93" s="60"/>
      <c r="SAT93" s="40"/>
      <c r="SAU93" s="24"/>
      <c r="SAV93" s="42"/>
      <c r="SAW93" s="63"/>
      <c r="SAX93" s="24"/>
      <c r="SAY93" s="24"/>
      <c r="SAZ93" s="64"/>
      <c r="SBA93" s="60"/>
      <c r="SBB93" s="40"/>
      <c r="SBC93" s="24"/>
      <c r="SBD93" s="42"/>
      <c r="SBE93" s="63"/>
      <c r="SBF93" s="24"/>
      <c r="SBG93" s="24"/>
      <c r="SBH93" s="64"/>
      <c r="SBI93" s="60"/>
      <c r="SBJ93" s="40"/>
      <c r="SBK93" s="24"/>
      <c r="SBL93" s="42"/>
      <c r="SBM93" s="63"/>
      <c r="SBN93" s="24"/>
      <c r="SBO93" s="24"/>
      <c r="SBP93" s="64"/>
      <c r="SBQ93" s="60"/>
      <c r="SBR93" s="40"/>
      <c r="SBS93" s="24"/>
      <c r="SBT93" s="42"/>
      <c r="SBU93" s="63"/>
      <c r="SBV93" s="24"/>
      <c r="SBW93" s="24"/>
      <c r="SBX93" s="64"/>
      <c r="SBY93" s="60"/>
      <c r="SBZ93" s="40"/>
      <c r="SCA93" s="24"/>
      <c r="SCB93" s="42"/>
      <c r="SCC93" s="63"/>
      <c r="SCD93" s="24"/>
      <c r="SCE93" s="24"/>
      <c r="SCF93" s="64"/>
      <c r="SCG93" s="60"/>
      <c r="SCH93" s="40"/>
      <c r="SCI93" s="24"/>
      <c r="SCJ93" s="42"/>
      <c r="SCK93" s="63"/>
      <c r="SCL93" s="24"/>
      <c r="SCM93" s="24"/>
      <c r="SCN93" s="64"/>
      <c r="SCO93" s="60"/>
      <c r="SCP93" s="40"/>
      <c r="SCQ93" s="24"/>
      <c r="SCR93" s="42"/>
      <c r="SCS93" s="63"/>
      <c r="SCT93" s="24"/>
      <c r="SCU93" s="24"/>
      <c r="SCV93" s="64"/>
      <c r="SCW93" s="60"/>
      <c r="SCX93" s="40"/>
      <c r="SCY93" s="24"/>
      <c r="SCZ93" s="42"/>
      <c r="SDA93" s="63"/>
      <c r="SDB93" s="24"/>
      <c r="SDC93" s="24"/>
      <c r="SDD93" s="64"/>
      <c r="SDE93" s="60"/>
      <c r="SDF93" s="40"/>
      <c r="SDG93" s="24"/>
      <c r="SDH93" s="42"/>
      <c r="SDI93" s="63"/>
      <c r="SDJ93" s="24"/>
      <c r="SDK93" s="24"/>
      <c r="SDL93" s="64"/>
      <c r="SDM93" s="60"/>
      <c r="SDN93" s="40"/>
      <c r="SDO93" s="24"/>
      <c r="SDP93" s="42"/>
      <c r="SDQ93" s="63"/>
      <c r="SDR93" s="24"/>
      <c r="SDS93" s="24"/>
      <c r="SDT93" s="64"/>
      <c r="SDU93" s="60"/>
      <c r="SDV93" s="40"/>
      <c r="SDW93" s="24"/>
      <c r="SDX93" s="42"/>
      <c r="SDY93" s="63"/>
      <c r="SDZ93" s="24"/>
      <c r="SEA93" s="24"/>
      <c r="SEB93" s="64"/>
      <c r="SEC93" s="60"/>
      <c r="SED93" s="40"/>
      <c r="SEE93" s="24"/>
      <c r="SEF93" s="42"/>
      <c r="SEG93" s="63"/>
      <c r="SEH93" s="24"/>
      <c r="SEI93" s="24"/>
      <c r="SEJ93" s="64"/>
      <c r="SEK93" s="60"/>
      <c r="SEL93" s="40"/>
      <c r="SEM93" s="24"/>
      <c r="SEN93" s="42"/>
      <c r="SEO93" s="63"/>
      <c r="SEP93" s="24"/>
      <c r="SEQ93" s="24"/>
      <c r="SER93" s="64"/>
      <c r="SES93" s="60"/>
      <c r="SET93" s="40"/>
      <c r="SEU93" s="24"/>
      <c r="SEV93" s="42"/>
      <c r="SEW93" s="63"/>
      <c r="SEX93" s="24"/>
      <c r="SEY93" s="24"/>
      <c r="SEZ93" s="64"/>
      <c r="SFA93" s="60"/>
      <c r="SFB93" s="40"/>
      <c r="SFC93" s="24"/>
      <c r="SFD93" s="42"/>
      <c r="SFE93" s="63"/>
      <c r="SFF93" s="24"/>
      <c r="SFG93" s="24"/>
      <c r="SFH93" s="64"/>
      <c r="SFI93" s="60"/>
      <c r="SFJ93" s="40"/>
      <c r="SFK93" s="24"/>
      <c r="SFL93" s="42"/>
      <c r="SFM93" s="63"/>
      <c r="SFN93" s="24"/>
      <c r="SFO93" s="24"/>
      <c r="SFP93" s="64"/>
      <c r="SFQ93" s="60"/>
      <c r="SFR93" s="40"/>
      <c r="SFS93" s="24"/>
      <c r="SFT93" s="42"/>
      <c r="SFU93" s="63"/>
      <c r="SFV93" s="24"/>
      <c r="SFW93" s="24"/>
      <c r="SFX93" s="64"/>
      <c r="SFY93" s="60"/>
      <c r="SFZ93" s="40"/>
      <c r="SGA93" s="24"/>
      <c r="SGB93" s="42"/>
      <c r="SGC93" s="63"/>
      <c r="SGD93" s="24"/>
      <c r="SGE93" s="24"/>
      <c r="SGF93" s="64"/>
      <c r="SGG93" s="60"/>
      <c r="SGH93" s="40"/>
      <c r="SGI93" s="24"/>
      <c r="SGJ93" s="42"/>
      <c r="SGK93" s="63"/>
      <c r="SGL93" s="24"/>
      <c r="SGM93" s="24"/>
      <c r="SGN93" s="64"/>
      <c r="SGO93" s="60"/>
      <c r="SGP93" s="40"/>
      <c r="SGQ93" s="24"/>
      <c r="SGR93" s="42"/>
      <c r="SGS93" s="63"/>
      <c r="SGT93" s="24"/>
      <c r="SGU93" s="24"/>
      <c r="SGV93" s="64"/>
      <c r="SGW93" s="60"/>
      <c r="SGX93" s="40"/>
      <c r="SGY93" s="24"/>
      <c r="SGZ93" s="42"/>
      <c r="SHA93" s="63"/>
      <c r="SHB93" s="24"/>
      <c r="SHC93" s="24"/>
      <c r="SHD93" s="64"/>
      <c r="SHE93" s="60"/>
      <c r="SHF93" s="40"/>
      <c r="SHG93" s="24"/>
      <c r="SHH93" s="42"/>
      <c r="SHI93" s="63"/>
      <c r="SHJ93" s="24"/>
      <c r="SHK93" s="24"/>
      <c r="SHL93" s="64"/>
      <c r="SHM93" s="60"/>
      <c r="SHN93" s="40"/>
      <c r="SHO93" s="24"/>
      <c r="SHP93" s="42"/>
      <c r="SHQ93" s="63"/>
      <c r="SHR93" s="24"/>
      <c r="SHS93" s="24"/>
      <c r="SHT93" s="64"/>
      <c r="SHU93" s="60"/>
      <c r="SHV93" s="40"/>
      <c r="SHW93" s="24"/>
      <c r="SHX93" s="42"/>
      <c r="SHY93" s="63"/>
      <c r="SHZ93" s="24"/>
      <c r="SIA93" s="24"/>
      <c r="SIB93" s="64"/>
      <c r="SIC93" s="60"/>
      <c r="SID93" s="40"/>
      <c r="SIE93" s="24"/>
      <c r="SIF93" s="42"/>
      <c r="SIG93" s="63"/>
      <c r="SIH93" s="24"/>
      <c r="SII93" s="24"/>
      <c r="SIJ93" s="64"/>
      <c r="SIK93" s="60"/>
      <c r="SIL93" s="40"/>
      <c r="SIM93" s="24"/>
      <c r="SIN93" s="42"/>
      <c r="SIO93" s="63"/>
      <c r="SIP93" s="24"/>
      <c r="SIQ93" s="24"/>
      <c r="SIR93" s="64"/>
      <c r="SIS93" s="60"/>
      <c r="SIT93" s="40"/>
      <c r="SIU93" s="24"/>
      <c r="SIV93" s="42"/>
      <c r="SIW93" s="63"/>
      <c r="SIX93" s="24"/>
      <c r="SIY93" s="24"/>
      <c r="SIZ93" s="64"/>
      <c r="SJA93" s="60"/>
      <c r="SJB93" s="40"/>
      <c r="SJC93" s="24"/>
      <c r="SJD93" s="42"/>
      <c r="SJE93" s="63"/>
      <c r="SJF93" s="24"/>
      <c r="SJG93" s="24"/>
      <c r="SJH93" s="64"/>
      <c r="SJI93" s="60"/>
      <c r="SJJ93" s="40"/>
      <c r="SJK93" s="24"/>
      <c r="SJL93" s="42"/>
      <c r="SJM93" s="63"/>
      <c r="SJN93" s="24"/>
      <c r="SJO93" s="24"/>
      <c r="SJP93" s="64"/>
      <c r="SJQ93" s="60"/>
      <c r="SJR93" s="40"/>
      <c r="SJS93" s="24"/>
      <c r="SJT93" s="42"/>
      <c r="SJU93" s="63"/>
      <c r="SJV93" s="24"/>
      <c r="SJW93" s="24"/>
      <c r="SJX93" s="64"/>
      <c r="SJY93" s="60"/>
      <c r="SJZ93" s="40"/>
      <c r="SKA93" s="24"/>
      <c r="SKB93" s="42"/>
      <c r="SKC93" s="63"/>
      <c r="SKD93" s="24"/>
      <c r="SKE93" s="24"/>
      <c r="SKF93" s="64"/>
      <c r="SKG93" s="60"/>
      <c r="SKH93" s="40"/>
      <c r="SKI93" s="24"/>
      <c r="SKJ93" s="42"/>
      <c r="SKK93" s="63"/>
      <c r="SKL93" s="24"/>
      <c r="SKM93" s="24"/>
      <c r="SKN93" s="64"/>
      <c r="SKO93" s="60"/>
      <c r="SKP93" s="40"/>
      <c r="SKQ93" s="24"/>
      <c r="SKR93" s="42"/>
      <c r="SKS93" s="63"/>
      <c r="SKT93" s="24"/>
      <c r="SKU93" s="24"/>
      <c r="SKV93" s="64"/>
      <c r="SKW93" s="60"/>
      <c r="SKX93" s="40"/>
      <c r="SKY93" s="24"/>
      <c r="SKZ93" s="42"/>
      <c r="SLA93" s="63"/>
      <c r="SLB93" s="24"/>
      <c r="SLC93" s="24"/>
      <c r="SLD93" s="64"/>
      <c r="SLE93" s="60"/>
      <c r="SLF93" s="40"/>
      <c r="SLG93" s="24"/>
      <c r="SLH93" s="42"/>
      <c r="SLI93" s="63"/>
      <c r="SLJ93" s="24"/>
      <c r="SLK93" s="24"/>
      <c r="SLL93" s="64"/>
      <c r="SLM93" s="60"/>
      <c r="SLN93" s="40"/>
      <c r="SLO93" s="24"/>
      <c r="SLP93" s="42"/>
      <c r="SLQ93" s="63"/>
      <c r="SLR93" s="24"/>
      <c r="SLS93" s="24"/>
      <c r="SLT93" s="64"/>
      <c r="SLU93" s="60"/>
      <c r="SLV93" s="40"/>
      <c r="SLW93" s="24"/>
      <c r="SLX93" s="42"/>
      <c r="SLY93" s="63"/>
      <c r="SLZ93" s="24"/>
      <c r="SMA93" s="24"/>
      <c r="SMB93" s="64"/>
      <c r="SMC93" s="60"/>
      <c r="SMD93" s="40"/>
      <c r="SME93" s="24"/>
      <c r="SMF93" s="42"/>
      <c r="SMG93" s="63"/>
      <c r="SMH93" s="24"/>
      <c r="SMI93" s="24"/>
      <c r="SMJ93" s="64"/>
      <c r="SMK93" s="60"/>
      <c r="SML93" s="40"/>
      <c r="SMM93" s="24"/>
      <c r="SMN93" s="42"/>
      <c r="SMO93" s="63"/>
      <c r="SMP93" s="24"/>
      <c r="SMQ93" s="24"/>
      <c r="SMR93" s="64"/>
      <c r="SMS93" s="60"/>
      <c r="SMT93" s="40"/>
      <c r="SMU93" s="24"/>
      <c r="SMV93" s="42"/>
      <c r="SMW93" s="63"/>
      <c r="SMX93" s="24"/>
      <c r="SMY93" s="24"/>
      <c r="SMZ93" s="64"/>
      <c r="SNA93" s="60"/>
      <c r="SNB93" s="40"/>
      <c r="SNC93" s="24"/>
      <c r="SND93" s="42"/>
      <c r="SNE93" s="63"/>
      <c r="SNF93" s="24"/>
      <c r="SNG93" s="24"/>
      <c r="SNH93" s="64"/>
      <c r="SNI93" s="60"/>
      <c r="SNJ93" s="40"/>
      <c r="SNK93" s="24"/>
      <c r="SNL93" s="42"/>
      <c r="SNM93" s="63"/>
      <c r="SNN93" s="24"/>
      <c r="SNO93" s="24"/>
      <c r="SNP93" s="64"/>
      <c r="SNQ93" s="60"/>
      <c r="SNR93" s="40"/>
      <c r="SNS93" s="24"/>
      <c r="SNT93" s="42"/>
      <c r="SNU93" s="63"/>
      <c r="SNV93" s="24"/>
      <c r="SNW93" s="24"/>
      <c r="SNX93" s="64"/>
      <c r="SNY93" s="60"/>
      <c r="SNZ93" s="40"/>
      <c r="SOA93" s="24"/>
      <c r="SOB93" s="42"/>
      <c r="SOC93" s="63"/>
      <c r="SOD93" s="24"/>
      <c r="SOE93" s="24"/>
      <c r="SOF93" s="64"/>
      <c r="SOG93" s="60"/>
      <c r="SOH93" s="40"/>
      <c r="SOI93" s="24"/>
      <c r="SOJ93" s="42"/>
      <c r="SOK93" s="63"/>
      <c r="SOL93" s="24"/>
      <c r="SOM93" s="24"/>
      <c r="SON93" s="64"/>
      <c r="SOO93" s="60"/>
      <c r="SOP93" s="40"/>
      <c r="SOQ93" s="24"/>
      <c r="SOR93" s="42"/>
      <c r="SOS93" s="63"/>
      <c r="SOT93" s="24"/>
      <c r="SOU93" s="24"/>
      <c r="SOV93" s="64"/>
      <c r="SOW93" s="60"/>
      <c r="SOX93" s="40"/>
      <c r="SOY93" s="24"/>
      <c r="SOZ93" s="42"/>
      <c r="SPA93" s="63"/>
      <c r="SPB93" s="24"/>
      <c r="SPC93" s="24"/>
      <c r="SPD93" s="64"/>
      <c r="SPE93" s="60"/>
      <c r="SPF93" s="40"/>
      <c r="SPG93" s="24"/>
      <c r="SPH93" s="42"/>
      <c r="SPI93" s="63"/>
      <c r="SPJ93" s="24"/>
      <c r="SPK93" s="24"/>
      <c r="SPL93" s="64"/>
      <c r="SPM93" s="60"/>
      <c r="SPN93" s="40"/>
      <c r="SPO93" s="24"/>
      <c r="SPP93" s="42"/>
      <c r="SPQ93" s="63"/>
      <c r="SPR93" s="24"/>
      <c r="SPS93" s="24"/>
      <c r="SPT93" s="64"/>
      <c r="SPU93" s="60"/>
      <c r="SPV93" s="40"/>
      <c r="SPW93" s="24"/>
      <c r="SPX93" s="42"/>
      <c r="SPY93" s="63"/>
      <c r="SPZ93" s="24"/>
      <c r="SQA93" s="24"/>
      <c r="SQB93" s="64"/>
      <c r="SQC93" s="60"/>
      <c r="SQD93" s="40"/>
      <c r="SQE93" s="24"/>
      <c r="SQF93" s="42"/>
      <c r="SQG93" s="63"/>
      <c r="SQH93" s="24"/>
      <c r="SQI93" s="24"/>
      <c r="SQJ93" s="64"/>
      <c r="SQK93" s="60"/>
      <c r="SQL93" s="40"/>
      <c r="SQM93" s="24"/>
      <c r="SQN93" s="42"/>
      <c r="SQO93" s="63"/>
      <c r="SQP93" s="24"/>
      <c r="SQQ93" s="24"/>
      <c r="SQR93" s="64"/>
      <c r="SQS93" s="60"/>
      <c r="SQT93" s="40"/>
      <c r="SQU93" s="24"/>
      <c r="SQV93" s="42"/>
      <c r="SQW93" s="63"/>
      <c r="SQX93" s="24"/>
      <c r="SQY93" s="24"/>
      <c r="SQZ93" s="64"/>
      <c r="SRA93" s="60"/>
      <c r="SRB93" s="40"/>
      <c r="SRC93" s="24"/>
      <c r="SRD93" s="42"/>
      <c r="SRE93" s="63"/>
      <c r="SRF93" s="24"/>
      <c r="SRG93" s="24"/>
      <c r="SRH93" s="64"/>
      <c r="SRI93" s="60"/>
      <c r="SRJ93" s="40"/>
      <c r="SRK93" s="24"/>
      <c r="SRL93" s="42"/>
      <c r="SRM93" s="63"/>
      <c r="SRN93" s="24"/>
      <c r="SRO93" s="24"/>
      <c r="SRP93" s="64"/>
      <c r="SRQ93" s="60"/>
      <c r="SRR93" s="40"/>
      <c r="SRS93" s="24"/>
      <c r="SRT93" s="42"/>
      <c r="SRU93" s="63"/>
      <c r="SRV93" s="24"/>
      <c r="SRW93" s="24"/>
      <c r="SRX93" s="64"/>
      <c r="SRY93" s="60"/>
      <c r="SRZ93" s="40"/>
      <c r="SSA93" s="24"/>
      <c r="SSB93" s="42"/>
      <c r="SSC93" s="63"/>
      <c r="SSD93" s="24"/>
      <c r="SSE93" s="24"/>
      <c r="SSF93" s="64"/>
      <c r="SSG93" s="60"/>
      <c r="SSH93" s="40"/>
      <c r="SSI93" s="24"/>
      <c r="SSJ93" s="42"/>
      <c r="SSK93" s="63"/>
      <c r="SSL93" s="24"/>
      <c r="SSM93" s="24"/>
      <c r="SSN93" s="64"/>
      <c r="SSO93" s="60"/>
      <c r="SSP93" s="40"/>
      <c r="SSQ93" s="24"/>
      <c r="SSR93" s="42"/>
      <c r="SSS93" s="63"/>
      <c r="SST93" s="24"/>
      <c r="SSU93" s="24"/>
      <c r="SSV93" s="64"/>
      <c r="SSW93" s="60"/>
      <c r="SSX93" s="40"/>
      <c r="SSY93" s="24"/>
      <c r="SSZ93" s="42"/>
      <c r="STA93" s="63"/>
      <c r="STB93" s="24"/>
      <c r="STC93" s="24"/>
      <c r="STD93" s="64"/>
      <c r="STE93" s="60"/>
      <c r="STF93" s="40"/>
      <c r="STG93" s="24"/>
      <c r="STH93" s="42"/>
      <c r="STI93" s="63"/>
      <c r="STJ93" s="24"/>
      <c r="STK93" s="24"/>
      <c r="STL93" s="64"/>
      <c r="STM93" s="60"/>
      <c r="STN93" s="40"/>
      <c r="STO93" s="24"/>
      <c r="STP93" s="42"/>
      <c r="STQ93" s="63"/>
      <c r="STR93" s="24"/>
      <c r="STS93" s="24"/>
      <c r="STT93" s="64"/>
      <c r="STU93" s="60"/>
      <c r="STV93" s="40"/>
      <c r="STW93" s="24"/>
      <c r="STX93" s="42"/>
      <c r="STY93" s="63"/>
      <c r="STZ93" s="24"/>
      <c r="SUA93" s="24"/>
      <c r="SUB93" s="64"/>
      <c r="SUC93" s="60"/>
      <c r="SUD93" s="40"/>
      <c r="SUE93" s="24"/>
      <c r="SUF93" s="42"/>
      <c r="SUG93" s="63"/>
      <c r="SUH93" s="24"/>
      <c r="SUI93" s="24"/>
      <c r="SUJ93" s="64"/>
      <c r="SUK93" s="60"/>
      <c r="SUL93" s="40"/>
      <c r="SUM93" s="24"/>
      <c r="SUN93" s="42"/>
      <c r="SUO93" s="63"/>
      <c r="SUP93" s="24"/>
      <c r="SUQ93" s="24"/>
      <c r="SUR93" s="64"/>
      <c r="SUS93" s="60"/>
      <c r="SUT93" s="40"/>
      <c r="SUU93" s="24"/>
      <c r="SUV93" s="42"/>
      <c r="SUW93" s="63"/>
      <c r="SUX93" s="24"/>
      <c r="SUY93" s="24"/>
      <c r="SUZ93" s="64"/>
      <c r="SVA93" s="60"/>
      <c r="SVB93" s="40"/>
      <c r="SVC93" s="24"/>
      <c r="SVD93" s="42"/>
      <c r="SVE93" s="63"/>
      <c r="SVF93" s="24"/>
      <c r="SVG93" s="24"/>
      <c r="SVH93" s="64"/>
      <c r="SVI93" s="60"/>
      <c r="SVJ93" s="40"/>
      <c r="SVK93" s="24"/>
      <c r="SVL93" s="42"/>
      <c r="SVM93" s="63"/>
      <c r="SVN93" s="24"/>
      <c r="SVO93" s="24"/>
      <c r="SVP93" s="64"/>
      <c r="SVQ93" s="60"/>
      <c r="SVR93" s="40"/>
      <c r="SVS93" s="24"/>
      <c r="SVT93" s="42"/>
      <c r="SVU93" s="63"/>
      <c r="SVV93" s="24"/>
      <c r="SVW93" s="24"/>
      <c r="SVX93" s="64"/>
      <c r="SVY93" s="60"/>
      <c r="SVZ93" s="40"/>
      <c r="SWA93" s="24"/>
      <c r="SWB93" s="42"/>
      <c r="SWC93" s="63"/>
      <c r="SWD93" s="24"/>
      <c r="SWE93" s="24"/>
      <c r="SWF93" s="64"/>
      <c r="SWG93" s="60"/>
      <c r="SWH93" s="40"/>
      <c r="SWI93" s="24"/>
      <c r="SWJ93" s="42"/>
      <c r="SWK93" s="63"/>
      <c r="SWL93" s="24"/>
      <c r="SWM93" s="24"/>
      <c r="SWN93" s="64"/>
      <c r="SWO93" s="60"/>
      <c r="SWP93" s="40"/>
      <c r="SWQ93" s="24"/>
      <c r="SWR93" s="42"/>
      <c r="SWS93" s="63"/>
      <c r="SWT93" s="24"/>
      <c r="SWU93" s="24"/>
      <c r="SWV93" s="64"/>
      <c r="SWW93" s="60"/>
      <c r="SWX93" s="40"/>
      <c r="SWY93" s="24"/>
      <c r="SWZ93" s="42"/>
      <c r="SXA93" s="63"/>
      <c r="SXB93" s="24"/>
      <c r="SXC93" s="24"/>
      <c r="SXD93" s="64"/>
      <c r="SXE93" s="60"/>
      <c r="SXF93" s="40"/>
      <c r="SXG93" s="24"/>
      <c r="SXH93" s="42"/>
      <c r="SXI93" s="63"/>
      <c r="SXJ93" s="24"/>
      <c r="SXK93" s="24"/>
      <c r="SXL93" s="64"/>
      <c r="SXM93" s="60"/>
      <c r="SXN93" s="40"/>
      <c r="SXO93" s="24"/>
      <c r="SXP93" s="42"/>
      <c r="SXQ93" s="63"/>
      <c r="SXR93" s="24"/>
      <c r="SXS93" s="24"/>
      <c r="SXT93" s="64"/>
      <c r="SXU93" s="60"/>
      <c r="SXV93" s="40"/>
      <c r="SXW93" s="24"/>
      <c r="SXX93" s="42"/>
      <c r="SXY93" s="63"/>
      <c r="SXZ93" s="24"/>
      <c r="SYA93" s="24"/>
      <c r="SYB93" s="64"/>
      <c r="SYC93" s="60"/>
      <c r="SYD93" s="40"/>
      <c r="SYE93" s="24"/>
      <c r="SYF93" s="42"/>
      <c r="SYG93" s="63"/>
      <c r="SYH93" s="24"/>
      <c r="SYI93" s="24"/>
      <c r="SYJ93" s="64"/>
      <c r="SYK93" s="60"/>
      <c r="SYL93" s="40"/>
      <c r="SYM93" s="24"/>
      <c r="SYN93" s="42"/>
      <c r="SYO93" s="63"/>
      <c r="SYP93" s="24"/>
      <c r="SYQ93" s="24"/>
      <c r="SYR93" s="64"/>
      <c r="SYS93" s="60"/>
      <c r="SYT93" s="40"/>
      <c r="SYU93" s="24"/>
      <c r="SYV93" s="42"/>
      <c r="SYW93" s="63"/>
      <c r="SYX93" s="24"/>
      <c r="SYY93" s="24"/>
      <c r="SYZ93" s="64"/>
      <c r="SZA93" s="60"/>
      <c r="SZB93" s="40"/>
      <c r="SZC93" s="24"/>
      <c r="SZD93" s="42"/>
      <c r="SZE93" s="63"/>
      <c r="SZF93" s="24"/>
      <c r="SZG93" s="24"/>
      <c r="SZH93" s="64"/>
      <c r="SZI93" s="60"/>
      <c r="SZJ93" s="40"/>
      <c r="SZK93" s="24"/>
      <c r="SZL93" s="42"/>
      <c r="SZM93" s="63"/>
      <c r="SZN93" s="24"/>
      <c r="SZO93" s="24"/>
      <c r="SZP93" s="64"/>
      <c r="SZQ93" s="60"/>
      <c r="SZR93" s="40"/>
      <c r="SZS93" s="24"/>
      <c r="SZT93" s="42"/>
      <c r="SZU93" s="63"/>
      <c r="SZV93" s="24"/>
      <c r="SZW93" s="24"/>
      <c r="SZX93" s="64"/>
      <c r="SZY93" s="60"/>
      <c r="SZZ93" s="40"/>
      <c r="TAA93" s="24"/>
      <c r="TAB93" s="42"/>
      <c r="TAC93" s="63"/>
      <c r="TAD93" s="24"/>
      <c r="TAE93" s="24"/>
      <c r="TAF93" s="64"/>
      <c r="TAG93" s="60"/>
      <c r="TAH93" s="40"/>
      <c r="TAI93" s="24"/>
      <c r="TAJ93" s="42"/>
      <c r="TAK93" s="63"/>
      <c r="TAL93" s="24"/>
      <c r="TAM93" s="24"/>
      <c r="TAN93" s="64"/>
      <c r="TAO93" s="60"/>
      <c r="TAP93" s="40"/>
      <c r="TAQ93" s="24"/>
      <c r="TAR93" s="42"/>
      <c r="TAS93" s="63"/>
      <c r="TAT93" s="24"/>
      <c r="TAU93" s="24"/>
      <c r="TAV93" s="64"/>
      <c r="TAW93" s="60"/>
      <c r="TAX93" s="40"/>
      <c r="TAY93" s="24"/>
      <c r="TAZ93" s="42"/>
      <c r="TBA93" s="63"/>
      <c r="TBB93" s="24"/>
      <c r="TBC93" s="24"/>
      <c r="TBD93" s="64"/>
      <c r="TBE93" s="60"/>
      <c r="TBF93" s="40"/>
      <c r="TBG93" s="24"/>
      <c r="TBH93" s="42"/>
      <c r="TBI93" s="63"/>
      <c r="TBJ93" s="24"/>
      <c r="TBK93" s="24"/>
      <c r="TBL93" s="64"/>
      <c r="TBM93" s="60"/>
      <c r="TBN93" s="40"/>
      <c r="TBO93" s="24"/>
      <c r="TBP93" s="42"/>
      <c r="TBQ93" s="63"/>
      <c r="TBR93" s="24"/>
      <c r="TBS93" s="24"/>
      <c r="TBT93" s="64"/>
      <c r="TBU93" s="60"/>
      <c r="TBV93" s="40"/>
      <c r="TBW93" s="24"/>
      <c r="TBX93" s="42"/>
      <c r="TBY93" s="63"/>
      <c r="TBZ93" s="24"/>
      <c r="TCA93" s="24"/>
      <c r="TCB93" s="64"/>
      <c r="TCC93" s="60"/>
      <c r="TCD93" s="40"/>
      <c r="TCE93" s="24"/>
      <c r="TCF93" s="42"/>
      <c r="TCG93" s="63"/>
      <c r="TCH93" s="24"/>
      <c r="TCI93" s="24"/>
      <c r="TCJ93" s="64"/>
      <c r="TCK93" s="60"/>
      <c r="TCL93" s="40"/>
      <c r="TCM93" s="24"/>
      <c r="TCN93" s="42"/>
      <c r="TCO93" s="63"/>
      <c r="TCP93" s="24"/>
      <c r="TCQ93" s="24"/>
      <c r="TCR93" s="64"/>
      <c r="TCS93" s="60"/>
      <c r="TCT93" s="40"/>
      <c r="TCU93" s="24"/>
      <c r="TCV93" s="42"/>
      <c r="TCW93" s="63"/>
      <c r="TCX93" s="24"/>
      <c r="TCY93" s="24"/>
      <c r="TCZ93" s="64"/>
      <c r="TDA93" s="60"/>
      <c r="TDB93" s="40"/>
      <c r="TDC93" s="24"/>
      <c r="TDD93" s="42"/>
      <c r="TDE93" s="63"/>
      <c r="TDF93" s="24"/>
      <c r="TDG93" s="24"/>
      <c r="TDH93" s="64"/>
      <c r="TDI93" s="60"/>
      <c r="TDJ93" s="40"/>
      <c r="TDK93" s="24"/>
      <c r="TDL93" s="42"/>
      <c r="TDM93" s="63"/>
      <c r="TDN93" s="24"/>
      <c r="TDO93" s="24"/>
      <c r="TDP93" s="64"/>
      <c r="TDQ93" s="60"/>
      <c r="TDR93" s="40"/>
      <c r="TDS93" s="24"/>
      <c r="TDT93" s="42"/>
      <c r="TDU93" s="63"/>
      <c r="TDV93" s="24"/>
      <c r="TDW93" s="24"/>
      <c r="TDX93" s="64"/>
      <c r="TDY93" s="60"/>
      <c r="TDZ93" s="40"/>
      <c r="TEA93" s="24"/>
      <c r="TEB93" s="42"/>
      <c r="TEC93" s="63"/>
      <c r="TED93" s="24"/>
      <c r="TEE93" s="24"/>
      <c r="TEF93" s="64"/>
      <c r="TEG93" s="60"/>
      <c r="TEH93" s="40"/>
      <c r="TEI93" s="24"/>
      <c r="TEJ93" s="42"/>
      <c r="TEK93" s="63"/>
      <c r="TEL93" s="24"/>
      <c r="TEM93" s="24"/>
      <c r="TEN93" s="64"/>
      <c r="TEO93" s="60"/>
      <c r="TEP93" s="40"/>
      <c r="TEQ93" s="24"/>
      <c r="TER93" s="42"/>
      <c r="TES93" s="63"/>
      <c r="TET93" s="24"/>
      <c r="TEU93" s="24"/>
      <c r="TEV93" s="64"/>
      <c r="TEW93" s="60"/>
      <c r="TEX93" s="40"/>
      <c r="TEY93" s="24"/>
      <c r="TEZ93" s="42"/>
      <c r="TFA93" s="63"/>
      <c r="TFB93" s="24"/>
      <c r="TFC93" s="24"/>
      <c r="TFD93" s="64"/>
      <c r="TFE93" s="60"/>
      <c r="TFF93" s="40"/>
      <c r="TFG93" s="24"/>
      <c r="TFH93" s="42"/>
      <c r="TFI93" s="63"/>
      <c r="TFJ93" s="24"/>
      <c r="TFK93" s="24"/>
      <c r="TFL93" s="64"/>
      <c r="TFM93" s="60"/>
      <c r="TFN93" s="40"/>
      <c r="TFO93" s="24"/>
      <c r="TFP93" s="42"/>
      <c r="TFQ93" s="63"/>
      <c r="TFR93" s="24"/>
      <c r="TFS93" s="24"/>
      <c r="TFT93" s="64"/>
      <c r="TFU93" s="60"/>
      <c r="TFV93" s="40"/>
      <c r="TFW93" s="24"/>
      <c r="TFX93" s="42"/>
      <c r="TFY93" s="63"/>
      <c r="TFZ93" s="24"/>
      <c r="TGA93" s="24"/>
      <c r="TGB93" s="64"/>
      <c r="TGC93" s="60"/>
      <c r="TGD93" s="40"/>
      <c r="TGE93" s="24"/>
      <c r="TGF93" s="42"/>
      <c r="TGG93" s="63"/>
      <c r="TGH93" s="24"/>
      <c r="TGI93" s="24"/>
      <c r="TGJ93" s="64"/>
      <c r="TGK93" s="60"/>
      <c r="TGL93" s="40"/>
      <c r="TGM93" s="24"/>
      <c r="TGN93" s="42"/>
      <c r="TGO93" s="63"/>
      <c r="TGP93" s="24"/>
      <c r="TGQ93" s="24"/>
      <c r="TGR93" s="64"/>
      <c r="TGS93" s="60"/>
      <c r="TGT93" s="40"/>
      <c r="TGU93" s="24"/>
      <c r="TGV93" s="42"/>
      <c r="TGW93" s="63"/>
      <c r="TGX93" s="24"/>
      <c r="TGY93" s="24"/>
      <c r="TGZ93" s="64"/>
      <c r="THA93" s="60"/>
      <c r="THB93" s="40"/>
      <c r="THC93" s="24"/>
      <c r="THD93" s="42"/>
      <c r="THE93" s="63"/>
      <c r="THF93" s="24"/>
      <c r="THG93" s="24"/>
      <c r="THH93" s="64"/>
      <c r="THI93" s="60"/>
      <c r="THJ93" s="40"/>
      <c r="THK93" s="24"/>
      <c r="THL93" s="42"/>
      <c r="THM93" s="63"/>
      <c r="THN93" s="24"/>
      <c r="THO93" s="24"/>
      <c r="THP93" s="64"/>
      <c r="THQ93" s="60"/>
      <c r="THR93" s="40"/>
      <c r="THS93" s="24"/>
      <c r="THT93" s="42"/>
      <c r="THU93" s="63"/>
      <c r="THV93" s="24"/>
      <c r="THW93" s="24"/>
      <c r="THX93" s="64"/>
      <c r="THY93" s="60"/>
      <c r="THZ93" s="40"/>
      <c r="TIA93" s="24"/>
      <c r="TIB93" s="42"/>
      <c r="TIC93" s="63"/>
      <c r="TID93" s="24"/>
      <c r="TIE93" s="24"/>
      <c r="TIF93" s="64"/>
      <c r="TIG93" s="60"/>
      <c r="TIH93" s="40"/>
      <c r="TII93" s="24"/>
      <c r="TIJ93" s="42"/>
      <c r="TIK93" s="63"/>
      <c r="TIL93" s="24"/>
      <c r="TIM93" s="24"/>
      <c r="TIN93" s="64"/>
      <c r="TIO93" s="60"/>
      <c r="TIP93" s="40"/>
      <c r="TIQ93" s="24"/>
      <c r="TIR93" s="42"/>
      <c r="TIS93" s="63"/>
      <c r="TIT93" s="24"/>
      <c r="TIU93" s="24"/>
      <c r="TIV93" s="64"/>
      <c r="TIW93" s="60"/>
      <c r="TIX93" s="40"/>
      <c r="TIY93" s="24"/>
      <c r="TIZ93" s="42"/>
      <c r="TJA93" s="63"/>
      <c r="TJB93" s="24"/>
      <c r="TJC93" s="24"/>
      <c r="TJD93" s="64"/>
      <c r="TJE93" s="60"/>
      <c r="TJF93" s="40"/>
      <c r="TJG93" s="24"/>
      <c r="TJH93" s="42"/>
      <c r="TJI93" s="63"/>
      <c r="TJJ93" s="24"/>
      <c r="TJK93" s="24"/>
      <c r="TJL93" s="64"/>
      <c r="TJM93" s="60"/>
      <c r="TJN93" s="40"/>
      <c r="TJO93" s="24"/>
      <c r="TJP93" s="42"/>
      <c r="TJQ93" s="63"/>
      <c r="TJR93" s="24"/>
      <c r="TJS93" s="24"/>
      <c r="TJT93" s="64"/>
      <c r="TJU93" s="60"/>
      <c r="TJV93" s="40"/>
      <c r="TJW93" s="24"/>
      <c r="TJX93" s="42"/>
      <c r="TJY93" s="63"/>
      <c r="TJZ93" s="24"/>
      <c r="TKA93" s="24"/>
      <c r="TKB93" s="64"/>
      <c r="TKC93" s="60"/>
      <c r="TKD93" s="40"/>
      <c r="TKE93" s="24"/>
      <c r="TKF93" s="42"/>
      <c r="TKG93" s="63"/>
      <c r="TKH93" s="24"/>
      <c r="TKI93" s="24"/>
      <c r="TKJ93" s="64"/>
      <c r="TKK93" s="60"/>
      <c r="TKL93" s="40"/>
      <c r="TKM93" s="24"/>
      <c r="TKN93" s="42"/>
      <c r="TKO93" s="63"/>
      <c r="TKP93" s="24"/>
      <c r="TKQ93" s="24"/>
      <c r="TKR93" s="64"/>
      <c r="TKS93" s="60"/>
      <c r="TKT93" s="40"/>
      <c r="TKU93" s="24"/>
      <c r="TKV93" s="42"/>
      <c r="TKW93" s="63"/>
      <c r="TKX93" s="24"/>
      <c r="TKY93" s="24"/>
      <c r="TKZ93" s="64"/>
      <c r="TLA93" s="60"/>
      <c r="TLB93" s="40"/>
      <c r="TLC93" s="24"/>
      <c r="TLD93" s="42"/>
      <c r="TLE93" s="63"/>
      <c r="TLF93" s="24"/>
      <c r="TLG93" s="24"/>
      <c r="TLH93" s="64"/>
      <c r="TLI93" s="60"/>
      <c r="TLJ93" s="40"/>
      <c r="TLK93" s="24"/>
      <c r="TLL93" s="42"/>
      <c r="TLM93" s="63"/>
      <c r="TLN93" s="24"/>
      <c r="TLO93" s="24"/>
      <c r="TLP93" s="64"/>
      <c r="TLQ93" s="60"/>
      <c r="TLR93" s="40"/>
      <c r="TLS93" s="24"/>
      <c r="TLT93" s="42"/>
      <c r="TLU93" s="63"/>
      <c r="TLV93" s="24"/>
      <c r="TLW93" s="24"/>
      <c r="TLX93" s="64"/>
      <c r="TLY93" s="60"/>
      <c r="TLZ93" s="40"/>
      <c r="TMA93" s="24"/>
      <c r="TMB93" s="42"/>
      <c r="TMC93" s="63"/>
      <c r="TMD93" s="24"/>
      <c r="TME93" s="24"/>
      <c r="TMF93" s="64"/>
      <c r="TMG93" s="60"/>
      <c r="TMH93" s="40"/>
      <c r="TMI93" s="24"/>
      <c r="TMJ93" s="42"/>
      <c r="TMK93" s="63"/>
      <c r="TML93" s="24"/>
      <c r="TMM93" s="24"/>
      <c r="TMN93" s="64"/>
      <c r="TMO93" s="60"/>
      <c r="TMP93" s="40"/>
      <c r="TMQ93" s="24"/>
      <c r="TMR93" s="42"/>
      <c r="TMS93" s="63"/>
      <c r="TMT93" s="24"/>
      <c r="TMU93" s="24"/>
      <c r="TMV93" s="64"/>
      <c r="TMW93" s="60"/>
      <c r="TMX93" s="40"/>
      <c r="TMY93" s="24"/>
      <c r="TMZ93" s="42"/>
      <c r="TNA93" s="63"/>
      <c r="TNB93" s="24"/>
      <c r="TNC93" s="24"/>
      <c r="TND93" s="64"/>
      <c r="TNE93" s="60"/>
      <c r="TNF93" s="40"/>
      <c r="TNG93" s="24"/>
      <c r="TNH93" s="42"/>
      <c r="TNI93" s="63"/>
      <c r="TNJ93" s="24"/>
      <c r="TNK93" s="24"/>
      <c r="TNL93" s="64"/>
      <c r="TNM93" s="60"/>
      <c r="TNN93" s="40"/>
      <c r="TNO93" s="24"/>
      <c r="TNP93" s="42"/>
      <c r="TNQ93" s="63"/>
      <c r="TNR93" s="24"/>
      <c r="TNS93" s="24"/>
      <c r="TNT93" s="64"/>
      <c r="TNU93" s="60"/>
      <c r="TNV93" s="40"/>
      <c r="TNW93" s="24"/>
      <c r="TNX93" s="42"/>
      <c r="TNY93" s="63"/>
      <c r="TNZ93" s="24"/>
      <c r="TOA93" s="24"/>
      <c r="TOB93" s="64"/>
      <c r="TOC93" s="60"/>
      <c r="TOD93" s="40"/>
      <c r="TOE93" s="24"/>
      <c r="TOF93" s="42"/>
      <c r="TOG93" s="63"/>
      <c r="TOH93" s="24"/>
      <c r="TOI93" s="24"/>
      <c r="TOJ93" s="64"/>
      <c r="TOK93" s="60"/>
      <c r="TOL93" s="40"/>
      <c r="TOM93" s="24"/>
      <c r="TON93" s="42"/>
      <c r="TOO93" s="63"/>
      <c r="TOP93" s="24"/>
      <c r="TOQ93" s="24"/>
      <c r="TOR93" s="64"/>
      <c r="TOS93" s="60"/>
      <c r="TOT93" s="40"/>
      <c r="TOU93" s="24"/>
      <c r="TOV93" s="42"/>
      <c r="TOW93" s="63"/>
      <c r="TOX93" s="24"/>
      <c r="TOY93" s="24"/>
      <c r="TOZ93" s="64"/>
      <c r="TPA93" s="60"/>
      <c r="TPB93" s="40"/>
      <c r="TPC93" s="24"/>
      <c r="TPD93" s="42"/>
      <c r="TPE93" s="63"/>
      <c r="TPF93" s="24"/>
      <c r="TPG93" s="24"/>
      <c r="TPH93" s="64"/>
      <c r="TPI93" s="60"/>
      <c r="TPJ93" s="40"/>
      <c r="TPK93" s="24"/>
      <c r="TPL93" s="42"/>
      <c r="TPM93" s="63"/>
      <c r="TPN93" s="24"/>
      <c r="TPO93" s="24"/>
      <c r="TPP93" s="64"/>
      <c r="TPQ93" s="60"/>
      <c r="TPR93" s="40"/>
      <c r="TPS93" s="24"/>
      <c r="TPT93" s="42"/>
      <c r="TPU93" s="63"/>
      <c r="TPV93" s="24"/>
      <c r="TPW93" s="24"/>
      <c r="TPX93" s="64"/>
      <c r="TPY93" s="60"/>
      <c r="TPZ93" s="40"/>
      <c r="TQA93" s="24"/>
      <c r="TQB93" s="42"/>
      <c r="TQC93" s="63"/>
      <c r="TQD93" s="24"/>
      <c r="TQE93" s="24"/>
      <c r="TQF93" s="64"/>
      <c r="TQG93" s="60"/>
      <c r="TQH93" s="40"/>
      <c r="TQI93" s="24"/>
      <c r="TQJ93" s="42"/>
      <c r="TQK93" s="63"/>
      <c r="TQL93" s="24"/>
      <c r="TQM93" s="24"/>
      <c r="TQN93" s="64"/>
      <c r="TQO93" s="60"/>
      <c r="TQP93" s="40"/>
      <c r="TQQ93" s="24"/>
      <c r="TQR93" s="42"/>
      <c r="TQS93" s="63"/>
      <c r="TQT93" s="24"/>
      <c r="TQU93" s="24"/>
      <c r="TQV93" s="64"/>
      <c r="TQW93" s="60"/>
      <c r="TQX93" s="40"/>
      <c r="TQY93" s="24"/>
      <c r="TQZ93" s="42"/>
      <c r="TRA93" s="63"/>
      <c r="TRB93" s="24"/>
      <c r="TRC93" s="24"/>
      <c r="TRD93" s="64"/>
      <c r="TRE93" s="60"/>
      <c r="TRF93" s="40"/>
      <c r="TRG93" s="24"/>
      <c r="TRH93" s="42"/>
      <c r="TRI93" s="63"/>
      <c r="TRJ93" s="24"/>
      <c r="TRK93" s="24"/>
      <c r="TRL93" s="64"/>
      <c r="TRM93" s="60"/>
      <c r="TRN93" s="40"/>
      <c r="TRO93" s="24"/>
      <c r="TRP93" s="42"/>
      <c r="TRQ93" s="63"/>
      <c r="TRR93" s="24"/>
      <c r="TRS93" s="24"/>
      <c r="TRT93" s="64"/>
      <c r="TRU93" s="60"/>
      <c r="TRV93" s="40"/>
      <c r="TRW93" s="24"/>
      <c r="TRX93" s="42"/>
      <c r="TRY93" s="63"/>
      <c r="TRZ93" s="24"/>
      <c r="TSA93" s="24"/>
      <c r="TSB93" s="64"/>
      <c r="TSC93" s="60"/>
      <c r="TSD93" s="40"/>
      <c r="TSE93" s="24"/>
      <c r="TSF93" s="42"/>
      <c r="TSG93" s="63"/>
      <c r="TSH93" s="24"/>
      <c r="TSI93" s="24"/>
      <c r="TSJ93" s="64"/>
      <c r="TSK93" s="60"/>
      <c r="TSL93" s="40"/>
      <c r="TSM93" s="24"/>
      <c r="TSN93" s="42"/>
      <c r="TSO93" s="63"/>
      <c r="TSP93" s="24"/>
      <c r="TSQ93" s="24"/>
      <c r="TSR93" s="64"/>
      <c r="TSS93" s="60"/>
      <c r="TST93" s="40"/>
      <c r="TSU93" s="24"/>
      <c r="TSV93" s="42"/>
      <c r="TSW93" s="63"/>
      <c r="TSX93" s="24"/>
      <c r="TSY93" s="24"/>
      <c r="TSZ93" s="64"/>
      <c r="TTA93" s="60"/>
      <c r="TTB93" s="40"/>
      <c r="TTC93" s="24"/>
      <c r="TTD93" s="42"/>
      <c r="TTE93" s="63"/>
      <c r="TTF93" s="24"/>
      <c r="TTG93" s="24"/>
      <c r="TTH93" s="64"/>
      <c r="TTI93" s="60"/>
      <c r="TTJ93" s="40"/>
      <c r="TTK93" s="24"/>
      <c r="TTL93" s="42"/>
      <c r="TTM93" s="63"/>
      <c r="TTN93" s="24"/>
      <c r="TTO93" s="24"/>
      <c r="TTP93" s="64"/>
      <c r="TTQ93" s="60"/>
      <c r="TTR93" s="40"/>
      <c r="TTS93" s="24"/>
      <c r="TTT93" s="42"/>
      <c r="TTU93" s="63"/>
      <c r="TTV93" s="24"/>
      <c r="TTW93" s="24"/>
      <c r="TTX93" s="64"/>
      <c r="TTY93" s="60"/>
      <c r="TTZ93" s="40"/>
      <c r="TUA93" s="24"/>
      <c r="TUB93" s="42"/>
      <c r="TUC93" s="63"/>
      <c r="TUD93" s="24"/>
      <c r="TUE93" s="24"/>
      <c r="TUF93" s="64"/>
      <c r="TUG93" s="60"/>
      <c r="TUH93" s="40"/>
      <c r="TUI93" s="24"/>
      <c r="TUJ93" s="42"/>
      <c r="TUK93" s="63"/>
      <c r="TUL93" s="24"/>
      <c r="TUM93" s="24"/>
      <c r="TUN93" s="64"/>
      <c r="TUO93" s="60"/>
      <c r="TUP93" s="40"/>
      <c r="TUQ93" s="24"/>
      <c r="TUR93" s="42"/>
      <c r="TUS93" s="63"/>
      <c r="TUT93" s="24"/>
      <c r="TUU93" s="24"/>
      <c r="TUV93" s="64"/>
      <c r="TUW93" s="60"/>
      <c r="TUX93" s="40"/>
      <c r="TUY93" s="24"/>
      <c r="TUZ93" s="42"/>
      <c r="TVA93" s="63"/>
      <c r="TVB93" s="24"/>
      <c r="TVC93" s="24"/>
      <c r="TVD93" s="64"/>
      <c r="TVE93" s="60"/>
      <c r="TVF93" s="40"/>
      <c r="TVG93" s="24"/>
      <c r="TVH93" s="42"/>
      <c r="TVI93" s="63"/>
      <c r="TVJ93" s="24"/>
      <c r="TVK93" s="24"/>
      <c r="TVL93" s="64"/>
      <c r="TVM93" s="60"/>
      <c r="TVN93" s="40"/>
      <c r="TVO93" s="24"/>
      <c r="TVP93" s="42"/>
      <c r="TVQ93" s="63"/>
      <c r="TVR93" s="24"/>
      <c r="TVS93" s="24"/>
      <c r="TVT93" s="64"/>
      <c r="TVU93" s="60"/>
      <c r="TVV93" s="40"/>
      <c r="TVW93" s="24"/>
      <c r="TVX93" s="42"/>
      <c r="TVY93" s="63"/>
      <c r="TVZ93" s="24"/>
      <c r="TWA93" s="24"/>
      <c r="TWB93" s="64"/>
      <c r="TWC93" s="60"/>
      <c r="TWD93" s="40"/>
      <c r="TWE93" s="24"/>
      <c r="TWF93" s="42"/>
      <c r="TWG93" s="63"/>
      <c r="TWH93" s="24"/>
      <c r="TWI93" s="24"/>
      <c r="TWJ93" s="64"/>
      <c r="TWK93" s="60"/>
      <c r="TWL93" s="40"/>
      <c r="TWM93" s="24"/>
      <c r="TWN93" s="42"/>
      <c r="TWO93" s="63"/>
      <c r="TWP93" s="24"/>
      <c r="TWQ93" s="24"/>
      <c r="TWR93" s="64"/>
      <c r="TWS93" s="60"/>
      <c r="TWT93" s="40"/>
      <c r="TWU93" s="24"/>
      <c r="TWV93" s="42"/>
      <c r="TWW93" s="63"/>
      <c r="TWX93" s="24"/>
      <c r="TWY93" s="24"/>
      <c r="TWZ93" s="64"/>
      <c r="TXA93" s="60"/>
      <c r="TXB93" s="40"/>
      <c r="TXC93" s="24"/>
      <c r="TXD93" s="42"/>
      <c r="TXE93" s="63"/>
      <c r="TXF93" s="24"/>
      <c r="TXG93" s="24"/>
      <c r="TXH93" s="64"/>
      <c r="TXI93" s="60"/>
      <c r="TXJ93" s="40"/>
      <c r="TXK93" s="24"/>
      <c r="TXL93" s="42"/>
      <c r="TXM93" s="63"/>
      <c r="TXN93" s="24"/>
      <c r="TXO93" s="24"/>
      <c r="TXP93" s="64"/>
      <c r="TXQ93" s="60"/>
      <c r="TXR93" s="40"/>
      <c r="TXS93" s="24"/>
      <c r="TXT93" s="42"/>
      <c r="TXU93" s="63"/>
      <c r="TXV93" s="24"/>
      <c r="TXW93" s="24"/>
      <c r="TXX93" s="64"/>
      <c r="TXY93" s="60"/>
      <c r="TXZ93" s="40"/>
      <c r="TYA93" s="24"/>
      <c r="TYB93" s="42"/>
      <c r="TYC93" s="63"/>
      <c r="TYD93" s="24"/>
      <c r="TYE93" s="24"/>
      <c r="TYF93" s="64"/>
      <c r="TYG93" s="60"/>
      <c r="TYH93" s="40"/>
      <c r="TYI93" s="24"/>
      <c r="TYJ93" s="42"/>
      <c r="TYK93" s="63"/>
      <c r="TYL93" s="24"/>
      <c r="TYM93" s="24"/>
      <c r="TYN93" s="64"/>
      <c r="TYO93" s="60"/>
      <c r="TYP93" s="40"/>
      <c r="TYQ93" s="24"/>
      <c r="TYR93" s="42"/>
      <c r="TYS93" s="63"/>
      <c r="TYT93" s="24"/>
      <c r="TYU93" s="24"/>
      <c r="TYV93" s="64"/>
      <c r="TYW93" s="60"/>
      <c r="TYX93" s="40"/>
      <c r="TYY93" s="24"/>
      <c r="TYZ93" s="42"/>
      <c r="TZA93" s="63"/>
      <c r="TZB93" s="24"/>
      <c r="TZC93" s="24"/>
      <c r="TZD93" s="64"/>
      <c r="TZE93" s="60"/>
      <c r="TZF93" s="40"/>
      <c r="TZG93" s="24"/>
      <c r="TZH93" s="42"/>
      <c r="TZI93" s="63"/>
      <c r="TZJ93" s="24"/>
      <c r="TZK93" s="24"/>
      <c r="TZL93" s="64"/>
      <c r="TZM93" s="60"/>
      <c r="TZN93" s="40"/>
      <c r="TZO93" s="24"/>
      <c r="TZP93" s="42"/>
      <c r="TZQ93" s="63"/>
      <c r="TZR93" s="24"/>
      <c r="TZS93" s="24"/>
      <c r="TZT93" s="64"/>
      <c r="TZU93" s="60"/>
      <c r="TZV93" s="40"/>
      <c r="TZW93" s="24"/>
      <c r="TZX93" s="42"/>
      <c r="TZY93" s="63"/>
      <c r="TZZ93" s="24"/>
      <c r="UAA93" s="24"/>
      <c r="UAB93" s="64"/>
      <c r="UAC93" s="60"/>
      <c r="UAD93" s="40"/>
      <c r="UAE93" s="24"/>
      <c r="UAF93" s="42"/>
      <c r="UAG93" s="63"/>
      <c r="UAH93" s="24"/>
      <c r="UAI93" s="24"/>
      <c r="UAJ93" s="64"/>
      <c r="UAK93" s="60"/>
      <c r="UAL93" s="40"/>
      <c r="UAM93" s="24"/>
      <c r="UAN93" s="42"/>
      <c r="UAO93" s="63"/>
      <c r="UAP93" s="24"/>
      <c r="UAQ93" s="24"/>
      <c r="UAR93" s="64"/>
      <c r="UAS93" s="60"/>
      <c r="UAT93" s="40"/>
      <c r="UAU93" s="24"/>
      <c r="UAV93" s="42"/>
      <c r="UAW93" s="63"/>
      <c r="UAX93" s="24"/>
      <c r="UAY93" s="24"/>
      <c r="UAZ93" s="64"/>
      <c r="UBA93" s="60"/>
      <c r="UBB93" s="40"/>
      <c r="UBC93" s="24"/>
      <c r="UBD93" s="42"/>
      <c r="UBE93" s="63"/>
      <c r="UBF93" s="24"/>
      <c r="UBG93" s="24"/>
      <c r="UBH93" s="64"/>
      <c r="UBI93" s="60"/>
      <c r="UBJ93" s="40"/>
      <c r="UBK93" s="24"/>
      <c r="UBL93" s="42"/>
      <c r="UBM93" s="63"/>
      <c r="UBN93" s="24"/>
      <c r="UBO93" s="24"/>
      <c r="UBP93" s="64"/>
      <c r="UBQ93" s="60"/>
      <c r="UBR93" s="40"/>
      <c r="UBS93" s="24"/>
      <c r="UBT93" s="42"/>
      <c r="UBU93" s="63"/>
      <c r="UBV93" s="24"/>
      <c r="UBW93" s="24"/>
      <c r="UBX93" s="64"/>
      <c r="UBY93" s="60"/>
      <c r="UBZ93" s="40"/>
      <c r="UCA93" s="24"/>
      <c r="UCB93" s="42"/>
      <c r="UCC93" s="63"/>
      <c r="UCD93" s="24"/>
      <c r="UCE93" s="24"/>
      <c r="UCF93" s="64"/>
      <c r="UCG93" s="60"/>
      <c r="UCH93" s="40"/>
      <c r="UCI93" s="24"/>
      <c r="UCJ93" s="42"/>
      <c r="UCK93" s="63"/>
      <c r="UCL93" s="24"/>
      <c r="UCM93" s="24"/>
      <c r="UCN93" s="64"/>
      <c r="UCO93" s="60"/>
      <c r="UCP93" s="40"/>
      <c r="UCQ93" s="24"/>
      <c r="UCR93" s="42"/>
      <c r="UCS93" s="63"/>
      <c r="UCT93" s="24"/>
      <c r="UCU93" s="24"/>
      <c r="UCV93" s="64"/>
      <c r="UCW93" s="60"/>
      <c r="UCX93" s="40"/>
      <c r="UCY93" s="24"/>
      <c r="UCZ93" s="42"/>
      <c r="UDA93" s="63"/>
      <c r="UDB93" s="24"/>
      <c r="UDC93" s="24"/>
      <c r="UDD93" s="64"/>
      <c r="UDE93" s="60"/>
      <c r="UDF93" s="40"/>
      <c r="UDG93" s="24"/>
      <c r="UDH93" s="42"/>
      <c r="UDI93" s="63"/>
      <c r="UDJ93" s="24"/>
      <c r="UDK93" s="24"/>
      <c r="UDL93" s="64"/>
      <c r="UDM93" s="60"/>
      <c r="UDN93" s="40"/>
      <c r="UDO93" s="24"/>
      <c r="UDP93" s="42"/>
      <c r="UDQ93" s="63"/>
      <c r="UDR93" s="24"/>
      <c r="UDS93" s="24"/>
      <c r="UDT93" s="64"/>
      <c r="UDU93" s="60"/>
      <c r="UDV93" s="40"/>
      <c r="UDW93" s="24"/>
      <c r="UDX93" s="42"/>
      <c r="UDY93" s="63"/>
      <c r="UDZ93" s="24"/>
      <c r="UEA93" s="24"/>
      <c r="UEB93" s="64"/>
      <c r="UEC93" s="60"/>
      <c r="UED93" s="40"/>
      <c r="UEE93" s="24"/>
      <c r="UEF93" s="42"/>
      <c r="UEG93" s="63"/>
      <c r="UEH93" s="24"/>
      <c r="UEI93" s="24"/>
      <c r="UEJ93" s="64"/>
      <c r="UEK93" s="60"/>
      <c r="UEL93" s="40"/>
      <c r="UEM93" s="24"/>
      <c r="UEN93" s="42"/>
      <c r="UEO93" s="63"/>
      <c r="UEP93" s="24"/>
      <c r="UEQ93" s="24"/>
      <c r="UER93" s="64"/>
      <c r="UES93" s="60"/>
      <c r="UET93" s="40"/>
      <c r="UEU93" s="24"/>
      <c r="UEV93" s="42"/>
      <c r="UEW93" s="63"/>
      <c r="UEX93" s="24"/>
      <c r="UEY93" s="24"/>
      <c r="UEZ93" s="64"/>
      <c r="UFA93" s="60"/>
      <c r="UFB93" s="40"/>
      <c r="UFC93" s="24"/>
      <c r="UFD93" s="42"/>
      <c r="UFE93" s="63"/>
      <c r="UFF93" s="24"/>
      <c r="UFG93" s="24"/>
      <c r="UFH93" s="64"/>
      <c r="UFI93" s="60"/>
      <c r="UFJ93" s="40"/>
      <c r="UFK93" s="24"/>
      <c r="UFL93" s="42"/>
      <c r="UFM93" s="63"/>
      <c r="UFN93" s="24"/>
      <c r="UFO93" s="24"/>
      <c r="UFP93" s="64"/>
      <c r="UFQ93" s="60"/>
      <c r="UFR93" s="40"/>
      <c r="UFS93" s="24"/>
      <c r="UFT93" s="42"/>
      <c r="UFU93" s="63"/>
      <c r="UFV93" s="24"/>
      <c r="UFW93" s="24"/>
      <c r="UFX93" s="64"/>
      <c r="UFY93" s="60"/>
      <c r="UFZ93" s="40"/>
      <c r="UGA93" s="24"/>
      <c r="UGB93" s="42"/>
      <c r="UGC93" s="63"/>
      <c r="UGD93" s="24"/>
      <c r="UGE93" s="24"/>
      <c r="UGF93" s="64"/>
      <c r="UGG93" s="60"/>
      <c r="UGH93" s="40"/>
      <c r="UGI93" s="24"/>
      <c r="UGJ93" s="42"/>
      <c r="UGK93" s="63"/>
      <c r="UGL93" s="24"/>
      <c r="UGM93" s="24"/>
      <c r="UGN93" s="64"/>
      <c r="UGO93" s="60"/>
      <c r="UGP93" s="40"/>
      <c r="UGQ93" s="24"/>
      <c r="UGR93" s="42"/>
      <c r="UGS93" s="63"/>
      <c r="UGT93" s="24"/>
      <c r="UGU93" s="24"/>
      <c r="UGV93" s="64"/>
      <c r="UGW93" s="60"/>
      <c r="UGX93" s="40"/>
      <c r="UGY93" s="24"/>
      <c r="UGZ93" s="42"/>
      <c r="UHA93" s="63"/>
      <c r="UHB93" s="24"/>
      <c r="UHC93" s="24"/>
      <c r="UHD93" s="64"/>
      <c r="UHE93" s="60"/>
      <c r="UHF93" s="40"/>
      <c r="UHG93" s="24"/>
      <c r="UHH93" s="42"/>
      <c r="UHI93" s="63"/>
      <c r="UHJ93" s="24"/>
      <c r="UHK93" s="24"/>
      <c r="UHL93" s="64"/>
      <c r="UHM93" s="60"/>
      <c r="UHN93" s="40"/>
      <c r="UHO93" s="24"/>
      <c r="UHP93" s="42"/>
      <c r="UHQ93" s="63"/>
      <c r="UHR93" s="24"/>
      <c r="UHS93" s="24"/>
      <c r="UHT93" s="64"/>
      <c r="UHU93" s="60"/>
      <c r="UHV93" s="40"/>
      <c r="UHW93" s="24"/>
      <c r="UHX93" s="42"/>
      <c r="UHY93" s="63"/>
      <c r="UHZ93" s="24"/>
      <c r="UIA93" s="24"/>
      <c r="UIB93" s="64"/>
      <c r="UIC93" s="60"/>
      <c r="UID93" s="40"/>
      <c r="UIE93" s="24"/>
      <c r="UIF93" s="42"/>
      <c r="UIG93" s="63"/>
      <c r="UIH93" s="24"/>
      <c r="UII93" s="24"/>
      <c r="UIJ93" s="64"/>
      <c r="UIK93" s="60"/>
      <c r="UIL93" s="40"/>
      <c r="UIM93" s="24"/>
      <c r="UIN93" s="42"/>
      <c r="UIO93" s="63"/>
      <c r="UIP93" s="24"/>
      <c r="UIQ93" s="24"/>
      <c r="UIR93" s="64"/>
      <c r="UIS93" s="60"/>
      <c r="UIT93" s="40"/>
      <c r="UIU93" s="24"/>
      <c r="UIV93" s="42"/>
      <c r="UIW93" s="63"/>
      <c r="UIX93" s="24"/>
      <c r="UIY93" s="24"/>
      <c r="UIZ93" s="64"/>
      <c r="UJA93" s="60"/>
      <c r="UJB93" s="40"/>
      <c r="UJC93" s="24"/>
      <c r="UJD93" s="42"/>
      <c r="UJE93" s="63"/>
      <c r="UJF93" s="24"/>
      <c r="UJG93" s="24"/>
      <c r="UJH93" s="64"/>
      <c r="UJI93" s="60"/>
      <c r="UJJ93" s="40"/>
      <c r="UJK93" s="24"/>
      <c r="UJL93" s="42"/>
      <c r="UJM93" s="63"/>
      <c r="UJN93" s="24"/>
      <c r="UJO93" s="24"/>
      <c r="UJP93" s="64"/>
      <c r="UJQ93" s="60"/>
      <c r="UJR93" s="40"/>
      <c r="UJS93" s="24"/>
      <c r="UJT93" s="42"/>
      <c r="UJU93" s="63"/>
      <c r="UJV93" s="24"/>
      <c r="UJW93" s="24"/>
      <c r="UJX93" s="64"/>
      <c r="UJY93" s="60"/>
      <c r="UJZ93" s="40"/>
      <c r="UKA93" s="24"/>
      <c r="UKB93" s="42"/>
      <c r="UKC93" s="63"/>
      <c r="UKD93" s="24"/>
      <c r="UKE93" s="24"/>
      <c r="UKF93" s="64"/>
      <c r="UKG93" s="60"/>
      <c r="UKH93" s="40"/>
      <c r="UKI93" s="24"/>
      <c r="UKJ93" s="42"/>
      <c r="UKK93" s="63"/>
      <c r="UKL93" s="24"/>
      <c r="UKM93" s="24"/>
      <c r="UKN93" s="64"/>
      <c r="UKO93" s="60"/>
      <c r="UKP93" s="40"/>
      <c r="UKQ93" s="24"/>
      <c r="UKR93" s="42"/>
      <c r="UKS93" s="63"/>
      <c r="UKT93" s="24"/>
      <c r="UKU93" s="24"/>
      <c r="UKV93" s="64"/>
      <c r="UKW93" s="60"/>
      <c r="UKX93" s="40"/>
      <c r="UKY93" s="24"/>
      <c r="UKZ93" s="42"/>
      <c r="ULA93" s="63"/>
      <c r="ULB93" s="24"/>
      <c r="ULC93" s="24"/>
      <c r="ULD93" s="64"/>
      <c r="ULE93" s="60"/>
      <c r="ULF93" s="40"/>
      <c r="ULG93" s="24"/>
      <c r="ULH93" s="42"/>
      <c r="ULI93" s="63"/>
      <c r="ULJ93" s="24"/>
      <c r="ULK93" s="24"/>
      <c r="ULL93" s="64"/>
      <c r="ULM93" s="60"/>
      <c r="ULN93" s="40"/>
      <c r="ULO93" s="24"/>
      <c r="ULP93" s="42"/>
      <c r="ULQ93" s="63"/>
      <c r="ULR93" s="24"/>
      <c r="ULS93" s="24"/>
      <c r="ULT93" s="64"/>
      <c r="ULU93" s="60"/>
      <c r="ULV93" s="40"/>
      <c r="ULW93" s="24"/>
      <c r="ULX93" s="42"/>
      <c r="ULY93" s="63"/>
      <c r="ULZ93" s="24"/>
      <c r="UMA93" s="24"/>
      <c r="UMB93" s="64"/>
      <c r="UMC93" s="60"/>
      <c r="UMD93" s="40"/>
      <c r="UME93" s="24"/>
      <c r="UMF93" s="42"/>
      <c r="UMG93" s="63"/>
      <c r="UMH93" s="24"/>
      <c r="UMI93" s="24"/>
      <c r="UMJ93" s="64"/>
      <c r="UMK93" s="60"/>
      <c r="UML93" s="40"/>
      <c r="UMM93" s="24"/>
      <c r="UMN93" s="42"/>
      <c r="UMO93" s="63"/>
      <c r="UMP93" s="24"/>
      <c r="UMQ93" s="24"/>
      <c r="UMR93" s="64"/>
      <c r="UMS93" s="60"/>
      <c r="UMT93" s="40"/>
      <c r="UMU93" s="24"/>
      <c r="UMV93" s="42"/>
      <c r="UMW93" s="63"/>
      <c r="UMX93" s="24"/>
      <c r="UMY93" s="24"/>
      <c r="UMZ93" s="64"/>
      <c r="UNA93" s="60"/>
      <c r="UNB93" s="40"/>
      <c r="UNC93" s="24"/>
      <c r="UND93" s="42"/>
      <c r="UNE93" s="63"/>
      <c r="UNF93" s="24"/>
      <c r="UNG93" s="24"/>
      <c r="UNH93" s="64"/>
      <c r="UNI93" s="60"/>
      <c r="UNJ93" s="40"/>
      <c r="UNK93" s="24"/>
      <c r="UNL93" s="42"/>
      <c r="UNM93" s="63"/>
      <c r="UNN93" s="24"/>
      <c r="UNO93" s="24"/>
      <c r="UNP93" s="64"/>
      <c r="UNQ93" s="60"/>
      <c r="UNR93" s="40"/>
      <c r="UNS93" s="24"/>
      <c r="UNT93" s="42"/>
      <c r="UNU93" s="63"/>
      <c r="UNV93" s="24"/>
      <c r="UNW93" s="24"/>
      <c r="UNX93" s="64"/>
      <c r="UNY93" s="60"/>
      <c r="UNZ93" s="40"/>
      <c r="UOA93" s="24"/>
      <c r="UOB93" s="42"/>
      <c r="UOC93" s="63"/>
      <c r="UOD93" s="24"/>
      <c r="UOE93" s="24"/>
      <c r="UOF93" s="64"/>
      <c r="UOG93" s="60"/>
      <c r="UOH93" s="40"/>
      <c r="UOI93" s="24"/>
      <c r="UOJ93" s="42"/>
      <c r="UOK93" s="63"/>
      <c r="UOL93" s="24"/>
      <c r="UOM93" s="24"/>
      <c r="UON93" s="64"/>
      <c r="UOO93" s="60"/>
      <c r="UOP93" s="40"/>
      <c r="UOQ93" s="24"/>
      <c r="UOR93" s="42"/>
      <c r="UOS93" s="63"/>
      <c r="UOT93" s="24"/>
      <c r="UOU93" s="24"/>
      <c r="UOV93" s="64"/>
      <c r="UOW93" s="60"/>
      <c r="UOX93" s="40"/>
      <c r="UOY93" s="24"/>
      <c r="UOZ93" s="42"/>
      <c r="UPA93" s="63"/>
      <c r="UPB93" s="24"/>
      <c r="UPC93" s="24"/>
      <c r="UPD93" s="64"/>
      <c r="UPE93" s="60"/>
      <c r="UPF93" s="40"/>
      <c r="UPG93" s="24"/>
      <c r="UPH93" s="42"/>
      <c r="UPI93" s="63"/>
      <c r="UPJ93" s="24"/>
      <c r="UPK93" s="24"/>
      <c r="UPL93" s="64"/>
      <c r="UPM93" s="60"/>
      <c r="UPN93" s="40"/>
      <c r="UPO93" s="24"/>
      <c r="UPP93" s="42"/>
      <c r="UPQ93" s="63"/>
      <c r="UPR93" s="24"/>
      <c r="UPS93" s="24"/>
      <c r="UPT93" s="64"/>
      <c r="UPU93" s="60"/>
      <c r="UPV93" s="40"/>
      <c r="UPW93" s="24"/>
      <c r="UPX93" s="42"/>
      <c r="UPY93" s="63"/>
      <c r="UPZ93" s="24"/>
      <c r="UQA93" s="24"/>
      <c r="UQB93" s="64"/>
      <c r="UQC93" s="60"/>
      <c r="UQD93" s="40"/>
      <c r="UQE93" s="24"/>
      <c r="UQF93" s="42"/>
      <c r="UQG93" s="63"/>
      <c r="UQH93" s="24"/>
      <c r="UQI93" s="24"/>
      <c r="UQJ93" s="64"/>
      <c r="UQK93" s="60"/>
      <c r="UQL93" s="40"/>
      <c r="UQM93" s="24"/>
      <c r="UQN93" s="42"/>
      <c r="UQO93" s="63"/>
      <c r="UQP93" s="24"/>
      <c r="UQQ93" s="24"/>
      <c r="UQR93" s="64"/>
      <c r="UQS93" s="60"/>
      <c r="UQT93" s="40"/>
      <c r="UQU93" s="24"/>
      <c r="UQV93" s="42"/>
      <c r="UQW93" s="63"/>
      <c r="UQX93" s="24"/>
      <c r="UQY93" s="24"/>
      <c r="UQZ93" s="64"/>
      <c r="URA93" s="60"/>
      <c r="URB93" s="40"/>
      <c r="URC93" s="24"/>
      <c r="URD93" s="42"/>
      <c r="URE93" s="63"/>
      <c r="URF93" s="24"/>
      <c r="URG93" s="24"/>
      <c r="URH93" s="64"/>
      <c r="URI93" s="60"/>
      <c r="URJ93" s="40"/>
      <c r="URK93" s="24"/>
      <c r="URL93" s="42"/>
      <c r="URM93" s="63"/>
      <c r="URN93" s="24"/>
      <c r="URO93" s="24"/>
      <c r="URP93" s="64"/>
      <c r="URQ93" s="60"/>
      <c r="URR93" s="40"/>
      <c r="URS93" s="24"/>
      <c r="URT93" s="42"/>
      <c r="URU93" s="63"/>
      <c r="URV93" s="24"/>
      <c r="URW93" s="24"/>
      <c r="URX93" s="64"/>
      <c r="URY93" s="60"/>
      <c r="URZ93" s="40"/>
      <c r="USA93" s="24"/>
      <c r="USB93" s="42"/>
      <c r="USC93" s="63"/>
      <c r="USD93" s="24"/>
      <c r="USE93" s="24"/>
      <c r="USF93" s="64"/>
      <c r="USG93" s="60"/>
      <c r="USH93" s="40"/>
      <c r="USI93" s="24"/>
      <c r="USJ93" s="42"/>
      <c r="USK93" s="63"/>
      <c r="USL93" s="24"/>
      <c r="USM93" s="24"/>
      <c r="USN93" s="64"/>
      <c r="USO93" s="60"/>
      <c r="USP93" s="40"/>
      <c r="USQ93" s="24"/>
      <c r="USR93" s="42"/>
      <c r="USS93" s="63"/>
      <c r="UST93" s="24"/>
      <c r="USU93" s="24"/>
      <c r="USV93" s="64"/>
      <c r="USW93" s="60"/>
      <c r="USX93" s="40"/>
      <c r="USY93" s="24"/>
      <c r="USZ93" s="42"/>
      <c r="UTA93" s="63"/>
      <c r="UTB93" s="24"/>
      <c r="UTC93" s="24"/>
      <c r="UTD93" s="64"/>
      <c r="UTE93" s="60"/>
      <c r="UTF93" s="40"/>
      <c r="UTG93" s="24"/>
      <c r="UTH93" s="42"/>
      <c r="UTI93" s="63"/>
      <c r="UTJ93" s="24"/>
      <c r="UTK93" s="24"/>
      <c r="UTL93" s="64"/>
      <c r="UTM93" s="60"/>
      <c r="UTN93" s="40"/>
      <c r="UTO93" s="24"/>
      <c r="UTP93" s="42"/>
      <c r="UTQ93" s="63"/>
      <c r="UTR93" s="24"/>
      <c r="UTS93" s="24"/>
      <c r="UTT93" s="64"/>
      <c r="UTU93" s="60"/>
      <c r="UTV93" s="40"/>
      <c r="UTW93" s="24"/>
      <c r="UTX93" s="42"/>
      <c r="UTY93" s="63"/>
      <c r="UTZ93" s="24"/>
      <c r="UUA93" s="24"/>
      <c r="UUB93" s="64"/>
      <c r="UUC93" s="60"/>
      <c r="UUD93" s="40"/>
      <c r="UUE93" s="24"/>
      <c r="UUF93" s="42"/>
      <c r="UUG93" s="63"/>
      <c r="UUH93" s="24"/>
      <c r="UUI93" s="24"/>
      <c r="UUJ93" s="64"/>
      <c r="UUK93" s="60"/>
      <c r="UUL93" s="40"/>
      <c r="UUM93" s="24"/>
      <c r="UUN93" s="42"/>
      <c r="UUO93" s="63"/>
      <c r="UUP93" s="24"/>
      <c r="UUQ93" s="24"/>
      <c r="UUR93" s="64"/>
      <c r="UUS93" s="60"/>
      <c r="UUT93" s="40"/>
      <c r="UUU93" s="24"/>
      <c r="UUV93" s="42"/>
      <c r="UUW93" s="63"/>
      <c r="UUX93" s="24"/>
      <c r="UUY93" s="24"/>
      <c r="UUZ93" s="64"/>
      <c r="UVA93" s="60"/>
      <c r="UVB93" s="40"/>
      <c r="UVC93" s="24"/>
      <c r="UVD93" s="42"/>
      <c r="UVE93" s="63"/>
      <c r="UVF93" s="24"/>
      <c r="UVG93" s="24"/>
      <c r="UVH93" s="64"/>
      <c r="UVI93" s="60"/>
      <c r="UVJ93" s="40"/>
      <c r="UVK93" s="24"/>
      <c r="UVL93" s="42"/>
      <c r="UVM93" s="63"/>
      <c r="UVN93" s="24"/>
      <c r="UVO93" s="24"/>
      <c r="UVP93" s="64"/>
      <c r="UVQ93" s="60"/>
      <c r="UVR93" s="40"/>
      <c r="UVS93" s="24"/>
      <c r="UVT93" s="42"/>
      <c r="UVU93" s="63"/>
      <c r="UVV93" s="24"/>
      <c r="UVW93" s="24"/>
      <c r="UVX93" s="64"/>
      <c r="UVY93" s="60"/>
      <c r="UVZ93" s="40"/>
      <c r="UWA93" s="24"/>
      <c r="UWB93" s="42"/>
      <c r="UWC93" s="63"/>
      <c r="UWD93" s="24"/>
      <c r="UWE93" s="24"/>
      <c r="UWF93" s="64"/>
      <c r="UWG93" s="60"/>
      <c r="UWH93" s="40"/>
      <c r="UWI93" s="24"/>
      <c r="UWJ93" s="42"/>
      <c r="UWK93" s="63"/>
      <c r="UWL93" s="24"/>
      <c r="UWM93" s="24"/>
      <c r="UWN93" s="64"/>
      <c r="UWO93" s="60"/>
      <c r="UWP93" s="40"/>
      <c r="UWQ93" s="24"/>
      <c r="UWR93" s="42"/>
      <c r="UWS93" s="63"/>
      <c r="UWT93" s="24"/>
      <c r="UWU93" s="24"/>
      <c r="UWV93" s="64"/>
      <c r="UWW93" s="60"/>
      <c r="UWX93" s="40"/>
      <c r="UWY93" s="24"/>
      <c r="UWZ93" s="42"/>
      <c r="UXA93" s="63"/>
      <c r="UXB93" s="24"/>
      <c r="UXC93" s="24"/>
      <c r="UXD93" s="64"/>
      <c r="UXE93" s="60"/>
      <c r="UXF93" s="40"/>
      <c r="UXG93" s="24"/>
      <c r="UXH93" s="42"/>
      <c r="UXI93" s="63"/>
      <c r="UXJ93" s="24"/>
      <c r="UXK93" s="24"/>
      <c r="UXL93" s="64"/>
      <c r="UXM93" s="60"/>
      <c r="UXN93" s="40"/>
      <c r="UXO93" s="24"/>
      <c r="UXP93" s="42"/>
      <c r="UXQ93" s="63"/>
      <c r="UXR93" s="24"/>
      <c r="UXS93" s="24"/>
      <c r="UXT93" s="64"/>
      <c r="UXU93" s="60"/>
      <c r="UXV93" s="40"/>
      <c r="UXW93" s="24"/>
      <c r="UXX93" s="42"/>
      <c r="UXY93" s="63"/>
      <c r="UXZ93" s="24"/>
      <c r="UYA93" s="24"/>
      <c r="UYB93" s="64"/>
      <c r="UYC93" s="60"/>
      <c r="UYD93" s="40"/>
      <c r="UYE93" s="24"/>
      <c r="UYF93" s="42"/>
      <c r="UYG93" s="63"/>
      <c r="UYH93" s="24"/>
      <c r="UYI93" s="24"/>
      <c r="UYJ93" s="64"/>
      <c r="UYK93" s="60"/>
      <c r="UYL93" s="40"/>
      <c r="UYM93" s="24"/>
      <c r="UYN93" s="42"/>
      <c r="UYO93" s="63"/>
      <c r="UYP93" s="24"/>
      <c r="UYQ93" s="24"/>
      <c r="UYR93" s="64"/>
      <c r="UYS93" s="60"/>
      <c r="UYT93" s="40"/>
      <c r="UYU93" s="24"/>
      <c r="UYV93" s="42"/>
      <c r="UYW93" s="63"/>
      <c r="UYX93" s="24"/>
      <c r="UYY93" s="24"/>
      <c r="UYZ93" s="64"/>
      <c r="UZA93" s="60"/>
      <c r="UZB93" s="40"/>
      <c r="UZC93" s="24"/>
      <c r="UZD93" s="42"/>
      <c r="UZE93" s="63"/>
      <c r="UZF93" s="24"/>
      <c r="UZG93" s="24"/>
      <c r="UZH93" s="64"/>
      <c r="UZI93" s="60"/>
      <c r="UZJ93" s="40"/>
      <c r="UZK93" s="24"/>
      <c r="UZL93" s="42"/>
      <c r="UZM93" s="63"/>
      <c r="UZN93" s="24"/>
      <c r="UZO93" s="24"/>
      <c r="UZP93" s="64"/>
      <c r="UZQ93" s="60"/>
      <c r="UZR93" s="40"/>
      <c r="UZS93" s="24"/>
      <c r="UZT93" s="42"/>
      <c r="UZU93" s="63"/>
      <c r="UZV93" s="24"/>
      <c r="UZW93" s="24"/>
      <c r="UZX93" s="64"/>
      <c r="UZY93" s="60"/>
      <c r="UZZ93" s="40"/>
      <c r="VAA93" s="24"/>
      <c r="VAB93" s="42"/>
      <c r="VAC93" s="63"/>
      <c r="VAD93" s="24"/>
      <c r="VAE93" s="24"/>
      <c r="VAF93" s="64"/>
      <c r="VAG93" s="60"/>
      <c r="VAH93" s="40"/>
      <c r="VAI93" s="24"/>
      <c r="VAJ93" s="42"/>
      <c r="VAK93" s="63"/>
      <c r="VAL93" s="24"/>
      <c r="VAM93" s="24"/>
      <c r="VAN93" s="64"/>
      <c r="VAO93" s="60"/>
      <c r="VAP93" s="40"/>
      <c r="VAQ93" s="24"/>
      <c r="VAR93" s="42"/>
      <c r="VAS93" s="63"/>
      <c r="VAT93" s="24"/>
      <c r="VAU93" s="24"/>
      <c r="VAV93" s="64"/>
      <c r="VAW93" s="60"/>
      <c r="VAX93" s="40"/>
      <c r="VAY93" s="24"/>
      <c r="VAZ93" s="42"/>
      <c r="VBA93" s="63"/>
      <c r="VBB93" s="24"/>
      <c r="VBC93" s="24"/>
      <c r="VBD93" s="64"/>
      <c r="VBE93" s="60"/>
      <c r="VBF93" s="40"/>
      <c r="VBG93" s="24"/>
      <c r="VBH93" s="42"/>
      <c r="VBI93" s="63"/>
      <c r="VBJ93" s="24"/>
      <c r="VBK93" s="24"/>
      <c r="VBL93" s="64"/>
      <c r="VBM93" s="60"/>
      <c r="VBN93" s="40"/>
      <c r="VBO93" s="24"/>
      <c r="VBP93" s="42"/>
      <c r="VBQ93" s="63"/>
      <c r="VBR93" s="24"/>
      <c r="VBS93" s="24"/>
      <c r="VBT93" s="64"/>
      <c r="VBU93" s="60"/>
      <c r="VBV93" s="40"/>
      <c r="VBW93" s="24"/>
      <c r="VBX93" s="42"/>
      <c r="VBY93" s="63"/>
      <c r="VBZ93" s="24"/>
      <c r="VCA93" s="24"/>
      <c r="VCB93" s="64"/>
      <c r="VCC93" s="60"/>
      <c r="VCD93" s="40"/>
      <c r="VCE93" s="24"/>
      <c r="VCF93" s="42"/>
      <c r="VCG93" s="63"/>
      <c r="VCH93" s="24"/>
      <c r="VCI93" s="24"/>
      <c r="VCJ93" s="64"/>
      <c r="VCK93" s="60"/>
      <c r="VCL93" s="40"/>
      <c r="VCM93" s="24"/>
      <c r="VCN93" s="42"/>
      <c r="VCO93" s="63"/>
      <c r="VCP93" s="24"/>
      <c r="VCQ93" s="24"/>
      <c r="VCR93" s="64"/>
      <c r="VCS93" s="60"/>
      <c r="VCT93" s="40"/>
      <c r="VCU93" s="24"/>
      <c r="VCV93" s="42"/>
      <c r="VCW93" s="63"/>
      <c r="VCX93" s="24"/>
      <c r="VCY93" s="24"/>
      <c r="VCZ93" s="64"/>
      <c r="VDA93" s="60"/>
      <c r="VDB93" s="40"/>
      <c r="VDC93" s="24"/>
      <c r="VDD93" s="42"/>
      <c r="VDE93" s="63"/>
      <c r="VDF93" s="24"/>
      <c r="VDG93" s="24"/>
      <c r="VDH93" s="64"/>
      <c r="VDI93" s="60"/>
      <c r="VDJ93" s="40"/>
      <c r="VDK93" s="24"/>
      <c r="VDL93" s="42"/>
      <c r="VDM93" s="63"/>
      <c r="VDN93" s="24"/>
      <c r="VDO93" s="24"/>
      <c r="VDP93" s="64"/>
      <c r="VDQ93" s="60"/>
      <c r="VDR93" s="40"/>
      <c r="VDS93" s="24"/>
      <c r="VDT93" s="42"/>
      <c r="VDU93" s="63"/>
      <c r="VDV93" s="24"/>
      <c r="VDW93" s="24"/>
      <c r="VDX93" s="64"/>
      <c r="VDY93" s="60"/>
      <c r="VDZ93" s="40"/>
      <c r="VEA93" s="24"/>
      <c r="VEB93" s="42"/>
      <c r="VEC93" s="63"/>
      <c r="VED93" s="24"/>
      <c r="VEE93" s="24"/>
      <c r="VEF93" s="64"/>
      <c r="VEG93" s="60"/>
      <c r="VEH93" s="40"/>
      <c r="VEI93" s="24"/>
      <c r="VEJ93" s="42"/>
      <c r="VEK93" s="63"/>
      <c r="VEL93" s="24"/>
      <c r="VEM93" s="24"/>
      <c r="VEN93" s="64"/>
      <c r="VEO93" s="60"/>
      <c r="VEP93" s="40"/>
      <c r="VEQ93" s="24"/>
      <c r="VER93" s="42"/>
      <c r="VES93" s="63"/>
      <c r="VET93" s="24"/>
      <c r="VEU93" s="24"/>
      <c r="VEV93" s="64"/>
      <c r="VEW93" s="60"/>
      <c r="VEX93" s="40"/>
      <c r="VEY93" s="24"/>
      <c r="VEZ93" s="42"/>
      <c r="VFA93" s="63"/>
      <c r="VFB93" s="24"/>
      <c r="VFC93" s="24"/>
      <c r="VFD93" s="64"/>
      <c r="VFE93" s="60"/>
      <c r="VFF93" s="40"/>
      <c r="VFG93" s="24"/>
      <c r="VFH93" s="42"/>
      <c r="VFI93" s="63"/>
      <c r="VFJ93" s="24"/>
      <c r="VFK93" s="24"/>
      <c r="VFL93" s="64"/>
      <c r="VFM93" s="60"/>
      <c r="VFN93" s="40"/>
      <c r="VFO93" s="24"/>
      <c r="VFP93" s="42"/>
      <c r="VFQ93" s="63"/>
      <c r="VFR93" s="24"/>
      <c r="VFS93" s="24"/>
      <c r="VFT93" s="64"/>
      <c r="VFU93" s="60"/>
      <c r="VFV93" s="40"/>
      <c r="VFW93" s="24"/>
      <c r="VFX93" s="42"/>
      <c r="VFY93" s="63"/>
      <c r="VFZ93" s="24"/>
      <c r="VGA93" s="24"/>
      <c r="VGB93" s="64"/>
      <c r="VGC93" s="60"/>
      <c r="VGD93" s="40"/>
      <c r="VGE93" s="24"/>
      <c r="VGF93" s="42"/>
      <c r="VGG93" s="63"/>
      <c r="VGH93" s="24"/>
      <c r="VGI93" s="24"/>
      <c r="VGJ93" s="64"/>
      <c r="VGK93" s="60"/>
      <c r="VGL93" s="40"/>
      <c r="VGM93" s="24"/>
      <c r="VGN93" s="42"/>
      <c r="VGO93" s="63"/>
      <c r="VGP93" s="24"/>
      <c r="VGQ93" s="24"/>
      <c r="VGR93" s="64"/>
      <c r="VGS93" s="60"/>
      <c r="VGT93" s="40"/>
      <c r="VGU93" s="24"/>
      <c r="VGV93" s="42"/>
      <c r="VGW93" s="63"/>
      <c r="VGX93" s="24"/>
      <c r="VGY93" s="24"/>
      <c r="VGZ93" s="64"/>
      <c r="VHA93" s="60"/>
      <c r="VHB93" s="40"/>
      <c r="VHC93" s="24"/>
      <c r="VHD93" s="42"/>
      <c r="VHE93" s="63"/>
      <c r="VHF93" s="24"/>
      <c r="VHG93" s="24"/>
      <c r="VHH93" s="64"/>
      <c r="VHI93" s="60"/>
      <c r="VHJ93" s="40"/>
      <c r="VHK93" s="24"/>
      <c r="VHL93" s="42"/>
      <c r="VHM93" s="63"/>
      <c r="VHN93" s="24"/>
      <c r="VHO93" s="24"/>
      <c r="VHP93" s="64"/>
      <c r="VHQ93" s="60"/>
      <c r="VHR93" s="40"/>
      <c r="VHS93" s="24"/>
      <c r="VHT93" s="42"/>
      <c r="VHU93" s="63"/>
      <c r="VHV93" s="24"/>
      <c r="VHW93" s="24"/>
      <c r="VHX93" s="64"/>
      <c r="VHY93" s="60"/>
      <c r="VHZ93" s="40"/>
      <c r="VIA93" s="24"/>
      <c r="VIB93" s="42"/>
      <c r="VIC93" s="63"/>
      <c r="VID93" s="24"/>
      <c r="VIE93" s="24"/>
      <c r="VIF93" s="64"/>
      <c r="VIG93" s="60"/>
      <c r="VIH93" s="40"/>
      <c r="VII93" s="24"/>
      <c r="VIJ93" s="42"/>
      <c r="VIK93" s="63"/>
      <c r="VIL93" s="24"/>
      <c r="VIM93" s="24"/>
      <c r="VIN93" s="64"/>
      <c r="VIO93" s="60"/>
      <c r="VIP93" s="40"/>
      <c r="VIQ93" s="24"/>
      <c r="VIR93" s="42"/>
      <c r="VIS93" s="63"/>
      <c r="VIT93" s="24"/>
      <c r="VIU93" s="24"/>
      <c r="VIV93" s="64"/>
      <c r="VIW93" s="60"/>
      <c r="VIX93" s="40"/>
      <c r="VIY93" s="24"/>
      <c r="VIZ93" s="42"/>
      <c r="VJA93" s="63"/>
      <c r="VJB93" s="24"/>
      <c r="VJC93" s="24"/>
      <c r="VJD93" s="64"/>
      <c r="VJE93" s="60"/>
      <c r="VJF93" s="40"/>
      <c r="VJG93" s="24"/>
      <c r="VJH93" s="42"/>
      <c r="VJI93" s="63"/>
      <c r="VJJ93" s="24"/>
      <c r="VJK93" s="24"/>
      <c r="VJL93" s="64"/>
      <c r="VJM93" s="60"/>
      <c r="VJN93" s="40"/>
      <c r="VJO93" s="24"/>
      <c r="VJP93" s="42"/>
      <c r="VJQ93" s="63"/>
      <c r="VJR93" s="24"/>
      <c r="VJS93" s="24"/>
      <c r="VJT93" s="64"/>
      <c r="VJU93" s="60"/>
      <c r="VJV93" s="40"/>
      <c r="VJW93" s="24"/>
      <c r="VJX93" s="42"/>
      <c r="VJY93" s="63"/>
      <c r="VJZ93" s="24"/>
      <c r="VKA93" s="24"/>
      <c r="VKB93" s="64"/>
      <c r="VKC93" s="60"/>
      <c r="VKD93" s="40"/>
      <c r="VKE93" s="24"/>
      <c r="VKF93" s="42"/>
      <c r="VKG93" s="63"/>
      <c r="VKH93" s="24"/>
      <c r="VKI93" s="24"/>
      <c r="VKJ93" s="64"/>
      <c r="VKK93" s="60"/>
      <c r="VKL93" s="40"/>
      <c r="VKM93" s="24"/>
      <c r="VKN93" s="42"/>
      <c r="VKO93" s="63"/>
      <c r="VKP93" s="24"/>
      <c r="VKQ93" s="24"/>
      <c r="VKR93" s="64"/>
      <c r="VKS93" s="60"/>
      <c r="VKT93" s="40"/>
      <c r="VKU93" s="24"/>
      <c r="VKV93" s="42"/>
      <c r="VKW93" s="63"/>
      <c r="VKX93" s="24"/>
      <c r="VKY93" s="24"/>
      <c r="VKZ93" s="64"/>
      <c r="VLA93" s="60"/>
      <c r="VLB93" s="40"/>
      <c r="VLC93" s="24"/>
      <c r="VLD93" s="42"/>
      <c r="VLE93" s="63"/>
      <c r="VLF93" s="24"/>
      <c r="VLG93" s="24"/>
      <c r="VLH93" s="64"/>
      <c r="VLI93" s="60"/>
      <c r="VLJ93" s="40"/>
      <c r="VLK93" s="24"/>
      <c r="VLL93" s="42"/>
      <c r="VLM93" s="63"/>
      <c r="VLN93" s="24"/>
      <c r="VLO93" s="24"/>
      <c r="VLP93" s="64"/>
      <c r="VLQ93" s="60"/>
      <c r="VLR93" s="40"/>
      <c r="VLS93" s="24"/>
      <c r="VLT93" s="42"/>
      <c r="VLU93" s="63"/>
      <c r="VLV93" s="24"/>
      <c r="VLW93" s="24"/>
      <c r="VLX93" s="64"/>
      <c r="VLY93" s="60"/>
      <c r="VLZ93" s="40"/>
      <c r="VMA93" s="24"/>
      <c r="VMB93" s="42"/>
      <c r="VMC93" s="63"/>
      <c r="VMD93" s="24"/>
      <c r="VME93" s="24"/>
      <c r="VMF93" s="64"/>
      <c r="VMG93" s="60"/>
      <c r="VMH93" s="40"/>
      <c r="VMI93" s="24"/>
      <c r="VMJ93" s="42"/>
      <c r="VMK93" s="63"/>
      <c r="VML93" s="24"/>
      <c r="VMM93" s="24"/>
      <c r="VMN93" s="64"/>
      <c r="VMO93" s="60"/>
      <c r="VMP93" s="40"/>
      <c r="VMQ93" s="24"/>
      <c r="VMR93" s="42"/>
      <c r="VMS93" s="63"/>
      <c r="VMT93" s="24"/>
      <c r="VMU93" s="24"/>
      <c r="VMV93" s="64"/>
      <c r="VMW93" s="60"/>
      <c r="VMX93" s="40"/>
      <c r="VMY93" s="24"/>
      <c r="VMZ93" s="42"/>
      <c r="VNA93" s="63"/>
      <c r="VNB93" s="24"/>
      <c r="VNC93" s="24"/>
      <c r="VND93" s="64"/>
      <c r="VNE93" s="60"/>
      <c r="VNF93" s="40"/>
      <c r="VNG93" s="24"/>
      <c r="VNH93" s="42"/>
      <c r="VNI93" s="63"/>
      <c r="VNJ93" s="24"/>
      <c r="VNK93" s="24"/>
      <c r="VNL93" s="64"/>
      <c r="VNM93" s="60"/>
      <c r="VNN93" s="40"/>
      <c r="VNO93" s="24"/>
      <c r="VNP93" s="42"/>
      <c r="VNQ93" s="63"/>
      <c r="VNR93" s="24"/>
      <c r="VNS93" s="24"/>
      <c r="VNT93" s="64"/>
      <c r="VNU93" s="60"/>
      <c r="VNV93" s="40"/>
      <c r="VNW93" s="24"/>
      <c r="VNX93" s="42"/>
      <c r="VNY93" s="63"/>
      <c r="VNZ93" s="24"/>
      <c r="VOA93" s="24"/>
      <c r="VOB93" s="64"/>
      <c r="VOC93" s="60"/>
      <c r="VOD93" s="40"/>
      <c r="VOE93" s="24"/>
      <c r="VOF93" s="42"/>
      <c r="VOG93" s="63"/>
      <c r="VOH93" s="24"/>
      <c r="VOI93" s="24"/>
      <c r="VOJ93" s="64"/>
      <c r="VOK93" s="60"/>
      <c r="VOL93" s="40"/>
      <c r="VOM93" s="24"/>
      <c r="VON93" s="42"/>
      <c r="VOO93" s="63"/>
      <c r="VOP93" s="24"/>
      <c r="VOQ93" s="24"/>
      <c r="VOR93" s="64"/>
      <c r="VOS93" s="60"/>
      <c r="VOT93" s="40"/>
      <c r="VOU93" s="24"/>
      <c r="VOV93" s="42"/>
      <c r="VOW93" s="63"/>
      <c r="VOX93" s="24"/>
      <c r="VOY93" s="24"/>
      <c r="VOZ93" s="64"/>
      <c r="VPA93" s="60"/>
      <c r="VPB93" s="40"/>
      <c r="VPC93" s="24"/>
      <c r="VPD93" s="42"/>
      <c r="VPE93" s="63"/>
      <c r="VPF93" s="24"/>
      <c r="VPG93" s="24"/>
      <c r="VPH93" s="64"/>
      <c r="VPI93" s="60"/>
      <c r="VPJ93" s="40"/>
      <c r="VPK93" s="24"/>
      <c r="VPL93" s="42"/>
      <c r="VPM93" s="63"/>
      <c r="VPN93" s="24"/>
      <c r="VPO93" s="24"/>
      <c r="VPP93" s="64"/>
      <c r="VPQ93" s="60"/>
      <c r="VPR93" s="40"/>
      <c r="VPS93" s="24"/>
      <c r="VPT93" s="42"/>
      <c r="VPU93" s="63"/>
      <c r="VPV93" s="24"/>
      <c r="VPW93" s="24"/>
      <c r="VPX93" s="64"/>
      <c r="VPY93" s="60"/>
      <c r="VPZ93" s="40"/>
      <c r="VQA93" s="24"/>
      <c r="VQB93" s="42"/>
      <c r="VQC93" s="63"/>
      <c r="VQD93" s="24"/>
      <c r="VQE93" s="24"/>
      <c r="VQF93" s="64"/>
      <c r="VQG93" s="60"/>
      <c r="VQH93" s="40"/>
      <c r="VQI93" s="24"/>
      <c r="VQJ93" s="42"/>
      <c r="VQK93" s="63"/>
      <c r="VQL93" s="24"/>
      <c r="VQM93" s="24"/>
      <c r="VQN93" s="64"/>
      <c r="VQO93" s="60"/>
      <c r="VQP93" s="40"/>
      <c r="VQQ93" s="24"/>
      <c r="VQR93" s="42"/>
      <c r="VQS93" s="63"/>
      <c r="VQT93" s="24"/>
      <c r="VQU93" s="24"/>
      <c r="VQV93" s="64"/>
      <c r="VQW93" s="60"/>
      <c r="VQX93" s="40"/>
      <c r="VQY93" s="24"/>
      <c r="VQZ93" s="42"/>
      <c r="VRA93" s="63"/>
      <c r="VRB93" s="24"/>
      <c r="VRC93" s="24"/>
      <c r="VRD93" s="64"/>
      <c r="VRE93" s="60"/>
      <c r="VRF93" s="40"/>
      <c r="VRG93" s="24"/>
      <c r="VRH93" s="42"/>
      <c r="VRI93" s="63"/>
      <c r="VRJ93" s="24"/>
      <c r="VRK93" s="24"/>
      <c r="VRL93" s="64"/>
      <c r="VRM93" s="60"/>
      <c r="VRN93" s="40"/>
      <c r="VRO93" s="24"/>
      <c r="VRP93" s="42"/>
      <c r="VRQ93" s="63"/>
      <c r="VRR93" s="24"/>
      <c r="VRS93" s="24"/>
      <c r="VRT93" s="64"/>
      <c r="VRU93" s="60"/>
      <c r="VRV93" s="40"/>
      <c r="VRW93" s="24"/>
      <c r="VRX93" s="42"/>
      <c r="VRY93" s="63"/>
      <c r="VRZ93" s="24"/>
      <c r="VSA93" s="24"/>
      <c r="VSB93" s="64"/>
      <c r="VSC93" s="60"/>
      <c r="VSD93" s="40"/>
      <c r="VSE93" s="24"/>
      <c r="VSF93" s="42"/>
      <c r="VSG93" s="63"/>
      <c r="VSH93" s="24"/>
      <c r="VSI93" s="24"/>
      <c r="VSJ93" s="64"/>
      <c r="VSK93" s="60"/>
      <c r="VSL93" s="40"/>
      <c r="VSM93" s="24"/>
      <c r="VSN93" s="42"/>
      <c r="VSO93" s="63"/>
      <c r="VSP93" s="24"/>
      <c r="VSQ93" s="24"/>
      <c r="VSR93" s="64"/>
      <c r="VSS93" s="60"/>
      <c r="VST93" s="40"/>
      <c r="VSU93" s="24"/>
      <c r="VSV93" s="42"/>
      <c r="VSW93" s="63"/>
      <c r="VSX93" s="24"/>
      <c r="VSY93" s="24"/>
      <c r="VSZ93" s="64"/>
      <c r="VTA93" s="60"/>
      <c r="VTB93" s="40"/>
      <c r="VTC93" s="24"/>
      <c r="VTD93" s="42"/>
      <c r="VTE93" s="63"/>
      <c r="VTF93" s="24"/>
      <c r="VTG93" s="24"/>
      <c r="VTH93" s="64"/>
      <c r="VTI93" s="60"/>
      <c r="VTJ93" s="40"/>
      <c r="VTK93" s="24"/>
      <c r="VTL93" s="42"/>
      <c r="VTM93" s="63"/>
      <c r="VTN93" s="24"/>
      <c r="VTO93" s="24"/>
      <c r="VTP93" s="64"/>
      <c r="VTQ93" s="60"/>
      <c r="VTR93" s="40"/>
      <c r="VTS93" s="24"/>
      <c r="VTT93" s="42"/>
      <c r="VTU93" s="63"/>
      <c r="VTV93" s="24"/>
      <c r="VTW93" s="24"/>
      <c r="VTX93" s="64"/>
      <c r="VTY93" s="60"/>
      <c r="VTZ93" s="40"/>
      <c r="VUA93" s="24"/>
      <c r="VUB93" s="42"/>
      <c r="VUC93" s="63"/>
      <c r="VUD93" s="24"/>
      <c r="VUE93" s="24"/>
      <c r="VUF93" s="64"/>
      <c r="VUG93" s="60"/>
      <c r="VUH93" s="40"/>
      <c r="VUI93" s="24"/>
      <c r="VUJ93" s="42"/>
      <c r="VUK93" s="63"/>
      <c r="VUL93" s="24"/>
      <c r="VUM93" s="24"/>
      <c r="VUN93" s="64"/>
      <c r="VUO93" s="60"/>
      <c r="VUP93" s="40"/>
      <c r="VUQ93" s="24"/>
      <c r="VUR93" s="42"/>
      <c r="VUS93" s="63"/>
      <c r="VUT93" s="24"/>
      <c r="VUU93" s="24"/>
      <c r="VUV93" s="64"/>
      <c r="VUW93" s="60"/>
      <c r="VUX93" s="40"/>
      <c r="VUY93" s="24"/>
      <c r="VUZ93" s="42"/>
      <c r="VVA93" s="63"/>
      <c r="VVB93" s="24"/>
      <c r="VVC93" s="24"/>
      <c r="VVD93" s="64"/>
      <c r="VVE93" s="60"/>
      <c r="VVF93" s="40"/>
      <c r="VVG93" s="24"/>
      <c r="VVH93" s="42"/>
      <c r="VVI93" s="63"/>
      <c r="VVJ93" s="24"/>
      <c r="VVK93" s="24"/>
      <c r="VVL93" s="64"/>
      <c r="VVM93" s="60"/>
      <c r="VVN93" s="40"/>
      <c r="VVO93" s="24"/>
      <c r="VVP93" s="42"/>
      <c r="VVQ93" s="63"/>
      <c r="VVR93" s="24"/>
      <c r="VVS93" s="24"/>
      <c r="VVT93" s="64"/>
      <c r="VVU93" s="60"/>
      <c r="VVV93" s="40"/>
      <c r="VVW93" s="24"/>
      <c r="VVX93" s="42"/>
      <c r="VVY93" s="63"/>
      <c r="VVZ93" s="24"/>
      <c r="VWA93" s="24"/>
      <c r="VWB93" s="64"/>
      <c r="VWC93" s="60"/>
      <c r="VWD93" s="40"/>
      <c r="VWE93" s="24"/>
      <c r="VWF93" s="42"/>
      <c r="VWG93" s="63"/>
      <c r="VWH93" s="24"/>
      <c r="VWI93" s="24"/>
      <c r="VWJ93" s="64"/>
      <c r="VWK93" s="60"/>
      <c r="VWL93" s="40"/>
      <c r="VWM93" s="24"/>
      <c r="VWN93" s="42"/>
      <c r="VWO93" s="63"/>
      <c r="VWP93" s="24"/>
      <c r="VWQ93" s="24"/>
      <c r="VWR93" s="64"/>
      <c r="VWS93" s="60"/>
      <c r="VWT93" s="40"/>
      <c r="VWU93" s="24"/>
      <c r="VWV93" s="42"/>
      <c r="VWW93" s="63"/>
      <c r="VWX93" s="24"/>
      <c r="VWY93" s="24"/>
      <c r="VWZ93" s="64"/>
      <c r="VXA93" s="60"/>
      <c r="VXB93" s="40"/>
      <c r="VXC93" s="24"/>
      <c r="VXD93" s="42"/>
      <c r="VXE93" s="63"/>
      <c r="VXF93" s="24"/>
      <c r="VXG93" s="24"/>
      <c r="VXH93" s="64"/>
      <c r="VXI93" s="60"/>
      <c r="VXJ93" s="40"/>
      <c r="VXK93" s="24"/>
      <c r="VXL93" s="42"/>
      <c r="VXM93" s="63"/>
      <c r="VXN93" s="24"/>
      <c r="VXO93" s="24"/>
      <c r="VXP93" s="64"/>
      <c r="VXQ93" s="60"/>
      <c r="VXR93" s="40"/>
      <c r="VXS93" s="24"/>
      <c r="VXT93" s="42"/>
      <c r="VXU93" s="63"/>
      <c r="VXV93" s="24"/>
      <c r="VXW93" s="24"/>
      <c r="VXX93" s="64"/>
      <c r="VXY93" s="60"/>
      <c r="VXZ93" s="40"/>
      <c r="VYA93" s="24"/>
      <c r="VYB93" s="42"/>
      <c r="VYC93" s="63"/>
      <c r="VYD93" s="24"/>
      <c r="VYE93" s="24"/>
      <c r="VYF93" s="64"/>
      <c r="VYG93" s="60"/>
      <c r="VYH93" s="40"/>
      <c r="VYI93" s="24"/>
      <c r="VYJ93" s="42"/>
      <c r="VYK93" s="63"/>
      <c r="VYL93" s="24"/>
      <c r="VYM93" s="24"/>
      <c r="VYN93" s="64"/>
      <c r="VYO93" s="60"/>
      <c r="VYP93" s="40"/>
      <c r="VYQ93" s="24"/>
      <c r="VYR93" s="42"/>
      <c r="VYS93" s="63"/>
      <c r="VYT93" s="24"/>
      <c r="VYU93" s="24"/>
      <c r="VYV93" s="64"/>
      <c r="VYW93" s="60"/>
      <c r="VYX93" s="40"/>
      <c r="VYY93" s="24"/>
      <c r="VYZ93" s="42"/>
      <c r="VZA93" s="63"/>
      <c r="VZB93" s="24"/>
      <c r="VZC93" s="24"/>
      <c r="VZD93" s="64"/>
      <c r="VZE93" s="60"/>
      <c r="VZF93" s="40"/>
      <c r="VZG93" s="24"/>
      <c r="VZH93" s="42"/>
      <c r="VZI93" s="63"/>
      <c r="VZJ93" s="24"/>
      <c r="VZK93" s="24"/>
      <c r="VZL93" s="64"/>
      <c r="VZM93" s="60"/>
      <c r="VZN93" s="40"/>
      <c r="VZO93" s="24"/>
      <c r="VZP93" s="42"/>
      <c r="VZQ93" s="63"/>
      <c r="VZR93" s="24"/>
      <c r="VZS93" s="24"/>
      <c r="VZT93" s="64"/>
      <c r="VZU93" s="60"/>
      <c r="VZV93" s="40"/>
      <c r="VZW93" s="24"/>
      <c r="VZX93" s="42"/>
      <c r="VZY93" s="63"/>
      <c r="VZZ93" s="24"/>
      <c r="WAA93" s="24"/>
      <c r="WAB93" s="64"/>
      <c r="WAC93" s="60"/>
      <c r="WAD93" s="40"/>
      <c r="WAE93" s="24"/>
      <c r="WAF93" s="42"/>
      <c r="WAG93" s="63"/>
      <c r="WAH93" s="24"/>
      <c r="WAI93" s="24"/>
      <c r="WAJ93" s="64"/>
      <c r="WAK93" s="60"/>
      <c r="WAL93" s="40"/>
      <c r="WAM93" s="24"/>
      <c r="WAN93" s="42"/>
      <c r="WAO93" s="63"/>
      <c r="WAP93" s="24"/>
      <c r="WAQ93" s="24"/>
      <c r="WAR93" s="64"/>
      <c r="WAS93" s="60"/>
      <c r="WAT93" s="40"/>
      <c r="WAU93" s="24"/>
      <c r="WAV93" s="42"/>
      <c r="WAW93" s="63"/>
      <c r="WAX93" s="24"/>
      <c r="WAY93" s="24"/>
      <c r="WAZ93" s="64"/>
      <c r="WBA93" s="60"/>
      <c r="WBB93" s="40"/>
      <c r="WBC93" s="24"/>
      <c r="WBD93" s="42"/>
      <c r="WBE93" s="63"/>
      <c r="WBF93" s="24"/>
      <c r="WBG93" s="24"/>
      <c r="WBH93" s="64"/>
      <c r="WBI93" s="60"/>
      <c r="WBJ93" s="40"/>
      <c r="WBK93" s="24"/>
      <c r="WBL93" s="42"/>
      <c r="WBM93" s="63"/>
      <c r="WBN93" s="24"/>
      <c r="WBO93" s="24"/>
      <c r="WBP93" s="64"/>
      <c r="WBQ93" s="60"/>
      <c r="WBR93" s="40"/>
      <c r="WBS93" s="24"/>
      <c r="WBT93" s="42"/>
      <c r="WBU93" s="63"/>
      <c r="WBV93" s="24"/>
      <c r="WBW93" s="24"/>
      <c r="WBX93" s="64"/>
      <c r="WBY93" s="60"/>
      <c r="WBZ93" s="40"/>
      <c r="WCA93" s="24"/>
      <c r="WCB93" s="42"/>
      <c r="WCC93" s="63"/>
      <c r="WCD93" s="24"/>
      <c r="WCE93" s="24"/>
      <c r="WCF93" s="64"/>
      <c r="WCG93" s="60"/>
      <c r="WCH93" s="40"/>
      <c r="WCI93" s="24"/>
      <c r="WCJ93" s="42"/>
      <c r="WCK93" s="63"/>
      <c r="WCL93" s="24"/>
      <c r="WCM93" s="24"/>
      <c r="WCN93" s="64"/>
      <c r="WCO93" s="60"/>
      <c r="WCP93" s="40"/>
      <c r="WCQ93" s="24"/>
      <c r="WCR93" s="42"/>
      <c r="WCS93" s="63"/>
      <c r="WCT93" s="24"/>
      <c r="WCU93" s="24"/>
      <c r="WCV93" s="64"/>
      <c r="WCW93" s="60"/>
      <c r="WCX93" s="40"/>
      <c r="WCY93" s="24"/>
      <c r="WCZ93" s="42"/>
      <c r="WDA93" s="63"/>
      <c r="WDB93" s="24"/>
      <c r="WDC93" s="24"/>
      <c r="WDD93" s="64"/>
      <c r="WDE93" s="60"/>
      <c r="WDF93" s="40"/>
      <c r="WDG93" s="24"/>
      <c r="WDH93" s="42"/>
      <c r="WDI93" s="63"/>
      <c r="WDJ93" s="24"/>
      <c r="WDK93" s="24"/>
      <c r="WDL93" s="64"/>
      <c r="WDM93" s="60"/>
      <c r="WDN93" s="40"/>
      <c r="WDO93" s="24"/>
      <c r="WDP93" s="42"/>
      <c r="WDQ93" s="63"/>
      <c r="WDR93" s="24"/>
      <c r="WDS93" s="24"/>
      <c r="WDT93" s="64"/>
      <c r="WDU93" s="60"/>
      <c r="WDV93" s="40"/>
      <c r="WDW93" s="24"/>
      <c r="WDX93" s="42"/>
      <c r="WDY93" s="63"/>
      <c r="WDZ93" s="24"/>
      <c r="WEA93" s="24"/>
      <c r="WEB93" s="64"/>
      <c r="WEC93" s="60"/>
      <c r="WED93" s="40"/>
      <c r="WEE93" s="24"/>
      <c r="WEF93" s="42"/>
      <c r="WEG93" s="63"/>
      <c r="WEH93" s="24"/>
      <c r="WEI93" s="24"/>
      <c r="WEJ93" s="64"/>
      <c r="WEK93" s="60"/>
      <c r="WEL93" s="40"/>
      <c r="WEM93" s="24"/>
      <c r="WEN93" s="42"/>
      <c r="WEO93" s="63"/>
      <c r="WEP93" s="24"/>
      <c r="WEQ93" s="24"/>
      <c r="WER93" s="64"/>
      <c r="WES93" s="60"/>
      <c r="WET93" s="40"/>
      <c r="WEU93" s="24"/>
      <c r="WEV93" s="42"/>
      <c r="WEW93" s="63"/>
      <c r="WEX93" s="24"/>
      <c r="WEY93" s="24"/>
      <c r="WEZ93" s="64"/>
      <c r="WFA93" s="60"/>
      <c r="WFB93" s="40"/>
      <c r="WFC93" s="24"/>
      <c r="WFD93" s="42"/>
      <c r="WFE93" s="63"/>
      <c r="WFF93" s="24"/>
      <c r="WFG93" s="24"/>
      <c r="WFH93" s="64"/>
      <c r="WFI93" s="60"/>
      <c r="WFJ93" s="40"/>
      <c r="WFK93" s="24"/>
      <c r="WFL93" s="42"/>
      <c r="WFM93" s="63"/>
      <c r="WFN93" s="24"/>
      <c r="WFO93" s="24"/>
      <c r="WFP93" s="64"/>
      <c r="WFQ93" s="60"/>
      <c r="WFR93" s="40"/>
      <c r="WFS93" s="24"/>
      <c r="WFT93" s="42"/>
      <c r="WFU93" s="63"/>
      <c r="WFV93" s="24"/>
      <c r="WFW93" s="24"/>
      <c r="WFX93" s="64"/>
      <c r="WFY93" s="60"/>
      <c r="WFZ93" s="40"/>
      <c r="WGA93" s="24"/>
      <c r="WGB93" s="42"/>
      <c r="WGC93" s="63"/>
      <c r="WGD93" s="24"/>
      <c r="WGE93" s="24"/>
      <c r="WGF93" s="64"/>
      <c r="WGG93" s="60"/>
      <c r="WGH93" s="40"/>
      <c r="WGI93" s="24"/>
      <c r="WGJ93" s="42"/>
      <c r="WGK93" s="63"/>
      <c r="WGL93" s="24"/>
      <c r="WGM93" s="24"/>
      <c r="WGN93" s="64"/>
      <c r="WGO93" s="60"/>
      <c r="WGP93" s="40"/>
      <c r="WGQ93" s="24"/>
      <c r="WGR93" s="42"/>
      <c r="WGS93" s="63"/>
      <c r="WGT93" s="24"/>
      <c r="WGU93" s="24"/>
      <c r="WGV93" s="64"/>
      <c r="WGW93" s="60"/>
      <c r="WGX93" s="40"/>
      <c r="WGY93" s="24"/>
      <c r="WGZ93" s="42"/>
      <c r="WHA93" s="63"/>
      <c r="WHB93" s="24"/>
      <c r="WHC93" s="24"/>
      <c r="WHD93" s="64"/>
      <c r="WHE93" s="60"/>
      <c r="WHF93" s="40"/>
      <c r="WHG93" s="24"/>
      <c r="WHH93" s="42"/>
      <c r="WHI93" s="63"/>
      <c r="WHJ93" s="24"/>
      <c r="WHK93" s="24"/>
      <c r="WHL93" s="64"/>
      <c r="WHM93" s="60"/>
      <c r="WHN93" s="40"/>
      <c r="WHO93" s="24"/>
      <c r="WHP93" s="42"/>
      <c r="WHQ93" s="63"/>
      <c r="WHR93" s="24"/>
      <c r="WHS93" s="24"/>
      <c r="WHT93" s="64"/>
      <c r="WHU93" s="60"/>
      <c r="WHV93" s="40"/>
      <c r="WHW93" s="24"/>
      <c r="WHX93" s="42"/>
      <c r="WHY93" s="63"/>
      <c r="WHZ93" s="24"/>
      <c r="WIA93" s="24"/>
      <c r="WIB93" s="64"/>
      <c r="WIC93" s="60"/>
      <c r="WID93" s="40"/>
      <c r="WIE93" s="24"/>
      <c r="WIF93" s="42"/>
      <c r="WIG93" s="63"/>
      <c r="WIH93" s="24"/>
      <c r="WII93" s="24"/>
      <c r="WIJ93" s="64"/>
      <c r="WIK93" s="60"/>
      <c r="WIL93" s="40"/>
      <c r="WIM93" s="24"/>
      <c r="WIN93" s="42"/>
      <c r="WIO93" s="63"/>
      <c r="WIP93" s="24"/>
      <c r="WIQ93" s="24"/>
      <c r="WIR93" s="64"/>
      <c r="WIS93" s="60"/>
      <c r="WIT93" s="40"/>
      <c r="WIU93" s="24"/>
      <c r="WIV93" s="42"/>
      <c r="WIW93" s="63"/>
      <c r="WIX93" s="24"/>
      <c r="WIY93" s="24"/>
      <c r="WIZ93" s="64"/>
      <c r="WJA93" s="60"/>
      <c r="WJB93" s="40"/>
      <c r="WJC93" s="24"/>
      <c r="WJD93" s="42"/>
      <c r="WJE93" s="63"/>
      <c r="WJF93" s="24"/>
      <c r="WJG93" s="24"/>
      <c r="WJH93" s="64"/>
      <c r="WJI93" s="60"/>
      <c r="WJJ93" s="40"/>
      <c r="WJK93" s="24"/>
      <c r="WJL93" s="42"/>
      <c r="WJM93" s="63"/>
      <c r="WJN93" s="24"/>
      <c r="WJO93" s="24"/>
      <c r="WJP93" s="64"/>
      <c r="WJQ93" s="60"/>
      <c r="WJR93" s="40"/>
      <c r="WJS93" s="24"/>
      <c r="WJT93" s="42"/>
      <c r="WJU93" s="63"/>
      <c r="WJV93" s="24"/>
      <c r="WJW93" s="24"/>
      <c r="WJX93" s="64"/>
      <c r="WJY93" s="60"/>
      <c r="WJZ93" s="40"/>
      <c r="WKA93" s="24"/>
      <c r="WKB93" s="42"/>
      <c r="WKC93" s="63"/>
      <c r="WKD93" s="24"/>
      <c r="WKE93" s="24"/>
      <c r="WKF93" s="64"/>
      <c r="WKG93" s="60"/>
      <c r="WKH93" s="40"/>
      <c r="WKI93" s="24"/>
      <c r="WKJ93" s="42"/>
      <c r="WKK93" s="63"/>
      <c r="WKL93" s="24"/>
      <c r="WKM93" s="24"/>
      <c r="WKN93" s="64"/>
      <c r="WKO93" s="60"/>
      <c r="WKP93" s="40"/>
      <c r="WKQ93" s="24"/>
      <c r="WKR93" s="42"/>
      <c r="WKS93" s="63"/>
      <c r="WKT93" s="24"/>
      <c r="WKU93" s="24"/>
      <c r="WKV93" s="64"/>
      <c r="WKW93" s="60"/>
      <c r="WKX93" s="40"/>
      <c r="WKY93" s="24"/>
      <c r="WKZ93" s="42"/>
      <c r="WLA93" s="63"/>
      <c r="WLB93" s="24"/>
      <c r="WLC93" s="24"/>
      <c r="WLD93" s="64"/>
      <c r="WLE93" s="60"/>
      <c r="WLF93" s="40"/>
      <c r="WLG93" s="24"/>
      <c r="WLH93" s="42"/>
      <c r="WLI93" s="63"/>
      <c r="WLJ93" s="24"/>
      <c r="WLK93" s="24"/>
      <c r="WLL93" s="64"/>
      <c r="WLM93" s="60"/>
      <c r="WLN93" s="40"/>
      <c r="WLO93" s="24"/>
      <c r="WLP93" s="42"/>
      <c r="WLQ93" s="63"/>
      <c r="WLR93" s="24"/>
      <c r="WLS93" s="24"/>
      <c r="WLT93" s="64"/>
      <c r="WLU93" s="60"/>
      <c r="WLV93" s="40"/>
      <c r="WLW93" s="24"/>
      <c r="WLX93" s="42"/>
      <c r="WLY93" s="63"/>
      <c r="WLZ93" s="24"/>
      <c r="WMA93" s="24"/>
      <c r="WMB93" s="64"/>
      <c r="WMC93" s="60"/>
      <c r="WMD93" s="40"/>
      <c r="WME93" s="24"/>
      <c r="WMF93" s="42"/>
      <c r="WMG93" s="63"/>
      <c r="WMH93" s="24"/>
      <c r="WMI93" s="24"/>
      <c r="WMJ93" s="64"/>
      <c r="WMK93" s="60"/>
      <c r="WML93" s="40"/>
      <c r="WMM93" s="24"/>
      <c r="WMN93" s="42"/>
      <c r="WMO93" s="63"/>
      <c r="WMP93" s="24"/>
      <c r="WMQ93" s="24"/>
      <c r="WMR93" s="64"/>
      <c r="WMS93" s="60"/>
      <c r="WMT93" s="40"/>
      <c r="WMU93" s="24"/>
      <c r="WMV93" s="42"/>
      <c r="WMW93" s="63"/>
      <c r="WMX93" s="24"/>
      <c r="WMY93" s="24"/>
      <c r="WMZ93" s="64"/>
      <c r="WNA93" s="60"/>
      <c r="WNB93" s="40"/>
      <c r="WNC93" s="24"/>
      <c r="WND93" s="42"/>
      <c r="WNE93" s="63"/>
      <c r="WNF93" s="24"/>
      <c r="WNG93" s="24"/>
      <c r="WNH93" s="64"/>
      <c r="WNI93" s="60"/>
      <c r="WNJ93" s="40"/>
      <c r="WNK93" s="24"/>
      <c r="WNL93" s="42"/>
      <c r="WNM93" s="63"/>
      <c r="WNN93" s="24"/>
      <c r="WNO93" s="24"/>
      <c r="WNP93" s="64"/>
      <c r="WNQ93" s="60"/>
      <c r="WNR93" s="40"/>
      <c r="WNS93" s="24"/>
      <c r="WNT93" s="42"/>
      <c r="WNU93" s="63"/>
      <c r="WNV93" s="24"/>
      <c r="WNW93" s="24"/>
      <c r="WNX93" s="64"/>
      <c r="WNY93" s="60"/>
      <c r="WNZ93" s="40"/>
      <c r="WOA93" s="24"/>
      <c r="WOB93" s="42"/>
      <c r="WOC93" s="63"/>
      <c r="WOD93" s="24"/>
      <c r="WOE93" s="24"/>
      <c r="WOF93" s="64"/>
      <c r="WOG93" s="60"/>
      <c r="WOH93" s="40"/>
      <c r="WOI93" s="24"/>
      <c r="WOJ93" s="42"/>
      <c r="WOK93" s="63"/>
      <c r="WOL93" s="24"/>
      <c r="WOM93" s="24"/>
      <c r="WON93" s="64"/>
      <c r="WOO93" s="60"/>
      <c r="WOP93" s="40"/>
      <c r="WOQ93" s="24"/>
      <c r="WOR93" s="42"/>
      <c r="WOS93" s="63"/>
      <c r="WOT93" s="24"/>
      <c r="WOU93" s="24"/>
      <c r="WOV93" s="64"/>
      <c r="WOW93" s="60"/>
      <c r="WOX93" s="40"/>
      <c r="WOY93" s="24"/>
      <c r="WOZ93" s="42"/>
      <c r="WPA93" s="63"/>
      <c r="WPB93" s="24"/>
      <c r="WPC93" s="24"/>
      <c r="WPD93" s="64"/>
      <c r="WPE93" s="60"/>
      <c r="WPF93" s="40"/>
      <c r="WPG93" s="24"/>
      <c r="WPH93" s="42"/>
      <c r="WPI93" s="63"/>
      <c r="WPJ93" s="24"/>
      <c r="WPK93" s="24"/>
      <c r="WPL93" s="64"/>
      <c r="WPM93" s="60"/>
      <c r="WPN93" s="40"/>
      <c r="WPO93" s="24"/>
      <c r="WPP93" s="42"/>
      <c r="WPQ93" s="63"/>
      <c r="WPR93" s="24"/>
      <c r="WPS93" s="24"/>
      <c r="WPT93" s="64"/>
      <c r="WPU93" s="60"/>
      <c r="WPV93" s="40"/>
      <c r="WPW93" s="24"/>
      <c r="WPX93" s="42"/>
      <c r="WPY93" s="63"/>
      <c r="WPZ93" s="24"/>
      <c r="WQA93" s="24"/>
      <c r="WQB93" s="64"/>
      <c r="WQC93" s="60"/>
      <c r="WQD93" s="40"/>
      <c r="WQE93" s="24"/>
      <c r="WQF93" s="42"/>
      <c r="WQG93" s="63"/>
      <c r="WQH93" s="24"/>
      <c r="WQI93" s="24"/>
      <c r="WQJ93" s="64"/>
      <c r="WQK93" s="60"/>
      <c r="WQL93" s="40"/>
      <c r="WQM93" s="24"/>
      <c r="WQN93" s="42"/>
      <c r="WQO93" s="63"/>
      <c r="WQP93" s="24"/>
      <c r="WQQ93" s="24"/>
      <c r="WQR93" s="64"/>
      <c r="WQS93" s="60"/>
      <c r="WQT93" s="40"/>
      <c r="WQU93" s="24"/>
      <c r="WQV93" s="42"/>
      <c r="WQW93" s="63"/>
      <c r="WQX93" s="24"/>
      <c r="WQY93" s="24"/>
      <c r="WQZ93" s="64"/>
      <c r="WRA93" s="60"/>
      <c r="WRB93" s="40"/>
      <c r="WRC93" s="24"/>
      <c r="WRD93" s="42"/>
      <c r="WRE93" s="63"/>
      <c r="WRF93" s="24"/>
      <c r="WRG93" s="24"/>
      <c r="WRH93" s="64"/>
      <c r="WRI93" s="60"/>
      <c r="WRJ93" s="40"/>
      <c r="WRK93" s="24"/>
      <c r="WRL93" s="42"/>
      <c r="WRM93" s="63"/>
      <c r="WRN93" s="24"/>
      <c r="WRO93" s="24"/>
      <c r="WRP93" s="64"/>
      <c r="WRQ93" s="60"/>
      <c r="WRR93" s="40"/>
      <c r="WRS93" s="24"/>
      <c r="WRT93" s="42"/>
      <c r="WRU93" s="63"/>
      <c r="WRV93" s="24"/>
      <c r="WRW93" s="24"/>
      <c r="WRX93" s="64"/>
      <c r="WRY93" s="60"/>
      <c r="WRZ93" s="40"/>
      <c r="WSA93" s="24"/>
      <c r="WSB93" s="42"/>
      <c r="WSC93" s="63"/>
      <c r="WSD93" s="24"/>
      <c r="WSE93" s="24"/>
      <c r="WSF93" s="64"/>
      <c r="WSG93" s="60"/>
      <c r="WSH93" s="40"/>
      <c r="WSI93" s="24"/>
      <c r="WSJ93" s="42"/>
      <c r="WSK93" s="63"/>
      <c r="WSL93" s="24"/>
      <c r="WSM93" s="24"/>
      <c r="WSN93" s="64"/>
      <c r="WSO93" s="60"/>
      <c r="WSP93" s="40"/>
      <c r="WSQ93" s="24"/>
      <c r="WSR93" s="42"/>
      <c r="WSS93" s="63"/>
      <c r="WST93" s="24"/>
      <c r="WSU93" s="24"/>
      <c r="WSV93" s="64"/>
      <c r="WSW93" s="60"/>
      <c r="WSX93" s="40"/>
      <c r="WSY93" s="24"/>
      <c r="WSZ93" s="42"/>
      <c r="WTA93" s="63"/>
      <c r="WTB93" s="24"/>
      <c r="WTC93" s="24"/>
      <c r="WTD93" s="64"/>
      <c r="WTE93" s="60"/>
      <c r="WTF93" s="40"/>
      <c r="WTG93" s="24"/>
      <c r="WTH93" s="42"/>
      <c r="WTI93" s="63"/>
      <c r="WTJ93" s="24"/>
      <c r="WTK93" s="24"/>
      <c r="WTL93" s="64"/>
      <c r="WTM93" s="60"/>
      <c r="WTN93" s="40"/>
      <c r="WTO93" s="24"/>
      <c r="WTP93" s="42"/>
      <c r="WTQ93" s="63"/>
      <c r="WTR93" s="24"/>
      <c r="WTS93" s="24"/>
      <c r="WTT93" s="64"/>
      <c r="WTU93" s="60"/>
      <c r="WTV93" s="40"/>
      <c r="WTW93" s="24"/>
      <c r="WTX93" s="42"/>
      <c r="WTY93" s="63"/>
      <c r="WTZ93" s="24"/>
      <c r="WUA93" s="24"/>
      <c r="WUB93" s="64"/>
      <c r="WUC93" s="60"/>
      <c r="WUD93" s="40"/>
      <c r="WUE93" s="24"/>
      <c r="WUF93" s="42"/>
      <c r="WUG93" s="63"/>
      <c r="WUH93" s="24"/>
      <c r="WUI93" s="24"/>
      <c r="WUJ93" s="64"/>
      <c r="WUK93" s="60"/>
      <c r="WUL93" s="40"/>
      <c r="WUM93" s="24"/>
      <c r="WUN93" s="42"/>
      <c r="WUO93" s="63"/>
      <c r="WUP93" s="24"/>
      <c r="WUQ93" s="24"/>
      <c r="WUR93" s="64"/>
      <c r="WUS93" s="60"/>
      <c r="WUT93" s="40"/>
      <c r="WUU93" s="24"/>
      <c r="WUV93" s="42"/>
      <c r="WUW93" s="63"/>
      <c r="WUX93" s="24"/>
      <c r="WUY93" s="24"/>
      <c r="WUZ93" s="64"/>
      <c r="WVA93" s="60"/>
      <c r="WVB93" s="40"/>
      <c r="WVC93" s="24"/>
      <c r="WVD93" s="42"/>
      <c r="WVE93" s="63"/>
      <c r="WVF93" s="24"/>
      <c r="WVG93" s="24"/>
      <c r="WVH93" s="64"/>
      <c r="WVI93" s="60"/>
      <c r="WVJ93" s="40"/>
      <c r="WVK93" s="24"/>
      <c r="WVL93" s="42"/>
      <c r="WVM93" s="63"/>
      <c r="WVN93" s="24"/>
      <c r="WVO93" s="24"/>
      <c r="WVP93" s="64"/>
      <c r="WVQ93" s="60"/>
      <c r="WVR93" s="40"/>
      <c r="WVS93" s="24"/>
      <c r="WVT93" s="42"/>
      <c r="WVU93" s="63"/>
      <c r="WVV93" s="24"/>
      <c r="WVW93" s="24"/>
      <c r="WVX93" s="64"/>
      <c r="WVY93" s="60"/>
      <c r="WVZ93" s="40"/>
      <c r="WWA93" s="24"/>
      <c r="WWB93" s="42"/>
      <c r="WWC93" s="63"/>
      <c r="WWD93" s="24"/>
      <c r="WWE93" s="24"/>
      <c r="WWF93" s="64"/>
      <c r="WWG93" s="60"/>
      <c r="WWH93" s="40"/>
      <c r="WWI93" s="24"/>
      <c r="WWJ93" s="42"/>
      <c r="WWK93" s="63"/>
      <c r="WWL93" s="24"/>
      <c r="WWM93" s="24"/>
      <c r="WWN93" s="64"/>
      <c r="WWO93" s="60"/>
      <c r="WWP93" s="40"/>
      <c r="WWQ93" s="24"/>
      <c r="WWR93" s="42"/>
      <c r="WWS93" s="63"/>
      <c r="WWT93" s="24"/>
      <c r="WWU93" s="24"/>
      <c r="WWV93" s="64"/>
      <c r="WWW93" s="60"/>
      <c r="WWX93" s="40"/>
      <c r="WWY93" s="24"/>
      <c r="WWZ93" s="42"/>
      <c r="WXA93" s="63"/>
      <c r="WXB93" s="24"/>
      <c r="WXC93" s="24"/>
      <c r="WXD93" s="64"/>
      <c r="WXE93" s="60"/>
      <c r="WXF93" s="40"/>
      <c r="WXG93" s="24"/>
      <c r="WXH93" s="42"/>
      <c r="WXI93" s="63"/>
      <c r="WXJ93" s="24"/>
      <c r="WXK93" s="24"/>
      <c r="WXL93" s="64"/>
      <c r="WXM93" s="60"/>
      <c r="WXN93" s="40"/>
      <c r="WXO93" s="24"/>
      <c r="WXP93" s="42"/>
      <c r="WXQ93" s="63"/>
      <c r="WXR93" s="24"/>
      <c r="WXS93" s="24"/>
      <c r="WXT93" s="64"/>
      <c r="WXU93" s="60"/>
      <c r="WXV93" s="40"/>
      <c r="WXW93" s="24"/>
      <c r="WXX93" s="42"/>
      <c r="WXY93" s="63"/>
      <c r="WXZ93" s="24"/>
      <c r="WYA93" s="24"/>
      <c r="WYB93" s="64"/>
      <c r="WYC93" s="60"/>
      <c r="WYD93" s="40"/>
      <c r="WYE93" s="24"/>
      <c r="WYF93" s="42"/>
      <c r="WYG93" s="63"/>
      <c r="WYH93" s="24"/>
      <c r="WYI93" s="24"/>
      <c r="WYJ93" s="64"/>
      <c r="WYK93" s="60"/>
      <c r="WYL93" s="40"/>
      <c r="WYM93" s="24"/>
      <c r="WYN93" s="42"/>
      <c r="WYO93" s="63"/>
      <c r="WYP93" s="24"/>
      <c r="WYQ93" s="24"/>
      <c r="WYR93" s="64"/>
      <c r="WYS93" s="60"/>
      <c r="WYT93" s="40"/>
      <c r="WYU93" s="24"/>
      <c r="WYV93" s="42"/>
      <c r="WYW93" s="63"/>
      <c r="WYX93" s="24"/>
      <c r="WYY93" s="24"/>
      <c r="WYZ93" s="64"/>
      <c r="WZA93" s="60"/>
      <c r="WZB93" s="40"/>
      <c r="WZC93" s="24"/>
      <c r="WZD93" s="42"/>
      <c r="WZE93" s="63"/>
      <c r="WZF93" s="24"/>
      <c r="WZG93" s="24"/>
      <c r="WZH93" s="64"/>
      <c r="WZI93" s="60"/>
      <c r="WZJ93" s="40"/>
      <c r="WZK93" s="24"/>
      <c r="WZL93" s="42"/>
      <c r="WZM93" s="63"/>
      <c r="WZN93" s="24"/>
      <c r="WZO93" s="24"/>
      <c r="WZP93" s="64"/>
      <c r="WZQ93" s="60"/>
      <c r="WZR93" s="40"/>
      <c r="WZS93" s="24"/>
      <c r="WZT93" s="42"/>
      <c r="WZU93" s="63"/>
      <c r="WZV93" s="24"/>
      <c r="WZW93" s="24"/>
      <c r="WZX93" s="64"/>
      <c r="WZY93" s="60"/>
      <c r="WZZ93" s="40"/>
      <c r="XAA93" s="24"/>
      <c r="XAB93" s="42"/>
      <c r="XAC93" s="63"/>
      <c r="XAD93" s="24"/>
      <c r="XAE93" s="24"/>
      <c r="XAF93" s="64"/>
      <c r="XAG93" s="60"/>
      <c r="XAH93" s="40"/>
      <c r="XAI93" s="24"/>
      <c r="XAJ93" s="42"/>
      <c r="XAK93" s="63"/>
      <c r="XAL93" s="24"/>
      <c r="XAM93" s="24"/>
      <c r="XAN93" s="64"/>
      <c r="XAO93" s="60"/>
      <c r="XAP93" s="40"/>
      <c r="XAQ93" s="24"/>
      <c r="XAR93" s="42"/>
      <c r="XAS93" s="63"/>
      <c r="XAT93" s="24"/>
      <c r="XAU93" s="24"/>
      <c r="XAV93" s="64"/>
      <c r="XAW93" s="60"/>
      <c r="XAX93" s="40"/>
      <c r="XAY93" s="24"/>
      <c r="XAZ93" s="42"/>
      <c r="XBA93" s="63"/>
      <c r="XBB93" s="24"/>
      <c r="XBC93" s="24"/>
      <c r="XBD93" s="64"/>
      <c r="XBE93" s="60"/>
      <c r="XBF93" s="40"/>
      <c r="XBG93" s="24"/>
      <c r="XBH93" s="42"/>
      <c r="XBI93" s="63"/>
      <c r="XBJ93" s="24"/>
      <c r="XBK93" s="24"/>
      <c r="XBL93" s="64"/>
      <c r="XBM93" s="60"/>
      <c r="XBN93" s="40"/>
      <c r="XBO93" s="24"/>
      <c r="XBP93" s="42"/>
      <c r="XBQ93" s="63"/>
      <c r="XBR93" s="24"/>
      <c r="XBS93" s="24"/>
      <c r="XBT93" s="64"/>
      <c r="XBU93" s="60"/>
      <c r="XBV93" s="40"/>
      <c r="XBW93" s="24"/>
      <c r="XBX93" s="42"/>
      <c r="XBY93" s="63"/>
      <c r="XBZ93" s="24"/>
      <c r="XCA93" s="24"/>
      <c r="XCB93" s="64"/>
      <c r="XCC93" s="60"/>
      <c r="XCD93" s="40"/>
      <c r="XCE93" s="24"/>
      <c r="XCF93" s="42"/>
      <c r="XCG93" s="63"/>
      <c r="XCH93" s="24"/>
      <c r="XCI93" s="24"/>
      <c r="XCJ93" s="64"/>
      <c r="XCK93" s="60"/>
      <c r="XCL93" s="40"/>
      <c r="XCM93" s="24"/>
      <c r="XCN93" s="42"/>
      <c r="XCO93" s="63"/>
      <c r="XCP93" s="24"/>
      <c r="XCQ93" s="24"/>
      <c r="XCR93" s="64"/>
      <c r="XCS93" s="60"/>
      <c r="XCT93" s="40"/>
      <c r="XCU93" s="24"/>
      <c r="XCV93" s="42"/>
      <c r="XCW93" s="63"/>
      <c r="XCX93" s="24"/>
      <c r="XCY93" s="24"/>
      <c r="XCZ93" s="64"/>
      <c r="XDA93" s="60"/>
      <c r="XDB93" s="40"/>
      <c r="XDC93" s="24"/>
      <c r="XDD93" s="42"/>
      <c r="XDE93" s="63"/>
      <c r="XDF93" s="24"/>
      <c r="XDG93" s="24"/>
      <c r="XDH93" s="64"/>
      <c r="XDI93" s="60"/>
      <c r="XDJ93" s="40"/>
      <c r="XDK93" s="24"/>
      <c r="XDL93" s="42"/>
      <c r="XDM93" s="63"/>
      <c r="XDN93" s="24"/>
      <c r="XDO93" s="24"/>
      <c r="XDP93" s="64"/>
      <c r="XDQ93" s="60"/>
      <c r="XDR93" s="40"/>
      <c r="XDS93" s="24"/>
      <c r="XDT93" s="42"/>
      <c r="XDU93" s="63"/>
      <c r="XDV93" s="24"/>
      <c r="XDW93" s="24"/>
      <c r="XDX93" s="64"/>
      <c r="XDY93" s="60"/>
      <c r="XDZ93" s="40"/>
      <c r="XEA93" s="24"/>
      <c r="XEB93" s="42"/>
      <c r="XEC93" s="63"/>
      <c r="XED93" s="24"/>
      <c r="XEE93" s="24"/>
      <c r="XEF93" s="64"/>
      <c r="XEG93" s="60"/>
      <c r="XEH93" s="40"/>
      <c r="XEI93" s="24"/>
      <c r="XEJ93" s="42"/>
      <c r="XEK93" s="63"/>
      <c r="XEL93" s="24"/>
      <c r="XEM93" s="24"/>
      <c r="XEN93" s="64"/>
      <c r="XEO93" s="60"/>
      <c r="XEP93" s="40"/>
      <c r="XEQ93" s="24"/>
      <c r="XER93" s="42"/>
      <c r="XES93" s="63"/>
      <c r="XET93" s="24"/>
      <c r="XEU93" s="24"/>
      <c r="XEV93" s="64"/>
      <c r="XEW93" s="60"/>
      <c r="XEX93" s="40"/>
      <c r="XEY93" s="24"/>
      <c r="XEZ93" s="42"/>
      <c r="XFA93" s="63"/>
      <c r="XFB93" s="24"/>
      <c r="XFC93" s="24"/>
      <c r="XFD93" s="64"/>
    </row>
    <row r="94" spans="1:16384" x14ac:dyDescent="0.25">
      <c r="B94" s="22"/>
      <c r="C94" s="73"/>
      <c r="D94" s="72"/>
      <c r="E94" s="73"/>
      <c r="F94" s="73"/>
      <c r="G94" s="73"/>
      <c r="H94" s="73"/>
      <c r="AIG94" s="66"/>
      <c r="AIH94" s="67"/>
      <c r="AII94" s="24"/>
      <c r="AIJ94" s="64"/>
      <c r="AIK94" s="60"/>
      <c r="AIL94" s="40"/>
      <c r="AIM94" s="24"/>
      <c r="AIN94" s="65"/>
      <c r="AIO94" s="66"/>
      <c r="AIP94" s="67"/>
      <c r="AIQ94" s="24"/>
      <c r="AIR94" s="64"/>
      <c r="AIS94" s="60"/>
      <c r="AIT94" s="40"/>
      <c r="AIU94" s="24"/>
      <c r="AIV94" s="65"/>
      <c r="AIW94" s="66"/>
      <c r="AIX94" s="67"/>
      <c r="AIY94" s="24"/>
      <c r="AIZ94" s="64"/>
      <c r="AJA94" s="60"/>
      <c r="AJB94" s="40"/>
      <c r="AJC94" s="24"/>
      <c r="AJD94" s="65"/>
      <c r="AJE94" s="66"/>
      <c r="AJF94" s="67"/>
      <c r="AJG94" s="24"/>
      <c r="AJH94" s="64"/>
      <c r="AJI94" s="60"/>
      <c r="AJJ94" s="40"/>
      <c r="AJK94" s="24"/>
      <c r="AJL94" s="65"/>
      <c r="AJM94" s="66"/>
      <c r="AJN94" s="67"/>
      <c r="AJO94" s="24"/>
      <c r="AJP94" s="64"/>
      <c r="AJQ94" s="60"/>
      <c r="AJR94" s="40"/>
      <c r="AJS94" s="24"/>
      <c r="AJT94" s="65"/>
      <c r="AJU94" s="66"/>
      <c r="AJV94" s="67"/>
      <c r="AJW94" s="24"/>
      <c r="AJX94" s="64"/>
      <c r="AJY94" s="60"/>
      <c r="AJZ94" s="40"/>
      <c r="AKA94" s="24"/>
      <c r="AKB94" s="65"/>
      <c r="AKC94" s="66"/>
      <c r="AKD94" s="67"/>
      <c r="AKE94" s="24"/>
      <c r="AKF94" s="64"/>
      <c r="AKG94" s="60"/>
      <c r="AKH94" s="40"/>
      <c r="AKI94" s="24"/>
      <c r="AKJ94" s="65"/>
      <c r="AKK94" s="66"/>
      <c r="AKL94" s="67"/>
      <c r="AKM94" s="24"/>
      <c r="AKN94" s="64"/>
      <c r="AKO94" s="60"/>
      <c r="AKP94" s="40"/>
      <c r="AKQ94" s="24"/>
      <c r="AKR94" s="65"/>
      <c r="AKS94" s="66"/>
      <c r="AKT94" s="67"/>
      <c r="AKU94" s="24"/>
      <c r="AKV94" s="64"/>
      <c r="AKW94" s="60"/>
      <c r="AKX94" s="40"/>
      <c r="AKY94" s="24"/>
      <c r="AKZ94" s="65"/>
      <c r="ALA94" s="66"/>
      <c r="ALB94" s="67"/>
      <c r="ALC94" s="24"/>
      <c r="ALD94" s="64"/>
      <c r="ALE94" s="60"/>
      <c r="ALF94" s="40"/>
      <c r="ALG94" s="24"/>
      <c r="ALH94" s="65"/>
      <c r="ALI94" s="66"/>
      <c r="ALJ94" s="67"/>
      <c r="ALK94" s="24"/>
      <c r="ALL94" s="64"/>
      <c r="ALM94" s="60"/>
      <c r="ALN94" s="40"/>
      <c r="ALO94" s="24"/>
      <c r="ALP94" s="65"/>
      <c r="ALQ94" s="66"/>
      <c r="ALR94" s="67"/>
      <c r="ALS94" s="24"/>
      <c r="ALT94" s="64"/>
      <c r="ALU94" s="60"/>
      <c r="ALV94" s="40"/>
      <c r="ALW94" s="24"/>
      <c r="ALX94" s="65"/>
      <c r="ALY94" s="66"/>
      <c r="ALZ94" s="67"/>
      <c r="AMA94" s="24"/>
      <c r="AMB94" s="64"/>
      <c r="AMC94" s="60"/>
      <c r="AMD94" s="40"/>
      <c r="AME94" s="24"/>
      <c r="AMF94" s="65"/>
      <c r="AMG94" s="66"/>
      <c r="AMH94" s="67"/>
      <c r="AMI94" s="24"/>
      <c r="AMJ94" s="64"/>
      <c r="AMK94" s="60"/>
      <c r="AML94" s="40"/>
      <c r="AMM94" s="24"/>
      <c r="AMN94" s="65"/>
      <c r="AMO94" s="66"/>
      <c r="AMP94" s="67"/>
      <c r="AMQ94" s="24"/>
      <c r="AMR94" s="64"/>
      <c r="AMS94" s="60"/>
      <c r="AMT94" s="40"/>
      <c r="AMU94" s="24"/>
      <c r="AMV94" s="65"/>
      <c r="AMW94" s="66"/>
      <c r="AMX94" s="67"/>
      <c r="AMY94" s="24"/>
      <c r="AMZ94" s="64"/>
      <c r="ANA94" s="60"/>
      <c r="ANB94" s="40"/>
      <c r="ANC94" s="24"/>
      <c r="AND94" s="65"/>
      <c r="ANE94" s="66"/>
      <c r="ANF94" s="67"/>
      <c r="ANG94" s="24"/>
      <c r="ANH94" s="64"/>
      <c r="ANI94" s="60"/>
      <c r="ANJ94" s="40"/>
      <c r="ANK94" s="24"/>
      <c r="ANL94" s="65"/>
      <c r="ANM94" s="66"/>
      <c r="ANN94" s="67"/>
      <c r="ANO94" s="24"/>
      <c r="ANP94" s="64"/>
      <c r="ANQ94" s="60"/>
      <c r="ANR94" s="40"/>
      <c r="ANS94" s="24"/>
      <c r="ANT94" s="65"/>
      <c r="ANU94" s="66"/>
      <c r="ANV94" s="67"/>
      <c r="ANW94" s="24"/>
      <c r="ANX94" s="64"/>
      <c r="ANY94" s="60"/>
      <c r="ANZ94" s="40"/>
      <c r="AOA94" s="24"/>
      <c r="AOB94" s="65"/>
      <c r="AOC94" s="66"/>
      <c r="AOD94" s="67"/>
      <c r="AOE94" s="24"/>
      <c r="AOF94" s="64"/>
      <c r="AOG94" s="60"/>
      <c r="AOH94" s="40"/>
      <c r="AOI94" s="24"/>
      <c r="AOJ94" s="65"/>
      <c r="AOK94" s="66"/>
      <c r="AOL94" s="67"/>
      <c r="AOM94" s="24"/>
      <c r="AON94" s="64"/>
      <c r="AOO94" s="60"/>
      <c r="AOP94" s="40"/>
      <c r="AOQ94" s="24"/>
      <c r="AOR94" s="65"/>
      <c r="AOS94" s="66"/>
      <c r="AOT94" s="67"/>
      <c r="AOU94" s="24"/>
      <c r="AOV94" s="64"/>
      <c r="AOW94" s="60"/>
      <c r="AOX94" s="40"/>
      <c r="AOY94" s="24"/>
      <c r="AOZ94" s="65"/>
      <c r="APA94" s="66"/>
      <c r="APB94" s="67"/>
      <c r="APC94" s="24"/>
      <c r="APD94" s="64"/>
      <c r="APE94" s="60"/>
      <c r="APF94" s="40"/>
      <c r="APG94" s="24"/>
      <c r="APH94" s="65"/>
      <c r="API94" s="66"/>
      <c r="APJ94" s="67"/>
      <c r="APK94" s="24"/>
      <c r="APL94" s="64"/>
      <c r="APM94" s="60"/>
      <c r="APN94" s="40"/>
      <c r="APO94" s="24"/>
      <c r="APP94" s="65"/>
      <c r="APQ94" s="66"/>
      <c r="APR94" s="67"/>
      <c r="APS94" s="24"/>
      <c r="APT94" s="64"/>
      <c r="APU94" s="60"/>
      <c r="APV94" s="40"/>
      <c r="APW94" s="24"/>
      <c r="APX94" s="65"/>
      <c r="APY94" s="66"/>
      <c r="APZ94" s="67"/>
      <c r="AQA94" s="24"/>
      <c r="AQB94" s="64"/>
      <c r="AQC94" s="60"/>
      <c r="AQD94" s="40"/>
      <c r="AQE94" s="24"/>
      <c r="AQF94" s="65"/>
      <c r="AQG94" s="66"/>
      <c r="AQH94" s="67"/>
      <c r="AQI94" s="24"/>
      <c r="AQJ94" s="64"/>
      <c r="AQK94" s="60"/>
      <c r="AQL94" s="40"/>
      <c r="AQM94" s="24"/>
      <c r="AQN94" s="65"/>
      <c r="AQO94" s="66"/>
      <c r="AQP94" s="67"/>
      <c r="AQQ94" s="24"/>
      <c r="AQR94" s="64"/>
      <c r="AQS94" s="60"/>
      <c r="AQT94" s="40"/>
      <c r="AQU94" s="24"/>
      <c r="AQV94" s="65"/>
      <c r="AQW94" s="66"/>
      <c r="AQX94" s="67"/>
      <c r="AQY94" s="24"/>
      <c r="AQZ94" s="64"/>
      <c r="ARA94" s="60"/>
      <c r="ARB94" s="40"/>
      <c r="ARC94" s="24"/>
      <c r="ARD94" s="65"/>
      <c r="ARE94" s="66"/>
      <c r="ARF94" s="67"/>
      <c r="ARG94" s="24"/>
      <c r="ARH94" s="64"/>
      <c r="ARI94" s="60"/>
      <c r="ARJ94" s="40"/>
      <c r="ARK94" s="24"/>
      <c r="ARL94" s="65"/>
      <c r="ARM94" s="66"/>
      <c r="ARN94" s="67"/>
      <c r="ARO94" s="24"/>
      <c r="ARP94" s="64"/>
      <c r="ARQ94" s="60"/>
      <c r="ARR94" s="40"/>
      <c r="ARS94" s="24"/>
      <c r="ART94" s="65"/>
      <c r="ARU94" s="66"/>
      <c r="ARV94" s="67"/>
      <c r="ARW94" s="24"/>
      <c r="ARX94" s="64"/>
      <c r="ARY94" s="60"/>
      <c r="ARZ94" s="40"/>
      <c r="ASA94" s="24"/>
      <c r="ASB94" s="65"/>
      <c r="ASC94" s="66"/>
      <c r="ASD94" s="67"/>
      <c r="ASE94" s="24"/>
      <c r="ASF94" s="64"/>
      <c r="ASG94" s="60"/>
      <c r="ASH94" s="40"/>
      <c r="ASI94" s="24"/>
      <c r="ASJ94" s="65"/>
      <c r="ASK94" s="66"/>
      <c r="ASL94" s="67"/>
      <c r="ASM94" s="24"/>
      <c r="ASN94" s="64"/>
      <c r="ASO94" s="60"/>
      <c r="ASP94" s="40"/>
      <c r="ASQ94" s="24"/>
      <c r="ASR94" s="65"/>
      <c r="ASS94" s="66"/>
      <c r="AST94" s="67"/>
      <c r="ASU94" s="24"/>
      <c r="ASV94" s="64"/>
      <c r="ASW94" s="60"/>
      <c r="ASX94" s="40"/>
      <c r="ASY94" s="24"/>
      <c r="ASZ94" s="65"/>
      <c r="ATA94" s="66"/>
      <c r="ATB94" s="67"/>
      <c r="ATC94" s="24"/>
      <c r="ATD94" s="64"/>
      <c r="ATE94" s="60"/>
      <c r="ATF94" s="40"/>
      <c r="ATG94" s="24"/>
      <c r="ATH94" s="65"/>
      <c r="ATI94" s="66"/>
      <c r="ATJ94" s="67"/>
      <c r="ATK94" s="24"/>
      <c r="ATL94" s="64"/>
      <c r="ATM94" s="60"/>
      <c r="ATN94" s="40"/>
      <c r="ATO94" s="24"/>
      <c r="ATP94" s="65"/>
      <c r="ATQ94" s="66"/>
      <c r="ATR94" s="67"/>
      <c r="ATS94" s="24"/>
      <c r="ATT94" s="64"/>
      <c r="ATU94" s="60"/>
      <c r="ATV94" s="40"/>
      <c r="ATW94" s="24"/>
      <c r="ATX94" s="65"/>
      <c r="ATY94" s="66"/>
      <c r="ATZ94" s="67"/>
      <c r="AUA94" s="24"/>
      <c r="AUB94" s="64"/>
      <c r="AUC94" s="60"/>
      <c r="AUD94" s="40"/>
      <c r="AUE94" s="24"/>
      <c r="AUF94" s="65"/>
      <c r="AUG94" s="66"/>
      <c r="AUH94" s="67"/>
      <c r="AUI94" s="24"/>
      <c r="AUJ94" s="64"/>
      <c r="AUK94" s="60"/>
      <c r="AUL94" s="40"/>
      <c r="AUM94" s="24"/>
      <c r="AUN94" s="65"/>
      <c r="AUO94" s="66"/>
      <c r="AUP94" s="67"/>
      <c r="AUQ94" s="24"/>
      <c r="AUR94" s="64"/>
      <c r="AUS94" s="60"/>
      <c r="AUT94" s="40"/>
      <c r="AUU94" s="24"/>
      <c r="AUV94" s="65"/>
      <c r="AUW94" s="66"/>
      <c r="AUX94" s="67"/>
      <c r="AUY94" s="24"/>
      <c r="AUZ94" s="64"/>
      <c r="AVA94" s="60"/>
      <c r="AVB94" s="40"/>
      <c r="AVC94" s="24"/>
      <c r="AVD94" s="65"/>
      <c r="AVE94" s="66"/>
      <c r="AVF94" s="67"/>
      <c r="AVG94" s="24"/>
      <c r="AVH94" s="64"/>
      <c r="AVI94" s="60"/>
      <c r="AVJ94" s="40"/>
      <c r="AVK94" s="24"/>
      <c r="AVL94" s="65"/>
      <c r="AVM94" s="66"/>
      <c r="AVN94" s="67"/>
      <c r="AVO94" s="24"/>
      <c r="AVP94" s="64"/>
      <c r="AVQ94" s="60"/>
      <c r="AVR94" s="40"/>
      <c r="AVS94" s="24"/>
      <c r="AVT94" s="65"/>
      <c r="AVU94" s="66"/>
      <c r="AVV94" s="67"/>
      <c r="AVW94" s="24"/>
      <c r="AVX94" s="64"/>
      <c r="AVY94" s="60"/>
      <c r="AVZ94" s="40"/>
      <c r="AWA94" s="24"/>
      <c r="AWB94" s="65"/>
      <c r="AWC94" s="66"/>
      <c r="AWD94" s="67"/>
      <c r="AWE94" s="24"/>
      <c r="AWF94" s="64"/>
      <c r="AWG94" s="60"/>
      <c r="AWH94" s="40"/>
      <c r="AWI94" s="24"/>
      <c r="AWJ94" s="65"/>
      <c r="AWK94" s="66"/>
      <c r="AWL94" s="67"/>
      <c r="AWM94" s="24"/>
      <c r="AWN94" s="64"/>
      <c r="AWO94" s="60"/>
      <c r="AWP94" s="40"/>
      <c r="AWQ94" s="24"/>
      <c r="AWR94" s="65"/>
      <c r="AWS94" s="66"/>
      <c r="AWT94" s="67"/>
      <c r="AWU94" s="24"/>
      <c r="AWV94" s="64"/>
      <c r="AWW94" s="60"/>
      <c r="AWX94" s="40"/>
      <c r="AWY94" s="24"/>
      <c r="AWZ94" s="65"/>
      <c r="AXA94" s="66"/>
      <c r="AXB94" s="67"/>
      <c r="AXC94" s="24"/>
      <c r="AXD94" s="64"/>
      <c r="AXE94" s="60"/>
      <c r="AXF94" s="40"/>
      <c r="AXG94" s="24"/>
      <c r="AXH94" s="65"/>
      <c r="AXI94" s="66"/>
      <c r="AXJ94" s="67"/>
      <c r="AXK94" s="24"/>
      <c r="AXL94" s="64"/>
      <c r="AXM94" s="60"/>
      <c r="AXN94" s="40"/>
      <c r="AXO94" s="24"/>
      <c r="AXP94" s="65"/>
      <c r="AXQ94" s="66"/>
      <c r="AXR94" s="67"/>
      <c r="AXS94" s="24"/>
      <c r="AXT94" s="64"/>
      <c r="AXU94" s="60"/>
      <c r="AXV94" s="40"/>
      <c r="AXW94" s="24"/>
      <c r="AXX94" s="65"/>
      <c r="AXY94" s="66"/>
      <c r="AXZ94" s="67"/>
      <c r="AYA94" s="24"/>
      <c r="AYB94" s="64"/>
      <c r="AYC94" s="60"/>
      <c r="AYD94" s="40"/>
      <c r="AYE94" s="24"/>
      <c r="AYF94" s="65"/>
      <c r="AYG94" s="66"/>
      <c r="AYH94" s="67"/>
      <c r="AYI94" s="24"/>
      <c r="AYJ94" s="64"/>
      <c r="AYK94" s="60"/>
      <c r="AYL94" s="40"/>
      <c r="AYM94" s="24"/>
      <c r="AYN94" s="65"/>
      <c r="AYO94" s="66"/>
      <c r="AYP94" s="67"/>
      <c r="AYQ94" s="24"/>
      <c r="AYR94" s="64"/>
      <c r="AYS94" s="60"/>
      <c r="AYT94" s="40"/>
      <c r="AYU94" s="24"/>
      <c r="AYV94" s="65"/>
      <c r="AYW94" s="66"/>
      <c r="AYX94" s="67"/>
      <c r="AYY94" s="24"/>
      <c r="AYZ94" s="64"/>
      <c r="AZA94" s="60"/>
      <c r="AZB94" s="40"/>
      <c r="AZC94" s="24"/>
      <c r="AZD94" s="65"/>
      <c r="AZE94" s="66"/>
      <c r="AZF94" s="67"/>
      <c r="AZG94" s="24"/>
      <c r="AZH94" s="64"/>
      <c r="AZI94" s="60"/>
      <c r="AZJ94" s="40"/>
      <c r="AZK94" s="24"/>
      <c r="AZL94" s="65"/>
      <c r="AZM94" s="66"/>
      <c r="AZN94" s="67"/>
      <c r="AZO94" s="24"/>
      <c r="AZP94" s="64"/>
      <c r="AZQ94" s="60"/>
      <c r="AZR94" s="40"/>
      <c r="AZS94" s="24"/>
      <c r="AZT94" s="65"/>
      <c r="AZU94" s="66"/>
      <c r="AZV94" s="67"/>
      <c r="AZW94" s="24"/>
      <c r="AZX94" s="64"/>
      <c r="AZY94" s="60"/>
      <c r="AZZ94" s="40"/>
      <c r="BAA94" s="24"/>
      <c r="BAB94" s="65"/>
      <c r="BAC94" s="66"/>
      <c r="BAD94" s="67"/>
      <c r="BAE94" s="24"/>
      <c r="BAF94" s="64"/>
      <c r="BAG94" s="60"/>
      <c r="BAH94" s="40"/>
      <c r="BAI94" s="24"/>
      <c r="BAJ94" s="65"/>
      <c r="BAK94" s="66"/>
      <c r="BAL94" s="67"/>
      <c r="BAM94" s="24"/>
      <c r="BAN94" s="64"/>
      <c r="BAO94" s="60"/>
      <c r="BAP94" s="40"/>
      <c r="BAQ94" s="24"/>
      <c r="BAR94" s="65"/>
      <c r="BAS94" s="66"/>
      <c r="BAT94" s="67"/>
      <c r="BAU94" s="24"/>
      <c r="BAV94" s="64"/>
      <c r="BAW94" s="60"/>
      <c r="BAX94" s="40"/>
      <c r="BAY94" s="24"/>
      <c r="BAZ94" s="65"/>
      <c r="BBA94" s="66"/>
      <c r="BBB94" s="67"/>
      <c r="BBC94" s="24"/>
      <c r="BBD94" s="64"/>
      <c r="BBE94" s="60"/>
      <c r="BBF94" s="40"/>
      <c r="BBG94" s="24"/>
      <c r="BBH94" s="65"/>
      <c r="BBI94" s="66"/>
      <c r="BBJ94" s="67"/>
      <c r="BBK94" s="24"/>
      <c r="BBL94" s="64"/>
      <c r="BBM94" s="60"/>
      <c r="BBN94" s="40"/>
      <c r="BBO94" s="24"/>
      <c r="BBP94" s="65"/>
      <c r="BBQ94" s="66"/>
      <c r="BBR94" s="67"/>
      <c r="BBS94" s="24"/>
      <c r="BBT94" s="64"/>
      <c r="BBU94" s="60"/>
      <c r="BBV94" s="40"/>
      <c r="BBW94" s="24"/>
      <c r="BBX94" s="65"/>
      <c r="BBY94" s="66"/>
      <c r="BBZ94" s="67"/>
      <c r="BCA94" s="24"/>
      <c r="BCB94" s="64"/>
      <c r="BCC94" s="60"/>
      <c r="BCD94" s="40"/>
      <c r="BCE94" s="24"/>
      <c r="BCF94" s="65"/>
      <c r="BCG94" s="66"/>
      <c r="BCH94" s="67"/>
      <c r="BCI94" s="24"/>
      <c r="BCJ94" s="64"/>
      <c r="BCK94" s="60"/>
      <c r="BCL94" s="40"/>
      <c r="BCM94" s="24"/>
      <c r="BCN94" s="65"/>
      <c r="BCO94" s="66"/>
      <c r="BCP94" s="67"/>
      <c r="BCQ94" s="24"/>
      <c r="BCR94" s="64"/>
      <c r="BCS94" s="60"/>
      <c r="BCT94" s="40"/>
      <c r="BCU94" s="24"/>
      <c r="BCV94" s="65"/>
      <c r="BCW94" s="66"/>
      <c r="BCX94" s="67"/>
      <c r="BCY94" s="24"/>
      <c r="BCZ94" s="64"/>
      <c r="BDA94" s="60"/>
      <c r="BDB94" s="40"/>
      <c r="BDC94" s="24"/>
      <c r="BDD94" s="65"/>
      <c r="BDE94" s="66"/>
      <c r="BDF94" s="67"/>
      <c r="BDG94" s="24"/>
      <c r="BDH94" s="64"/>
      <c r="BDI94" s="60"/>
      <c r="BDJ94" s="40"/>
      <c r="BDK94" s="24"/>
      <c r="BDL94" s="65"/>
      <c r="BDM94" s="66"/>
      <c r="BDN94" s="67"/>
      <c r="BDO94" s="24"/>
      <c r="BDP94" s="64"/>
      <c r="BDQ94" s="60"/>
      <c r="BDR94" s="40"/>
      <c r="BDS94" s="24"/>
      <c r="BDT94" s="65"/>
      <c r="BDU94" s="66"/>
      <c r="BDV94" s="67"/>
      <c r="BDW94" s="24"/>
      <c r="BDX94" s="64"/>
      <c r="BDY94" s="60"/>
      <c r="BDZ94" s="40"/>
      <c r="BEA94" s="24"/>
      <c r="BEB94" s="65"/>
      <c r="BEC94" s="66"/>
      <c r="BED94" s="67"/>
      <c r="BEE94" s="24"/>
      <c r="BEF94" s="64"/>
      <c r="BEG94" s="60"/>
      <c r="BEH94" s="40"/>
      <c r="BEI94" s="24"/>
      <c r="BEJ94" s="65"/>
      <c r="BEK94" s="66"/>
      <c r="BEL94" s="67"/>
      <c r="BEM94" s="24"/>
      <c r="BEN94" s="64"/>
      <c r="BEO94" s="60"/>
      <c r="BEP94" s="40"/>
      <c r="BEQ94" s="24"/>
      <c r="BER94" s="65"/>
      <c r="BES94" s="66"/>
      <c r="BET94" s="67"/>
      <c r="BEU94" s="24"/>
      <c r="BEV94" s="64"/>
      <c r="BEW94" s="60"/>
      <c r="BEX94" s="40"/>
      <c r="BEY94" s="24"/>
      <c r="BEZ94" s="65"/>
      <c r="BFA94" s="66"/>
      <c r="BFB94" s="67"/>
      <c r="BFC94" s="24"/>
      <c r="BFD94" s="64"/>
      <c r="BFE94" s="60"/>
      <c r="BFF94" s="40"/>
      <c r="BFG94" s="24"/>
      <c r="BFH94" s="65"/>
      <c r="BFI94" s="66"/>
      <c r="BFJ94" s="67"/>
      <c r="BFK94" s="24"/>
      <c r="BFL94" s="64"/>
      <c r="BFM94" s="60"/>
      <c r="BFN94" s="40"/>
      <c r="BFO94" s="24"/>
      <c r="BFP94" s="65"/>
      <c r="BFQ94" s="66"/>
      <c r="BFR94" s="67"/>
      <c r="BFS94" s="24"/>
      <c r="BFT94" s="64"/>
      <c r="BFU94" s="60"/>
      <c r="BFV94" s="40"/>
      <c r="BFW94" s="24"/>
      <c r="BFX94" s="65"/>
      <c r="BFY94" s="66"/>
      <c r="BFZ94" s="67"/>
      <c r="BGA94" s="24"/>
      <c r="BGB94" s="64"/>
      <c r="BGC94" s="60"/>
      <c r="BGD94" s="40"/>
      <c r="BGE94" s="24"/>
      <c r="BGF94" s="65"/>
      <c r="BGG94" s="66"/>
      <c r="BGH94" s="67"/>
      <c r="BGI94" s="24"/>
      <c r="BGJ94" s="64"/>
      <c r="BGK94" s="60"/>
      <c r="BGL94" s="40"/>
      <c r="BGM94" s="24"/>
      <c r="BGN94" s="65"/>
      <c r="BGO94" s="66"/>
      <c r="BGP94" s="67"/>
      <c r="BGQ94" s="24"/>
      <c r="BGR94" s="64"/>
      <c r="BGS94" s="60"/>
      <c r="BGT94" s="40"/>
      <c r="BGU94" s="24"/>
      <c r="BGV94" s="65"/>
      <c r="BGW94" s="66"/>
      <c r="BGX94" s="67"/>
      <c r="BGY94" s="24"/>
      <c r="BGZ94" s="64"/>
      <c r="BHA94" s="60"/>
      <c r="BHB94" s="40"/>
      <c r="BHC94" s="24"/>
      <c r="BHD94" s="65"/>
      <c r="BHE94" s="66"/>
      <c r="BHF94" s="67"/>
      <c r="BHG94" s="24"/>
      <c r="BHH94" s="64"/>
      <c r="BHI94" s="60"/>
      <c r="BHJ94" s="40"/>
      <c r="BHK94" s="24"/>
      <c r="BHL94" s="65"/>
      <c r="BHM94" s="66"/>
      <c r="BHN94" s="67"/>
      <c r="BHO94" s="24"/>
      <c r="BHP94" s="64"/>
      <c r="BHQ94" s="60"/>
      <c r="BHR94" s="40"/>
      <c r="BHS94" s="24"/>
      <c r="BHT94" s="65"/>
      <c r="BHU94" s="66"/>
      <c r="BHV94" s="67"/>
      <c r="BHW94" s="24"/>
      <c r="BHX94" s="64"/>
      <c r="BHY94" s="60"/>
      <c r="BHZ94" s="40"/>
      <c r="BIA94" s="24"/>
      <c r="BIB94" s="65"/>
      <c r="BIC94" s="66"/>
      <c r="BID94" s="67"/>
      <c r="BIE94" s="24"/>
      <c r="BIF94" s="64"/>
      <c r="BIG94" s="60"/>
      <c r="BIH94" s="40"/>
      <c r="BII94" s="24"/>
      <c r="BIJ94" s="65"/>
      <c r="BIK94" s="66"/>
      <c r="BIL94" s="67"/>
      <c r="BIM94" s="24"/>
      <c r="BIN94" s="64"/>
      <c r="BIO94" s="60"/>
      <c r="BIP94" s="40"/>
      <c r="BIQ94" s="24"/>
      <c r="BIR94" s="65"/>
      <c r="BIS94" s="66"/>
      <c r="BIT94" s="67"/>
      <c r="BIU94" s="24"/>
      <c r="BIV94" s="64"/>
      <c r="BIW94" s="60"/>
      <c r="BIX94" s="40"/>
      <c r="BIY94" s="24"/>
      <c r="BIZ94" s="65"/>
      <c r="BJA94" s="66"/>
      <c r="BJB94" s="67"/>
      <c r="BJC94" s="24"/>
      <c r="BJD94" s="64"/>
      <c r="BJE94" s="60"/>
      <c r="BJF94" s="40"/>
      <c r="BJG94" s="24"/>
      <c r="BJH94" s="65"/>
      <c r="BJI94" s="66"/>
      <c r="BJJ94" s="67"/>
      <c r="BJK94" s="24"/>
      <c r="BJL94" s="64"/>
      <c r="BJM94" s="60"/>
      <c r="BJN94" s="40"/>
      <c r="BJO94" s="24"/>
      <c r="BJP94" s="65"/>
      <c r="BJQ94" s="66"/>
      <c r="BJR94" s="67"/>
      <c r="BJS94" s="24"/>
      <c r="BJT94" s="64"/>
      <c r="BJU94" s="60"/>
      <c r="BJV94" s="40"/>
      <c r="BJW94" s="24"/>
      <c r="BJX94" s="65"/>
      <c r="BJY94" s="66"/>
      <c r="BJZ94" s="67"/>
      <c r="BKA94" s="24"/>
      <c r="BKB94" s="64"/>
      <c r="BKC94" s="60"/>
      <c r="BKD94" s="40"/>
      <c r="BKE94" s="24"/>
      <c r="BKF94" s="65"/>
      <c r="BKG94" s="66"/>
      <c r="BKH94" s="67"/>
      <c r="BKI94" s="24"/>
      <c r="BKJ94" s="64"/>
      <c r="BKK94" s="60"/>
      <c r="BKL94" s="40"/>
      <c r="BKM94" s="24"/>
      <c r="BKN94" s="65"/>
      <c r="BKO94" s="66"/>
      <c r="BKP94" s="67"/>
      <c r="BKQ94" s="24"/>
      <c r="BKR94" s="64"/>
      <c r="BKS94" s="60"/>
      <c r="BKT94" s="40"/>
      <c r="BKU94" s="24"/>
      <c r="BKV94" s="65"/>
      <c r="BKW94" s="66"/>
      <c r="BKX94" s="67"/>
      <c r="BKY94" s="24"/>
      <c r="BKZ94" s="64"/>
      <c r="BLA94" s="60"/>
      <c r="BLB94" s="40"/>
      <c r="BLC94" s="24"/>
      <c r="BLD94" s="65"/>
      <c r="BLE94" s="66"/>
      <c r="BLF94" s="67"/>
      <c r="BLG94" s="24"/>
      <c r="BLH94" s="64"/>
      <c r="BLI94" s="60"/>
      <c r="BLJ94" s="40"/>
      <c r="BLK94" s="24"/>
      <c r="BLL94" s="65"/>
      <c r="BLM94" s="66"/>
      <c r="BLN94" s="67"/>
      <c r="BLO94" s="24"/>
      <c r="BLP94" s="64"/>
      <c r="BLQ94" s="60"/>
      <c r="BLR94" s="40"/>
      <c r="BLS94" s="24"/>
      <c r="BLT94" s="65"/>
      <c r="BLU94" s="66"/>
      <c r="BLV94" s="67"/>
      <c r="BLW94" s="24"/>
      <c r="BLX94" s="64"/>
      <c r="BLY94" s="60"/>
      <c r="BLZ94" s="40"/>
      <c r="BMA94" s="24"/>
      <c r="BMB94" s="65"/>
      <c r="BMC94" s="66"/>
      <c r="BMD94" s="67"/>
      <c r="BME94" s="24"/>
      <c r="BMF94" s="64"/>
      <c r="BMG94" s="60"/>
      <c r="BMH94" s="40"/>
      <c r="BMI94" s="24"/>
      <c r="BMJ94" s="65"/>
      <c r="BMK94" s="66"/>
      <c r="BML94" s="67"/>
      <c r="BMM94" s="24"/>
      <c r="BMN94" s="64"/>
      <c r="BMO94" s="60"/>
      <c r="BMP94" s="40"/>
      <c r="BMQ94" s="24"/>
      <c r="BMR94" s="65"/>
      <c r="BMS94" s="66"/>
      <c r="BMT94" s="67"/>
      <c r="BMU94" s="24"/>
      <c r="BMV94" s="64"/>
      <c r="BMW94" s="60"/>
      <c r="BMX94" s="40"/>
      <c r="BMY94" s="24"/>
      <c r="BMZ94" s="65"/>
      <c r="BNA94" s="66"/>
      <c r="BNB94" s="67"/>
      <c r="BNC94" s="24"/>
      <c r="BND94" s="64"/>
      <c r="BNE94" s="60"/>
      <c r="BNF94" s="40"/>
      <c r="BNG94" s="24"/>
      <c r="BNH94" s="65"/>
      <c r="BNI94" s="66"/>
      <c r="BNJ94" s="67"/>
      <c r="BNK94" s="24"/>
      <c r="BNL94" s="64"/>
      <c r="BNM94" s="60"/>
      <c r="BNN94" s="40"/>
      <c r="BNO94" s="24"/>
      <c r="BNP94" s="65"/>
      <c r="BNQ94" s="66"/>
      <c r="BNR94" s="67"/>
      <c r="BNS94" s="24"/>
      <c r="BNT94" s="64"/>
      <c r="BNU94" s="60"/>
      <c r="BNV94" s="40"/>
      <c r="BNW94" s="24"/>
      <c r="BNX94" s="65"/>
      <c r="BNY94" s="66"/>
      <c r="BNZ94" s="67"/>
      <c r="BOA94" s="24"/>
      <c r="BOB94" s="64"/>
      <c r="BOC94" s="60"/>
      <c r="BOD94" s="40"/>
      <c r="BOE94" s="24"/>
      <c r="BOF94" s="65"/>
      <c r="BOG94" s="66"/>
      <c r="BOH94" s="67"/>
      <c r="BOI94" s="24"/>
      <c r="BOJ94" s="64"/>
      <c r="BOK94" s="60"/>
      <c r="BOL94" s="40"/>
      <c r="BOM94" s="24"/>
      <c r="BON94" s="65"/>
      <c r="BOO94" s="66"/>
      <c r="BOP94" s="67"/>
      <c r="BOQ94" s="24"/>
      <c r="BOR94" s="64"/>
      <c r="BOS94" s="60"/>
      <c r="BOT94" s="40"/>
      <c r="BOU94" s="24"/>
      <c r="BOV94" s="65"/>
      <c r="BOW94" s="66"/>
      <c r="BOX94" s="67"/>
      <c r="BOY94" s="24"/>
      <c r="BOZ94" s="64"/>
      <c r="BPA94" s="60"/>
      <c r="BPB94" s="40"/>
      <c r="BPC94" s="24"/>
      <c r="BPD94" s="65"/>
      <c r="BPE94" s="66"/>
      <c r="BPF94" s="67"/>
      <c r="BPG94" s="24"/>
      <c r="BPH94" s="64"/>
      <c r="BPI94" s="60"/>
      <c r="BPJ94" s="40"/>
      <c r="BPK94" s="24"/>
      <c r="BPL94" s="65"/>
      <c r="BPM94" s="66"/>
      <c r="BPN94" s="67"/>
      <c r="BPO94" s="24"/>
      <c r="BPP94" s="64"/>
      <c r="BPQ94" s="60"/>
      <c r="BPR94" s="40"/>
      <c r="BPS94" s="24"/>
      <c r="BPT94" s="65"/>
      <c r="BPU94" s="66"/>
      <c r="BPV94" s="67"/>
      <c r="BPW94" s="24"/>
      <c r="BPX94" s="64"/>
      <c r="BPY94" s="60"/>
      <c r="BPZ94" s="40"/>
      <c r="BQA94" s="24"/>
      <c r="BQB94" s="65"/>
      <c r="BQC94" s="66"/>
      <c r="BQD94" s="67"/>
      <c r="BQE94" s="24"/>
      <c r="BQF94" s="64"/>
      <c r="BQG94" s="60"/>
      <c r="BQH94" s="40"/>
      <c r="BQI94" s="24"/>
      <c r="BQJ94" s="65"/>
      <c r="BQK94" s="66"/>
      <c r="BQL94" s="67"/>
      <c r="BQM94" s="24"/>
      <c r="BQN94" s="64"/>
      <c r="BQO94" s="60"/>
      <c r="BQP94" s="40"/>
      <c r="BQQ94" s="24"/>
      <c r="BQR94" s="65"/>
      <c r="BQS94" s="66"/>
      <c r="BQT94" s="67"/>
      <c r="BQU94" s="24"/>
      <c r="BQV94" s="64"/>
      <c r="BQW94" s="60"/>
      <c r="BQX94" s="40"/>
      <c r="BQY94" s="24"/>
      <c r="BQZ94" s="65"/>
      <c r="BRA94" s="66"/>
      <c r="BRB94" s="67"/>
      <c r="BRC94" s="24"/>
      <c r="BRD94" s="64"/>
      <c r="BRE94" s="60"/>
      <c r="BRF94" s="40"/>
      <c r="BRG94" s="24"/>
      <c r="BRH94" s="65"/>
      <c r="BRI94" s="66"/>
      <c r="BRJ94" s="67"/>
      <c r="BRK94" s="24"/>
      <c r="BRL94" s="64"/>
      <c r="BRM94" s="60"/>
      <c r="BRN94" s="40"/>
      <c r="BRO94" s="24"/>
      <c r="BRP94" s="65"/>
      <c r="BRQ94" s="66"/>
      <c r="BRR94" s="67"/>
      <c r="BRS94" s="24"/>
      <c r="BRT94" s="64"/>
      <c r="BRU94" s="60"/>
      <c r="BRV94" s="40"/>
      <c r="BRW94" s="24"/>
      <c r="BRX94" s="65"/>
      <c r="BRY94" s="66"/>
      <c r="BRZ94" s="67"/>
      <c r="BSA94" s="24"/>
      <c r="BSB94" s="64"/>
      <c r="BSC94" s="60"/>
      <c r="BSD94" s="40"/>
      <c r="BSE94" s="24"/>
      <c r="BSF94" s="65"/>
      <c r="BSG94" s="66"/>
      <c r="BSH94" s="67"/>
      <c r="BSI94" s="24"/>
      <c r="BSJ94" s="64"/>
      <c r="BSK94" s="60"/>
      <c r="BSL94" s="40"/>
      <c r="BSM94" s="24"/>
      <c r="BSN94" s="65"/>
      <c r="BSO94" s="66"/>
      <c r="BSP94" s="67"/>
      <c r="BSQ94" s="24"/>
      <c r="BSR94" s="64"/>
      <c r="BSS94" s="60"/>
      <c r="BST94" s="40"/>
      <c r="BSU94" s="24"/>
      <c r="BSV94" s="65"/>
      <c r="BSW94" s="66"/>
      <c r="BSX94" s="67"/>
      <c r="BSY94" s="24"/>
      <c r="BSZ94" s="64"/>
      <c r="BTA94" s="60"/>
      <c r="BTB94" s="40"/>
      <c r="BTC94" s="24"/>
      <c r="BTD94" s="65"/>
      <c r="BTE94" s="66"/>
      <c r="BTF94" s="67"/>
      <c r="BTG94" s="24"/>
      <c r="BTH94" s="64"/>
      <c r="BTI94" s="60"/>
      <c r="BTJ94" s="40"/>
      <c r="BTK94" s="24"/>
      <c r="BTL94" s="65"/>
      <c r="BTM94" s="66"/>
      <c r="BTN94" s="67"/>
      <c r="BTO94" s="24"/>
      <c r="BTP94" s="64"/>
      <c r="BTQ94" s="60"/>
      <c r="BTR94" s="40"/>
      <c r="BTS94" s="24"/>
      <c r="BTT94" s="65"/>
      <c r="BTU94" s="66"/>
      <c r="BTV94" s="67"/>
      <c r="BTW94" s="24"/>
      <c r="BTX94" s="64"/>
      <c r="BTY94" s="60"/>
      <c r="BTZ94" s="40"/>
      <c r="BUA94" s="24"/>
      <c r="BUB94" s="65"/>
      <c r="BUC94" s="66"/>
      <c r="BUD94" s="67"/>
      <c r="BUE94" s="24"/>
      <c r="BUF94" s="64"/>
      <c r="BUG94" s="60"/>
      <c r="BUH94" s="40"/>
      <c r="BUI94" s="24"/>
      <c r="BUJ94" s="65"/>
      <c r="BUK94" s="66"/>
      <c r="BUL94" s="67"/>
      <c r="BUM94" s="24"/>
      <c r="BUN94" s="64"/>
      <c r="BUO94" s="60"/>
      <c r="BUP94" s="40"/>
      <c r="BUQ94" s="24"/>
      <c r="BUR94" s="65"/>
      <c r="BUS94" s="66"/>
      <c r="BUT94" s="67"/>
      <c r="BUU94" s="24"/>
      <c r="BUV94" s="64"/>
      <c r="BUW94" s="60"/>
      <c r="BUX94" s="40"/>
      <c r="BUY94" s="24"/>
      <c r="BUZ94" s="65"/>
      <c r="BVA94" s="66"/>
      <c r="BVB94" s="67"/>
      <c r="BVC94" s="24"/>
      <c r="BVD94" s="64"/>
      <c r="BVE94" s="60"/>
      <c r="BVF94" s="40"/>
      <c r="BVG94" s="24"/>
      <c r="BVH94" s="65"/>
      <c r="BVI94" s="66"/>
      <c r="BVJ94" s="67"/>
      <c r="BVK94" s="24"/>
      <c r="BVL94" s="64"/>
      <c r="BVM94" s="60"/>
      <c r="BVN94" s="40"/>
      <c r="BVO94" s="24"/>
      <c r="BVP94" s="65"/>
      <c r="BVQ94" s="66"/>
      <c r="BVR94" s="67"/>
      <c r="BVS94" s="24"/>
      <c r="BVT94" s="64"/>
      <c r="BVU94" s="60"/>
      <c r="BVV94" s="40"/>
      <c r="BVW94" s="24"/>
      <c r="BVX94" s="65"/>
      <c r="BVY94" s="66"/>
      <c r="BVZ94" s="67"/>
      <c r="BWA94" s="24"/>
      <c r="BWB94" s="64"/>
      <c r="BWC94" s="60"/>
      <c r="BWD94" s="40"/>
      <c r="BWE94" s="24"/>
      <c r="BWF94" s="65"/>
      <c r="BWG94" s="66"/>
      <c r="BWH94" s="67"/>
      <c r="BWI94" s="24"/>
      <c r="BWJ94" s="64"/>
      <c r="BWK94" s="60"/>
      <c r="BWL94" s="40"/>
      <c r="BWM94" s="24"/>
      <c r="BWN94" s="65"/>
      <c r="BWO94" s="66"/>
      <c r="BWP94" s="67"/>
      <c r="BWQ94" s="24"/>
      <c r="BWR94" s="64"/>
      <c r="BWS94" s="60"/>
      <c r="BWT94" s="40"/>
      <c r="BWU94" s="24"/>
      <c r="BWV94" s="65"/>
      <c r="BWW94" s="66"/>
      <c r="BWX94" s="67"/>
      <c r="BWY94" s="24"/>
      <c r="BWZ94" s="64"/>
      <c r="BXA94" s="60"/>
      <c r="BXB94" s="40"/>
      <c r="BXC94" s="24"/>
      <c r="BXD94" s="65"/>
      <c r="BXE94" s="66"/>
      <c r="BXF94" s="67"/>
      <c r="BXG94" s="24"/>
      <c r="BXH94" s="64"/>
      <c r="BXI94" s="60"/>
      <c r="BXJ94" s="40"/>
      <c r="BXK94" s="24"/>
      <c r="BXL94" s="65"/>
      <c r="BXM94" s="66"/>
      <c r="BXN94" s="67"/>
      <c r="BXO94" s="24"/>
      <c r="BXP94" s="64"/>
      <c r="BXQ94" s="60"/>
      <c r="BXR94" s="40"/>
      <c r="BXS94" s="24"/>
      <c r="BXT94" s="65"/>
      <c r="BXU94" s="66"/>
      <c r="BXV94" s="67"/>
      <c r="BXW94" s="24"/>
      <c r="BXX94" s="64"/>
      <c r="BXY94" s="60"/>
      <c r="BXZ94" s="40"/>
      <c r="BYA94" s="24"/>
      <c r="BYB94" s="65"/>
      <c r="BYC94" s="66"/>
      <c r="BYD94" s="67"/>
      <c r="BYE94" s="24"/>
      <c r="BYF94" s="64"/>
      <c r="BYG94" s="60"/>
      <c r="BYH94" s="40"/>
      <c r="BYI94" s="24"/>
      <c r="BYJ94" s="65"/>
      <c r="BYK94" s="66"/>
      <c r="BYL94" s="67"/>
      <c r="BYM94" s="24"/>
      <c r="BYN94" s="64"/>
      <c r="BYO94" s="60"/>
      <c r="BYP94" s="40"/>
      <c r="BYQ94" s="24"/>
      <c r="BYR94" s="65"/>
      <c r="BYS94" s="66"/>
      <c r="BYT94" s="67"/>
      <c r="BYU94" s="24"/>
      <c r="BYV94" s="64"/>
      <c r="BYW94" s="60"/>
      <c r="BYX94" s="40"/>
      <c r="BYY94" s="24"/>
      <c r="BYZ94" s="65"/>
      <c r="BZA94" s="66"/>
      <c r="BZB94" s="67"/>
      <c r="BZC94" s="24"/>
      <c r="BZD94" s="64"/>
      <c r="BZE94" s="60"/>
      <c r="BZF94" s="40"/>
      <c r="BZG94" s="24"/>
      <c r="BZH94" s="65"/>
      <c r="BZI94" s="66"/>
      <c r="BZJ94" s="67"/>
      <c r="BZK94" s="24"/>
      <c r="BZL94" s="64"/>
      <c r="BZM94" s="60"/>
      <c r="BZN94" s="40"/>
      <c r="BZO94" s="24"/>
      <c r="BZP94" s="65"/>
      <c r="BZQ94" s="66"/>
      <c r="BZR94" s="67"/>
      <c r="BZS94" s="24"/>
      <c r="BZT94" s="64"/>
      <c r="BZU94" s="60"/>
      <c r="BZV94" s="40"/>
      <c r="BZW94" s="24"/>
      <c r="BZX94" s="65"/>
      <c r="BZY94" s="66"/>
      <c r="BZZ94" s="67"/>
      <c r="CAA94" s="24"/>
      <c r="CAB94" s="64"/>
      <c r="CAC94" s="60"/>
      <c r="CAD94" s="40"/>
      <c r="CAE94" s="24"/>
      <c r="CAF94" s="65"/>
      <c r="CAG94" s="66"/>
      <c r="CAH94" s="67"/>
      <c r="CAI94" s="24"/>
      <c r="CAJ94" s="64"/>
      <c r="CAK94" s="60"/>
      <c r="CAL94" s="40"/>
      <c r="CAM94" s="24"/>
      <c r="CAN94" s="65"/>
      <c r="CAO94" s="66"/>
      <c r="CAP94" s="67"/>
      <c r="CAQ94" s="24"/>
      <c r="CAR94" s="64"/>
      <c r="CAS94" s="60"/>
      <c r="CAT94" s="40"/>
      <c r="CAU94" s="24"/>
      <c r="CAV94" s="65"/>
      <c r="CAW94" s="66"/>
      <c r="CAX94" s="67"/>
      <c r="CAY94" s="24"/>
      <c r="CAZ94" s="64"/>
      <c r="CBA94" s="60"/>
      <c r="CBB94" s="40"/>
      <c r="CBC94" s="24"/>
      <c r="CBD94" s="65"/>
      <c r="CBE94" s="66"/>
      <c r="CBF94" s="67"/>
      <c r="CBG94" s="24"/>
      <c r="CBH94" s="64"/>
      <c r="CBI94" s="60"/>
      <c r="CBJ94" s="40"/>
      <c r="CBK94" s="24"/>
      <c r="CBL94" s="65"/>
      <c r="CBM94" s="66"/>
      <c r="CBN94" s="67"/>
      <c r="CBO94" s="24"/>
      <c r="CBP94" s="64"/>
      <c r="CBQ94" s="60"/>
      <c r="CBR94" s="40"/>
      <c r="CBS94" s="24"/>
      <c r="CBT94" s="65"/>
      <c r="CBU94" s="66"/>
      <c r="CBV94" s="67"/>
      <c r="CBW94" s="24"/>
      <c r="CBX94" s="64"/>
      <c r="CBY94" s="60"/>
      <c r="CBZ94" s="40"/>
      <c r="CCA94" s="24"/>
      <c r="CCB94" s="65"/>
      <c r="CCC94" s="66"/>
      <c r="CCD94" s="67"/>
      <c r="CCE94" s="24"/>
      <c r="CCF94" s="64"/>
      <c r="CCG94" s="60"/>
      <c r="CCH94" s="40"/>
      <c r="CCI94" s="24"/>
      <c r="CCJ94" s="65"/>
      <c r="CCK94" s="66"/>
      <c r="CCL94" s="67"/>
      <c r="CCM94" s="24"/>
      <c r="CCN94" s="64"/>
      <c r="CCO94" s="60"/>
      <c r="CCP94" s="40"/>
      <c r="CCQ94" s="24"/>
      <c r="CCR94" s="65"/>
      <c r="CCS94" s="66"/>
      <c r="CCT94" s="67"/>
      <c r="CCU94" s="24"/>
      <c r="CCV94" s="64"/>
      <c r="CCW94" s="60"/>
      <c r="CCX94" s="40"/>
      <c r="CCY94" s="24"/>
      <c r="CCZ94" s="65"/>
      <c r="CDA94" s="66"/>
      <c r="CDB94" s="67"/>
      <c r="CDC94" s="24"/>
      <c r="CDD94" s="64"/>
      <c r="CDE94" s="60"/>
      <c r="CDF94" s="40"/>
      <c r="CDG94" s="24"/>
      <c r="CDH94" s="65"/>
      <c r="CDI94" s="66"/>
      <c r="CDJ94" s="67"/>
      <c r="CDK94" s="24"/>
      <c r="CDL94" s="64"/>
      <c r="CDM94" s="60"/>
      <c r="CDN94" s="40"/>
      <c r="CDO94" s="24"/>
      <c r="CDP94" s="65"/>
      <c r="CDQ94" s="66"/>
      <c r="CDR94" s="67"/>
      <c r="CDS94" s="24"/>
      <c r="CDT94" s="64"/>
      <c r="CDU94" s="60"/>
      <c r="CDV94" s="40"/>
      <c r="CDW94" s="24"/>
      <c r="CDX94" s="65"/>
      <c r="CDY94" s="66"/>
      <c r="CDZ94" s="67"/>
      <c r="CEA94" s="24"/>
      <c r="CEB94" s="64"/>
      <c r="CEC94" s="60"/>
      <c r="CED94" s="40"/>
      <c r="CEE94" s="24"/>
      <c r="CEF94" s="65"/>
      <c r="CEG94" s="66"/>
      <c r="CEH94" s="67"/>
      <c r="CEI94" s="24"/>
      <c r="CEJ94" s="64"/>
      <c r="CEK94" s="60"/>
      <c r="CEL94" s="40"/>
      <c r="CEM94" s="24"/>
      <c r="CEN94" s="65"/>
      <c r="CEO94" s="66"/>
      <c r="CEP94" s="67"/>
      <c r="CEQ94" s="24"/>
      <c r="CER94" s="64"/>
      <c r="CES94" s="60"/>
      <c r="CET94" s="40"/>
      <c r="CEU94" s="24"/>
      <c r="CEV94" s="65"/>
      <c r="CEW94" s="66"/>
      <c r="CEX94" s="67"/>
      <c r="CEY94" s="24"/>
      <c r="CEZ94" s="64"/>
      <c r="CFA94" s="60"/>
      <c r="CFB94" s="40"/>
      <c r="CFC94" s="24"/>
      <c r="CFD94" s="65"/>
      <c r="CFE94" s="66"/>
      <c r="CFF94" s="67"/>
      <c r="CFG94" s="24"/>
      <c r="CFH94" s="64"/>
      <c r="CFI94" s="60"/>
      <c r="CFJ94" s="40"/>
      <c r="CFK94" s="24"/>
      <c r="CFL94" s="65"/>
      <c r="CFM94" s="66"/>
      <c r="CFN94" s="67"/>
      <c r="CFO94" s="24"/>
      <c r="CFP94" s="64"/>
      <c r="CFQ94" s="60"/>
      <c r="CFR94" s="40"/>
      <c r="CFS94" s="24"/>
      <c r="CFT94" s="65"/>
      <c r="CFU94" s="66"/>
      <c r="CFV94" s="67"/>
      <c r="CFW94" s="24"/>
      <c r="CFX94" s="64"/>
      <c r="CFY94" s="60"/>
      <c r="CFZ94" s="40"/>
      <c r="CGA94" s="24"/>
      <c r="CGB94" s="65"/>
      <c r="CGC94" s="66"/>
      <c r="CGD94" s="67"/>
      <c r="CGE94" s="24"/>
      <c r="CGF94" s="64"/>
      <c r="CGG94" s="60"/>
      <c r="CGH94" s="40"/>
      <c r="CGI94" s="24"/>
      <c r="CGJ94" s="65"/>
      <c r="CGK94" s="66"/>
      <c r="CGL94" s="67"/>
      <c r="CGM94" s="24"/>
      <c r="CGN94" s="64"/>
      <c r="CGO94" s="60"/>
      <c r="CGP94" s="40"/>
      <c r="CGQ94" s="24"/>
      <c r="CGR94" s="65"/>
      <c r="CGS94" s="66"/>
      <c r="CGT94" s="67"/>
      <c r="CGU94" s="24"/>
      <c r="CGV94" s="64"/>
      <c r="CGW94" s="60"/>
      <c r="CGX94" s="40"/>
      <c r="CGY94" s="24"/>
      <c r="CGZ94" s="65"/>
      <c r="CHA94" s="66"/>
      <c r="CHB94" s="67"/>
      <c r="CHC94" s="24"/>
      <c r="CHD94" s="64"/>
      <c r="CHE94" s="60"/>
      <c r="CHF94" s="40"/>
      <c r="CHG94" s="24"/>
      <c r="CHH94" s="65"/>
      <c r="CHI94" s="66"/>
      <c r="CHJ94" s="67"/>
      <c r="CHK94" s="24"/>
      <c r="CHL94" s="64"/>
      <c r="CHM94" s="60"/>
      <c r="CHN94" s="40"/>
      <c r="CHO94" s="24"/>
      <c r="CHP94" s="65"/>
      <c r="CHQ94" s="66"/>
      <c r="CHR94" s="67"/>
      <c r="CHS94" s="24"/>
      <c r="CHT94" s="64"/>
      <c r="CHU94" s="60"/>
      <c r="CHV94" s="40"/>
      <c r="CHW94" s="24"/>
      <c r="CHX94" s="65"/>
      <c r="CHY94" s="66"/>
      <c r="CHZ94" s="67"/>
      <c r="CIA94" s="24"/>
      <c r="CIB94" s="64"/>
      <c r="CIC94" s="60"/>
      <c r="CID94" s="40"/>
      <c r="CIE94" s="24"/>
      <c r="CIF94" s="65"/>
      <c r="CIG94" s="66"/>
      <c r="CIH94" s="67"/>
      <c r="CII94" s="24"/>
      <c r="CIJ94" s="64"/>
      <c r="CIK94" s="60"/>
      <c r="CIL94" s="40"/>
      <c r="CIM94" s="24"/>
      <c r="CIN94" s="65"/>
      <c r="CIO94" s="66"/>
      <c r="CIP94" s="67"/>
      <c r="CIQ94" s="24"/>
      <c r="CIR94" s="64"/>
      <c r="CIS94" s="60"/>
      <c r="CIT94" s="40"/>
      <c r="CIU94" s="24"/>
      <c r="CIV94" s="65"/>
      <c r="CIW94" s="66"/>
      <c r="CIX94" s="67"/>
      <c r="CIY94" s="24"/>
      <c r="CIZ94" s="64"/>
      <c r="CJA94" s="60"/>
      <c r="CJB94" s="40"/>
      <c r="CJC94" s="24"/>
      <c r="CJD94" s="65"/>
      <c r="CJE94" s="66"/>
      <c r="CJF94" s="67"/>
      <c r="CJG94" s="24"/>
      <c r="CJH94" s="64"/>
      <c r="CJI94" s="60"/>
      <c r="CJJ94" s="40"/>
      <c r="CJK94" s="24"/>
      <c r="CJL94" s="65"/>
      <c r="CJM94" s="66"/>
      <c r="CJN94" s="67"/>
      <c r="CJO94" s="24"/>
      <c r="CJP94" s="64"/>
      <c r="CJQ94" s="60"/>
      <c r="CJR94" s="40"/>
      <c r="CJS94" s="24"/>
      <c r="CJT94" s="65"/>
      <c r="CJU94" s="66"/>
      <c r="CJV94" s="67"/>
      <c r="CJW94" s="24"/>
      <c r="CJX94" s="64"/>
      <c r="CJY94" s="60"/>
      <c r="CJZ94" s="40"/>
      <c r="CKA94" s="24"/>
      <c r="CKB94" s="65"/>
      <c r="CKC94" s="66"/>
      <c r="CKD94" s="67"/>
      <c r="CKE94" s="24"/>
      <c r="CKF94" s="64"/>
      <c r="CKG94" s="60"/>
      <c r="CKH94" s="40"/>
      <c r="CKI94" s="24"/>
      <c r="CKJ94" s="65"/>
      <c r="CKK94" s="66"/>
      <c r="CKL94" s="67"/>
      <c r="CKM94" s="24"/>
      <c r="CKN94" s="64"/>
      <c r="CKO94" s="60"/>
      <c r="CKP94" s="40"/>
      <c r="CKQ94" s="24"/>
      <c r="CKR94" s="65"/>
      <c r="CKS94" s="66"/>
      <c r="CKT94" s="67"/>
      <c r="CKU94" s="24"/>
      <c r="CKV94" s="64"/>
      <c r="CKW94" s="60"/>
      <c r="CKX94" s="40"/>
      <c r="CKY94" s="24"/>
      <c r="CKZ94" s="65"/>
      <c r="CLA94" s="66"/>
      <c r="CLB94" s="67"/>
      <c r="CLC94" s="24"/>
      <c r="CLD94" s="64"/>
      <c r="CLE94" s="60"/>
      <c r="CLF94" s="40"/>
      <c r="CLG94" s="24"/>
      <c r="CLH94" s="65"/>
      <c r="CLI94" s="66"/>
      <c r="CLJ94" s="67"/>
      <c r="CLK94" s="24"/>
      <c r="CLL94" s="64"/>
      <c r="CLM94" s="60"/>
      <c r="CLN94" s="40"/>
      <c r="CLO94" s="24"/>
      <c r="CLP94" s="65"/>
      <c r="CLQ94" s="66"/>
      <c r="CLR94" s="67"/>
      <c r="CLS94" s="24"/>
      <c r="CLT94" s="64"/>
      <c r="CLU94" s="60"/>
      <c r="CLV94" s="40"/>
      <c r="CLW94" s="24"/>
      <c r="CLX94" s="65"/>
      <c r="CLY94" s="66"/>
      <c r="CLZ94" s="67"/>
      <c r="CMA94" s="24"/>
      <c r="CMB94" s="64"/>
      <c r="CMC94" s="60"/>
      <c r="CMD94" s="40"/>
      <c r="CME94" s="24"/>
      <c r="CMF94" s="65"/>
      <c r="CMG94" s="66"/>
      <c r="CMH94" s="67"/>
      <c r="CMI94" s="24"/>
      <c r="CMJ94" s="64"/>
      <c r="CMK94" s="60"/>
      <c r="CML94" s="40"/>
      <c r="CMM94" s="24"/>
      <c r="CMN94" s="65"/>
      <c r="CMO94" s="66"/>
      <c r="CMP94" s="67"/>
      <c r="CMQ94" s="24"/>
      <c r="CMR94" s="64"/>
      <c r="CMS94" s="60"/>
      <c r="CMT94" s="40"/>
      <c r="CMU94" s="24"/>
      <c r="CMV94" s="65"/>
      <c r="CMW94" s="66"/>
      <c r="CMX94" s="67"/>
      <c r="CMY94" s="24"/>
      <c r="CMZ94" s="64"/>
      <c r="CNA94" s="60"/>
      <c r="CNB94" s="40"/>
      <c r="CNC94" s="24"/>
      <c r="CND94" s="65"/>
      <c r="CNE94" s="66"/>
      <c r="CNF94" s="67"/>
      <c r="CNG94" s="24"/>
      <c r="CNH94" s="64"/>
      <c r="CNI94" s="60"/>
      <c r="CNJ94" s="40"/>
      <c r="CNK94" s="24"/>
      <c r="CNL94" s="65"/>
      <c r="CNM94" s="66"/>
      <c r="CNN94" s="67"/>
      <c r="CNO94" s="24"/>
      <c r="CNP94" s="64"/>
      <c r="CNQ94" s="60"/>
      <c r="CNR94" s="40"/>
      <c r="CNS94" s="24"/>
      <c r="CNT94" s="65"/>
      <c r="CNU94" s="66"/>
      <c r="CNV94" s="67"/>
      <c r="CNW94" s="24"/>
      <c r="CNX94" s="64"/>
      <c r="CNY94" s="60"/>
      <c r="CNZ94" s="40"/>
      <c r="COA94" s="24"/>
      <c r="COB94" s="65"/>
      <c r="COC94" s="66"/>
      <c r="COD94" s="67"/>
      <c r="COE94" s="24"/>
      <c r="COF94" s="64"/>
      <c r="COG94" s="60"/>
      <c r="COH94" s="40"/>
      <c r="COI94" s="24"/>
      <c r="COJ94" s="65"/>
      <c r="COK94" s="66"/>
      <c r="COL94" s="67"/>
      <c r="COM94" s="24"/>
      <c r="CON94" s="64"/>
      <c r="COO94" s="60"/>
      <c r="COP94" s="40"/>
      <c r="COQ94" s="24"/>
      <c r="COR94" s="65"/>
      <c r="COS94" s="66"/>
      <c r="COT94" s="67"/>
      <c r="COU94" s="24"/>
      <c r="COV94" s="64"/>
      <c r="COW94" s="60"/>
      <c r="COX94" s="40"/>
      <c r="COY94" s="24"/>
      <c r="COZ94" s="65"/>
      <c r="CPA94" s="66"/>
      <c r="CPB94" s="67"/>
      <c r="CPC94" s="24"/>
      <c r="CPD94" s="64"/>
      <c r="CPE94" s="60"/>
      <c r="CPF94" s="40"/>
      <c r="CPG94" s="24"/>
      <c r="CPH94" s="65"/>
      <c r="CPI94" s="66"/>
      <c r="CPJ94" s="67"/>
      <c r="CPK94" s="24"/>
      <c r="CPL94" s="64"/>
      <c r="CPM94" s="60"/>
      <c r="CPN94" s="40"/>
      <c r="CPO94" s="24"/>
      <c r="CPP94" s="65"/>
      <c r="CPQ94" s="66"/>
      <c r="CPR94" s="67"/>
      <c r="CPS94" s="24"/>
      <c r="CPT94" s="64"/>
      <c r="CPU94" s="60"/>
      <c r="CPV94" s="40"/>
      <c r="CPW94" s="24"/>
      <c r="CPX94" s="65"/>
      <c r="CPY94" s="66"/>
      <c r="CPZ94" s="67"/>
      <c r="CQA94" s="24"/>
      <c r="CQB94" s="64"/>
      <c r="CQC94" s="60"/>
      <c r="CQD94" s="40"/>
      <c r="CQE94" s="24"/>
      <c r="CQF94" s="65"/>
      <c r="CQG94" s="66"/>
      <c r="CQH94" s="67"/>
      <c r="CQI94" s="24"/>
      <c r="CQJ94" s="64"/>
      <c r="CQK94" s="60"/>
      <c r="CQL94" s="40"/>
      <c r="CQM94" s="24"/>
      <c r="CQN94" s="65"/>
      <c r="CQO94" s="66"/>
      <c r="CQP94" s="67"/>
      <c r="CQQ94" s="24"/>
      <c r="CQR94" s="64"/>
      <c r="CQS94" s="60"/>
      <c r="CQT94" s="40"/>
      <c r="CQU94" s="24"/>
      <c r="CQV94" s="65"/>
      <c r="CQW94" s="66"/>
      <c r="CQX94" s="67"/>
      <c r="CQY94" s="24"/>
      <c r="CQZ94" s="64"/>
      <c r="CRA94" s="60"/>
      <c r="CRB94" s="40"/>
      <c r="CRC94" s="24"/>
      <c r="CRD94" s="65"/>
      <c r="CRE94" s="66"/>
      <c r="CRF94" s="67"/>
      <c r="CRG94" s="24"/>
      <c r="CRH94" s="64"/>
      <c r="CRI94" s="60"/>
      <c r="CRJ94" s="40"/>
      <c r="CRK94" s="24"/>
      <c r="CRL94" s="65"/>
      <c r="CRM94" s="66"/>
      <c r="CRN94" s="67"/>
      <c r="CRO94" s="24"/>
      <c r="CRP94" s="64"/>
      <c r="CRQ94" s="60"/>
      <c r="CRR94" s="40"/>
      <c r="CRS94" s="24"/>
      <c r="CRT94" s="65"/>
      <c r="CRU94" s="66"/>
      <c r="CRV94" s="67"/>
      <c r="CRW94" s="24"/>
      <c r="CRX94" s="64"/>
      <c r="CRY94" s="60"/>
      <c r="CRZ94" s="40"/>
      <c r="CSA94" s="24"/>
      <c r="CSB94" s="65"/>
      <c r="CSC94" s="66"/>
      <c r="CSD94" s="67"/>
      <c r="CSE94" s="24"/>
      <c r="CSF94" s="64"/>
      <c r="CSG94" s="60"/>
      <c r="CSH94" s="40"/>
      <c r="CSI94" s="24"/>
      <c r="CSJ94" s="65"/>
      <c r="CSK94" s="66"/>
      <c r="CSL94" s="67"/>
      <c r="CSM94" s="24"/>
      <c r="CSN94" s="64"/>
      <c r="CSO94" s="60"/>
      <c r="CSP94" s="40"/>
      <c r="CSQ94" s="24"/>
      <c r="CSR94" s="65"/>
      <c r="CSS94" s="66"/>
      <c r="CST94" s="67"/>
      <c r="CSU94" s="24"/>
      <c r="CSV94" s="64"/>
      <c r="CSW94" s="60"/>
      <c r="CSX94" s="40"/>
      <c r="CSY94" s="24"/>
      <c r="CSZ94" s="65"/>
      <c r="CTA94" s="66"/>
      <c r="CTB94" s="67"/>
      <c r="CTC94" s="24"/>
      <c r="CTD94" s="64"/>
      <c r="CTE94" s="60"/>
      <c r="CTF94" s="40"/>
      <c r="CTG94" s="24"/>
      <c r="CTH94" s="65"/>
      <c r="CTI94" s="66"/>
      <c r="CTJ94" s="67"/>
      <c r="CTK94" s="24"/>
      <c r="CTL94" s="64"/>
      <c r="CTM94" s="60"/>
      <c r="CTN94" s="40"/>
      <c r="CTO94" s="24"/>
      <c r="CTP94" s="65"/>
      <c r="CTQ94" s="66"/>
      <c r="CTR94" s="67"/>
      <c r="CTS94" s="24"/>
      <c r="CTT94" s="64"/>
      <c r="CTU94" s="60"/>
      <c r="CTV94" s="40"/>
      <c r="CTW94" s="24"/>
      <c r="CTX94" s="65"/>
      <c r="CTY94" s="66"/>
      <c r="CTZ94" s="67"/>
      <c r="CUA94" s="24"/>
      <c r="CUB94" s="64"/>
      <c r="CUC94" s="60"/>
      <c r="CUD94" s="40"/>
      <c r="CUE94" s="24"/>
      <c r="CUF94" s="65"/>
      <c r="CUG94" s="66"/>
      <c r="CUH94" s="67"/>
      <c r="CUI94" s="24"/>
      <c r="CUJ94" s="64"/>
      <c r="CUK94" s="60"/>
      <c r="CUL94" s="40"/>
      <c r="CUM94" s="24"/>
      <c r="CUN94" s="65"/>
      <c r="CUO94" s="66"/>
      <c r="CUP94" s="67"/>
      <c r="CUQ94" s="24"/>
      <c r="CUR94" s="64"/>
      <c r="CUS94" s="60"/>
      <c r="CUT94" s="40"/>
      <c r="CUU94" s="24"/>
      <c r="CUV94" s="65"/>
      <c r="CUW94" s="66"/>
      <c r="CUX94" s="67"/>
      <c r="CUY94" s="24"/>
      <c r="CUZ94" s="64"/>
      <c r="CVA94" s="60"/>
      <c r="CVB94" s="40"/>
      <c r="CVC94" s="24"/>
      <c r="CVD94" s="65"/>
      <c r="CVE94" s="66"/>
      <c r="CVF94" s="67"/>
      <c r="CVG94" s="24"/>
      <c r="CVH94" s="64"/>
      <c r="CVI94" s="60"/>
      <c r="CVJ94" s="40"/>
      <c r="CVK94" s="24"/>
      <c r="CVL94" s="65"/>
      <c r="CVM94" s="66"/>
      <c r="CVN94" s="67"/>
      <c r="CVO94" s="24"/>
      <c r="CVP94" s="64"/>
      <c r="CVQ94" s="60"/>
      <c r="CVR94" s="40"/>
      <c r="CVS94" s="24"/>
      <c r="CVT94" s="65"/>
      <c r="CVU94" s="66"/>
      <c r="CVV94" s="67"/>
      <c r="CVW94" s="24"/>
      <c r="CVX94" s="64"/>
      <c r="CVY94" s="60"/>
      <c r="CVZ94" s="40"/>
      <c r="CWA94" s="24"/>
      <c r="CWB94" s="65"/>
      <c r="CWC94" s="66"/>
      <c r="CWD94" s="67"/>
      <c r="CWE94" s="24"/>
      <c r="CWF94" s="64"/>
      <c r="CWG94" s="60"/>
      <c r="CWH94" s="40"/>
      <c r="CWI94" s="24"/>
      <c r="CWJ94" s="65"/>
      <c r="CWK94" s="66"/>
      <c r="CWL94" s="67"/>
      <c r="CWM94" s="24"/>
      <c r="CWN94" s="64"/>
      <c r="CWO94" s="60"/>
      <c r="CWP94" s="40"/>
      <c r="CWQ94" s="24"/>
      <c r="CWR94" s="65"/>
      <c r="CWS94" s="66"/>
      <c r="CWT94" s="67"/>
      <c r="CWU94" s="24"/>
      <c r="CWV94" s="64"/>
      <c r="CWW94" s="60"/>
      <c r="CWX94" s="40"/>
      <c r="CWY94" s="24"/>
      <c r="CWZ94" s="65"/>
      <c r="CXA94" s="66"/>
      <c r="CXB94" s="67"/>
      <c r="CXC94" s="24"/>
      <c r="CXD94" s="64"/>
      <c r="CXE94" s="60"/>
      <c r="CXF94" s="40"/>
      <c r="CXG94" s="24"/>
      <c r="CXH94" s="65"/>
      <c r="CXI94" s="66"/>
      <c r="CXJ94" s="67"/>
      <c r="CXK94" s="24"/>
      <c r="CXL94" s="64"/>
      <c r="CXM94" s="60"/>
      <c r="CXN94" s="40"/>
      <c r="CXO94" s="24"/>
      <c r="CXP94" s="65"/>
      <c r="CXQ94" s="66"/>
      <c r="CXR94" s="67"/>
      <c r="CXS94" s="24"/>
      <c r="CXT94" s="64"/>
      <c r="CXU94" s="60"/>
      <c r="CXV94" s="40"/>
      <c r="CXW94" s="24"/>
      <c r="CXX94" s="65"/>
      <c r="CXY94" s="66"/>
      <c r="CXZ94" s="67"/>
      <c r="CYA94" s="24"/>
      <c r="CYB94" s="64"/>
      <c r="CYC94" s="60"/>
      <c r="CYD94" s="40"/>
      <c r="CYE94" s="24"/>
      <c r="CYF94" s="65"/>
      <c r="CYG94" s="66"/>
      <c r="CYH94" s="67"/>
      <c r="CYI94" s="24"/>
      <c r="CYJ94" s="64"/>
      <c r="CYK94" s="60"/>
      <c r="CYL94" s="40"/>
      <c r="CYM94" s="24"/>
      <c r="CYN94" s="65"/>
      <c r="CYO94" s="66"/>
      <c r="CYP94" s="67"/>
      <c r="CYQ94" s="24"/>
      <c r="CYR94" s="64"/>
      <c r="CYS94" s="60"/>
      <c r="CYT94" s="40"/>
      <c r="CYU94" s="24"/>
      <c r="CYV94" s="65"/>
      <c r="CYW94" s="66"/>
      <c r="CYX94" s="67"/>
      <c r="CYY94" s="24"/>
      <c r="CYZ94" s="64"/>
      <c r="CZA94" s="60"/>
      <c r="CZB94" s="40"/>
      <c r="CZC94" s="24"/>
      <c r="CZD94" s="65"/>
      <c r="CZE94" s="66"/>
      <c r="CZF94" s="67"/>
      <c r="CZG94" s="24"/>
      <c r="CZH94" s="64"/>
      <c r="CZI94" s="60"/>
      <c r="CZJ94" s="40"/>
      <c r="CZK94" s="24"/>
      <c r="CZL94" s="65"/>
      <c r="CZM94" s="66"/>
      <c r="CZN94" s="67"/>
      <c r="CZO94" s="24"/>
      <c r="CZP94" s="64"/>
      <c r="CZQ94" s="60"/>
      <c r="CZR94" s="40"/>
      <c r="CZS94" s="24"/>
      <c r="CZT94" s="65"/>
      <c r="CZU94" s="66"/>
      <c r="CZV94" s="67"/>
      <c r="CZW94" s="24"/>
      <c r="CZX94" s="64"/>
      <c r="CZY94" s="60"/>
      <c r="CZZ94" s="40"/>
      <c r="DAA94" s="24"/>
      <c r="DAB94" s="65"/>
      <c r="DAC94" s="66"/>
      <c r="DAD94" s="67"/>
      <c r="DAE94" s="24"/>
      <c r="DAF94" s="64"/>
      <c r="DAG94" s="60"/>
      <c r="DAH94" s="40"/>
      <c r="DAI94" s="24"/>
      <c r="DAJ94" s="65"/>
      <c r="DAK94" s="66"/>
      <c r="DAL94" s="67"/>
      <c r="DAM94" s="24"/>
      <c r="DAN94" s="64"/>
      <c r="DAO94" s="60"/>
      <c r="DAP94" s="40"/>
      <c r="DAQ94" s="24"/>
      <c r="DAR94" s="65"/>
      <c r="DAS94" s="66"/>
      <c r="DAT94" s="67"/>
      <c r="DAU94" s="24"/>
      <c r="DAV94" s="64"/>
      <c r="DAW94" s="60"/>
      <c r="DAX94" s="40"/>
      <c r="DAY94" s="24"/>
      <c r="DAZ94" s="65"/>
      <c r="DBA94" s="66"/>
      <c r="DBB94" s="67"/>
      <c r="DBC94" s="24"/>
      <c r="DBD94" s="64"/>
      <c r="DBE94" s="60"/>
      <c r="DBF94" s="40"/>
      <c r="DBG94" s="24"/>
      <c r="DBH94" s="65"/>
      <c r="DBI94" s="66"/>
      <c r="DBJ94" s="67"/>
      <c r="DBK94" s="24"/>
      <c r="DBL94" s="64"/>
      <c r="DBM94" s="60"/>
      <c r="DBN94" s="40"/>
      <c r="DBO94" s="24"/>
      <c r="DBP94" s="65"/>
      <c r="DBQ94" s="66"/>
      <c r="DBR94" s="67"/>
      <c r="DBS94" s="24"/>
      <c r="DBT94" s="64"/>
      <c r="DBU94" s="60"/>
      <c r="DBV94" s="40"/>
      <c r="DBW94" s="24"/>
      <c r="DBX94" s="65"/>
      <c r="DBY94" s="66"/>
      <c r="DBZ94" s="67"/>
      <c r="DCA94" s="24"/>
      <c r="DCB94" s="64"/>
      <c r="DCC94" s="60"/>
      <c r="DCD94" s="40"/>
      <c r="DCE94" s="24"/>
      <c r="DCF94" s="65"/>
      <c r="DCG94" s="66"/>
      <c r="DCH94" s="67"/>
      <c r="DCI94" s="24"/>
      <c r="DCJ94" s="64"/>
      <c r="DCK94" s="60"/>
      <c r="DCL94" s="40"/>
      <c r="DCM94" s="24"/>
      <c r="DCN94" s="65"/>
      <c r="DCO94" s="66"/>
      <c r="DCP94" s="67"/>
      <c r="DCQ94" s="24"/>
      <c r="DCR94" s="64"/>
      <c r="DCS94" s="60"/>
      <c r="DCT94" s="40"/>
      <c r="DCU94" s="24"/>
      <c r="DCV94" s="65"/>
      <c r="DCW94" s="66"/>
      <c r="DCX94" s="67"/>
      <c r="DCY94" s="24"/>
      <c r="DCZ94" s="64"/>
      <c r="DDA94" s="60"/>
      <c r="DDB94" s="40"/>
      <c r="DDC94" s="24"/>
      <c r="DDD94" s="65"/>
      <c r="DDE94" s="66"/>
      <c r="DDF94" s="67"/>
      <c r="DDG94" s="24"/>
      <c r="DDH94" s="64"/>
      <c r="DDI94" s="60"/>
      <c r="DDJ94" s="40"/>
      <c r="DDK94" s="24"/>
      <c r="DDL94" s="65"/>
      <c r="DDM94" s="66"/>
      <c r="DDN94" s="67"/>
      <c r="DDO94" s="24"/>
      <c r="DDP94" s="64"/>
      <c r="DDQ94" s="60"/>
      <c r="DDR94" s="40"/>
      <c r="DDS94" s="24"/>
      <c r="DDT94" s="65"/>
      <c r="DDU94" s="66"/>
      <c r="DDV94" s="67"/>
      <c r="DDW94" s="24"/>
      <c r="DDX94" s="64"/>
      <c r="DDY94" s="60"/>
      <c r="DDZ94" s="40"/>
      <c r="DEA94" s="24"/>
      <c r="DEB94" s="65"/>
      <c r="DEC94" s="66"/>
      <c r="DED94" s="67"/>
      <c r="DEE94" s="24"/>
      <c r="DEF94" s="64"/>
      <c r="DEG94" s="60"/>
      <c r="DEH94" s="40"/>
      <c r="DEI94" s="24"/>
      <c r="DEJ94" s="65"/>
      <c r="DEK94" s="66"/>
      <c r="DEL94" s="67"/>
      <c r="DEM94" s="24"/>
      <c r="DEN94" s="64"/>
      <c r="DEO94" s="60"/>
      <c r="DEP94" s="40"/>
      <c r="DEQ94" s="24"/>
      <c r="DER94" s="65"/>
      <c r="DES94" s="66"/>
      <c r="DET94" s="67"/>
      <c r="DEU94" s="24"/>
      <c r="DEV94" s="64"/>
      <c r="DEW94" s="60"/>
      <c r="DEX94" s="40"/>
      <c r="DEY94" s="24"/>
      <c r="DEZ94" s="65"/>
      <c r="DFA94" s="66"/>
      <c r="DFB94" s="67"/>
      <c r="DFC94" s="24"/>
      <c r="DFD94" s="64"/>
      <c r="DFE94" s="60"/>
      <c r="DFF94" s="40"/>
      <c r="DFG94" s="24"/>
      <c r="DFH94" s="65"/>
      <c r="DFI94" s="66"/>
      <c r="DFJ94" s="67"/>
      <c r="DFK94" s="24"/>
      <c r="DFL94" s="64"/>
      <c r="DFM94" s="60"/>
      <c r="DFN94" s="40"/>
      <c r="DFO94" s="24"/>
      <c r="DFP94" s="65"/>
      <c r="DFQ94" s="66"/>
      <c r="DFR94" s="67"/>
      <c r="DFS94" s="24"/>
      <c r="DFT94" s="64"/>
      <c r="DFU94" s="60"/>
      <c r="DFV94" s="40"/>
      <c r="DFW94" s="24"/>
      <c r="DFX94" s="65"/>
      <c r="DFY94" s="66"/>
      <c r="DFZ94" s="67"/>
      <c r="DGA94" s="24"/>
      <c r="DGB94" s="64"/>
      <c r="DGC94" s="60"/>
      <c r="DGD94" s="40"/>
      <c r="DGE94" s="24"/>
      <c r="DGF94" s="65"/>
      <c r="DGG94" s="66"/>
      <c r="DGH94" s="67"/>
      <c r="DGI94" s="24"/>
      <c r="DGJ94" s="64"/>
      <c r="DGK94" s="60"/>
      <c r="DGL94" s="40"/>
      <c r="DGM94" s="24"/>
      <c r="DGN94" s="65"/>
      <c r="DGO94" s="66"/>
      <c r="DGP94" s="67"/>
      <c r="DGQ94" s="24"/>
      <c r="DGR94" s="64"/>
      <c r="DGS94" s="60"/>
      <c r="DGT94" s="40"/>
      <c r="DGU94" s="24"/>
      <c r="DGV94" s="65"/>
      <c r="DGW94" s="66"/>
      <c r="DGX94" s="67"/>
      <c r="DGY94" s="24"/>
      <c r="DGZ94" s="64"/>
      <c r="DHA94" s="60"/>
      <c r="DHB94" s="40"/>
      <c r="DHC94" s="24"/>
      <c r="DHD94" s="65"/>
      <c r="DHE94" s="66"/>
      <c r="DHF94" s="67"/>
      <c r="DHG94" s="24"/>
      <c r="DHH94" s="64"/>
      <c r="DHI94" s="60"/>
      <c r="DHJ94" s="40"/>
      <c r="DHK94" s="24"/>
      <c r="DHL94" s="65"/>
      <c r="DHM94" s="66"/>
      <c r="DHN94" s="67"/>
      <c r="DHO94" s="24"/>
      <c r="DHP94" s="64"/>
      <c r="DHQ94" s="60"/>
      <c r="DHR94" s="40"/>
      <c r="DHS94" s="24"/>
      <c r="DHT94" s="65"/>
      <c r="DHU94" s="66"/>
      <c r="DHV94" s="67"/>
      <c r="DHW94" s="24"/>
      <c r="DHX94" s="64"/>
      <c r="DHY94" s="60"/>
      <c r="DHZ94" s="40"/>
      <c r="DIA94" s="24"/>
      <c r="DIB94" s="65"/>
      <c r="DIC94" s="66"/>
      <c r="DID94" s="67"/>
      <c r="DIE94" s="24"/>
      <c r="DIF94" s="64"/>
      <c r="DIG94" s="60"/>
      <c r="DIH94" s="40"/>
      <c r="DII94" s="24"/>
      <c r="DIJ94" s="65"/>
      <c r="DIK94" s="66"/>
      <c r="DIL94" s="67"/>
      <c r="DIM94" s="24"/>
      <c r="DIN94" s="64"/>
      <c r="DIO94" s="60"/>
      <c r="DIP94" s="40"/>
      <c r="DIQ94" s="24"/>
      <c r="DIR94" s="65"/>
      <c r="DIS94" s="66"/>
      <c r="DIT94" s="67"/>
      <c r="DIU94" s="24"/>
      <c r="DIV94" s="64"/>
      <c r="DIW94" s="60"/>
      <c r="DIX94" s="40"/>
      <c r="DIY94" s="24"/>
      <c r="DIZ94" s="65"/>
      <c r="DJA94" s="66"/>
      <c r="DJB94" s="67"/>
      <c r="DJC94" s="24"/>
      <c r="DJD94" s="64"/>
      <c r="DJE94" s="60"/>
      <c r="DJF94" s="40"/>
      <c r="DJG94" s="24"/>
      <c r="DJH94" s="65"/>
      <c r="DJI94" s="66"/>
      <c r="DJJ94" s="67"/>
      <c r="DJK94" s="24"/>
      <c r="DJL94" s="64"/>
      <c r="DJM94" s="60"/>
      <c r="DJN94" s="40"/>
      <c r="DJO94" s="24"/>
      <c r="DJP94" s="65"/>
      <c r="DJQ94" s="66"/>
      <c r="DJR94" s="67"/>
      <c r="DJS94" s="24"/>
      <c r="DJT94" s="64"/>
      <c r="DJU94" s="60"/>
      <c r="DJV94" s="40"/>
      <c r="DJW94" s="24"/>
      <c r="DJX94" s="65"/>
      <c r="DJY94" s="66"/>
      <c r="DJZ94" s="67"/>
      <c r="DKA94" s="24"/>
      <c r="DKB94" s="64"/>
      <c r="DKC94" s="60"/>
      <c r="DKD94" s="40"/>
      <c r="DKE94" s="24"/>
      <c r="DKF94" s="65"/>
      <c r="DKG94" s="66"/>
      <c r="DKH94" s="67"/>
      <c r="DKI94" s="24"/>
      <c r="DKJ94" s="64"/>
      <c r="DKK94" s="60"/>
      <c r="DKL94" s="40"/>
      <c r="DKM94" s="24"/>
      <c r="DKN94" s="65"/>
      <c r="DKO94" s="66"/>
      <c r="DKP94" s="67"/>
      <c r="DKQ94" s="24"/>
      <c r="DKR94" s="64"/>
      <c r="DKS94" s="60"/>
      <c r="DKT94" s="40"/>
      <c r="DKU94" s="24"/>
      <c r="DKV94" s="65"/>
      <c r="DKW94" s="66"/>
      <c r="DKX94" s="67"/>
      <c r="DKY94" s="24"/>
      <c r="DKZ94" s="64"/>
      <c r="DLA94" s="60"/>
      <c r="DLB94" s="40"/>
      <c r="DLC94" s="24"/>
      <c r="DLD94" s="65"/>
      <c r="DLE94" s="66"/>
      <c r="DLF94" s="67"/>
      <c r="DLG94" s="24"/>
      <c r="DLH94" s="64"/>
      <c r="DLI94" s="60"/>
      <c r="DLJ94" s="40"/>
      <c r="DLK94" s="24"/>
      <c r="DLL94" s="65"/>
      <c r="DLM94" s="66"/>
      <c r="DLN94" s="67"/>
      <c r="DLO94" s="24"/>
      <c r="DLP94" s="64"/>
      <c r="DLQ94" s="60"/>
      <c r="DLR94" s="40"/>
      <c r="DLS94" s="24"/>
      <c r="DLT94" s="65"/>
      <c r="DLU94" s="66"/>
      <c r="DLV94" s="67"/>
      <c r="DLW94" s="24"/>
      <c r="DLX94" s="64"/>
      <c r="DLY94" s="60"/>
      <c r="DLZ94" s="40"/>
      <c r="DMA94" s="24"/>
      <c r="DMB94" s="65"/>
      <c r="DMC94" s="66"/>
      <c r="DMD94" s="67"/>
      <c r="DME94" s="24"/>
      <c r="DMF94" s="64"/>
      <c r="DMG94" s="60"/>
      <c r="DMH94" s="40"/>
      <c r="DMI94" s="24"/>
      <c r="DMJ94" s="65"/>
      <c r="DMK94" s="66"/>
      <c r="DML94" s="67"/>
      <c r="DMM94" s="24"/>
      <c r="DMN94" s="64"/>
      <c r="DMO94" s="60"/>
      <c r="DMP94" s="40"/>
      <c r="DMQ94" s="24"/>
      <c r="DMR94" s="65"/>
      <c r="DMS94" s="66"/>
      <c r="DMT94" s="67"/>
      <c r="DMU94" s="24"/>
      <c r="DMV94" s="64"/>
      <c r="DMW94" s="60"/>
      <c r="DMX94" s="40"/>
      <c r="DMY94" s="24"/>
      <c r="DMZ94" s="65"/>
      <c r="DNA94" s="66"/>
      <c r="DNB94" s="67"/>
      <c r="DNC94" s="24"/>
      <c r="DND94" s="64"/>
      <c r="DNE94" s="60"/>
      <c r="DNF94" s="40"/>
      <c r="DNG94" s="24"/>
      <c r="DNH94" s="65"/>
      <c r="DNI94" s="66"/>
      <c r="DNJ94" s="67"/>
      <c r="DNK94" s="24"/>
      <c r="DNL94" s="64"/>
      <c r="DNM94" s="60"/>
      <c r="DNN94" s="40"/>
      <c r="DNO94" s="24"/>
      <c r="DNP94" s="65"/>
      <c r="DNQ94" s="66"/>
      <c r="DNR94" s="67"/>
      <c r="DNS94" s="24"/>
      <c r="DNT94" s="64"/>
      <c r="DNU94" s="60"/>
      <c r="DNV94" s="40"/>
      <c r="DNW94" s="24"/>
      <c r="DNX94" s="65"/>
      <c r="DNY94" s="66"/>
      <c r="DNZ94" s="67"/>
      <c r="DOA94" s="24"/>
      <c r="DOB94" s="64"/>
      <c r="DOC94" s="60"/>
      <c r="DOD94" s="40"/>
      <c r="DOE94" s="24"/>
      <c r="DOF94" s="65"/>
      <c r="DOG94" s="66"/>
      <c r="DOH94" s="67"/>
      <c r="DOI94" s="24"/>
      <c r="DOJ94" s="64"/>
      <c r="DOK94" s="60"/>
      <c r="DOL94" s="40"/>
      <c r="DOM94" s="24"/>
      <c r="DON94" s="65"/>
      <c r="DOO94" s="66"/>
      <c r="DOP94" s="67"/>
      <c r="DOQ94" s="24"/>
      <c r="DOR94" s="64"/>
      <c r="DOS94" s="60"/>
      <c r="DOT94" s="40"/>
      <c r="DOU94" s="24"/>
      <c r="DOV94" s="65"/>
      <c r="DOW94" s="66"/>
      <c r="DOX94" s="67"/>
      <c r="DOY94" s="24"/>
      <c r="DOZ94" s="64"/>
      <c r="DPA94" s="60"/>
      <c r="DPB94" s="40"/>
      <c r="DPC94" s="24"/>
      <c r="DPD94" s="65"/>
      <c r="DPE94" s="66"/>
      <c r="DPF94" s="67"/>
      <c r="DPG94" s="24"/>
      <c r="DPH94" s="64"/>
      <c r="DPI94" s="60"/>
      <c r="DPJ94" s="40"/>
      <c r="DPK94" s="24"/>
      <c r="DPL94" s="65"/>
      <c r="DPM94" s="66"/>
      <c r="DPN94" s="67"/>
      <c r="DPO94" s="24"/>
      <c r="DPP94" s="64"/>
      <c r="DPQ94" s="60"/>
      <c r="DPR94" s="40"/>
      <c r="DPS94" s="24"/>
      <c r="DPT94" s="65"/>
      <c r="DPU94" s="66"/>
      <c r="DPV94" s="67"/>
      <c r="DPW94" s="24"/>
      <c r="DPX94" s="64"/>
      <c r="DPY94" s="60"/>
      <c r="DPZ94" s="40"/>
      <c r="DQA94" s="24"/>
      <c r="DQB94" s="65"/>
      <c r="DQC94" s="66"/>
      <c r="DQD94" s="67"/>
      <c r="DQE94" s="24"/>
      <c r="DQF94" s="64"/>
      <c r="DQG94" s="60"/>
      <c r="DQH94" s="40"/>
      <c r="DQI94" s="24"/>
      <c r="DQJ94" s="65"/>
      <c r="DQK94" s="66"/>
      <c r="DQL94" s="67"/>
      <c r="DQM94" s="24"/>
      <c r="DQN94" s="64"/>
      <c r="DQO94" s="60"/>
      <c r="DQP94" s="40"/>
      <c r="DQQ94" s="24"/>
      <c r="DQR94" s="65"/>
      <c r="DQS94" s="66"/>
      <c r="DQT94" s="67"/>
      <c r="DQU94" s="24"/>
      <c r="DQV94" s="64"/>
      <c r="DQW94" s="60"/>
      <c r="DQX94" s="40"/>
      <c r="DQY94" s="24"/>
      <c r="DQZ94" s="65"/>
      <c r="DRA94" s="66"/>
      <c r="DRB94" s="67"/>
      <c r="DRC94" s="24"/>
      <c r="DRD94" s="64"/>
      <c r="DRE94" s="60"/>
      <c r="DRF94" s="40"/>
      <c r="DRG94" s="24"/>
      <c r="DRH94" s="65"/>
      <c r="DRI94" s="66"/>
      <c r="DRJ94" s="67"/>
      <c r="DRK94" s="24"/>
      <c r="DRL94" s="64"/>
      <c r="DRM94" s="60"/>
      <c r="DRN94" s="40"/>
      <c r="DRO94" s="24"/>
      <c r="DRP94" s="65"/>
      <c r="DRQ94" s="66"/>
      <c r="DRR94" s="67"/>
      <c r="DRS94" s="24"/>
      <c r="DRT94" s="64"/>
      <c r="DRU94" s="60"/>
      <c r="DRV94" s="40"/>
      <c r="DRW94" s="24"/>
      <c r="DRX94" s="65"/>
      <c r="DRY94" s="66"/>
      <c r="DRZ94" s="67"/>
      <c r="DSA94" s="24"/>
      <c r="DSB94" s="64"/>
      <c r="DSC94" s="60"/>
      <c r="DSD94" s="40"/>
      <c r="DSE94" s="24"/>
      <c r="DSF94" s="65"/>
      <c r="DSG94" s="66"/>
      <c r="DSH94" s="67"/>
      <c r="DSI94" s="24"/>
      <c r="DSJ94" s="64"/>
      <c r="DSK94" s="60"/>
      <c r="DSL94" s="40"/>
      <c r="DSM94" s="24"/>
      <c r="DSN94" s="65"/>
      <c r="DSO94" s="66"/>
      <c r="DSP94" s="67"/>
      <c r="DSQ94" s="24"/>
      <c r="DSR94" s="64"/>
      <c r="DSS94" s="60"/>
      <c r="DST94" s="40"/>
      <c r="DSU94" s="24"/>
      <c r="DSV94" s="65"/>
      <c r="DSW94" s="66"/>
      <c r="DSX94" s="67"/>
      <c r="DSY94" s="24"/>
      <c r="DSZ94" s="64"/>
      <c r="DTA94" s="60"/>
      <c r="DTB94" s="40"/>
      <c r="DTC94" s="24"/>
      <c r="DTD94" s="65"/>
      <c r="DTE94" s="66"/>
      <c r="DTF94" s="67"/>
      <c r="DTG94" s="24"/>
      <c r="DTH94" s="64"/>
      <c r="DTI94" s="60"/>
      <c r="DTJ94" s="40"/>
      <c r="DTK94" s="24"/>
      <c r="DTL94" s="65"/>
      <c r="DTM94" s="66"/>
      <c r="DTN94" s="67"/>
      <c r="DTO94" s="24"/>
      <c r="DTP94" s="64"/>
      <c r="DTQ94" s="60"/>
      <c r="DTR94" s="40"/>
      <c r="DTS94" s="24"/>
      <c r="DTT94" s="65"/>
      <c r="DTU94" s="66"/>
      <c r="DTV94" s="67"/>
      <c r="DTW94" s="24"/>
      <c r="DTX94" s="64"/>
      <c r="DTY94" s="60"/>
      <c r="DTZ94" s="40"/>
      <c r="DUA94" s="24"/>
      <c r="DUB94" s="65"/>
      <c r="DUC94" s="66"/>
      <c r="DUD94" s="67"/>
      <c r="DUE94" s="24"/>
      <c r="DUF94" s="64"/>
      <c r="DUG94" s="60"/>
      <c r="DUH94" s="40"/>
      <c r="DUI94" s="24"/>
      <c r="DUJ94" s="65"/>
      <c r="DUK94" s="66"/>
      <c r="DUL94" s="67"/>
      <c r="DUM94" s="24"/>
      <c r="DUN94" s="64"/>
      <c r="DUO94" s="60"/>
      <c r="DUP94" s="40"/>
      <c r="DUQ94" s="24"/>
      <c r="DUR94" s="65"/>
      <c r="DUS94" s="66"/>
      <c r="DUT94" s="67"/>
      <c r="DUU94" s="24"/>
      <c r="DUV94" s="64"/>
      <c r="DUW94" s="60"/>
      <c r="DUX94" s="40"/>
      <c r="DUY94" s="24"/>
      <c r="DUZ94" s="65"/>
      <c r="DVA94" s="66"/>
      <c r="DVB94" s="67"/>
      <c r="DVC94" s="24"/>
      <c r="DVD94" s="64"/>
      <c r="DVE94" s="60"/>
      <c r="DVF94" s="40"/>
      <c r="DVG94" s="24"/>
      <c r="DVH94" s="65"/>
      <c r="DVI94" s="66"/>
      <c r="DVJ94" s="67"/>
      <c r="DVK94" s="24"/>
      <c r="DVL94" s="64"/>
      <c r="DVM94" s="60"/>
      <c r="DVN94" s="40"/>
      <c r="DVO94" s="24"/>
      <c r="DVP94" s="65"/>
      <c r="DVQ94" s="66"/>
      <c r="DVR94" s="67"/>
      <c r="DVS94" s="24"/>
      <c r="DVT94" s="64"/>
      <c r="DVU94" s="60"/>
      <c r="DVV94" s="40"/>
      <c r="DVW94" s="24"/>
      <c r="DVX94" s="65"/>
      <c r="DVY94" s="66"/>
      <c r="DVZ94" s="67"/>
      <c r="DWA94" s="24"/>
      <c r="DWB94" s="64"/>
      <c r="DWC94" s="60"/>
      <c r="DWD94" s="40"/>
      <c r="DWE94" s="24"/>
      <c r="DWF94" s="65"/>
      <c r="DWG94" s="66"/>
      <c r="DWH94" s="67"/>
      <c r="DWI94" s="24"/>
      <c r="DWJ94" s="64"/>
      <c r="DWK94" s="60"/>
      <c r="DWL94" s="40"/>
      <c r="DWM94" s="24"/>
      <c r="DWN94" s="65"/>
      <c r="DWO94" s="66"/>
      <c r="DWP94" s="67"/>
      <c r="DWQ94" s="24"/>
      <c r="DWR94" s="64"/>
      <c r="DWS94" s="60"/>
      <c r="DWT94" s="40"/>
      <c r="DWU94" s="24"/>
      <c r="DWV94" s="65"/>
      <c r="DWW94" s="66"/>
      <c r="DWX94" s="67"/>
      <c r="DWY94" s="24"/>
      <c r="DWZ94" s="64"/>
      <c r="DXA94" s="60"/>
      <c r="DXB94" s="40"/>
      <c r="DXC94" s="24"/>
      <c r="DXD94" s="65"/>
      <c r="DXE94" s="66"/>
      <c r="DXF94" s="67"/>
      <c r="DXG94" s="24"/>
      <c r="DXH94" s="64"/>
      <c r="DXI94" s="60"/>
      <c r="DXJ94" s="40"/>
      <c r="DXK94" s="24"/>
      <c r="DXL94" s="65"/>
      <c r="DXM94" s="66"/>
      <c r="DXN94" s="67"/>
      <c r="DXO94" s="24"/>
      <c r="DXP94" s="64"/>
      <c r="DXQ94" s="60"/>
      <c r="DXR94" s="40"/>
      <c r="DXS94" s="24"/>
      <c r="DXT94" s="65"/>
      <c r="DXU94" s="66"/>
      <c r="DXV94" s="67"/>
      <c r="DXW94" s="24"/>
      <c r="DXX94" s="64"/>
      <c r="DXY94" s="60"/>
      <c r="DXZ94" s="40"/>
      <c r="DYA94" s="24"/>
      <c r="DYB94" s="65"/>
      <c r="DYC94" s="66"/>
      <c r="DYD94" s="67"/>
      <c r="DYE94" s="24"/>
      <c r="DYF94" s="64"/>
      <c r="DYG94" s="60"/>
      <c r="DYH94" s="40"/>
      <c r="DYI94" s="24"/>
      <c r="DYJ94" s="65"/>
      <c r="DYK94" s="66"/>
      <c r="DYL94" s="67"/>
      <c r="DYM94" s="24"/>
      <c r="DYN94" s="64"/>
      <c r="DYO94" s="60"/>
      <c r="DYP94" s="40"/>
      <c r="DYQ94" s="24"/>
      <c r="DYR94" s="65"/>
      <c r="DYS94" s="66"/>
      <c r="DYT94" s="67"/>
      <c r="DYU94" s="24"/>
      <c r="DYV94" s="64"/>
      <c r="DYW94" s="60"/>
      <c r="DYX94" s="40"/>
      <c r="DYY94" s="24"/>
      <c r="DYZ94" s="65"/>
      <c r="DZA94" s="66"/>
      <c r="DZB94" s="67"/>
      <c r="DZC94" s="24"/>
      <c r="DZD94" s="64"/>
      <c r="DZE94" s="60"/>
      <c r="DZF94" s="40"/>
      <c r="DZG94" s="24"/>
      <c r="DZH94" s="65"/>
      <c r="DZI94" s="66"/>
      <c r="DZJ94" s="67"/>
      <c r="DZK94" s="24"/>
      <c r="DZL94" s="64"/>
      <c r="DZM94" s="60"/>
      <c r="DZN94" s="40"/>
      <c r="DZO94" s="24"/>
      <c r="DZP94" s="65"/>
      <c r="DZQ94" s="66"/>
      <c r="DZR94" s="67"/>
      <c r="DZS94" s="24"/>
      <c r="DZT94" s="64"/>
      <c r="DZU94" s="60"/>
      <c r="DZV94" s="40"/>
      <c r="DZW94" s="24"/>
      <c r="DZX94" s="65"/>
      <c r="DZY94" s="66"/>
      <c r="DZZ94" s="67"/>
      <c r="EAA94" s="24"/>
      <c r="EAB94" s="64"/>
      <c r="EAC94" s="60"/>
      <c r="EAD94" s="40"/>
      <c r="EAE94" s="24"/>
      <c r="EAF94" s="65"/>
      <c r="EAG94" s="66"/>
      <c r="EAH94" s="67"/>
      <c r="EAI94" s="24"/>
      <c r="EAJ94" s="64"/>
      <c r="EAK94" s="60"/>
      <c r="EAL94" s="40"/>
      <c r="EAM94" s="24"/>
      <c r="EAN94" s="65"/>
      <c r="EAO94" s="66"/>
      <c r="EAP94" s="67"/>
      <c r="EAQ94" s="24"/>
      <c r="EAR94" s="64"/>
      <c r="EAS94" s="60"/>
      <c r="EAT94" s="40"/>
      <c r="EAU94" s="24"/>
      <c r="EAV94" s="65"/>
      <c r="EAW94" s="66"/>
      <c r="EAX94" s="67"/>
      <c r="EAY94" s="24"/>
      <c r="EAZ94" s="64"/>
      <c r="EBA94" s="60"/>
      <c r="EBB94" s="40"/>
      <c r="EBC94" s="24"/>
      <c r="EBD94" s="65"/>
      <c r="EBE94" s="66"/>
      <c r="EBF94" s="67"/>
      <c r="EBG94" s="24"/>
      <c r="EBH94" s="64"/>
      <c r="EBI94" s="60"/>
      <c r="EBJ94" s="40"/>
      <c r="EBK94" s="24"/>
      <c r="EBL94" s="65"/>
      <c r="EBM94" s="66"/>
      <c r="EBN94" s="67"/>
      <c r="EBO94" s="24"/>
      <c r="EBP94" s="64"/>
      <c r="EBQ94" s="60"/>
      <c r="EBR94" s="40"/>
      <c r="EBS94" s="24"/>
      <c r="EBT94" s="65"/>
      <c r="EBU94" s="66"/>
      <c r="EBV94" s="67"/>
      <c r="EBW94" s="24"/>
      <c r="EBX94" s="64"/>
      <c r="EBY94" s="60"/>
      <c r="EBZ94" s="40"/>
      <c r="ECA94" s="24"/>
      <c r="ECB94" s="65"/>
      <c r="ECC94" s="66"/>
      <c r="ECD94" s="67"/>
      <c r="ECE94" s="24"/>
      <c r="ECF94" s="64"/>
      <c r="ECG94" s="60"/>
      <c r="ECH94" s="40"/>
      <c r="ECI94" s="24"/>
      <c r="ECJ94" s="65"/>
      <c r="ECK94" s="66"/>
      <c r="ECL94" s="67"/>
      <c r="ECM94" s="24"/>
      <c r="ECN94" s="64"/>
      <c r="ECO94" s="60"/>
      <c r="ECP94" s="40"/>
      <c r="ECQ94" s="24"/>
      <c r="ECR94" s="65"/>
      <c r="ECS94" s="66"/>
      <c r="ECT94" s="67"/>
      <c r="ECU94" s="24"/>
      <c r="ECV94" s="64"/>
      <c r="ECW94" s="60"/>
      <c r="ECX94" s="40"/>
      <c r="ECY94" s="24"/>
      <c r="ECZ94" s="65"/>
      <c r="EDA94" s="66"/>
      <c r="EDB94" s="67"/>
      <c r="EDC94" s="24"/>
      <c r="EDD94" s="64"/>
      <c r="EDE94" s="60"/>
      <c r="EDF94" s="40"/>
      <c r="EDG94" s="24"/>
      <c r="EDH94" s="65"/>
      <c r="EDI94" s="66"/>
      <c r="EDJ94" s="67"/>
      <c r="EDK94" s="24"/>
      <c r="EDL94" s="64"/>
      <c r="EDM94" s="60"/>
      <c r="EDN94" s="40"/>
      <c r="EDO94" s="24"/>
      <c r="EDP94" s="65"/>
      <c r="EDQ94" s="66"/>
      <c r="EDR94" s="67"/>
      <c r="EDS94" s="24"/>
      <c r="EDT94" s="64"/>
      <c r="EDU94" s="60"/>
      <c r="EDV94" s="40"/>
      <c r="EDW94" s="24"/>
      <c r="EDX94" s="65"/>
      <c r="EDY94" s="66"/>
      <c r="EDZ94" s="67"/>
      <c r="EEA94" s="24"/>
      <c r="EEB94" s="64"/>
      <c r="EEC94" s="60"/>
      <c r="EED94" s="40"/>
      <c r="EEE94" s="24"/>
      <c r="EEF94" s="65"/>
      <c r="EEG94" s="66"/>
      <c r="EEH94" s="67"/>
      <c r="EEI94" s="24"/>
      <c r="EEJ94" s="64"/>
      <c r="EEK94" s="60"/>
      <c r="EEL94" s="40"/>
      <c r="EEM94" s="24"/>
      <c r="EEN94" s="65"/>
      <c r="EEO94" s="66"/>
      <c r="EEP94" s="67"/>
      <c r="EEQ94" s="24"/>
      <c r="EER94" s="64"/>
      <c r="EES94" s="60"/>
      <c r="EET94" s="40"/>
      <c r="EEU94" s="24"/>
      <c r="EEV94" s="65"/>
      <c r="EEW94" s="66"/>
      <c r="EEX94" s="67"/>
      <c r="EEY94" s="24"/>
      <c r="EEZ94" s="64"/>
      <c r="EFA94" s="60"/>
      <c r="EFB94" s="40"/>
      <c r="EFC94" s="24"/>
      <c r="EFD94" s="65"/>
      <c r="EFE94" s="66"/>
      <c r="EFF94" s="67"/>
      <c r="EFG94" s="24"/>
      <c r="EFH94" s="64"/>
      <c r="EFI94" s="60"/>
      <c r="EFJ94" s="40"/>
      <c r="EFK94" s="24"/>
      <c r="EFL94" s="65"/>
      <c r="EFM94" s="66"/>
      <c r="EFN94" s="67"/>
      <c r="EFO94" s="24"/>
      <c r="EFP94" s="64"/>
      <c r="EFQ94" s="60"/>
      <c r="EFR94" s="40"/>
      <c r="EFS94" s="24"/>
      <c r="EFT94" s="65"/>
      <c r="EFU94" s="66"/>
      <c r="EFV94" s="67"/>
      <c r="EFW94" s="24"/>
      <c r="EFX94" s="64"/>
      <c r="EFY94" s="60"/>
      <c r="EFZ94" s="40"/>
      <c r="EGA94" s="24"/>
      <c r="EGB94" s="65"/>
      <c r="EGC94" s="66"/>
      <c r="EGD94" s="67"/>
      <c r="EGE94" s="24"/>
      <c r="EGF94" s="64"/>
      <c r="EGG94" s="60"/>
      <c r="EGH94" s="40"/>
      <c r="EGI94" s="24"/>
      <c r="EGJ94" s="65"/>
      <c r="EGK94" s="66"/>
      <c r="EGL94" s="67"/>
      <c r="EGM94" s="24"/>
      <c r="EGN94" s="64"/>
      <c r="EGO94" s="60"/>
      <c r="EGP94" s="40"/>
      <c r="EGQ94" s="24"/>
      <c r="EGR94" s="65"/>
      <c r="EGS94" s="66"/>
      <c r="EGT94" s="67"/>
      <c r="EGU94" s="24"/>
      <c r="EGV94" s="64"/>
      <c r="EGW94" s="60"/>
      <c r="EGX94" s="40"/>
      <c r="EGY94" s="24"/>
      <c r="EGZ94" s="65"/>
      <c r="EHA94" s="66"/>
      <c r="EHB94" s="67"/>
      <c r="EHC94" s="24"/>
      <c r="EHD94" s="64"/>
      <c r="EHE94" s="60"/>
      <c r="EHF94" s="40"/>
      <c r="EHG94" s="24"/>
      <c r="EHH94" s="65"/>
      <c r="EHI94" s="66"/>
      <c r="EHJ94" s="67"/>
      <c r="EHK94" s="24"/>
      <c r="EHL94" s="64"/>
      <c r="EHM94" s="60"/>
      <c r="EHN94" s="40"/>
      <c r="EHO94" s="24"/>
      <c r="EHP94" s="65"/>
      <c r="EHQ94" s="66"/>
      <c r="EHR94" s="67"/>
      <c r="EHS94" s="24"/>
      <c r="EHT94" s="64"/>
      <c r="EHU94" s="60"/>
      <c r="EHV94" s="40"/>
      <c r="EHW94" s="24"/>
      <c r="EHX94" s="65"/>
      <c r="EHY94" s="66"/>
      <c r="EHZ94" s="67"/>
      <c r="EIA94" s="24"/>
      <c r="EIB94" s="64"/>
      <c r="EIC94" s="60"/>
      <c r="EID94" s="40"/>
      <c r="EIE94" s="24"/>
      <c r="EIF94" s="65"/>
      <c r="EIG94" s="66"/>
      <c r="EIH94" s="67"/>
      <c r="EII94" s="24"/>
      <c r="EIJ94" s="64"/>
      <c r="EIK94" s="60"/>
      <c r="EIL94" s="40"/>
      <c r="EIM94" s="24"/>
      <c r="EIN94" s="65"/>
      <c r="EIO94" s="66"/>
      <c r="EIP94" s="67"/>
      <c r="EIQ94" s="24"/>
      <c r="EIR94" s="64"/>
      <c r="EIS94" s="60"/>
      <c r="EIT94" s="40"/>
      <c r="EIU94" s="24"/>
      <c r="EIV94" s="65"/>
      <c r="EIW94" s="66"/>
      <c r="EIX94" s="67"/>
      <c r="EIY94" s="24"/>
      <c r="EIZ94" s="64"/>
      <c r="EJA94" s="60"/>
      <c r="EJB94" s="40"/>
      <c r="EJC94" s="24"/>
      <c r="EJD94" s="65"/>
      <c r="EJE94" s="66"/>
      <c r="EJF94" s="67"/>
      <c r="EJG94" s="24"/>
      <c r="EJH94" s="64"/>
      <c r="EJI94" s="60"/>
      <c r="EJJ94" s="40"/>
      <c r="EJK94" s="24"/>
      <c r="EJL94" s="65"/>
      <c r="EJM94" s="66"/>
      <c r="EJN94" s="67"/>
      <c r="EJO94" s="24"/>
      <c r="EJP94" s="64"/>
      <c r="EJQ94" s="60"/>
      <c r="EJR94" s="40"/>
      <c r="EJS94" s="24"/>
      <c r="EJT94" s="65"/>
      <c r="EJU94" s="66"/>
      <c r="EJV94" s="67"/>
      <c r="EJW94" s="24"/>
      <c r="EJX94" s="64"/>
      <c r="EJY94" s="60"/>
      <c r="EJZ94" s="40"/>
      <c r="EKA94" s="24"/>
      <c r="EKB94" s="65"/>
      <c r="EKC94" s="66"/>
      <c r="EKD94" s="67"/>
      <c r="EKE94" s="24"/>
      <c r="EKF94" s="64"/>
      <c r="EKG94" s="60"/>
      <c r="EKH94" s="40"/>
      <c r="EKI94" s="24"/>
      <c r="EKJ94" s="65"/>
      <c r="EKK94" s="66"/>
      <c r="EKL94" s="67"/>
      <c r="EKM94" s="24"/>
      <c r="EKN94" s="64"/>
      <c r="EKO94" s="60"/>
      <c r="EKP94" s="40"/>
      <c r="EKQ94" s="24"/>
      <c r="EKR94" s="65"/>
      <c r="EKS94" s="66"/>
      <c r="EKT94" s="67"/>
      <c r="EKU94" s="24"/>
      <c r="EKV94" s="64"/>
      <c r="EKW94" s="60"/>
      <c r="EKX94" s="40"/>
      <c r="EKY94" s="24"/>
      <c r="EKZ94" s="65"/>
      <c r="ELA94" s="66"/>
      <c r="ELB94" s="67"/>
      <c r="ELC94" s="24"/>
      <c r="ELD94" s="64"/>
      <c r="ELE94" s="60"/>
      <c r="ELF94" s="40"/>
      <c r="ELG94" s="24"/>
      <c r="ELH94" s="65"/>
      <c r="ELI94" s="66"/>
      <c r="ELJ94" s="67"/>
      <c r="ELK94" s="24"/>
      <c r="ELL94" s="64"/>
      <c r="ELM94" s="60"/>
      <c r="ELN94" s="40"/>
      <c r="ELO94" s="24"/>
      <c r="ELP94" s="65"/>
      <c r="ELQ94" s="66"/>
      <c r="ELR94" s="67"/>
      <c r="ELS94" s="24"/>
      <c r="ELT94" s="64"/>
      <c r="ELU94" s="60"/>
      <c r="ELV94" s="40"/>
      <c r="ELW94" s="24"/>
      <c r="ELX94" s="65"/>
      <c r="ELY94" s="66"/>
      <c r="ELZ94" s="67"/>
      <c r="EMA94" s="24"/>
      <c r="EMB94" s="64"/>
      <c r="EMC94" s="60"/>
      <c r="EMD94" s="40"/>
      <c r="EME94" s="24"/>
      <c r="EMF94" s="65"/>
      <c r="EMG94" s="66"/>
      <c r="EMH94" s="67"/>
      <c r="EMI94" s="24"/>
      <c r="EMJ94" s="64"/>
      <c r="EMK94" s="60"/>
      <c r="EML94" s="40"/>
      <c r="EMM94" s="24"/>
      <c r="EMN94" s="65"/>
      <c r="EMO94" s="66"/>
      <c r="EMP94" s="67"/>
      <c r="EMQ94" s="24"/>
      <c r="EMR94" s="64"/>
      <c r="EMS94" s="60"/>
      <c r="EMT94" s="40"/>
      <c r="EMU94" s="24"/>
      <c r="EMV94" s="65"/>
      <c r="EMW94" s="66"/>
      <c r="EMX94" s="67"/>
      <c r="EMY94" s="24"/>
      <c r="EMZ94" s="64"/>
      <c r="ENA94" s="60"/>
      <c r="ENB94" s="40"/>
      <c r="ENC94" s="24"/>
      <c r="END94" s="65"/>
      <c r="ENE94" s="66"/>
      <c r="ENF94" s="67"/>
      <c r="ENG94" s="24"/>
      <c r="ENH94" s="64"/>
      <c r="ENI94" s="60"/>
      <c r="ENJ94" s="40"/>
      <c r="ENK94" s="24"/>
      <c r="ENL94" s="65"/>
      <c r="ENM94" s="66"/>
      <c r="ENN94" s="67"/>
      <c r="ENO94" s="24"/>
      <c r="ENP94" s="64"/>
      <c r="ENQ94" s="60"/>
      <c r="ENR94" s="40"/>
      <c r="ENS94" s="24"/>
      <c r="ENT94" s="65"/>
      <c r="ENU94" s="66"/>
      <c r="ENV94" s="67"/>
      <c r="ENW94" s="24"/>
      <c r="ENX94" s="64"/>
      <c r="ENY94" s="60"/>
      <c r="ENZ94" s="40"/>
      <c r="EOA94" s="24"/>
      <c r="EOB94" s="65"/>
      <c r="EOC94" s="66"/>
      <c r="EOD94" s="67"/>
      <c r="EOE94" s="24"/>
      <c r="EOF94" s="64"/>
      <c r="EOG94" s="60"/>
      <c r="EOH94" s="40"/>
      <c r="EOI94" s="24"/>
      <c r="EOJ94" s="65"/>
      <c r="EOK94" s="66"/>
      <c r="EOL94" s="67"/>
      <c r="EOM94" s="24"/>
      <c r="EON94" s="64"/>
      <c r="EOO94" s="60"/>
      <c r="EOP94" s="40"/>
      <c r="EOQ94" s="24"/>
      <c r="EOR94" s="65"/>
      <c r="EOS94" s="66"/>
      <c r="EOT94" s="67"/>
      <c r="EOU94" s="24"/>
      <c r="EOV94" s="64"/>
      <c r="EOW94" s="60"/>
      <c r="EOX94" s="40"/>
      <c r="EOY94" s="24"/>
      <c r="EOZ94" s="65"/>
      <c r="EPA94" s="66"/>
      <c r="EPB94" s="67"/>
      <c r="EPC94" s="24"/>
      <c r="EPD94" s="64"/>
      <c r="EPE94" s="60"/>
      <c r="EPF94" s="40"/>
      <c r="EPG94" s="24"/>
      <c r="EPH94" s="65"/>
      <c r="EPI94" s="66"/>
      <c r="EPJ94" s="67"/>
      <c r="EPK94" s="24"/>
      <c r="EPL94" s="64"/>
      <c r="EPM94" s="60"/>
      <c r="EPN94" s="40"/>
      <c r="EPO94" s="24"/>
      <c r="EPP94" s="65"/>
      <c r="EPQ94" s="66"/>
      <c r="EPR94" s="67"/>
      <c r="EPS94" s="24"/>
      <c r="EPT94" s="64"/>
      <c r="EPU94" s="60"/>
      <c r="EPV94" s="40"/>
      <c r="EPW94" s="24"/>
      <c r="EPX94" s="65"/>
      <c r="EPY94" s="66"/>
      <c r="EPZ94" s="67"/>
      <c r="EQA94" s="24"/>
      <c r="EQB94" s="64"/>
      <c r="EQC94" s="60"/>
      <c r="EQD94" s="40"/>
      <c r="EQE94" s="24"/>
      <c r="EQF94" s="65"/>
      <c r="EQG94" s="66"/>
      <c r="EQH94" s="67"/>
      <c r="EQI94" s="24"/>
      <c r="EQJ94" s="64"/>
      <c r="EQK94" s="60"/>
      <c r="EQL94" s="40"/>
      <c r="EQM94" s="24"/>
      <c r="EQN94" s="65"/>
      <c r="EQO94" s="66"/>
      <c r="EQP94" s="67"/>
      <c r="EQQ94" s="24"/>
      <c r="EQR94" s="64"/>
      <c r="EQS94" s="60"/>
      <c r="EQT94" s="40"/>
      <c r="EQU94" s="24"/>
      <c r="EQV94" s="65"/>
      <c r="EQW94" s="66"/>
      <c r="EQX94" s="67"/>
      <c r="EQY94" s="24"/>
      <c r="EQZ94" s="64"/>
      <c r="ERA94" s="60"/>
      <c r="ERB94" s="40"/>
      <c r="ERC94" s="24"/>
      <c r="ERD94" s="65"/>
      <c r="ERE94" s="66"/>
      <c r="ERF94" s="67"/>
      <c r="ERG94" s="24"/>
      <c r="ERH94" s="64"/>
      <c r="ERI94" s="60"/>
      <c r="ERJ94" s="40"/>
      <c r="ERK94" s="24"/>
      <c r="ERL94" s="65"/>
      <c r="ERM94" s="66"/>
      <c r="ERN94" s="67"/>
      <c r="ERO94" s="24"/>
      <c r="ERP94" s="64"/>
      <c r="ERQ94" s="60"/>
      <c r="ERR94" s="40"/>
      <c r="ERS94" s="24"/>
      <c r="ERT94" s="65"/>
      <c r="ERU94" s="66"/>
      <c r="ERV94" s="67"/>
      <c r="ERW94" s="24"/>
      <c r="ERX94" s="64"/>
      <c r="ERY94" s="60"/>
      <c r="ERZ94" s="40"/>
      <c r="ESA94" s="24"/>
      <c r="ESB94" s="65"/>
      <c r="ESC94" s="66"/>
      <c r="ESD94" s="67"/>
      <c r="ESE94" s="24"/>
      <c r="ESF94" s="64"/>
      <c r="ESG94" s="60"/>
      <c r="ESH94" s="40"/>
      <c r="ESI94" s="24"/>
      <c r="ESJ94" s="65"/>
      <c r="ESK94" s="66"/>
      <c r="ESL94" s="67"/>
      <c r="ESM94" s="24"/>
      <c r="ESN94" s="64"/>
      <c r="ESO94" s="60"/>
      <c r="ESP94" s="40"/>
      <c r="ESQ94" s="24"/>
      <c r="ESR94" s="65"/>
      <c r="ESS94" s="66"/>
      <c r="EST94" s="67"/>
      <c r="ESU94" s="24"/>
      <c r="ESV94" s="64"/>
      <c r="ESW94" s="60"/>
      <c r="ESX94" s="40"/>
      <c r="ESY94" s="24"/>
      <c r="ESZ94" s="65"/>
      <c r="ETA94" s="66"/>
      <c r="ETB94" s="67"/>
      <c r="ETC94" s="24"/>
      <c r="ETD94" s="64"/>
      <c r="ETE94" s="60"/>
      <c r="ETF94" s="40"/>
      <c r="ETG94" s="24"/>
      <c r="ETH94" s="65"/>
      <c r="ETI94" s="66"/>
      <c r="ETJ94" s="67"/>
      <c r="ETK94" s="24"/>
      <c r="ETL94" s="64"/>
      <c r="ETM94" s="60"/>
      <c r="ETN94" s="40"/>
      <c r="ETO94" s="24"/>
      <c r="ETP94" s="65"/>
      <c r="ETQ94" s="66"/>
      <c r="ETR94" s="67"/>
      <c r="ETS94" s="24"/>
      <c r="ETT94" s="64"/>
      <c r="ETU94" s="60"/>
      <c r="ETV94" s="40"/>
      <c r="ETW94" s="24"/>
      <c r="ETX94" s="65"/>
      <c r="ETY94" s="66"/>
      <c r="ETZ94" s="67"/>
      <c r="EUA94" s="24"/>
      <c r="EUB94" s="64"/>
      <c r="EUC94" s="60"/>
      <c r="EUD94" s="40"/>
      <c r="EUE94" s="24"/>
      <c r="EUF94" s="65"/>
      <c r="EUG94" s="66"/>
      <c r="EUH94" s="67"/>
      <c r="EUI94" s="24"/>
      <c r="EUJ94" s="64"/>
      <c r="EUK94" s="60"/>
      <c r="EUL94" s="40"/>
      <c r="EUM94" s="24"/>
      <c r="EUN94" s="65"/>
      <c r="EUO94" s="66"/>
      <c r="EUP94" s="67"/>
      <c r="EUQ94" s="24"/>
      <c r="EUR94" s="64"/>
      <c r="EUS94" s="60"/>
      <c r="EUT94" s="40"/>
      <c r="EUU94" s="24"/>
      <c r="EUV94" s="65"/>
      <c r="EUW94" s="66"/>
      <c r="EUX94" s="67"/>
      <c r="EUY94" s="24"/>
      <c r="EUZ94" s="64"/>
      <c r="EVA94" s="60"/>
      <c r="EVB94" s="40"/>
      <c r="EVC94" s="24"/>
      <c r="EVD94" s="65"/>
      <c r="EVE94" s="66"/>
      <c r="EVF94" s="67"/>
      <c r="EVG94" s="24"/>
      <c r="EVH94" s="64"/>
      <c r="EVI94" s="60"/>
      <c r="EVJ94" s="40"/>
      <c r="EVK94" s="24"/>
      <c r="EVL94" s="65"/>
      <c r="EVM94" s="66"/>
      <c r="EVN94" s="67"/>
      <c r="EVO94" s="24"/>
      <c r="EVP94" s="64"/>
      <c r="EVQ94" s="60"/>
      <c r="EVR94" s="40"/>
      <c r="EVS94" s="24"/>
      <c r="EVT94" s="65"/>
      <c r="EVU94" s="66"/>
      <c r="EVV94" s="67"/>
      <c r="EVW94" s="24"/>
      <c r="EVX94" s="64"/>
      <c r="EVY94" s="60"/>
      <c r="EVZ94" s="40"/>
      <c r="EWA94" s="24"/>
      <c r="EWB94" s="65"/>
      <c r="EWC94" s="66"/>
      <c r="EWD94" s="67"/>
      <c r="EWE94" s="24"/>
      <c r="EWF94" s="64"/>
      <c r="EWG94" s="60"/>
      <c r="EWH94" s="40"/>
      <c r="EWI94" s="24"/>
      <c r="EWJ94" s="65"/>
      <c r="EWK94" s="66"/>
      <c r="EWL94" s="67"/>
      <c r="EWM94" s="24"/>
      <c r="EWN94" s="64"/>
      <c r="EWO94" s="60"/>
      <c r="EWP94" s="40"/>
      <c r="EWQ94" s="24"/>
      <c r="EWR94" s="65"/>
      <c r="EWS94" s="66"/>
      <c r="EWT94" s="67"/>
      <c r="EWU94" s="24"/>
      <c r="EWV94" s="64"/>
      <c r="EWW94" s="60"/>
      <c r="EWX94" s="40"/>
      <c r="EWY94" s="24"/>
      <c r="EWZ94" s="65"/>
      <c r="EXA94" s="66"/>
      <c r="EXB94" s="67"/>
      <c r="EXC94" s="24"/>
      <c r="EXD94" s="64"/>
      <c r="EXE94" s="60"/>
      <c r="EXF94" s="40"/>
      <c r="EXG94" s="24"/>
      <c r="EXH94" s="65"/>
      <c r="EXI94" s="66"/>
      <c r="EXJ94" s="67"/>
      <c r="EXK94" s="24"/>
      <c r="EXL94" s="64"/>
      <c r="EXM94" s="60"/>
      <c r="EXN94" s="40"/>
      <c r="EXO94" s="24"/>
      <c r="EXP94" s="65"/>
      <c r="EXQ94" s="66"/>
      <c r="EXR94" s="67"/>
      <c r="EXS94" s="24"/>
      <c r="EXT94" s="64"/>
      <c r="EXU94" s="60"/>
      <c r="EXV94" s="40"/>
      <c r="EXW94" s="24"/>
      <c r="EXX94" s="65"/>
      <c r="EXY94" s="66"/>
      <c r="EXZ94" s="67"/>
      <c r="EYA94" s="24"/>
      <c r="EYB94" s="64"/>
      <c r="EYC94" s="60"/>
      <c r="EYD94" s="40"/>
      <c r="EYE94" s="24"/>
      <c r="EYF94" s="65"/>
      <c r="EYG94" s="66"/>
      <c r="EYH94" s="67"/>
      <c r="EYI94" s="24"/>
      <c r="EYJ94" s="64"/>
      <c r="EYK94" s="60"/>
      <c r="EYL94" s="40"/>
      <c r="EYM94" s="24"/>
      <c r="EYN94" s="65"/>
      <c r="EYO94" s="66"/>
      <c r="EYP94" s="67"/>
      <c r="EYQ94" s="24"/>
      <c r="EYR94" s="64"/>
      <c r="EYS94" s="60"/>
      <c r="EYT94" s="40"/>
      <c r="EYU94" s="24"/>
      <c r="EYV94" s="65"/>
      <c r="EYW94" s="66"/>
      <c r="EYX94" s="67"/>
      <c r="EYY94" s="24"/>
      <c r="EYZ94" s="64"/>
      <c r="EZA94" s="60"/>
      <c r="EZB94" s="40"/>
      <c r="EZC94" s="24"/>
      <c r="EZD94" s="65"/>
      <c r="EZE94" s="66"/>
      <c r="EZF94" s="67"/>
      <c r="EZG94" s="24"/>
      <c r="EZH94" s="64"/>
      <c r="EZI94" s="60"/>
      <c r="EZJ94" s="40"/>
      <c r="EZK94" s="24"/>
      <c r="EZL94" s="65"/>
      <c r="EZM94" s="66"/>
      <c r="EZN94" s="67"/>
      <c r="EZO94" s="24"/>
      <c r="EZP94" s="64"/>
      <c r="EZQ94" s="60"/>
      <c r="EZR94" s="40"/>
      <c r="EZS94" s="24"/>
      <c r="EZT94" s="65"/>
      <c r="EZU94" s="66"/>
      <c r="EZV94" s="67"/>
      <c r="EZW94" s="24"/>
      <c r="EZX94" s="64"/>
      <c r="EZY94" s="60"/>
      <c r="EZZ94" s="40"/>
      <c r="FAA94" s="24"/>
      <c r="FAB94" s="65"/>
      <c r="FAC94" s="66"/>
      <c r="FAD94" s="67"/>
      <c r="FAE94" s="24"/>
      <c r="FAF94" s="64"/>
      <c r="FAG94" s="60"/>
      <c r="FAH94" s="40"/>
      <c r="FAI94" s="24"/>
      <c r="FAJ94" s="65"/>
      <c r="FAK94" s="66"/>
      <c r="FAL94" s="67"/>
      <c r="FAM94" s="24"/>
      <c r="FAN94" s="64"/>
      <c r="FAO94" s="60"/>
      <c r="FAP94" s="40"/>
      <c r="FAQ94" s="24"/>
      <c r="FAR94" s="65"/>
      <c r="FAS94" s="66"/>
      <c r="FAT94" s="67"/>
      <c r="FAU94" s="24"/>
      <c r="FAV94" s="64"/>
      <c r="FAW94" s="60"/>
      <c r="FAX94" s="40"/>
      <c r="FAY94" s="24"/>
      <c r="FAZ94" s="65"/>
      <c r="FBA94" s="66"/>
      <c r="FBB94" s="67"/>
      <c r="FBC94" s="24"/>
      <c r="FBD94" s="64"/>
      <c r="FBE94" s="60"/>
      <c r="FBF94" s="40"/>
      <c r="FBG94" s="24"/>
      <c r="FBH94" s="65"/>
      <c r="FBI94" s="66"/>
      <c r="FBJ94" s="67"/>
      <c r="FBK94" s="24"/>
      <c r="FBL94" s="64"/>
      <c r="FBM94" s="60"/>
      <c r="FBN94" s="40"/>
      <c r="FBO94" s="24"/>
      <c r="FBP94" s="65"/>
      <c r="FBQ94" s="66"/>
      <c r="FBR94" s="67"/>
      <c r="FBS94" s="24"/>
      <c r="FBT94" s="64"/>
      <c r="FBU94" s="60"/>
      <c r="FBV94" s="40"/>
      <c r="FBW94" s="24"/>
      <c r="FBX94" s="65"/>
      <c r="FBY94" s="66"/>
      <c r="FBZ94" s="67"/>
      <c r="FCA94" s="24"/>
      <c r="FCB94" s="64"/>
      <c r="FCC94" s="60"/>
      <c r="FCD94" s="40"/>
      <c r="FCE94" s="24"/>
      <c r="FCF94" s="65"/>
      <c r="FCG94" s="66"/>
      <c r="FCH94" s="67"/>
      <c r="FCI94" s="24"/>
      <c r="FCJ94" s="64"/>
      <c r="FCK94" s="60"/>
      <c r="FCL94" s="40"/>
      <c r="FCM94" s="24"/>
      <c r="FCN94" s="65"/>
      <c r="FCO94" s="66"/>
      <c r="FCP94" s="67"/>
      <c r="FCQ94" s="24"/>
      <c r="FCR94" s="64"/>
      <c r="FCS94" s="60"/>
      <c r="FCT94" s="40"/>
      <c r="FCU94" s="24"/>
      <c r="FCV94" s="65"/>
      <c r="FCW94" s="66"/>
      <c r="FCX94" s="67"/>
      <c r="FCY94" s="24"/>
      <c r="FCZ94" s="64"/>
      <c r="FDA94" s="60"/>
      <c r="FDB94" s="40"/>
      <c r="FDC94" s="24"/>
      <c r="FDD94" s="65"/>
      <c r="FDE94" s="66"/>
      <c r="FDF94" s="67"/>
      <c r="FDG94" s="24"/>
      <c r="FDH94" s="64"/>
      <c r="FDI94" s="60"/>
      <c r="FDJ94" s="40"/>
      <c r="FDK94" s="24"/>
      <c r="FDL94" s="65"/>
      <c r="FDM94" s="66"/>
      <c r="FDN94" s="67"/>
      <c r="FDO94" s="24"/>
      <c r="FDP94" s="64"/>
      <c r="FDQ94" s="60"/>
      <c r="FDR94" s="40"/>
      <c r="FDS94" s="24"/>
      <c r="FDT94" s="65"/>
      <c r="FDU94" s="66"/>
      <c r="FDV94" s="67"/>
      <c r="FDW94" s="24"/>
      <c r="FDX94" s="64"/>
      <c r="FDY94" s="60"/>
      <c r="FDZ94" s="40"/>
      <c r="FEA94" s="24"/>
      <c r="FEB94" s="65"/>
      <c r="FEC94" s="66"/>
      <c r="FED94" s="67"/>
      <c r="FEE94" s="24"/>
      <c r="FEF94" s="64"/>
      <c r="FEG94" s="60"/>
      <c r="FEH94" s="40"/>
      <c r="FEI94" s="24"/>
      <c r="FEJ94" s="65"/>
      <c r="FEK94" s="66"/>
      <c r="FEL94" s="67"/>
      <c r="FEM94" s="24"/>
      <c r="FEN94" s="64"/>
      <c r="FEO94" s="60"/>
      <c r="FEP94" s="40"/>
      <c r="FEQ94" s="24"/>
      <c r="FER94" s="65"/>
      <c r="FES94" s="66"/>
      <c r="FET94" s="67"/>
      <c r="FEU94" s="24"/>
      <c r="FEV94" s="64"/>
      <c r="FEW94" s="60"/>
      <c r="FEX94" s="40"/>
      <c r="FEY94" s="24"/>
      <c r="FEZ94" s="65"/>
      <c r="FFA94" s="66"/>
      <c r="FFB94" s="67"/>
      <c r="FFC94" s="24"/>
      <c r="FFD94" s="64"/>
      <c r="FFE94" s="60"/>
      <c r="FFF94" s="40"/>
      <c r="FFG94" s="24"/>
      <c r="FFH94" s="65"/>
      <c r="FFI94" s="66"/>
      <c r="FFJ94" s="67"/>
      <c r="FFK94" s="24"/>
      <c r="FFL94" s="64"/>
      <c r="FFM94" s="60"/>
      <c r="FFN94" s="40"/>
      <c r="FFO94" s="24"/>
      <c r="FFP94" s="65"/>
      <c r="FFQ94" s="66"/>
      <c r="FFR94" s="67"/>
      <c r="FFS94" s="24"/>
      <c r="FFT94" s="64"/>
      <c r="FFU94" s="60"/>
      <c r="FFV94" s="40"/>
      <c r="FFW94" s="24"/>
      <c r="FFX94" s="65"/>
      <c r="FFY94" s="66"/>
      <c r="FFZ94" s="67"/>
      <c r="FGA94" s="24"/>
      <c r="FGB94" s="64"/>
      <c r="FGC94" s="60"/>
      <c r="FGD94" s="40"/>
      <c r="FGE94" s="24"/>
      <c r="FGF94" s="65"/>
      <c r="FGG94" s="66"/>
      <c r="FGH94" s="67"/>
      <c r="FGI94" s="24"/>
      <c r="FGJ94" s="64"/>
      <c r="FGK94" s="60"/>
      <c r="FGL94" s="40"/>
      <c r="FGM94" s="24"/>
      <c r="FGN94" s="65"/>
      <c r="FGO94" s="66"/>
      <c r="FGP94" s="67"/>
      <c r="FGQ94" s="24"/>
      <c r="FGR94" s="64"/>
      <c r="FGS94" s="60"/>
      <c r="FGT94" s="40"/>
      <c r="FGU94" s="24"/>
      <c r="FGV94" s="65"/>
      <c r="FGW94" s="66"/>
      <c r="FGX94" s="67"/>
      <c r="FGY94" s="24"/>
      <c r="FGZ94" s="64"/>
      <c r="FHA94" s="60"/>
      <c r="FHB94" s="40"/>
      <c r="FHC94" s="24"/>
      <c r="FHD94" s="65"/>
      <c r="FHE94" s="66"/>
      <c r="FHF94" s="67"/>
      <c r="FHG94" s="24"/>
      <c r="FHH94" s="64"/>
      <c r="FHI94" s="60"/>
      <c r="FHJ94" s="40"/>
      <c r="FHK94" s="24"/>
      <c r="FHL94" s="65"/>
      <c r="FHM94" s="66"/>
      <c r="FHN94" s="67"/>
      <c r="FHO94" s="24"/>
      <c r="FHP94" s="64"/>
      <c r="FHQ94" s="60"/>
      <c r="FHR94" s="40"/>
      <c r="FHS94" s="24"/>
      <c r="FHT94" s="65"/>
      <c r="FHU94" s="66"/>
      <c r="FHV94" s="67"/>
      <c r="FHW94" s="24"/>
      <c r="FHX94" s="64"/>
      <c r="FHY94" s="60"/>
      <c r="FHZ94" s="40"/>
      <c r="FIA94" s="24"/>
      <c r="FIB94" s="65"/>
      <c r="FIC94" s="66"/>
      <c r="FID94" s="67"/>
      <c r="FIE94" s="24"/>
      <c r="FIF94" s="64"/>
      <c r="FIG94" s="60"/>
      <c r="FIH94" s="40"/>
      <c r="FII94" s="24"/>
      <c r="FIJ94" s="65"/>
      <c r="FIK94" s="66"/>
      <c r="FIL94" s="67"/>
      <c r="FIM94" s="24"/>
      <c r="FIN94" s="64"/>
      <c r="FIO94" s="60"/>
      <c r="FIP94" s="40"/>
      <c r="FIQ94" s="24"/>
      <c r="FIR94" s="65"/>
      <c r="FIS94" s="66"/>
      <c r="FIT94" s="67"/>
      <c r="FIU94" s="24"/>
      <c r="FIV94" s="64"/>
      <c r="FIW94" s="60"/>
      <c r="FIX94" s="40"/>
      <c r="FIY94" s="24"/>
      <c r="FIZ94" s="65"/>
      <c r="FJA94" s="66"/>
      <c r="FJB94" s="67"/>
      <c r="FJC94" s="24"/>
      <c r="FJD94" s="64"/>
      <c r="FJE94" s="60"/>
      <c r="FJF94" s="40"/>
      <c r="FJG94" s="24"/>
      <c r="FJH94" s="65"/>
      <c r="FJI94" s="66"/>
      <c r="FJJ94" s="67"/>
      <c r="FJK94" s="24"/>
      <c r="FJL94" s="64"/>
      <c r="FJM94" s="60"/>
      <c r="FJN94" s="40"/>
      <c r="FJO94" s="24"/>
      <c r="FJP94" s="65"/>
      <c r="FJQ94" s="66"/>
      <c r="FJR94" s="67"/>
      <c r="FJS94" s="24"/>
      <c r="FJT94" s="64"/>
      <c r="FJU94" s="60"/>
      <c r="FJV94" s="40"/>
      <c r="FJW94" s="24"/>
      <c r="FJX94" s="65"/>
      <c r="FJY94" s="66"/>
      <c r="FJZ94" s="67"/>
      <c r="FKA94" s="24"/>
      <c r="FKB94" s="64"/>
      <c r="FKC94" s="60"/>
      <c r="FKD94" s="40"/>
      <c r="FKE94" s="24"/>
      <c r="FKF94" s="65"/>
      <c r="FKG94" s="66"/>
      <c r="FKH94" s="67"/>
      <c r="FKI94" s="24"/>
      <c r="FKJ94" s="64"/>
      <c r="FKK94" s="60"/>
      <c r="FKL94" s="40"/>
      <c r="FKM94" s="24"/>
      <c r="FKN94" s="65"/>
      <c r="FKO94" s="66"/>
      <c r="FKP94" s="67"/>
      <c r="FKQ94" s="24"/>
      <c r="FKR94" s="64"/>
      <c r="FKS94" s="60"/>
      <c r="FKT94" s="40"/>
      <c r="FKU94" s="24"/>
      <c r="FKV94" s="65"/>
      <c r="FKW94" s="66"/>
      <c r="FKX94" s="67"/>
      <c r="FKY94" s="24"/>
      <c r="FKZ94" s="64"/>
      <c r="FLA94" s="60"/>
      <c r="FLB94" s="40"/>
      <c r="FLC94" s="24"/>
      <c r="FLD94" s="65"/>
      <c r="FLE94" s="66"/>
      <c r="FLF94" s="67"/>
      <c r="FLG94" s="24"/>
      <c r="FLH94" s="64"/>
      <c r="FLI94" s="60"/>
      <c r="FLJ94" s="40"/>
      <c r="FLK94" s="24"/>
      <c r="FLL94" s="65"/>
      <c r="FLM94" s="66"/>
      <c r="FLN94" s="67"/>
      <c r="FLO94" s="24"/>
      <c r="FLP94" s="64"/>
      <c r="FLQ94" s="60"/>
      <c r="FLR94" s="40"/>
      <c r="FLS94" s="24"/>
      <c r="FLT94" s="65"/>
      <c r="FLU94" s="66"/>
      <c r="FLV94" s="67"/>
      <c r="FLW94" s="24"/>
      <c r="FLX94" s="64"/>
      <c r="FLY94" s="60"/>
      <c r="FLZ94" s="40"/>
      <c r="FMA94" s="24"/>
      <c r="FMB94" s="65"/>
      <c r="FMC94" s="66"/>
      <c r="FMD94" s="67"/>
      <c r="FME94" s="24"/>
      <c r="FMF94" s="64"/>
      <c r="FMG94" s="60"/>
      <c r="FMH94" s="40"/>
      <c r="FMI94" s="24"/>
      <c r="FMJ94" s="65"/>
      <c r="FMK94" s="66"/>
      <c r="FML94" s="67"/>
      <c r="FMM94" s="24"/>
      <c r="FMN94" s="64"/>
      <c r="FMO94" s="60"/>
      <c r="FMP94" s="40"/>
      <c r="FMQ94" s="24"/>
      <c r="FMR94" s="65"/>
      <c r="FMS94" s="66"/>
      <c r="FMT94" s="67"/>
      <c r="FMU94" s="24"/>
      <c r="FMV94" s="64"/>
      <c r="FMW94" s="60"/>
      <c r="FMX94" s="40"/>
      <c r="FMY94" s="24"/>
      <c r="FMZ94" s="65"/>
      <c r="FNA94" s="66"/>
      <c r="FNB94" s="67"/>
      <c r="FNC94" s="24"/>
      <c r="FND94" s="64"/>
      <c r="FNE94" s="60"/>
      <c r="FNF94" s="40"/>
      <c r="FNG94" s="24"/>
      <c r="FNH94" s="65"/>
      <c r="FNI94" s="66"/>
      <c r="FNJ94" s="67"/>
      <c r="FNK94" s="24"/>
      <c r="FNL94" s="64"/>
      <c r="FNM94" s="60"/>
      <c r="FNN94" s="40"/>
      <c r="FNO94" s="24"/>
      <c r="FNP94" s="65"/>
      <c r="FNQ94" s="66"/>
      <c r="FNR94" s="67"/>
      <c r="FNS94" s="24"/>
      <c r="FNT94" s="64"/>
      <c r="FNU94" s="60"/>
      <c r="FNV94" s="40"/>
      <c r="FNW94" s="24"/>
      <c r="FNX94" s="65"/>
      <c r="FNY94" s="66"/>
      <c r="FNZ94" s="67"/>
      <c r="FOA94" s="24"/>
      <c r="FOB94" s="64"/>
      <c r="FOC94" s="60"/>
      <c r="FOD94" s="40"/>
      <c r="FOE94" s="24"/>
      <c r="FOF94" s="65"/>
      <c r="FOG94" s="66"/>
      <c r="FOH94" s="67"/>
      <c r="FOI94" s="24"/>
      <c r="FOJ94" s="64"/>
      <c r="FOK94" s="60"/>
      <c r="FOL94" s="40"/>
      <c r="FOM94" s="24"/>
      <c r="FON94" s="65"/>
      <c r="FOO94" s="66"/>
      <c r="FOP94" s="67"/>
      <c r="FOQ94" s="24"/>
      <c r="FOR94" s="64"/>
      <c r="FOS94" s="60"/>
      <c r="FOT94" s="40"/>
      <c r="FOU94" s="24"/>
      <c r="FOV94" s="65"/>
      <c r="FOW94" s="66"/>
      <c r="FOX94" s="67"/>
      <c r="FOY94" s="24"/>
      <c r="FOZ94" s="64"/>
      <c r="FPA94" s="60"/>
      <c r="FPB94" s="40"/>
      <c r="FPC94" s="24"/>
      <c r="FPD94" s="65"/>
      <c r="FPE94" s="66"/>
      <c r="FPF94" s="67"/>
      <c r="FPG94" s="24"/>
      <c r="FPH94" s="64"/>
      <c r="FPI94" s="60"/>
      <c r="FPJ94" s="40"/>
      <c r="FPK94" s="24"/>
      <c r="FPL94" s="65"/>
      <c r="FPM94" s="66"/>
      <c r="FPN94" s="67"/>
      <c r="FPO94" s="24"/>
      <c r="FPP94" s="64"/>
      <c r="FPQ94" s="60"/>
      <c r="FPR94" s="40"/>
      <c r="FPS94" s="24"/>
      <c r="FPT94" s="65"/>
      <c r="FPU94" s="66"/>
      <c r="FPV94" s="67"/>
      <c r="FPW94" s="24"/>
      <c r="FPX94" s="64"/>
      <c r="FPY94" s="60"/>
      <c r="FPZ94" s="40"/>
      <c r="FQA94" s="24"/>
      <c r="FQB94" s="65"/>
      <c r="FQC94" s="66"/>
      <c r="FQD94" s="67"/>
      <c r="FQE94" s="24"/>
      <c r="FQF94" s="64"/>
      <c r="FQG94" s="60"/>
      <c r="FQH94" s="40"/>
      <c r="FQI94" s="24"/>
      <c r="FQJ94" s="65"/>
      <c r="FQK94" s="66"/>
      <c r="FQL94" s="67"/>
      <c r="FQM94" s="24"/>
      <c r="FQN94" s="64"/>
      <c r="FQO94" s="60"/>
      <c r="FQP94" s="40"/>
      <c r="FQQ94" s="24"/>
      <c r="FQR94" s="65"/>
      <c r="FQS94" s="66"/>
      <c r="FQT94" s="67"/>
      <c r="FQU94" s="24"/>
      <c r="FQV94" s="64"/>
      <c r="FQW94" s="60"/>
      <c r="FQX94" s="40"/>
      <c r="FQY94" s="24"/>
      <c r="FQZ94" s="65"/>
      <c r="FRA94" s="66"/>
      <c r="FRB94" s="67"/>
      <c r="FRC94" s="24"/>
      <c r="FRD94" s="64"/>
      <c r="FRE94" s="60"/>
      <c r="FRF94" s="40"/>
      <c r="FRG94" s="24"/>
      <c r="FRH94" s="65"/>
      <c r="FRI94" s="66"/>
      <c r="FRJ94" s="67"/>
      <c r="FRK94" s="24"/>
      <c r="FRL94" s="64"/>
      <c r="FRM94" s="60"/>
      <c r="FRN94" s="40"/>
      <c r="FRO94" s="24"/>
      <c r="FRP94" s="65"/>
      <c r="FRQ94" s="66"/>
      <c r="FRR94" s="67"/>
      <c r="FRS94" s="24"/>
      <c r="FRT94" s="64"/>
      <c r="FRU94" s="60"/>
      <c r="FRV94" s="40"/>
      <c r="FRW94" s="24"/>
      <c r="FRX94" s="65"/>
      <c r="FRY94" s="66"/>
      <c r="FRZ94" s="67"/>
      <c r="FSA94" s="24"/>
      <c r="FSB94" s="64"/>
      <c r="FSC94" s="60"/>
      <c r="FSD94" s="40"/>
      <c r="FSE94" s="24"/>
      <c r="FSF94" s="65"/>
      <c r="FSG94" s="66"/>
      <c r="FSH94" s="67"/>
      <c r="FSI94" s="24"/>
      <c r="FSJ94" s="64"/>
      <c r="FSK94" s="60"/>
      <c r="FSL94" s="40"/>
      <c r="FSM94" s="24"/>
      <c r="FSN94" s="65"/>
      <c r="FSO94" s="66"/>
      <c r="FSP94" s="67"/>
      <c r="FSQ94" s="24"/>
      <c r="FSR94" s="64"/>
      <c r="FSS94" s="60"/>
      <c r="FST94" s="40"/>
      <c r="FSU94" s="24"/>
      <c r="FSV94" s="65"/>
      <c r="FSW94" s="66"/>
      <c r="FSX94" s="67"/>
      <c r="FSY94" s="24"/>
      <c r="FSZ94" s="64"/>
      <c r="FTA94" s="60"/>
      <c r="FTB94" s="40"/>
      <c r="FTC94" s="24"/>
      <c r="FTD94" s="65"/>
      <c r="FTE94" s="66"/>
      <c r="FTF94" s="67"/>
      <c r="FTG94" s="24"/>
      <c r="FTH94" s="64"/>
      <c r="FTI94" s="60"/>
      <c r="FTJ94" s="40"/>
      <c r="FTK94" s="24"/>
      <c r="FTL94" s="65"/>
      <c r="FTM94" s="66"/>
      <c r="FTN94" s="67"/>
      <c r="FTO94" s="24"/>
      <c r="FTP94" s="64"/>
      <c r="FTQ94" s="60"/>
      <c r="FTR94" s="40"/>
      <c r="FTS94" s="24"/>
      <c r="FTT94" s="65"/>
      <c r="FTU94" s="66"/>
      <c r="FTV94" s="67"/>
      <c r="FTW94" s="24"/>
      <c r="FTX94" s="64"/>
      <c r="FTY94" s="60"/>
      <c r="FTZ94" s="40"/>
      <c r="FUA94" s="24"/>
      <c r="FUB94" s="65"/>
      <c r="FUC94" s="66"/>
      <c r="FUD94" s="67"/>
      <c r="FUE94" s="24"/>
      <c r="FUF94" s="64"/>
      <c r="FUG94" s="60"/>
      <c r="FUH94" s="40"/>
      <c r="FUI94" s="24"/>
      <c r="FUJ94" s="65"/>
      <c r="FUK94" s="66"/>
      <c r="FUL94" s="67"/>
      <c r="FUM94" s="24"/>
      <c r="FUN94" s="64"/>
      <c r="FUO94" s="60"/>
      <c r="FUP94" s="40"/>
      <c r="FUQ94" s="24"/>
      <c r="FUR94" s="65"/>
      <c r="FUS94" s="66"/>
      <c r="FUT94" s="67"/>
      <c r="FUU94" s="24"/>
      <c r="FUV94" s="64"/>
      <c r="FUW94" s="60"/>
      <c r="FUX94" s="40"/>
      <c r="FUY94" s="24"/>
      <c r="FUZ94" s="65"/>
      <c r="FVA94" s="66"/>
      <c r="FVB94" s="67"/>
      <c r="FVC94" s="24"/>
      <c r="FVD94" s="64"/>
      <c r="FVE94" s="60"/>
      <c r="FVF94" s="40"/>
      <c r="FVG94" s="24"/>
      <c r="FVH94" s="65"/>
      <c r="FVI94" s="66"/>
      <c r="FVJ94" s="67"/>
      <c r="FVK94" s="24"/>
      <c r="FVL94" s="64"/>
      <c r="FVM94" s="60"/>
      <c r="FVN94" s="40"/>
      <c r="FVO94" s="24"/>
      <c r="FVP94" s="65"/>
      <c r="FVQ94" s="66"/>
      <c r="FVR94" s="67"/>
      <c r="FVS94" s="24"/>
      <c r="FVT94" s="64"/>
      <c r="FVU94" s="60"/>
      <c r="FVV94" s="40"/>
      <c r="FVW94" s="24"/>
      <c r="FVX94" s="65"/>
      <c r="FVY94" s="66"/>
      <c r="FVZ94" s="67"/>
      <c r="FWA94" s="24"/>
      <c r="FWB94" s="64"/>
      <c r="FWC94" s="60"/>
      <c r="FWD94" s="40"/>
      <c r="FWE94" s="24"/>
      <c r="FWF94" s="65"/>
      <c r="FWG94" s="66"/>
      <c r="FWH94" s="67"/>
      <c r="FWI94" s="24"/>
      <c r="FWJ94" s="64"/>
      <c r="FWK94" s="60"/>
      <c r="FWL94" s="40"/>
      <c r="FWM94" s="24"/>
      <c r="FWN94" s="65"/>
      <c r="FWO94" s="66"/>
      <c r="FWP94" s="67"/>
      <c r="FWQ94" s="24"/>
      <c r="FWR94" s="64"/>
      <c r="FWS94" s="60"/>
      <c r="FWT94" s="40"/>
      <c r="FWU94" s="24"/>
      <c r="FWV94" s="65"/>
      <c r="FWW94" s="66"/>
      <c r="FWX94" s="67"/>
      <c r="FWY94" s="24"/>
      <c r="FWZ94" s="64"/>
      <c r="FXA94" s="60"/>
      <c r="FXB94" s="40"/>
      <c r="FXC94" s="24"/>
      <c r="FXD94" s="65"/>
      <c r="FXE94" s="66"/>
      <c r="FXF94" s="67"/>
      <c r="FXG94" s="24"/>
      <c r="FXH94" s="64"/>
      <c r="FXI94" s="60"/>
      <c r="FXJ94" s="40"/>
      <c r="FXK94" s="24"/>
      <c r="FXL94" s="65"/>
      <c r="FXM94" s="66"/>
      <c r="FXN94" s="67"/>
      <c r="FXO94" s="24"/>
      <c r="FXP94" s="64"/>
      <c r="FXQ94" s="60"/>
      <c r="FXR94" s="40"/>
      <c r="FXS94" s="24"/>
      <c r="FXT94" s="65"/>
      <c r="FXU94" s="66"/>
      <c r="FXV94" s="67"/>
      <c r="FXW94" s="24"/>
      <c r="FXX94" s="64"/>
      <c r="FXY94" s="60"/>
      <c r="FXZ94" s="40"/>
      <c r="FYA94" s="24"/>
      <c r="FYB94" s="65"/>
      <c r="FYC94" s="66"/>
      <c r="FYD94" s="67"/>
      <c r="FYE94" s="24"/>
      <c r="FYF94" s="64"/>
      <c r="FYG94" s="60"/>
      <c r="FYH94" s="40"/>
      <c r="FYI94" s="24"/>
      <c r="FYJ94" s="65"/>
      <c r="FYK94" s="66"/>
      <c r="FYL94" s="67"/>
      <c r="FYM94" s="24"/>
      <c r="FYN94" s="64"/>
      <c r="FYO94" s="60"/>
      <c r="FYP94" s="40"/>
      <c r="FYQ94" s="24"/>
      <c r="FYR94" s="65"/>
      <c r="FYS94" s="66"/>
      <c r="FYT94" s="67"/>
      <c r="FYU94" s="24"/>
      <c r="FYV94" s="64"/>
      <c r="FYW94" s="60"/>
      <c r="FYX94" s="40"/>
      <c r="FYY94" s="24"/>
      <c r="FYZ94" s="65"/>
      <c r="FZA94" s="66"/>
      <c r="FZB94" s="67"/>
      <c r="FZC94" s="24"/>
      <c r="FZD94" s="64"/>
      <c r="FZE94" s="60"/>
      <c r="FZF94" s="40"/>
      <c r="FZG94" s="24"/>
      <c r="FZH94" s="65"/>
      <c r="FZI94" s="66"/>
      <c r="FZJ94" s="67"/>
      <c r="FZK94" s="24"/>
      <c r="FZL94" s="64"/>
      <c r="FZM94" s="60"/>
      <c r="FZN94" s="40"/>
      <c r="FZO94" s="24"/>
      <c r="FZP94" s="65"/>
      <c r="FZQ94" s="66"/>
      <c r="FZR94" s="67"/>
      <c r="FZS94" s="24"/>
      <c r="FZT94" s="64"/>
      <c r="FZU94" s="60"/>
      <c r="FZV94" s="40"/>
      <c r="FZW94" s="24"/>
      <c r="FZX94" s="65"/>
      <c r="FZY94" s="66"/>
      <c r="FZZ94" s="67"/>
      <c r="GAA94" s="24"/>
      <c r="GAB94" s="64"/>
      <c r="GAC94" s="60"/>
      <c r="GAD94" s="40"/>
      <c r="GAE94" s="24"/>
      <c r="GAF94" s="65"/>
      <c r="GAG94" s="66"/>
      <c r="GAH94" s="67"/>
      <c r="GAI94" s="24"/>
      <c r="GAJ94" s="64"/>
      <c r="GAK94" s="60"/>
      <c r="GAL94" s="40"/>
      <c r="GAM94" s="24"/>
      <c r="GAN94" s="65"/>
      <c r="GAO94" s="66"/>
      <c r="GAP94" s="67"/>
      <c r="GAQ94" s="24"/>
      <c r="GAR94" s="64"/>
      <c r="GAS94" s="60"/>
      <c r="GAT94" s="40"/>
      <c r="GAU94" s="24"/>
      <c r="GAV94" s="65"/>
      <c r="GAW94" s="66"/>
      <c r="GAX94" s="67"/>
      <c r="GAY94" s="24"/>
      <c r="GAZ94" s="64"/>
      <c r="GBA94" s="60"/>
      <c r="GBB94" s="40"/>
      <c r="GBC94" s="24"/>
      <c r="GBD94" s="65"/>
      <c r="GBE94" s="66"/>
      <c r="GBF94" s="67"/>
      <c r="GBG94" s="24"/>
      <c r="GBH94" s="64"/>
      <c r="GBI94" s="60"/>
      <c r="GBJ94" s="40"/>
      <c r="GBK94" s="24"/>
      <c r="GBL94" s="65"/>
      <c r="GBM94" s="66"/>
      <c r="GBN94" s="67"/>
      <c r="GBO94" s="24"/>
      <c r="GBP94" s="64"/>
      <c r="GBQ94" s="60"/>
      <c r="GBR94" s="40"/>
      <c r="GBS94" s="24"/>
      <c r="GBT94" s="65"/>
      <c r="GBU94" s="66"/>
      <c r="GBV94" s="67"/>
      <c r="GBW94" s="24"/>
      <c r="GBX94" s="64"/>
      <c r="GBY94" s="60"/>
      <c r="GBZ94" s="40"/>
      <c r="GCA94" s="24"/>
      <c r="GCB94" s="65"/>
      <c r="GCC94" s="66"/>
      <c r="GCD94" s="67"/>
      <c r="GCE94" s="24"/>
      <c r="GCF94" s="64"/>
      <c r="GCG94" s="60"/>
      <c r="GCH94" s="40"/>
      <c r="GCI94" s="24"/>
      <c r="GCJ94" s="65"/>
      <c r="GCK94" s="66"/>
      <c r="GCL94" s="67"/>
      <c r="GCM94" s="24"/>
      <c r="GCN94" s="64"/>
      <c r="GCO94" s="60"/>
      <c r="GCP94" s="40"/>
      <c r="GCQ94" s="24"/>
      <c r="GCR94" s="65"/>
      <c r="GCS94" s="66"/>
      <c r="GCT94" s="67"/>
      <c r="GCU94" s="24"/>
      <c r="GCV94" s="64"/>
      <c r="GCW94" s="60"/>
      <c r="GCX94" s="40"/>
      <c r="GCY94" s="24"/>
      <c r="GCZ94" s="65"/>
      <c r="GDA94" s="66"/>
      <c r="GDB94" s="67"/>
      <c r="GDC94" s="24"/>
      <c r="GDD94" s="64"/>
      <c r="GDE94" s="60"/>
      <c r="GDF94" s="40"/>
      <c r="GDG94" s="24"/>
      <c r="GDH94" s="65"/>
      <c r="GDI94" s="66"/>
      <c r="GDJ94" s="67"/>
      <c r="GDK94" s="24"/>
      <c r="GDL94" s="64"/>
      <c r="GDM94" s="60"/>
      <c r="GDN94" s="40"/>
      <c r="GDO94" s="24"/>
      <c r="GDP94" s="65"/>
      <c r="GDQ94" s="66"/>
      <c r="GDR94" s="67"/>
      <c r="GDS94" s="24"/>
      <c r="GDT94" s="64"/>
      <c r="GDU94" s="60"/>
      <c r="GDV94" s="40"/>
      <c r="GDW94" s="24"/>
      <c r="GDX94" s="65"/>
      <c r="GDY94" s="66"/>
      <c r="GDZ94" s="67"/>
      <c r="GEA94" s="24"/>
      <c r="GEB94" s="64"/>
      <c r="GEC94" s="60"/>
      <c r="GED94" s="40"/>
      <c r="GEE94" s="24"/>
      <c r="GEF94" s="65"/>
      <c r="GEG94" s="66"/>
      <c r="GEH94" s="67"/>
      <c r="GEI94" s="24"/>
      <c r="GEJ94" s="64"/>
      <c r="GEK94" s="60"/>
      <c r="GEL94" s="40"/>
      <c r="GEM94" s="24"/>
      <c r="GEN94" s="65"/>
      <c r="GEO94" s="66"/>
      <c r="GEP94" s="67"/>
      <c r="GEQ94" s="24"/>
      <c r="GER94" s="64"/>
      <c r="GES94" s="60"/>
      <c r="GET94" s="40"/>
      <c r="GEU94" s="24"/>
      <c r="GEV94" s="65"/>
      <c r="GEW94" s="66"/>
      <c r="GEX94" s="67"/>
      <c r="GEY94" s="24"/>
      <c r="GEZ94" s="64"/>
      <c r="GFA94" s="60"/>
      <c r="GFB94" s="40"/>
      <c r="GFC94" s="24"/>
      <c r="GFD94" s="65"/>
      <c r="GFE94" s="66"/>
      <c r="GFF94" s="67"/>
      <c r="GFG94" s="24"/>
      <c r="GFH94" s="64"/>
      <c r="GFI94" s="60"/>
      <c r="GFJ94" s="40"/>
      <c r="GFK94" s="24"/>
      <c r="GFL94" s="65"/>
      <c r="GFM94" s="66"/>
      <c r="GFN94" s="67"/>
      <c r="GFO94" s="24"/>
      <c r="GFP94" s="64"/>
      <c r="GFQ94" s="60"/>
      <c r="GFR94" s="40"/>
      <c r="GFS94" s="24"/>
      <c r="GFT94" s="65"/>
      <c r="GFU94" s="66"/>
      <c r="GFV94" s="67"/>
      <c r="GFW94" s="24"/>
      <c r="GFX94" s="64"/>
      <c r="GFY94" s="60"/>
      <c r="GFZ94" s="40"/>
      <c r="GGA94" s="24"/>
      <c r="GGB94" s="65"/>
      <c r="GGC94" s="66"/>
      <c r="GGD94" s="67"/>
      <c r="GGE94" s="24"/>
      <c r="GGF94" s="64"/>
      <c r="GGG94" s="60"/>
      <c r="GGH94" s="40"/>
      <c r="GGI94" s="24"/>
      <c r="GGJ94" s="65"/>
      <c r="GGK94" s="66"/>
      <c r="GGL94" s="67"/>
      <c r="GGM94" s="24"/>
      <c r="GGN94" s="64"/>
      <c r="GGO94" s="60"/>
      <c r="GGP94" s="40"/>
      <c r="GGQ94" s="24"/>
      <c r="GGR94" s="65"/>
      <c r="GGS94" s="66"/>
      <c r="GGT94" s="67"/>
      <c r="GGU94" s="24"/>
      <c r="GGV94" s="64"/>
      <c r="GGW94" s="60"/>
      <c r="GGX94" s="40"/>
      <c r="GGY94" s="24"/>
      <c r="GGZ94" s="65"/>
      <c r="GHA94" s="66"/>
      <c r="GHB94" s="67"/>
      <c r="GHC94" s="24"/>
      <c r="GHD94" s="64"/>
      <c r="GHE94" s="60"/>
      <c r="GHF94" s="40"/>
      <c r="GHG94" s="24"/>
      <c r="GHH94" s="65"/>
      <c r="GHI94" s="66"/>
      <c r="GHJ94" s="67"/>
      <c r="GHK94" s="24"/>
      <c r="GHL94" s="64"/>
      <c r="GHM94" s="60"/>
      <c r="GHN94" s="40"/>
      <c r="GHO94" s="24"/>
      <c r="GHP94" s="65"/>
      <c r="GHQ94" s="66"/>
      <c r="GHR94" s="67"/>
      <c r="GHS94" s="24"/>
      <c r="GHT94" s="64"/>
      <c r="GHU94" s="60"/>
      <c r="GHV94" s="40"/>
      <c r="GHW94" s="24"/>
      <c r="GHX94" s="65"/>
      <c r="GHY94" s="66"/>
      <c r="GHZ94" s="67"/>
      <c r="GIA94" s="24"/>
      <c r="GIB94" s="64"/>
      <c r="GIC94" s="60"/>
      <c r="GID94" s="40"/>
      <c r="GIE94" s="24"/>
      <c r="GIF94" s="65"/>
      <c r="GIG94" s="66"/>
      <c r="GIH94" s="67"/>
      <c r="GII94" s="24"/>
      <c r="GIJ94" s="64"/>
      <c r="GIK94" s="60"/>
      <c r="GIL94" s="40"/>
      <c r="GIM94" s="24"/>
      <c r="GIN94" s="65"/>
      <c r="GIO94" s="66"/>
      <c r="GIP94" s="67"/>
      <c r="GIQ94" s="24"/>
      <c r="GIR94" s="64"/>
      <c r="GIS94" s="60"/>
      <c r="GIT94" s="40"/>
      <c r="GIU94" s="24"/>
      <c r="GIV94" s="65"/>
      <c r="GIW94" s="66"/>
      <c r="GIX94" s="67"/>
      <c r="GIY94" s="24"/>
      <c r="GIZ94" s="64"/>
      <c r="GJA94" s="60"/>
      <c r="GJB94" s="40"/>
      <c r="GJC94" s="24"/>
      <c r="GJD94" s="65"/>
      <c r="GJE94" s="66"/>
      <c r="GJF94" s="67"/>
      <c r="GJG94" s="24"/>
      <c r="GJH94" s="64"/>
      <c r="GJI94" s="60"/>
      <c r="GJJ94" s="40"/>
      <c r="GJK94" s="24"/>
      <c r="GJL94" s="65"/>
      <c r="GJM94" s="66"/>
      <c r="GJN94" s="67"/>
      <c r="GJO94" s="24"/>
      <c r="GJP94" s="64"/>
      <c r="GJQ94" s="60"/>
      <c r="GJR94" s="40"/>
      <c r="GJS94" s="24"/>
      <c r="GJT94" s="65"/>
      <c r="GJU94" s="66"/>
      <c r="GJV94" s="67"/>
      <c r="GJW94" s="24"/>
      <c r="GJX94" s="64"/>
      <c r="GJY94" s="60"/>
      <c r="GJZ94" s="40"/>
      <c r="GKA94" s="24"/>
      <c r="GKB94" s="65"/>
      <c r="GKC94" s="66"/>
      <c r="GKD94" s="67"/>
      <c r="GKE94" s="24"/>
      <c r="GKF94" s="64"/>
      <c r="GKG94" s="60"/>
      <c r="GKH94" s="40"/>
      <c r="GKI94" s="24"/>
      <c r="GKJ94" s="65"/>
      <c r="GKK94" s="66"/>
      <c r="GKL94" s="67"/>
      <c r="GKM94" s="24"/>
      <c r="GKN94" s="64"/>
      <c r="GKO94" s="60"/>
      <c r="GKP94" s="40"/>
      <c r="GKQ94" s="24"/>
      <c r="GKR94" s="65"/>
      <c r="GKS94" s="66"/>
      <c r="GKT94" s="67"/>
      <c r="GKU94" s="24"/>
      <c r="GKV94" s="64"/>
      <c r="GKW94" s="60"/>
      <c r="GKX94" s="40"/>
      <c r="GKY94" s="24"/>
      <c r="GKZ94" s="65"/>
      <c r="GLA94" s="66"/>
      <c r="GLB94" s="67"/>
      <c r="GLC94" s="24"/>
      <c r="GLD94" s="64"/>
      <c r="GLE94" s="60"/>
      <c r="GLF94" s="40"/>
      <c r="GLG94" s="24"/>
      <c r="GLH94" s="65"/>
      <c r="GLI94" s="66"/>
      <c r="GLJ94" s="67"/>
      <c r="GLK94" s="24"/>
      <c r="GLL94" s="64"/>
      <c r="GLM94" s="60"/>
      <c r="GLN94" s="40"/>
      <c r="GLO94" s="24"/>
      <c r="GLP94" s="65"/>
      <c r="GLQ94" s="66"/>
      <c r="GLR94" s="67"/>
      <c r="GLS94" s="24"/>
      <c r="GLT94" s="64"/>
      <c r="GLU94" s="60"/>
      <c r="GLV94" s="40"/>
      <c r="GLW94" s="24"/>
      <c r="GLX94" s="65"/>
      <c r="GLY94" s="66"/>
      <c r="GLZ94" s="67"/>
      <c r="GMA94" s="24"/>
      <c r="GMB94" s="64"/>
      <c r="GMC94" s="60"/>
      <c r="GMD94" s="40"/>
      <c r="GME94" s="24"/>
      <c r="GMF94" s="65"/>
      <c r="GMG94" s="66"/>
      <c r="GMH94" s="67"/>
      <c r="GMI94" s="24"/>
      <c r="GMJ94" s="64"/>
      <c r="GMK94" s="60"/>
      <c r="GML94" s="40"/>
      <c r="GMM94" s="24"/>
      <c r="GMN94" s="65"/>
      <c r="GMO94" s="66"/>
      <c r="GMP94" s="67"/>
      <c r="GMQ94" s="24"/>
      <c r="GMR94" s="64"/>
      <c r="GMS94" s="60"/>
      <c r="GMT94" s="40"/>
      <c r="GMU94" s="24"/>
      <c r="GMV94" s="65"/>
      <c r="GMW94" s="66"/>
      <c r="GMX94" s="67"/>
      <c r="GMY94" s="24"/>
      <c r="GMZ94" s="64"/>
      <c r="GNA94" s="60"/>
      <c r="GNB94" s="40"/>
      <c r="GNC94" s="24"/>
      <c r="GND94" s="65"/>
      <c r="GNE94" s="66"/>
      <c r="GNF94" s="67"/>
      <c r="GNG94" s="24"/>
      <c r="GNH94" s="64"/>
      <c r="GNI94" s="60"/>
      <c r="GNJ94" s="40"/>
      <c r="GNK94" s="24"/>
      <c r="GNL94" s="65"/>
      <c r="GNM94" s="66"/>
      <c r="GNN94" s="67"/>
      <c r="GNO94" s="24"/>
      <c r="GNP94" s="64"/>
      <c r="GNQ94" s="60"/>
      <c r="GNR94" s="40"/>
      <c r="GNS94" s="24"/>
      <c r="GNT94" s="65"/>
      <c r="GNU94" s="66"/>
      <c r="GNV94" s="67"/>
      <c r="GNW94" s="24"/>
      <c r="GNX94" s="64"/>
      <c r="GNY94" s="60"/>
      <c r="GNZ94" s="40"/>
      <c r="GOA94" s="24"/>
      <c r="GOB94" s="65"/>
      <c r="GOC94" s="66"/>
      <c r="GOD94" s="67"/>
      <c r="GOE94" s="24"/>
      <c r="GOF94" s="64"/>
      <c r="GOG94" s="60"/>
      <c r="GOH94" s="40"/>
      <c r="GOI94" s="24"/>
      <c r="GOJ94" s="65"/>
      <c r="GOK94" s="66"/>
      <c r="GOL94" s="67"/>
      <c r="GOM94" s="24"/>
      <c r="GON94" s="64"/>
      <c r="GOO94" s="60"/>
      <c r="GOP94" s="40"/>
      <c r="GOQ94" s="24"/>
      <c r="GOR94" s="65"/>
      <c r="GOS94" s="66"/>
      <c r="GOT94" s="67"/>
      <c r="GOU94" s="24"/>
      <c r="GOV94" s="64"/>
      <c r="GOW94" s="60"/>
      <c r="GOX94" s="40"/>
      <c r="GOY94" s="24"/>
      <c r="GOZ94" s="65"/>
      <c r="GPA94" s="66"/>
      <c r="GPB94" s="67"/>
      <c r="GPC94" s="24"/>
      <c r="GPD94" s="64"/>
      <c r="GPE94" s="60"/>
      <c r="GPF94" s="40"/>
      <c r="GPG94" s="24"/>
      <c r="GPH94" s="65"/>
      <c r="GPI94" s="66"/>
      <c r="GPJ94" s="67"/>
      <c r="GPK94" s="24"/>
      <c r="GPL94" s="64"/>
      <c r="GPM94" s="60"/>
      <c r="GPN94" s="40"/>
      <c r="GPO94" s="24"/>
      <c r="GPP94" s="65"/>
      <c r="GPQ94" s="66"/>
      <c r="GPR94" s="67"/>
      <c r="GPS94" s="24"/>
      <c r="GPT94" s="64"/>
      <c r="GPU94" s="60"/>
      <c r="GPV94" s="40"/>
      <c r="GPW94" s="24"/>
      <c r="GPX94" s="65"/>
      <c r="GPY94" s="66"/>
      <c r="GPZ94" s="67"/>
      <c r="GQA94" s="24"/>
      <c r="GQB94" s="64"/>
      <c r="GQC94" s="60"/>
      <c r="GQD94" s="40"/>
      <c r="GQE94" s="24"/>
      <c r="GQF94" s="65"/>
      <c r="GQG94" s="66"/>
      <c r="GQH94" s="67"/>
      <c r="GQI94" s="24"/>
      <c r="GQJ94" s="64"/>
      <c r="GQK94" s="60"/>
      <c r="GQL94" s="40"/>
      <c r="GQM94" s="24"/>
      <c r="GQN94" s="65"/>
      <c r="GQO94" s="66"/>
      <c r="GQP94" s="67"/>
      <c r="GQQ94" s="24"/>
      <c r="GQR94" s="64"/>
      <c r="GQS94" s="60"/>
      <c r="GQT94" s="40"/>
      <c r="GQU94" s="24"/>
      <c r="GQV94" s="65"/>
      <c r="GQW94" s="66"/>
      <c r="GQX94" s="67"/>
      <c r="GQY94" s="24"/>
      <c r="GQZ94" s="64"/>
      <c r="GRA94" s="60"/>
      <c r="GRB94" s="40"/>
      <c r="GRC94" s="24"/>
      <c r="GRD94" s="65"/>
      <c r="GRE94" s="66"/>
      <c r="GRF94" s="67"/>
      <c r="GRG94" s="24"/>
      <c r="GRH94" s="64"/>
      <c r="GRI94" s="60"/>
      <c r="GRJ94" s="40"/>
      <c r="GRK94" s="24"/>
      <c r="GRL94" s="65"/>
      <c r="GRM94" s="66"/>
      <c r="GRN94" s="67"/>
      <c r="GRO94" s="24"/>
      <c r="GRP94" s="64"/>
      <c r="GRQ94" s="60"/>
      <c r="GRR94" s="40"/>
      <c r="GRS94" s="24"/>
      <c r="GRT94" s="65"/>
      <c r="GRU94" s="66"/>
      <c r="GRV94" s="67"/>
      <c r="GRW94" s="24"/>
      <c r="GRX94" s="64"/>
      <c r="GRY94" s="60"/>
      <c r="GRZ94" s="40"/>
      <c r="GSA94" s="24"/>
      <c r="GSB94" s="65"/>
      <c r="GSC94" s="66"/>
      <c r="GSD94" s="67"/>
      <c r="GSE94" s="24"/>
      <c r="GSF94" s="64"/>
      <c r="GSG94" s="60"/>
      <c r="GSH94" s="40"/>
      <c r="GSI94" s="24"/>
      <c r="GSJ94" s="65"/>
      <c r="GSK94" s="66"/>
      <c r="GSL94" s="67"/>
      <c r="GSM94" s="24"/>
      <c r="GSN94" s="64"/>
      <c r="GSO94" s="60"/>
      <c r="GSP94" s="40"/>
      <c r="GSQ94" s="24"/>
      <c r="GSR94" s="65"/>
      <c r="GSS94" s="66"/>
      <c r="GST94" s="67"/>
      <c r="GSU94" s="24"/>
      <c r="GSV94" s="64"/>
      <c r="GSW94" s="60"/>
      <c r="GSX94" s="40"/>
      <c r="GSY94" s="24"/>
      <c r="GSZ94" s="65"/>
      <c r="GTA94" s="66"/>
      <c r="GTB94" s="67"/>
      <c r="GTC94" s="24"/>
      <c r="GTD94" s="64"/>
      <c r="GTE94" s="60"/>
      <c r="GTF94" s="40"/>
      <c r="GTG94" s="24"/>
      <c r="GTH94" s="65"/>
      <c r="GTI94" s="66"/>
      <c r="GTJ94" s="67"/>
      <c r="GTK94" s="24"/>
      <c r="GTL94" s="64"/>
      <c r="GTM94" s="60"/>
      <c r="GTN94" s="40"/>
      <c r="GTO94" s="24"/>
      <c r="GTP94" s="65"/>
      <c r="GTQ94" s="66"/>
      <c r="GTR94" s="67"/>
      <c r="GTS94" s="24"/>
      <c r="GTT94" s="64"/>
      <c r="GTU94" s="60"/>
      <c r="GTV94" s="40"/>
      <c r="GTW94" s="24"/>
      <c r="GTX94" s="65"/>
      <c r="GTY94" s="66"/>
      <c r="GTZ94" s="67"/>
      <c r="GUA94" s="24"/>
      <c r="GUB94" s="64"/>
      <c r="GUC94" s="60"/>
      <c r="GUD94" s="40"/>
      <c r="GUE94" s="24"/>
      <c r="GUF94" s="65"/>
      <c r="GUG94" s="66"/>
      <c r="GUH94" s="67"/>
      <c r="GUI94" s="24"/>
      <c r="GUJ94" s="64"/>
      <c r="GUK94" s="60"/>
      <c r="GUL94" s="40"/>
      <c r="GUM94" s="24"/>
      <c r="GUN94" s="65"/>
      <c r="GUO94" s="66"/>
      <c r="GUP94" s="67"/>
      <c r="GUQ94" s="24"/>
      <c r="GUR94" s="64"/>
      <c r="GUS94" s="60"/>
      <c r="GUT94" s="40"/>
      <c r="GUU94" s="24"/>
      <c r="GUV94" s="65"/>
      <c r="GUW94" s="66"/>
      <c r="GUX94" s="67"/>
      <c r="GUY94" s="24"/>
      <c r="GUZ94" s="64"/>
      <c r="GVA94" s="60"/>
      <c r="GVB94" s="40"/>
      <c r="GVC94" s="24"/>
      <c r="GVD94" s="65"/>
      <c r="GVE94" s="66"/>
      <c r="GVF94" s="67"/>
      <c r="GVG94" s="24"/>
      <c r="GVH94" s="64"/>
      <c r="GVI94" s="60"/>
      <c r="GVJ94" s="40"/>
      <c r="GVK94" s="24"/>
      <c r="GVL94" s="65"/>
      <c r="GVM94" s="66"/>
      <c r="GVN94" s="67"/>
      <c r="GVO94" s="24"/>
      <c r="GVP94" s="64"/>
      <c r="GVQ94" s="60"/>
      <c r="GVR94" s="40"/>
      <c r="GVS94" s="24"/>
      <c r="GVT94" s="65"/>
      <c r="GVU94" s="66"/>
      <c r="GVV94" s="67"/>
      <c r="GVW94" s="24"/>
      <c r="GVX94" s="64"/>
      <c r="GVY94" s="60"/>
      <c r="GVZ94" s="40"/>
      <c r="GWA94" s="24"/>
      <c r="GWB94" s="65"/>
      <c r="GWC94" s="66"/>
      <c r="GWD94" s="67"/>
      <c r="GWE94" s="24"/>
      <c r="GWF94" s="64"/>
      <c r="GWG94" s="60"/>
      <c r="GWH94" s="40"/>
      <c r="GWI94" s="24"/>
      <c r="GWJ94" s="65"/>
      <c r="GWK94" s="66"/>
      <c r="GWL94" s="67"/>
      <c r="GWM94" s="24"/>
      <c r="GWN94" s="64"/>
      <c r="GWO94" s="60"/>
      <c r="GWP94" s="40"/>
      <c r="GWQ94" s="24"/>
      <c r="GWR94" s="65"/>
      <c r="GWS94" s="66"/>
      <c r="GWT94" s="67"/>
      <c r="GWU94" s="24"/>
      <c r="GWV94" s="64"/>
      <c r="GWW94" s="60"/>
      <c r="GWX94" s="40"/>
      <c r="GWY94" s="24"/>
      <c r="GWZ94" s="65"/>
      <c r="GXA94" s="66"/>
      <c r="GXB94" s="67"/>
      <c r="GXC94" s="24"/>
      <c r="GXD94" s="64"/>
      <c r="GXE94" s="60"/>
      <c r="GXF94" s="40"/>
      <c r="GXG94" s="24"/>
      <c r="GXH94" s="65"/>
      <c r="GXI94" s="66"/>
      <c r="GXJ94" s="67"/>
      <c r="GXK94" s="24"/>
      <c r="GXL94" s="64"/>
      <c r="GXM94" s="60"/>
      <c r="GXN94" s="40"/>
      <c r="GXO94" s="24"/>
      <c r="GXP94" s="65"/>
      <c r="GXQ94" s="66"/>
      <c r="GXR94" s="67"/>
      <c r="GXS94" s="24"/>
      <c r="GXT94" s="64"/>
      <c r="GXU94" s="60"/>
      <c r="GXV94" s="40"/>
      <c r="GXW94" s="24"/>
      <c r="GXX94" s="65"/>
      <c r="GXY94" s="66"/>
      <c r="GXZ94" s="67"/>
      <c r="GYA94" s="24"/>
      <c r="GYB94" s="64"/>
      <c r="GYC94" s="60"/>
      <c r="GYD94" s="40"/>
      <c r="GYE94" s="24"/>
      <c r="GYF94" s="65"/>
      <c r="GYG94" s="66"/>
      <c r="GYH94" s="67"/>
      <c r="GYI94" s="24"/>
      <c r="GYJ94" s="64"/>
      <c r="GYK94" s="60"/>
      <c r="GYL94" s="40"/>
      <c r="GYM94" s="24"/>
      <c r="GYN94" s="65"/>
      <c r="GYO94" s="66"/>
      <c r="GYP94" s="67"/>
      <c r="GYQ94" s="24"/>
      <c r="GYR94" s="64"/>
      <c r="GYS94" s="60"/>
      <c r="GYT94" s="40"/>
      <c r="GYU94" s="24"/>
      <c r="GYV94" s="65"/>
      <c r="GYW94" s="66"/>
      <c r="GYX94" s="67"/>
      <c r="GYY94" s="24"/>
      <c r="GYZ94" s="64"/>
      <c r="GZA94" s="60"/>
      <c r="GZB94" s="40"/>
      <c r="GZC94" s="24"/>
      <c r="GZD94" s="65"/>
      <c r="GZE94" s="66"/>
      <c r="GZF94" s="67"/>
      <c r="GZG94" s="24"/>
      <c r="GZH94" s="64"/>
      <c r="GZI94" s="60"/>
      <c r="GZJ94" s="40"/>
      <c r="GZK94" s="24"/>
      <c r="GZL94" s="65"/>
      <c r="GZM94" s="66"/>
      <c r="GZN94" s="67"/>
      <c r="GZO94" s="24"/>
      <c r="GZP94" s="64"/>
      <c r="GZQ94" s="60"/>
      <c r="GZR94" s="40"/>
      <c r="GZS94" s="24"/>
      <c r="GZT94" s="65"/>
      <c r="GZU94" s="66"/>
      <c r="GZV94" s="67"/>
      <c r="GZW94" s="24"/>
      <c r="GZX94" s="64"/>
      <c r="GZY94" s="60"/>
      <c r="GZZ94" s="40"/>
      <c r="HAA94" s="24"/>
      <c r="HAB94" s="65"/>
      <c r="HAC94" s="66"/>
      <c r="HAD94" s="67"/>
      <c r="HAE94" s="24"/>
      <c r="HAF94" s="64"/>
      <c r="HAG94" s="60"/>
      <c r="HAH94" s="40"/>
      <c r="HAI94" s="24"/>
      <c r="HAJ94" s="65"/>
      <c r="HAK94" s="66"/>
      <c r="HAL94" s="67"/>
      <c r="HAM94" s="24"/>
      <c r="HAN94" s="64"/>
      <c r="HAO94" s="60"/>
      <c r="HAP94" s="40"/>
      <c r="HAQ94" s="24"/>
      <c r="HAR94" s="65"/>
      <c r="HAS94" s="66"/>
      <c r="HAT94" s="67"/>
      <c r="HAU94" s="24"/>
      <c r="HAV94" s="64"/>
      <c r="HAW94" s="60"/>
      <c r="HAX94" s="40"/>
      <c r="HAY94" s="24"/>
      <c r="HAZ94" s="65"/>
      <c r="HBA94" s="66"/>
      <c r="HBB94" s="67"/>
      <c r="HBC94" s="24"/>
      <c r="HBD94" s="64"/>
      <c r="HBE94" s="60"/>
      <c r="HBF94" s="40"/>
      <c r="HBG94" s="24"/>
      <c r="HBH94" s="65"/>
      <c r="HBI94" s="66"/>
      <c r="HBJ94" s="67"/>
      <c r="HBK94" s="24"/>
      <c r="HBL94" s="64"/>
      <c r="HBM94" s="60"/>
      <c r="HBN94" s="40"/>
      <c r="HBO94" s="24"/>
      <c r="HBP94" s="65"/>
      <c r="HBQ94" s="66"/>
      <c r="HBR94" s="67"/>
      <c r="HBS94" s="24"/>
      <c r="HBT94" s="64"/>
      <c r="HBU94" s="60"/>
      <c r="HBV94" s="40"/>
      <c r="HBW94" s="24"/>
      <c r="HBX94" s="65"/>
      <c r="HBY94" s="66"/>
      <c r="HBZ94" s="67"/>
      <c r="HCA94" s="24"/>
      <c r="HCB94" s="64"/>
      <c r="HCC94" s="60"/>
      <c r="HCD94" s="40"/>
      <c r="HCE94" s="24"/>
      <c r="HCF94" s="65"/>
      <c r="HCG94" s="66"/>
      <c r="HCH94" s="67"/>
      <c r="HCI94" s="24"/>
      <c r="HCJ94" s="64"/>
      <c r="HCK94" s="60"/>
      <c r="HCL94" s="40"/>
      <c r="HCM94" s="24"/>
      <c r="HCN94" s="65"/>
      <c r="HCO94" s="66"/>
      <c r="HCP94" s="67"/>
      <c r="HCQ94" s="24"/>
      <c r="HCR94" s="64"/>
      <c r="HCS94" s="60"/>
      <c r="HCT94" s="40"/>
      <c r="HCU94" s="24"/>
      <c r="HCV94" s="65"/>
      <c r="HCW94" s="66"/>
      <c r="HCX94" s="67"/>
      <c r="HCY94" s="24"/>
      <c r="HCZ94" s="64"/>
      <c r="HDA94" s="60"/>
      <c r="HDB94" s="40"/>
      <c r="HDC94" s="24"/>
      <c r="HDD94" s="65"/>
      <c r="HDE94" s="66"/>
      <c r="HDF94" s="67"/>
      <c r="HDG94" s="24"/>
      <c r="HDH94" s="64"/>
      <c r="HDI94" s="60"/>
      <c r="HDJ94" s="40"/>
      <c r="HDK94" s="24"/>
      <c r="HDL94" s="65"/>
      <c r="HDM94" s="66"/>
      <c r="HDN94" s="67"/>
      <c r="HDO94" s="24"/>
      <c r="HDP94" s="64"/>
      <c r="HDQ94" s="60"/>
      <c r="HDR94" s="40"/>
      <c r="HDS94" s="24"/>
      <c r="HDT94" s="65"/>
      <c r="HDU94" s="66"/>
      <c r="HDV94" s="67"/>
      <c r="HDW94" s="24"/>
      <c r="HDX94" s="64"/>
      <c r="HDY94" s="60"/>
      <c r="HDZ94" s="40"/>
      <c r="HEA94" s="24"/>
      <c r="HEB94" s="65"/>
      <c r="HEC94" s="66"/>
      <c r="HED94" s="67"/>
      <c r="HEE94" s="24"/>
      <c r="HEF94" s="64"/>
      <c r="HEG94" s="60"/>
      <c r="HEH94" s="40"/>
      <c r="HEI94" s="24"/>
      <c r="HEJ94" s="65"/>
      <c r="HEK94" s="66"/>
      <c r="HEL94" s="67"/>
      <c r="HEM94" s="24"/>
      <c r="HEN94" s="64"/>
      <c r="HEO94" s="60"/>
      <c r="HEP94" s="40"/>
      <c r="HEQ94" s="24"/>
      <c r="HER94" s="65"/>
      <c r="HES94" s="66"/>
      <c r="HET94" s="67"/>
      <c r="HEU94" s="24"/>
      <c r="HEV94" s="64"/>
      <c r="HEW94" s="60"/>
      <c r="HEX94" s="40"/>
      <c r="HEY94" s="24"/>
      <c r="HEZ94" s="65"/>
      <c r="HFA94" s="66"/>
      <c r="HFB94" s="67"/>
      <c r="HFC94" s="24"/>
      <c r="HFD94" s="64"/>
      <c r="HFE94" s="60"/>
      <c r="HFF94" s="40"/>
      <c r="HFG94" s="24"/>
      <c r="HFH94" s="65"/>
      <c r="HFI94" s="66"/>
      <c r="HFJ94" s="67"/>
      <c r="HFK94" s="24"/>
      <c r="HFL94" s="64"/>
      <c r="HFM94" s="60"/>
      <c r="HFN94" s="40"/>
      <c r="HFO94" s="24"/>
      <c r="HFP94" s="65"/>
      <c r="HFQ94" s="66"/>
      <c r="HFR94" s="67"/>
      <c r="HFS94" s="24"/>
      <c r="HFT94" s="64"/>
      <c r="HFU94" s="60"/>
      <c r="HFV94" s="40"/>
      <c r="HFW94" s="24"/>
      <c r="HFX94" s="65"/>
      <c r="HFY94" s="66"/>
      <c r="HFZ94" s="67"/>
      <c r="HGA94" s="24"/>
      <c r="HGB94" s="64"/>
      <c r="HGC94" s="60"/>
      <c r="HGD94" s="40"/>
      <c r="HGE94" s="24"/>
      <c r="HGF94" s="65"/>
      <c r="HGG94" s="66"/>
      <c r="HGH94" s="67"/>
      <c r="HGI94" s="24"/>
      <c r="HGJ94" s="64"/>
      <c r="HGK94" s="60"/>
      <c r="HGL94" s="40"/>
      <c r="HGM94" s="24"/>
      <c r="HGN94" s="65"/>
      <c r="HGO94" s="66"/>
      <c r="HGP94" s="67"/>
      <c r="HGQ94" s="24"/>
      <c r="HGR94" s="64"/>
      <c r="HGS94" s="60"/>
      <c r="HGT94" s="40"/>
      <c r="HGU94" s="24"/>
      <c r="HGV94" s="65"/>
      <c r="HGW94" s="66"/>
      <c r="HGX94" s="67"/>
      <c r="HGY94" s="24"/>
      <c r="HGZ94" s="64"/>
      <c r="HHA94" s="60"/>
      <c r="HHB94" s="40"/>
      <c r="HHC94" s="24"/>
      <c r="HHD94" s="65"/>
      <c r="HHE94" s="66"/>
      <c r="HHF94" s="67"/>
      <c r="HHG94" s="24"/>
      <c r="HHH94" s="64"/>
      <c r="HHI94" s="60"/>
      <c r="HHJ94" s="40"/>
      <c r="HHK94" s="24"/>
      <c r="HHL94" s="65"/>
      <c r="HHM94" s="66"/>
      <c r="HHN94" s="67"/>
      <c r="HHO94" s="24"/>
      <c r="HHP94" s="64"/>
      <c r="HHQ94" s="60"/>
      <c r="HHR94" s="40"/>
      <c r="HHS94" s="24"/>
      <c r="HHT94" s="65"/>
      <c r="HHU94" s="66"/>
      <c r="HHV94" s="67"/>
      <c r="HHW94" s="24"/>
      <c r="HHX94" s="64"/>
      <c r="HHY94" s="60"/>
      <c r="HHZ94" s="40"/>
      <c r="HIA94" s="24"/>
      <c r="HIB94" s="65"/>
      <c r="HIC94" s="66"/>
      <c r="HID94" s="67"/>
      <c r="HIE94" s="24"/>
      <c r="HIF94" s="64"/>
      <c r="HIG94" s="60"/>
      <c r="HIH94" s="40"/>
      <c r="HII94" s="24"/>
      <c r="HIJ94" s="65"/>
      <c r="HIK94" s="66"/>
      <c r="HIL94" s="67"/>
      <c r="HIM94" s="24"/>
      <c r="HIN94" s="64"/>
      <c r="HIO94" s="60"/>
      <c r="HIP94" s="40"/>
      <c r="HIQ94" s="24"/>
      <c r="HIR94" s="65"/>
      <c r="HIS94" s="66"/>
      <c r="HIT94" s="67"/>
      <c r="HIU94" s="24"/>
      <c r="HIV94" s="64"/>
      <c r="HIW94" s="60"/>
      <c r="HIX94" s="40"/>
      <c r="HIY94" s="24"/>
      <c r="HIZ94" s="65"/>
      <c r="HJA94" s="66"/>
      <c r="HJB94" s="67"/>
      <c r="HJC94" s="24"/>
      <c r="HJD94" s="64"/>
      <c r="HJE94" s="60"/>
      <c r="HJF94" s="40"/>
      <c r="HJG94" s="24"/>
      <c r="HJH94" s="65"/>
      <c r="HJI94" s="66"/>
      <c r="HJJ94" s="67"/>
      <c r="HJK94" s="24"/>
      <c r="HJL94" s="64"/>
      <c r="HJM94" s="60"/>
      <c r="HJN94" s="40"/>
      <c r="HJO94" s="24"/>
      <c r="HJP94" s="65"/>
      <c r="HJQ94" s="66"/>
      <c r="HJR94" s="67"/>
      <c r="HJS94" s="24"/>
      <c r="HJT94" s="64"/>
      <c r="HJU94" s="60"/>
      <c r="HJV94" s="40"/>
      <c r="HJW94" s="24"/>
      <c r="HJX94" s="65"/>
      <c r="HJY94" s="66"/>
      <c r="HJZ94" s="67"/>
      <c r="HKA94" s="24"/>
      <c r="HKB94" s="64"/>
      <c r="HKC94" s="60"/>
      <c r="HKD94" s="40"/>
      <c r="HKE94" s="24"/>
      <c r="HKF94" s="65"/>
      <c r="HKG94" s="66"/>
      <c r="HKH94" s="67"/>
      <c r="HKI94" s="24"/>
      <c r="HKJ94" s="64"/>
      <c r="HKK94" s="60"/>
      <c r="HKL94" s="40"/>
      <c r="HKM94" s="24"/>
      <c r="HKN94" s="65"/>
      <c r="HKO94" s="66"/>
      <c r="HKP94" s="67"/>
      <c r="HKQ94" s="24"/>
      <c r="HKR94" s="64"/>
      <c r="HKS94" s="60"/>
      <c r="HKT94" s="40"/>
      <c r="HKU94" s="24"/>
      <c r="HKV94" s="65"/>
      <c r="HKW94" s="66"/>
      <c r="HKX94" s="67"/>
      <c r="HKY94" s="24"/>
      <c r="HKZ94" s="64"/>
      <c r="HLA94" s="60"/>
      <c r="HLB94" s="40"/>
      <c r="HLC94" s="24"/>
      <c r="HLD94" s="65"/>
      <c r="HLE94" s="66"/>
      <c r="HLF94" s="67"/>
      <c r="HLG94" s="24"/>
      <c r="HLH94" s="64"/>
      <c r="HLI94" s="60"/>
      <c r="HLJ94" s="40"/>
      <c r="HLK94" s="24"/>
      <c r="HLL94" s="65"/>
      <c r="HLM94" s="66"/>
      <c r="HLN94" s="67"/>
      <c r="HLO94" s="24"/>
      <c r="HLP94" s="64"/>
      <c r="HLQ94" s="60"/>
      <c r="HLR94" s="40"/>
      <c r="HLS94" s="24"/>
      <c r="HLT94" s="65"/>
      <c r="HLU94" s="66"/>
      <c r="HLV94" s="67"/>
      <c r="HLW94" s="24"/>
      <c r="HLX94" s="64"/>
      <c r="HLY94" s="60"/>
      <c r="HLZ94" s="40"/>
      <c r="HMA94" s="24"/>
      <c r="HMB94" s="65"/>
      <c r="HMC94" s="66"/>
      <c r="HMD94" s="67"/>
      <c r="HME94" s="24"/>
      <c r="HMF94" s="64"/>
      <c r="HMG94" s="60"/>
      <c r="HMH94" s="40"/>
      <c r="HMI94" s="24"/>
      <c r="HMJ94" s="65"/>
      <c r="HMK94" s="66"/>
      <c r="HML94" s="67"/>
      <c r="HMM94" s="24"/>
      <c r="HMN94" s="64"/>
      <c r="HMO94" s="60"/>
      <c r="HMP94" s="40"/>
      <c r="HMQ94" s="24"/>
      <c r="HMR94" s="65"/>
      <c r="HMS94" s="66"/>
      <c r="HMT94" s="67"/>
      <c r="HMU94" s="24"/>
      <c r="HMV94" s="64"/>
      <c r="HMW94" s="60"/>
      <c r="HMX94" s="40"/>
      <c r="HMY94" s="24"/>
      <c r="HMZ94" s="65"/>
      <c r="HNA94" s="66"/>
      <c r="HNB94" s="67"/>
      <c r="HNC94" s="24"/>
      <c r="HND94" s="64"/>
      <c r="HNE94" s="60"/>
      <c r="HNF94" s="40"/>
      <c r="HNG94" s="24"/>
      <c r="HNH94" s="65"/>
      <c r="HNI94" s="66"/>
      <c r="HNJ94" s="67"/>
      <c r="HNK94" s="24"/>
      <c r="HNL94" s="64"/>
      <c r="HNM94" s="60"/>
      <c r="HNN94" s="40"/>
      <c r="HNO94" s="24"/>
      <c r="HNP94" s="65"/>
      <c r="HNQ94" s="66"/>
      <c r="HNR94" s="67"/>
      <c r="HNS94" s="24"/>
      <c r="HNT94" s="64"/>
      <c r="HNU94" s="60"/>
      <c r="HNV94" s="40"/>
      <c r="HNW94" s="24"/>
      <c r="HNX94" s="65"/>
      <c r="HNY94" s="66"/>
      <c r="HNZ94" s="67"/>
      <c r="HOA94" s="24"/>
      <c r="HOB94" s="64"/>
      <c r="HOC94" s="60"/>
      <c r="HOD94" s="40"/>
      <c r="HOE94" s="24"/>
      <c r="HOF94" s="65"/>
      <c r="HOG94" s="66"/>
      <c r="HOH94" s="67"/>
      <c r="HOI94" s="24"/>
      <c r="HOJ94" s="64"/>
      <c r="HOK94" s="60"/>
      <c r="HOL94" s="40"/>
      <c r="HOM94" s="24"/>
      <c r="HON94" s="65"/>
      <c r="HOO94" s="66"/>
      <c r="HOP94" s="67"/>
      <c r="HOQ94" s="24"/>
      <c r="HOR94" s="64"/>
      <c r="HOS94" s="60"/>
      <c r="HOT94" s="40"/>
      <c r="HOU94" s="24"/>
      <c r="HOV94" s="65"/>
      <c r="HOW94" s="66"/>
      <c r="HOX94" s="67"/>
      <c r="HOY94" s="24"/>
      <c r="HOZ94" s="64"/>
      <c r="HPA94" s="60"/>
      <c r="HPB94" s="40"/>
      <c r="HPC94" s="24"/>
      <c r="HPD94" s="65"/>
      <c r="HPE94" s="66"/>
      <c r="HPF94" s="67"/>
      <c r="HPG94" s="24"/>
      <c r="HPH94" s="64"/>
      <c r="HPI94" s="60"/>
      <c r="HPJ94" s="40"/>
      <c r="HPK94" s="24"/>
      <c r="HPL94" s="65"/>
      <c r="HPM94" s="66"/>
      <c r="HPN94" s="67"/>
      <c r="HPO94" s="24"/>
      <c r="HPP94" s="64"/>
      <c r="HPQ94" s="60"/>
      <c r="HPR94" s="40"/>
      <c r="HPS94" s="24"/>
      <c r="HPT94" s="65"/>
      <c r="HPU94" s="66"/>
      <c r="HPV94" s="67"/>
      <c r="HPW94" s="24"/>
      <c r="HPX94" s="64"/>
      <c r="HPY94" s="60"/>
      <c r="HPZ94" s="40"/>
      <c r="HQA94" s="24"/>
      <c r="HQB94" s="65"/>
      <c r="HQC94" s="66"/>
      <c r="HQD94" s="67"/>
      <c r="HQE94" s="24"/>
      <c r="HQF94" s="64"/>
      <c r="HQG94" s="60"/>
      <c r="HQH94" s="40"/>
      <c r="HQI94" s="24"/>
      <c r="HQJ94" s="65"/>
      <c r="HQK94" s="66"/>
      <c r="HQL94" s="67"/>
      <c r="HQM94" s="24"/>
      <c r="HQN94" s="64"/>
      <c r="HQO94" s="60"/>
      <c r="HQP94" s="40"/>
      <c r="HQQ94" s="24"/>
      <c r="HQR94" s="65"/>
      <c r="HQS94" s="66"/>
      <c r="HQT94" s="67"/>
      <c r="HQU94" s="24"/>
      <c r="HQV94" s="64"/>
      <c r="HQW94" s="60"/>
      <c r="HQX94" s="40"/>
      <c r="HQY94" s="24"/>
      <c r="HQZ94" s="65"/>
      <c r="HRA94" s="66"/>
      <c r="HRB94" s="67"/>
      <c r="HRC94" s="24"/>
      <c r="HRD94" s="64"/>
      <c r="HRE94" s="60"/>
      <c r="HRF94" s="40"/>
      <c r="HRG94" s="24"/>
      <c r="HRH94" s="65"/>
      <c r="HRI94" s="66"/>
      <c r="HRJ94" s="67"/>
      <c r="HRK94" s="24"/>
      <c r="HRL94" s="64"/>
      <c r="HRM94" s="60"/>
      <c r="HRN94" s="40"/>
      <c r="HRO94" s="24"/>
      <c r="HRP94" s="65"/>
      <c r="HRQ94" s="66"/>
      <c r="HRR94" s="67"/>
      <c r="HRS94" s="24"/>
      <c r="HRT94" s="64"/>
      <c r="HRU94" s="60"/>
      <c r="HRV94" s="40"/>
      <c r="HRW94" s="24"/>
      <c r="HRX94" s="65"/>
      <c r="HRY94" s="66"/>
      <c r="HRZ94" s="67"/>
      <c r="HSA94" s="24"/>
      <c r="HSB94" s="64"/>
      <c r="HSC94" s="60"/>
      <c r="HSD94" s="40"/>
      <c r="HSE94" s="24"/>
      <c r="HSF94" s="65"/>
      <c r="HSG94" s="66"/>
      <c r="HSH94" s="67"/>
      <c r="HSI94" s="24"/>
      <c r="HSJ94" s="64"/>
      <c r="HSK94" s="60"/>
      <c r="HSL94" s="40"/>
      <c r="HSM94" s="24"/>
      <c r="HSN94" s="65"/>
      <c r="HSO94" s="66"/>
      <c r="HSP94" s="67"/>
      <c r="HSQ94" s="24"/>
      <c r="HSR94" s="64"/>
      <c r="HSS94" s="60"/>
      <c r="HST94" s="40"/>
      <c r="HSU94" s="24"/>
      <c r="HSV94" s="65"/>
      <c r="HSW94" s="66"/>
      <c r="HSX94" s="67"/>
      <c r="HSY94" s="24"/>
      <c r="HSZ94" s="64"/>
      <c r="HTA94" s="60"/>
      <c r="HTB94" s="40"/>
      <c r="HTC94" s="24"/>
      <c r="HTD94" s="65"/>
      <c r="HTE94" s="66"/>
      <c r="HTF94" s="67"/>
      <c r="HTG94" s="24"/>
      <c r="HTH94" s="64"/>
      <c r="HTI94" s="60"/>
      <c r="HTJ94" s="40"/>
      <c r="HTK94" s="24"/>
      <c r="HTL94" s="65"/>
      <c r="HTM94" s="66"/>
      <c r="HTN94" s="67"/>
      <c r="HTO94" s="24"/>
      <c r="HTP94" s="64"/>
      <c r="HTQ94" s="60"/>
      <c r="HTR94" s="40"/>
      <c r="HTS94" s="24"/>
      <c r="HTT94" s="65"/>
      <c r="HTU94" s="66"/>
      <c r="HTV94" s="67"/>
      <c r="HTW94" s="24"/>
      <c r="HTX94" s="64"/>
      <c r="HTY94" s="60"/>
      <c r="HTZ94" s="40"/>
      <c r="HUA94" s="24"/>
      <c r="HUB94" s="65"/>
      <c r="HUC94" s="66"/>
      <c r="HUD94" s="67"/>
      <c r="HUE94" s="24"/>
      <c r="HUF94" s="64"/>
      <c r="HUG94" s="60"/>
      <c r="HUH94" s="40"/>
      <c r="HUI94" s="24"/>
      <c r="HUJ94" s="65"/>
      <c r="HUK94" s="66"/>
      <c r="HUL94" s="67"/>
      <c r="HUM94" s="24"/>
      <c r="HUN94" s="64"/>
      <c r="HUO94" s="60"/>
      <c r="HUP94" s="40"/>
      <c r="HUQ94" s="24"/>
      <c r="HUR94" s="65"/>
      <c r="HUS94" s="66"/>
      <c r="HUT94" s="67"/>
      <c r="HUU94" s="24"/>
      <c r="HUV94" s="64"/>
      <c r="HUW94" s="60"/>
      <c r="HUX94" s="40"/>
      <c r="HUY94" s="24"/>
      <c r="HUZ94" s="65"/>
      <c r="HVA94" s="66"/>
      <c r="HVB94" s="67"/>
      <c r="HVC94" s="24"/>
      <c r="HVD94" s="64"/>
      <c r="HVE94" s="60"/>
      <c r="HVF94" s="40"/>
      <c r="HVG94" s="24"/>
      <c r="HVH94" s="65"/>
      <c r="HVI94" s="66"/>
      <c r="HVJ94" s="67"/>
      <c r="HVK94" s="24"/>
      <c r="HVL94" s="64"/>
      <c r="HVM94" s="60"/>
      <c r="HVN94" s="40"/>
      <c r="HVO94" s="24"/>
      <c r="HVP94" s="65"/>
      <c r="HVQ94" s="66"/>
      <c r="HVR94" s="67"/>
      <c r="HVS94" s="24"/>
      <c r="HVT94" s="64"/>
      <c r="HVU94" s="60"/>
      <c r="HVV94" s="40"/>
      <c r="HVW94" s="24"/>
      <c r="HVX94" s="65"/>
      <c r="HVY94" s="66"/>
      <c r="HVZ94" s="67"/>
      <c r="HWA94" s="24"/>
      <c r="HWB94" s="64"/>
      <c r="HWC94" s="60"/>
      <c r="HWD94" s="40"/>
      <c r="HWE94" s="24"/>
      <c r="HWF94" s="65"/>
      <c r="HWG94" s="66"/>
      <c r="HWH94" s="67"/>
      <c r="HWI94" s="24"/>
      <c r="HWJ94" s="64"/>
      <c r="HWK94" s="60"/>
      <c r="HWL94" s="40"/>
      <c r="HWM94" s="24"/>
      <c r="HWN94" s="65"/>
      <c r="HWO94" s="66"/>
      <c r="HWP94" s="67"/>
      <c r="HWQ94" s="24"/>
      <c r="HWR94" s="64"/>
      <c r="HWS94" s="60"/>
      <c r="HWT94" s="40"/>
      <c r="HWU94" s="24"/>
      <c r="HWV94" s="65"/>
      <c r="HWW94" s="66"/>
      <c r="HWX94" s="67"/>
      <c r="HWY94" s="24"/>
      <c r="HWZ94" s="64"/>
      <c r="HXA94" s="60"/>
      <c r="HXB94" s="40"/>
      <c r="HXC94" s="24"/>
      <c r="HXD94" s="65"/>
      <c r="HXE94" s="66"/>
      <c r="HXF94" s="67"/>
      <c r="HXG94" s="24"/>
      <c r="HXH94" s="64"/>
      <c r="HXI94" s="60"/>
      <c r="HXJ94" s="40"/>
      <c r="HXK94" s="24"/>
      <c r="HXL94" s="65"/>
      <c r="HXM94" s="66"/>
      <c r="HXN94" s="67"/>
      <c r="HXO94" s="24"/>
      <c r="HXP94" s="64"/>
      <c r="HXQ94" s="60"/>
      <c r="HXR94" s="40"/>
      <c r="HXS94" s="24"/>
      <c r="HXT94" s="65"/>
      <c r="HXU94" s="66"/>
      <c r="HXV94" s="67"/>
      <c r="HXW94" s="24"/>
      <c r="HXX94" s="64"/>
      <c r="HXY94" s="60"/>
      <c r="HXZ94" s="40"/>
      <c r="HYA94" s="24"/>
      <c r="HYB94" s="65"/>
      <c r="HYC94" s="66"/>
      <c r="HYD94" s="67"/>
      <c r="HYE94" s="24"/>
      <c r="HYF94" s="64"/>
      <c r="HYG94" s="60"/>
      <c r="HYH94" s="40"/>
      <c r="HYI94" s="24"/>
      <c r="HYJ94" s="65"/>
      <c r="HYK94" s="66"/>
      <c r="HYL94" s="67"/>
      <c r="HYM94" s="24"/>
      <c r="HYN94" s="64"/>
      <c r="HYO94" s="60"/>
      <c r="HYP94" s="40"/>
      <c r="HYQ94" s="24"/>
      <c r="HYR94" s="65"/>
      <c r="HYS94" s="66"/>
      <c r="HYT94" s="67"/>
      <c r="HYU94" s="24"/>
      <c r="HYV94" s="64"/>
      <c r="HYW94" s="60"/>
      <c r="HYX94" s="40"/>
      <c r="HYY94" s="24"/>
      <c r="HYZ94" s="65"/>
      <c r="HZA94" s="66"/>
      <c r="HZB94" s="67"/>
      <c r="HZC94" s="24"/>
      <c r="HZD94" s="64"/>
      <c r="HZE94" s="60"/>
      <c r="HZF94" s="40"/>
      <c r="HZG94" s="24"/>
      <c r="HZH94" s="65"/>
      <c r="HZI94" s="66"/>
      <c r="HZJ94" s="67"/>
      <c r="HZK94" s="24"/>
      <c r="HZL94" s="64"/>
      <c r="HZM94" s="60"/>
      <c r="HZN94" s="40"/>
      <c r="HZO94" s="24"/>
      <c r="HZP94" s="65"/>
      <c r="HZQ94" s="66"/>
      <c r="HZR94" s="67"/>
      <c r="HZS94" s="24"/>
      <c r="HZT94" s="64"/>
      <c r="HZU94" s="60"/>
      <c r="HZV94" s="40"/>
      <c r="HZW94" s="24"/>
      <c r="HZX94" s="65"/>
      <c r="HZY94" s="66"/>
      <c r="HZZ94" s="67"/>
      <c r="IAA94" s="24"/>
      <c r="IAB94" s="64"/>
      <c r="IAC94" s="60"/>
      <c r="IAD94" s="40"/>
      <c r="IAE94" s="24"/>
      <c r="IAF94" s="65"/>
      <c r="IAG94" s="66"/>
      <c r="IAH94" s="67"/>
      <c r="IAI94" s="24"/>
      <c r="IAJ94" s="64"/>
      <c r="IAK94" s="60"/>
      <c r="IAL94" s="40"/>
      <c r="IAM94" s="24"/>
      <c r="IAN94" s="65"/>
      <c r="IAO94" s="66"/>
      <c r="IAP94" s="67"/>
      <c r="IAQ94" s="24"/>
      <c r="IAR94" s="64"/>
      <c r="IAS94" s="60"/>
      <c r="IAT94" s="40"/>
      <c r="IAU94" s="24"/>
      <c r="IAV94" s="65"/>
      <c r="IAW94" s="66"/>
      <c r="IAX94" s="67"/>
      <c r="IAY94" s="24"/>
      <c r="IAZ94" s="64"/>
      <c r="IBA94" s="60"/>
      <c r="IBB94" s="40"/>
      <c r="IBC94" s="24"/>
      <c r="IBD94" s="65"/>
      <c r="IBE94" s="66"/>
      <c r="IBF94" s="67"/>
      <c r="IBG94" s="24"/>
      <c r="IBH94" s="64"/>
      <c r="IBI94" s="60"/>
      <c r="IBJ94" s="40"/>
      <c r="IBK94" s="24"/>
      <c r="IBL94" s="65"/>
      <c r="IBM94" s="66"/>
      <c r="IBN94" s="67"/>
      <c r="IBO94" s="24"/>
      <c r="IBP94" s="64"/>
      <c r="IBQ94" s="60"/>
      <c r="IBR94" s="40"/>
      <c r="IBS94" s="24"/>
      <c r="IBT94" s="65"/>
      <c r="IBU94" s="66"/>
      <c r="IBV94" s="67"/>
      <c r="IBW94" s="24"/>
      <c r="IBX94" s="64"/>
      <c r="IBY94" s="60"/>
      <c r="IBZ94" s="40"/>
      <c r="ICA94" s="24"/>
      <c r="ICB94" s="65"/>
      <c r="ICC94" s="66"/>
      <c r="ICD94" s="67"/>
      <c r="ICE94" s="24"/>
      <c r="ICF94" s="64"/>
      <c r="ICG94" s="60"/>
      <c r="ICH94" s="40"/>
      <c r="ICI94" s="24"/>
      <c r="ICJ94" s="65"/>
      <c r="ICK94" s="66"/>
      <c r="ICL94" s="67"/>
      <c r="ICM94" s="24"/>
      <c r="ICN94" s="64"/>
      <c r="ICO94" s="60"/>
      <c r="ICP94" s="40"/>
      <c r="ICQ94" s="24"/>
      <c r="ICR94" s="65"/>
      <c r="ICS94" s="66"/>
      <c r="ICT94" s="67"/>
      <c r="ICU94" s="24"/>
      <c r="ICV94" s="64"/>
      <c r="ICW94" s="60"/>
      <c r="ICX94" s="40"/>
      <c r="ICY94" s="24"/>
      <c r="ICZ94" s="65"/>
      <c r="IDA94" s="66"/>
      <c r="IDB94" s="67"/>
      <c r="IDC94" s="24"/>
      <c r="IDD94" s="64"/>
      <c r="IDE94" s="60"/>
      <c r="IDF94" s="40"/>
      <c r="IDG94" s="24"/>
      <c r="IDH94" s="65"/>
      <c r="IDI94" s="66"/>
      <c r="IDJ94" s="67"/>
      <c r="IDK94" s="24"/>
      <c r="IDL94" s="64"/>
      <c r="IDM94" s="60"/>
      <c r="IDN94" s="40"/>
      <c r="IDO94" s="24"/>
      <c r="IDP94" s="65"/>
      <c r="IDQ94" s="66"/>
      <c r="IDR94" s="67"/>
      <c r="IDS94" s="24"/>
      <c r="IDT94" s="64"/>
      <c r="IDU94" s="60"/>
      <c r="IDV94" s="40"/>
      <c r="IDW94" s="24"/>
      <c r="IDX94" s="65"/>
      <c r="IDY94" s="66"/>
      <c r="IDZ94" s="67"/>
      <c r="IEA94" s="24"/>
      <c r="IEB94" s="64"/>
      <c r="IEC94" s="60"/>
      <c r="IED94" s="40"/>
      <c r="IEE94" s="24"/>
      <c r="IEF94" s="65"/>
      <c r="IEG94" s="66"/>
      <c r="IEH94" s="67"/>
      <c r="IEI94" s="24"/>
      <c r="IEJ94" s="64"/>
      <c r="IEK94" s="60"/>
      <c r="IEL94" s="40"/>
      <c r="IEM94" s="24"/>
      <c r="IEN94" s="65"/>
      <c r="IEO94" s="66"/>
      <c r="IEP94" s="67"/>
      <c r="IEQ94" s="24"/>
      <c r="IER94" s="64"/>
      <c r="IES94" s="60"/>
      <c r="IET94" s="40"/>
      <c r="IEU94" s="24"/>
      <c r="IEV94" s="65"/>
      <c r="IEW94" s="66"/>
      <c r="IEX94" s="67"/>
      <c r="IEY94" s="24"/>
      <c r="IEZ94" s="64"/>
      <c r="IFA94" s="60"/>
      <c r="IFB94" s="40"/>
      <c r="IFC94" s="24"/>
      <c r="IFD94" s="65"/>
      <c r="IFE94" s="66"/>
      <c r="IFF94" s="67"/>
      <c r="IFG94" s="24"/>
      <c r="IFH94" s="64"/>
      <c r="IFI94" s="60"/>
      <c r="IFJ94" s="40"/>
      <c r="IFK94" s="24"/>
      <c r="IFL94" s="65"/>
      <c r="IFM94" s="66"/>
      <c r="IFN94" s="67"/>
      <c r="IFO94" s="24"/>
      <c r="IFP94" s="64"/>
      <c r="IFQ94" s="60"/>
      <c r="IFR94" s="40"/>
      <c r="IFS94" s="24"/>
      <c r="IFT94" s="65"/>
      <c r="IFU94" s="66"/>
      <c r="IFV94" s="67"/>
      <c r="IFW94" s="24"/>
      <c r="IFX94" s="64"/>
      <c r="IFY94" s="60"/>
      <c r="IFZ94" s="40"/>
      <c r="IGA94" s="24"/>
      <c r="IGB94" s="65"/>
      <c r="IGC94" s="66"/>
      <c r="IGD94" s="67"/>
      <c r="IGE94" s="24"/>
      <c r="IGF94" s="64"/>
      <c r="IGG94" s="60"/>
      <c r="IGH94" s="40"/>
      <c r="IGI94" s="24"/>
      <c r="IGJ94" s="65"/>
      <c r="IGK94" s="66"/>
      <c r="IGL94" s="67"/>
      <c r="IGM94" s="24"/>
      <c r="IGN94" s="64"/>
      <c r="IGO94" s="60"/>
      <c r="IGP94" s="40"/>
      <c r="IGQ94" s="24"/>
      <c r="IGR94" s="65"/>
      <c r="IGS94" s="66"/>
      <c r="IGT94" s="67"/>
      <c r="IGU94" s="24"/>
      <c r="IGV94" s="64"/>
      <c r="IGW94" s="60"/>
      <c r="IGX94" s="40"/>
      <c r="IGY94" s="24"/>
      <c r="IGZ94" s="65"/>
      <c r="IHA94" s="66"/>
      <c r="IHB94" s="67"/>
      <c r="IHC94" s="24"/>
      <c r="IHD94" s="64"/>
      <c r="IHE94" s="60"/>
      <c r="IHF94" s="40"/>
      <c r="IHG94" s="24"/>
      <c r="IHH94" s="65"/>
      <c r="IHI94" s="66"/>
      <c r="IHJ94" s="67"/>
      <c r="IHK94" s="24"/>
      <c r="IHL94" s="64"/>
      <c r="IHM94" s="60"/>
      <c r="IHN94" s="40"/>
      <c r="IHO94" s="24"/>
      <c r="IHP94" s="65"/>
      <c r="IHQ94" s="66"/>
      <c r="IHR94" s="67"/>
      <c r="IHS94" s="24"/>
      <c r="IHT94" s="64"/>
      <c r="IHU94" s="60"/>
      <c r="IHV94" s="40"/>
      <c r="IHW94" s="24"/>
      <c r="IHX94" s="65"/>
      <c r="IHY94" s="66"/>
      <c r="IHZ94" s="67"/>
      <c r="IIA94" s="24"/>
      <c r="IIB94" s="64"/>
      <c r="IIC94" s="60"/>
      <c r="IID94" s="40"/>
      <c r="IIE94" s="24"/>
      <c r="IIF94" s="65"/>
      <c r="IIG94" s="66"/>
      <c r="IIH94" s="67"/>
      <c r="III94" s="24"/>
      <c r="IIJ94" s="64"/>
      <c r="IIK94" s="60"/>
      <c r="IIL94" s="40"/>
      <c r="IIM94" s="24"/>
      <c r="IIN94" s="65"/>
      <c r="IIO94" s="66"/>
      <c r="IIP94" s="67"/>
      <c r="IIQ94" s="24"/>
      <c r="IIR94" s="64"/>
      <c r="IIS94" s="60"/>
      <c r="IIT94" s="40"/>
      <c r="IIU94" s="24"/>
      <c r="IIV94" s="65"/>
      <c r="IIW94" s="66"/>
      <c r="IIX94" s="67"/>
      <c r="IIY94" s="24"/>
      <c r="IIZ94" s="64"/>
      <c r="IJA94" s="60"/>
      <c r="IJB94" s="40"/>
      <c r="IJC94" s="24"/>
      <c r="IJD94" s="65"/>
      <c r="IJE94" s="66"/>
      <c r="IJF94" s="67"/>
      <c r="IJG94" s="24"/>
      <c r="IJH94" s="64"/>
      <c r="IJI94" s="60"/>
      <c r="IJJ94" s="40"/>
      <c r="IJK94" s="24"/>
      <c r="IJL94" s="65"/>
      <c r="IJM94" s="66"/>
      <c r="IJN94" s="67"/>
      <c r="IJO94" s="24"/>
      <c r="IJP94" s="64"/>
      <c r="IJQ94" s="60"/>
      <c r="IJR94" s="40"/>
      <c r="IJS94" s="24"/>
      <c r="IJT94" s="65"/>
      <c r="IJU94" s="66"/>
      <c r="IJV94" s="67"/>
      <c r="IJW94" s="24"/>
      <c r="IJX94" s="64"/>
      <c r="IJY94" s="60"/>
      <c r="IJZ94" s="40"/>
      <c r="IKA94" s="24"/>
      <c r="IKB94" s="65"/>
      <c r="IKC94" s="66"/>
      <c r="IKD94" s="67"/>
      <c r="IKE94" s="24"/>
      <c r="IKF94" s="64"/>
      <c r="IKG94" s="60"/>
      <c r="IKH94" s="40"/>
      <c r="IKI94" s="24"/>
      <c r="IKJ94" s="65"/>
      <c r="IKK94" s="66"/>
      <c r="IKL94" s="67"/>
      <c r="IKM94" s="24"/>
      <c r="IKN94" s="64"/>
      <c r="IKO94" s="60"/>
      <c r="IKP94" s="40"/>
      <c r="IKQ94" s="24"/>
      <c r="IKR94" s="65"/>
      <c r="IKS94" s="66"/>
      <c r="IKT94" s="67"/>
      <c r="IKU94" s="24"/>
      <c r="IKV94" s="64"/>
      <c r="IKW94" s="60"/>
      <c r="IKX94" s="40"/>
      <c r="IKY94" s="24"/>
      <c r="IKZ94" s="65"/>
      <c r="ILA94" s="66"/>
      <c r="ILB94" s="67"/>
      <c r="ILC94" s="24"/>
      <c r="ILD94" s="64"/>
      <c r="ILE94" s="60"/>
      <c r="ILF94" s="40"/>
      <c r="ILG94" s="24"/>
      <c r="ILH94" s="65"/>
      <c r="ILI94" s="66"/>
      <c r="ILJ94" s="67"/>
      <c r="ILK94" s="24"/>
      <c r="ILL94" s="64"/>
      <c r="ILM94" s="60"/>
      <c r="ILN94" s="40"/>
      <c r="ILO94" s="24"/>
      <c r="ILP94" s="65"/>
      <c r="ILQ94" s="66"/>
      <c r="ILR94" s="67"/>
      <c r="ILS94" s="24"/>
      <c r="ILT94" s="64"/>
      <c r="ILU94" s="60"/>
      <c r="ILV94" s="40"/>
      <c r="ILW94" s="24"/>
      <c r="ILX94" s="65"/>
      <c r="ILY94" s="66"/>
      <c r="ILZ94" s="67"/>
      <c r="IMA94" s="24"/>
      <c r="IMB94" s="64"/>
      <c r="IMC94" s="60"/>
      <c r="IMD94" s="40"/>
      <c r="IME94" s="24"/>
      <c r="IMF94" s="65"/>
      <c r="IMG94" s="66"/>
      <c r="IMH94" s="67"/>
      <c r="IMI94" s="24"/>
      <c r="IMJ94" s="64"/>
      <c r="IMK94" s="60"/>
      <c r="IML94" s="40"/>
      <c r="IMM94" s="24"/>
      <c r="IMN94" s="65"/>
      <c r="IMO94" s="66"/>
      <c r="IMP94" s="67"/>
      <c r="IMQ94" s="24"/>
      <c r="IMR94" s="64"/>
      <c r="IMS94" s="60"/>
      <c r="IMT94" s="40"/>
      <c r="IMU94" s="24"/>
      <c r="IMV94" s="65"/>
      <c r="IMW94" s="66"/>
      <c r="IMX94" s="67"/>
      <c r="IMY94" s="24"/>
      <c r="IMZ94" s="64"/>
      <c r="INA94" s="60"/>
      <c r="INB94" s="40"/>
      <c r="INC94" s="24"/>
      <c r="IND94" s="65"/>
      <c r="INE94" s="66"/>
      <c r="INF94" s="67"/>
      <c r="ING94" s="24"/>
      <c r="INH94" s="64"/>
      <c r="INI94" s="60"/>
      <c r="INJ94" s="40"/>
      <c r="INK94" s="24"/>
      <c r="INL94" s="65"/>
      <c r="INM94" s="66"/>
      <c r="INN94" s="67"/>
      <c r="INO94" s="24"/>
      <c r="INP94" s="64"/>
      <c r="INQ94" s="60"/>
      <c r="INR94" s="40"/>
      <c r="INS94" s="24"/>
      <c r="INT94" s="65"/>
      <c r="INU94" s="66"/>
      <c r="INV94" s="67"/>
      <c r="INW94" s="24"/>
      <c r="INX94" s="64"/>
      <c r="INY94" s="60"/>
      <c r="INZ94" s="40"/>
      <c r="IOA94" s="24"/>
      <c r="IOB94" s="65"/>
      <c r="IOC94" s="66"/>
      <c r="IOD94" s="67"/>
      <c r="IOE94" s="24"/>
      <c r="IOF94" s="64"/>
      <c r="IOG94" s="60"/>
      <c r="IOH94" s="40"/>
      <c r="IOI94" s="24"/>
      <c r="IOJ94" s="65"/>
      <c r="IOK94" s="66"/>
      <c r="IOL94" s="67"/>
      <c r="IOM94" s="24"/>
      <c r="ION94" s="64"/>
      <c r="IOO94" s="60"/>
      <c r="IOP94" s="40"/>
      <c r="IOQ94" s="24"/>
      <c r="IOR94" s="65"/>
      <c r="IOS94" s="66"/>
      <c r="IOT94" s="67"/>
      <c r="IOU94" s="24"/>
      <c r="IOV94" s="64"/>
      <c r="IOW94" s="60"/>
      <c r="IOX94" s="40"/>
      <c r="IOY94" s="24"/>
      <c r="IOZ94" s="65"/>
      <c r="IPA94" s="66"/>
      <c r="IPB94" s="67"/>
      <c r="IPC94" s="24"/>
      <c r="IPD94" s="64"/>
      <c r="IPE94" s="60"/>
      <c r="IPF94" s="40"/>
      <c r="IPG94" s="24"/>
      <c r="IPH94" s="65"/>
      <c r="IPI94" s="66"/>
      <c r="IPJ94" s="67"/>
      <c r="IPK94" s="24"/>
      <c r="IPL94" s="64"/>
      <c r="IPM94" s="60"/>
      <c r="IPN94" s="40"/>
      <c r="IPO94" s="24"/>
      <c r="IPP94" s="65"/>
      <c r="IPQ94" s="66"/>
      <c r="IPR94" s="67"/>
      <c r="IPS94" s="24"/>
      <c r="IPT94" s="64"/>
      <c r="IPU94" s="60"/>
      <c r="IPV94" s="40"/>
      <c r="IPW94" s="24"/>
      <c r="IPX94" s="65"/>
      <c r="IPY94" s="66"/>
      <c r="IPZ94" s="67"/>
      <c r="IQA94" s="24"/>
      <c r="IQB94" s="64"/>
      <c r="IQC94" s="60"/>
      <c r="IQD94" s="40"/>
      <c r="IQE94" s="24"/>
      <c r="IQF94" s="65"/>
      <c r="IQG94" s="66"/>
      <c r="IQH94" s="67"/>
      <c r="IQI94" s="24"/>
      <c r="IQJ94" s="64"/>
      <c r="IQK94" s="60"/>
      <c r="IQL94" s="40"/>
      <c r="IQM94" s="24"/>
      <c r="IQN94" s="65"/>
      <c r="IQO94" s="66"/>
      <c r="IQP94" s="67"/>
      <c r="IQQ94" s="24"/>
      <c r="IQR94" s="64"/>
      <c r="IQS94" s="60"/>
      <c r="IQT94" s="40"/>
      <c r="IQU94" s="24"/>
      <c r="IQV94" s="65"/>
      <c r="IQW94" s="66"/>
      <c r="IQX94" s="67"/>
      <c r="IQY94" s="24"/>
      <c r="IQZ94" s="64"/>
      <c r="IRA94" s="60"/>
      <c r="IRB94" s="40"/>
      <c r="IRC94" s="24"/>
      <c r="IRD94" s="65"/>
      <c r="IRE94" s="66"/>
      <c r="IRF94" s="67"/>
      <c r="IRG94" s="24"/>
      <c r="IRH94" s="64"/>
      <c r="IRI94" s="60"/>
      <c r="IRJ94" s="40"/>
      <c r="IRK94" s="24"/>
      <c r="IRL94" s="65"/>
      <c r="IRM94" s="66"/>
      <c r="IRN94" s="67"/>
      <c r="IRO94" s="24"/>
      <c r="IRP94" s="64"/>
      <c r="IRQ94" s="60"/>
      <c r="IRR94" s="40"/>
      <c r="IRS94" s="24"/>
      <c r="IRT94" s="65"/>
      <c r="IRU94" s="66"/>
      <c r="IRV94" s="67"/>
      <c r="IRW94" s="24"/>
      <c r="IRX94" s="64"/>
      <c r="IRY94" s="60"/>
      <c r="IRZ94" s="40"/>
      <c r="ISA94" s="24"/>
      <c r="ISB94" s="65"/>
      <c r="ISC94" s="66"/>
      <c r="ISD94" s="67"/>
      <c r="ISE94" s="24"/>
      <c r="ISF94" s="64"/>
      <c r="ISG94" s="60"/>
      <c r="ISH94" s="40"/>
      <c r="ISI94" s="24"/>
      <c r="ISJ94" s="65"/>
      <c r="ISK94" s="66"/>
      <c r="ISL94" s="67"/>
      <c r="ISM94" s="24"/>
      <c r="ISN94" s="64"/>
      <c r="ISO94" s="60"/>
      <c r="ISP94" s="40"/>
      <c r="ISQ94" s="24"/>
      <c r="ISR94" s="65"/>
      <c r="ISS94" s="66"/>
      <c r="IST94" s="67"/>
      <c r="ISU94" s="24"/>
      <c r="ISV94" s="64"/>
      <c r="ISW94" s="60"/>
      <c r="ISX94" s="40"/>
      <c r="ISY94" s="24"/>
      <c r="ISZ94" s="65"/>
      <c r="ITA94" s="66"/>
      <c r="ITB94" s="67"/>
      <c r="ITC94" s="24"/>
      <c r="ITD94" s="64"/>
      <c r="ITE94" s="60"/>
      <c r="ITF94" s="40"/>
      <c r="ITG94" s="24"/>
      <c r="ITH94" s="65"/>
      <c r="ITI94" s="66"/>
      <c r="ITJ94" s="67"/>
      <c r="ITK94" s="24"/>
      <c r="ITL94" s="64"/>
      <c r="ITM94" s="60"/>
      <c r="ITN94" s="40"/>
      <c r="ITO94" s="24"/>
      <c r="ITP94" s="65"/>
      <c r="ITQ94" s="66"/>
      <c r="ITR94" s="67"/>
      <c r="ITS94" s="24"/>
      <c r="ITT94" s="64"/>
      <c r="ITU94" s="60"/>
      <c r="ITV94" s="40"/>
      <c r="ITW94" s="24"/>
      <c r="ITX94" s="65"/>
      <c r="ITY94" s="66"/>
      <c r="ITZ94" s="67"/>
      <c r="IUA94" s="24"/>
      <c r="IUB94" s="64"/>
      <c r="IUC94" s="60"/>
      <c r="IUD94" s="40"/>
      <c r="IUE94" s="24"/>
      <c r="IUF94" s="65"/>
      <c r="IUG94" s="66"/>
      <c r="IUH94" s="67"/>
      <c r="IUI94" s="24"/>
      <c r="IUJ94" s="64"/>
      <c r="IUK94" s="60"/>
      <c r="IUL94" s="40"/>
      <c r="IUM94" s="24"/>
      <c r="IUN94" s="65"/>
      <c r="IUO94" s="66"/>
      <c r="IUP94" s="67"/>
      <c r="IUQ94" s="24"/>
      <c r="IUR94" s="64"/>
      <c r="IUS94" s="60"/>
      <c r="IUT94" s="40"/>
      <c r="IUU94" s="24"/>
      <c r="IUV94" s="65"/>
      <c r="IUW94" s="66"/>
      <c r="IUX94" s="67"/>
      <c r="IUY94" s="24"/>
      <c r="IUZ94" s="64"/>
      <c r="IVA94" s="60"/>
      <c r="IVB94" s="40"/>
      <c r="IVC94" s="24"/>
      <c r="IVD94" s="65"/>
      <c r="IVE94" s="66"/>
      <c r="IVF94" s="67"/>
      <c r="IVG94" s="24"/>
      <c r="IVH94" s="64"/>
      <c r="IVI94" s="60"/>
      <c r="IVJ94" s="40"/>
      <c r="IVK94" s="24"/>
      <c r="IVL94" s="65"/>
      <c r="IVM94" s="66"/>
      <c r="IVN94" s="67"/>
      <c r="IVO94" s="24"/>
      <c r="IVP94" s="64"/>
      <c r="IVQ94" s="60"/>
      <c r="IVR94" s="40"/>
      <c r="IVS94" s="24"/>
      <c r="IVT94" s="65"/>
      <c r="IVU94" s="66"/>
      <c r="IVV94" s="67"/>
      <c r="IVW94" s="24"/>
      <c r="IVX94" s="64"/>
      <c r="IVY94" s="60"/>
      <c r="IVZ94" s="40"/>
      <c r="IWA94" s="24"/>
      <c r="IWB94" s="65"/>
      <c r="IWC94" s="66"/>
      <c r="IWD94" s="67"/>
      <c r="IWE94" s="24"/>
      <c r="IWF94" s="64"/>
      <c r="IWG94" s="60"/>
      <c r="IWH94" s="40"/>
      <c r="IWI94" s="24"/>
      <c r="IWJ94" s="65"/>
      <c r="IWK94" s="66"/>
      <c r="IWL94" s="67"/>
      <c r="IWM94" s="24"/>
      <c r="IWN94" s="64"/>
      <c r="IWO94" s="60"/>
      <c r="IWP94" s="40"/>
      <c r="IWQ94" s="24"/>
      <c r="IWR94" s="65"/>
      <c r="IWS94" s="66"/>
      <c r="IWT94" s="67"/>
      <c r="IWU94" s="24"/>
      <c r="IWV94" s="64"/>
      <c r="IWW94" s="60"/>
      <c r="IWX94" s="40"/>
      <c r="IWY94" s="24"/>
      <c r="IWZ94" s="65"/>
      <c r="IXA94" s="66"/>
      <c r="IXB94" s="67"/>
      <c r="IXC94" s="24"/>
      <c r="IXD94" s="64"/>
      <c r="IXE94" s="60"/>
      <c r="IXF94" s="40"/>
      <c r="IXG94" s="24"/>
      <c r="IXH94" s="65"/>
      <c r="IXI94" s="66"/>
      <c r="IXJ94" s="67"/>
      <c r="IXK94" s="24"/>
      <c r="IXL94" s="64"/>
      <c r="IXM94" s="60"/>
      <c r="IXN94" s="40"/>
      <c r="IXO94" s="24"/>
      <c r="IXP94" s="65"/>
      <c r="IXQ94" s="66"/>
      <c r="IXR94" s="67"/>
      <c r="IXS94" s="24"/>
      <c r="IXT94" s="64"/>
      <c r="IXU94" s="60"/>
      <c r="IXV94" s="40"/>
      <c r="IXW94" s="24"/>
      <c r="IXX94" s="65"/>
      <c r="IXY94" s="66"/>
      <c r="IXZ94" s="67"/>
      <c r="IYA94" s="24"/>
      <c r="IYB94" s="64"/>
      <c r="IYC94" s="60"/>
      <c r="IYD94" s="40"/>
      <c r="IYE94" s="24"/>
      <c r="IYF94" s="65"/>
      <c r="IYG94" s="66"/>
      <c r="IYH94" s="67"/>
      <c r="IYI94" s="24"/>
      <c r="IYJ94" s="64"/>
      <c r="IYK94" s="60"/>
      <c r="IYL94" s="40"/>
      <c r="IYM94" s="24"/>
      <c r="IYN94" s="65"/>
      <c r="IYO94" s="66"/>
      <c r="IYP94" s="67"/>
      <c r="IYQ94" s="24"/>
      <c r="IYR94" s="64"/>
      <c r="IYS94" s="60"/>
      <c r="IYT94" s="40"/>
      <c r="IYU94" s="24"/>
      <c r="IYV94" s="65"/>
      <c r="IYW94" s="66"/>
      <c r="IYX94" s="67"/>
      <c r="IYY94" s="24"/>
      <c r="IYZ94" s="64"/>
      <c r="IZA94" s="60"/>
      <c r="IZB94" s="40"/>
      <c r="IZC94" s="24"/>
      <c r="IZD94" s="65"/>
      <c r="IZE94" s="66"/>
      <c r="IZF94" s="67"/>
      <c r="IZG94" s="24"/>
      <c r="IZH94" s="64"/>
      <c r="IZI94" s="60"/>
      <c r="IZJ94" s="40"/>
      <c r="IZK94" s="24"/>
      <c r="IZL94" s="65"/>
      <c r="IZM94" s="66"/>
      <c r="IZN94" s="67"/>
      <c r="IZO94" s="24"/>
      <c r="IZP94" s="64"/>
      <c r="IZQ94" s="60"/>
      <c r="IZR94" s="40"/>
      <c r="IZS94" s="24"/>
      <c r="IZT94" s="65"/>
      <c r="IZU94" s="66"/>
      <c r="IZV94" s="67"/>
      <c r="IZW94" s="24"/>
      <c r="IZX94" s="64"/>
      <c r="IZY94" s="60"/>
      <c r="IZZ94" s="40"/>
      <c r="JAA94" s="24"/>
      <c r="JAB94" s="65"/>
      <c r="JAC94" s="66"/>
      <c r="JAD94" s="67"/>
      <c r="JAE94" s="24"/>
      <c r="JAF94" s="64"/>
      <c r="JAG94" s="60"/>
      <c r="JAH94" s="40"/>
      <c r="JAI94" s="24"/>
      <c r="JAJ94" s="65"/>
      <c r="JAK94" s="66"/>
      <c r="JAL94" s="67"/>
      <c r="JAM94" s="24"/>
      <c r="JAN94" s="64"/>
      <c r="JAO94" s="60"/>
      <c r="JAP94" s="40"/>
      <c r="JAQ94" s="24"/>
      <c r="JAR94" s="65"/>
      <c r="JAS94" s="66"/>
      <c r="JAT94" s="67"/>
      <c r="JAU94" s="24"/>
      <c r="JAV94" s="64"/>
      <c r="JAW94" s="60"/>
      <c r="JAX94" s="40"/>
      <c r="JAY94" s="24"/>
      <c r="JAZ94" s="65"/>
      <c r="JBA94" s="66"/>
      <c r="JBB94" s="67"/>
      <c r="JBC94" s="24"/>
      <c r="JBD94" s="64"/>
      <c r="JBE94" s="60"/>
      <c r="JBF94" s="40"/>
      <c r="JBG94" s="24"/>
      <c r="JBH94" s="65"/>
      <c r="JBI94" s="66"/>
      <c r="JBJ94" s="67"/>
      <c r="JBK94" s="24"/>
      <c r="JBL94" s="64"/>
      <c r="JBM94" s="60"/>
      <c r="JBN94" s="40"/>
      <c r="JBO94" s="24"/>
      <c r="JBP94" s="65"/>
      <c r="JBQ94" s="66"/>
      <c r="JBR94" s="67"/>
      <c r="JBS94" s="24"/>
      <c r="JBT94" s="64"/>
      <c r="JBU94" s="60"/>
      <c r="JBV94" s="40"/>
      <c r="JBW94" s="24"/>
      <c r="JBX94" s="65"/>
      <c r="JBY94" s="66"/>
      <c r="JBZ94" s="67"/>
      <c r="JCA94" s="24"/>
      <c r="JCB94" s="64"/>
      <c r="JCC94" s="60"/>
      <c r="JCD94" s="40"/>
      <c r="JCE94" s="24"/>
      <c r="JCF94" s="65"/>
      <c r="JCG94" s="66"/>
      <c r="JCH94" s="67"/>
      <c r="JCI94" s="24"/>
      <c r="JCJ94" s="64"/>
      <c r="JCK94" s="60"/>
      <c r="JCL94" s="40"/>
      <c r="JCM94" s="24"/>
      <c r="JCN94" s="65"/>
      <c r="JCO94" s="66"/>
      <c r="JCP94" s="67"/>
      <c r="JCQ94" s="24"/>
      <c r="JCR94" s="64"/>
      <c r="JCS94" s="60"/>
      <c r="JCT94" s="40"/>
      <c r="JCU94" s="24"/>
      <c r="JCV94" s="65"/>
      <c r="JCW94" s="66"/>
      <c r="JCX94" s="67"/>
      <c r="JCY94" s="24"/>
      <c r="JCZ94" s="64"/>
      <c r="JDA94" s="60"/>
      <c r="JDB94" s="40"/>
      <c r="JDC94" s="24"/>
      <c r="JDD94" s="65"/>
      <c r="JDE94" s="66"/>
      <c r="JDF94" s="67"/>
      <c r="JDG94" s="24"/>
      <c r="JDH94" s="64"/>
      <c r="JDI94" s="60"/>
      <c r="JDJ94" s="40"/>
      <c r="JDK94" s="24"/>
      <c r="JDL94" s="65"/>
      <c r="JDM94" s="66"/>
      <c r="JDN94" s="67"/>
      <c r="JDO94" s="24"/>
      <c r="JDP94" s="64"/>
      <c r="JDQ94" s="60"/>
      <c r="JDR94" s="40"/>
      <c r="JDS94" s="24"/>
      <c r="JDT94" s="65"/>
      <c r="JDU94" s="66"/>
      <c r="JDV94" s="67"/>
      <c r="JDW94" s="24"/>
      <c r="JDX94" s="64"/>
      <c r="JDY94" s="60"/>
      <c r="JDZ94" s="40"/>
      <c r="JEA94" s="24"/>
      <c r="JEB94" s="65"/>
      <c r="JEC94" s="66"/>
      <c r="JED94" s="67"/>
      <c r="JEE94" s="24"/>
      <c r="JEF94" s="64"/>
      <c r="JEG94" s="60"/>
      <c r="JEH94" s="40"/>
      <c r="JEI94" s="24"/>
      <c r="JEJ94" s="65"/>
      <c r="JEK94" s="66"/>
      <c r="JEL94" s="67"/>
      <c r="JEM94" s="24"/>
      <c r="JEN94" s="64"/>
      <c r="JEO94" s="60"/>
      <c r="JEP94" s="40"/>
      <c r="JEQ94" s="24"/>
      <c r="JER94" s="65"/>
      <c r="JES94" s="66"/>
      <c r="JET94" s="67"/>
      <c r="JEU94" s="24"/>
      <c r="JEV94" s="64"/>
      <c r="JEW94" s="60"/>
      <c r="JEX94" s="40"/>
      <c r="JEY94" s="24"/>
      <c r="JEZ94" s="65"/>
      <c r="JFA94" s="66"/>
      <c r="JFB94" s="67"/>
      <c r="JFC94" s="24"/>
      <c r="JFD94" s="64"/>
      <c r="JFE94" s="60"/>
      <c r="JFF94" s="40"/>
      <c r="JFG94" s="24"/>
      <c r="JFH94" s="65"/>
      <c r="JFI94" s="66"/>
      <c r="JFJ94" s="67"/>
      <c r="JFK94" s="24"/>
      <c r="JFL94" s="64"/>
      <c r="JFM94" s="60"/>
      <c r="JFN94" s="40"/>
      <c r="JFO94" s="24"/>
      <c r="JFP94" s="65"/>
      <c r="JFQ94" s="66"/>
      <c r="JFR94" s="67"/>
      <c r="JFS94" s="24"/>
      <c r="JFT94" s="64"/>
      <c r="JFU94" s="60"/>
      <c r="JFV94" s="40"/>
      <c r="JFW94" s="24"/>
      <c r="JFX94" s="65"/>
      <c r="JFY94" s="66"/>
      <c r="JFZ94" s="67"/>
      <c r="JGA94" s="24"/>
      <c r="JGB94" s="64"/>
      <c r="JGC94" s="60"/>
      <c r="JGD94" s="40"/>
      <c r="JGE94" s="24"/>
      <c r="JGF94" s="65"/>
      <c r="JGG94" s="66"/>
      <c r="JGH94" s="67"/>
      <c r="JGI94" s="24"/>
      <c r="JGJ94" s="64"/>
      <c r="JGK94" s="60"/>
      <c r="JGL94" s="40"/>
      <c r="JGM94" s="24"/>
      <c r="JGN94" s="65"/>
      <c r="JGO94" s="66"/>
      <c r="JGP94" s="67"/>
      <c r="JGQ94" s="24"/>
      <c r="JGR94" s="64"/>
      <c r="JGS94" s="60"/>
      <c r="JGT94" s="40"/>
      <c r="JGU94" s="24"/>
      <c r="JGV94" s="65"/>
      <c r="JGW94" s="66"/>
      <c r="JGX94" s="67"/>
      <c r="JGY94" s="24"/>
      <c r="JGZ94" s="64"/>
      <c r="JHA94" s="60"/>
      <c r="JHB94" s="40"/>
      <c r="JHC94" s="24"/>
      <c r="JHD94" s="65"/>
      <c r="JHE94" s="66"/>
      <c r="JHF94" s="67"/>
      <c r="JHG94" s="24"/>
      <c r="JHH94" s="64"/>
      <c r="JHI94" s="60"/>
      <c r="JHJ94" s="40"/>
      <c r="JHK94" s="24"/>
      <c r="JHL94" s="65"/>
      <c r="JHM94" s="66"/>
      <c r="JHN94" s="67"/>
      <c r="JHO94" s="24"/>
      <c r="JHP94" s="64"/>
      <c r="JHQ94" s="60"/>
      <c r="JHR94" s="40"/>
      <c r="JHS94" s="24"/>
      <c r="JHT94" s="65"/>
      <c r="JHU94" s="66"/>
      <c r="JHV94" s="67"/>
      <c r="JHW94" s="24"/>
      <c r="JHX94" s="64"/>
      <c r="JHY94" s="60"/>
      <c r="JHZ94" s="40"/>
      <c r="JIA94" s="24"/>
      <c r="JIB94" s="65"/>
      <c r="JIC94" s="66"/>
      <c r="JID94" s="67"/>
      <c r="JIE94" s="24"/>
      <c r="JIF94" s="64"/>
      <c r="JIG94" s="60"/>
      <c r="JIH94" s="40"/>
      <c r="JII94" s="24"/>
      <c r="JIJ94" s="65"/>
      <c r="JIK94" s="66"/>
      <c r="JIL94" s="67"/>
      <c r="JIM94" s="24"/>
      <c r="JIN94" s="64"/>
      <c r="JIO94" s="60"/>
      <c r="JIP94" s="40"/>
      <c r="JIQ94" s="24"/>
      <c r="JIR94" s="65"/>
      <c r="JIS94" s="66"/>
      <c r="JIT94" s="67"/>
      <c r="JIU94" s="24"/>
      <c r="JIV94" s="64"/>
      <c r="JIW94" s="60"/>
      <c r="JIX94" s="40"/>
      <c r="JIY94" s="24"/>
      <c r="JIZ94" s="65"/>
      <c r="JJA94" s="66"/>
      <c r="JJB94" s="67"/>
      <c r="JJC94" s="24"/>
      <c r="JJD94" s="64"/>
      <c r="JJE94" s="60"/>
      <c r="JJF94" s="40"/>
      <c r="JJG94" s="24"/>
      <c r="JJH94" s="65"/>
      <c r="JJI94" s="66"/>
      <c r="JJJ94" s="67"/>
      <c r="JJK94" s="24"/>
      <c r="JJL94" s="64"/>
      <c r="JJM94" s="60"/>
      <c r="JJN94" s="40"/>
      <c r="JJO94" s="24"/>
      <c r="JJP94" s="65"/>
      <c r="JJQ94" s="66"/>
      <c r="JJR94" s="67"/>
      <c r="JJS94" s="24"/>
      <c r="JJT94" s="64"/>
      <c r="JJU94" s="60"/>
      <c r="JJV94" s="40"/>
      <c r="JJW94" s="24"/>
      <c r="JJX94" s="65"/>
      <c r="JJY94" s="66"/>
      <c r="JJZ94" s="67"/>
      <c r="JKA94" s="24"/>
      <c r="JKB94" s="64"/>
      <c r="JKC94" s="60"/>
      <c r="JKD94" s="40"/>
      <c r="JKE94" s="24"/>
      <c r="JKF94" s="65"/>
      <c r="JKG94" s="66"/>
      <c r="JKH94" s="67"/>
      <c r="JKI94" s="24"/>
      <c r="JKJ94" s="64"/>
      <c r="JKK94" s="60"/>
      <c r="JKL94" s="40"/>
      <c r="JKM94" s="24"/>
      <c r="JKN94" s="65"/>
      <c r="JKO94" s="66"/>
      <c r="JKP94" s="67"/>
      <c r="JKQ94" s="24"/>
      <c r="JKR94" s="64"/>
      <c r="JKS94" s="60"/>
      <c r="JKT94" s="40"/>
      <c r="JKU94" s="24"/>
      <c r="JKV94" s="65"/>
      <c r="JKW94" s="66"/>
      <c r="JKX94" s="67"/>
      <c r="JKY94" s="24"/>
      <c r="JKZ94" s="64"/>
      <c r="JLA94" s="60"/>
      <c r="JLB94" s="40"/>
      <c r="JLC94" s="24"/>
      <c r="JLD94" s="65"/>
      <c r="JLE94" s="66"/>
      <c r="JLF94" s="67"/>
      <c r="JLG94" s="24"/>
      <c r="JLH94" s="64"/>
      <c r="JLI94" s="60"/>
      <c r="JLJ94" s="40"/>
      <c r="JLK94" s="24"/>
      <c r="JLL94" s="65"/>
      <c r="JLM94" s="66"/>
      <c r="JLN94" s="67"/>
      <c r="JLO94" s="24"/>
      <c r="JLP94" s="64"/>
      <c r="JLQ94" s="60"/>
      <c r="JLR94" s="40"/>
      <c r="JLS94" s="24"/>
      <c r="JLT94" s="65"/>
      <c r="JLU94" s="66"/>
      <c r="JLV94" s="67"/>
      <c r="JLW94" s="24"/>
      <c r="JLX94" s="64"/>
      <c r="JLY94" s="60"/>
      <c r="JLZ94" s="40"/>
      <c r="JMA94" s="24"/>
      <c r="JMB94" s="65"/>
      <c r="JMC94" s="66"/>
      <c r="JMD94" s="67"/>
      <c r="JME94" s="24"/>
      <c r="JMF94" s="64"/>
      <c r="JMG94" s="60"/>
      <c r="JMH94" s="40"/>
      <c r="JMI94" s="24"/>
      <c r="JMJ94" s="65"/>
      <c r="JMK94" s="66"/>
      <c r="JML94" s="67"/>
      <c r="JMM94" s="24"/>
      <c r="JMN94" s="64"/>
      <c r="JMO94" s="60"/>
      <c r="JMP94" s="40"/>
      <c r="JMQ94" s="24"/>
      <c r="JMR94" s="65"/>
      <c r="JMS94" s="66"/>
      <c r="JMT94" s="67"/>
      <c r="JMU94" s="24"/>
      <c r="JMV94" s="64"/>
      <c r="JMW94" s="60"/>
      <c r="JMX94" s="40"/>
      <c r="JMY94" s="24"/>
      <c r="JMZ94" s="65"/>
      <c r="JNA94" s="66"/>
      <c r="JNB94" s="67"/>
      <c r="JNC94" s="24"/>
      <c r="JND94" s="64"/>
      <c r="JNE94" s="60"/>
      <c r="JNF94" s="40"/>
      <c r="JNG94" s="24"/>
      <c r="JNH94" s="65"/>
      <c r="JNI94" s="66"/>
      <c r="JNJ94" s="67"/>
      <c r="JNK94" s="24"/>
      <c r="JNL94" s="64"/>
      <c r="JNM94" s="60"/>
      <c r="JNN94" s="40"/>
      <c r="JNO94" s="24"/>
      <c r="JNP94" s="65"/>
      <c r="JNQ94" s="66"/>
      <c r="JNR94" s="67"/>
      <c r="JNS94" s="24"/>
      <c r="JNT94" s="64"/>
      <c r="JNU94" s="60"/>
      <c r="JNV94" s="40"/>
      <c r="JNW94" s="24"/>
      <c r="JNX94" s="65"/>
      <c r="JNY94" s="66"/>
      <c r="JNZ94" s="67"/>
      <c r="JOA94" s="24"/>
      <c r="JOB94" s="64"/>
      <c r="JOC94" s="60"/>
      <c r="JOD94" s="40"/>
      <c r="JOE94" s="24"/>
      <c r="JOF94" s="65"/>
      <c r="JOG94" s="66"/>
      <c r="JOH94" s="67"/>
      <c r="JOI94" s="24"/>
      <c r="JOJ94" s="64"/>
      <c r="JOK94" s="60"/>
      <c r="JOL94" s="40"/>
      <c r="JOM94" s="24"/>
      <c r="JON94" s="65"/>
      <c r="JOO94" s="66"/>
      <c r="JOP94" s="67"/>
      <c r="JOQ94" s="24"/>
      <c r="JOR94" s="64"/>
      <c r="JOS94" s="60"/>
      <c r="JOT94" s="40"/>
      <c r="JOU94" s="24"/>
      <c r="JOV94" s="65"/>
      <c r="JOW94" s="66"/>
      <c r="JOX94" s="67"/>
      <c r="JOY94" s="24"/>
      <c r="JOZ94" s="64"/>
      <c r="JPA94" s="60"/>
      <c r="JPB94" s="40"/>
      <c r="JPC94" s="24"/>
      <c r="JPD94" s="65"/>
      <c r="JPE94" s="66"/>
      <c r="JPF94" s="67"/>
      <c r="JPG94" s="24"/>
      <c r="JPH94" s="64"/>
      <c r="JPI94" s="60"/>
      <c r="JPJ94" s="40"/>
      <c r="JPK94" s="24"/>
      <c r="JPL94" s="65"/>
      <c r="JPM94" s="66"/>
      <c r="JPN94" s="67"/>
      <c r="JPO94" s="24"/>
      <c r="JPP94" s="64"/>
      <c r="JPQ94" s="60"/>
      <c r="JPR94" s="40"/>
      <c r="JPS94" s="24"/>
      <c r="JPT94" s="65"/>
      <c r="JPU94" s="66"/>
      <c r="JPV94" s="67"/>
      <c r="JPW94" s="24"/>
      <c r="JPX94" s="64"/>
      <c r="JPY94" s="60"/>
      <c r="JPZ94" s="40"/>
      <c r="JQA94" s="24"/>
      <c r="JQB94" s="65"/>
      <c r="JQC94" s="66"/>
      <c r="JQD94" s="67"/>
      <c r="JQE94" s="24"/>
      <c r="JQF94" s="64"/>
      <c r="JQG94" s="60"/>
      <c r="JQH94" s="40"/>
      <c r="JQI94" s="24"/>
      <c r="JQJ94" s="65"/>
      <c r="JQK94" s="66"/>
      <c r="JQL94" s="67"/>
      <c r="JQM94" s="24"/>
      <c r="JQN94" s="64"/>
      <c r="JQO94" s="60"/>
      <c r="JQP94" s="40"/>
      <c r="JQQ94" s="24"/>
      <c r="JQR94" s="65"/>
      <c r="JQS94" s="66"/>
      <c r="JQT94" s="67"/>
      <c r="JQU94" s="24"/>
      <c r="JQV94" s="64"/>
      <c r="JQW94" s="60"/>
      <c r="JQX94" s="40"/>
      <c r="JQY94" s="24"/>
      <c r="JQZ94" s="65"/>
      <c r="JRA94" s="66"/>
      <c r="JRB94" s="67"/>
      <c r="JRC94" s="24"/>
      <c r="JRD94" s="64"/>
      <c r="JRE94" s="60"/>
      <c r="JRF94" s="40"/>
      <c r="JRG94" s="24"/>
      <c r="JRH94" s="65"/>
      <c r="JRI94" s="66"/>
      <c r="JRJ94" s="67"/>
      <c r="JRK94" s="24"/>
      <c r="JRL94" s="64"/>
      <c r="JRM94" s="60"/>
      <c r="JRN94" s="40"/>
      <c r="JRO94" s="24"/>
      <c r="JRP94" s="65"/>
      <c r="JRQ94" s="66"/>
      <c r="JRR94" s="67"/>
      <c r="JRS94" s="24"/>
      <c r="JRT94" s="64"/>
      <c r="JRU94" s="60"/>
      <c r="JRV94" s="40"/>
      <c r="JRW94" s="24"/>
      <c r="JRX94" s="65"/>
      <c r="JRY94" s="66"/>
      <c r="JRZ94" s="67"/>
      <c r="JSA94" s="24"/>
      <c r="JSB94" s="64"/>
      <c r="JSC94" s="60"/>
      <c r="JSD94" s="40"/>
      <c r="JSE94" s="24"/>
      <c r="JSF94" s="65"/>
      <c r="JSG94" s="66"/>
      <c r="JSH94" s="67"/>
      <c r="JSI94" s="24"/>
      <c r="JSJ94" s="64"/>
      <c r="JSK94" s="60"/>
      <c r="JSL94" s="40"/>
      <c r="JSM94" s="24"/>
      <c r="JSN94" s="65"/>
      <c r="JSO94" s="66"/>
      <c r="JSP94" s="67"/>
      <c r="JSQ94" s="24"/>
      <c r="JSR94" s="64"/>
      <c r="JSS94" s="60"/>
      <c r="JST94" s="40"/>
      <c r="JSU94" s="24"/>
      <c r="JSV94" s="65"/>
      <c r="JSW94" s="66"/>
      <c r="JSX94" s="67"/>
      <c r="JSY94" s="24"/>
      <c r="JSZ94" s="64"/>
      <c r="JTA94" s="60"/>
      <c r="JTB94" s="40"/>
      <c r="JTC94" s="24"/>
      <c r="JTD94" s="65"/>
      <c r="JTE94" s="66"/>
      <c r="JTF94" s="67"/>
      <c r="JTG94" s="24"/>
      <c r="JTH94" s="64"/>
      <c r="JTI94" s="60"/>
      <c r="JTJ94" s="40"/>
      <c r="JTK94" s="24"/>
      <c r="JTL94" s="65"/>
      <c r="JTM94" s="66"/>
      <c r="JTN94" s="67"/>
      <c r="JTO94" s="24"/>
      <c r="JTP94" s="64"/>
      <c r="JTQ94" s="60"/>
      <c r="JTR94" s="40"/>
      <c r="JTS94" s="24"/>
      <c r="JTT94" s="65"/>
      <c r="JTU94" s="66"/>
      <c r="JTV94" s="67"/>
      <c r="JTW94" s="24"/>
      <c r="JTX94" s="64"/>
      <c r="JTY94" s="60"/>
      <c r="JTZ94" s="40"/>
      <c r="JUA94" s="24"/>
      <c r="JUB94" s="65"/>
      <c r="JUC94" s="66"/>
      <c r="JUD94" s="67"/>
      <c r="JUE94" s="24"/>
      <c r="JUF94" s="64"/>
      <c r="JUG94" s="60"/>
      <c r="JUH94" s="40"/>
      <c r="JUI94" s="24"/>
      <c r="JUJ94" s="65"/>
      <c r="JUK94" s="66"/>
      <c r="JUL94" s="67"/>
      <c r="JUM94" s="24"/>
      <c r="JUN94" s="64"/>
      <c r="JUO94" s="60"/>
      <c r="JUP94" s="40"/>
      <c r="JUQ94" s="24"/>
      <c r="JUR94" s="65"/>
      <c r="JUS94" s="66"/>
      <c r="JUT94" s="67"/>
      <c r="JUU94" s="24"/>
      <c r="JUV94" s="64"/>
      <c r="JUW94" s="60"/>
      <c r="JUX94" s="40"/>
      <c r="JUY94" s="24"/>
      <c r="JUZ94" s="65"/>
      <c r="JVA94" s="66"/>
      <c r="JVB94" s="67"/>
      <c r="JVC94" s="24"/>
      <c r="JVD94" s="64"/>
      <c r="JVE94" s="60"/>
      <c r="JVF94" s="40"/>
      <c r="JVG94" s="24"/>
      <c r="JVH94" s="65"/>
      <c r="JVI94" s="66"/>
      <c r="JVJ94" s="67"/>
      <c r="JVK94" s="24"/>
      <c r="JVL94" s="64"/>
      <c r="JVM94" s="60"/>
      <c r="JVN94" s="40"/>
      <c r="JVO94" s="24"/>
      <c r="JVP94" s="65"/>
      <c r="JVQ94" s="66"/>
      <c r="JVR94" s="67"/>
      <c r="JVS94" s="24"/>
      <c r="JVT94" s="64"/>
      <c r="JVU94" s="60"/>
      <c r="JVV94" s="40"/>
      <c r="JVW94" s="24"/>
      <c r="JVX94" s="65"/>
      <c r="JVY94" s="66"/>
      <c r="JVZ94" s="67"/>
      <c r="JWA94" s="24"/>
      <c r="JWB94" s="64"/>
      <c r="JWC94" s="60"/>
      <c r="JWD94" s="40"/>
      <c r="JWE94" s="24"/>
      <c r="JWF94" s="65"/>
      <c r="JWG94" s="66"/>
      <c r="JWH94" s="67"/>
      <c r="JWI94" s="24"/>
      <c r="JWJ94" s="64"/>
      <c r="JWK94" s="60"/>
      <c r="JWL94" s="40"/>
      <c r="JWM94" s="24"/>
      <c r="JWN94" s="65"/>
      <c r="JWO94" s="66"/>
      <c r="JWP94" s="67"/>
      <c r="JWQ94" s="24"/>
      <c r="JWR94" s="64"/>
      <c r="JWS94" s="60"/>
      <c r="JWT94" s="40"/>
      <c r="JWU94" s="24"/>
      <c r="JWV94" s="65"/>
      <c r="JWW94" s="66"/>
      <c r="JWX94" s="67"/>
      <c r="JWY94" s="24"/>
      <c r="JWZ94" s="64"/>
      <c r="JXA94" s="60"/>
      <c r="JXB94" s="40"/>
      <c r="JXC94" s="24"/>
      <c r="JXD94" s="65"/>
      <c r="JXE94" s="66"/>
      <c r="JXF94" s="67"/>
      <c r="JXG94" s="24"/>
      <c r="JXH94" s="64"/>
      <c r="JXI94" s="60"/>
      <c r="JXJ94" s="40"/>
      <c r="JXK94" s="24"/>
      <c r="JXL94" s="65"/>
      <c r="JXM94" s="66"/>
      <c r="JXN94" s="67"/>
      <c r="JXO94" s="24"/>
      <c r="JXP94" s="64"/>
      <c r="JXQ94" s="60"/>
      <c r="JXR94" s="40"/>
      <c r="JXS94" s="24"/>
      <c r="JXT94" s="65"/>
      <c r="JXU94" s="66"/>
      <c r="JXV94" s="67"/>
      <c r="JXW94" s="24"/>
      <c r="JXX94" s="64"/>
      <c r="JXY94" s="60"/>
      <c r="JXZ94" s="40"/>
      <c r="JYA94" s="24"/>
      <c r="JYB94" s="65"/>
      <c r="JYC94" s="66"/>
      <c r="JYD94" s="67"/>
      <c r="JYE94" s="24"/>
      <c r="JYF94" s="64"/>
      <c r="JYG94" s="60"/>
      <c r="JYH94" s="40"/>
      <c r="JYI94" s="24"/>
      <c r="JYJ94" s="65"/>
      <c r="JYK94" s="66"/>
      <c r="JYL94" s="67"/>
      <c r="JYM94" s="24"/>
      <c r="JYN94" s="64"/>
      <c r="JYO94" s="60"/>
      <c r="JYP94" s="40"/>
      <c r="JYQ94" s="24"/>
      <c r="JYR94" s="65"/>
      <c r="JYS94" s="66"/>
      <c r="JYT94" s="67"/>
      <c r="JYU94" s="24"/>
      <c r="JYV94" s="64"/>
      <c r="JYW94" s="60"/>
      <c r="JYX94" s="40"/>
      <c r="JYY94" s="24"/>
      <c r="JYZ94" s="65"/>
      <c r="JZA94" s="66"/>
      <c r="JZB94" s="67"/>
      <c r="JZC94" s="24"/>
      <c r="JZD94" s="64"/>
      <c r="JZE94" s="60"/>
      <c r="JZF94" s="40"/>
      <c r="JZG94" s="24"/>
      <c r="JZH94" s="65"/>
      <c r="JZI94" s="66"/>
      <c r="JZJ94" s="67"/>
      <c r="JZK94" s="24"/>
      <c r="JZL94" s="64"/>
      <c r="JZM94" s="60"/>
      <c r="JZN94" s="40"/>
      <c r="JZO94" s="24"/>
      <c r="JZP94" s="65"/>
      <c r="JZQ94" s="66"/>
      <c r="JZR94" s="67"/>
      <c r="JZS94" s="24"/>
      <c r="JZT94" s="64"/>
      <c r="JZU94" s="60"/>
      <c r="JZV94" s="40"/>
      <c r="JZW94" s="24"/>
      <c r="JZX94" s="65"/>
      <c r="JZY94" s="66"/>
      <c r="JZZ94" s="67"/>
      <c r="KAA94" s="24"/>
      <c r="KAB94" s="64"/>
      <c r="KAC94" s="60"/>
      <c r="KAD94" s="40"/>
      <c r="KAE94" s="24"/>
      <c r="KAF94" s="65"/>
      <c r="KAG94" s="66"/>
      <c r="KAH94" s="67"/>
      <c r="KAI94" s="24"/>
      <c r="KAJ94" s="64"/>
      <c r="KAK94" s="60"/>
      <c r="KAL94" s="40"/>
      <c r="KAM94" s="24"/>
      <c r="KAN94" s="65"/>
      <c r="KAO94" s="66"/>
      <c r="KAP94" s="67"/>
      <c r="KAQ94" s="24"/>
      <c r="KAR94" s="64"/>
      <c r="KAS94" s="60"/>
      <c r="KAT94" s="40"/>
      <c r="KAU94" s="24"/>
      <c r="KAV94" s="65"/>
      <c r="KAW94" s="66"/>
      <c r="KAX94" s="67"/>
      <c r="KAY94" s="24"/>
      <c r="KAZ94" s="64"/>
      <c r="KBA94" s="60"/>
      <c r="KBB94" s="40"/>
      <c r="KBC94" s="24"/>
      <c r="KBD94" s="65"/>
      <c r="KBE94" s="66"/>
      <c r="KBF94" s="67"/>
      <c r="KBG94" s="24"/>
      <c r="KBH94" s="64"/>
      <c r="KBI94" s="60"/>
      <c r="KBJ94" s="40"/>
      <c r="KBK94" s="24"/>
      <c r="KBL94" s="65"/>
      <c r="KBM94" s="66"/>
      <c r="KBN94" s="67"/>
      <c r="KBO94" s="24"/>
      <c r="KBP94" s="64"/>
      <c r="KBQ94" s="60"/>
      <c r="KBR94" s="40"/>
      <c r="KBS94" s="24"/>
      <c r="KBT94" s="65"/>
      <c r="KBU94" s="66"/>
      <c r="KBV94" s="67"/>
      <c r="KBW94" s="24"/>
      <c r="KBX94" s="64"/>
      <c r="KBY94" s="60"/>
      <c r="KBZ94" s="40"/>
      <c r="KCA94" s="24"/>
      <c r="KCB94" s="65"/>
      <c r="KCC94" s="66"/>
      <c r="KCD94" s="67"/>
      <c r="KCE94" s="24"/>
      <c r="KCF94" s="64"/>
      <c r="KCG94" s="60"/>
      <c r="KCH94" s="40"/>
      <c r="KCI94" s="24"/>
      <c r="KCJ94" s="65"/>
      <c r="KCK94" s="66"/>
      <c r="KCL94" s="67"/>
      <c r="KCM94" s="24"/>
      <c r="KCN94" s="64"/>
      <c r="KCO94" s="60"/>
      <c r="KCP94" s="40"/>
      <c r="KCQ94" s="24"/>
      <c r="KCR94" s="65"/>
      <c r="KCS94" s="66"/>
      <c r="KCT94" s="67"/>
      <c r="KCU94" s="24"/>
      <c r="KCV94" s="64"/>
      <c r="KCW94" s="60"/>
      <c r="KCX94" s="40"/>
      <c r="KCY94" s="24"/>
      <c r="KCZ94" s="65"/>
      <c r="KDA94" s="66"/>
      <c r="KDB94" s="67"/>
      <c r="KDC94" s="24"/>
      <c r="KDD94" s="64"/>
      <c r="KDE94" s="60"/>
      <c r="KDF94" s="40"/>
      <c r="KDG94" s="24"/>
      <c r="KDH94" s="65"/>
      <c r="KDI94" s="66"/>
      <c r="KDJ94" s="67"/>
      <c r="KDK94" s="24"/>
      <c r="KDL94" s="64"/>
      <c r="KDM94" s="60"/>
      <c r="KDN94" s="40"/>
      <c r="KDO94" s="24"/>
      <c r="KDP94" s="65"/>
      <c r="KDQ94" s="66"/>
      <c r="KDR94" s="67"/>
      <c r="KDS94" s="24"/>
      <c r="KDT94" s="64"/>
      <c r="KDU94" s="60"/>
      <c r="KDV94" s="40"/>
      <c r="KDW94" s="24"/>
      <c r="KDX94" s="65"/>
      <c r="KDY94" s="66"/>
      <c r="KDZ94" s="67"/>
      <c r="KEA94" s="24"/>
      <c r="KEB94" s="64"/>
      <c r="KEC94" s="60"/>
      <c r="KED94" s="40"/>
      <c r="KEE94" s="24"/>
      <c r="KEF94" s="65"/>
      <c r="KEG94" s="66"/>
      <c r="KEH94" s="67"/>
      <c r="KEI94" s="24"/>
      <c r="KEJ94" s="64"/>
      <c r="KEK94" s="60"/>
      <c r="KEL94" s="40"/>
      <c r="KEM94" s="24"/>
      <c r="KEN94" s="65"/>
      <c r="KEO94" s="66"/>
      <c r="KEP94" s="67"/>
      <c r="KEQ94" s="24"/>
      <c r="KER94" s="64"/>
      <c r="KES94" s="60"/>
      <c r="KET94" s="40"/>
      <c r="KEU94" s="24"/>
      <c r="KEV94" s="65"/>
      <c r="KEW94" s="66"/>
      <c r="KEX94" s="67"/>
      <c r="KEY94" s="24"/>
      <c r="KEZ94" s="64"/>
      <c r="KFA94" s="60"/>
      <c r="KFB94" s="40"/>
      <c r="KFC94" s="24"/>
      <c r="KFD94" s="65"/>
      <c r="KFE94" s="66"/>
      <c r="KFF94" s="67"/>
      <c r="KFG94" s="24"/>
      <c r="KFH94" s="64"/>
      <c r="KFI94" s="60"/>
      <c r="KFJ94" s="40"/>
      <c r="KFK94" s="24"/>
      <c r="KFL94" s="65"/>
      <c r="KFM94" s="66"/>
      <c r="KFN94" s="67"/>
      <c r="KFO94" s="24"/>
      <c r="KFP94" s="64"/>
      <c r="KFQ94" s="60"/>
      <c r="KFR94" s="40"/>
      <c r="KFS94" s="24"/>
      <c r="KFT94" s="65"/>
      <c r="KFU94" s="66"/>
      <c r="KFV94" s="67"/>
      <c r="KFW94" s="24"/>
      <c r="KFX94" s="64"/>
      <c r="KFY94" s="60"/>
      <c r="KFZ94" s="40"/>
      <c r="KGA94" s="24"/>
      <c r="KGB94" s="65"/>
      <c r="KGC94" s="66"/>
      <c r="KGD94" s="67"/>
      <c r="KGE94" s="24"/>
      <c r="KGF94" s="64"/>
      <c r="KGG94" s="60"/>
      <c r="KGH94" s="40"/>
      <c r="KGI94" s="24"/>
      <c r="KGJ94" s="65"/>
      <c r="KGK94" s="66"/>
      <c r="KGL94" s="67"/>
      <c r="KGM94" s="24"/>
      <c r="KGN94" s="64"/>
      <c r="KGO94" s="60"/>
      <c r="KGP94" s="40"/>
      <c r="KGQ94" s="24"/>
      <c r="KGR94" s="65"/>
      <c r="KGS94" s="66"/>
      <c r="KGT94" s="67"/>
      <c r="KGU94" s="24"/>
      <c r="KGV94" s="64"/>
      <c r="KGW94" s="60"/>
      <c r="KGX94" s="40"/>
      <c r="KGY94" s="24"/>
      <c r="KGZ94" s="65"/>
      <c r="KHA94" s="66"/>
      <c r="KHB94" s="67"/>
      <c r="KHC94" s="24"/>
      <c r="KHD94" s="64"/>
      <c r="KHE94" s="60"/>
      <c r="KHF94" s="40"/>
      <c r="KHG94" s="24"/>
      <c r="KHH94" s="65"/>
      <c r="KHI94" s="66"/>
      <c r="KHJ94" s="67"/>
      <c r="KHK94" s="24"/>
      <c r="KHL94" s="64"/>
      <c r="KHM94" s="60"/>
      <c r="KHN94" s="40"/>
      <c r="KHO94" s="24"/>
      <c r="KHP94" s="65"/>
      <c r="KHQ94" s="66"/>
      <c r="KHR94" s="67"/>
      <c r="KHS94" s="24"/>
      <c r="KHT94" s="64"/>
      <c r="KHU94" s="60"/>
      <c r="KHV94" s="40"/>
      <c r="KHW94" s="24"/>
      <c r="KHX94" s="65"/>
      <c r="KHY94" s="66"/>
      <c r="KHZ94" s="67"/>
      <c r="KIA94" s="24"/>
      <c r="KIB94" s="64"/>
      <c r="KIC94" s="60"/>
      <c r="KID94" s="40"/>
      <c r="KIE94" s="24"/>
      <c r="KIF94" s="65"/>
      <c r="KIG94" s="66"/>
      <c r="KIH94" s="67"/>
      <c r="KII94" s="24"/>
      <c r="KIJ94" s="64"/>
      <c r="KIK94" s="60"/>
      <c r="KIL94" s="40"/>
      <c r="KIM94" s="24"/>
      <c r="KIN94" s="65"/>
      <c r="KIO94" s="66"/>
      <c r="KIP94" s="67"/>
      <c r="KIQ94" s="24"/>
      <c r="KIR94" s="64"/>
      <c r="KIS94" s="60"/>
      <c r="KIT94" s="40"/>
      <c r="KIU94" s="24"/>
      <c r="KIV94" s="65"/>
      <c r="KIW94" s="66"/>
      <c r="KIX94" s="67"/>
      <c r="KIY94" s="24"/>
      <c r="KIZ94" s="64"/>
      <c r="KJA94" s="60"/>
      <c r="KJB94" s="40"/>
      <c r="KJC94" s="24"/>
      <c r="KJD94" s="65"/>
      <c r="KJE94" s="66"/>
      <c r="KJF94" s="67"/>
      <c r="KJG94" s="24"/>
      <c r="KJH94" s="64"/>
      <c r="KJI94" s="60"/>
      <c r="KJJ94" s="40"/>
      <c r="KJK94" s="24"/>
      <c r="KJL94" s="65"/>
      <c r="KJM94" s="66"/>
      <c r="KJN94" s="67"/>
      <c r="KJO94" s="24"/>
      <c r="KJP94" s="64"/>
      <c r="KJQ94" s="60"/>
      <c r="KJR94" s="40"/>
      <c r="KJS94" s="24"/>
      <c r="KJT94" s="65"/>
      <c r="KJU94" s="66"/>
      <c r="KJV94" s="67"/>
      <c r="KJW94" s="24"/>
      <c r="KJX94" s="64"/>
      <c r="KJY94" s="60"/>
      <c r="KJZ94" s="40"/>
      <c r="KKA94" s="24"/>
      <c r="KKB94" s="65"/>
      <c r="KKC94" s="66"/>
      <c r="KKD94" s="67"/>
      <c r="KKE94" s="24"/>
      <c r="KKF94" s="64"/>
      <c r="KKG94" s="60"/>
      <c r="KKH94" s="40"/>
      <c r="KKI94" s="24"/>
      <c r="KKJ94" s="65"/>
      <c r="KKK94" s="66"/>
      <c r="KKL94" s="67"/>
      <c r="KKM94" s="24"/>
      <c r="KKN94" s="64"/>
      <c r="KKO94" s="60"/>
      <c r="KKP94" s="40"/>
      <c r="KKQ94" s="24"/>
      <c r="KKR94" s="65"/>
      <c r="KKS94" s="66"/>
      <c r="KKT94" s="67"/>
      <c r="KKU94" s="24"/>
      <c r="KKV94" s="64"/>
      <c r="KKW94" s="60"/>
      <c r="KKX94" s="40"/>
      <c r="KKY94" s="24"/>
      <c r="KKZ94" s="65"/>
      <c r="KLA94" s="66"/>
      <c r="KLB94" s="67"/>
      <c r="KLC94" s="24"/>
      <c r="KLD94" s="64"/>
      <c r="KLE94" s="60"/>
      <c r="KLF94" s="40"/>
      <c r="KLG94" s="24"/>
      <c r="KLH94" s="65"/>
      <c r="KLI94" s="66"/>
      <c r="KLJ94" s="67"/>
      <c r="KLK94" s="24"/>
      <c r="KLL94" s="64"/>
      <c r="KLM94" s="60"/>
      <c r="KLN94" s="40"/>
      <c r="KLO94" s="24"/>
      <c r="KLP94" s="65"/>
      <c r="KLQ94" s="66"/>
      <c r="KLR94" s="67"/>
      <c r="KLS94" s="24"/>
      <c r="KLT94" s="64"/>
      <c r="KLU94" s="60"/>
      <c r="KLV94" s="40"/>
      <c r="KLW94" s="24"/>
      <c r="KLX94" s="65"/>
      <c r="KLY94" s="66"/>
      <c r="KLZ94" s="67"/>
      <c r="KMA94" s="24"/>
      <c r="KMB94" s="64"/>
      <c r="KMC94" s="60"/>
      <c r="KMD94" s="40"/>
      <c r="KME94" s="24"/>
      <c r="KMF94" s="65"/>
      <c r="KMG94" s="66"/>
      <c r="KMH94" s="67"/>
      <c r="KMI94" s="24"/>
      <c r="KMJ94" s="64"/>
      <c r="KMK94" s="60"/>
      <c r="KML94" s="40"/>
      <c r="KMM94" s="24"/>
      <c r="KMN94" s="65"/>
      <c r="KMO94" s="66"/>
      <c r="KMP94" s="67"/>
      <c r="KMQ94" s="24"/>
      <c r="KMR94" s="64"/>
      <c r="KMS94" s="60"/>
      <c r="KMT94" s="40"/>
      <c r="KMU94" s="24"/>
      <c r="KMV94" s="65"/>
      <c r="KMW94" s="66"/>
      <c r="KMX94" s="67"/>
      <c r="KMY94" s="24"/>
      <c r="KMZ94" s="64"/>
      <c r="KNA94" s="60"/>
      <c r="KNB94" s="40"/>
      <c r="KNC94" s="24"/>
      <c r="KND94" s="65"/>
      <c r="KNE94" s="66"/>
      <c r="KNF94" s="67"/>
      <c r="KNG94" s="24"/>
      <c r="KNH94" s="64"/>
      <c r="KNI94" s="60"/>
      <c r="KNJ94" s="40"/>
      <c r="KNK94" s="24"/>
      <c r="KNL94" s="65"/>
      <c r="KNM94" s="66"/>
      <c r="KNN94" s="67"/>
      <c r="KNO94" s="24"/>
      <c r="KNP94" s="64"/>
      <c r="KNQ94" s="60"/>
      <c r="KNR94" s="40"/>
      <c r="KNS94" s="24"/>
      <c r="KNT94" s="65"/>
      <c r="KNU94" s="66"/>
      <c r="KNV94" s="67"/>
      <c r="KNW94" s="24"/>
      <c r="KNX94" s="64"/>
      <c r="KNY94" s="60"/>
      <c r="KNZ94" s="40"/>
      <c r="KOA94" s="24"/>
      <c r="KOB94" s="65"/>
      <c r="KOC94" s="66"/>
      <c r="KOD94" s="67"/>
      <c r="KOE94" s="24"/>
      <c r="KOF94" s="64"/>
      <c r="KOG94" s="60"/>
      <c r="KOH94" s="40"/>
      <c r="KOI94" s="24"/>
      <c r="KOJ94" s="65"/>
      <c r="KOK94" s="66"/>
      <c r="KOL94" s="67"/>
      <c r="KOM94" s="24"/>
      <c r="KON94" s="64"/>
      <c r="KOO94" s="60"/>
      <c r="KOP94" s="40"/>
      <c r="KOQ94" s="24"/>
      <c r="KOR94" s="65"/>
      <c r="KOS94" s="66"/>
      <c r="KOT94" s="67"/>
      <c r="KOU94" s="24"/>
      <c r="KOV94" s="64"/>
      <c r="KOW94" s="60"/>
      <c r="KOX94" s="40"/>
      <c r="KOY94" s="24"/>
      <c r="KOZ94" s="65"/>
      <c r="KPA94" s="66"/>
      <c r="KPB94" s="67"/>
      <c r="KPC94" s="24"/>
      <c r="KPD94" s="64"/>
      <c r="KPE94" s="60"/>
      <c r="KPF94" s="40"/>
      <c r="KPG94" s="24"/>
      <c r="KPH94" s="65"/>
      <c r="KPI94" s="66"/>
      <c r="KPJ94" s="67"/>
      <c r="KPK94" s="24"/>
      <c r="KPL94" s="64"/>
      <c r="KPM94" s="60"/>
      <c r="KPN94" s="40"/>
      <c r="KPO94" s="24"/>
      <c r="KPP94" s="65"/>
      <c r="KPQ94" s="66"/>
      <c r="KPR94" s="67"/>
      <c r="KPS94" s="24"/>
      <c r="KPT94" s="64"/>
      <c r="KPU94" s="60"/>
      <c r="KPV94" s="40"/>
      <c r="KPW94" s="24"/>
      <c r="KPX94" s="65"/>
      <c r="KPY94" s="66"/>
      <c r="KPZ94" s="67"/>
      <c r="KQA94" s="24"/>
      <c r="KQB94" s="64"/>
      <c r="KQC94" s="60"/>
      <c r="KQD94" s="40"/>
      <c r="KQE94" s="24"/>
      <c r="KQF94" s="65"/>
      <c r="KQG94" s="66"/>
      <c r="KQH94" s="67"/>
      <c r="KQI94" s="24"/>
      <c r="KQJ94" s="64"/>
      <c r="KQK94" s="60"/>
      <c r="KQL94" s="40"/>
      <c r="KQM94" s="24"/>
      <c r="KQN94" s="65"/>
      <c r="KQO94" s="66"/>
      <c r="KQP94" s="67"/>
      <c r="KQQ94" s="24"/>
      <c r="KQR94" s="64"/>
      <c r="KQS94" s="60"/>
      <c r="KQT94" s="40"/>
      <c r="KQU94" s="24"/>
      <c r="KQV94" s="65"/>
      <c r="KQW94" s="66"/>
      <c r="KQX94" s="67"/>
      <c r="KQY94" s="24"/>
      <c r="KQZ94" s="64"/>
      <c r="KRA94" s="60"/>
      <c r="KRB94" s="40"/>
      <c r="KRC94" s="24"/>
      <c r="KRD94" s="65"/>
      <c r="KRE94" s="66"/>
      <c r="KRF94" s="67"/>
      <c r="KRG94" s="24"/>
      <c r="KRH94" s="64"/>
      <c r="KRI94" s="60"/>
      <c r="KRJ94" s="40"/>
      <c r="KRK94" s="24"/>
      <c r="KRL94" s="65"/>
      <c r="KRM94" s="66"/>
      <c r="KRN94" s="67"/>
      <c r="KRO94" s="24"/>
      <c r="KRP94" s="64"/>
      <c r="KRQ94" s="60"/>
      <c r="KRR94" s="40"/>
      <c r="KRS94" s="24"/>
      <c r="KRT94" s="65"/>
      <c r="KRU94" s="66"/>
      <c r="KRV94" s="67"/>
      <c r="KRW94" s="24"/>
      <c r="KRX94" s="64"/>
      <c r="KRY94" s="60"/>
      <c r="KRZ94" s="40"/>
      <c r="KSA94" s="24"/>
      <c r="KSB94" s="65"/>
      <c r="KSC94" s="66"/>
      <c r="KSD94" s="67"/>
      <c r="KSE94" s="24"/>
      <c r="KSF94" s="64"/>
      <c r="KSG94" s="60"/>
      <c r="KSH94" s="40"/>
      <c r="KSI94" s="24"/>
      <c r="KSJ94" s="65"/>
      <c r="KSK94" s="66"/>
      <c r="KSL94" s="67"/>
      <c r="KSM94" s="24"/>
      <c r="KSN94" s="64"/>
      <c r="KSO94" s="60"/>
      <c r="KSP94" s="40"/>
      <c r="KSQ94" s="24"/>
      <c r="KSR94" s="65"/>
      <c r="KSS94" s="66"/>
      <c r="KST94" s="67"/>
      <c r="KSU94" s="24"/>
      <c r="KSV94" s="64"/>
      <c r="KSW94" s="60"/>
      <c r="KSX94" s="40"/>
      <c r="KSY94" s="24"/>
      <c r="KSZ94" s="65"/>
      <c r="KTA94" s="66"/>
      <c r="KTB94" s="67"/>
      <c r="KTC94" s="24"/>
      <c r="KTD94" s="64"/>
      <c r="KTE94" s="60"/>
      <c r="KTF94" s="40"/>
      <c r="KTG94" s="24"/>
      <c r="KTH94" s="65"/>
      <c r="KTI94" s="66"/>
      <c r="KTJ94" s="67"/>
      <c r="KTK94" s="24"/>
      <c r="KTL94" s="64"/>
      <c r="KTM94" s="60"/>
      <c r="KTN94" s="40"/>
      <c r="KTO94" s="24"/>
      <c r="KTP94" s="65"/>
      <c r="KTQ94" s="66"/>
      <c r="KTR94" s="67"/>
      <c r="KTS94" s="24"/>
      <c r="KTT94" s="64"/>
      <c r="KTU94" s="60"/>
      <c r="KTV94" s="40"/>
      <c r="KTW94" s="24"/>
      <c r="KTX94" s="65"/>
      <c r="KTY94" s="66"/>
      <c r="KTZ94" s="67"/>
      <c r="KUA94" s="24"/>
      <c r="KUB94" s="64"/>
      <c r="KUC94" s="60"/>
      <c r="KUD94" s="40"/>
      <c r="KUE94" s="24"/>
      <c r="KUF94" s="65"/>
      <c r="KUG94" s="66"/>
      <c r="KUH94" s="67"/>
      <c r="KUI94" s="24"/>
      <c r="KUJ94" s="64"/>
      <c r="KUK94" s="60"/>
      <c r="KUL94" s="40"/>
      <c r="KUM94" s="24"/>
      <c r="KUN94" s="65"/>
      <c r="KUO94" s="66"/>
      <c r="KUP94" s="67"/>
      <c r="KUQ94" s="24"/>
      <c r="KUR94" s="64"/>
      <c r="KUS94" s="60"/>
      <c r="KUT94" s="40"/>
      <c r="KUU94" s="24"/>
      <c r="KUV94" s="65"/>
      <c r="KUW94" s="66"/>
      <c r="KUX94" s="67"/>
      <c r="KUY94" s="24"/>
      <c r="KUZ94" s="64"/>
      <c r="KVA94" s="60"/>
      <c r="KVB94" s="40"/>
      <c r="KVC94" s="24"/>
      <c r="KVD94" s="65"/>
      <c r="KVE94" s="66"/>
      <c r="KVF94" s="67"/>
      <c r="KVG94" s="24"/>
      <c r="KVH94" s="64"/>
      <c r="KVI94" s="60"/>
      <c r="KVJ94" s="40"/>
      <c r="KVK94" s="24"/>
      <c r="KVL94" s="65"/>
      <c r="KVM94" s="66"/>
      <c r="KVN94" s="67"/>
      <c r="KVO94" s="24"/>
      <c r="KVP94" s="64"/>
      <c r="KVQ94" s="60"/>
      <c r="KVR94" s="40"/>
      <c r="KVS94" s="24"/>
      <c r="KVT94" s="65"/>
      <c r="KVU94" s="66"/>
      <c r="KVV94" s="67"/>
      <c r="KVW94" s="24"/>
      <c r="KVX94" s="64"/>
      <c r="KVY94" s="60"/>
      <c r="KVZ94" s="40"/>
      <c r="KWA94" s="24"/>
      <c r="KWB94" s="65"/>
      <c r="KWC94" s="66"/>
      <c r="KWD94" s="67"/>
      <c r="KWE94" s="24"/>
      <c r="KWF94" s="64"/>
      <c r="KWG94" s="60"/>
      <c r="KWH94" s="40"/>
      <c r="KWI94" s="24"/>
      <c r="KWJ94" s="65"/>
      <c r="KWK94" s="66"/>
      <c r="KWL94" s="67"/>
      <c r="KWM94" s="24"/>
      <c r="KWN94" s="64"/>
      <c r="KWO94" s="60"/>
      <c r="KWP94" s="40"/>
      <c r="KWQ94" s="24"/>
      <c r="KWR94" s="65"/>
      <c r="KWS94" s="66"/>
      <c r="KWT94" s="67"/>
      <c r="KWU94" s="24"/>
      <c r="KWV94" s="64"/>
      <c r="KWW94" s="60"/>
      <c r="KWX94" s="40"/>
      <c r="KWY94" s="24"/>
      <c r="KWZ94" s="65"/>
      <c r="KXA94" s="66"/>
      <c r="KXB94" s="67"/>
      <c r="KXC94" s="24"/>
      <c r="KXD94" s="64"/>
      <c r="KXE94" s="60"/>
      <c r="KXF94" s="40"/>
      <c r="KXG94" s="24"/>
      <c r="KXH94" s="65"/>
      <c r="KXI94" s="66"/>
      <c r="KXJ94" s="67"/>
      <c r="KXK94" s="24"/>
      <c r="KXL94" s="64"/>
      <c r="KXM94" s="60"/>
      <c r="KXN94" s="40"/>
      <c r="KXO94" s="24"/>
      <c r="KXP94" s="65"/>
      <c r="KXQ94" s="66"/>
      <c r="KXR94" s="67"/>
      <c r="KXS94" s="24"/>
      <c r="KXT94" s="64"/>
      <c r="KXU94" s="60"/>
      <c r="KXV94" s="40"/>
      <c r="KXW94" s="24"/>
      <c r="KXX94" s="65"/>
      <c r="KXY94" s="66"/>
      <c r="KXZ94" s="67"/>
      <c r="KYA94" s="24"/>
      <c r="KYB94" s="64"/>
      <c r="KYC94" s="60"/>
      <c r="KYD94" s="40"/>
      <c r="KYE94" s="24"/>
      <c r="KYF94" s="65"/>
      <c r="KYG94" s="66"/>
      <c r="KYH94" s="67"/>
      <c r="KYI94" s="24"/>
      <c r="KYJ94" s="64"/>
      <c r="KYK94" s="60"/>
      <c r="KYL94" s="40"/>
      <c r="KYM94" s="24"/>
      <c r="KYN94" s="65"/>
      <c r="KYO94" s="66"/>
      <c r="KYP94" s="67"/>
      <c r="KYQ94" s="24"/>
      <c r="KYR94" s="64"/>
      <c r="KYS94" s="60"/>
      <c r="KYT94" s="40"/>
      <c r="KYU94" s="24"/>
      <c r="KYV94" s="65"/>
      <c r="KYW94" s="66"/>
      <c r="KYX94" s="67"/>
      <c r="KYY94" s="24"/>
      <c r="KYZ94" s="64"/>
      <c r="KZA94" s="60"/>
      <c r="KZB94" s="40"/>
      <c r="KZC94" s="24"/>
      <c r="KZD94" s="65"/>
      <c r="KZE94" s="66"/>
      <c r="KZF94" s="67"/>
      <c r="KZG94" s="24"/>
      <c r="KZH94" s="64"/>
      <c r="KZI94" s="60"/>
      <c r="KZJ94" s="40"/>
      <c r="KZK94" s="24"/>
      <c r="KZL94" s="65"/>
      <c r="KZM94" s="66"/>
      <c r="KZN94" s="67"/>
      <c r="KZO94" s="24"/>
      <c r="KZP94" s="64"/>
      <c r="KZQ94" s="60"/>
      <c r="KZR94" s="40"/>
      <c r="KZS94" s="24"/>
      <c r="KZT94" s="65"/>
      <c r="KZU94" s="66"/>
      <c r="KZV94" s="67"/>
      <c r="KZW94" s="24"/>
      <c r="KZX94" s="64"/>
      <c r="KZY94" s="60"/>
      <c r="KZZ94" s="40"/>
      <c r="LAA94" s="24"/>
      <c r="LAB94" s="65"/>
      <c r="LAC94" s="66"/>
      <c r="LAD94" s="67"/>
      <c r="LAE94" s="24"/>
      <c r="LAF94" s="64"/>
      <c r="LAG94" s="60"/>
      <c r="LAH94" s="40"/>
      <c r="LAI94" s="24"/>
      <c r="LAJ94" s="65"/>
      <c r="LAK94" s="66"/>
      <c r="LAL94" s="67"/>
      <c r="LAM94" s="24"/>
      <c r="LAN94" s="64"/>
      <c r="LAO94" s="60"/>
      <c r="LAP94" s="40"/>
      <c r="LAQ94" s="24"/>
      <c r="LAR94" s="65"/>
      <c r="LAS94" s="66"/>
      <c r="LAT94" s="67"/>
      <c r="LAU94" s="24"/>
      <c r="LAV94" s="64"/>
      <c r="LAW94" s="60"/>
      <c r="LAX94" s="40"/>
      <c r="LAY94" s="24"/>
      <c r="LAZ94" s="65"/>
      <c r="LBA94" s="66"/>
      <c r="LBB94" s="67"/>
      <c r="LBC94" s="24"/>
      <c r="LBD94" s="64"/>
      <c r="LBE94" s="60"/>
      <c r="LBF94" s="40"/>
      <c r="LBG94" s="24"/>
      <c r="LBH94" s="65"/>
      <c r="LBI94" s="66"/>
      <c r="LBJ94" s="67"/>
      <c r="LBK94" s="24"/>
      <c r="LBL94" s="64"/>
      <c r="LBM94" s="60"/>
      <c r="LBN94" s="40"/>
      <c r="LBO94" s="24"/>
      <c r="LBP94" s="65"/>
      <c r="LBQ94" s="66"/>
      <c r="LBR94" s="67"/>
      <c r="LBS94" s="24"/>
      <c r="LBT94" s="64"/>
      <c r="LBU94" s="60"/>
      <c r="LBV94" s="40"/>
      <c r="LBW94" s="24"/>
      <c r="LBX94" s="65"/>
      <c r="LBY94" s="66"/>
      <c r="LBZ94" s="67"/>
      <c r="LCA94" s="24"/>
      <c r="LCB94" s="64"/>
      <c r="LCC94" s="60"/>
      <c r="LCD94" s="40"/>
      <c r="LCE94" s="24"/>
      <c r="LCF94" s="65"/>
      <c r="LCG94" s="66"/>
      <c r="LCH94" s="67"/>
      <c r="LCI94" s="24"/>
      <c r="LCJ94" s="64"/>
      <c r="LCK94" s="60"/>
      <c r="LCL94" s="40"/>
      <c r="LCM94" s="24"/>
      <c r="LCN94" s="65"/>
      <c r="LCO94" s="66"/>
      <c r="LCP94" s="67"/>
      <c r="LCQ94" s="24"/>
      <c r="LCR94" s="64"/>
      <c r="LCS94" s="60"/>
      <c r="LCT94" s="40"/>
      <c r="LCU94" s="24"/>
      <c r="LCV94" s="65"/>
      <c r="LCW94" s="66"/>
      <c r="LCX94" s="67"/>
      <c r="LCY94" s="24"/>
      <c r="LCZ94" s="64"/>
      <c r="LDA94" s="60"/>
      <c r="LDB94" s="40"/>
      <c r="LDC94" s="24"/>
      <c r="LDD94" s="65"/>
      <c r="LDE94" s="66"/>
      <c r="LDF94" s="67"/>
      <c r="LDG94" s="24"/>
      <c r="LDH94" s="64"/>
      <c r="LDI94" s="60"/>
      <c r="LDJ94" s="40"/>
      <c r="LDK94" s="24"/>
      <c r="LDL94" s="65"/>
      <c r="LDM94" s="66"/>
      <c r="LDN94" s="67"/>
      <c r="LDO94" s="24"/>
      <c r="LDP94" s="64"/>
      <c r="LDQ94" s="60"/>
      <c r="LDR94" s="40"/>
      <c r="LDS94" s="24"/>
      <c r="LDT94" s="65"/>
      <c r="LDU94" s="66"/>
      <c r="LDV94" s="67"/>
      <c r="LDW94" s="24"/>
      <c r="LDX94" s="64"/>
      <c r="LDY94" s="60"/>
      <c r="LDZ94" s="40"/>
      <c r="LEA94" s="24"/>
      <c r="LEB94" s="65"/>
      <c r="LEC94" s="66"/>
      <c r="LED94" s="67"/>
      <c r="LEE94" s="24"/>
      <c r="LEF94" s="64"/>
      <c r="LEG94" s="60"/>
      <c r="LEH94" s="40"/>
      <c r="LEI94" s="24"/>
      <c r="LEJ94" s="65"/>
      <c r="LEK94" s="66"/>
      <c r="LEL94" s="67"/>
      <c r="LEM94" s="24"/>
      <c r="LEN94" s="64"/>
      <c r="LEO94" s="60"/>
      <c r="LEP94" s="40"/>
      <c r="LEQ94" s="24"/>
      <c r="LER94" s="65"/>
      <c r="LES94" s="66"/>
      <c r="LET94" s="67"/>
      <c r="LEU94" s="24"/>
      <c r="LEV94" s="64"/>
      <c r="LEW94" s="60"/>
      <c r="LEX94" s="40"/>
      <c r="LEY94" s="24"/>
      <c r="LEZ94" s="65"/>
      <c r="LFA94" s="66"/>
      <c r="LFB94" s="67"/>
      <c r="LFC94" s="24"/>
      <c r="LFD94" s="64"/>
      <c r="LFE94" s="60"/>
      <c r="LFF94" s="40"/>
      <c r="LFG94" s="24"/>
      <c r="LFH94" s="65"/>
      <c r="LFI94" s="66"/>
      <c r="LFJ94" s="67"/>
      <c r="LFK94" s="24"/>
      <c r="LFL94" s="64"/>
      <c r="LFM94" s="60"/>
      <c r="LFN94" s="40"/>
      <c r="LFO94" s="24"/>
      <c r="LFP94" s="65"/>
      <c r="LFQ94" s="66"/>
      <c r="LFR94" s="67"/>
      <c r="LFS94" s="24"/>
      <c r="LFT94" s="64"/>
      <c r="LFU94" s="60"/>
      <c r="LFV94" s="40"/>
      <c r="LFW94" s="24"/>
      <c r="LFX94" s="65"/>
      <c r="LFY94" s="66"/>
      <c r="LFZ94" s="67"/>
      <c r="LGA94" s="24"/>
      <c r="LGB94" s="64"/>
      <c r="LGC94" s="60"/>
      <c r="LGD94" s="40"/>
      <c r="LGE94" s="24"/>
      <c r="LGF94" s="65"/>
      <c r="LGG94" s="66"/>
      <c r="LGH94" s="67"/>
      <c r="LGI94" s="24"/>
      <c r="LGJ94" s="64"/>
      <c r="LGK94" s="60"/>
      <c r="LGL94" s="40"/>
      <c r="LGM94" s="24"/>
      <c r="LGN94" s="65"/>
      <c r="LGO94" s="66"/>
      <c r="LGP94" s="67"/>
      <c r="LGQ94" s="24"/>
      <c r="LGR94" s="64"/>
      <c r="LGS94" s="60"/>
      <c r="LGT94" s="40"/>
      <c r="LGU94" s="24"/>
      <c r="LGV94" s="65"/>
      <c r="LGW94" s="66"/>
      <c r="LGX94" s="67"/>
      <c r="LGY94" s="24"/>
      <c r="LGZ94" s="64"/>
      <c r="LHA94" s="60"/>
      <c r="LHB94" s="40"/>
      <c r="LHC94" s="24"/>
      <c r="LHD94" s="65"/>
      <c r="LHE94" s="66"/>
      <c r="LHF94" s="67"/>
      <c r="LHG94" s="24"/>
      <c r="LHH94" s="64"/>
      <c r="LHI94" s="60"/>
      <c r="LHJ94" s="40"/>
      <c r="LHK94" s="24"/>
      <c r="LHL94" s="65"/>
      <c r="LHM94" s="66"/>
      <c r="LHN94" s="67"/>
      <c r="LHO94" s="24"/>
      <c r="LHP94" s="64"/>
      <c r="LHQ94" s="60"/>
      <c r="LHR94" s="40"/>
      <c r="LHS94" s="24"/>
      <c r="LHT94" s="65"/>
      <c r="LHU94" s="66"/>
      <c r="LHV94" s="67"/>
      <c r="LHW94" s="24"/>
      <c r="LHX94" s="64"/>
      <c r="LHY94" s="60"/>
      <c r="LHZ94" s="40"/>
      <c r="LIA94" s="24"/>
      <c r="LIB94" s="65"/>
      <c r="LIC94" s="66"/>
      <c r="LID94" s="67"/>
      <c r="LIE94" s="24"/>
      <c r="LIF94" s="64"/>
      <c r="LIG94" s="60"/>
      <c r="LIH94" s="40"/>
      <c r="LII94" s="24"/>
      <c r="LIJ94" s="65"/>
      <c r="LIK94" s="66"/>
      <c r="LIL94" s="67"/>
      <c r="LIM94" s="24"/>
      <c r="LIN94" s="64"/>
      <c r="LIO94" s="60"/>
      <c r="LIP94" s="40"/>
      <c r="LIQ94" s="24"/>
      <c r="LIR94" s="65"/>
      <c r="LIS94" s="66"/>
      <c r="LIT94" s="67"/>
      <c r="LIU94" s="24"/>
      <c r="LIV94" s="64"/>
      <c r="LIW94" s="60"/>
      <c r="LIX94" s="40"/>
      <c r="LIY94" s="24"/>
      <c r="LIZ94" s="65"/>
      <c r="LJA94" s="66"/>
      <c r="LJB94" s="67"/>
      <c r="LJC94" s="24"/>
      <c r="LJD94" s="64"/>
      <c r="LJE94" s="60"/>
      <c r="LJF94" s="40"/>
      <c r="LJG94" s="24"/>
      <c r="LJH94" s="65"/>
      <c r="LJI94" s="66"/>
      <c r="LJJ94" s="67"/>
      <c r="LJK94" s="24"/>
      <c r="LJL94" s="64"/>
      <c r="LJM94" s="60"/>
      <c r="LJN94" s="40"/>
      <c r="LJO94" s="24"/>
      <c r="LJP94" s="65"/>
      <c r="LJQ94" s="66"/>
      <c r="LJR94" s="67"/>
      <c r="LJS94" s="24"/>
      <c r="LJT94" s="64"/>
      <c r="LJU94" s="60"/>
      <c r="LJV94" s="40"/>
      <c r="LJW94" s="24"/>
      <c r="LJX94" s="65"/>
      <c r="LJY94" s="66"/>
      <c r="LJZ94" s="67"/>
      <c r="LKA94" s="24"/>
      <c r="LKB94" s="64"/>
      <c r="LKC94" s="60"/>
      <c r="LKD94" s="40"/>
      <c r="LKE94" s="24"/>
      <c r="LKF94" s="65"/>
      <c r="LKG94" s="66"/>
      <c r="LKH94" s="67"/>
      <c r="LKI94" s="24"/>
      <c r="LKJ94" s="64"/>
      <c r="LKK94" s="60"/>
      <c r="LKL94" s="40"/>
      <c r="LKM94" s="24"/>
      <c r="LKN94" s="65"/>
      <c r="LKO94" s="66"/>
      <c r="LKP94" s="67"/>
      <c r="LKQ94" s="24"/>
      <c r="LKR94" s="64"/>
      <c r="LKS94" s="60"/>
      <c r="LKT94" s="40"/>
      <c r="LKU94" s="24"/>
      <c r="LKV94" s="65"/>
      <c r="LKW94" s="66"/>
      <c r="LKX94" s="67"/>
      <c r="LKY94" s="24"/>
      <c r="LKZ94" s="64"/>
      <c r="LLA94" s="60"/>
      <c r="LLB94" s="40"/>
      <c r="LLC94" s="24"/>
      <c r="LLD94" s="65"/>
      <c r="LLE94" s="66"/>
      <c r="LLF94" s="67"/>
      <c r="LLG94" s="24"/>
      <c r="LLH94" s="64"/>
      <c r="LLI94" s="60"/>
      <c r="LLJ94" s="40"/>
      <c r="LLK94" s="24"/>
      <c r="LLL94" s="65"/>
      <c r="LLM94" s="66"/>
      <c r="LLN94" s="67"/>
      <c r="LLO94" s="24"/>
      <c r="LLP94" s="64"/>
      <c r="LLQ94" s="60"/>
      <c r="LLR94" s="40"/>
      <c r="LLS94" s="24"/>
      <c r="LLT94" s="65"/>
      <c r="LLU94" s="66"/>
      <c r="LLV94" s="67"/>
      <c r="LLW94" s="24"/>
      <c r="LLX94" s="64"/>
      <c r="LLY94" s="60"/>
      <c r="LLZ94" s="40"/>
      <c r="LMA94" s="24"/>
      <c r="LMB94" s="65"/>
      <c r="LMC94" s="66"/>
      <c r="LMD94" s="67"/>
      <c r="LME94" s="24"/>
      <c r="LMF94" s="64"/>
      <c r="LMG94" s="60"/>
      <c r="LMH94" s="40"/>
      <c r="LMI94" s="24"/>
      <c r="LMJ94" s="65"/>
      <c r="LMK94" s="66"/>
      <c r="LML94" s="67"/>
      <c r="LMM94" s="24"/>
      <c r="LMN94" s="64"/>
      <c r="LMO94" s="60"/>
      <c r="LMP94" s="40"/>
      <c r="LMQ94" s="24"/>
      <c r="LMR94" s="65"/>
      <c r="LMS94" s="66"/>
      <c r="LMT94" s="67"/>
      <c r="LMU94" s="24"/>
      <c r="LMV94" s="64"/>
      <c r="LMW94" s="60"/>
      <c r="LMX94" s="40"/>
      <c r="LMY94" s="24"/>
      <c r="LMZ94" s="65"/>
      <c r="LNA94" s="66"/>
      <c r="LNB94" s="67"/>
      <c r="LNC94" s="24"/>
      <c r="LND94" s="64"/>
      <c r="LNE94" s="60"/>
      <c r="LNF94" s="40"/>
      <c r="LNG94" s="24"/>
      <c r="LNH94" s="65"/>
      <c r="LNI94" s="66"/>
      <c r="LNJ94" s="67"/>
      <c r="LNK94" s="24"/>
      <c r="LNL94" s="64"/>
      <c r="LNM94" s="60"/>
      <c r="LNN94" s="40"/>
      <c r="LNO94" s="24"/>
      <c r="LNP94" s="65"/>
      <c r="LNQ94" s="66"/>
      <c r="LNR94" s="67"/>
      <c r="LNS94" s="24"/>
      <c r="LNT94" s="64"/>
      <c r="LNU94" s="60"/>
      <c r="LNV94" s="40"/>
      <c r="LNW94" s="24"/>
      <c r="LNX94" s="65"/>
      <c r="LNY94" s="66"/>
      <c r="LNZ94" s="67"/>
      <c r="LOA94" s="24"/>
      <c r="LOB94" s="64"/>
      <c r="LOC94" s="60"/>
      <c r="LOD94" s="40"/>
      <c r="LOE94" s="24"/>
      <c r="LOF94" s="65"/>
      <c r="LOG94" s="66"/>
      <c r="LOH94" s="67"/>
      <c r="LOI94" s="24"/>
      <c r="LOJ94" s="64"/>
      <c r="LOK94" s="60"/>
      <c r="LOL94" s="40"/>
      <c r="LOM94" s="24"/>
      <c r="LON94" s="65"/>
      <c r="LOO94" s="66"/>
      <c r="LOP94" s="67"/>
      <c r="LOQ94" s="24"/>
      <c r="LOR94" s="64"/>
      <c r="LOS94" s="60"/>
      <c r="LOT94" s="40"/>
      <c r="LOU94" s="24"/>
      <c r="LOV94" s="65"/>
      <c r="LOW94" s="66"/>
      <c r="LOX94" s="67"/>
      <c r="LOY94" s="24"/>
      <c r="LOZ94" s="64"/>
      <c r="LPA94" s="60"/>
      <c r="LPB94" s="40"/>
      <c r="LPC94" s="24"/>
      <c r="LPD94" s="65"/>
      <c r="LPE94" s="66"/>
      <c r="LPF94" s="67"/>
      <c r="LPG94" s="24"/>
      <c r="LPH94" s="64"/>
      <c r="LPI94" s="60"/>
      <c r="LPJ94" s="40"/>
      <c r="LPK94" s="24"/>
      <c r="LPL94" s="65"/>
      <c r="LPM94" s="66"/>
      <c r="LPN94" s="67"/>
      <c r="LPO94" s="24"/>
      <c r="LPP94" s="64"/>
      <c r="LPQ94" s="60"/>
      <c r="LPR94" s="40"/>
      <c r="LPS94" s="24"/>
      <c r="LPT94" s="65"/>
      <c r="LPU94" s="66"/>
      <c r="LPV94" s="67"/>
      <c r="LPW94" s="24"/>
      <c r="LPX94" s="64"/>
      <c r="LPY94" s="60"/>
      <c r="LPZ94" s="40"/>
      <c r="LQA94" s="24"/>
      <c r="LQB94" s="65"/>
      <c r="LQC94" s="66"/>
      <c r="LQD94" s="67"/>
      <c r="LQE94" s="24"/>
      <c r="LQF94" s="64"/>
      <c r="LQG94" s="60"/>
      <c r="LQH94" s="40"/>
      <c r="LQI94" s="24"/>
      <c r="LQJ94" s="65"/>
      <c r="LQK94" s="66"/>
      <c r="LQL94" s="67"/>
      <c r="LQM94" s="24"/>
      <c r="LQN94" s="64"/>
      <c r="LQO94" s="60"/>
      <c r="LQP94" s="40"/>
      <c r="LQQ94" s="24"/>
      <c r="LQR94" s="65"/>
      <c r="LQS94" s="66"/>
      <c r="LQT94" s="67"/>
      <c r="LQU94" s="24"/>
      <c r="LQV94" s="64"/>
      <c r="LQW94" s="60"/>
      <c r="LQX94" s="40"/>
      <c r="LQY94" s="24"/>
      <c r="LQZ94" s="65"/>
      <c r="LRA94" s="66"/>
      <c r="LRB94" s="67"/>
      <c r="LRC94" s="24"/>
      <c r="LRD94" s="64"/>
      <c r="LRE94" s="60"/>
      <c r="LRF94" s="40"/>
      <c r="LRG94" s="24"/>
      <c r="LRH94" s="65"/>
      <c r="LRI94" s="66"/>
      <c r="LRJ94" s="67"/>
      <c r="LRK94" s="24"/>
      <c r="LRL94" s="64"/>
      <c r="LRM94" s="60"/>
      <c r="LRN94" s="40"/>
      <c r="LRO94" s="24"/>
      <c r="LRP94" s="65"/>
      <c r="LRQ94" s="66"/>
      <c r="LRR94" s="67"/>
      <c r="LRS94" s="24"/>
      <c r="LRT94" s="64"/>
      <c r="LRU94" s="60"/>
      <c r="LRV94" s="40"/>
      <c r="LRW94" s="24"/>
      <c r="LRX94" s="65"/>
      <c r="LRY94" s="66"/>
      <c r="LRZ94" s="67"/>
      <c r="LSA94" s="24"/>
      <c r="LSB94" s="64"/>
      <c r="LSC94" s="60"/>
      <c r="LSD94" s="40"/>
      <c r="LSE94" s="24"/>
      <c r="LSF94" s="65"/>
      <c r="LSG94" s="66"/>
      <c r="LSH94" s="67"/>
      <c r="LSI94" s="24"/>
      <c r="LSJ94" s="64"/>
      <c r="LSK94" s="60"/>
      <c r="LSL94" s="40"/>
      <c r="LSM94" s="24"/>
      <c r="LSN94" s="65"/>
      <c r="LSO94" s="66"/>
      <c r="LSP94" s="67"/>
      <c r="LSQ94" s="24"/>
      <c r="LSR94" s="64"/>
      <c r="LSS94" s="60"/>
      <c r="LST94" s="40"/>
      <c r="LSU94" s="24"/>
      <c r="LSV94" s="65"/>
      <c r="LSW94" s="66"/>
      <c r="LSX94" s="67"/>
      <c r="LSY94" s="24"/>
      <c r="LSZ94" s="64"/>
      <c r="LTA94" s="60"/>
      <c r="LTB94" s="40"/>
      <c r="LTC94" s="24"/>
      <c r="LTD94" s="65"/>
      <c r="LTE94" s="66"/>
      <c r="LTF94" s="67"/>
      <c r="LTG94" s="24"/>
      <c r="LTH94" s="64"/>
      <c r="LTI94" s="60"/>
      <c r="LTJ94" s="40"/>
      <c r="LTK94" s="24"/>
      <c r="LTL94" s="65"/>
      <c r="LTM94" s="66"/>
      <c r="LTN94" s="67"/>
      <c r="LTO94" s="24"/>
      <c r="LTP94" s="64"/>
      <c r="LTQ94" s="60"/>
      <c r="LTR94" s="40"/>
      <c r="LTS94" s="24"/>
      <c r="LTT94" s="65"/>
      <c r="LTU94" s="66"/>
      <c r="LTV94" s="67"/>
      <c r="LTW94" s="24"/>
      <c r="LTX94" s="64"/>
      <c r="LTY94" s="60"/>
      <c r="LTZ94" s="40"/>
      <c r="LUA94" s="24"/>
      <c r="LUB94" s="65"/>
      <c r="LUC94" s="66"/>
      <c r="LUD94" s="67"/>
      <c r="LUE94" s="24"/>
      <c r="LUF94" s="64"/>
      <c r="LUG94" s="60"/>
      <c r="LUH94" s="40"/>
      <c r="LUI94" s="24"/>
      <c r="LUJ94" s="65"/>
      <c r="LUK94" s="66"/>
      <c r="LUL94" s="67"/>
      <c r="LUM94" s="24"/>
      <c r="LUN94" s="64"/>
      <c r="LUO94" s="60"/>
      <c r="LUP94" s="40"/>
      <c r="LUQ94" s="24"/>
      <c r="LUR94" s="65"/>
      <c r="LUS94" s="66"/>
      <c r="LUT94" s="67"/>
      <c r="LUU94" s="24"/>
      <c r="LUV94" s="64"/>
      <c r="LUW94" s="60"/>
      <c r="LUX94" s="40"/>
      <c r="LUY94" s="24"/>
      <c r="LUZ94" s="65"/>
      <c r="LVA94" s="66"/>
      <c r="LVB94" s="67"/>
      <c r="LVC94" s="24"/>
      <c r="LVD94" s="64"/>
      <c r="LVE94" s="60"/>
      <c r="LVF94" s="40"/>
      <c r="LVG94" s="24"/>
      <c r="LVH94" s="65"/>
      <c r="LVI94" s="66"/>
      <c r="LVJ94" s="67"/>
      <c r="LVK94" s="24"/>
      <c r="LVL94" s="64"/>
      <c r="LVM94" s="60"/>
      <c r="LVN94" s="40"/>
      <c r="LVO94" s="24"/>
      <c r="LVP94" s="65"/>
      <c r="LVQ94" s="66"/>
      <c r="LVR94" s="67"/>
      <c r="LVS94" s="24"/>
      <c r="LVT94" s="64"/>
      <c r="LVU94" s="60"/>
      <c r="LVV94" s="40"/>
      <c r="LVW94" s="24"/>
      <c r="LVX94" s="65"/>
      <c r="LVY94" s="66"/>
      <c r="LVZ94" s="67"/>
      <c r="LWA94" s="24"/>
      <c r="LWB94" s="64"/>
      <c r="LWC94" s="60"/>
      <c r="LWD94" s="40"/>
      <c r="LWE94" s="24"/>
      <c r="LWF94" s="65"/>
      <c r="LWG94" s="66"/>
      <c r="LWH94" s="67"/>
      <c r="LWI94" s="24"/>
      <c r="LWJ94" s="64"/>
      <c r="LWK94" s="60"/>
      <c r="LWL94" s="40"/>
      <c r="LWM94" s="24"/>
      <c r="LWN94" s="65"/>
      <c r="LWO94" s="66"/>
      <c r="LWP94" s="67"/>
      <c r="LWQ94" s="24"/>
      <c r="LWR94" s="64"/>
      <c r="LWS94" s="60"/>
      <c r="LWT94" s="40"/>
      <c r="LWU94" s="24"/>
      <c r="LWV94" s="65"/>
      <c r="LWW94" s="66"/>
      <c r="LWX94" s="67"/>
      <c r="LWY94" s="24"/>
      <c r="LWZ94" s="64"/>
      <c r="LXA94" s="60"/>
      <c r="LXB94" s="40"/>
      <c r="LXC94" s="24"/>
      <c r="LXD94" s="65"/>
      <c r="LXE94" s="66"/>
      <c r="LXF94" s="67"/>
      <c r="LXG94" s="24"/>
      <c r="LXH94" s="64"/>
      <c r="LXI94" s="60"/>
      <c r="LXJ94" s="40"/>
      <c r="LXK94" s="24"/>
      <c r="LXL94" s="65"/>
      <c r="LXM94" s="66"/>
      <c r="LXN94" s="67"/>
      <c r="LXO94" s="24"/>
      <c r="LXP94" s="64"/>
      <c r="LXQ94" s="60"/>
      <c r="LXR94" s="40"/>
      <c r="LXS94" s="24"/>
      <c r="LXT94" s="65"/>
      <c r="LXU94" s="66"/>
      <c r="LXV94" s="67"/>
      <c r="LXW94" s="24"/>
      <c r="LXX94" s="64"/>
      <c r="LXY94" s="60"/>
      <c r="LXZ94" s="40"/>
      <c r="LYA94" s="24"/>
      <c r="LYB94" s="65"/>
      <c r="LYC94" s="66"/>
      <c r="LYD94" s="67"/>
      <c r="LYE94" s="24"/>
      <c r="LYF94" s="64"/>
      <c r="LYG94" s="60"/>
      <c r="LYH94" s="40"/>
      <c r="LYI94" s="24"/>
      <c r="LYJ94" s="65"/>
      <c r="LYK94" s="66"/>
      <c r="LYL94" s="67"/>
      <c r="LYM94" s="24"/>
      <c r="LYN94" s="64"/>
      <c r="LYO94" s="60"/>
      <c r="LYP94" s="40"/>
      <c r="LYQ94" s="24"/>
      <c r="LYR94" s="65"/>
      <c r="LYS94" s="66"/>
      <c r="LYT94" s="67"/>
      <c r="LYU94" s="24"/>
      <c r="LYV94" s="64"/>
      <c r="LYW94" s="60"/>
      <c r="LYX94" s="40"/>
      <c r="LYY94" s="24"/>
      <c r="LYZ94" s="65"/>
      <c r="LZA94" s="66"/>
      <c r="LZB94" s="67"/>
      <c r="LZC94" s="24"/>
      <c r="LZD94" s="64"/>
      <c r="LZE94" s="60"/>
      <c r="LZF94" s="40"/>
      <c r="LZG94" s="24"/>
      <c r="LZH94" s="65"/>
      <c r="LZI94" s="66"/>
      <c r="LZJ94" s="67"/>
      <c r="LZK94" s="24"/>
      <c r="LZL94" s="64"/>
      <c r="LZM94" s="60"/>
      <c r="LZN94" s="40"/>
      <c r="LZO94" s="24"/>
      <c r="LZP94" s="65"/>
      <c r="LZQ94" s="66"/>
      <c r="LZR94" s="67"/>
      <c r="LZS94" s="24"/>
      <c r="LZT94" s="64"/>
      <c r="LZU94" s="60"/>
      <c r="LZV94" s="40"/>
      <c r="LZW94" s="24"/>
      <c r="LZX94" s="65"/>
      <c r="LZY94" s="66"/>
      <c r="LZZ94" s="67"/>
      <c r="MAA94" s="24"/>
      <c r="MAB94" s="64"/>
      <c r="MAC94" s="60"/>
      <c r="MAD94" s="40"/>
      <c r="MAE94" s="24"/>
      <c r="MAF94" s="65"/>
      <c r="MAG94" s="66"/>
      <c r="MAH94" s="67"/>
      <c r="MAI94" s="24"/>
      <c r="MAJ94" s="64"/>
      <c r="MAK94" s="60"/>
      <c r="MAL94" s="40"/>
      <c r="MAM94" s="24"/>
      <c r="MAN94" s="65"/>
      <c r="MAO94" s="66"/>
      <c r="MAP94" s="67"/>
      <c r="MAQ94" s="24"/>
      <c r="MAR94" s="64"/>
      <c r="MAS94" s="60"/>
      <c r="MAT94" s="40"/>
      <c r="MAU94" s="24"/>
      <c r="MAV94" s="65"/>
      <c r="MAW94" s="66"/>
      <c r="MAX94" s="67"/>
      <c r="MAY94" s="24"/>
      <c r="MAZ94" s="64"/>
      <c r="MBA94" s="60"/>
      <c r="MBB94" s="40"/>
      <c r="MBC94" s="24"/>
      <c r="MBD94" s="65"/>
      <c r="MBE94" s="66"/>
      <c r="MBF94" s="67"/>
      <c r="MBG94" s="24"/>
      <c r="MBH94" s="64"/>
      <c r="MBI94" s="60"/>
      <c r="MBJ94" s="40"/>
      <c r="MBK94" s="24"/>
      <c r="MBL94" s="65"/>
      <c r="MBM94" s="66"/>
      <c r="MBN94" s="67"/>
      <c r="MBO94" s="24"/>
      <c r="MBP94" s="64"/>
      <c r="MBQ94" s="60"/>
      <c r="MBR94" s="40"/>
      <c r="MBS94" s="24"/>
      <c r="MBT94" s="65"/>
      <c r="MBU94" s="66"/>
      <c r="MBV94" s="67"/>
      <c r="MBW94" s="24"/>
      <c r="MBX94" s="64"/>
      <c r="MBY94" s="60"/>
      <c r="MBZ94" s="40"/>
      <c r="MCA94" s="24"/>
      <c r="MCB94" s="65"/>
      <c r="MCC94" s="66"/>
      <c r="MCD94" s="67"/>
      <c r="MCE94" s="24"/>
      <c r="MCF94" s="64"/>
      <c r="MCG94" s="60"/>
      <c r="MCH94" s="40"/>
      <c r="MCI94" s="24"/>
      <c r="MCJ94" s="65"/>
      <c r="MCK94" s="66"/>
      <c r="MCL94" s="67"/>
      <c r="MCM94" s="24"/>
      <c r="MCN94" s="64"/>
      <c r="MCO94" s="60"/>
      <c r="MCP94" s="40"/>
      <c r="MCQ94" s="24"/>
      <c r="MCR94" s="65"/>
      <c r="MCS94" s="66"/>
      <c r="MCT94" s="67"/>
      <c r="MCU94" s="24"/>
      <c r="MCV94" s="64"/>
      <c r="MCW94" s="60"/>
      <c r="MCX94" s="40"/>
      <c r="MCY94" s="24"/>
      <c r="MCZ94" s="65"/>
      <c r="MDA94" s="66"/>
      <c r="MDB94" s="67"/>
      <c r="MDC94" s="24"/>
      <c r="MDD94" s="64"/>
      <c r="MDE94" s="60"/>
      <c r="MDF94" s="40"/>
      <c r="MDG94" s="24"/>
      <c r="MDH94" s="65"/>
      <c r="MDI94" s="66"/>
      <c r="MDJ94" s="67"/>
      <c r="MDK94" s="24"/>
      <c r="MDL94" s="64"/>
      <c r="MDM94" s="60"/>
      <c r="MDN94" s="40"/>
      <c r="MDO94" s="24"/>
      <c r="MDP94" s="65"/>
      <c r="MDQ94" s="66"/>
      <c r="MDR94" s="67"/>
      <c r="MDS94" s="24"/>
      <c r="MDT94" s="64"/>
      <c r="MDU94" s="60"/>
      <c r="MDV94" s="40"/>
      <c r="MDW94" s="24"/>
      <c r="MDX94" s="65"/>
      <c r="MDY94" s="66"/>
      <c r="MDZ94" s="67"/>
      <c r="MEA94" s="24"/>
      <c r="MEB94" s="64"/>
      <c r="MEC94" s="60"/>
      <c r="MED94" s="40"/>
      <c r="MEE94" s="24"/>
      <c r="MEF94" s="65"/>
      <c r="MEG94" s="66"/>
      <c r="MEH94" s="67"/>
      <c r="MEI94" s="24"/>
      <c r="MEJ94" s="64"/>
      <c r="MEK94" s="60"/>
      <c r="MEL94" s="40"/>
      <c r="MEM94" s="24"/>
      <c r="MEN94" s="65"/>
      <c r="MEO94" s="66"/>
      <c r="MEP94" s="67"/>
      <c r="MEQ94" s="24"/>
      <c r="MER94" s="64"/>
      <c r="MES94" s="60"/>
      <c r="MET94" s="40"/>
      <c r="MEU94" s="24"/>
      <c r="MEV94" s="65"/>
      <c r="MEW94" s="66"/>
      <c r="MEX94" s="67"/>
      <c r="MEY94" s="24"/>
      <c r="MEZ94" s="64"/>
      <c r="MFA94" s="60"/>
      <c r="MFB94" s="40"/>
      <c r="MFC94" s="24"/>
      <c r="MFD94" s="65"/>
      <c r="MFE94" s="66"/>
      <c r="MFF94" s="67"/>
      <c r="MFG94" s="24"/>
      <c r="MFH94" s="64"/>
      <c r="MFI94" s="60"/>
      <c r="MFJ94" s="40"/>
      <c r="MFK94" s="24"/>
      <c r="MFL94" s="65"/>
      <c r="MFM94" s="66"/>
      <c r="MFN94" s="67"/>
      <c r="MFO94" s="24"/>
      <c r="MFP94" s="64"/>
      <c r="MFQ94" s="60"/>
      <c r="MFR94" s="40"/>
      <c r="MFS94" s="24"/>
      <c r="MFT94" s="65"/>
      <c r="MFU94" s="66"/>
      <c r="MFV94" s="67"/>
      <c r="MFW94" s="24"/>
      <c r="MFX94" s="64"/>
      <c r="MFY94" s="60"/>
      <c r="MFZ94" s="40"/>
      <c r="MGA94" s="24"/>
      <c r="MGB94" s="65"/>
      <c r="MGC94" s="66"/>
      <c r="MGD94" s="67"/>
      <c r="MGE94" s="24"/>
      <c r="MGF94" s="64"/>
      <c r="MGG94" s="60"/>
      <c r="MGH94" s="40"/>
      <c r="MGI94" s="24"/>
      <c r="MGJ94" s="65"/>
      <c r="MGK94" s="66"/>
      <c r="MGL94" s="67"/>
      <c r="MGM94" s="24"/>
      <c r="MGN94" s="64"/>
      <c r="MGO94" s="60"/>
      <c r="MGP94" s="40"/>
      <c r="MGQ94" s="24"/>
      <c r="MGR94" s="65"/>
      <c r="MGS94" s="66"/>
      <c r="MGT94" s="67"/>
      <c r="MGU94" s="24"/>
      <c r="MGV94" s="64"/>
      <c r="MGW94" s="60"/>
      <c r="MGX94" s="40"/>
      <c r="MGY94" s="24"/>
      <c r="MGZ94" s="65"/>
      <c r="MHA94" s="66"/>
      <c r="MHB94" s="67"/>
      <c r="MHC94" s="24"/>
      <c r="MHD94" s="64"/>
      <c r="MHE94" s="60"/>
      <c r="MHF94" s="40"/>
      <c r="MHG94" s="24"/>
      <c r="MHH94" s="65"/>
      <c r="MHI94" s="66"/>
      <c r="MHJ94" s="67"/>
      <c r="MHK94" s="24"/>
      <c r="MHL94" s="64"/>
      <c r="MHM94" s="60"/>
      <c r="MHN94" s="40"/>
      <c r="MHO94" s="24"/>
      <c r="MHP94" s="65"/>
      <c r="MHQ94" s="66"/>
      <c r="MHR94" s="67"/>
      <c r="MHS94" s="24"/>
      <c r="MHT94" s="64"/>
      <c r="MHU94" s="60"/>
      <c r="MHV94" s="40"/>
      <c r="MHW94" s="24"/>
      <c r="MHX94" s="65"/>
      <c r="MHY94" s="66"/>
      <c r="MHZ94" s="67"/>
      <c r="MIA94" s="24"/>
      <c r="MIB94" s="64"/>
      <c r="MIC94" s="60"/>
      <c r="MID94" s="40"/>
      <c r="MIE94" s="24"/>
      <c r="MIF94" s="65"/>
      <c r="MIG94" s="66"/>
      <c r="MIH94" s="67"/>
      <c r="MII94" s="24"/>
      <c r="MIJ94" s="64"/>
      <c r="MIK94" s="60"/>
      <c r="MIL94" s="40"/>
      <c r="MIM94" s="24"/>
      <c r="MIN94" s="65"/>
      <c r="MIO94" s="66"/>
      <c r="MIP94" s="67"/>
      <c r="MIQ94" s="24"/>
      <c r="MIR94" s="64"/>
      <c r="MIS94" s="60"/>
      <c r="MIT94" s="40"/>
      <c r="MIU94" s="24"/>
      <c r="MIV94" s="65"/>
      <c r="MIW94" s="66"/>
      <c r="MIX94" s="67"/>
      <c r="MIY94" s="24"/>
      <c r="MIZ94" s="64"/>
      <c r="MJA94" s="60"/>
      <c r="MJB94" s="40"/>
      <c r="MJC94" s="24"/>
      <c r="MJD94" s="65"/>
      <c r="MJE94" s="66"/>
      <c r="MJF94" s="67"/>
      <c r="MJG94" s="24"/>
      <c r="MJH94" s="64"/>
      <c r="MJI94" s="60"/>
      <c r="MJJ94" s="40"/>
      <c r="MJK94" s="24"/>
      <c r="MJL94" s="65"/>
      <c r="MJM94" s="66"/>
      <c r="MJN94" s="67"/>
      <c r="MJO94" s="24"/>
      <c r="MJP94" s="64"/>
      <c r="MJQ94" s="60"/>
      <c r="MJR94" s="40"/>
      <c r="MJS94" s="24"/>
      <c r="MJT94" s="65"/>
      <c r="MJU94" s="66"/>
      <c r="MJV94" s="67"/>
      <c r="MJW94" s="24"/>
      <c r="MJX94" s="64"/>
      <c r="MJY94" s="60"/>
      <c r="MJZ94" s="40"/>
      <c r="MKA94" s="24"/>
      <c r="MKB94" s="65"/>
      <c r="MKC94" s="66"/>
      <c r="MKD94" s="67"/>
      <c r="MKE94" s="24"/>
      <c r="MKF94" s="64"/>
      <c r="MKG94" s="60"/>
      <c r="MKH94" s="40"/>
      <c r="MKI94" s="24"/>
      <c r="MKJ94" s="65"/>
      <c r="MKK94" s="66"/>
      <c r="MKL94" s="67"/>
      <c r="MKM94" s="24"/>
      <c r="MKN94" s="64"/>
      <c r="MKO94" s="60"/>
      <c r="MKP94" s="40"/>
      <c r="MKQ94" s="24"/>
      <c r="MKR94" s="65"/>
      <c r="MKS94" s="66"/>
      <c r="MKT94" s="67"/>
      <c r="MKU94" s="24"/>
      <c r="MKV94" s="64"/>
      <c r="MKW94" s="60"/>
      <c r="MKX94" s="40"/>
      <c r="MKY94" s="24"/>
      <c r="MKZ94" s="65"/>
      <c r="MLA94" s="66"/>
      <c r="MLB94" s="67"/>
      <c r="MLC94" s="24"/>
      <c r="MLD94" s="64"/>
      <c r="MLE94" s="60"/>
      <c r="MLF94" s="40"/>
      <c r="MLG94" s="24"/>
      <c r="MLH94" s="65"/>
      <c r="MLI94" s="66"/>
      <c r="MLJ94" s="67"/>
      <c r="MLK94" s="24"/>
      <c r="MLL94" s="64"/>
      <c r="MLM94" s="60"/>
      <c r="MLN94" s="40"/>
      <c r="MLO94" s="24"/>
      <c r="MLP94" s="65"/>
      <c r="MLQ94" s="66"/>
      <c r="MLR94" s="67"/>
      <c r="MLS94" s="24"/>
      <c r="MLT94" s="64"/>
      <c r="MLU94" s="60"/>
      <c r="MLV94" s="40"/>
      <c r="MLW94" s="24"/>
      <c r="MLX94" s="65"/>
      <c r="MLY94" s="66"/>
      <c r="MLZ94" s="67"/>
      <c r="MMA94" s="24"/>
      <c r="MMB94" s="64"/>
      <c r="MMC94" s="60"/>
      <c r="MMD94" s="40"/>
      <c r="MME94" s="24"/>
      <c r="MMF94" s="65"/>
      <c r="MMG94" s="66"/>
      <c r="MMH94" s="67"/>
      <c r="MMI94" s="24"/>
      <c r="MMJ94" s="64"/>
      <c r="MMK94" s="60"/>
      <c r="MML94" s="40"/>
      <c r="MMM94" s="24"/>
      <c r="MMN94" s="65"/>
      <c r="MMO94" s="66"/>
      <c r="MMP94" s="67"/>
      <c r="MMQ94" s="24"/>
      <c r="MMR94" s="64"/>
      <c r="MMS94" s="60"/>
      <c r="MMT94" s="40"/>
      <c r="MMU94" s="24"/>
      <c r="MMV94" s="65"/>
      <c r="MMW94" s="66"/>
      <c r="MMX94" s="67"/>
      <c r="MMY94" s="24"/>
      <c r="MMZ94" s="64"/>
      <c r="MNA94" s="60"/>
      <c r="MNB94" s="40"/>
      <c r="MNC94" s="24"/>
      <c r="MND94" s="65"/>
      <c r="MNE94" s="66"/>
      <c r="MNF94" s="67"/>
      <c r="MNG94" s="24"/>
      <c r="MNH94" s="64"/>
      <c r="MNI94" s="60"/>
      <c r="MNJ94" s="40"/>
      <c r="MNK94" s="24"/>
      <c r="MNL94" s="65"/>
      <c r="MNM94" s="66"/>
      <c r="MNN94" s="67"/>
      <c r="MNO94" s="24"/>
      <c r="MNP94" s="64"/>
      <c r="MNQ94" s="60"/>
      <c r="MNR94" s="40"/>
      <c r="MNS94" s="24"/>
      <c r="MNT94" s="65"/>
      <c r="MNU94" s="66"/>
      <c r="MNV94" s="67"/>
      <c r="MNW94" s="24"/>
      <c r="MNX94" s="64"/>
      <c r="MNY94" s="60"/>
      <c r="MNZ94" s="40"/>
      <c r="MOA94" s="24"/>
      <c r="MOB94" s="65"/>
      <c r="MOC94" s="66"/>
      <c r="MOD94" s="67"/>
      <c r="MOE94" s="24"/>
      <c r="MOF94" s="64"/>
      <c r="MOG94" s="60"/>
      <c r="MOH94" s="40"/>
      <c r="MOI94" s="24"/>
      <c r="MOJ94" s="65"/>
      <c r="MOK94" s="66"/>
      <c r="MOL94" s="67"/>
      <c r="MOM94" s="24"/>
      <c r="MON94" s="64"/>
      <c r="MOO94" s="60"/>
      <c r="MOP94" s="40"/>
      <c r="MOQ94" s="24"/>
      <c r="MOR94" s="65"/>
      <c r="MOS94" s="66"/>
      <c r="MOT94" s="67"/>
      <c r="MOU94" s="24"/>
      <c r="MOV94" s="64"/>
      <c r="MOW94" s="60"/>
      <c r="MOX94" s="40"/>
      <c r="MOY94" s="24"/>
      <c r="MOZ94" s="65"/>
      <c r="MPA94" s="66"/>
      <c r="MPB94" s="67"/>
      <c r="MPC94" s="24"/>
      <c r="MPD94" s="64"/>
      <c r="MPE94" s="60"/>
      <c r="MPF94" s="40"/>
      <c r="MPG94" s="24"/>
      <c r="MPH94" s="65"/>
      <c r="MPI94" s="66"/>
      <c r="MPJ94" s="67"/>
      <c r="MPK94" s="24"/>
      <c r="MPL94" s="64"/>
      <c r="MPM94" s="60"/>
      <c r="MPN94" s="40"/>
      <c r="MPO94" s="24"/>
      <c r="MPP94" s="65"/>
      <c r="MPQ94" s="66"/>
      <c r="MPR94" s="67"/>
      <c r="MPS94" s="24"/>
      <c r="MPT94" s="64"/>
      <c r="MPU94" s="60"/>
      <c r="MPV94" s="40"/>
      <c r="MPW94" s="24"/>
      <c r="MPX94" s="65"/>
      <c r="MPY94" s="66"/>
      <c r="MPZ94" s="67"/>
      <c r="MQA94" s="24"/>
      <c r="MQB94" s="64"/>
      <c r="MQC94" s="60"/>
      <c r="MQD94" s="40"/>
      <c r="MQE94" s="24"/>
      <c r="MQF94" s="65"/>
      <c r="MQG94" s="66"/>
      <c r="MQH94" s="67"/>
      <c r="MQI94" s="24"/>
      <c r="MQJ94" s="64"/>
      <c r="MQK94" s="60"/>
      <c r="MQL94" s="40"/>
      <c r="MQM94" s="24"/>
      <c r="MQN94" s="65"/>
      <c r="MQO94" s="66"/>
      <c r="MQP94" s="67"/>
      <c r="MQQ94" s="24"/>
      <c r="MQR94" s="64"/>
      <c r="MQS94" s="60"/>
      <c r="MQT94" s="40"/>
      <c r="MQU94" s="24"/>
      <c r="MQV94" s="65"/>
      <c r="MQW94" s="66"/>
      <c r="MQX94" s="67"/>
      <c r="MQY94" s="24"/>
      <c r="MQZ94" s="64"/>
      <c r="MRA94" s="60"/>
      <c r="MRB94" s="40"/>
      <c r="MRC94" s="24"/>
      <c r="MRD94" s="65"/>
      <c r="MRE94" s="66"/>
      <c r="MRF94" s="67"/>
      <c r="MRG94" s="24"/>
      <c r="MRH94" s="64"/>
      <c r="MRI94" s="60"/>
      <c r="MRJ94" s="40"/>
      <c r="MRK94" s="24"/>
      <c r="MRL94" s="65"/>
      <c r="MRM94" s="66"/>
      <c r="MRN94" s="67"/>
      <c r="MRO94" s="24"/>
      <c r="MRP94" s="64"/>
      <c r="MRQ94" s="60"/>
      <c r="MRR94" s="40"/>
      <c r="MRS94" s="24"/>
      <c r="MRT94" s="65"/>
      <c r="MRU94" s="66"/>
      <c r="MRV94" s="67"/>
      <c r="MRW94" s="24"/>
      <c r="MRX94" s="64"/>
      <c r="MRY94" s="60"/>
      <c r="MRZ94" s="40"/>
      <c r="MSA94" s="24"/>
      <c r="MSB94" s="65"/>
      <c r="MSC94" s="66"/>
      <c r="MSD94" s="67"/>
      <c r="MSE94" s="24"/>
      <c r="MSF94" s="64"/>
      <c r="MSG94" s="60"/>
      <c r="MSH94" s="40"/>
      <c r="MSI94" s="24"/>
      <c r="MSJ94" s="65"/>
      <c r="MSK94" s="66"/>
      <c r="MSL94" s="67"/>
      <c r="MSM94" s="24"/>
      <c r="MSN94" s="64"/>
      <c r="MSO94" s="60"/>
      <c r="MSP94" s="40"/>
      <c r="MSQ94" s="24"/>
      <c r="MSR94" s="65"/>
      <c r="MSS94" s="66"/>
      <c r="MST94" s="67"/>
      <c r="MSU94" s="24"/>
      <c r="MSV94" s="64"/>
      <c r="MSW94" s="60"/>
      <c r="MSX94" s="40"/>
      <c r="MSY94" s="24"/>
      <c r="MSZ94" s="65"/>
      <c r="MTA94" s="66"/>
      <c r="MTB94" s="67"/>
      <c r="MTC94" s="24"/>
      <c r="MTD94" s="64"/>
      <c r="MTE94" s="60"/>
      <c r="MTF94" s="40"/>
      <c r="MTG94" s="24"/>
      <c r="MTH94" s="65"/>
      <c r="MTI94" s="66"/>
      <c r="MTJ94" s="67"/>
      <c r="MTK94" s="24"/>
      <c r="MTL94" s="64"/>
      <c r="MTM94" s="60"/>
      <c r="MTN94" s="40"/>
      <c r="MTO94" s="24"/>
      <c r="MTP94" s="65"/>
      <c r="MTQ94" s="66"/>
      <c r="MTR94" s="67"/>
      <c r="MTS94" s="24"/>
      <c r="MTT94" s="64"/>
      <c r="MTU94" s="60"/>
      <c r="MTV94" s="40"/>
      <c r="MTW94" s="24"/>
      <c r="MTX94" s="65"/>
      <c r="MTY94" s="66"/>
      <c r="MTZ94" s="67"/>
      <c r="MUA94" s="24"/>
      <c r="MUB94" s="64"/>
      <c r="MUC94" s="60"/>
      <c r="MUD94" s="40"/>
      <c r="MUE94" s="24"/>
      <c r="MUF94" s="65"/>
      <c r="MUG94" s="66"/>
      <c r="MUH94" s="67"/>
      <c r="MUI94" s="24"/>
      <c r="MUJ94" s="64"/>
      <c r="MUK94" s="60"/>
      <c r="MUL94" s="40"/>
      <c r="MUM94" s="24"/>
      <c r="MUN94" s="65"/>
      <c r="MUO94" s="66"/>
      <c r="MUP94" s="67"/>
      <c r="MUQ94" s="24"/>
      <c r="MUR94" s="64"/>
      <c r="MUS94" s="60"/>
      <c r="MUT94" s="40"/>
      <c r="MUU94" s="24"/>
      <c r="MUV94" s="65"/>
      <c r="MUW94" s="66"/>
      <c r="MUX94" s="67"/>
      <c r="MUY94" s="24"/>
      <c r="MUZ94" s="64"/>
      <c r="MVA94" s="60"/>
      <c r="MVB94" s="40"/>
      <c r="MVC94" s="24"/>
      <c r="MVD94" s="65"/>
      <c r="MVE94" s="66"/>
      <c r="MVF94" s="67"/>
      <c r="MVG94" s="24"/>
      <c r="MVH94" s="64"/>
      <c r="MVI94" s="60"/>
      <c r="MVJ94" s="40"/>
      <c r="MVK94" s="24"/>
      <c r="MVL94" s="65"/>
      <c r="MVM94" s="66"/>
      <c r="MVN94" s="67"/>
      <c r="MVO94" s="24"/>
      <c r="MVP94" s="64"/>
      <c r="MVQ94" s="60"/>
      <c r="MVR94" s="40"/>
      <c r="MVS94" s="24"/>
      <c r="MVT94" s="65"/>
      <c r="MVU94" s="66"/>
      <c r="MVV94" s="67"/>
      <c r="MVW94" s="24"/>
      <c r="MVX94" s="64"/>
      <c r="MVY94" s="60"/>
      <c r="MVZ94" s="40"/>
      <c r="MWA94" s="24"/>
      <c r="MWB94" s="65"/>
      <c r="MWC94" s="66"/>
      <c r="MWD94" s="67"/>
      <c r="MWE94" s="24"/>
      <c r="MWF94" s="64"/>
      <c r="MWG94" s="60"/>
      <c r="MWH94" s="40"/>
      <c r="MWI94" s="24"/>
      <c r="MWJ94" s="65"/>
      <c r="MWK94" s="66"/>
      <c r="MWL94" s="67"/>
      <c r="MWM94" s="24"/>
      <c r="MWN94" s="64"/>
      <c r="MWO94" s="60"/>
      <c r="MWP94" s="40"/>
      <c r="MWQ94" s="24"/>
      <c r="MWR94" s="65"/>
      <c r="MWS94" s="66"/>
      <c r="MWT94" s="67"/>
      <c r="MWU94" s="24"/>
      <c r="MWV94" s="64"/>
      <c r="MWW94" s="60"/>
      <c r="MWX94" s="40"/>
      <c r="MWY94" s="24"/>
      <c r="MWZ94" s="65"/>
      <c r="MXA94" s="66"/>
      <c r="MXB94" s="67"/>
      <c r="MXC94" s="24"/>
      <c r="MXD94" s="64"/>
      <c r="MXE94" s="60"/>
      <c r="MXF94" s="40"/>
      <c r="MXG94" s="24"/>
      <c r="MXH94" s="65"/>
      <c r="MXI94" s="66"/>
      <c r="MXJ94" s="67"/>
      <c r="MXK94" s="24"/>
      <c r="MXL94" s="64"/>
      <c r="MXM94" s="60"/>
      <c r="MXN94" s="40"/>
      <c r="MXO94" s="24"/>
      <c r="MXP94" s="65"/>
      <c r="MXQ94" s="66"/>
      <c r="MXR94" s="67"/>
      <c r="MXS94" s="24"/>
      <c r="MXT94" s="64"/>
      <c r="MXU94" s="60"/>
      <c r="MXV94" s="40"/>
      <c r="MXW94" s="24"/>
      <c r="MXX94" s="65"/>
      <c r="MXY94" s="66"/>
      <c r="MXZ94" s="67"/>
      <c r="MYA94" s="24"/>
      <c r="MYB94" s="64"/>
      <c r="MYC94" s="60"/>
      <c r="MYD94" s="40"/>
      <c r="MYE94" s="24"/>
      <c r="MYF94" s="65"/>
      <c r="MYG94" s="66"/>
      <c r="MYH94" s="67"/>
      <c r="MYI94" s="24"/>
      <c r="MYJ94" s="64"/>
      <c r="MYK94" s="60"/>
      <c r="MYL94" s="40"/>
      <c r="MYM94" s="24"/>
      <c r="MYN94" s="65"/>
      <c r="MYO94" s="66"/>
      <c r="MYP94" s="67"/>
      <c r="MYQ94" s="24"/>
      <c r="MYR94" s="64"/>
      <c r="MYS94" s="60"/>
      <c r="MYT94" s="40"/>
      <c r="MYU94" s="24"/>
      <c r="MYV94" s="65"/>
      <c r="MYW94" s="66"/>
      <c r="MYX94" s="67"/>
      <c r="MYY94" s="24"/>
      <c r="MYZ94" s="64"/>
      <c r="MZA94" s="60"/>
      <c r="MZB94" s="40"/>
      <c r="MZC94" s="24"/>
      <c r="MZD94" s="65"/>
      <c r="MZE94" s="66"/>
      <c r="MZF94" s="67"/>
      <c r="MZG94" s="24"/>
      <c r="MZH94" s="64"/>
      <c r="MZI94" s="60"/>
      <c r="MZJ94" s="40"/>
      <c r="MZK94" s="24"/>
      <c r="MZL94" s="65"/>
      <c r="MZM94" s="66"/>
      <c r="MZN94" s="67"/>
      <c r="MZO94" s="24"/>
      <c r="MZP94" s="64"/>
      <c r="MZQ94" s="60"/>
      <c r="MZR94" s="40"/>
      <c r="MZS94" s="24"/>
      <c r="MZT94" s="65"/>
      <c r="MZU94" s="66"/>
      <c r="MZV94" s="67"/>
      <c r="MZW94" s="24"/>
      <c r="MZX94" s="64"/>
      <c r="MZY94" s="60"/>
      <c r="MZZ94" s="40"/>
      <c r="NAA94" s="24"/>
      <c r="NAB94" s="65"/>
      <c r="NAC94" s="66"/>
      <c r="NAD94" s="67"/>
      <c r="NAE94" s="24"/>
      <c r="NAF94" s="64"/>
      <c r="NAG94" s="60"/>
      <c r="NAH94" s="40"/>
      <c r="NAI94" s="24"/>
      <c r="NAJ94" s="65"/>
      <c r="NAK94" s="66"/>
      <c r="NAL94" s="67"/>
      <c r="NAM94" s="24"/>
      <c r="NAN94" s="64"/>
      <c r="NAO94" s="60"/>
      <c r="NAP94" s="40"/>
      <c r="NAQ94" s="24"/>
      <c r="NAR94" s="65"/>
      <c r="NAS94" s="66"/>
      <c r="NAT94" s="67"/>
      <c r="NAU94" s="24"/>
      <c r="NAV94" s="64"/>
      <c r="NAW94" s="60"/>
      <c r="NAX94" s="40"/>
      <c r="NAY94" s="24"/>
      <c r="NAZ94" s="65"/>
      <c r="NBA94" s="66"/>
      <c r="NBB94" s="67"/>
      <c r="NBC94" s="24"/>
      <c r="NBD94" s="64"/>
      <c r="NBE94" s="60"/>
      <c r="NBF94" s="40"/>
      <c r="NBG94" s="24"/>
      <c r="NBH94" s="65"/>
      <c r="NBI94" s="66"/>
      <c r="NBJ94" s="67"/>
      <c r="NBK94" s="24"/>
      <c r="NBL94" s="64"/>
      <c r="NBM94" s="60"/>
      <c r="NBN94" s="40"/>
      <c r="NBO94" s="24"/>
      <c r="NBP94" s="65"/>
      <c r="NBQ94" s="66"/>
      <c r="NBR94" s="67"/>
      <c r="NBS94" s="24"/>
      <c r="NBT94" s="64"/>
      <c r="NBU94" s="60"/>
      <c r="NBV94" s="40"/>
      <c r="NBW94" s="24"/>
      <c r="NBX94" s="65"/>
      <c r="NBY94" s="66"/>
      <c r="NBZ94" s="67"/>
      <c r="NCA94" s="24"/>
      <c r="NCB94" s="64"/>
      <c r="NCC94" s="60"/>
      <c r="NCD94" s="40"/>
      <c r="NCE94" s="24"/>
      <c r="NCF94" s="65"/>
      <c r="NCG94" s="66"/>
      <c r="NCH94" s="67"/>
      <c r="NCI94" s="24"/>
      <c r="NCJ94" s="64"/>
      <c r="NCK94" s="60"/>
      <c r="NCL94" s="40"/>
      <c r="NCM94" s="24"/>
      <c r="NCN94" s="65"/>
      <c r="NCO94" s="66"/>
      <c r="NCP94" s="67"/>
      <c r="NCQ94" s="24"/>
      <c r="NCR94" s="64"/>
      <c r="NCS94" s="60"/>
      <c r="NCT94" s="40"/>
      <c r="NCU94" s="24"/>
      <c r="NCV94" s="65"/>
      <c r="NCW94" s="66"/>
      <c r="NCX94" s="67"/>
      <c r="NCY94" s="24"/>
      <c r="NCZ94" s="64"/>
      <c r="NDA94" s="60"/>
      <c r="NDB94" s="40"/>
      <c r="NDC94" s="24"/>
      <c r="NDD94" s="65"/>
      <c r="NDE94" s="66"/>
      <c r="NDF94" s="67"/>
      <c r="NDG94" s="24"/>
      <c r="NDH94" s="64"/>
      <c r="NDI94" s="60"/>
      <c r="NDJ94" s="40"/>
      <c r="NDK94" s="24"/>
      <c r="NDL94" s="65"/>
      <c r="NDM94" s="66"/>
      <c r="NDN94" s="67"/>
      <c r="NDO94" s="24"/>
      <c r="NDP94" s="64"/>
      <c r="NDQ94" s="60"/>
      <c r="NDR94" s="40"/>
      <c r="NDS94" s="24"/>
      <c r="NDT94" s="65"/>
      <c r="NDU94" s="66"/>
      <c r="NDV94" s="67"/>
      <c r="NDW94" s="24"/>
      <c r="NDX94" s="64"/>
      <c r="NDY94" s="60"/>
      <c r="NDZ94" s="40"/>
      <c r="NEA94" s="24"/>
      <c r="NEB94" s="65"/>
      <c r="NEC94" s="66"/>
      <c r="NED94" s="67"/>
      <c r="NEE94" s="24"/>
      <c r="NEF94" s="64"/>
      <c r="NEG94" s="60"/>
      <c r="NEH94" s="40"/>
      <c r="NEI94" s="24"/>
      <c r="NEJ94" s="65"/>
      <c r="NEK94" s="66"/>
      <c r="NEL94" s="67"/>
      <c r="NEM94" s="24"/>
      <c r="NEN94" s="64"/>
      <c r="NEO94" s="60"/>
      <c r="NEP94" s="40"/>
      <c r="NEQ94" s="24"/>
      <c r="NER94" s="65"/>
      <c r="NES94" s="66"/>
      <c r="NET94" s="67"/>
      <c r="NEU94" s="24"/>
      <c r="NEV94" s="64"/>
      <c r="NEW94" s="60"/>
      <c r="NEX94" s="40"/>
      <c r="NEY94" s="24"/>
      <c r="NEZ94" s="65"/>
      <c r="NFA94" s="66"/>
      <c r="NFB94" s="67"/>
      <c r="NFC94" s="24"/>
      <c r="NFD94" s="64"/>
      <c r="NFE94" s="60"/>
      <c r="NFF94" s="40"/>
      <c r="NFG94" s="24"/>
      <c r="NFH94" s="65"/>
      <c r="NFI94" s="66"/>
      <c r="NFJ94" s="67"/>
      <c r="NFK94" s="24"/>
      <c r="NFL94" s="64"/>
      <c r="NFM94" s="60"/>
      <c r="NFN94" s="40"/>
      <c r="NFO94" s="24"/>
      <c r="NFP94" s="65"/>
      <c r="NFQ94" s="66"/>
      <c r="NFR94" s="67"/>
      <c r="NFS94" s="24"/>
      <c r="NFT94" s="64"/>
      <c r="NFU94" s="60"/>
      <c r="NFV94" s="40"/>
      <c r="NFW94" s="24"/>
      <c r="NFX94" s="65"/>
      <c r="NFY94" s="66"/>
      <c r="NFZ94" s="67"/>
      <c r="NGA94" s="24"/>
      <c r="NGB94" s="64"/>
      <c r="NGC94" s="60"/>
      <c r="NGD94" s="40"/>
      <c r="NGE94" s="24"/>
      <c r="NGF94" s="65"/>
      <c r="NGG94" s="66"/>
      <c r="NGH94" s="67"/>
      <c r="NGI94" s="24"/>
      <c r="NGJ94" s="64"/>
      <c r="NGK94" s="60"/>
      <c r="NGL94" s="40"/>
      <c r="NGM94" s="24"/>
      <c r="NGN94" s="65"/>
      <c r="NGO94" s="66"/>
      <c r="NGP94" s="67"/>
      <c r="NGQ94" s="24"/>
      <c r="NGR94" s="64"/>
      <c r="NGS94" s="60"/>
      <c r="NGT94" s="40"/>
      <c r="NGU94" s="24"/>
      <c r="NGV94" s="65"/>
      <c r="NGW94" s="66"/>
      <c r="NGX94" s="67"/>
      <c r="NGY94" s="24"/>
      <c r="NGZ94" s="64"/>
      <c r="NHA94" s="60"/>
      <c r="NHB94" s="40"/>
      <c r="NHC94" s="24"/>
      <c r="NHD94" s="65"/>
      <c r="NHE94" s="66"/>
      <c r="NHF94" s="67"/>
      <c r="NHG94" s="24"/>
      <c r="NHH94" s="64"/>
      <c r="NHI94" s="60"/>
      <c r="NHJ94" s="40"/>
      <c r="NHK94" s="24"/>
      <c r="NHL94" s="65"/>
      <c r="NHM94" s="66"/>
      <c r="NHN94" s="67"/>
      <c r="NHO94" s="24"/>
      <c r="NHP94" s="64"/>
      <c r="NHQ94" s="60"/>
      <c r="NHR94" s="40"/>
      <c r="NHS94" s="24"/>
      <c r="NHT94" s="65"/>
      <c r="NHU94" s="66"/>
      <c r="NHV94" s="67"/>
      <c r="NHW94" s="24"/>
      <c r="NHX94" s="64"/>
      <c r="NHY94" s="60"/>
      <c r="NHZ94" s="40"/>
      <c r="NIA94" s="24"/>
      <c r="NIB94" s="65"/>
      <c r="NIC94" s="66"/>
      <c r="NID94" s="67"/>
      <c r="NIE94" s="24"/>
      <c r="NIF94" s="64"/>
      <c r="NIG94" s="60"/>
      <c r="NIH94" s="40"/>
      <c r="NII94" s="24"/>
      <c r="NIJ94" s="65"/>
      <c r="NIK94" s="66"/>
      <c r="NIL94" s="67"/>
      <c r="NIM94" s="24"/>
      <c r="NIN94" s="64"/>
      <c r="NIO94" s="60"/>
      <c r="NIP94" s="40"/>
      <c r="NIQ94" s="24"/>
      <c r="NIR94" s="65"/>
      <c r="NIS94" s="66"/>
      <c r="NIT94" s="67"/>
      <c r="NIU94" s="24"/>
      <c r="NIV94" s="64"/>
      <c r="NIW94" s="60"/>
      <c r="NIX94" s="40"/>
      <c r="NIY94" s="24"/>
      <c r="NIZ94" s="65"/>
      <c r="NJA94" s="66"/>
      <c r="NJB94" s="67"/>
      <c r="NJC94" s="24"/>
      <c r="NJD94" s="64"/>
      <c r="NJE94" s="60"/>
      <c r="NJF94" s="40"/>
      <c r="NJG94" s="24"/>
      <c r="NJH94" s="65"/>
      <c r="NJI94" s="66"/>
      <c r="NJJ94" s="67"/>
      <c r="NJK94" s="24"/>
      <c r="NJL94" s="64"/>
      <c r="NJM94" s="60"/>
      <c r="NJN94" s="40"/>
      <c r="NJO94" s="24"/>
      <c r="NJP94" s="65"/>
      <c r="NJQ94" s="66"/>
      <c r="NJR94" s="67"/>
      <c r="NJS94" s="24"/>
      <c r="NJT94" s="64"/>
      <c r="NJU94" s="60"/>
      <c r="NJV94" s="40"/>
      <c r="NJW94" s="24"/>
      <c r="NJX94" s="65"/>
      <c r="NJY94" s="66"/>
      <c r="NJZ94" s="67"/>
      <c r="NKA94" s="24"/>
      <c r="NKB94" s="64"/>
      <c r="NKC94" s="60"/>
      <c r="NKD94" s="40"/>
      <c r="NKE94" s="24"/>
      <c r="NKF94" s="65"/>
      <c r="NKG94" s="66"/>
      <c r="NKH94" s="67"/>
      <c r="NKI94" s="24"/>
      <c r="NKJ94" s="64"/>
      <c r="NKK94" s="60"/>
      <c r="NKL94" s="40"/>
      <c r="NKM94" s="24"/>
      <c r="NKN94" s="65"/>
      <c r="NKO94" s="66"/>
      <c r="NKP94" s="67"/>
      <c r="NKQ94" s="24"/>
      <c r="NKR94" s="64"/>
      <c r="NKS94" s="60"/>
      <c r="NKT94" s="40"/>
      <c r="NKU94" s="24"/>
      <c r="NKV94" s="65"/>
      <c r="NKW94" s="66"/>
      <c r="NKX94" s="67"/>
      <c r="NKY94" s="24"/>
      <c r="NKZ94" s="64"/>
      <c r="NLA94" s="60"/>
      <c r="NLB94" s="40"/>
      <c r="NLC94" s="24"/>
      <c r="NLD94" s="65"/>
      <c r="NLE94" s="66"/>
      <c r="NLF94" s="67"/>
      <c r="NLG94" s="24"/>
      <c r="NLH94" s="64"/>
      <c r="NLI94" s="60"/>
      <c r="NLJ94" s="40"/>
      <c r="NLK94" s="24"/>
      <c r="NLL94" s="65"/>
      <c r="NLM94" s="66"/>
      <c r="NLN94" s="67"/>
      <c r="NLO94" s="24"/>
      <c r="NLP94" s="64"/>
      <c r="NLQ94" s="60"/>
      <c r="NLR94" s="40"/>
      <c r="NLS94" s="24"/>
      <c r="NLT94" s="65"/>
      <c r="NLU94" s="66"/>
      <c r="NLV94" s="67"/>
      <c r="NLW94" s="24"/>
      <c r="NLX94" s="64"/>
      <c r="NLY94" s="60"/>
      <c r="NLZ94" s="40"/>
      <c r="NMA94" s="24"/>
      <c r="NMB94" s="65"/>
      <c r="NMC94" s="66"/>
      <c r="NMD94" s="67"/>
      <c r="NME94" s="24"/>
      <c r="NMF94" s="64"/>
      <c r="NMG94" s="60"/>
      <c r="NMH94" s="40"/>
      <c r="NMI94" s="24"/>
      <c r="NMJ94" s="65"/>
      <c r="NMK94" s="66"/>
      <c r="NML94" s="67"/>
      <c r="NMM94" s="24"/>
      <c r="NMN94" s="64"/>
      <c r="NMO94" s="60"/>
      <c r="NMP94" s="40"/>
      <c r="NMQ94" s="24"/>
      <c r="NMR94" s="65"/>
      <c r="NMS94" s="66"/>
      <c r="NMT94" s="67"/>
      <c r="NMU94" s="24"/>
      <c r="NMV94" s="64"/>
      <c r="NMW94" s="60"/>
      <c r="NMX94" s="40"/>
      <c r="NMY94" s="24"/>
      <c r="NMZ94" s="65"/>
      <c r="NNA94" s="66"/>
      <c r="NNB94" s="67"/>
      <c r="NNC94" s="24"/>
      <c r="NND94" s="64"/>
      <c r="NNE94" s="60"/>
      <c r="NNF94" s="40"/>
      <c r="NNG94" s="24"/>
      <c r="NNH94" s="65"/>
      <c r="NNI94" s="66"/>
      <c r="NNJ94" s="67"/>
      <c r="NNK94" s="24"/>
      <c r="NNL94" s="64"/>
      <c r="NNM94" s="60"/>
      <c r="NNN94" s="40"/>
      <c r="NNO94" s="24"/>
      <c r="NNP94" s="65"/>
      <c r="NNQ94" s="66"/>
      <c r="NNR94" s="67"/>
      <c r="NNS94" s="24"/>
      <c r="NNT94" s="64"/>
      <c r="NNU94" s="60"/>
      <c r="NNV94" s="40"/>
      <c r="NNW94" s="24"/>
      <c r="NNX94" s="65"/>
      <c r="NNY94" s="66"/>
      <c r="NNZ94" s="67"/>
      <c r="NOA94" s="24"/>
      <c r="NOB94" s="64"/>
      <c r="NOC94" s="60"/>
      <c r="NOD94" s="40"/>
      <c r="NOE94" s="24"/>
      <c r="NOF94" s="65"/>
      <c r="NOG94" s="66"/>
      <c r="NOH94" s="67"/>
      <c r="NOI94" s="24"/>
      <c r="NOJ94" s="64"/>
      <c r="NOK94" s="60"/>
      <c r="NOL94" s="40"/>
      <c r="NOM94" s="24"/>
      <c r="NON94" s="65"/>
      <c r="NOO94" s="66"/>
      <c r="NOP94" s="67"/>
      <c r="NOQ94" s="24"/>
      <c r="NOR94" s="64"/>
      <c r="NOS94" s="60"/>
      <c r="NOT94" s="40"/>
      <c r="NOU94" s="24"/>
      <c r="NOV94" s="65"/>
      <c r="NOW94" s="66"/>
      <c r="NOX94" s="67"/>
      <c r="NOY94" s="24"/>
      <c r="NOZ94" s="64"/>
      <c r="NPA94" s="60"/>
      <c r="NPB94" s="40"/>
      <c r="NPC94" s="24"/>
      <c r="NPD94" s="65"/>
      <c r="NPE94" s="66"/>
      <c r="NPF94" s="67"/>
      <c r="NPG94" s="24"/>
      <c r="NPH94" s="64"/>
      <c r="NPI94" s="60"/>
      <c r="NPJ94" s="40"/>
      <c r="NPK94" s="24"/>
      <c r="NPL94" s="65"/>
      <c r="NPM94" s="66"/>
      <c r="NPN94" s="67"/>
      <c r="NPO94" s="24"/>
      <c r="NPP94" s="64"/>
      <c r="NPQ94" s="60"/>
      <c r="NPR94" s="40"/>
      <c r="NPS94" s="24"/>
      <c r="NPT94" s="65"/>
      <c r="NPU94" s="66"/>
      <c r="NPV94" s="67"/>
      <c r="NPW94" s="24"/>
      <c r="NPX94" s="64"/>
      <c r="NPY94" s="60"/>
      <c r="NPZ94" s="40"/>
      <c r="NQA94" s="24"/>
      <c r="NQB94" s="65"/>
      <c r="NQC94" s="66"/>
      <c r="NQD94" s="67"/>
      <c r="NQE94" s="24"/>
      <c r="NQF94" s="64"/>
      <c r="NQG94" s="60"/>
      <c r="NQH94" s="40"/>
      <c r="NQI94" s="24"/>
      <c r="NQJ94" s="65"/>
      <c r="NQK94" s="66"/>
      <c r="NQL94" s="67"/>
      <c r="NQM94" s="24"/>
      <c r="NQN94" s="64"/>
      <c r="NQO94" s="60"/>
      <c r="NQP94" s="40"/>
      <c r="NQQ94" s="24"/>
      <c r="NQR94" s="65"/>
      <c r="NQS94" s="66"/>
      <c r="NQT94" s="67"/>
      <c r="NQU94" s="24"/>
      <c r="NQV94" s="64"/>
      <c r="NQW94" s="60"/>
      <c r="NQX94" s="40"/>
      <c r="NQY94" s="24"/>
      <c r="NQZ94" s="65"/>
      <c r="NRA94" s="66"/>
      <c r="NRB94" s="67"/>
      <c r="NRC94" s="24"/>
      <c r="NRD94" s="64"/>
      <c r="NRE94" s="60"/>
      <c r="NRF94" s="40"/>
      <c r="NRG94" s="24"/>
      <c r="NRH94" s="65"/>
      <c r="NRI94" s="66"/>
      <c r="NRJ94" s="67"/>
      <c r="NRK94" s="24"/>
      <c r="NRL94" s="64"/>
      <c r="NRM94" s="60"/>
      <c r="NRN94" s="40"/>
      <c r="NRO94" s="24"/>
      <c r="NRP94" s="65"/>
      <c r="NRQ94" s="66"/>
      <c r="NRR94" s="67"/>
      <c r="NRS94" s="24"/>
      <c r="NRT94" s="64"/>
      <c r="NRU94" s="60"/>
      <c r="NRV94" s="40"/>
      <c r="NRW94" s="24"/>
      <c r="NRX94" s="65"/>
      <c r="NRY94" s="66"/>
      <c r="NRZ94" s="67"/>
      <c r="NSA94" s="24"/>
      <c r="NSB94" s="64"/>
      <c r="NSC94" s="60"/>
      <c r="NSD94" s="40"/>
      <c r="NSE94" s="24"/>
      <c r="NSF94" s="65"/>
      <c r="NSG94" s="66"/>
      <c r="NSH94" s="67"/>
      <c r="NSI94" s="24"/>
      <c r="NSJ94" s="64"/>
      <c r="NSK94" s="60"/>
      <c r="NSL94" s="40"/>
      <c r="NSM94" s="24"/>
      <c r="NSN94" s="65"/>
      <c r="NSO94" s="66"/>
      <c r="NSP94" s="67"/>
      <c r="NSQ94" s="24"/>
      <c r="NSR94" s="64"/>
      <c r="NSS94" s="60"/>
      <c r="NST94" s="40"/>
      <c r="NSU94" s="24"/>
      <c r="NSV94" s="65"/>
      <c r="NSW94" s="66"/>
      <c r="NSX94" s="67"/>
      <c r="NSY94" s="24"/>
      <c r="NSZ94" s="64"/>
      <c r="NTA94" s="60"/>
      <c r="NTB94" s="40"/>
      <c r="NTC94" s="24"/>
      <c r="NTD94" s="65"/>
      <c r="NTE94" s="66"/>
      <c r="NTF94" s="67"/>
      <c r="NTG94" s="24"/>
      <c r="NTH94" s="64"/>
      <c r="NTI94" s="60"/>
      <c r="NTJ94" s="40"/>
      <c r="NTK94" s="24"/>
      <c r="NTL94" s="65"/>
      <c r="NTM94" s="66"/>
      <c r="NTN94" s="67"/>
      <c r="NTO94" s="24"/>
      <c r="NTP94" s="64"/>
      <c r="NTQ94" s="60"/>
      <c r="NTR94" s="40"/>
      <c r="NTS94" s="24"/>
      <c r="NTT94" s="65"/>
      <c r="NTU94" s="66"/>
      <c r="NTV94" s="67"/>
      <c r="NTW94" s="24"/>
      <c r="NTX94" s="64"/>
      <c r="NTY94" s="60"/>
      <c r="NTZ94" s="40"/>
      <c r="NUA94" s="24"/>
      <c r="NUB94" s="65"/>
      <c r="NUC94" s="66"/>
      <c r="NUD94" s="67"/>
      <c r="NUE94" s="24"/>
      <c r="NUF94" s="64"/>
      <c r="NUG94" s="60"/>
      <c r="NUH94" s="40"/>
      <c r="NUI94" s="24"/>
      <c r="NUJ94" s="65"/>
      <c r="NUK94" s="66"/>
      <c r="NUL94" s="67"/>
      <c r="NUM94" s="24"/>
      <c r="NUN94" s="64"/>
      <c r="NUO94" s="60"/>
      <c r="NUP94" s="40"/>
      <c r="NUQ94" s="24"/>
      <c r="NUR94" s="65"/>
      <c r="NUS94" s="66"/>
      <c r="NUT94" s="67"/>
      <c r="NUU94" s="24"/>
      <c r="NUV94" s="64"/>
      <c r="NUW94" s="60"/>
      <c r="NUX94" s="40"/>
      <c r="NUY94" s="24"/>
      <c r="NUZ94" s="65"/>
      <c r="NVA94" s="66"/>
      <c r="NVB94" s="67"/>
      <c r="NVC94" s="24"/>
      <c r="NVD94" s="64"/>
      <c r="NVE94" s="60"/>
      <c r="NVF94" s="40"/>
      <c r="NVG94" s="24"/>
      <c r="NVH94" s="65"/>
      <c r="NVI94" s="66"/>
      <c r="NVJ94" s="67"/>
      <c r="NVK94" s="24"/>
      <c r="NVL94" s="64"/>
      <c r="NVM94" s="60"/>
      <c r="NVN94" s="40"/>
      <c r="NVO94" s="24"/>
      <c r="NVP94" s="65"/>
      <c r="NVQ94" s="66"/>
      <c r="NVR94" s="67"/>
      <c r="NVS94" s="24"/>
      <c r="NVT94" s="64"/>
      <c r="NVU94" s="60"/>
      <c r="NVV94" s="40"/>
      <c r="NVW94" s="24"/>
      <c r="NVX94" s="65"/>
      <c r="NVY94" s="66"/>
      <c r="NVZ94" s="67"/>
      <c r="NWA94" s="24"/>
      <c r="NWB94" s="64"/>
      <c r="NWC94" s="60"/>
      <c r="NWD94" s="40"/>
      <c r="NWE94" s="24"/>
      <c r="NWF94" s="65"/>
      <c r="NWG94" s="66"/>
      <c r="NWH94" s="67"/>
      <c r="NWI94" s="24"/>
      <c r="NWJ94" s="64"/>
      <c r="NWK94" s="60"/>
      <c r="NWL94" s="40"/>
      <c r="NWM94" s="24"/>
      <c r="NWN94" s="65"/>
      <c r="NWO94" s="66"/>
      <c r="NWP94" s="67"/>
      <c r="NWQ94" s="24"/>
      <c r="NWR94" s="64"/>
      <c r="NWS94" s="60"/>
      <c r="NWT94" s="40"/>
      <c r="NWU94" s="24"/>
      <c r="NWV94" s="65"/>
      <c r="NWW94" s="66"/>
      <c r="NWX94" s="67"/>
      <c r="NWY94" s="24"/>
      <c r="NWZ94" s="64"/>
      <c r="NXA94" s="60"/>
      <c r="NXB94" s="40"/>
      <c r="NXC94" s="24"/>
      <c r="NXD94" s="65"/>
      <c r="NXE94" s="66"/>
      <c r="NXF94" s="67"/>
      <c r="NXG94" s="24"/>
      <c r="NXH94" s="64"/>
      <c r="NXI94" s="60"/>
      <c r="NXJ94" s="40"/>
      <c r="NXK94" s="24"/>
      <c r="NXL94" s="65"/>
      <c r="NXM94" s="66"/>
      <c r="NXN94" s="67"/>
      <c r="NXO94" s="24"/>
      <c r="NXP94" s="64"/>
      <c r="NXQ94" s="60"/>
      <c r="NXR94" s="40"/>
      <c r="NXS94" s="24"/>
      <c r="NXT94" s="65"/>
      <c r="NXU94" s="66"/>
      <c r="NXV94" s="67"/>
      <c r="NXW94" s="24"/>
      <c r="NXX94" s="64"/>
      <c r="NXY94" s="60"/>
      <c r="NXZ94" s="40"/>
      <c r="NYA94" s="24"/>
      <c r="NYB94" s="65"/>
      <c r="NYC94" s="66"/>
      <c r="NYD94" s="67"/>
      <c r="NYE94" s="24"/>
      <c r="NYF94" s="64"/>
      <c r="NYG94" s="60"/>
      <c r="NYH94" s="40"/>
      <c r="NYI94" s="24"/>
      <c r="NYJ94" s="65"/>
      <c r="NYK94" s="66"/>
      <c r="NYL94" s="67"/>
      <c r="NYM94" s="24"/>
      <c r="NYN94" s="64"/>
      <c r="NYO94" s="60"/>
      <c r="NYP94" s="40"/>
      <c r="NYQ94" s="24"/>
      <c r="NYR94" s="65"/>
      <c r="NYS94" s="66"/>
      <c r="NYT94" s="67"/>
      <c r="NYU94" s="24"/>
      <c r="NYV94" s="64"/>
      <c r="NYW94" s="60"/>
      <c r="NYX94" s="40"/>
      <c r="NYY94" s="24"/>
      <c r="NYZ94" s="65"/>
      <c r="NZA94" s="66"/>
      <c r="NZB94" s="67"/>
      <c r="NZC94" s="24"/>
      <c r="NZD94" s="64"/>
      <c r="NZE94" s="60"/>
      <c r="NZF94" s="40"/>
      <c r="NZG94" s="24"/>
      <c r="NZH94" s="65"/>
      <c r="NZI94" s="66"/>
      <c r="NZJ94" s="67"/>
      <c r="NZK94" s="24"/>
      <c r="NZL94" s="64"/>
      <c r="NZM94" s="60"/>
      <c r="NZN94" s="40"/>
      <c r="NZO94" s="24"/>
      <c r="NZP94" s="65"/>
      <c r="NZQ94" s="66"/>
      <c r="NZR94" s="67"/>
      <c r="NZS94" s="24"/>
      <c r="NZT94" s="64"/>
      <c r="NZU94" s="60"/>
      <c r="NZV94" s="40"/>
      <c r="NZW94" s="24"/>
      <c r="NZX94" s="65"/>
      <c r="NZY94" s="66"/>
      <c r="NZZ94" s="67"/>
      <c r="OAA94" s="24"/>
      <c r="OAB94" s="64"/>
      <c r="OAC94" s="60"/>
      <c r="OAD94" s="40"/>
      <c r="OAE94" s="24"/>
      <c r="OAF94" s="65"/>
      <c r="OAG94" s="66"/>
      <c r="OAH94" s="67"/>
      <c r="OAI94" s="24"/>
      <c r="OAJ94" s="64"/>
      <c r="OAK94" s="60"/>
      <c r="OAL94" s="40"/>
      <c r="OAM94" s="24"/>
      <c r="OAN94" s="65"/>
      <c r="OAO94" s="66"/>
      <c r="OAP94" s="67"/>
      <c r="OAQ94" s="24"/>
      <c r="OAR94" s="64"/>
      <c r="OAS94" s="60"/>
      <c r="OAT94" s="40"/>
      <c r="OAU94" s="24"/>
      <c r="OAV94" s="65"/>
      <c r="OAW94" s="66"/>
      <c r="OAX94" s="67"/>
      <c r="OAY94" s="24"/>
      <c r="OAZ94" s="64"/>
      <c r="OBA94" s="60"/>
      <c r="OBB94" s="40"/>
      <c r="OBC94" s="24"/>
      <c r="OBD94" s="65"/>
      <c r="OBE94" s="66"/>
      <c r="OBF94" s="67"/>
      <c r="OBG94" s="24"/>
      <c r="OBH94" s="64"/>
      <c r="OBI94" s="60"/>
      <c r="OBJ94" s="40"/>
      <c r="OBK94" s="24"/>
      <c r="OBL94" s="65"/>
      <c r="OBM94" s="66"/>
      <c r="OBN94" s="67"/>
      <c r="OBO94" s="24"/>
      <c r="OBP94" s="64"/>
      <c r="OBQ94" s="60"/>
      <c r="OBR94" s="40"/>
      <c r="OBS94" s="24"/>
      <c r="OBT94" s="65"/>
      <c r="OBU94" s="66"/>
      <c r="OBV94" s="67"/>
      <c r="OBW94" s="24"/>
      <c r="OBX94" s="64"/>
      <c r="OBY94" s="60"/>
      <c r="OBZ94" s="40"/>
      <c r="OCA94" s="24"/>
      <c r="OCB94" s="65"/>
      <c r="OCC94" s="66"/>
      <c r="OCD94" s="67"/>
      <c r="OCE94" s="24"/>
      <c r="OCF94" s="64"/>
      <c r="OCG94" s="60"/>
      <c r="OCH94" s="40"/>
      <c r="OCI94" s="24"/>
      <c r="OCJ94" s="65"/>
      <c r="OCK94" s="66"/>
      <c r="OCL94" s="67"/>
      <c r="OCM94" s="24"/>
      <c r="OCN94" s="64"/>
      <c r="OCO94" s="60"/>
      <c r="OCP94" s="40"/>
      <c r="OCQ94" s="24"/>
      <c r="OCR94" s="65"/>
      <c r="OCS94" s="66"/>
      <c r="OCT94" s="67"/>
      <c r="OCU94" s="24"/>
      <c r="OCV94" s="64"/>
      <c r="OCW94" s="60"/>
      <c r="OCX94" s="40"/>
      <c r="OCY94" s="24"/>
      <c r="OCZ94" s="65"/>
      <c r="ODA94" s="66"/>
      <c r="ODB94" s="67"/>
      <c r="ODC94" s="24"/>
      <c r="ODD94" s="64"/>
      <c r="ODE94" s="60"/>
      <c r="ODF94" s="40"/>
      <c r="ODG94" s="24"/>
      <c r="ODH94" s="65"/>
      <c r="ODI94" s="66"/>
      <c r="ODJ94" s="67"/>
      <c r="ODK94" s="24"/>
      <c r="ODL94" s="64"/>
      <c r="ODM94" s="60"/>
      <c r="ODN94" s="40"/>
      <c r="ODO94" s="24"/>
      <c r="ODP94" s="65"/>
      <c r="ODQ94" s="66"/>
      <c r="ODR94" s="67"/>
      <c r="ODS94" s="24"/>
      <c r="ODT94" s="64"/>
      <c r="ODU94" s="60"/>
      <c r="ODV94" s="40"/>
      <c r="ODW94" s="24"/>
      <c r="ODX94" s="65"/>
      <c r="ODY94" s="66"/>
      <c r="ODZ94" s="67"/>
      <c r="OEA94" s="24"/>
      <c r="OEB94" s="64"/>
      <c r="OEC94" s="60"/>
      <c r="OED94" s="40"/>
      <c r="OEE94" s="24"/>
      <c r="OEF94" s="65"/>
      <c r="OEG94" s="66"/>
      <c r="OEH94" s="67"/>
      <c r="OEI94" s="24"/>
      <c r="OEJ94" s="64"/>
      <c r="OEK94" s="60"/>
      <c r="OEL94" s="40"/>
      <c r="OEM94" s="24"/>
      <c r="OEN94" s="65"/>
      <c r="OEO94" s="66"/>
      <c r="OEP94" s="67"/>
      <c r="OEQ94" s="24"/>
      <c r="OER94" s="64"/>
      <c r="OES94" s="60"/>
      <c r="OET94" s="40"/>
      <c r="OEU94" s="24"/>
      <c r="OEV94" s="65"/>
      <c r="OEW94" s="66"/>
      <c r="OEX94" s="67"/>
      <c r="OEY94" s="24"/>
      <c r="OEZ94" s="64"/>
      <c r="OFA94" s="60"/>
      <c r="OFB94" s="40"/>
      <c r="OFC94" s="24"/>
      <c r="OFD94" s="65"/>
      <c r="OFE94" s="66"/>
      <c r="OFF94" s="67"/>
      <c r="OFG94" s="24"/>
      <c r="OFH94" s="64"/>
      <c r="OFI94" s="60"/>
      <c r="OFJ94" s="40"/>
      <c r="OFK94" s="24"/>
      <c r="OFL94" s="65"/>
      <c r="OFM94" s="66"/>
      <c r="OFN94" s="67"/>
      <c r="OFO94" s="24"/>
      <c r="OFP94" s="64"/>
      <c r="OFQ94" s="60"/>
      <c r="OFR94" s="40"/>
      <c r="OFS94" s="24"/>
      <c r="OFT94" s="65"/>
      <c r="OFU94" s="66"/>
      <c r="OFV94" s="67"/>
      <c r="OFW94" s="24"/>
      <c r="OFX94" s="64"/>
      <c r="OFY94" s="60"/>
      <c r="OFZ94" s="40"/>
      <c r="OGA94" s="24"/>
      <c r="OGB94" s="65"/>
      <c r="OGC94" s="66"/>
      <c r="OGD94" s="67"/>
      <c r="OGE94" s="24"/>
      <c r="OGF94" s="64"/>
      <c r="OGG94" s="60"/>
      <c r="OGH94" s="40"/>
      <c r="OGI94" s="24"/>
      <c r="OGJ94" s="65"/>
      <c r="OGK94" s="66"/>
      <c r="OGL94" s="67"/>
      <c r="OGM94" s="24"/>
      <c r="OGN94" s="64"/>
      <c r="OGO94" s="60"/>
      <c r="OGP94" s="40"/>
      <c r="OGQ94" s="24"/>
      <c r="OGR94" s="65"/>
      <c r="OGS94" s="66"/>
      <c r="OGT94" s="67"/>
      <c r="OGU94" s="24"/>
      <c r="OGV94" s="64"/>
      <c r="OGW94" s="60"/>
      <c r="OGX94" s="40"/>
      <c r="OGY94" s="24"/>
      <c r="OGZ94" s="65"/>
      <c r="OHA94" s="66"/>
      <c r="OHB94" s="67"/>
      <c r="OHC94" s="24"/>
      <c r="OHD94" s="64"/>
      <c r="OHE94" s="60"/>
      <c r="OHF94" s="40"/>
      <c r="OHG94" s="24"/>
      <c r="OHH94" s="65"/>
      <c r="OHI94" s="66"/>
      <c r="OHJ94" s="67"/>
      <c r="OHK94" s="24"/>
      <c r="OHL94" s="64"/>
      <c r="OHM94" s="60"/>
      <c r="OHN94" s="40"/>
      <c r="OHO94" s="24"/>
      <c r="OHP94" s="65"/>
      <c r="OHQ94" s="66"/>
      <c r="OHR94" s="67"/>
      <c r="OHS94" s="24"/>
      <c r="OHT94" s="64"/>
      <c r="OHU94" s="60"/>
      <c r="OHV94" s="40"/>
      <c r="OHW94" s="24"/>
      <c r="OHX94" s="65"/>
      <c r="OHY94" s="66"/>
      <c r="OHZ94" s="67"/>
      <c r="OIA94" s="24"/>
      <c r="OIB94" s="64"/>
      <c r="OIC94" s="60"/>
      <c r="OID94" s="40"/>
      <c r="OIE94" s="24"/>
      <c r="OIF94" s="65"/>
      <c r="OIG94" s="66"/>
      <c r="OIH94" s="67"/>
      <c r="OII94" s="24"/>
      <c r="OIJ94" s="64"/>
      <c r="OIK94" s="60"/>
      <c r="OIL94" s="40"/>
      <c r="OIM94" s="24"/>
      <c r="OIN94" s="65"/>
      <c r="OIO94" s="66"/>
      <c r="OIP94" s="67"/>
      <c r="OIQ94" s="24"/>
      <c r="OIR94" s="64"/>
      <c r="OIS94" s="60"/>
      <c r="OIT94" s="40"/>
      <c r="OIU94" s="24"/>
      <c r="OIV94" s="65"/>
      <c r="OIW94" s="66"/>
      <c r="OIX94" s="67"/>
      <c r="OIY94" s="24"/>
      <c r="OIZ94" s="64"/>
      <c r="OJA94" s="60"/>
      <c r="OJB94" s="40"/>
      <c r="OJC94" s="24"/>
      <c r="OJD94" s="65"/>
      <c r="OJE94" s="66"/>
      <c r="OJF94" s="67"/>
      <c r="OJG94" s="24"/>
      <c r="OJH94" s="64"/>
      <c r="OJI94" s="60"/>
      <c r="OJJ94" s="40"/>
      <c r="OJK94" s="24"/>
      <c r="OJL94" s="65"/>
      <c r="OJM94" s="66"/>
      <c r="OJN94" s="67"/>
      <c r="OJO94" s="24"/>
      <c r="OJP94" s="64"/>
      <c r="OJQ94" s="60"/>
      <c r="OJR94" s="40"/>
      <c r="OJS94" s="24"/>
      <c r="OJT94" s="65"/>
      <c r="OJU94" s="66"/>
      <c r="OJV94" s="67"/>
      <c r="OJW94" s="24"/>
      <c r="OJX94" s="64"/>
      <c r="OJY94" s="60"/>
      <c r="OJZ94" s="40"/>
      <c r="OKA94" s="24"/>
      <c r="OKB94" s="65"/>
      <c r="OKC94" s="66"/>
      <c r="OKD94" s="67"/>
      <c r="OKE94" s="24"/>
      <c r="OKF94" s="64"/>
      <c r="OKG94" s="60"/>
      <c r="OKH94" s="40"/>
      <c r="OKI94" s="24"/>
      <c r="OKJ94" s="65"/>
      <c r="OKK94" s="66"/>
      <c r="OKL94" s="67"/>
      <c r="OKM94" s="24"/>
      <c r="OKN94" s="64"/>
      <c r="OKO94" s="60"/>
      <c r="OKP94" s="40"/>
      <c r="OKQ94" s="24"/>
      <c r="OKR94" s="65"/>
      <c r="OKS94" s="66"/>
      <c r="OKT94" s="67"/>
      <c r="OKU94" s="24"/>
      <c r="OKV94" s="64"/>
      <c r="OKW94" s="60"/>
      <c r="OKX94" s="40"/>
      <c r="OKY94" s="24"/>
      <c r="OKZ94" s="65"/>
      <c r="OLA94" s="66"/>
      <c r="OLB94" s="67"/>
      <c r="OLC94" s="24"/>
      <c r="OLD94" s="64"/>
      <c r="OLE94" s="60"/>
      <c r="OLF94" s="40"/>
      <c r="OLG94" s="24"/>
      <c r="OLH94" s="65"/>
      <c r="OLI94" s="66"/>
      <c r="OLJ94" s="67"/>
      <c r="OLK94" s="24"/>
      <c r="OLL94" s="64"/>
      <c r="OLM94" s="60"/>
      <c r="OLN94" s="40"/>
      <c r="OLO94" s="24"/>
      <c r="OLP94" s="65"/>
      <c r="OLQ94" s="66"/>
      <c r="OLR94" s="67"/>
      <c r="OLS94" s="24"/>
      <c r="OLT94" s="64"/>
      <c r="OLU94" s="60"/>
      <c r="OLV94" s="40"/>
      <c r="OLW94" s="24"/>
      <c r="OLX94" s="65"/>
      <c r="OLY94" s="66"/>
      <c r="OLZ94" s="67"/>
      <c r="OMA94" s="24"/>
      <c r="OMB94" s="64"/>
      <c r="OMC94" s="60"/>
      <c r="OMD94" s="40"/>
      <c r="OME94" s="24"/>
      <c r="OMF94" s="65"/>
      <c r="OMG94" s="66"/>
      <c r="OMH94" s="67"/>
      <c r="OMI94" s="24"/>
      <c r="OMJ94" s="64"/>
      <c r="OMK94" s="60"/>
      <c r="OML94" s="40"/>
      <c r="OMM94" s="24"/>
      <c r="OMN94" s="65"/>
      <c r="OMO94" s="66"/>
      <c r="OMP94" s="67"/>
      <c r="OMQ94" s="24"/>
      <c r="OMR94" s="64"/>
      <c r="OMS94" s="60"/>
      <c r="OMT94" s="40"/>
      <c r="OMU94" s="24"/>
      <c r="OMV94" s="65"/>
      <c r="OMW94" s="66"/>
      <c r="OMX94" s="67"/>
      <c r="OMY94" s="24"/>
      <c r="OMZ94" s="64"/>
      <c r="ONA94" s="60"/>
      <c r="ONB94" s="40"/>
      <c r="ONC94" s="24"/>
      <c r="OND94" s="65"/>
      <c r="ONE94" s="66"/>
      <c r="ONF94" s="67"/>
      <c r="ONG94" s="24"/>
      <c r="ONH94" s="64"/>
      <c r="ONI94" s="60"/>
      <c r="ONJ94" s="40"/>
      <c r="ONK94" s="24"/>
      <c r="ONL94" s="65"/>
      <c r="ONM94" s="66"/>
      <c r="ONN94" s="67"/>
      <c r="ONO94" s="24"/>
      <c r="ONP94" s="64"/>
      <c r="ONQ94" s="60"/>
      <c r="ONR94" s="40"/>
      <c r="ONS94" s="24"/>
      <c r="ONT94" s="65"/>
      <c r="ONU94" s="66"/>
      <c r="ONV94" s="67"/>
      <c r="ONW94" s="24"/>
      <c r="ONX94" s="64"/>
      <c r="ONY94" s="60"/>
      <c r="ONZ94" s="40"/>
      <c r="OOA94" s="24"/>
      <c r="OOB94" s="65"/>
      <c r="OOC94" s="66"/>
      <c r="OOD94" s="67"/>
      <c r="OOE94" s="24"/>
      <c r="OOF94" s="64"/>
      <c r="OOG94" s="60"/>
      <c r="OOH94" s="40"/>
      <c r="OOI94" s="24"/>
      <c r="OOJ94" s="65"/>
      <c r="OOK94" s="66"/>
      <c r="OOL94" s="67"/>
      <c r="OOM94" s="24"/>
      <c r="OON94" s="64"/>
      <c r="OOO94" s="60"/>
      <c r="OOP94" s="40"/>
      <c r="OOQ94" s="24"/>
      <c r="OOR94" s="65"/>
      <c r="OOS94" s="66"/>
      <c r="OOT94" s="67"/>
      <c r="OOU94" s="24"/>
      <c r="OOV94" s="64"/>
      <c r="OOW94" s="60"/>
      <c r="OOX94" s="40"/>
      <c r="OOY94" s="24"/>
      <c r="OOZ94" s="65"/>
      <c r="OPA94" s="66"/>
      <c r="OPB94" s="67"/>
      <c r="OPC94" s="24"/>
      <c r="OPD94" s="64"/>
      <c r="OPE94" s="60"/>
      <c r="OPF94" s="40"/>
      <c r="OPG94" s="24"/>
      <c r="OPH94" s="65"/>
      <c r="OPI94" s="66"/>
      <c r="OPJ94" s="67"/>
      <c r="OPK94" s="24"/>
      <c r="OPL94" s="64"/>
      <c r="OPM94" s="60"/>
      <c r="OPN94" s="40"/>
      <c r="OPO94" s="24"/>
      <c r="OPP94" s="65"/>
      <c r="OPQ94" s="66"/>
      <c r="OPR94" s="67"/>
      <c r="OPS94" s="24"/>
      <c r="OPT94" s="64"/>
      <c r="OPU94" s="60"/>
      <c r="OPV94" s="40"/>
      <c r="OPW94" s="24"/>
      <c r="OPX94" s="65"/>
      <c r="OPY94" s="66"/>
      <c r="OPZ94" s="67"/>
      <c r="OQA94" s="24"/>
      <c r="OQB94" s="64"/>
      <c r="OQC94" s="60"/>
      <c r="OQD94" s="40"/>
      <c r="OQE94" s="24"/>
      <c r="OQF94" s="65"/>
      <c r="OQG94" s="66"/>
      <c r="OQH94" s="67"/>
      <c r="OQI94" s="24"/>
      <c r="OQJ94" s="64"/>
      <c r="OQK94" s="60"/>
      <c r="OQL94" s="40"/>
      <c r="OQM94" s="24"/>
      <c r="OQN94" s="65"/>
      <c r="OQO94" s="66"/>
      <c r="OQP94" s="67"/>
      <c r="OQQ94" s="24"/>
      <c r="OQR94" s="64"/>
      <c r="OQS94" s="60"/>
      <c r="OQT94" s="40"/>
      <c r="OQU94" s="24"/>
      <c r="OQV94" s="65"/>
      <c r="OQW94" s="66"/>
      <c r="OQX94" s="67"/>
      <c r="OQY94" s="24"/>
      <c r="OQZ94" s="64"/>
      <c r="ORA94" s="60"/>
      <c r="ORB94" s="40"/>
      <c r="ORC94" s="24"/>
      <c r="ORD94" s="65"/>
      <c r="ORE94" s="66"/>
      <c r="ORF94" s="67"/>
      <c r="ORG94" s="24"/>
      <c r="ORH94" s="64"/>
      <c r="ORI94" s="60"/>
      <c r="ORJ94" s="40"/>
      <c r="ORK94" s="24"/>
      <c r="ORL94" s="65"/>
      <c r="ORM94" s="66"/>
      <c r="ORN94" s="67"/>
      <c r="ORO94" s="24"/>
      <c r="ORP94" s="64"/>
      <c r="ORQ94" s="60"/>
      <c r="ORR94" s="40"/>
      <c r="ORS94" s="24"/>
      <c r="ORT94" s="65"/>
      <c r="ORU94" s="66"/>
      <c r="ORV94" s="67"/>
      <c r="ORW94" s="24"/>
      <c r="ORX94" s="64"/>
      <c r="ORY94" s="60"/>
      <c r="ORZ94" s="40"/>
      <c r="OSA94" s="24"/>
      <c r="OSB94" s="65"/>
      <c r="OSC94" s="66"/>
      <c r="OSD94" s="67"/>
      <c r="OSE94" s="24"/>
      <c r="OSF94" s="64"/>
      <c r="OSG94" s="60"/>
      <c r="OSH94" s="40"/>
      <c r="OSI94" s="24"/>
      <c r="OSJ94" s="65"/>
      <c r="OSK94" s="66"/>
      <c r="OSL94" s="67"/>
      <c r="OSM94" s="24"/>
      <c r="OSN94" s="64"/>
      <c r="OSO94" s="60"/>
      <c r="OSP94" s="40"/>
      <c r="OSQ94" s="24"/>
      <c r="OSR94" s="65"/>
      <c r="OSS94" s="66"/>
      <c r="OST94" s="67"/>
      <c r="OSU94" s="24"/>
      <c r="OSV94" s="64"/>
      <c r="OSW94" s="60"/>
      <c r="OSX94" s="40"/>
      <c r="OSY94" s="24"/>
      <c r="OSZ94" s="65"/>
      <c r="OTA94" s="66"/>
      <c r="OTB94" s="67"/>
      <c r="OTC94" s="24"/>
      <c r="OTD94" s="64"/>
      <c r="OTE94" s="60"/>
      <c r="OTF94" s="40"/>
      <c r="OTG94" s="24"/>
      <c r="OTH94" s="65"/>
      <c r="OTI94" s="66"/>
      <c r="OTJ94" s="67"/>
      <c r="OTK94" s="24"/>
      <c r="OTL94" s="64"/>
      <c r="OTM94" s="60"/>
      <c r="OTN94" s="40"/>
      <c r="OTO94" s="24"/>
      <c r="OTP94" s="65"/>
      <c r="OTQ94" s="66"/>
      <c r="OTR94" s="67"/>
      <c r="OTS94" s="24"/>
      <c r="OTT94" s="64"/>
      <c r="OTU94" s="60"/>
      <c r="OTV94" s="40"/>
      <c r="OTW94" s="24"/>
      <c r="OTX94" s="65"/>
      <c r="OTY94" s="66"/>
      <c r="OTZ94" s="67"/>
      <c r="OUA94" s="24"/>
      <c r="OUB94" s="64"/>
      <c r="OUC94" s="60"/>
      <c r="OUD94" s="40"/>
      <c r="OUE94" s="24"/>
      <c r="OUF94" s="65"/>
      <c r="OUG94" s="66"/>
      <c r="OUH94" s="67"/>
      <c r="OUI94" s="24"/>
      <c r="OUJ94" s="64"/>
      <c r="OUK94" s="60"/>
      <c r="OUL94" s="40"/>
      <c r="OUM94" s="24"/>
      <c r="OUN94" s="65"/>
      <c r="OUO94" s="66"/>
      <c r="OUP94" s="67"/>
      <c r="OUQ94" s="24"/>
      <c r="OUR94" s="64"/>
      <c r="OUS94" s="60"/>
      <c r="OUT94" s="40"/>
      <c r="OUU94" s="24"/>
      <c r="OUV94" s="65"/>
      <c r="OUW94" s="66"/>
      <c r="OUX94" s="67"/>
      <c r="OUY94" s="24"/>
      <c r="OUZ94" s="64"/>
      <c r="OVA94" s="60"/>
      <c r="OVB94" s="40"/>
      <c r="OVC94" s="24"/>
      <c r="OVD94" s="65"/>
      <c r="OVE94" s="66"/>
      <c r="OVF94" s="67"/>
      <c r="OVG94" s="24"/>
      <c r="OVH94" s="64"/>
      <c r="OVI94" s="60"/>
      <c r="OVJ94" s="40"/>
      <c r="OVK94" s="24"/>
      <c r="OVL94" s="65"/>
      <c r="OVM94" s="66"/>
      <c r="OVN94" s="67"/>
      <c r="OVO94" s="24"/>
      <c r="OVP94" s="64"/>
      <c r="OVQ94" s="60"/>
      <c r="OVR94" s="40"/>
      <c r="OVS94" s="24"/>
      <c r="OVT94" s="65"/>
      <c r="OVU94" s="66"/>
      <c r="OVV94" s="67"/>
      <c r="OVW94" s="24"/>
      <c r="OVX94" s="64"/>
      <c r="OVY94" s="60"/>
      <c r="OVZ94" s="40"/>
      <c r="OWA94" s="24"/>
      <c r="OWB94" s="65"/>
      <c r="OWC94" s="66"/>
      <c r="OWD94" s="67"/>
      <c r="OWE94" s="24"/>
      <c r="OWF94" s="64"/>
      <c r="OWG94" s="60"/>
      <c r="OWH94" s="40"/>
      <c r="OWI94" s="24"/>
      <c r="OWJ94" s="65"/>
      <c r="OWK94" s="66"/>
      <c r="OWL94" s="67"/>
      <c r="OWM94" s="24"/>
      <c r="OWN94" s="64"/>
      <c r="OWO94" s="60"/>
      <c r="OWP94" s="40"/>
      <c r="OWQ94" s="24"/>
      <c r="OWR94" s="65"/>
      <c r="OWS94" s="66"/>
      <c r="OWT94" s="67"/>
      <c r="OWU94" s="24"/>
      <c r="OWV94" s="64"/>
      <c r="OWW94" s="60"/>
      <c r="OWX94" s="40"/>
      <c r="OWY94" s="24"/>
      <c r="OWZ94" s="65"/>
      <c r="OXA94" s="66"/>
      <c r="OXB94" s="67"/>
      <c r="OXC94" s="24"/>
      <c r="OXD94" s="64"/>
      <c r="OXE94" s="60"/>
      <c r="OXF94" s="40"/>
      <c r="OXG94" s="24"/>
      <c r="OXH94" s="65"/>
      <c r="OXI94" s="66"/>
      <c r="OXJ94" s="67"/>
      <c r="OXK94" s="24"/>
      <c r="OXL94" s="64"/>
      <c r="OXM94" s="60"/>
      <c r="OXN94" s="40"/>
      <c r="OXO94" s="24"/>
      <c r="OXP94" s="65"/>
      <c r="OXQ94" s="66"/>
      <c r="OXR94" s="67"/>
      <c r="OXS94" s="24"/>
      <c r="OXT94" s="64"/>
      <c r="OXU94" s="60"/>
      <c r="OXV94" s="40"/>
      <c r="OXW94" s="24"/>
      <c r="OXX94" s="65"/>
      <c r="OXY94" s="66"/>
      <c r="OXZ94" s="67"/>
      <c r="OYA94" s="24"/>
      <c r="OYB94" s="64"/>
      <c r="OYC94" s="60"/>
      <c r="OYD94" s="40"/>
      <c r="OYE94" s="24"/>
      <c r="OYF94" s="65"/>
      <c r="OYG94" s="66"/>
      <c r="OYH94" s="67"/>
      <c r="OYI94" s="24"/>
      <c r="OYJ94" s="64"/>
      <c r="OYK94" s="60"/>
      <c r="OYL94" s="40"/>
      <c r="OYM94" s="24"/>
      <c r="OYN94" s="65"/>
      <c r="OYO94" s="66"/>
      <c r="OYP94" s="67"/>
      <c r="OYQ94" s="24"/>
      <c r="OYR94" s="64"/>
      <c r="OYS94" s="60"/>
      <c r="OYT94" s="40"/>
      <c r="OYU94" s="24"/>
      <c r="OYV94" s="65"/>
      <c r="OYW94" s="66"/>
      <c r="OYX94" s="67"/>
      <c r="OYY94" s="24"/>
      <c r="OYZ94" s="64"/>
      <c r="OZA94" s="60"/>
      <c r="OZB94" s="40"/>
      <c r="OZC94" s="24"/>
      <c r="OZD94" s="65"/>
      <c r="OZE94" s="66"/>
      <c r="OZF94" s="67"/>
      <c r="OZG94" s="24"/>
      <c r="OZH94" s="64"/>
      <c r="OZI94" s="60"/>
      <c r="OZJ94" s="40"/>
      <c r="OZK94" s="24"/>
      <c r="OZL94" s="65"/>
      <c r="OZM94" s="66"/>
      <c r="OZN94" s="67"/>
      <c r="OZO94" s="24"/>
      <c r="OZP94" s="64"/>
      <c r="OZQ94" s="60"/>
      <c r="OZR94" s="40"/>
      <c r="OZS94" s="24"/>
      <c r="OZT94" s="65"/>
      <c r="OZU94" s="66"/>
      <c r="OZV94" s="67"/>
      <c r="OZW94" s="24"/>
      <c r="OZX94" s="64"/>
      <c r="OZY94" s="60"/>
      <c r="OZZ94" s="40"/>
      <c r="PAA94" s="24"/>
      <c r="PAB94" s="65"/>
      <c r="PAC94" s="66"/>
      <c r="PAD94" s="67"/>
      <c r="PAE94" s="24"/>
      <c r="PAF94" s="64"/>
      <c r="PAG94" s="60"/>
      <c r="PAH94" s="40"/>
      <c r="PAI94" s="24"/>
      <c r="PAJ94" s="65"/>
      <c r="PAK94" s="66"/>
      <c r="PAL94" s="67"/>
      <c r="PAM94" s="24"/>
      <c r="PAN94" s="64"/>
      <c r="PAO94" s="60"/>
      <c r="PAP94" s="40"/>
      <c r="PAQ94" s="24"/>
      <c r="PAR94" s="65"/>
      <c r="PAS94" s="66"/>
      <c r="PAT94" s="67"/>
      <c r="PAU94" s="24"/>
      <c r="PAV94" s="64"/>
      <c r="PAW94" s="60"/>
      <c r="PAX94" s="40"/>
      <c r="PAY94" s="24"/>
      <c r="PAZ94" s="65"/>
      <c r="PBA94" s="66"/>
      <c r="PBB94" s="67"/>
      <c r="PBC94" s="24"/>
      <c r="PBD94" s="64"/>
      <c r="PBE94" s="60"/>
      <c r="PBF94" s="40"/>
      <c r="PBG94" s="24"/>
      <c r="PBH94" s="65"/>
      <c r="PBI94" s="66"/>
      <c r="PBJ94" s="67"/>
      <c r="PBK94" s="24"/>
      <c r="PBL94" s="64"/>
      <c r="PBM94" s="60"/>
      <c r="PBN94" s="40"/>
      <c r="PBO94" s="24"/>
      <c r="PBP94" s="65"/>
      <c r="PBQ94" s="66"/>
      <c r="PBR94" s="67"/>
      <c r="PBS94" s="24"/>
      <c r="PBT94" s="64"/>
      <c r="PBU94" s="60"/>
      <c r="PBV94" s="40"/>
      <c r="PBW94" s="24"/>
      <c r="PBX94" s="65"/>
      <c r="PBY94" s="66"/>
      <c r="PBZ94" s="67"/>
      <c r="PCA94" s="24"/>
      <c r="PCB94" s="64"/>
      <c r="PCC94" s="60"/>
      <c r="PCD94" s="40"/>
      <c r="PCE94" s="24"/>
      <c r="PCF94" s="65"/>
      <c r="PCG94" s="66"/>
      <c r="PCH94" s="67"/>
      <c r="PCI94" s="24"/>
      <c r="PCJ94" s="64"/>
      <c r="PCK94" s="60"/>
      <c r="PCL94" s="40"/>
      <c r="PCM94" s="24"/>
      <c r="PCN94" s="65"/>
      <c r="PCO94" s="66"/>
      <c r="PCP94" s="67"/>
      <c r="PCQ94" s="24"/>
      <c r="PCR94" s="64"/>
      <c r="PCS94" s="60"/>
      <c r="PCT94" s="40"/>
      <c r="PCU94" s="24"/>
      <c r="PCV94" s="65"/>
      <c r="PCW94" s="66"/>
      <c r="PCX94" s="67"/>
      <c r="PCY94" s="24"/>
      <c r="PCZ94" s="64"/>
      <c r="PDA94" s="60"/>
      <c r="PDB94" s="40"/>
      <c r="PDC94" s="24"/>
      <c r="PDD94" s="65"/>
      <c r="PDE94" s="66"/>
      <c r="PDF94" s="67"/>
      <c r="PDG94" s="24"/>
      <c r="PDH94" s="64"/>
      <c r="PDI94" s="60"/>
      <c r="PDJ94" s="40"/>
      <c r="PDK94" s="24"/>
      <c r="PDL94" s="65"/>
      <c r="PDM94" s="66"/>
      <c r="PDN94" s="67"/>
      <c r="PDO94" s="24"/>
      <c r="PDP94" s="64"/>
      <c r="PDQ94" s="60"/>
      <c r="PDR94" s="40"/>
      <c r="PDS94" s="24"/>
      <c r="PDT94" s="65"/>
      <c r="PDU94" s="66"/>
      <c r="PDV94" s="67"/>
      <c r="PDW94" s="24"/>
      <c r="PDX94" s="64"/>
      <c r="PDY94" s="60"/>
      <c r="PDZ94" s="40"/>
      <c r="PEA94" s="24"/>
      <c r="PEB94" s="65"/>
      <c r="PEC94" s="66"/>
      <c r="PED94" s="67"/>
      <c r="PEE94" s="24"/>
      <c r="PEF94" s="64"/>
      <c r="PEG94" s="60"/>
      <c r="PEH94" s="40"/>
      <c r="PEI94" s="24"/>
      <c r="PEJ94" s="65"/>
      <c r="PEK94" s="66"/>
      <c r="PEL94" s="67"/>
      <c r="PEM94" s="24"/>
      <c r="PEN94" s="64"/>
      <c r="PEO94" s="60"/>
      <c r="PEP94" s="40"/>
      <c r="PEQ94" s="24"/>
      <c r="PER94" s="65"/>
      <c r="PES94" s="66"/>
      <c r="PET94" s="67"/>
      <c r="PEU94" s="24"/>
      <c r="PEV94" s="64"/>
      <c r="PEW94" s="60"/>
      <c r="PEX94" s="40"/>
      <c r="PEY94" s="24"/>
      <c r="PEZ94" s="65"/>
      <c r="PFA94" s="66"/>
      <c r="PFB94" s="67"/>
      <c r="PFC94" s="24"/>
      <c r="PFD94" s="64"/>
      <c r="PFE94" s="60"/>
      <c r="PFF94" s="40"/>
      <c r="PFG94" s="24"/>
      <c r="PFH94" s="65"/>
      <c r="PFI94" s="66"/>
      <c r="PFJ94" s="67"/>
      <c r="PFK94" s="24"/>
      <c r="PFL94" s="64"/>
      <c r="PFM94" s="60"/>
      <c r="PFN94" s="40"/>
      <c r="PFO94" s="24"/>
      <c r="PFP94" s="65"/>
      <c r="PFQ94" s="66"/>
      <c r="PFR94" s="67"/>
      <c r="PFS94" s="24"/>
      <c r="PFT94" s="64"/>
      <c r="PFU94" s="60"/>
      <c r="PFV94" s="40"/>
      <c r="PFW94" s="24"/>
      <c r="PFX94" s="65"/>
      <c r="PFY94" s="66"/>
      <c r="PFZ94" s="67"/>
      <c r="PGA94" s="24"/>
      <c r="PGB94" s="64"/>
      <c r="PGC94" s="60"/>
      <c r="PGD94" s="40"/>
      <c r="PGE94" s="24"/>
      <c r="PGF94" s="65"/>
      <c r="PGG94" s="66"/>
      <c r="PGH94" s="67"/>
      <c r="PGI94" s="24"/>
      <c r="PGJ94" s="64"/>
      <c r="PGK94" s="60"/>
      <c r="PGL94" s="40"/>
      <c r="PGM94" s="24"/>
      <c r="PGN94" s="65"/>
      <c r="PGO94" s="66"/>
      <c r="PGP94" s="67"/>
      <c r="PGQ94" s="24"/>
      <c r="PGR94" s="64"/>
      <c r="PGS94" s="60"/>
      <c r="PGT94" s="40"/>
      <c r="PGU94" s="24"/>
      <c r="PGV94" s="65"/>
      <c r="PGW94" s="66"/>
      <c r="PGX94" s="67"/>
      <c r="PGY94" s="24"/>
      <c r="PGZ94" s="64"/>
      <c r="PHA94" s="60"/>
      <c r="PHB94" s="40"/>
      <c r="PHC94" s="24"/>
      <c r="PHD94" s="65"/>
      <c r="PHE94" s="66"/>
      <c r="PHF94" s="67"/>
      <c r="PHG94" s="24"/>
      <c r="PHH94" s="64"/>
      <c r="PHI94" s="60"/>
      <c r="PHJ94" s="40"/>
      <c r="PHK94" s="24"/>
      <c r="PHL94" s="65"/>
      <c r="PHM94" s="66"/>
      <c r="PHN94" s="67"/>
      <c r="PHO94" s="24"/>
      <c r="PHP94" s="64"/>
      <c r="PHQ94" s="60"/>
      <c r="PHR94" s="40"/>
      <c r="PHS94" s="24"/>
      <c r="PHT94" s="65"/>
      <c r="PHU94" s="66"/>
      <c r="PHV94" s="67"/>
      <c r="PHW94" s="24"/>
      <c r="PHX94" s="64"/>
      <c r="PHY94" s="60"/>
      <c r="PHZ94" s="40"/>
      <c r="PIA94" s="24"/>
      <c r="PIB94" s="65"/>
      <c r="PIC94" s="66"/>
      <c r="PID94" s="67"/>
      <c r="PIE94" s="24"/>
      <c r="PIF94" s="64"/>
      <c r="PIG94" s="60"/>
      <c r="PIH94" s="40"/>
      <c r="PII94" s="24"/>
      <c r="PIJ94" s="65"/>
      <c r="PIK94" s="66"/>
      <c r="PIL94" s="67"/>
      <c r="PIM94" s="24"/>
      <c r="PIN94" s="64"/>
      <c r="PIO94" s="60"/>
      <c r="PIP94" s="40"/>
      <c r="PIQ94" s="24"/>
      <c r="PIR94" s="65"/>
      <c r="PIS94" s="66"/>
      <c r="PIT94" s="67"/>
      <c r="PIU94" s="24"/>
      <c r="PIV94" s="64"/>
      <c r="PIW94" s="60"/>
      <c r="PIX94" s="40"/>
      <c r="PIY94" s="24"/>
      <c r="PIZ94" s="65"/>
      <c r="PJA94" s="66"/>
      <c r="PJB94" s="67"/>
      <c r="PJC94" s="24"/>
      <c r="PJD94" s="64"/>
      <c r="PJE94" s="60"/>
      <c r="PJF94" s="40"/>
      <c r="PJG94" s="24"/>
      <c r="PJH94" s="65"/>
      <c r="PJI94" s="66"/>
      <c r="PJJ94" s="67"/>
      <c r="PJK94" s="24"/>
      <c r="PJL94" s="64"/>
      <c r="PJM94" s="60"/>
      <c r="PJN94" s="40"/>
      <c r="PJO94" s="24"/>
      <c r="PJP94" s="65"/>
      <c r="PJQ94" s="66"/>
      <c r="PJR94" s="67"/>
      <c r="PJS94" s="24"/>
      <c r="PJT94" s="64"/>
      <c r="PJU94" s="60"/>
      <c r="PJV94" s="40"/>
      <c r="PJW94" s="24"/>
      <c r="PJX94" s="65"/>
      <c r="PJY94" s="66"/>
      <c r="PJZ94" s="67"/>
      <c r="PKA94" s="24"/>
      <c r="PKB94" s="64"/>
      <c r="PKC94" s="60"/>
      <c r="PKD94" s="40"/>
      <c r="PKE94" s="24"/>
      <c r="PKF94" s="65"/>
      <c r="PKG94" s="66"/>
      <c r="PKH94" s="67"/>
      <c r="PKI94" s="24"/>
      <c r="PKJ94" s="64"/>
      <c r="PKK94" s="60"/>
      <c r="PKL94" s="40"/>
      <c r="PKM94" s="24"/>
      <c r="PKN94" s="65"/>
      <c r="PKO94" s="66"/>
      <c r="PKP94" s="67"/>
      <c r="PKQ94" s="24"/>
      <c r="PKR94" s="64"/>
      <c r="PKS94" s="60"/>
      <c r="PKT94" s="40"/>
      <c r="PKU94" s="24"/>
      <c r="PKV94" s="65"/>
      <c r="PKW94" s="66"/>
      <c r="PKX94" s="67"/>
      <c r="PKY94" s="24"/>
      <c r="PKZ94" s="64"/>
      <c r="PLA94" s="60"/>
      <c r="PLB94" s="40"/>
      <c r="PLC94" s="24"/>
      <c r="PLD94" s="65"/>
      <c r="PLE94" s="66"/>
      <c r="PLF94" s="67"/>
      <c r="PLG94" s="24"/>
      <c r="PLH94" s="64"/>
      <c r="PLI94" s="60"/>
      <c r="PLJ94" s="40"/>
      <c r="PLK94" s="24"/>
      <c r="PLL94" s="65"/>
      <c r="PLM94" s="66"/>
      <c r="PLN94" s="67"/>
      <c r="PLO94" s="24"/>
      <c r="PLP94" s="64"/>
      <c r="PLQ94" s="60"/>
      <c r="PLR94" s="40"/>
      <c r="PLS94" s="24"/>
      <c r="PLT94" s="65"/>
      <c r="PLU94" s="66"/>
      <c r="PLV94" s="67"/>
      <c r="PLW94" s="24"/>
      <c r="PLX94" s="64"/>
      <c r="PLY94" s="60"/>
      <c r="PLZ94" s="40"/>
      <c r="PMA94" s="24"/>
      <c r="PMB94" s="65"/>
      <c r="PMC94" s="66"/>
      <c r="PMD94" s="67"/>
      <c r="PME94" s="24"/>
      <c r="PMF94" s="64"/>
      <c r="PMG94" s="60"/>
      <c r="PMH94" s="40"/>
      <c r="PMI94" s="24"/>
      <c r="PMJ94" s="65"/>
      <c r="PMK94" s="66"/>
      <c r="PML94" s="67"/>
      <c r="PMM94" s="24"/>
      <c r="PMN94" s="64"/>
      <c r="PMO94" s="60"/>
      <c r="PMP94" s="40"/>
      <c r="PMQ94" s="24"/>
      <c r="PMR94" s="65"/>
      <c r="PMS94" s="66"/>
      <c r="PMT94" s="67"/>
      <c r="PMU94" s="24"/>
      <c r="PMV94" s="64"/>
      <c r="PMW94" s="60"/>
      <c r="PMX94" s="40"/>
      <c r="PMY94" s="24"/>
      <c r="PMZ94" s="65"/>
      <c r="PNA94" s="66"/>
      <c r="PNB94" s="67"/>
      <c r="PNC94" s="24"/>
      <c r="PND94" s="64"/>
      <c r="PNE94" s="60"/>
      <c r="PNF94" s="40"/>
      <c r="PNG94" s="24"/>
      <c r="PNH94" s="65"/>
      <c r="PNI94" s="66"/>
      <c r="PNJ94" s="67"/>
      <c r="PNK94" s="24"/>
      <c r="PNL94" s="64"/>
      <c r="PNM94" s="60"/>
      <c r="PNN94" s="40"/>
      <c r="PNO94" s="24"/>
      <c r="PNP94" s="65"/>
      <c r="PNQ94" s="66"/>
      <c r="PNR94" s="67"/>
      <c r="PNS94" s="24"/>
      <c r="PNT94" s="64"/>
      <c r="PNU94" s="60"/>
      <c r="PNV94" s="40"/>
      <c r="PNW94" s="24"/>
      <c r="PNX94" s="65"/>
      <c r="PNY94" s="66"/>
      <c r="PNZ94" s="67"/>
      <c r="POA94" s="24"/>
      <c r="POB94" s="64"/>
      <c r="POC94" s="60"/>
      <c r="POD94" s="40"/>
      <c r="POE94" s="24"/>
      <c r="POF94" s="65"/>
      <c r="POG94" s="66"/>
      <c r="POH94" s="67"/>
      <c r="POI94" s="24"/>
      <c r="POJ94" s="64"/>
      <c r="POK94" s="60"/>
      <c r="POL94" s="40"/>
      <c r="POM94" s="24"/>
      <c r="PON94" s="65"/>
      <c r="POO94" s="66"/>
      <c r="POP94" s="67"/>
      <c r="POQ94" s="24"/>
      <c r="POR94" s="64"/>
      <c r="POS94" s="60"/>
      <c r="POT94" s="40"/>
      <c r="POU94" s="24"/>
      <c r="POV94" s="65"/>
      <c r="POW94" s="66"/>
      <c r="POX94" s="67"/>
      <c r="POY94" s="24"/>
      <c r="POZ94" s="64"/>
      <c r="PPA94" s="60"/>
      <c r="PPB94" s="40"/>
      <c r="PPC94" s="24"/>
      <c r="PPD94" s="65"/>
      <c r="PPE94" s="66"/>
      <c r="PPF94" s="67"/>
      <c r="PPG94" s="24"/>
      <c r="PPH94" s="64"/>
      <c r="PPI94" s="60"/>
      <c r="PPJ94" s="40"/>
      <c r="PPK94" s="24"/>
      <c r="PPL94" s="65"/>
      <c r="PPM94" s="66"/>
      <c r="PPN94" s="67"/>
      <c r="PPO94" s="24"/>
      <c r="PPP94" s="64"/>
      <c r="PPQ94" s="60"/>
      <c r="PPR94" s="40"/>
      <c r="PPS94" s="24"/>
      <c r="PPT94" s="65"/>
      <c r="PPU94" s="66"/>
      <c r="PPV94" s="67"/>
      <c r="PPW94" s="24"/>
      <c r="PPX94" s="64"/>
      <c r="PPY94" s="60"/>
      <c r="PPZ94" s="40"/>
      <c r="PQA94" s="24"/>
      <c r="PQB94" s="65"/>
      <c r="PQC94" s="66"/>
      <c r="PQD94" s="67"/>
      <c r="PQE94" s="24"/>
      <c r="PQF94" s="64"/>
      <c r="PQG94" s="60"/>
      <c r="PQH94" s="40"/>
      <c r="PQI94" s="24"/>
      <c r="PQJ94" s="65"/>
      <c r="PQK94" s="66"/>
      <c r="PQL94" s="67"/>
      <c r="PQM94" s="24"/>
      <c r="PQN94" s="64"/>
      <c r="PQO94" s="60"/>
      <c r="PQP94" s="40"/>
      <c r="PQQ94" s="24"/>
      <c r="PQR94" s="65"/>
      <c r="PQS94" s="66"/>
      <c r="PQT94" s="67"/>
      <c r="PQU94" s="24"/>
      <c r="PQV94" s="64"/>
      <c r="PQW94" s="60"/>
      <c r="PQX94" s="40"/>
      <c r="PQY94" s="24"/>
      <c r="PQZ94" s="65"/>
      <c r="PRA94" s="66"/>
      <c r="PRB94" s="67"/>
      <c r="PRC94" s="24"/>
      <c r="PRD94" s="64"/>
      <c r="PRE94" s="60"/>
      <c r="PRF94" s="40"/>
      <c r="PRG94" s="24"/>
      <c r="PRH94" s="65"/>
      <c r="PRI94" s="66"/>
      <c r="PRJ94" s="67"/>
      <c r="PRK94" s="24"/>
      <c r="PRL94" s="64"/>
      <c r="PRM94" s="60"/>
      <c r="PRN94" s="40"/>
      <c r="PRO94" s="24"/>
      <c r="PRP94" s="65"/>
      <c r="PRQ94" s="66"/>
      <c r="PRR94" s="67"/>
      <c r="PRS94" s="24"/>
      <c r="PRT94" s="64"/>
      <c r="PRU94" s="60"/>
      <c r="PRV94" s="40"/>
      <c r="PRW94" s="24"/>
      <c r="PRX94" s="65"/>
      <c r="PRY94" s="66"/>
      <c r="PRZ94" s="67"/>
      <c r="PSA94" s="24"/>
      <c r="PSB94" s="64"/>
      <c r="PSC94" s="60"/>
      <c r="PSD94" s="40"/>
      <c r="PSE94" s="24"/>
      <c r="PSF94" s="65"/>
      <c r="PSG94" s="66"/>
      <c r="PSH94" s="67"/>
      <c r="PSI94" s="24"/>
      <c r="PSJ94" s="64"/>
      <c r="PSK94" s="60"/>
      <c r="PSL94" s="40"/>
      <c r="PSM94" s="24"/>
      <c r="PSN94" s="65"/>
      <c r="PSO94" s="66"/>
      <c r="PSP94" s="67"/>
      <c r="PSQ94" s="24"/>
      <c r="PSR94" s="64"/>
      <c r="PSS94" s="60"/>
      <c r="PST94" s="40"/>
      <c r="PSU94" s="24"/>
      <c r="PSV94" s="65"/>
      <c r="PSW94" s="66"/>
      <c r="PSX94" s="67"/>
      <c r="PSY94" s="24"/>
      <c r="PSZ94" s="64"/>
      <c r="PTA94" s="60"/>
      <c r="PTB94" s="40"/>
      <c r="PTC94" s="24"/>
      <c r="PTD94" s="65"/>
      <c r="PTE94" s="66"/>
      <c r="PTF94" s="67"/>
      <c r="PTG94" s="24"/>
      <c r="PTH94" s="64"/>
      <c r="PTI94" s="60"/>
      <c r="PTJ94" s="40"/>
      <c r="PTK94" s="24"/>
      <c r="PTL94" s="65"/>
      <c r="PTM94" s="66"/>
      <c r="PTN94" s="67"/>
      <c r="PTO94" s="24"/>
      <c r="PTP94" s="64"/>
      <c r="PTQ94" s="60"/>
      <c r="PTR94" s="40"/>
      <c r="PTS94" s="24"/>
      <c r="PTT94" s="65"/>
      <c r="PTU94" s="66"/>
      <c r="PTV94" s="67"/>
      <c r="PTW94" s="24"/>
      <c r="PTX94" s="64"/>
      <c r="PTY94" s="60"/>
      <c r="PTZ94" s="40"/>
      <c r="PUA94" s="24"/>
      <c r="PUB94" s="65"/>
      <c r="PUC94" s="66"/>
      <c r="PUD94" s="67"/>
      <c r="PUE94" s="24"/>
      <c r="PUF94" s="64"/>
      <c r="PUG94" s="60"/>
      <c r="PUH94" s="40"/>
      <c r="PUI94" s="24"/>
      <c r="PUJ94" s="65"/>
      <c r="PUK94" s="66"/>
      <c r="PUL94" s="67"/>
      <c r="PUM94" s="24"/>
      <c r="PUN94" s="64"/>
      <c r="PUO94" s="60"/>
      <c r="PUP94" s="40"/>
      <c r="PUQ94" s="24"/>
      <c r="PUR94" s="65"/>
      <c r="PUS94" s="66"/>
      <c r="PUT94" s="67"/>
      <c r="PUU94" s="24"/>
      <c r="PUV94" s="64"/>
      <c r="PUW94" s="60"/>
      <c r="PUX94" s="40"/>
      <c r="PUY94" s="24"/>
      <c r="PUZ94" s="65"/>
      <c r="PVA94" s="66"/>
      <c r="PVB94" s="67"/>
      <c r="PVC94" s="24"/>
      <c r="PVD94" s="64"/>
      <c r="PVE94" s="60"/>
      <c r="PVF94" s="40"/>
      <c r="PVG94" s="24"/>
      <c r="PVH94" s="65"/>
      <c r="PVI94" s="66"/>
      <c r="PVJ94" s="67"/>
      <c r="PVK94" s="24"/>
      <c r="PVL94" s="64"/>
      <c r="PVM94" s="60"/>
      <c r="PVN94" s="40"/>
      <c r="PVO94" s="24"/>
      <c r="PVP94" s="65"/>
      <c r="PVQ94" s="66"/>
      <c r="PVR94" s="67"/>
      <c r="PVS94" s="24"/>
      <c r="PVT94" s="64"/>
      <c r="PVU94" s="60"/>
      <c r="PVV94" s="40"/>
      <c r="PVW94" s="24"/>
      <c r="PVX94" s="65"/>
      <c r="PVY94" s="66"/>
      <c r="PVZ94" s="67"/>
      <c r="PWA94" s="24"/>
      <c r="PWB94" s="64"/>
      <c r="PWC94" s="60"/>
      <c r="PWD94" s="40"/>
      <c r="PWE94" s="24"/>
      <c r="PWF94" s="65"/>
      <c r="PWG94" s="66"/>
      <c r="PWH94" s="67"/>
      <c r="PWI94" s="24"/>
      <c r="PWJ94" s="64"/>
      <c r="PWK94" s="60"/>
      <c r="PWL94" s="40"/>
      <c r="PWM94" s="24"/>
      <c r="PWN94" s="65"/>
      <c r="PWO94" s="66"/>
      <c r="PWP94" s="67"/>
      <c r="PWQ94" s="24"/>
      <c r="PWR94" s="64"/>
      <c r="PWS94" s="60"/>
      <c r="PWT94" s="40"/>
      <c r="PWU94" s="24"/>
      <c r="PWV94" s="65"/>
      <c r="PWW94" s="66"/>
      <c r="PWX94" s="67"/>
      <c r="PWY94" s="24"/>
      <c r="PWZ94" s="64"/>
      <c r="PXA94" s="60"/>
      <c r="PXB94" s="40"/>
      <c r="PXC94" s="24"/>
      <c r="PXD94" s="65"/>
      <c r="PXE94" s="66"/>
      <c r="PXF94" s="67"/>
      <c r="PXG94" s="24"/>
      <c r="PXH94" s="64"/>
      <c r="PXI94" s="60"/>
      <c r="PXJ94" s="40"/>
      <c r="PXK94" s="24"/>
      <c r="PXL94" s="65"/>
      <c r="PXM94" s="66"/>
      <c r="PXN94" s="67"/>
      <c r="PXO94" s="24"/>
      <c r="PXP94" s="64"/>
      <c r="PXQ94" s="60"/>
      <c r="PXR94" s="40"/>
      <c r="PXS94" s="24"/>
      <c r="PXT94" s="65"/>
      <c r="PXU94" s="66"/>
      <c r="PXV94" s="67"/>
      <c r="PXW94" s="24"/>
      <c r="PXX94" s="64"/>
      <c r="PXY94" s="60"/>
      <c r="PXZ94" s="40"/>
      <c r="PYA94" s="24"/>
      <c r="PYB94" s="65"/>
      <c r="PYC94" s="66"/>
      <c r="PYD94" s="67"/>
      <c r="PYE94" s="24"/>
      <c r="PYF94" s="64"/>
      <c r="PYG94" s="60"/>
      <c r="PYH94" s="40"/>
      <c r="PYI94" s="24"/>
      <c r="PYJ94" s="65"/>
      <c r="PYK94" s="66"/>
      <c r="PYL94" s="67"/>
      <c r="PYM94" s="24"/>
      <c r="PYN94" s="64"/>
      <c r="PYO94" s="60"/>
      <c r="PYP94" s="40"/>
      <c r="PYQ94" s="24"/>
      <c r="PYR94" s="65"/>
      <c r="PYS94" s="66"/>
      <c r="PYT94" s="67"/>
      <c r="PYU94" s="24"/>
      <c r="PYV94" s="64"/>
      <c r="PYW94" s="60"/>
      <c r="PYX94" s="40"/>
      <c r="PYY94" s="24"/>
      <c r="PYZ94" s="65"/>
      <c r="PZA94" s="66"/>
      <c r="PZB94" s="67"/>
      <c r="PZC94" s="24"/>
      <c r="PZD94" s="64"/>
      <c r="PZE94" s="60"/>
      <c r="PZF94" s="40"/>
      <c r="PZG94" s="24"/>
      <c r="PZH94" s="65"/>
      <c r="PZI94" s="66"/>
      <c r="PZJ94" s="67"/>
      <c r="PZK94" s="24"/>
      <c r="PZL94" s="64"/>
      <c r="PZM94" s="60"/>
      <c r="PZN94" s="40"/>
      <c r="PZO94" s="24"/>
      <c r="PZP94" s="65"/>
      <c r="PZQ94" s="66"/>
      <c r="PZR94" s="67"/>
      <c r="PZS94" s="24"/>
      <c r="PZT94" s="64"/>
      <c r="PZU94" s="60"/>
      <c r="PZV94" s="40"/>
      <c r="PZW94" s="24"/>
      <c r="PZX94" s="65"/>
      <c r="PZY94" s="66"/>
      <c r="PZZ94" s="67"/>
      <c r="QAA94" s="24"/>
      <c r="QAB94" s="64"/>
      <c r="QAC94" s="60"/>
      <c r="QAD94" s="40"/>
      <c r="QAE94" s="24"/>
      <c r="QAF94" s="65"/>
      <c r="QAG94" s="66"/>
      <c r="QAH94" s="67"/>
      <c r="QAI94" s="24"/>
      <c r="QAJ94" s="64"/>
      <c r="QAK94" s="60"/>
      <c r="QAL94" s="40"/>
      <c r="QAM94" s="24"/>
      <c r="QAN94" s="65"/>
      <c r="QAO94" s="66"/>
      <c r="QAP94" s="67"/>
      <c r="QAQ94" s="24"/>
      <c r="QAR94" s="64"/>
      <c r="QAS94" s="60"/>
      <c r="QAT94" s="40"/>
      <c r="QAU94" s="24"/>
      <c r="QAV94" s="65"/>
      <c r="QAW94" s="66"/>
      <c r="QAX94" s="67"/>
      <c r="QAY94" s="24"/>
      <c r="QAZ94" s="64"/>
      <c r="QBA94" s="60"/>
      <c r="QBB94" s="40"/>
      <c r="QBC94" s="24"/>
      <c r="QBD94" s="65"/>
      <c r="QBE94" s="66"/>
      <c r="QBF94" s="67"/>
      <c r="QBG94" s="24"/>
      <c r="QBH94" s="64"/>
      <c r="QBI94" s="60"/>
      <c r="QBJ94" s="40"/>
      <c r="QBK94" s="24"/>
      <c r="QBL94" s="65"/>
      <c r="QBM94" s="66"/>
      <c r="QBN94" s="67"/>
      <c r="QBO94" s="24"/>
      <c r="QBP94" s="64"/>
      <c r="QBQ94" s="60"/>
      <c r="QBR94" s="40"/>
      <c r="QBS94" s="24"/>
      <c r="QBT94" s="65"/>
      <c r="QBU94" s="66"/>
      <c r="QBV94" s="67"/>
      <c r="QBW94" s="24"/>
      <c r="QBX94" s="64"/>
      <c r="QBY94" s="60"/>
      <c r="QBZ94" s="40"/>
      <c r="QCA94" s="24"/>
      <c r="QCB94" s="65"/>
      <c r="QCC94" s="66"/>
      <c r="QCD94" s="67"/>
      <c r="QCE94" s="24"/>
      <c r="QCF94" s="64"/>
      <c r="QCG94" s="60"/>
      <c r="QCH94" s="40"/>
      <c r="QCI94" s="24"/>
      <c r="QCJ94" s="65"/>
      <c r="QCK94" s="66"/>
      <c r="QCL94" s="67"/>
      <c r="QCM94" s="24"/>
      <c r="QCN94" s="64"/>
      <c r="QCO94" s="60"/>
      <c r="QCP94" s="40"/>
      <c r="QCQ94" s="24"/>
      <c r="QCR94" s="65"/>
      <c r="QCS94" s="66"/>
      <c r="QCT94" s="67"/>
      <c r="QCU94" s="24"/>
      <c r="QCV94" s="64"/>
      <c r="QCW94" s="60"/>
      <c r="QCX94" s="40"/>
      <c r="QCY94" s="24"/>
      <c r="QCZ94" s="65"/>
      <c r="QDA94" s="66"/>
      <c r="QDB94" s="67"/>
      <c r="QDC94" s="24"/>
      <c r="QDD94" s="64"/>
      <c r="QDE94" s="60"/>
      <c r="QDF94" s="40"/>
      <c r="QDG94" s="24"/>
      <c r="QDH94" s="65"/>
      <c r="QDI94" s="66"/>
      <c r="QDJ94" s="67"/>
      <c r="QDK94" s="24"/>
      <c r="QDL94" s="64"/>
      <c r="QDM94" s="60"/>
      <c r="QDN94" s="40"/>
      <c r="QDO94" s="24"/>
      <c r="QDP94" s="65"/>
      <c r="QDQ94" s="66"/>
      <c r="QDR94" s="67"/>
      <c r="QDS94" s="24"/>
      <c r="QDT94" s="64"/>
      <c r="QDU94" s="60"/>
      <c r="QDV94" s="40"/>
      <c r="QDW94" s="24"/>
      <c r="QDX94" s="65"/>
      <c r="QDY94" s="66"/>
      <c r="QDZ94" s="67"/>
      <c r="QEA94" s="24"/>
      <c r="QEB94" s="64"/>
      <c r="QEC94" s="60"/>
      <c r="QED94" s="40"/>
      <c r="QEE94" s="24"/>
      <c r="QEF94" s="65"/>
      <c r="QEG94" s="66"/>
      <c r="QEH94" s="67"/>
      <c r="QEI94" s="24"/>
      <c r="QEJ94" s="64"/>
      <c r="QEK94" s="60"/>
      <c r="QEL94" s="40"/>
      <c r="QEM94" s="24"/>
      <c r="QEN94" s="65"/>
      <c r="QEO94" s="66"/>
      <c r="QEP94" s="67"/>
      <c r="QEQ94" s="24"/>
      <c r="QER94" s="64"/>
      <c r="QES94" s="60"/>
      <c r="QET94" s="40"/>
      <c r="QEU94" s="24"/>
      <c r="QEV94" s="65"/>
      <c r="QEW94" s="66"/>
      <c r="QEX94" s="67"/>
      <c r="QEY94" s="24"/>
      <c r="QEZ94" s="64"/>
      <c r="QFA94" s="60"/>
      <c r="QFB94" s="40"/>
      <c r="QFC94" s="24"/>
      <c r="QFD94" s="65"/>
      <c r="QFE94" s="66"/>
      <c r="QFF94" s="67"/>
      <c r="QFG94" s="24"/>
      <c r="QFH94" s="64"/>
      <c r="QFI94" s="60"/>
      <c r="QFJ94" s="40"/>
      <c r="QFK94" s="24"/>
      <c r="QFL94" s="65"/>
      <c r="QFM94" s="66"/>
      <c r="QFN94" s="67"/>
      <c r="QFO94" s="24"/>
      <c r="QFP94" s="64"/>
      <c r="QFQ94" s="60"/>
      <c r="QFR94" s="40"/>
      <c r="QFS94" s="24"/>
      <c r="QFT94" s="65"/>
      <c r="QFU94" s="66"/>
      <c r="QFV94" s="67"/>
      <c r="QFW94" s="24"/>
      <c r="QFX94" s="64"/>
      <c r="QFY94" s="60"/>
      <c r="QFZ94" s="40"/>
      <c r="QGA94" s="24"/>
      <c r="QGB94" s="65"/>
      <c r="QGC94" s="66"/>
      <c r="QGD94" s="67"/>
      <c r="QGE94" s="24"/>
      <c r="QGF94" s="64"/>
      <c r="QGG94" s="60"/>
      <c r="QGH94" s="40"/>
      <c r="QGI94" s="24"/>
      <c r="QGJ94" s="65"/>
      <c r="QGK94" s="66"/>
      <c r="QGL94" s="67"/>
      <c r="QGM94" s="24"/>
      <c r="QGN94" s="64"/>
      <c r="QGO94" s="60"/>
      <c r="QGP94" s="40"/>
      <c r="QGQ94" s="24"/>
      <c r="QGR94" s="65"/>
      <c r="QGS94" s="66"/>
      <c r="QGT94" s="67"/>
      <c r="QGU94" s="24"/>
      <c r="QGV94" s="64"/>
      <c r="QGW94" s="60"/>
      <c r="QGX94" s="40"/>
      <c r="QGY94" s="24"/>
      <c r="QGZ94" s="65"/>
      <c r="QHA94" s="66"/>
      <c r="QHB94" s="67"/>
      <c r="QHC94" s="24"/>
      <c r="QHD94" s="64"/>
      <c r="QHE94" s="60"/>
      <c r="QHF94" s="40"/>
      <c r="QHG94" s="24"/>
      <c r="QHH94" s="65"/>
      <c r="QHI94" s="66"/>
      <c r="QHJ94" s="67"/>
      <c r="QHK94" s="24"/>
      <c r="QHL94" s="64"/>
      <c r="QHM94" s="60"/>
      <c r="QHN94" s="40"/>
      <c r="QHO94" s="24"/>
      <c r="QHP94" s="65"/>
      <c r="QHQ94" s="66"/>
      <c r="QHR94" s="67"/>
      <c r="QHS94" s="24"/>
      <c r="QHT94" s="64"/>
      <c r="QHU94" s="60"/>
      <c r="QHV94" s="40"/>
      <c r="QHW94" s="24"/>
      <c r="QHX94" s="65"/>
      <c r="QHY94" s="66"/>
      <c r="QHZ94" s="67"/>
      <c r="QIA94" s="24"/>
      <c r="QIB94" s="64"/>
      <c r="QIC94" s="60"/>
      <c r="QID94" s="40"/>
      <c r="QIE94" s="24"/>
      <c r="QIF94" s="65"/>
      <c r="QIG94" s="66"/>
      <c r="QIH94" s="67"/>
      <c r="QII94" s="24"/>
      <c r="QIJ94" s="64"/>
      <c r="QIK94" s="60"/>
      <c r="QIL94" s="40"/>
      <c r="QIM94" s="24"/>
      <c r="QIN94" s="65"/>
      <c r="QIO94" s="66"/>
      <c r="QIP94" s="67"/>
      <c r="QIQ94" s="24"/>
      <c r="QIR94" s="64"/>
      <c r="QIS94" s="60"/>
      <c r="QIT94" s="40"/>
      <c r="QIU94" s="24"/>
      <c r="QIV94" s="65"/>
      <c r="QIW94" s="66"/>
      <c r="QIX94" s="67"/>
      <c r="QIY94" s="24"/>
      <c r="QIZ94" s="64"/>
      <c r="QJA94" s="60"/>
      <c r="QJB94" s="40"/>
      <c r="QJC94" s="24"/>
      <c r="QJD94" s="65"/>
      <c r="QJE94" s="66"/>
      <c r="QJF94" s="67"/>
      <c r="QJG94" s="24"/>
      <c r="QJH94" s="64"/>
      <c r="QJI94" s="60"/>
      <c r="QJJ94" s="40"/>
      <c r="QJK94" s="24"/>
      <c r="QJL94" s="65"/>
      <c r="QJM94" s="66"/>
      <c r="QJN94" s="67"/>
      <c r="QJO94" s="24"/>
      <c r="QJP94" s="64"/>
      <c r="QJQ94" s="60"/>
      <c r="QJR94" s="40"/>
      <c r="QJS94" s="24"/>
      <c r="QJT94" s="65"/>
      <c r="QJU94" s="66"/>
      <c r="QJV94" s="67"/>
      <c r="QJW94" s="24"/>
      <c r="QJX94" s="64"/>
      <c r="QJY94" s="60"/>
      <c r="QJZ94" s="40"/>
      <c r="QKA94" s="24"/>
      <c r="QKB94" s="65"/>
      <c r="QKC94" s="66"/>
      <c r="QKD94" s="67"/>
      <c r="QKE94" s="24"/>
      <c r="QKF94" s="64"/>
      <c r="QKG94" s="60"/>
      <c r="QKH94" s="40"/>
      <c r="QKI94" s="24"/>
      <c r="QKJ94" s="65"/>
      <c r="QKK94" s="66"/>
      <c r="QKL94" s="67"/>
      <c r="QKM94" s="24"/>
      <c r="QKN94" s="64"/>
      <c r="QKO94" s="60"/>
      <c r="QKP94" s="40"/>
      <c r="QKQ94" s="24"/>
      <c r="QKR94" s="65"/>
      <c r="QKS94" s="66"/>
      <c r="QKT94" s="67"/>
      <c r="QKU94" s="24"/>
      <c r="QKV94" s="64"/>
      <c r="QKW94" s="60"/>
      <c r="QKX94" s="40"/>
      <c r="QKY94" s="24"/>
      <c r="QKZ94" s="65"/>
      <c r="QLA94" s="66"/>
      <c r="QLB94" s="67"/>
      <c r="QLC94" s="24"/>
      <c r="QLD94" s="64"/>
      <c r="QLE94" s="60"/>
      <c r="QLF94" s="40"/>
      <c r="QLG94" s="24"/>
      <c r="QLH94" s="65"/>
      <c r="QLI94" s="66"/>
      <c r="QLJ94" s="67"/>
      <c r="QLK94" s="24"/>
      <c r="QLL94" s="64"/>
      <c r="QLM94" s="60"/>
      <c r="QLN94" s="40"/>
      <c r="QLO94" s="24"/>
      <c r="QLP94" s="65"/>
      <c r="QLQ94" s="66"/>
      <c r="QLR94" s="67"/>
      <c r="QLS94" s="24"/>
      <c r="QLT94" s="64"/>
      <c r="QLU94" s="60"/>
      <c r="QLV94" s="40"/>
      <c r="QLW94" s="24"/>
      <c r="QLX94" s="65"/>
      <c r="QLY94" s="66"/>
      <c r="QLZ94" s="67"/>
      <c r="QMA94" s="24"/>
      <c r="QMB94" s="64"/>
      <c r="QMC94" s="60"/>
      <c r="QMD94" s="40"/>
      <c r="QME94" s="24"/>
      <c r="QMF94" s="65"/>
      <c r="QMG94" s="66"/>
      <c r="QMH94" s="67"/>
      <c r="QMI94" s="24"/>
      <c r="QMJ94" s="64"/>
      <c r="QMK94" s="60"/>
      <c r="QML94" s="40"/>
      <c r="QMM94" s="24"/>
      <c r="QMN94" s="65"/>
      <c r="QMO94" s="66"/>
      <c r="QMP94" s="67"/>
      <c r="QMQ94" s="24"/>
      <c r="QMR94" s="64"/>
      <c r="QMS94" s="60"/>
      <c r="QMT94" s="40"/>
      <c r="QMU94" s="24"/>
      <c r="QMV94" s="65"/>
      <c r="QMW94" s="66"/>
      <c r="QMX94" s="67"/>
      <c r="QMY94" s="24"/>
      <c r="QMZ94" s="64"/>
      <c r="QNA94" s="60"/>
      <c r="QNB94" s="40"/>
      <c r="QNC94" s="24"/>
      <c r="QND94" s="65"/>
      <c r="QNE94" s="66"/>
      <c r="QNF94" s="67"/>
      <c r="QNG94" s="24"/>
      <c r="QNH94" s="64"/>
      <c r="QNI94" s="60"/>
      <c r="QNJ94" s="40"/>
      <c r="QNK94" s="24"/>
      <c r="QNL94" s="65"/>
      <c r="QNM94" s="66"/>
      <c r="QNN94" s="67"/>
      <c r="QNO94" s="24"/>
      <c r="QNP94" s="64"/>
      <c r="QNQ94" s="60"/>
      <c r="QNR94" s="40"/>
      <c r="QNS94" s="24"/>
      <c r="QNT94" s="65"/>
      <c r="QNU94" s="66"/>
      <c r="QNV94" s="67"/>
      <c r="QNW94" s="24"/>
      <c r="QNX94" s="64"/>
      <c r="QNY94" s="60"/>
      <c r="QNZ94" s="40"/>
      <c r="QOA94" s="24"/>
      <c r="QOB94" s="65"/>
      <c r="QOC94" s="66"/>
      <c r="QOD94" s="67"/>
      <c r="QOE94" s="24"/>
      <c r="QOF94" s="64"/>
      <c r="QOG94" s="60"/>
      <c r="QOH94" s="40"/>
      <c r="QOI94" s="24"/>
      <c r="QOJ94" s="65"/>
      <c r="QOK94" s="66"/>
      <c r="QOL94" s="67"/>
      <c r="QOM94" s="24"/>
      <c r="QON94" s="64"/>
      <c r="QOO94" s="60"/>
      <c r="QOP94" s="40"/>
      <c r="QOQ94" s="24"/>
      <c r="QOR94" s="65"/>
      <c r="QOS94" s="66"/>
      <c r="QOT94" s="67"/>
      <c r="QOU94" s="24"/>
      <c r="QOV94" s="64"/>
      <c r="QOW94" s="60"/>
      <c r="QOX94" s="40"/>
      <c r="QOY94" s="24"/>
      <c r="QOZ94" s="65"/>
      <c r="QPA94" s="66"/>
      <c r="QPB94" s="67"/>
      <c r="QPC94" s="24"/>
      <c r="QPD94" s="64"/>
      <c r="QPE94" s="60"/>
      <c r="QPF94" s="40"/>
      <c r="QPG94" s="24"/>
      <c r="QPH94" s="65"/>
      <c r="QPI94" s="66"/>
      <c r="QPJ94" s="67"/>
      <c r="QPK94" s="24"/>
      <c r="QPL94" s="64"/>
      <c r="QPM94" s="60"/>
      <c r="QPN94" s="40"/>
      <c r="QPO94" s="24"/>
      <c r="QPP94" s="65"/>
      <c r="QPQ94" s="66"/>
      <c r="QPR94" s="67"/>
      <c r="QPS94" s="24"/>
      <c r="QPT94" s="64"/>
      <c r="QPU94" s="60"/>
      <c r="QPV94" s="40"/>
      <c r="QPW94" s="24"/>
      <c r="QPX94" s="65"/>
      <c r="QPY94" s="66"/>
      <c r="QPZ94" s="67"/>
      <c r="QQA94" s="24"/>
      <c r="QQB94" s="64"/>
      <c r="QQC94" s="60"/>
      <c r="QQD94" s="40"/>
      <c r="QQE94" s="24"/>
      <c r="QQF94" s="65"/>
      <c r="QQG94" s="66"/>
      <c r="QQH94" s="67"/>
      <c r="QQI94" s="24"/>
      <c r="QQJ94" s="64"/>
      <c r="QQK94" s="60"/>
      <c r="QQL94" s="40"/>
      <c r="QQM94" s="24"/>
      <c r="QQN94" s="65"/>
      <c r="QQO94" s="66"/>
      <c r="QQP94" s="67"/>
      <c r="QQQ94" s="24"/>
      <c r="QQR94" s="64"/>
      <c r="QQS94" s="60"/>
      <c r="QQT94" s="40"/>
      <c r="QQU94" s="24"/>
      <c r="QQV94" s="65"/>
      <c r="QQW94" s="66"/>
      <c r="QQX94" s="67"/>
      <c r="QQY94" s="24"/>
      <c r="QQZ94" s="64"/>
      <c r="QRA94" s="60"/>
      <c r="QRB94" s="40"/>
      <c r="QRC94" s="24"/>
      <c r="QRD94" s="65"/>
      <c r="QRE94" s="66"/>
      <c r="QRF94" s="67"/>
      <c r="QRG94" s="24"/>
      <c r="QRH94" s="64"/>
      <c r="QRI94" s="60"/>
      <c r="QRJ94" s="40"/>
      <c r="QRK94" s="24"/>
      <c r="QRL94" s="65"/>
      <c r="QRM94" s="66"/>
      <c r="QRN94" s="67"/>
      <c r="QRO94" s="24"/>
      <c r="QRP94" s="64"/>
      <c r="QRQ94" s="60"/>
      <c r="QRR94" s="40"/>
      <c r="QRS94" s="24"/>
      <c r="QRT94" s="65"/>
      <c r="QRU94" s="66"/>
      <c r="QRV94" s="67"/>
      <c r="QRW94" s="24"/>
      <c r="QRX94" s="64"/>
      <c r="QRY94" s="60"/>
      <c r="QRZ94" s="40"/>
      <c r="QSA94" s="24"/>
      <c r="QSB94" s="65"/>
      <c r="QSC94" s="66"/>
      <c r="QSD94" s="67"/>
      <c r="QSE94" s="24"/>
      <c r="QSF94" s="64"/>
      <c r="QSG94" s="60"/>
      <c r="QSH94" s="40"/>
      <c r="QSI94" s="24"/>
      <c r="QSJ94" s="65"/>
      <c r="QSK94" s="66"/>
      <c r="QSL94" s="67"/>
      <c r="QSM94" s="24"/>
      <c r="QSN94" s="64"/>
      <c r="QSO94" s="60"/>
      <c r="QSP94" s="40"/>
      <c r="QSQ94" s="24"/>
      <c r="QSR94" s="65"/>
      <c r="QSS94" s="66"/>
      <c r="QST94" s="67"/>
      <c r="QSU94" s="24"/>
      <c r="QSV94" s="64"/>
      <c r="QSW94" s="60"/>
      <c r="QSX94" s="40"/>
      <c r="QSY94" s="24"/>
      <c r="QSZ94" s="65"/>
      <c r="QTA94" s="66"/>
      <c r="QTB94" s="67"/>
      <c r="QTC94" s="24"/>
      <c r="QTD94" s="64"/>
      <c r="QTE94" s="60"/>
      <c r="QTF94" s="40"/>
      <c r="QTG94" s="24"/>
      <c r="QTH94" s="65"/>
      <c r="QTI94" s="66"/>
      <c r="QTJ94" s="67"/>
      <c r="QTK94" s="24"/>
      <c r="QTL94" s="64"/>
      <c r="QTM94" s="60"/>
      <c r="QTN94" s="40"/>
      <c r="QTO94" s="24"/>
      <c r="QTP94" s="65"/>
      <c r="QTQ94" s="66"/>
      <c r="QTR94" s="67"/>
      <c r="QTS94" s="24"/>
      <c r="QTT94" s="64"/>
      <c r="QTU94" s="60"/>
      <c r="QTV94" s="40"/>
      <c r="QTW94" s="24"/>
      <c r="QTX94" s="65"/>
      <c r="QTY94" s="66"/>
      <c r="QTZ94" s="67"/>
      <c r="QUA94" s="24"/>
      <c r="QUB94" s="64"/>
      <c r="QUC94" s="60"/>
      <c r="QUD94" s="40"/>
      <c r="QUE94" s="24"/>
      <c r="QUF94" s="65"/>
      <c r="QUG94" s="66"/>
      <c r="QUH94" s="67"/>
      <c r="QUI94" s="24"/>
      <c r="QUJ94" s="64"/>
      <c r="QUK94" s="60"/>
      <c r="QUL94" s="40"/>
      <c r="QUM94" s="24"/>
      <c r="QUN94" s="65"/>
      <c r="QUO94" s="66"/>
      <c r="QUP94" s="67"/>
      <c r="QUQ94" s="24"/>
      <c r="QUR94" s="64"/>
      <c r="QUS94" s="60"/>
      <c r="QUT94" s="40"/>
      <c r="QUU94" s="24"/>
      <c r="QUV94" s="65"/>
      <c r="QUW94" s="66"/>
      <c r="QUX94" s="67"/>
      <c r="QUY94" s="24"/>
      <c r="QUZ94" s="64"/>
      <c r="QVA94" s="60"/>
      <c r="QVB94" s="40"/>
      <c r="QVC94" s="24"/>
      <c r="QVD94" s="65"/>
      <c r="QVE94" s="66"/>
      <c r="QVF94" s="67"/>
      <c r="QVG94" s="24"/>
      <c r="QVH94" s="64"/>
      <c r="QVI94" s="60"/>
      <c r="QVJ94" s="40"/>
      <c r="QVK94" s="24"/>
      <c r="QVL94" s="65"/>
      <c r="QVM94" s="66"/>
      <c r="QVN94" s="67"/>
      <c r="QVO94" s="24"/>
      <c r="QVP94" s="64"/>
      <c r="QVQ94" s="60"/>
      <c r="QVR94" s="40"/>
      <c r="QVS94" s="24"/>
      <c r="QVT94" s="65"/>
      <c r="QVU94" s="66"/>
      <c r="QVV94" s="67"/>
      <c r="QVW94" s="24"/>
      <c r="QVX94" s="64"/>
      <c r="QVY94" s="60"/>
      <c r="QVZ94" s="40"/>
      <c r="QWA94" s="24"/>
      <c r="QWB94" s="65"/>
      <c r="QWC94" s="66"/>
      <c r="QWD94" s="67"/>
      <c r="QWE94" s="24"/>
      <c r="QWF94" s="64"/>
      <c r="QWG94" s="60"/>
      <c r="QWH94" s="40"/>
      <c r="QWI94" s="24"/>
      <c r="QWJ94" s="65"/>
      <c r="QWK94" s="66"/>
      <c r="QWL94" s="67"/>
      <c r="QWM94" s="24"/>
      <c r="QWN94" s="64"/>
      <c r="QWO94" s="60"/>
      <c r="QWP94" s="40"/>
      <c r="QWQ94" s="24"/>
      <c r="QWR94" s="65"/>
      <c r="QWS94" s="66"/>
      <c r="QWT94" s="67"/>
      <c r="QWU94" s="24"/>
      <c r="QWV94" s="64"/>
      <c r="QWW94" s="60"/>
      <c r="QWX94" s="40"/>
      <c r="QWY94" s="24"/>
      <c r="QWZ94" s="65"/>
      <c r="QXA94" s="66"/>
      <c r="QXB94" s="67"/>
      <c r="QXC94" s="24"/>
      <c r="QXD94" s="64"/>
      <c r="QXE94" s="60"/>
      <c r="QXF94" s="40"/>
      <c r="QXG94" s="24"/>
      <c r="QXH94" s="65"/>
      <c r="QXI94" s="66"/>
      <c r="QXJ94" s="67"/>
      <c r="QXK94" s="24"/>
      <c r="QXL94" s="64"/>
      <c r="QXM94" s="60"/>
      <c r="QXN94" s="40"/>
      <c r="QXO94" s="24"/>
      <c r="QXP94" s="65"/>
      <c r="QXQ94" s="66"/>
      <c r="QXR94" s="67"/>
      <c r="QXS94" s="24"/>
      <c r="QXT94" s="64"/>
      <c r="QXU94" s="60"/>
      <c r="QXV94" s="40"/>
      <c r="QXW94" s="24"/>
      <c r="QXX94" s="65"/>
      <c r="QXY94" s="66"/>
      <c r="QXZ94" s="67"/>
      <c r="QYA94" s="24"/>
      <c r="QYB94" s="64"/>
      <c r="QYC94" s="60"/>
      <c r="QYD94" s="40"/>
      <c r="QYE94" s="24"/>
      <c r="QYF94" s="65"/>
      <c r="QYG94" s="66"/>
      <c r="QYH94" s="67"/>
      <c r="QYI94" s="24"/>
      <c r="QYJ94" s="64"/>
      <c r="QYK94" s="60"/>
      <c r="QYL94" s="40"/>
      <c r="QYM94" s="24"/>
      <c r="QYN94" s="65"/>
      <c r="QYO94" s="66"/>
      <c r="QYP94" s="67"/>
      <c r="QYQ94" s="24"/>
      <c r="QYR94" s="64"/>
      <c r="QYS94" s="60"/>
      <c r="QYT94" s="40"/>
      <c r="QYU94" s="24"/>
      <c r="QYV94" s="65"/>
      <c r="QYW94" s="66"/>
      <c r="QYX94" s="67"/>
      <c r="QYY94" s="24"/>
      <c r="QYZ94" s="64"/>
      <c r="QZA94" s="60"/>
      <c r="QZB94" s="40"/>
      <c r="QZC94" s="24"/>
      <c r="QZD94" s="65"/>
      <c r="QZE94" s="66"/>
      <c r="QZF94" s="67"/>
      <c r="QZG94" s="24"/>
      <c r="QZH94" s="64"/>
      <c r="QZI94" s="60"/>
      <c r="QZJ94" s="40"/>
      <c r="QZK94" s="24"/>
      <c r="QZL94" s="65"/>
      <c r="QZM94" s="66"/>
      <c r="QZN94" s="67"/>
      <c r="QZO94" s="24"/>
      <c r="QZP94" s="64"/>
      <c r="QZQ94" s="60"/>
      <c r="QZR94" s="40"/>
      <c r="QZS94" s="24"/>
      <c r="QZT94" s="65"/>
      <c r="QZU94" s="66"/>
      <c r="QZV94" s="67"/>
      <c r="QZW94" s="24"/>
      <c r="QZX94" s="64"/>
      <c r="QZY94" s="60"/>
      <c r="QZZ94" s="40"/>
      <c r="RAA94" s="24"/>
      <c r="RAB94" s="65"/>
      <c r="RAC94" s="66"/>
      <c r="RAD94" s="67"/>
      <c r="RAE94" s="24"/>
      <c r="RAF94" s="64"/>
      <c r="RAG94" s="60"/>
      <c r="RAH94" s="40"/>
      <c r="RAI94" s="24"/>
      <c r="RAJ94" s="65"/>
      <c r="RAK94" s="66"/>
      <c r="RAL94" s="67"/>
      <c r="RAM94" s="24"/>
      <c r="RAN94" s="64"/>
      <c r="RAO94" s="60"/>
      <c r="RAP94" s="40"/>
      <c r="RAQ94" s="24"/>
      <c r="RAR94" s="65"/>
      <c r="RAS94" s="66"/>
      <c r="RAT94" s="67"/>
      <c r="RAU94" s="24"/>
      <c r="RAV94" s="64"/>
      <c r="RAW94" s="60"/>
      <c r="RAX94" s="40"/>
      <c r="RAY94" s="24"/>
      <c r="RAZ94" s="65"/>
      <c r="RBA94" s="66"/>
      <c r="RBB94" s="67"/>
      <c r="RBC94" s="24"/>
      <c r="RBD94" s="64"/>
      <c r="RBE94" s="60"/>
      <c r="RBF94" s="40"/>
      <c r="RBG94" s="24"/>
      <c r="RBH94" s="65"/>
      <c r="RBI94" s="66"/>
      <c r="RBJ94" s="67"/>
      <c r="RBK94" s="24"/>
      <c r="RBL94" s="64"/>
      <c r="RBM94" s="60"/>
      <c r="RBN94" s="40"/>
      <c r="RBO94" s="24"/>
      <c r="RBP94" s="65"/>
      <c r="RBQ94" s="66"/>
      <c r="RBR94" s="67"/>
      <c r="RBS94" s="24"/>
      <c r="RBT94" s="64"/>
      <c r="RBU94" s="60"/>
      <c r="RBV94" s="40"/>
      <c r="RBW94" s="24"/>
      <c r="RBX94" s="65"/>
      <c r="RBY94" s="66"/>
      <c r="RBZ94" s="67"/>
      <c r="RCA94" s="24"/>
      <c r="RCB94" s="64"/>
      <c r="RCC94" s="60"/>
      <c r="RCD94" s="40"/>
      <c r="RCE94" s="24"/>
      <c r="RCF94" s="65"/>
      <c r="RCG94" s="66"/>
      <c r="RCH94" s="67"/>
      <c r="RCI94" s="24"/>
      <c r="RCJ94" s="64"/>
      <c r="RCK94" s="60"/>
      <c r="RCL94" s="40"/>
      <c r="RCM94" s="24"/>
      <c r="RCN94" s="65"/>
      <c r="RCO94" s="66"/>
      <c r="RCP94" s="67"/>
      <c r="RCQ94" s="24"/>
      <c r="RCR94" s="64"/>
      <c r="RCS94" s="60"/>
      <c r="RCT94" s="40"/>
      <c r="RCU94" s="24"/>
      <c r="RCV94" s="65"/>
      <c r="RCW94" s="66"/>
      <c r="RCX94" s="67"/>
      <c r="RCY94" s="24"/>
      <c r="RCZ94" s="64"/>
      <c r="RDA94" s="60"/>
      <c r="RDB94" s="40"/>
      <c r="RDC94" s="24"/>
      <c r="RDD94" s="65"/>
      <c r="RDE94" s="66"/>
      <c r="RDF94" s="67"/>
      <c r="RDG94" s="24"/>
      <c r="RDH94" s="64"/>
      <c r="RDI94" s="60"/>
      <c r="RDJ94" s="40"/>
      <c r="RDK94" s="24"/>
      <c r="RDL94" s="65"/>
      <c r="RDM94" s="66"/>
      <c r="RDN94" s="67"/>
      <c r="RDO94" s="24"/>
      <c r="RDP94" s="64"/>
      <c r="RDQ94" s="60"/>
      <c r="RDR94" s="40"/>
      <c r="RDS94" s="24"/>
      <c r="RDT94" s="65"/>
      <c r="RDU94" s="66"/>
      <c r="RDV94" s="67"/>
      <c r="RDW94" s="24"/>
      <c r="RDX94" s="64"/>
      <c r="RDY94" s="60"/>
      <c r="RDZ94" s="40"/>
      <c r="REA94" s="24"/>
      <c r="REB94" s="65"/>
      <c r="REC94" s="66"/>
      <c r="RED94" s="67"/>
      <c r="REE94" s="24"/>
      <c r="REF94" s="64"/>
      <c r="REG94" s="60"/>
      <c r="REH94" s="40"/>
      <c r="REI94" s="24"/>
      <c r="REJ94" s="65"/>
      <c r="REK94" s="66"/>
      <c r="REL94" s="67"/>
      <c r="REM94" s="24"/>
      <c r="REN94" s="64"/>
      <c r="REO94" s="60"/>
      <c r="REP94" s="40"/>
      <c r="REQ94" s="24"/>
      <c r="RER94" s="65"/>
      <c r="RES94" s="66"/>
      <c r="RET94" s="67"/>
      <c r="REU94" s="24"/>
      <c r="REV94" s="64"/>
      <c r="REW94" s="60"/>
      <c r="REX94" s="40"/>
      <c r="REY94" s="24"/>
      <c r="REZ94" s="65"/>
      <c r="RFA94" s="66"/>
      <c r="RFB94" s="67"/>
      <c r="RFC94" s="24"/>
      <c r="RFD94" s="64"/>
      <c r="RFE94" s="60"/>
      <c r="RFF94" s="40"/>
      <c r="RFG94" s="24"/>
      <c r="RFH94" s="65"/>
      <c r="RFI94" s="66"/>
      <c r="RFJ94" s="67"/>
      <c r="RFK94" s="24"/>
      <c r="RFL94" s="64"/>
      <c r="RFM94" s="60"/>
      <c r="RFN94" s="40"/>
      <c r="RFO94" s="24"/>
      <c r="RFP94" s="65"/>
      <c r="RFQ94" s="66"/>
      <c r="RFR94" s="67"/>
      <c r="RFS94" s="24"/>
      <c r="RFT94" s="64"/>
      <c r="RFU94" s="60"/>
      <c r="RFV94" s="40"/>
      <c r="RFW94" s="24"/>
      <c r="RFX94" s="65"/>
      <c r="RFY94" s="66"/>
      <c r="RFZ94" s="67"/>
      <c r="RGA94" s="24"/>
      <c r="RGB94" s="64"/>
      <c r="RGC94" s="60"/>
      <c r="RGD94" s="40"/>
      <c r="RGE94" s="24"/>
      <c r="RGF94" s="65"/>
      <c r="RGG94" s="66"/>
      <c r="RGH94" s="67"/>
      <c r="RGI94" s="24"/>
      <c r="RGJ94" s="64"/>
      <c r="RGK94" s="60"/>
      <c r="RGL94" s="40"/>
      <c r="RGM94" s="24"/>
      <c r="RGN94" s="65"/>
      <c r="RGO94" s="66"/>
      <c r="RGP94" s="67"/>
      <c r="RGQ94" s="24"/>
      <c r="RGR94" s="64"/>
      <c r="RGS94" s="60"/>
      <c r="RGT94" s="40"/>
      <c r="RGU94" s="24"/>
      <c r="RGV94" s="65"/>
      <c r="RGW94" s="66"/>
      <c r="RGX94" s="67"/>
      <c r="RGY94" s="24"/>
      <c r="RGZ94" s="64"/>
      <c r="RHA94" s="60"/>
      <c r="RHB94" s="40"/>
      <c r="RHC94" s="24"/>
      <c r="RHD94" s="65"/>
      <c r="RHE94" s="66"/>
      <c r="RHF94" s="67"/>
      <c r="RHG94" s="24"/>
      <c r="RHH94" s="64"/>
      <c r="RHI94" s="60"/>
      <c r="RHJ94" s="40"/>
      <c r="RHK94" s="24"/>
      <c r="RHL94" s="65"/>
      <c r="RHM94" s="66"/>
      <c r="RHN94" s="67"/>
      <c r="RHO94" s="24"/>
      <c r="RHP94" s="64"/>
      <c r="RHQ94" s="60"/>
      <c r="RHR94" s="40"/>
      <c r="RHS94" s="24"/>
      <c r="RHT94" s="65"/>
      <c r="RHU94" s="66"/>
      <c r="RHV94" s="67"/>
      <c r="RHW94" s="24"/>
      <c r="RHX94" s="64"/>
      <c r="RHY94" s="60"/>
      <c r="RHZ94" s="40"/>
      <c r="RIA94" s="24"/>
      <c r="RIB94" s="65"/>
      <c r="RIC94" s="66"/>
      <c r="RID94" s="67"/>
      <c r="RIE94" s="24"/>
      <c r="RIF94" s="64"/>
      <c r="RIG94" s="60"/>
      <c r="RIH94" s="40"/>
      <c r="RII94" s="24"/>
      <c r="RIJ94" s="65"/>
      <c r="RIK94" s="66"/>
      <c r="RIL94" s="67"/>
      <c r="RIM94" s="24"/>
      <c r="RIN94" s="64"/>
      <c r="RIO94" s="60"/>
      <c r="RIP94" s="40"/>
      <c r="RIQ94" s="24"/>
      <c r="RIR94" s="65"/>
      <c r="RIS94" s="66"/>
      <c r="RIT94" s="67"/>
      <c r="RIU94" s="24"/>
      <c r="RIV94" s="64"/>
      <c r="RIW94" s="60"/>
      <c r="RIX94" s="40"/>
      <c r="RIY94" s="24"/>
      <c r="RIZ94" s="65"/>
      <c r="RJA94" s="66"/>
      <c r="RJB94" s="67"/>
      <c r="RJC94" s="24"/>
      <c r="RJD94" s="64"/>
      <c r="RJE94" s="60"/>
      <c r="RJF94" s="40"/>
      <c r="RJG94" s="24"/>
      <c r="RJH94" s="65"/>
      <c r="RJI94" s="66"/>
      <c r="RJJ94" s="67"/>
      <c r="RJK94" s="24"/>
      <c r="RJL94" s="64"/>
      <c r="RJM94" s="60"/>
      <c r="RJN94" s="40"/>
      <c r="RJO94" s="24"/>
      <c r="RJP94" s="65"/>
      <c r="RJQ94" s="66"/>
      <c r="RJR94" s="67"/>
      <c r="RJS94" s="24"/>
      <c r="RJT94" s="64"/>
      <c r="RJU94" s="60"/>
      <c r="RJV94" s="40"/>
      <c r="RJW94" s="24"/>
      <c r="RJX94" s="65"/>
      <c r="RJY94" s="66"/>
      <c r="RJZ94" s="67"/>
      <c r="RKA94" s="24"/>
      <c r="RKB94" s="64"/>
      <c r="RKC94" s="60"/>
      <c r="RKD94" s="40"/>
      <c r="RKE94" s="24"/>
      <c r="RKF94" s="65"/>
      <c r="RKG94" s="66"/>
      <c r="RKH94" s="67"/>
      <c r="RKI94" s="24"/>
      <c r="RKJ94" s="64"/>
      <c r="RKK94" s="60"/>
      <c r="RKL94" s="40"/>
      <c r="RKM94" s="24"/>
      <c r="RKN94" s="65"/>
      <c r="RKO94" s="66"/>
      <c r="RKP94" s="67"/>
      <c r="RKQ94" s="24"/>
      <c r="RKR94" s="64"/>
      <c r="RKS94" s="60"/>
      <c r="RKT94" s="40"/>
      <c r="RKU94" s="24"/>
      <c r="RKV94" s="65"/>
      <c r="RKW94" s="66"/>
      <c r="RKX94" s="67"/>
      <c r="RKY94" s="24"/>
      <c r="RKZ94" s="64"/>
      <c r="RLA94" s="60"/>
      <c r="RLB94" s="40"/>
      <c r="RLC94" s="24"/>
      <c r="RLD94" s="65"/>
      <c r="RLE94" s="66"/>
      <c r="RLF94" s="67"/>
      <c r="RLG94" s="24"/>
      <c r="RLH94" s="64"/>
      <c r="RLI94" s="60"/>
      <c r="RLJ94" s="40"/>
      <c r="RLK94" s="24"/>
      <c r="RLL94" s="65"/>
      <c r="RLM94" s="66"/>
      <c r="RLN94" s="67"/>
      <c r="RLO94" s="24"/>
      <c r="RLP94" s="64"/>
      <c r="RLQ94" s="60"/>
      <c r="RLR94" s="40"/>
      <c r="RLS94" s="24"/>
      <c r="RLT94" s="65"/>
      <c r="RLU94" s="66"/>
      <c r="RLV94" s="67"/>
      <c r="RLW94" s="24"/>
      <c r="RLX94" s="64"/>
      <c r="RLY94" s="60"/>
      <c r="RLZ94" s="40"/>
      <c r="RMA94" s="24"/>
      <c r="RMB94" s="65"/>
      <c r="RMC94" s="66"/>
      <c r="RMD94" s="67"/>
      <c r="RME94" s="24"/>
      <c r="RMF94" s="64"/>
      <c r="RMG94" s="60"/>
      <c r="RMH94" s="40"/>
      <c r="RMI94" s="24"/>
      <c r="RMJ94" s="65"/>
      <c r="RMK94" s="66"/>
      <c r="RML94" s="67"/>
      <c r="RMM94" s="24"/>
      <c r="RMN94" s="64"/>
      <c r="RMO94" s="60"/>
      <c r="RMP94" s="40"/>
      <c r="RMQ94" s="24"/>
      <c r="RMR94" s="65"/>
      <c r="RMS94" s="66"/>
      <c r="RMT94" s="67"/>
      <c r="RMU94" s="24"/>
      <c r="RMV94" s="64"/>
      <c r="RMW94" s="60"/>
      <c r="RMX94" s="40"/>
      <c r="RMY94" s="24"/>
      <c r="RMZ94" s="65"/>
      <c r="RNA94" s="66"/>
      <c r="RNB94" s="67"/>
      <c r="RNC94" s="24"/>
      <c r="RND94" s="64"/>
      <c r="RNE94" s="60"/>
      <c r="RNF94" s="40"/>
      <c r="RNG94" s="24"/>
      <c r="RNH94" s="65"/>
      <c r="RNI94" s="66"/>
      <c r="RNJ94" s="67"/>
      <c r="RNK94" s="24"/>
      <c r="RNL94" s="64"/>
      <c r="RNM94" s="60"/>
      <c r="RNN94" s="40"/>
      <c r="RNO94" s="24"/>
      <c r="RNP94" s="65"/>
      <c r="RNQ94" s="66"/>
      <c r="RNR94" s="67"/>
      <c r="RNS94" s="24"/>
      <c r="RNT94" s="64"/>
      <c r="RNU94" s="60"/>
      <c r="RNV94" s="40"/>
      <c r="RNW94" s="24"/>
      <c r="RNX94" s="65"/>
      <c r="RNY94" s="66"/>
      <c r="RNZ94" s="67"/>
      <c r="ROA94" s="24"/>
      <c r="ROB94" s="64"/>
      <c r="ROC94" s="60"/>
      <c r="ROD94" s="40"/>
      <c r="ROE94" s="24"/>
      <c r="ROF94" s="65"/>
      <c r="ROG94" s="66"/>
      <c r="ROH94" s="67"/>
      <c r="ROI94" s="24"/>
      <c r="ROJ94" s="64"/>
      <c r="ROK94" s="60"/>
      <c r="ROL94" s="40"/>
      <c r="ROM94" s="24"/>
      <c r="RON94" s="65"/>
      <c r="ROO94" s="66"/>
      <c r="ROP94" s="67"/>
      <c r="ROQ94" s="24"/>
      <c r="ROR94" s="64"/>
      <c r="ROS94" s="60"/>
      <c r="ROT94" s="40"/>
      <c r="ROU94" s="24"/>
      <c r="ROV94" s="65"/>
      <c r="ROW94" s="66"/>
      <c r="ROX94" s="67"/>
      <c r="ROY94" s="24"/>
      <c r="ROZ94" s="64"/>
      <c r="RPA94" s="60"/>
      <c r="RPB94" s="40"/>
      <c r="RPC94" s="24"/>
      <c r="RPD94" s="65"/>
      <c r="RPE94" s="66"/>
      <c r="RPF94" s="67"/>
      <c r="RPG94" s="24"/>
      <c r="RPH94" s="64"/>
      <c r="RPI94" s="60"/>
      <c r="RPJ94" s="40"/>
      <c r="RPK94" s="24"/>
      <c r="RPL94" s="65"/>
      <c r="RPM94" s="66"/>
      <c r="RPN94" s="67"/>
      <c r="RPO94" s="24"/>
      <c r="RPP94" s="64"/>
      <c r="RPQ94" s="60"/>
      <c r="RPR94" s="40"/>
      <c r="RPS94" s="24"/>
      <c r="RPT94" s="65"/>
      <c r="RPU94" s="66"/>
      <c r="RPV94" s="67"/>
      <c r="RPW94" s="24"/>
      <c r="RPX94" s="64"/>
      <c r="RPY94" s="60"/>
      <c r="RPZ94" s="40"/>
      <c r="RQA94" s="24"/>
      <c r="RQB94" s="65"/>
      <c r="RQC94" s="66"/>
      <c r="RQD94" s="67"/>
      <c r="RQE94" s="24"/>
      <c r="RQF94" s="64"/>
      <c r="RQG94" s="60"/>
      <c r="RQH94" s="40"/>
      <c r="RQI94" s="24"/>
      <c r="RQJ94" s="65"/>
      <c r="RQK94" s="66"/>
      <c r="RQL94" s="67"/>
      <c r="RQM94" s="24"/>
      <c r="RQN94" s="64"/>
      <c r="RQO94" s="60"/>
      <c r="RQP94" s="40"/>
      <c r="RQQ94" s="24"/>
      <c r="RQR94" s="65"/>
      <c r="RQS94" s="66"/>
      <c r="RQT94" s="67"/>
      <c r="RQU94" s="24"/>
      <c r="RQV94" s="64"/>
      <c r="RQW94" s="60"/>
      <c r="RQX94" s="40"/>
      <c r="RQY94" s="24"/>
      <c r="RQZ94" s="65"/>
      <c r="RRA94" s="66"/>
      <c r="RRB94" s="67"/>
      <c r="RRC94" s="24"/>
      <c r="RRD94" s="64"/>
      <c r="RRE94" s="60"/>
      <c r="RRF94" s="40"/>
      <c r="RRG94" s="24"/>
      <c r="RRH94" s="65"/>
      <c r="RRI94" s="66"/>
      <c r="RRJ94" s="67"/>
      <c r="RRK94" s="24"/>
      <c r="RRL94" s="64"/>
      <c r="RRM94" s="60"/>
      <c r="RRN94" s="40"/>
      <c r="RRO94" s="24"/>
      <c r="RRP94" s="65"/>
      <c r="RRQ94" s="66"/>
      <c r="RRR94" s="67"/>
      <c r="RRS94" s="24"/>
      <c r="RRT94" s="64"/>
      <c r="RRU94" s="60"/>
      <c r="RRV94" s="40"/>
      <c r="RRW94" s="24"/>
      <c r="RRX94" s="65"/>
      <c r="RRY94" s="66"/>
      <c r="RRZ94" s="67"/>
      <c r="RSA94" s="24"/>
      <c r="RSB94" s="64"/>
      <c r="RSC94" s="60"/>
      <c r="RSD94" s="40"/>
      <c r="RSE94" s="24"/>
      <c r="RSF94" s="65"/>
      <c r="RSG94" s="66"/>
      <c r="RSH94" s="67"/>
      <c r="RSI94" s="24"/>
      <c r="RSJ94" s="64"/>
      <c r="RSK94" s="60"/>
      <c r="RSL94" s="40"/>
      <c r="RSM94" s="24"/>
      <c r="RSN94" s="65"/>
      <c r="RSO94" s="66"/>
      <c r="RSP94" s="67"/>
      <c r="RSQ94" s="24"/>
      <c r="RSR94" s="64"/>
      <c r="RSS94" s="60"/>
      <c r="RST94" s="40"/>
      <c r="RSU94" s="24"/>
      <c r="RSV94" s="65"/>
      <c r="RSW94" s="66"/>
      <c r="RSX94" s="67"/>
      <c r="RSY94" s="24"/>
      <c r="RSZ94" s="64"/>
      <c r="RTA94" s="60"/>
      <c r="RTB94" s="40"/>
      <c r="RTC94" s="24"/>
      <c r="RTD94" s="65"/>
      <c r="RTE94" s="66"/>
      <c r="RTF94" s="67"/>
      <c r="RTG94" s="24"/>
      <c r="RTH94" s="64"/>
      <c r="RTI94" s="60"/>
      <c r="RTJ94" s="40"/>
      <c r="RTK94" s="24"/>
      <c r="RTL94" s="65"/>
      <c r="RTM94" s="66"/>
      <c r="RTN94" s="67"/>
      <c r="RTO94" s="24"/>
      <c r="RTP94" s="64"/>
      <c r="RTQ94" s="60"/>
      <c r="RTR94" s="40"/>
      <c r="RTS94" s="24"/>
      <c r="RTT94" s="65"/>
      <c r="RTU94" s="66"/>
      <c r="RTV94" s="67"/>
      <c r="RTW94" s="24"/>
      <c r="RTX94" s="64"/>
      <c r="RTY94" s="60"/>
      <c r="RTZ94" s="40"/>
      <c r="RUA94" s="24"/>
      <c r="RUB94" s="65"/>
      <c r="RUC94" s="66"/>
      <c r="RUD94" s="67"/>
      <c r="RUE94" s="24"/>
      <c r="RUF94" s="64"/>
      <c r="RUG94" s="60"/>
      <c r="RUH94" s="40"/>
      <c r="RUI94" s="24"/>
      <c r="RUJ94" s="65"/>
      <c r="RUK94" s="66"/>
      <c r="RUL94" s="67"/>
      <c r="RUM94" s="24"/>
      <c r="RUN94" s="64"/>
      <c r="RUO94" s="60"/>
      <c r="RUP94" s="40"/>
      <c r="RUQ94" s="24"/>
      <c r="RUR94" s="65"/>
      <c r="RUS94" s="66"/>
      <c r="RUT94" s="67"/>
      <c r="RUU94" s="24"/>
      <c r="RUV94" s="64"/>
      <c r="RUW94" s="60"/>
      <c r="RUX94" s="40"/>
      <c r="RUY94" s="24"/>
      <c r="RUZ94" s="65"/>
      <c r="RVA94" s="66"/>
      <c r="RVB94" s="67"/>
      <c r="RVC94" s="24"/>
      <c r="RVD94" s="64"/>
      <c r="RVE94" s="60"/>
      <c r="RVF94" s="40"/>
      <c r="RVG94" s="24"/>
      <c r="RVH94" s="65"/>
      <c r="RVI94" s="66"/>
      <c r="RVJ94" s="67"/>
      <c r="RVK94" s="24"/>
      <c r="RVL94" s="64"/>
      <c r="RVM94" s="60"/>
      <c r="RVN94" s="40"/>
      <c r="RVO94" s="24"/>
      <c r="RVP94" s="65"/>
      <c r="RVQ94" s="66"/>
      <c r="RVR94" s="67"/>
      <c r="RVS94" s="24"/>
      <c r="RVT94" s="64"/>
      <c r="RVU94" s="60"/>
      <c r="RVV94" s="40"/>
      <c r="RVW94" s="24"/>
      <c r="RVX94" s="65"/>
      <c r="RVY94" s="66"/>
      <c r="RVZ94" s="67"/>
      <c r="RWA94" s="24"/>
      <c r="RWB94" s="64"/>
      <c r="RWC94" s="60"/>
      <c r="RWD94" s="40"/>
      <c r="RWE94" s="24"/>
      <c r="RWF94" s="65"/>
      <c r="RWG94" s="66"/>
      <c r="RWH94" s="67"/>
      <c r="RWI94" s="24"/>
      <c r="RWJ94" s="64"/>
      <c r="RWK94" s="60"/>
      <c r="RWL94" s="40"/>
      <c r="RWM94" s="24"/>
      <c r="RWN94" s="65"/>
      <c r="RWO94" s="66"/>
      <c r="RWP94" s="67"/>
      <c r="RWQ94" s="24"/>
      <c r="RWR94" s="64"/>
      <c r="RWS94" s="60"/>
      <c r="RWT94" s="40"/>
      <c r="RWU94" s="24"/>
      <c r="RWV94" s="65"/>
      <c r="RWW94" s="66"/>
      <c r="RWX94" s="67"/>
      <c r="RWY94" s="24"/>
      <c r="RWZ94" s="64"/>
      <c r="RXA94" s="60"/>
      <c r="RXB94" s="40"/>
      <c r="RXC94" s="24"/>
      <c r="RXD94" s="65"/>
      <c r="RXE94" s="66"/>
      <c r="RXF94" s="67"/>
      <c r="RXG94" s="24"/>
      <c r="RXH94" s="64"/>
      <c r="RXI94" s="60"/>
      <c r="RXJ94" s="40"/>
      <c r="RXK94" s="24"/>
      <c r="RXL94" s="65"/>
      <c r="RXM94" s="66"/>
      <c r="RXN94" s="67"/>
      <c r="RXO94" s="24"/>
      <c r="RXP94" s="64"/>
      <c r="RXQ94" s="60"/>
      <c r="RXR94" s="40"/>
      <c r="RXS94" s="24"/>
      <c r="RXT94" s="65"/>
      <c r="RXU94" s="66"/>
      <c r="RXV94" s="67"/>
      <c r="RXW94" s="24"/>
      <c r="RXX94" s="64"/>
      <c r="RXY94" s="60"/>
      <c r="RXZ94" s="40"/>
      <c r="RYA94" s="24"/>
      <c r="RYB94" s="65"/>
      <c r="RYC94" s="66"/>
      <c r="RYD94" s="67"/>
      <c r="RYE94" s="24"/>
      <c r="RYF94" s="64"/>
      <c r="RYG94" s="60"/>
      <c r="RYH94" s="40"/>
      <c r="RYI94" s="24"/>
      <c r="RYJ94" s="65"/>
      <c r="RYK94" s="66"/>
      <c r="RYL94" s="67"/>
      <c r="RYM94" s="24"/>
      <c r="RYN94" s="64"/>
      <c r="RYO94" s="60"/>
      <c r="RYP94" s="40"/>
      <c r="RYQ94" s="24"/>
      <c r="RYR94" s="65"/>
      <c r="RYS94" s="66"/>
      <c r="RYT94" s="67"/>
      <c r="RYU94" s="24"/>
      <c r="RYV94" s="64"/>
      <c r="RYW94" s="60"/>
      <c r="RYX94" s="40"/>
      <c r="RYY94" s="24"/>
      <c r="RYZ94" s="65"/>
      <c r="RZA94" s="66"/>
      <c r="RZB94" s="67"/>
      <c r="RZC94" s="24"/>
      <c r="RZD94" s="64"/>
      <c r="RZE94" s="60"/>
      <c r="RZF94" s="40"/>
      <c r="RZG94" s="24"/>
      <c r="RZH94" s="65"/>
      <c r="RZI94" s="66"/>
      <c r="RZJ94" s="67"/>
      <c r="RZK94" s="24"/>
      <c r="RZL94" s="64"/>
      <c r="RZM94" s="60"/>
      <c r="RZN94" s="40"/>
      <c r="RZO94" s="24"/>
      <c r="RZP94" s="65"/>
      <c r="RZQ94" s="66"/>
      <c r="RZR94" s="67"/>
      <c r="RZS94" s="24"/>
      <c r="RZT94" s="64"/>
      <c r="RZU94" s="60"/>
      <c r="RZV94" s="40"/>
      <c r="RZW94" s="24"/>
      <c r="RZX94" s="65"/>
      <c r="RZY94" s="66"/>
      <c r="RZZ94" s="67"/>
      <c r="SAA94" s="24"/>
      <c r="SAB94" s="64"/>
      <c r="SAC94" s="60"/>
      <c r="SAD94" s="40"/>
      <c r="SAE94" s="24"/>
      <c r="SAF94" s="65"/>
      <c r="SAG94" s="66"/>
      <c r="SAH94" s="67"/>
      <c r="SAI94" s="24"/>
      <c r="SAJ94" s="64"/>
      <c r="SAK94" s="60"/>
      <c r="SAL94" s="40"/>
      <c r="SAM94" s="24"/>
      <c r="SAN94" s="65"/>
      <c r="SAO94" s="66"/>
      <c r="SAP94" s="67"/>
      <c r="SAQ94" s="24"/>
      <c r="SAR94" s="64"/>
      <c r="SAS94" s="60"/>
      <c r="SAT94" s="40"/>
      <c r="SAU94" s="24"/>
      <c r="SAV94" s="65"/>
      <c r="SAW94" s="66"/>
      <c r="SAX94" s="67"/>
      <c r="SAY94" s="24"/>
      <c r="SAZ94" s="64"/>
      <c r="SBA94" s="60"/>
      <c r="SBB94" s="40"/>
      <c r="SBC94" s="24"/>
      <c r="SBD94" s="65"/>
      <c r="SBE94" s="66"/>
      <c r="SBF94" s="67"/>
      <c r="SBG94" s="24"/>
      <c r="SBH94" s="64"/>
      <c r="SBI94" s="60"/>
      <c r="SBJ94" s="40"/>
      <c r="SBK94" s="24"/>
      <c r="SBL94" s="65"/>
      <c r="SBM94" s="66"/>
      <c r="SBN94" s="67"/>
      <c r="SBO94" s="24"/>
      <c r="SBP94" s="64"/>
      <c r="SBQ94" s="60"/>
      <c r="SBR94" s="40"/>
      <c r="SBS94" s="24"/>
      <c r="SBT94" s="65"/>
      <c r="SBU94" s="66"/>
      <c r="SBV94" s="67"/>
      <c r="SBW94" s="24"/>
      <c r="SBX94" s="64"/>
      <c r="SBY94" s="60"/>
      <c r="SBZ94" s="40"/>
      <c r="SCA94" s="24"/>
      <c r="SCB94" s="65"/>
      <c r="SCC94" s="66"/>
      <c r="SCD94" s="67"/>
      <c r="SCE94" s="24"/>
      <c r="SCF94" s="64"/>
      <c r="SCG94" s="60"/>
      <c r="SCH94" s="40"/>
      <c r="SCI94" s="24"/>
      <c r="SCJ94" s="65"/>
      <c r="SCK94" s="66"/>
      <c r="SCL94" s="67"/>
      <c r="SCM94" s="24"/>
      <c r="SCN94" s="64"/>
      <c r="SCO94" s="60"/>
      <c r="SCP94" s="40"/>
      <c r="SCQ94" s="24"/>
      <c r="SCR94" s="65"/>
      <c r="SCS94" s="66"/>
      <c r="SCT94" s="67"/>
      <c r="SCU94" s="24"/>
      <c r="SCV94" s="64"/>
      <c r="SCW94" s="60"/>
      <c r="SCX94" s="40"/>
      <c r="SCY94" s="24"/>
      <c r="SCZ94" s="65"/>
      <c r="SDA94" s="66"/>
      <c r="SDB94" s="67"/>
      <c r="SDC94" s="24"/>
      <c r="SDD94" s="64"/>
      <c r="SDE94" s="60"/>
      <c r="SDF94" s="40"/>
      <c r="SDG94" s="24"/>
      <c r="SDH94" s="65"/>
      <c r="SDI94" s="66"/>
      <c r="SDJ94" s="67"/>
      <c r="SDK94" s="24"/>
      <c r="SDL94" s="64"/>
      <c r="SDM94" s="60"/>
      <c r="SDN94" s="40"/>
      <c r="SDO94" s="24"/>
      <c r="SDP94" s="65"/>
      <c r="SDQ94" s="66"/>
      <c r="SDR94" s="67"/>
      <c r="SDS94" s="24"/>
      <c r="SDT94" s="64"/>
      <c r="SDU94" s="60"/>
      <c r="SDV94" s="40"/>
      <c r="SDW94" s="24"/>
      <c r="SDX94" s="65"/>
      <c r="SDY94" s="66"/>
      <c r="SDZ94" s="67"/>
      <c r="SEA94" s="24"/>
      <c r="SEB94" s="64"/>
      <c r="SEC94" s="60"/>
      <c r="SED94" s="40"/>
      <c r="SEE94" s="24"/>
      <c r="SEF94" s="65"/>
      <c r="SEG94" s="66"/>
      <c r="SEH94" s="67"/>
      <c r="SEI94" s="24"/>
      <c r="SEJ94" s="64"/>
      <c r="SEK94" s="60"/>
      <c r="SEL94" s="40"/>
      <c r="SEM94" s="24"/>
      <c r="SEN94" s="65"/>
      <c r="SEO94" s="66"/>
      <c r="SEP94" s="67"/>
      <c r="SEQ94" s="24"/>
      <c r="SER94" s="64"/>
      <c r="SES94" s="60"/>
      <c r="SET94" s="40"/>
      <c r="SEU94" s="24"/>
      <c r="SEV94" s="65"/>
      <c r="SEW94" s="66"/>
      <c r="SEX94" s="67"/>
      <c r="SEY94" s="24"/>
      <c r="SEZ94" s="64"/>
      <c r="SFA94" s="60"/>
      <c r="SFB94" s="40"/>
      <c r="SFC94" s="24"/>
      <c r="SFD94" s="65"/>
      <c r="SFE94" s="66"/>
      <c r="SFF94" s="67"/>
      <c r="SFG94" s="24"/>
      <c r="SFH94" s="64"/>
      <c r="SFI94" s="60"/>
      <c r="SFJ94" s="40"/>
      <c r="SFK94" s="24"/>
      <c r="SFL94" s="65"/>
      <c r="SFM94" s="66"/>
      <c r="SFN94" s="67"/>
      <c r="SFO94" s="24"/>
      <c r="SFP94" s="64"/>
      <c r="SFQ94" s="60"/>
      <c r="SFR94" s="40"/>
      <c r="SFS94" s="24"/>
      <c r="SFT94" s="65"/>
      <c r="SFU94" s="66"/>
      <c r="SFV94" s="67"/>
      <c r="SFW94" s="24"/>
      <c r="SFX94" s="64"/>
      <c r="SFY94" s="60"/>
      <c r="SFZ94" s="40"/>
      <c r="SGA94" s="24"/>
      <c r="SGB94" s="65"/>
      <c r="SGC94" s="66"/>
      <c r="SGD94" s="67"/>
      <c r="SGE94" s="24"/>
      <c r="SGF94" s="64"/>
      <c r="SGG94" s="60"/>
      <c r="SGH94" s="40"/>
      <c r="SGI94" s="24"/>
      <c r="SGJ94" s="65"/>
      <c r="SGK94" s="66"/>
      <c r="SGL94" s="67"/>
      <c r="SGM94" s="24"/>
      <c r="SGN94" s="64"/>
      <c r="SGO94" s="60"/>
      <c r="SGP94" s="40"/>
      <c r="SGQ94" s="24"/>
      <c r="SGR94" s="65"/>
      <c r="SGS94" s="66"/>
      <c r="SGT94" s="67"/>
      <c r="SGU94" s="24"/>
      <c r="SGV94" s="64"/>
      <c r="SGW94" s="60"/>
      <c r="SGX94" s="40"/>
      <c r="SGY94" s="24"/>
      <c r="SGZ94" s="65"/>
      <c r="SHA94" s="66"/>
      <c r="SHB94" s="67"/>
      <c r="SHC94" s="24"/>
      <c r="SHD94" s="64"/>
      <c r="SHE94" s="60"/>
      <c r="SHF94" s="40"/>
      <c r="SHG94" s="24"/>
      <c r="SHH94" s="65"/>
      <c r="SHI94" s="66"/>
      <c r="SHJ94" s="67"/>
      <c r="SHK94" s="24"/>
      <c r="SHL94" s="64"/>
      <c r="SHM94" s="60"/>
      <c r="SHN94" s="40"/>
      <c r="SHO94" s="24"/>
      <c r="SHP94" s="65"/>
      <c r="SHQ94" s="66"/>
      <c r="SHR94" s="67"/>
      <c r="SHS94" s="24"/>
      <c r="SHT94" s="64"/>
      <c r="SHU94" s="60"/>
      <c r="SHV94" s="40"/>
      <c r="SHW94" s="24"/>
      <c r="SHX94" s="65"/>
      <c r="SHY94" s="66"/>
      <c r="SHZ94" s="67"/>
      <c r="SIA94" s="24"/>
      <c r="SIB94" s="64"/>
      <c r="SIC94" s="60"/>
      <c r="SID94" s="40"/>
      <c r="SIE94" s="24"/>
      <c r="SIF94" s="65"/>
      <c r="SIG94" s="66"/>
      <c r="SIH94" s="67"/>
      <c r="SII94" s="24"/>
      <c r="SIJ94" s="64"/>
      <c r="SIK94" s="60"/>
      <c r="SIL94" s="40"/>
      <c r="SIM94" s="24"/>
      <c r="SIN94" s="65"/>
      <c r="SIO94" s="66"/>
      <c r="SIP94" s="67"/>
      <c r="SIQ94" s="24"/>
      <c r="SIR94" s="64"/>
      <c r="SIS94" s="60"/>
      <c r="SIT94" s="40"/>
      <c r="SIU94" s="24"/>
      <c r="SIV94" s="65"/>
      <c r="SIW94" s="66"/>
      <c r="SIX94" s="67"/>
      <c r="SIY94" s="24"/>
      <c r="SIZ94" s="64"/>
      <c r="SJA94" s="60"/>
      <c r="SJB94" s="40"/>
      <c r="SJC94" s="24"/>
      <c r="SJD94" s="65"/>
      <c r="SJE94" s="66"/>
      <c r="SJF94" s="67"/>
      <c r="SJG94" s="24"/>
      <c r="SJH94" s="64"/>
      <c r="SJI94" s="60"/>
      <c r="SJJ94" s="40"/>
      <c r="SJK94" s="24"/>
      <c r="SJL94" s="65"/>
      <c r="SJM94" s="66"/>
      <c r="SJN94" s="67"/>
      <c r="SJO94" s="24"/>
      <c r="SJP94" s="64"/>
      <c r="SJQ94" s="60"/>
      <c r="SJR94" s="40"/>
      <c r="SJS94" s="24"/>
      <c r="SJT94" s="65"/>
      <c r="SJU94" s="66"/>
      <c r="SJV94" s="67"/>
      <c r="SJW94" s="24"/>
      <c r="SJX94" s="64"/>
      <c r="SJY94" s="60"/>
      <c r="SJZ94" s="40"/>
      <c r="SKA94" s="24"/>
      <c r="SKB94" s="65"/>
      <c r="SKC94" s="66"/>
      <c r="SKD94" s="67"/>
      <c r="SKE94" s="24"/>
      <c r="SKF94" s="64"/>
      <c r="SKG94" s="60"/>
      <c r="SKH94" s="40"/>
      <c r="SKI94" s="24"/>
      <c r="SKJ94" s="65"/>
      <c r="SKK94" s="66"/>
      <c r="SKL94" s="67"/>
      <c r="SKM94" s="24"/>
      <c r="SKN94" s="64"/>
      <c r="SKO94" s="60"/>
      <c r="SKP94" s="40"/>
      <c r="SKQ94" s="24"/>
      <c r="SKR94" s="65"/>
      <c r="SKS94" s="66"/>
      <c r="SKT94" s="67"/>
      <c r="SKU94" s="24"/>
      <c r="SKV94" s="64"/>
      <c r="SKW94" s="60"/>
      <c r="SKX94" s="40"/>
      <c r="SKY94" s="24"/>
      <c r="SKZ94" s="65"/>
      <c r="SLA94" s="66"/>
      <c r="SLB94" s="67"/>
      <c r="SLC94" s="24"/>
      <c r="SLD94" s="64"/>
      <c r="SLE94" s="60"/>
      <c r="SLF94" s="40"/>
      <c r="SLG94" s="24"/>
      <c r="SLH94" s="65"/>
      <c r="SLI94" s="66"/>
      <c r="SLJ94" s="67"/>
      <c r="SLK94" s="24"/>
      <c r="SLL94" s="64"/>
      <c r="SLM94" s="60"/>
      <c r="SLN94" s="40"/>
      <c r="SLO94" s="24"/>
      <c r="SLP94" s="65"/>
      <c r="SLQ94" s="66"/>
      <c r="SLR94" s="67"/>
      <c r="SLS94" s="24"/>
      <c r="SLT94" s="64"/>
      <c r="SLU94" s="60"/>
      <c r="SLV94" s="40"/>
      <c r="SLW94" s="24"/>
      <c r="SLX94" s="65"/>
      <c r="SLY94" s="66"/>
      <c r="SLZ94" s="67"/>
      <c r="SMA94" s="24"/>
      <c r="SMB94" s="64"/>
      <c r="SMC94" s="60"/>
      <c r="SMD94" s="40"/>
      <c r="SME94" s="24"/>
      <c r="SMF94" s="65"/>
      <c r="SMG94" s="66"/>
      <c r="SMH94" s="67"/>
      <c r="SMI94" s="24"/>
      <c r="SMJ94" s="64"/>
      <c r="SMK94" s="60"/>
      <c r="SML94" s="40"/>
      <c r="SMM94" s="24"/>
      <c r="SMN94" s="65"/>
      <c r="SMO94" s="66"/>
      <c r="SMP94" s="67"/>
      <c r="SMQ94" s="24"/>
      <c r="SMR94" s="64"/>
      <c r="SMS94" s="60"/>
      <c r="SMT94" s="40"/>
      <c r="SMU94" s="24"/>
      <c r="SMV94" s="65"/>
      <c r="SMW94" s="66"/>
      <c r="SMX94" s="67"/>
      <c r="SMY94" s="24"/>
      <c r="SMZ94" s="64"/>
      <c r="SNA94" s="60"/>
      <c r="SNB94" s="40"/>
      <c r="SNC94" s="24"/>
      <c r="SND94" s="65"/>
      <c r="SNE94" s="66"/>
      <c r="SNF94" s="67"/>
      <c r="SNG94" s="24"/>
      <c r="SNH94" s="64"/>
      <c r="SNI94" s="60"/>
      <c r="SNJ94" s="40"/>
      <c r="SNK94" s="24"/>
      <c r="SNL94" s="65"/>
      <c r="SNM94" s="66"/>
      <c r="SNN94" s="67"/>
      <c r="SNO94" s="24"/>
      <c r="SNP94" s="64"/>
      <c r="SNQ94" s="60"/>
      <c r="SNR94" s="40"/>
      <c r="SNS94" s="24"/>
      <c r="SNT94" s="65"/>
      <c r="SNU94" s="66"/>
      <c r="SNV94" s="67"/>
      <c r="SNW94" s="24"/>
      <c r="SNX94" s="64"/>
      <c r="SNY94" s="60"/>
      <c r="SNZ94" s="40"/>
      <c r="SOA94" s="24"/>
      <c r="SOB94" s="65"/>
      <c r="SOC94" s="66"/>
      <c r="SOD94" s="67"/>
      <c r="SOE94" s="24"/>
      <c r="SOF94" s="64"/>
      <c r="SOG94" s="60"/>
      <c r="SOH94" s="40"/>
      <c r="SOI94" s="24"/>
      <c r="SOJ94" s="65"/>
      <c r="SOK94" s="66"/>
      <c r="SOL94" s="67"/>
      <c r="SOM94" s="24"/>
      <c r="SON94" s="64"/>
      <c r="SOO94" s="60"/>
      <c r="SOP94" s="40"/>
      <c r="SOQ94" s="24"/>
      <c r="SOR94" s="65"/>
      <c r="SOS94" s="66"/>
      <c r="SOT94" s="67"/>
      <c r="SOU94" s="24"/>
      <c r="SOV94" s="64"/>
      <c r="SOW94" s="60"/>
      <c r="SOX94" s="40"/>
      <c r="SOY94" s="24"/>
      <c r="SOZ94" s="65"/>
      <c r="SPA94" s="66"/>
      <c r="SPB94" s="67"/>
      <c r="SPC94" s="24"/>
      <c r="SPD94" s="64"/>
      <c r="SPE94" s="60"/>
      <c r="SPF94" s="40"/>
      <c r="SPG94" s="24"/>
      <c r="SPH94" s="65"/>
      <c r="SPI94" s="66"/>
      <c r="SPJ94" s="67"/>
      <c r="SPK94" s="24"/>
      <c r="SPL94" s="64"/>
      <c r="SPM94" s="60"/>
      <c r="SPN94" s="40"/>
      <c r="SPO94" s="24"/>
      <c r="SPP94" s="65"/>
      <c r="SPQ94" s="66"/>
      <c r="SPR94" s="67"/>
      <c r="SPS94" s="24"/>
      <c r="SPT94" s="64"/>
      <c r="SPU94" s="60"/>
      <c r="SPV94" s="40"/>
      <c r="SPW94" s="24"/>
      <c r="SPX94" s="65"/>
      <c r="SPY94" s="66"/>
      <c r="SPZ94" s="67"/>
      <c r="SQA94" s="24"/>
      <c r="SQB94" s="64"/>
      <c r="SQC94" s="60"/>
      <c r="SQD94" s="40"/>
      <c r="SQE94" s="24"/>
      <c r="SQF94" s="65"/>
      <c r="SQG94" s="66"/>
      <c r="SQH94" s="67"/>
      <c r="SQI94" s="24"/>
      <c r="SQJ94" s="64"/>
      <c r="SQK94" s="60"/>
      <c r="SQL94" s="40"/>
      <c r="SQM94" s="24"/>
      <c r="SQN94" s="65"/>
      <c r="SQO94" s="66"/>
      <c r="SQP94" s="67"/>
      <c r="SQQ94" s="24"/>
      <c r="SQR94" s="64"/>
      <c r="SQS94" s="60"/>
      <c r="SQT94" s="40"/>
      <c r="SQU94" s="24"/>
      <c r="SQV94" s="65"/>
      <c r="SQW94" s="66"/>
      <c r="SQX94" s="67"/>
      <c r="SQY94" s="24"/>
      <c r="SQZ94" s="64"/>
      <c r="SRA94" s="60"/>
      <c r="SRB94" s="40"/>
      <c r="SRC94" s="24"/>
      <c r="SRD94" s="65"/>
      <c r="SRE94" s="66"/>
      <c r="SRF94" s="67"/>
      <c r="SRG94" s="24"/>
      <c r="SRH94" s="64"/>
      <c r="SRI94" s="60"/>
      <c r="SRJ94" s="40"/>
      <c r="SRK94" s="24"/>
      <c r="SRL94" s="65"/>
      <c r="SRM94" s="66"/>
      <c r="SRN94" s="67"/>
      <c r="SRO94" s="24"/>
      <c r="SRP94" s="64"/>
      <c r="SRQ94" s="60"/>
      <c r="SRR94" s="40"/>
      <c r="SRS94" s="24"/>
      <c r="SRT94" s="65"/>
      <c r="SRU94" s="66"/>
      <c r="SRV94" s="67"/>
      <c r="SRW94" s="24"/>
      <c r="SRX94" s="64"/>
      <c r="SRY94" s="60"/>
      <c r="SRZ94" s="40"/>
      <c r="SSA94" s="24"/>
      <c r="SSB94" s="65"/>
      <c r="SSC94" s="66"/>
      <c r="SSD94" s="67"/>
      <c r="SSE94" s="24"/>
      <c r="SSF94" s="64"/>
      <c r="SSG94" s="60"/>
      <c r="SSH94" s="40"/>
      <c r="SSI94" s="24"/>
      <c r="SSJ94" s="65"/>
      <c r="SSK94" s="66"/>
      <c r="SSL94" s="67"/>
      <c r="SSM94" s="24"/>
      <c r="SSN94" s="64"/>
      <c r="SSO94" s="60"/>
      <c r="SSP94" s="40"/>
      <c r="SSQ94" s="24"/>
      <c r="SSR94" s="65"/>
      <c r="SSS94" s="66"/>
      <c r="SST94" s="67"/>
      <c r="SSU94" s="24"/>
      <c r="SSV94" s="64"/>
      <c r="SSW94" s="60"/>
      <c r="SSX94" s="40"/>
      <c r="SSY94" s="24"/>
      <c r="SSZ94" s="65"/>
      <c r="STA94" s="66"/>
      <c r="STB94" s="67"/>
      <c r="STC94" s="24"/>
      <c r="STD94" s="64"/>
      <c r="STE94" s="60"/>
      <c r="STF94" s="40"/>
      <c r="STG94" s="24"/>
      <c r="STH94" s="65"/>
      <c r="STI94" s="66"/>
      <c r="STJ94" s="67"/>
      <c r="STK94" s="24"/>
      <c r="STL94" s="64"/>
      <c r="STM94" s="60"/>
      <c r="STN94" s="40"/>
      <c r="STO94" s="24"/>
      <c r="STP94" s="65"/>
      <c r="STQ94" s="66"/>
      <c r="STR94" s="67"/>
      <c r="STS94" s="24"/>
      <c r="STT94" s="64"/>
      <c r="STU94" s="60"/>
      <c r="STV94" s="40"/>
      <c r="STW94" s="24"/>
      <c r="STX94" s="65"/>
      <c r="STY94" s="66"/>
      <c r="STZ94" s="67"/>
      <c r="SUA94" s="24"/>
      <c r="SUB94" s="64"/>
      <c r="SUC94" s="60"/>
      <c r="SUD94" s="40"/>
      <c r="SUE94" s="24"/>
      <c r="SUF94" s="65"/>
      <c r="SUG94" s="66"/>
      <c r="SUH94" s="67"/>
      <c r="SUI94" s="24"/>
      <c r="SUJ94" s="64"/>
      <c r="SUK94" s="60"/>
      <c r="SUL94" s="40"/>
      <c r="SUM94" s="24"/>
      <c r="SUN94" s="65"/>
      <c r="SUO94" s="66"/>
      <c r="SUP94" s="67"/>
      <c r="SUQ94" s="24"/>
      <c r="SUR94" s="64"/>
      <c r="SUS94" s="60"/>
      <c r="SUT94" s="40"/>
      <c r="SUU94" s="24"/>
      <c r="SUV94" s="65"/>
      <c r="SUW94" s="66"/>
      <c r="SUX94" s="67"/>
      <c r="SUY94" s="24"/>
      <c r="SUZ94" s="64"/>
      <c r="SVA94" s="60"/>
      <c r="SVB94" s="40"/>
      <c r="SVC94" s="24"/>
      <c r="SVD94" s="65"/>
      <c r="SVE94" s="66"/>
      <c r="SVF94" s="67"/>
      <c r="SVG94" s="24"/>
      <c r="SVH94" s="64"/>
      <c r="SVI94" s="60"/>
      <c r="SVJ94" s="40"/>
      <c r="SVK94" s="24"/>
      <c r="SVL94" s="65"/>
      <c r="SVM94" s="66"/>
      <c r="SVN94" s="67"/>
      <c r="SVO94" s="24"/>
      <c r="SVP94" s="64"/>
      <c r="SVQ94" s="60"/>
      <c r="SVR94" s="40"/>
      <c r="SVS94" s="24"/>
      <c r="SVT94" s="65"/>
      <c r="SVU94" s="66"/>
      <c r="SVV94" s="67"/>
      <c r="SVW94" s="24"/>
      <c r="SVX94" s="64"/>
      <c r="SVY94" s="60"/>
      <c r="SVZ94" s="40"/>
      <c r="SWA94" s="24"/>
      <c r="SWB94" s="65"/>
      <c r="SWC94" s="66"/>
      <c r="SWD94" s="67"/>
      <c r="SWE94" s="24"/>
      <c r="SWF94" s="64"/>
      <c r="SWG94" s="60"/>
      <c r="SWH94" s="40"/>
      <c r="SWI94" s="24"/>
      <c r="SWJ94" s="65"/>
      <c r="SWK94" s="66"/>
      <c r="SWL94" s="67"/>
      <c r="SWM94" s="24"/>
      <c r="SWN94" s="64"/>
      <c r="SWO94" s="60"/>
      <c r="SWP94" s="40"/>
      <c r="SWQ94" s="24"/>
      <c r="SWR94" s="65"/>
      <c r="SWS94" s="66"/>
      <c r="SWT94" s="67"/>
      <c r="SWU94" s="24"/>
      <c r="SWV94" s="64"/>
      <c r="SWW94" s="60"/>
      <c r="SWX94" s="40"/>
      <c r="SWY94" s="24"/>
      <c r="SWZ94" s="65"/>
      <c r="SXA94" s="66"/>
      <c r="SXB94" s="67"/>
      <c r="SXC94" s="24"/>
      <c r="SXD94" s="64"/>
      <c r="SXE94" s="60"/>
      <c r="SXF94" s="40"/>
      <c r="SXG94" s="24"/>
      <c r="SXH94" s="65"/>
      <c r="SXI94" s="66"/>
      <c r="SXJ94" s="67"/>
      <c r="SXK94" s="24"/>
      <c r="SXL94" s="64"/>
      <c r="SXM94" s="60"/>
      <c r="SXN94" s="40"/>
      <c r="SXO94" s="24"/>
      <c r="SXP94" s="65"/>
      <c r="SXQ94" s="66"/>
      <c r="SXR94" s="67"/>
      <c r="SXS94" s="24"/>
      <c r="SXT94" s="64"/>
      <c r="SXU94" s="60"/>
      <c r="SXV94" s="40"/>
      <c r="SXW94" s="24"/>
      <c r="SXX94" s="65"/>
      <c r="SXY94" s="66"/>
      <c r="SXZ94" s="67"/>
      <c r="SYA94" s="24"/>
      <c r="SYB94" s="64"/>
      <c r="SYC94" s="60"/>
      <c r="SYD94" s="40"/>
      <c r="SYE94" s="24"/>
      <c r="SYF94" s="65"/>
      <c r="SYG94" s="66"/>
      <c r="SYH94" s="67"/>
      <c r="SYI94" s="24"/>
      <c r="SYJ94" s="64"/>
      <c r="SYK94" s="60"/>
      <c r="SYL94" s="40"/>
      <c r="SYM94" s="24"/>
      <c r="SYN94" s="65"/>
      <c r="SYO94" s="66"/>
      <c r="SYP94" s="67"/>
      <c r="SYQ94" s="24"/>
      <c r="SYR94" s="64"/>
      <c r="SYS94" s="60"/>
      <c r="SYT94" s="40"/>
      <c r="SYU94" s="24"/>
      <c r="SYV94" s="65"/>
      <c r="SYW94" s="66"/>
      <c r="SYX94" s="67"/>
      <c r="SYY94" s="24"/>
      <c r="SYZ94" s="64"/>
      <c r="SZA94" s="60"/>
      <c r="SZB94" s="40"/>
      <c r="SZC94" s="24"/>
      <c r="SZD94" s="65"/>
      <c r="SZE94" s="66"/>
      <c r="SZF94" s="67"/>
      <c r="SZG94" s="24"/>
      <c r="SZH94" s="64"/>
      <c r="SZI94" s="60"/>
      <c r="SZJ94" s="40"/>
      <c r="SZK94" s="24"/>
      <c r="SZL94" s="65"/>
      <c r="SZM94" s="66"/>
      <c r="SZN94" s="67"/>
      <c r="SZO94" s="24"/>
      <c r="SZP94" s="64"/>
      <c r="SZQ94" s="60"/>
      <c r="SZR94" s="40"/>
      <c r="SZS94" s="24"/>
      <c r="SZT94" s="65"/>
      <c r="SZU94" s="66"/>
      <c r="SZV94" s="67"/>
      <c r="SZW94" s="24"/>
      <c r="SZX94" s="64"/>
      <c r="SZY94" s="60"/>
      <c r="SZZ94" s="40"/>
      <c r="TAA94" s="24"/>
      <c r="TAB94" s="65"/>
      <c r="TAC94" s="66"/>
      <c r="TAD94" s="67"/>
      <c r="TAE94" s="24"/>
      <c r="TAF94" s="64"/>
      <c r="TAG94" s="60"/>
      <c r="TAH94" s="40"/>
      <c r="TAI94" s="24"/>
      <c r="TAJ94" s="65"/>
      <c r="TAK94" s="66"/>
      <c r="TAL94" s="67"/>
      <c r="TAM94" s="24"/>
      <c r="TAN94" s="64"/>
      <c r="TAO94" s="60"/>
      <c r="TAP94" s="40"/>
      <c r="TAQ94" s="24"/>
      <c r="TAR94" s="65"/>
      <c r="TAS94" s="66"/>
      <c r="TAT94" s="67"/>
      <c r="TAU94" s="24"/>
      <c r="TAV94" s="64"/>
      <c r="TAW94" s="60"/>
      <c r="TAX94" s="40"/>
      <c r="TAY94" s="24"/>
      <c r="TAZ94" s="65"/>
      <c r="TBA94" s="66"/>
      <c r="TBB94" s="67"/>
      <c r="TBC94" s="24"/>
      <c r="TBD94" s="64"/>
      <c r="TBE94" s="60"/>
      <c r="TBF94" s="40"/>
      <c r="TBG94" s="24"/>
      <c r="TBH94" s="65"/>
      <c r="TBI94" s="66"/>
      <c r="TBJ94" s="67"/>
      <c r="TBK94" s="24"/>
      <c r="TBL94" s="64"/>
      <c r="TBM94" s="60"/>
      <c r="TBN94" s="40"/>
      <c r="TBO94" s="24"/>
      <c r="TBP94" s="65"/>
      <c r="TBQ94" s="66"/>
      <c r="TBR94" s="67"/>
      <c r="TBS94" s="24"/>
      <c r="TBT94" s="64"/>
      <c r="TBU94" s="60"/>
      <c r="TBV94" s="40"/>
      <c r="TBW94" s="24"/>
      <c r="TBX94" s="65"/>
      <c r="TBY94" s="66"/>
      <c r="TBZ94" s="67"/>
      <c r="TCA94" s="24"/>
      <c r="TCB94" s="64"/>
      <c r="TCC94" s="60"/>
      <c r="TCD94" s="40"/>
      <c r="TCE94" s="24"/>
      <c r="TCF94" s="65"/>
      <c r="TCG94" s="66"/>
      <c r="TCH94" s="67"/>
      <c r="TCI94" s="24"/>
      <c r="TCJ94" s="64"/>
      <c r="TCK94" s="60"/>
      <c r="TCL94" s="40"/>
      <c r="TCM94" s="24"/>
      <c r="TCN94" s="65"/>
      <c r="TCO94" s="66"/>
      <c r="TCP94" s="67"/>
      <c r="TCQ94" s="24"/>
      <c r="TCR94" s="64"/>
      <c r="TCS94" s="60"/>
      <c r="TCT94" s="40"/>
      <c r="TCU94" s="24"/>
      <c r="TCV94" s="65"/>
      <c r="TCW94" s="66"/>
      <c r="TCX94" s="67"/>
      <c r="TCY94" s="24"/>
      <c r="TCZ94" s="64"/>
      <c r="TDA94" s="60"/>
      <c r="TDB94" s="40"/>
      <c r="TDC94" s="24"/>
      <c r="TDD94" s="65"/>
      <c r="TDE94" s="66"/>
      <c r="TDF94" s="67"/>
      <c r="TDG94" s="24"/>
      <c r="TDH94" s="64"/>
      <c r="TDI94" s="60"/>
      <c r="TDJ94" s="40"/>
      <c r="TDK94" s="24"/>
      <c r="TDL94" s="65"/>
      <c r="TDM94" s="66"/>
      <c r="TDN94" s="67"/>
      <c r="TDO94" s="24"/>
      <c r="TDP94" s="64"/>
      <c r="TDQ94" s="60"/>
      <c r="TDR94" s="40"/>
      <c r="TDS94" s="24"/>
      <c r="TDT94" s="65"/>
      <c r="TDU94" s="66"/>
      <c r="TDV94" s="67"/>
      <c r="TDW94" s="24"/>
      <c r="TDX94" s="64"/>
      <c r="TDY94" s="60"/>
      <c r="TDZ94" s="40"/>
      <c r="TEA94" s="24"/>
      <c r="TEB94" s="65"/>
      <c r="TEC94" s="66"/>
      <c r="TED94" s="67"/>
      <c r="TEE94" s="24"/>
      <c r="TEF94" s="64"/>
      <c r="TEG94" s="60"/>
      <c r="TEH94" s="40"/>
      <c r="TEI94" s="24"/>
      <c r="TEJ94" s="65"/>
      <c r="TEK94" s="66"/>
      <c r="TEL94" s="67"/>
      <c r="TEM94" s="24"/>
      <c r="TEN94" s="64"/>
      <c r="TEO94" s="60"/>
      <c r="TEP94" s="40"/>
      <c r="TEQ94" s="24"/>
      <c r="TER94" s="65"/>
      <c r="TES94" s="66"/>
      <c r="TET94" s="67"/>
      <c r="TEU94" s="24"/>
      <c r="TEV94" s="64"/>
      <c r="TEW94" s="60"/>
      <c r="TEX94" s="40"/>
      <c r="TEY94" s="24"/>
      <c r="TEZ94" s="65"/>
      <c r="TFA94" s="66"/>
      <c r="TFB94" s="67"/>
      <c r="TFC94" s="24"/>
      <c r="TFD94" s="64"/>
      <c r="TFE94" s="60"/>
      <c r="TFF94" s="40"/>
      <c r="TFG94" s="24"/>
      <c r="TFH94" s="65"/>
      <c r="TFI94" s="66"/>
      <c r="TFJ94" s="67"/>
      <c r="TFK94" s="24"/>
      <c r="TFL94" s="64"/>
      <c r="TFM94" s="60"/>
      <c r="TFN94" s="40"/>
      <c r="TFO94" s="24"/>
      <c r="TFP94" s="65"/>
      <c r="TFQ94" s="66"/>
      <c r="TFR94" s="67"/>
      <c r="TFS94" s="24"/>
      <c r="TFT94" s="64"/>
      <c r="TFU94" s="60"/>
      <c r="TFV94" s="40"/>
      <c r="TFW94" s="24"/>
      <c r="TFX94" s="65"/>
      <c r="TFY94" s="66"/>
      <c r="TFZ94" s="67"/>
      <c r="TGA94" s="24"/>
      <c r="TGB94" s="64"/>
      <c r="TGC94" s="60"/>
      <c r="TGD94" s="40"/>
      <c r="TGE94" s="24"/>
      <c r="TGF94" s="65"/>
      <c r="TGG94" s="66"/>
      <c r="TGH94" s="67"/>
      <c r="TGI94" s="24"/>
      <c r="TGJ94" s="64"/>
      <c r="TGK94" s="60"/>
      <c r="TGL94" s="40"/>
      <c r="TGM94" s="24"/>
      <c r="TGN94" s="65"/>
      <c r="TGO94" s="66"/>
      <c r="TGP94" s="67"/>
      <c r="TGQ94" s="24"/>
      <c r="TGR94" s="64"/>
      <c r="TGS94" s="60"/>
      <c r="TGT94" s="40"/>
      <c r="TGU94" s="24"/>
      <c r="TGV94" s="65"/>
      <c r="TGW94" s="66"/>
      <c r="TGX94" s="67"/>
      <c r="TGY94" s="24"/>
      <c r="TGZ94" s="64"/>
      <c r="THA94" s="60"/>
      <c r="THB94" s="40"/>
      <c r="THC94" s="24"/>
      <c r="THD94" s="65"/>
      <c r="THE94" s="66"/>
      <c r="THF94" s="67"/>
      <c r="THG94" s="24"/>
      <c r="THH94" s="64"/>
      <c r="THI94" s="60"/>
      <c r="THJ94" s="40"/>
      <c r="THK94" s="24"/>
      <c r="THL94" s="65"/>
      <c r="THM94" s="66"/>
      <c r="THN94" s="67"/>
      <c r="THO94" s="24"/>
      <c r="THP94" s="64"/>
      <c r="THQ94" s="60"/>
      <c r="THR94" s="40"/>
      <c r="THS94" s="24"/>
      <c r="THT94" s="65"/>
      <c r="THU94" s="66"/>
      <c r="THV94" s="67"/>
      <c r="THW94" s="24"/>
      <c r="THX94" s="64"/>
      <c r="THY94" s="60"/>
      <c r="THZ94" s="40"/>
      <c r="TIA94" s="24"/>
      <c r="TIB94" s="65"/>
      <c r="TIC94" s="66"/>
      <c r="TID94" s="67"/>
      <c r="TIE94" s="24"/>
      <c r="TIF94" s="64"/>
      <c r="TIG94" s="60"/>
      <c r="TIH94" s="40"/>
      <c r="TII94" s="24"/>
      <c r="TIJ94" s="65"/>
      <c r="TIK94" s="66"/>
      <c r="TIL94" s="67"/>
      <c r="TIM94" s="24"/>
      <c r="TIN94" s="64"/>
      <c r="TIO94" s="60"/>
      <c r="TIP94" s="40"/>
      <c r="TIQ94" s="24"/>
      <c r="TIR94" s="65"/>
      <c r="TIS94" s="66"/>
      <c r="TIT94" s="67"/>
      <c r="TIU94" s="24"/>
      <c r="TIV94" s="64"/>
      <c r="TIW94" s="60"/>
      <c r="TIX94" s="40"/>
      <c r="TIY94" s="24"/>
      <c r="TIZ94" s="65"/>
      <c r="TJA94" s="66"/>
      <c r="TJB94" s="67"/>
      <c r="TJC94" s="24"/>
      <c r="TJD94" s="64"/>
      <c r="TJE94" s="60"/>
      <c r="TJF94" s="40"/>
      <c r="TJG94" s="24"/>
      <c r="TJH94" s="65"/>
      <c r="TJI94" s="66"/>
      <c r="TJJ94" s="67"/>
      <c r="TJK94" s="24"/>
      <c r="TJL94" s="64"/>
      <c r="TJM94" s="60"/>
      <c r="TJN94" s="40"/>
      <c r="TJO94" s="24"/>
      <c r="TJP94" s="65"/>
      <c r="TJQ94" s="66"/>
      <c r="TJR94" s="67"/>
      <c r="TJS94" s="24"/>
      <c r="TJT94" s="64"/>
      <c r="TJU94" s="60"/>
      <c r="TJV94" s="40"/>
      <c r="TJW94" s="24"/>
      <c r="TJX94" s="65"/>
      <c r="TJY94" s="66"/>
      <c r="TJZ94" s="67"/>
      <c r="TKA94" s="24"/>
      <c r="TKB94" s="64"/>
      <c r="TKC94" s="60"/>
      <c r="TKD94" s="40"/>
      <c r="TKE94" s="24"/>
      <c r="TKF94" s="65"/>
      <c r="TKG94" s="66"/>
      <c r="TKH94" s="67"/>
      <c r="TKI94" s="24"/>
      <c r="TKJ94" s="64"/>
      <c r="TKK94" s="60"/>
      <c r="TKL94" s="40"/>
      <c r="TKM94" s="24"/>
      <c r="TKN94" s="65"/>
      <c r="TKO94" s="66"/>
      <c r="TKP94" s="67"/>
      <c r="TKQ94" s="24"/>
      <c r="TKR94" s="64"/>
      <c r="TKS94" s="60"/>
      <c r="TKT94" s="40"/>
      <c r="TKU94" s="24"/>
      <c r="TKV94" s="65"/>
      <c r="TKW94" s="66"/>
      <c r="TKX94" s="67"/>
      <c r="TKY94" s="24"/>
      <c r="TKZ94" s="64"/>
      <c r="TLA94" s="60"/>
      <c r="TLB94" s="40"/>
      <c r="TLC94" s="24"/>
      <c r="TLD94" s="65"/>
      <c r="TLE94" s="66"/>
      <c r="TLF94" s="67"/>
      <c r="TLG94" s="24"/>
      <c r="TLH94" s="64"/>
      <c r="TLI94" s="60"/>
      <c r="TLJ94" s="40"/>
      <c r="TLK94" s="24"/>
      <c r="TLL94" s="65"/>
      <c r="TLM94" s="66"/>
      <c r="TLN94" s="67"/>
      <c r="TLO94" s="24"/>
      <c r="TLP94" s="64"/>
      <c r="TLQ94" s="60"/>
      <c r="TLR94" s="40"/>
      <c r="TLS94" s="24"/>
      <c r="TLT94" s="65"/>
      <c r="TLU94" s="66"/>
      <c r="TLV94" s="67"/>
      <c r="TLW94" s="24"/>
      <c r="TLX94" s="64"/>
      <c r="TLY94" s="60"/>
      <c r="TLZ94" s="40"/>
      <c r="TMA94" s="24"/>
      <c r="TMB94" s="65"/>
      <c r="TMC94" s="66"/>
      <c r="TMD94" s="67"/>
      <c r="TME94" s="24"/>
      <c r="TMF94" s="64"/>
      <c r="TMG94" s="60"/>
      <c r="TMH94" s="40"/>
      <c r="TMI94" s="24"/>
      <c r="TMJ94" s="65"/>
      <c r="TMK94" s="66"/>
      <c r="TML94" s="67"/>
      <c r="TMM94" s="24"/>
      <c r="TMN94" s="64"/>
      <c r="TMO94" s="60"/>
      <c r="TMP94" s="40"/>
      <c r="TMQ94" s="24"/>
      <c r="TMR94" s="65"/>
      <c r="TMS94" s="66"/>
      <c r="TMT94" s="67"/>
      <c r="TMU94" s="24"/>
      <c r="TMV94" s="64"/>
      <c r="TMW94" s="60"/>
      <c r="TMX94" s="40"/>
      <c r="TMY94" s="24"/>
      <c r="TMZ94" s="65"/>
      <c r="TNA94" s="66"/>
      <c r="TNB94" s="67"/>
      <c r="TNC94" s="24"/>
      <c r="TND94" s="64"/>
      <c r="TNE94" s="60"/>
      <c r="TNF94" s="40"/>
      <c r="TNG94" s="24"/>
      <c r="TNH94" s="65"/>
      <c r="TNI94" s="66"/>
      <c r="TNJ94" s="67"/>
      <c r="TNK94" s="24"/>
      <c r="TNL94" s="64"/>
      <c r="TNM94" s="60"/>
      <c r="TNN94" s="40"/>
      <c r="TNO94" s="24"/>
      <c r="TNP94" s="65"/>
      <c r="TNQ94" s="66"/>
      <c r="TNR94" s="67"/>
      <c r="TNS94" s="24"/>
      <c r="TNT94" s="64"/>
      <c r="TNU94" s="60"/>
      <c r="TNV94" s="40"/>
      <c r="TNW94" s="24"/>
      <c r="TNX94" s="65"/>
      <c r="TNY94" s="66"/>
      <c r="TNZ94" s="67"/>
      <c r="TOA94" s="24"/>
      <c r="TOB94" s="64"/>
      <c r="TOC94" s="60"/>
      <c r="TOD94" s="40"/>
      <c r="TOE94" s="24"/>
      <c r="TOF94" s="65"/>
      <c r="TOG94" s="66"/>
      <c r="TOH94" s="67"/>
      <c r="TOI94" s="24"/>
      <c r="TOJ94" s="64"/>
      <c r="TOK94" s="60"/>
      <c r="TOL94" s="40"/>
      <c r="TOM94" s="24"/>
      <c r="TON94" s="65"/>
      <c r="TOO94" s="66"/>
      <c r="TOP94" s="67"/>
      <c r="TOQ94" s="24"/>
      <c r="TOR94" s="64"/>
      <c r="TOS94" s="60"/>
      <c r="TOT94" s="40"/>
      <c r="TOU94" s="24"/>
      <c r="TOV94" s="65"/>
      <c r="TOW94" s="66"/>
      <c r="TOX94" s="67"/>
      <c r="TOY94" s="24"/>
      <c r="TOZ94" s="64"/>
      <c r="TPA94" s="60"/>
      <c r="TPB94" s="40"/>
      <c r="TPC94" s="24"/>
      <c r="TPD94" s="65"/>
      <c r="TPE94" s="66"/>
      <c r="TPF94" s="67"/>
      <c r="TPG94" s="24"/>
      <c r="TPH94" s="64"/>
      <c r="TPI94" s="60"/>
      <c r="TPJ94" s="40"/>
      <c r="TPK94" s="24"/>
      <c r="TPL94" s="65"/>
      <c r="TPM94" s="66"/>
      <c r="TPN94" s="67"/>
      <c r="TPO94" s="24"/>
      <c r="TPP94" s="64"/>
      <c r="TPQ94" s="60"/>
      <c r="TPR94" s="40"/>
      <c r="TPS94" s="24"/>
      <c r="TPT94" s="65"/>
      <c r="TPU94" s="66"/>
      <c r="TPV94" s="67"/>
      <c r="TPW94" s="24"/>
      <c r="TPX94" s="64"/>
      <c r="TPY94" s="60"/>
      <c r="TPZ94" s="40"/>
      <c r="TQA94" s="24"/>
      <c r="TQB94" s="65"/>
      <c r="TQC94" s="66"/>
      <c r="TQD94" s="67"/>
      <c r="TQE94" s="24"/>
      <c r="TQF94" s="64"/>
      <c r="TQG94" s="60"/>
      <c r="TQH94" s="40"/>
      <c r="TQI94" s="24"/>
      <c r="TQJ94" s="65"/>
      <c r="TQK94" s="66"/>
      <c r="TQL94" s="67"/>
      <c r="TQM94" s="24"/>
      <c r="TQN94" s="64"/>
      <c r="TQO94" s="60"/>
      <c r="TQP94" s="40"/>
      <c r="TQQ94" s="24"/>
      <c r="TQR94" s="65"/>
      <c r="TQS94" s="66"/>
      <c r="TQT94" s="67"/>
      <c r="TQU94" s="24"/>
      <c r="TQV94" s="64"/>
      <c r="TQW94" s="60"/>
      <c r="TQX94" s="40"/>
      <c r="TQY94" s="24"/>
      <c r="TQZ94" s="65"/>
      <c r="TRA94" s="66"/>
      <c r="TRB94" s="67"/>
      <c r="TRC94" s="24"/>
      <c r="TRD94" s="64"/>
      <c r="TRE94" s="60"/>
      <c r="TRF94" s="40"/>
      <c r="TRG94" s="24"/>
      <c r="TRH94" s="65"/>
      <c r="TRI94" s="66"/>
      <c r="TRJ94" s="67"/>
      <c r="TRK94" s="24"/>
      <c r="TRL94" s="64"/>
      <c r="TRM94" s="60"/>
      <c r="TRN94" s="40"/>
      <c r="TRO94" s="24"/>
      <c r="TRP94" s="65"/>
      <c r="TRQ94" s="66"/>
      <c r="TRR94" s="67"/>
      <c r="TRS94" s="24"/>
      <c r="TRT94" s="64"/>
      <c r="TRU94" s="60"/>
      <c r="TRV94" s="40"/>
      <c r="TRW94" s="24"/>
      <c r="TRX94" s="65"/>
      <c r="TRY94" s="66"/>
      <c r="TRZ94" s="67"/>
      <c r="TSA94" s="24"/>
      <c r="TSB94" s="64"/>
      <c r="TSC94" s="60"/>
      <c r="TSD94" s="40"/>
      <c r="TSE94" s="24"/>
      <c r="TSF94" s="65"/>
      <c r="TSG94" s="66"/>
      <c r="TSH94" s="67"/>
      <c r="TSI94" s="24"/>
      <c r="TSJ94" s="64"/>
      <c r="TSK94" s="60"/>
      <c r="TSL94" s="40"/>
      <c r="TSM94" s="24"/>
      <c r="TSN94" s="65"/>
      <c r="TSO94" s="66"/>
      <c r="TSP94" s="67"/>
      <c r="TSQ94" s="24"/>
      <c r="TSR94" s="64"/>
      <c r="TSS94" s="60"/>
      <c r="TST94" s="40"/>
      <c r="TSU94" s="24"/>
      <c r="TSV94" s="65"/>
      <c r="TSW94" s="66"/>
      <c r="TSX94" s="67"/>
      <c r="TSY94" s="24"/>
      <c r="TSZ94" s="64"/>
      <c r="TTA94" s="60"/>
      <c r="TTB94" s="40"/>
      <c r="TTC94" s="24"/>
      <c r="TTD94" s="65"/>
      <c r="TTE94" s="66"/>
      <c r="TTF94" s="67"/>
      <c r="TTG94" s="24"/>
      <c r="TTH94" s="64"/>
      <c r="TTI94" s="60"/>
      <c r="TTJ94" s="40"/>
      <c r="TTK94" s="24"/>
      <c r="TTL94" s="65"/>
      <c r="TTM94" s="66"/>
      <c r="TTN94" s="67"/>
      <c r="TTO94" s="24"/>
      <c r="TTP94" s="64"/>
      <c r="TTQ94" s="60"/>
      <c r="TTR94" s="40"/>
      <c r="TTS94" s="24"/>
      <c r="TTT94" s="65"/>
      <c r="TTU94" s="66"/>
      <c r="TTV94" s="67"/>
      <c r="TTW94" s="24"/>
      <c r="TTX94" s="64"/>
      <c r="TTY94" s="60"/>
      <c r="TTZ94" s="40"/>
      <c r="TUA94" s="24"/>
      <c r="TUB94" s="65"/>
      <c r="TUC94" s="66"/>
      <c r="TUD94" s="67"/>
      <c r="TUE94" s="24"/>
      <c r="TUF94" s="64"/>
      <c r="TUG94" s="60"/>
      <c r="TUH94" s="40"/>
      <c r="TUI94" s="24"/>
      <c r="TUJ94" s="65"/>
      <c r="TUK94" s="66"/>
      <c r="TUL94" s="67"/>
      <c r="TUM94" s="24"/>
      <c r="TUN94" s="64"/>
      <c r="TUO94" s="60"/>
      <c r="TUP94" s="40"/>
      <c r="TUQ94" s="24"/>
      <c r="TUR94" s="65"/>
      <c r="TUS94" s="66"/>
      <c r="TUT94" s="67"/>
      <c r="TUU94" s="24"/>
      <c r="TUV94" s="64"/>
      <c r="TUW94" s="60"/>
      <c r="TUX94" s="40"/>
      <c r="TUY94" s="24"/>
      <c r="TUZ94" s="65"/>
      <c r="TVA94" s="66"/>
      <c r="TVB94" s="67"/>
      <c r="TVC94" s="24"/>
      <c r="TVD94" s="64"/>
      <c r="TVE94" s="60"/>
      <c r="TVF94" s="40"/>
      <c r="TVG94" s="24"/>
      <c r="TVH94" s="65"/>
      <c r="TVI94" s="66"/>
      <c r="TVJ94" s="67"/>
      <c r="TVK94" s="24"/>
      <c r="TVL94" s="64"/>
      <c r="TVM94" s="60"/>
      <c r="TVN94" s="40"/>
      <c r="TVO94" s="24"/>
      <c r="TVP94" s="65"/>
      <c r="TVQ94" s="66"/>
      <c r="TVR94" s="67"/>
      <c r="TVS94" s="24"/>
      <c r="TVT94" s="64"/>
      <c r="TVU94" s="60"/>
      <c r="TVV94" s="40"/>
      <c r="TVW94" s="24"/>
      <c r="TVX94" s="65"/>
      <c r="TVY94" s="66"/>
      <c r="TVZ94" s="67"/>
      <c r="TWA94" s="24"/>
      <c r="TWB94" s="64"/>
      <c r="TWC94" s="60"/>
      <c r="TWD94" s="40"/>
      <c r="TWE94" s="24"/>
      <c r="TWF94" s="65"/>
      <c r="TWG94" s="66"/>
      <c r="TWH94" s="67"/>
      <c r="TWI94" s="24"/>
      <c r="TWJ94" s="64"/>
      <c r="TWK94" s="60"/>
      <c r="TWL94" s="40"/>
      <c r="TWM94" s="24"/>
      <c r="TWN94" s="65"/>
      <c r="TWO94" s="66"/>
      <c r="TWP94" s="67"/>
      <c r="TWQ94" s="24"/>
      <c r="TWR94" s="64"/>
      <c r="TWS94" s="60"/>
      <c r="TWT94" s="40"/>
      <c r="TWU94" s="24"/>
      <c r="TWV94" s="65"/>
      <c r="TWW94" s="66"/>
      <c r="TWX94" s="67"/>
      <c r="TWY94" s="24"/>
      <c r="TWZ94" s="64"/>
      <c r="TXA94" s="60"/>
      <c r="TXB94" s="40"/>
      <c r="TXC94" s="24"/>
      <c r="TXD94" s="65"/>
      <c r="TXE94" s="66"/>
      <c r="TXF94" s="67"/>
      <c r="TXG94" s="24"/>
      <c r="TXH94" s="64"/>
      <c r="TXI94" s="60"/>
      <c r="TXJ94" s="40"/>
      <c r="TXK94" s="24"/>
      <c r="TXL94" s="65"/>
      <c r="TXM94" s="66"/>
      <c r="TXN94" s="67"/>
      <c r="TXO94" s="24"/>
      <c r="TXP94" s="64"/>
      <c r="TXQ94" s="60"/>
      <c r="TXR94" s="40"/>
      <c r="TXS94" s="24"/>
      <c r="TXT94" s="65"/>
      <c r="TXU94" s="66"/>
      <c r="TXV94" s="67"/>
      <c r="TXW94" s="24"/>
      <c r="TXX94" s="64"/>
      <c r="TXY94" s="60"/>
      <c r="TXZ94" s="40"/>
      <c r="TYA94" s="24"/>
      <c r="TYB94" s="65"/>
      <c r="TYC94" s="66"/>
      <c r="TYD94" s="67"/>
      <c r="TYE94" s="24"/>
      <c r="TYF94" s="64"/>
      <c r="TYG94" s="60"/>
      <c r="TYH94" s="40"/>
      <c r="TYI94" s="24"/>
      <c r="TYJ94" s="65"/>
      <c r="TYK94" s="66"/>
      <c r="TYL94" s="67"/>
      <c r="TYM94" s="24"/>
      <c r="TYN94" s="64"/>
      <c r="TYO94" s="60"/>
      <c r="TYP94" s="40"/>
      <c r="TYQ94" s="24"/>
      <c r="TYR94" s="65"/>
      <c r="TYS94" s="66"/>
      <c r="TYT94" s="67"/>
      <c r="TYU94" s="24"/>
      <c r="TYV94" s="64"/>
      <c r="TYW94" s="60"/>
      <c r="TYX94" s="40"/>
      <c r="TYY94" s="24"/>
      <c r="TYZ94" s="65"/>
      <c r="TZA94" s="66"/>
      <c r="TZB94" s="67"/>
      <c r="TZC94" s="24"/>
      <c r="TZD94" s="64"/>
      <c r="TZE94" s="60"/>
      <c r="TZF94" s="40"/>
      <c r="TZG94" s="24"/>
      <c r="TZH94" s="65"/>
      <c r="TZI94" s="66"/>
      <c r="TZJ94" s="67"/>
      <c r="TZK94" s="24"/>
      <c r="TZL94" s="64"/>
      <c r="TZM94" s="60"/>
      <c r="TZN94" s="40"/>
      <c r="TZO94" s="24"/>
      <c r="TZP94" s="65"/>
      <c r="TZQ94" s="66"/>
      <c r="TZR94" s="67"/>
      <c r="TZS94" s="24"/>
      <c r="TZT94" s="64"/>
      <c r="TZU94" s="60"/>
      <c r="TZV94" s="40"/>
      <c r="TZW94" s="24"/>
      <c r="TZX94" s="65"/>
      <c r="TZY94" s="66"/>
      <c r="TZZ94" s="67"/>
      <c r="UAA94" s="24"/>
      <c r="UAB94" s="64"/>
      <c r="UAC94" s="60"/>
      <c r="UAD94" s="40"/>
      <c r="UAE94" s="24"/>
      <c r="UAF94" s="65"/>
      <c r="UAG94" s="66"/>
      <c r="UAH94" s="67"/>
      <c r="UAI94" s="24"/>
      <c r="UAJ94" s="64"/>
      <c r="UAK94" s="60"/>
      <c r="UAL94" s="40"/>
      <c r="UAM94" s="24"/>
      <c r="UAN94" s="65"/>
      <c r="UAO94" s="66"/>
      <c r="UAP94" s="67"/>
      <c r="UAQ94" s="24"/>
      <c r="UAR94" s="64"/>
      <c r="UAS94" s="60"/>
      <c r="UAT94" s="40"/>
      <c r="UAU94" s="24"/>
      <c r="UAV94" s="65"/>
      <c r="UAW94" s="66"/>
      <c r="UAX94" s="67"/>
      <c r="UAY94" s="24"/>
      <c r="UAZ94" s="64"/>
      <c r="UBA94" s="60"/>
      <c r="UBB94" s="40"/>
      <c r="UBC94" s="24"/>
      <c r="UBD94" s="65"/>
      <c r="UBE94" s="66"/>
      <c r="UBF94" s="67"/>
      <c r="UBG94" s="24"/>
      <c r="UBH94" s="64"/>
      <c r="UBI94" s="60"/>
      <c r="UBJ94" s="40"/>
      <c r="UBK94" s="24"/>
      <c r="UBL94" s="65"/>
      <c r="UBM94" s="66"/>
      <c r="UBN94" s="67"/>
      <c r="UBO94" s="24"/>
      <c r="UBP94" s="64"/>
      <c r="UBQ94" s="60"/>
      <c r="UBR94" s="40"/>
      <c r="UBS94" s="24"/>
      <c r="UBT94" s="65"/>
      <c r="UBU94" s="66"/>
      <c r="UBV94" s="67"/>
      <c r="UBW94" s="24"/>
      <c r="UBX94" s="64"/>
      <c r="UBY94" s="60"/>
      <c r="UBZ94" s="40"/>
      <c r="UCA94" s="24"/>
      <c r="UCB94" s="65"/>
      <c r="UCC94" s="66"/>
      <c r="UCD94" s="67"/>
      <c r="UCE94" s="24"/>
      <c r="UCF94" s="64"/>
      <c r="UCG94" s="60"/>
      <c r="UCH94" s="40"/>
      <c r="UCI94" s="24"/>
      <c r="UCJ94" s="65"/>
      <c r="UCK94" s="66"/>
      <c r="UCL94" s="67"/>
      <c r="UCM94" s="24"/>
      <c r="UCN94" s="64"/>
      <c r="UCO94" s="60"/>
      <c r="UCP94" s="40"/>
      <c r="UCQ94" s="24"/>
      <c r="UCR94" s="65"/>
      <c r="UCS94" s="66"/>
      <c r="UCT94" s="67"/>
      <c r="UCU94" s="24"/>
      <c r="UCV94" s="64"/>
      <c r="UCW94" s="60"/>
      <c r="UCX94" s="40"/>
      <c r="UCY94" s="24"/>
      <c r="UCZ94" s="65"/>
      <c r="UDA94" s="66"/>
      <c r="UDB94" s="67"/>
      <c r="UDC94" s="24"/>
      <c r="UDD94" s="64"/>
      <c r="UDE94" s="60"/>
      <c r="UDF94" s="40"/>
      <c r="UDG94" s="24"/>
      <c r="UDH94" s="65"/>
      <c r="UDI94" s="66"/>
      <c r="UDJ94" s="67"/>
      <c r="UDK94" s="24"/>
      <c r="UDL94" s="64"/>
      <c r="UDM94" s="60"/>
      <c r="UDN94" s="40"/>
      <c r="UDO94" s="24"/>
      <c r="UDP94" s="65"/>
      <c r="UDQ94" s="66"/>
      <c r="UDR94" s="67"/>
      <c r="UDS94" s="24"/>
      <c r="UDT94" s="64"/>
      <c r="UDU94" s="60"/>
      <c r="UDV94" s="40"/>
      <c r="UDW94" s="24"/>
      <c r="UDX94" s="65"/>
      <c r="UDY94" s="66"/>
      <c r="UDZ94" s="67"/>
      <c r="UEA94" s="24"/>
      <c r="UEB94" s="64"/>
      <c r="UEC94" s="60"/>
      <c r="UED94" s="40"/>
      <c r="UEE94" s="24"/>
      <c r="UEF94" s="65"/>
      <c r="UEG94" s="66"/>
      <c r="UEH94" s="67"/>
      <c r="UEI94" s="24"/>
      <c r="UEJ94" s="64"/>
      <c r="UEK94" s="60"/>
      <c r="UEL94" s="40"/>
      <c r="UEM94" s="24"/>
      <c r="UEN94" s="65"/>
      <c r="UEO94" s="66"/>
      <c r="UEP94" s="67"/>
      <c r="UEQ94" s="24"/>
      <c r="UER94" s="64"/>
      <c r="UES94" s="60"/>
      <c r="UET94" s="40"/>
      <c r="UEU94" s="24"/>
      <c r="UEV94" s="65"/>
      <c r="UEW94" s="66"/>
      <c r="UEX94" s="67"/>
      <c r="UEY94" s="24"/>
      <c r="UEZ94" s="64"/>
      <c r="UFA94" s="60"/>
      <c r="UFB94" s="40"/>
      <c r="UFC94" s="24"/>
      <c r="UFD94" s="65"/>
      <c r="UFE94" s="66"/>
      <c r="UFF94" s="67"/>
      <c r="UFG94" s="24"/>
      <c r="UFH94" s="64"/>
      <c r="UFI94" s="60"/>
      <c r="UFJ94" s="40"/>
      <c r="UFK94" s="24"/>
      <c r="UFL94" s="65"/>
      <c r="UFM94" s="66"/>
      <c r="UFN94" s="67"/>
      <c r="UFO94" s="24"/>
      <c r="UFP94" s="64"/>
      <c r="UFQ94" s="60"/>
      <c r="UFR94" s="40"/>
      <c r="UFS94" s="24"/>
      <c r="UFT94" s="65"/>
      <c r="UFU94" s="66"/>
      <c r="UFV94" s="67"/>
      <c r="UFW94" s="24"/>
      <c r="UFX94" s="64"/>
      <c r="UFY94" s="60"/>
      <c r="UFZ94" s="40"/>
      <c r="UGA94" s="24"/>
      <c r="UGB94" s="65"/>
      <c r="UGC94" s="66"/>
      <c r="UGD94" s="67"/>
      <c r="UGE94" s="24"/>
      <c r="UGF94" s="64"/>
      <c r="UGG94" s="60"/>
      <c r="UGH94" s="40"/>
      <c r="UGI94" s="24"/>
      <c r="UGJ94" s="65"/>
      <c r="UGK94" s="66"/>
      <c r="UGL94" s="67"/>
      <c r="UGM94" s="24"/>
      <c r="UGN94" s="64"/>
      <c r="UGO94" s="60"/>
      <c r="UGP94" s="40"/>
      <c r="UGQ94" s="24"/>
      <c r="UGR94" s="65"/>
      <c r="UGS94" s="66"/>
      <c r="UGT94" s="67"/>
      <c r="UGU94" s="24"/>
      <c r="UGV94" s="64"/>
      <c r="UGW94" s="60"/>
      <c r="UGX94" s="40"/>
      <c r="UGY94" s="24"/>
      <c r="UGZ94" s="65"/>
      <c r="UHA94" s="66"/>
      <c r="UHB94" s="67"/>
      <c r="UHC94" s="24"/>
      <c r="UHD94" s="64"/>
      <c r="UHE94" s="60"/>
      <c r="UHF94" s="40"/>
      <c r="UHG94" s="24"/>
      <c r="UHH94" s="65"/>
      <c r="UHI94" s="66"/>
      <c r="UHJ94" s="67"/>
      <c r="UHK94" s="24"/>
      <c r="UHL94" s="64"/>
      <c r="UHM94" s="60"/>
      <c r="UHN94" s="40"/>
      <c r="UHO94" s="24"/>
      <c r="UHP94" s="65"/>
      <c r="UHQ94" s="66"/>
      <c r="UHR94" s="67"/>
      <c r="UHS94" s="24"/>
      <c r="UHT94" s="64"/>
      <c r="UHU94" s="60"/>
      <c r="UHV94" s="40"/>
      <c r="UHW94" s="24"/>
      <c r="UHX94" s="65"/>
      <c r="UHY94" s="66"/>
      <c r="UHZ94" s="67"/>
      <c r="UIA94" s="24"/>
      <c r="UIB94" s="64"/>
      <c r="UIC94" s="60"/>
      <c r="UID94" s="40"/>
      <c r="UIE94" s="24"/>
      <c r="UIF94" s="65"/>
      <c r="UIG94" s="66"/>
      <c r="UIH94" s="67"/>
      <c r="UII94" s="24"/>
      <c r="UIJ94" s="64"/>
      <c r="UIK94" s="60"/>
      <c r="UIL94" s="40"/>
      <c r="UIM94" s="24"/>
      <c r="UIN94" s="65"/>
      <c r="UIO94" s="66"/>
      <c r="UIP94" s="67"/>
      <c r="UIQ94" s="24"/>
      <c r="UIR94" s="64"/>
      <c r="UIS94" s="60"/>
      <c r="UIT94" s="40"/>
      <c r="UIU94" s="24"/>
      <c r="UIV94" s="65"/>
      <c r="UIW94" s="66"/>
      <c r="UIX94" s="67"/>
      <c r="UIY94" s="24"/>
      <c r="UIZ94" s="64"/>
      <c r="UJA94" s="60"/>
      <c r="UJB94" s="40"/>
      <c r="UJC94" s="24"/>
      <c r="UJD94" s="65"/>
      <c r="UJE94" s="66"/>
      <c r="UJF94" s="67"/>
      <c r="UJG94" s="24"/>
      <c r="UJH94" s="64"/>
      <c r="UJI94" s="60"/>
      <c r="UJJ94" s="40"/>
      <c r="UJK94" s="24"/>
      <c r="UJL94" s="65"/>
      <c r="UJM94" s="66"/>
      <c r="UJN94" s="67"/>
      <c r="UJO94" s="24"/>
      <c r="UJP94" s="64"/>
      <c r="UJQ94" s="60"/>
      <c r="UJR94" s="40"/>
      <c r="UJS94" s="24"/>
      <c r="UJT94" s="65"/>
      <c r="UJU94" s="66"/>
      <c r="UJV94" s="67"/>
      <c r="UJW94" s="24"/>
      <c r="UJX94" s="64"/>
      <c r="UJY94" s="60"/>
      <c r="UJZ94" s="40"/>
      <c r="UKA94" s="24"/>
      <c r="UKB94" s="65"/>
      <c r="UKC94" s="66"/>
      <c r="UKD94" s="67"/>
      <c r="UKE94" s="24"/>
      <c r="UKF94" s="64"/>
      <c r="UKG94" s="60"/>
      <c r="UKH94" s="40"/>
      <c r="UKI94" s="24"/>
      <c r="UKJ94" s="65"/>
      <c r="UKK94" s="66"/>
      <c r="UKL94" s="67"/>
      <c r="UKM94" s="24"/>
      <c r="UKN94" s="64"/>
      <c r="UKO94" s="60"/>
      <c r="UKP94" s="40"/>
      <c r="UKQ94" s="24"/>
      <c r="UKR94" s="65"/>
      <c r="UKS94" s="66"/>
      <c r="UKT94" s="67"/>
      <c r="UKU94" s="24"/>
      <c r="UKV94" s="64"/>
      <c r="UKW94" s="60"/>
      <c r="UKX94" s="40"/>
      <c r="UKY94" s="24"/>
      <c r="UKZ94" s="65"/>
      <c r="ULA94" s="66"/>
      <c r="ULB94" s="67"/>
      <c r="ULC94" s="24"/>
      <c r="ULD94" s="64"/>
      <c r="ULE94" s="60"/>
      <c r="ULF94" s="40"/>
      <c r="ULG94" s="24"/>
      <c r="ULH94" s="65"/>
      <c r="ULI94" s="66"/>
      <c r="ULJ94" s="67"/>
      <c r="ULK94" s="24"/>
      <c r="ULL94" s="64"/>
      <c r="ULM94" s="60"/>
      <c r="ULN94" s="40"/>
      <c r="ULO94" s="24"/>
      <c r="ULP94" s="65"/>
      <c r="ULQ94" s="66"/>
      <c r="ULR94" s="67"/>
      <c r="ULS94" s="24"/>
      <c r="ULT94" s="64"/>
      <c r="ULU94" s="60"/>
      <c r="ULV94" s="40"/>
      <c r="ULW94" s="24"/>
      <c r="ULX94" s="65"/>
      <c r="ULY94" s="66"/>
      <c r="ULZ94" s="67"/>
      <c r="UMA94" s="24"/>
      <c r="UMB94" s="64"/>
      <c r="UMC94" s="60"/>
      <c r="UMD94" s="40"/>
      <c r="UME94" s="24"/>
      <c r="UMF94" s="65"/>
      <c r="UMG94" s="66"/>
      <c r="UMH94" s="67"/>
      <c r="UMI94" s="24"/>
      <c r="UMJ94" s="64"/>
      <c r="UMK94" s="60"/>
      <c r="UML94" s="40"/>
      <c r="UMM94" s="24"/>
      <c r="UMN94" s="65"/>
      <c r="UMO94" s="66"/>
      <c r="UMP94" s="67"/>
      <c r="UMQ94" s="24"/>
      <c r="UMR94" s="64"/>
      <c r="UMS94" s="60"/>
      <c r="UMT94" s="40"/>
      <c r="UMU94" s="24"/>
      <c r="UMV94" s="65"/>
      <c r="UMW94" s="66"/>
      <c r="UMX94" s="67"/>
      <c r="UMY94" s="24"/>
      <c r="UMZ94" s="64"/>
      <c r="UNA94" s="60"/>
      <c r="UNB94" s="40"/>
      <c r="UNC94" s="24"/>
      <c r="UND94" s="65"/>
      <c r="UNE94" s="66"/>
      <c r="UNF94" s="67"/>
      <c r="UNG94" s="24"/>
      <c r="UNH94" s="64"/>
      <c r="UNI94" s="60"/>
      <c r="UNJ94" s="40"/>
      <c r="UNK94" s="24"/>
      <c r="UNL94" s="65"/>
      <c r="UNM94" s="66"/>
      <c r="UNN94" s="67"/>
      <c r="UNO94" s="24"/>
      <c r="UNP94" s="64"/>
      <c r="UNQ94" s="60"/>
      <c r="UNR94" s="40"/>
      <c r="UNS94" s="24"/>
      <c r="UNT94" s="65"/>
      <c r="UNU94" s="66"/>
      <c r="UNV94" s="67"/>
      <c r="UNW94" s="24"/>
      <c r="UNX94" s="64"/>
      <c r="UNY94" s="60"/>
      <c r="UNZ94" s="40"/>
      <c r="UOA94" s="24"/>
      <c r="UOB94" s="65"/>
      <c r="UOC94" s="66"/>
      <c r="UOD94" s="67"/>
      <c r="UOE94" s="24"/>
      <c r="UOF94" s="64"/>
      <c r="UOG94" s="60"/>
      <c r="UOH94" s="40"/>
      <c r="UOI94" s="24"/>
      <c r="UOJ94" s="65"/>
      <c r="UOK94" s="66"/>
      <c r="UOL94" s="67"/>
      <c r="UOM94" s="24"/>
      <c r="UON94" s="64"/>
      <c r="UOO94" s="60"/>
      <c r="UOP94" s="40"/>
      <c r="UOQ94" s="24"/>
      <c r="UOR94" s="65"/>
      <c r="UOS94" s="66"/>
      <c r="UOT94" s="67"/>
      <c r="UOU94" s="24"/>
      <c r="UOV94" s="64"/>
      <c r="UOW94" s="60"/>
      <c r="UOX94" s="40"/>
      <c r="UOY94" s="24"/>
      <c r="UOZ94" s="65"/>
      <c r="UPA94" s="66"/>
      <c r="UPB94" s="67"/>
      <c r="UPC94" s="24"/>
      <c r="UPD94" s="64"/>
      <c r="UPE94" s="60"/>
      <c r="UPF94" s="40"/>
      <c r="UPG94" s="24"/>
      <c r="UPH94" s="65"/>
      <c r="UPI94" s="66"/>
      <c r="UPJ94" s="67"/>
      <c r="UPK94" s="24"/>
      <c r="UPL94" s="64"/>
      <c r="UPM94" s="60"/>
      <c r="UPN94" s="40"/>
      <c r="UPO94" s="24"/>
      <c r="UPP94" s="65"/>
      <c r="UPQ94" s="66"/>
      <c r="UPR94" s="67"/>
      <c r="UPS94" s="24"/>
      <c r="UPT94" s="64"/>
      <c r="UPU94" s="60"/>
      <c r="UPV94" s="40"/>
      <c r="UPW94" s="24"/>
      <c r="UPX94" s="65"/>
      <c r="UPY94" s="66"/>
      <c r="UPZ94" s="67"/>
      <c r="UQA94" s="24"/>
      <c r="UQB94" s="64"/>
      <c r="UQC94" s="60"/>
      <c r="UQD94" s="40"/>
      <c r="UQE94" s="24"/>
      <c r="UQF94" s="65"/>
      <c r="UQG94" s="66"/>
      <c r="UQH94" s="67"/>
      <c r="UQI94" s="24"/>
      <c r="UQJ94" s="64"/>
      <c r="UQK94" s="60"/>
      <c r="UQL94" s="40"/>
      <c r="UQM94" s="24"/>
      <c r="UQN94" s="65"/>
      <c r="UQO94" s="66"/>
      <c r="UQP94" s="67"/>
      <c r="UQQ94" s="24"/>
      <c r="UQR94" s="64"/>
      <c r="UQS94" s="60"/>
      <c r="UQT94" s="40"/>
      <c r="UQU94" s="24"/>
      <c r="UQV94" s="65"/>
      <c r="UQW94" s="66"/>
      <c r="UQX94" s="67"/>
      <c r="UQY94" s="24"/>
      <c r="UQZ94" s="64"/>
      <c r="URA94" s="60"/>
      <c r="URB94" s="40"/>
      <c r="URC94" s="24"/>
      <c r="URD94" s="65"/>
      <c r="URE94" s="66"/>
      <c r="URF94" s="67"/>
      <c r="URG94" s="24"/>
      <c r="URH94" s="64"/>
      <c r="URI94" s="60"/>
      <c r="URJ94" s="40"/>
      <c r="URK94" s="24"/>
      <c r="URL94" s="65"/>
      <c r="URM94" s="66"/>
      <c r="URN94" s="67"/>
      <c r="URO94" s="24"/>
      <c r="URP94" s="64"/>
      <c r="URQ94" s="60"/>
      <c r="URR94" s="40"/>
      <c r="URS94" s="24"/>
      <c r="URT94" s="65"/>
      <c r="URU94" s="66"/>
      <c r="URV94" s="67"/>
      <c r="URW94" s="24"/>
      <c r="URX94" s="64"/>
      <c r="URY94" s="60"/>
      <c r="URZ94" s="40"/>
      <c r="USA94" s="24"/>
      <c r="USB94" s="65"/>
      <c r="USC94" s="66"/>
      <c r="USD94" s="67"/>
      <c r="USE94" s="24"/>
      <c r="USF94" s="64"/>
      <c r="USG94" s="60"/>
      <c r="USH94" s="40"/>
      <c r="USI94" s="24"/>
      <c r="USJ94" s="65"/>
      <c r="USK94" s="66"/>
      <c r="USL94" s="67"/>
      <c r="USM94" s="24"/>
      <c r="USN94" s="64"/>
      <c r="USO94" s="60"/>
      <c r="USP94" s="40"/>
      <c r="USQ94" s="24"/>
      <c r="USR94" s="65"/>
      <c r="USS94" s="66"/>
      <c r="UST94" s="67"/>
      <c r="USU94" s="24"/>
      <c r="USV94" s="64"/>
      <c r="USW94" s="60"/>
      <c r="USX94" s="40"/>
      <c r="USY94" s="24"/>
      <c r="USZ94" s="65"/>
      <c r="UTA94" s="66"/>
      <c r="UTB94" s="67"/>
      <c r="UTC94" s="24"/>
      <c r="UTD94" s="64"/>
      <c r="UTE94" s="60"/>
      <c r="UTF94" s="40"/>
      <c r="UTG94" s="24"/>
      <c r="UTH94" s="65"/>
      <c r="UTI94" s="66"/>
      <c r="UTJ94" s="67"/>
      <c r="UTK94" s="24"/>
      <c r="UTL94" s="64"/>
      <c r="UTM94" s="60"/>
      <c r="UTN94" s="40"/>
      <c r="UTO94" s="24"/>
      <c r="UTP94" s="65"/>
      <c r="UTQ94" s="66"/>
      <c r="UTR94" s="67"/>
      <c r="UTS94" s="24"/>
      <c r="UTT94" s="64"/>
      <c r="UTU94" s="60"/>
      <c r="UTV94" s="40"/>
      <c r="UTW94" s="24"/>
      <c r="UTX94" s="65"/>
      <c r="UTY94" s="66"/>
      <c r="UTZ94" s="67"/>
      <c r="UUA94" s="24"/>
      <c r="UUB94" s="64"/>
      <c r="UUC94" s="60"/>
      <c r="UUD94" s="40"/>
      <c r="UUE94" s="24"/>
      <c r="UUF94" s="65"/>
      <c r="UUG94" s="66"/>
      <c r="UUH94" s="67"/>
      <c r="UUI94" s="24"/>
      <c r="UUJ94" s="64"/>
      <c r="UUK94" s="60"/>
      <c r="UUL94" s="40"/>
      <c r="UUM94" s="24"/>
      <c r="UUN94" s="65"/>
      <c r="UUO94" s="66"/>
      <c r="UUP94" s="67"/>
      <c r="UUQ94" s="24"/>
      <c r="UUR94" s="64"/>
      <c r="UUS94" s="60"/>
      <c r="UUT94" s="40"/>
      <c r="UUU94" s="24"/>
      <c r="UUV94" s="65"/>
      <c r="UUW94" s="66"/>
      <c r="UUX94" s="67"/>
      <c r="UUY94" s="24"/>
      <c r="UUZ94" s="64"/>
      <c r="UVA94" s="60"/>
      <c r="UVB94" s="40"/>
      <c r="UVC94" s="24"/>
      <c r="UVD94" s="65"/>
      <c r="UVE94" s="66"/>
      <c r="UVF94" s="67"/>
      <c r="UVG94" s="24"/>
      <c r="UVH94" s="64"/>
      <c r="UVI94" s="60"/>
      <c r="UVJ94" s="40"/>
      <c r="UVK94" s="24"/>
      <c r="UVL94" s="65"/>
      <c r="UVM94" s="66"/>
      <c r="UVN94" s="67"/>
      <c r="UVO94" s="24"/>
      <c r="UVP94" s="64"/>
      <c r="UVQ94" s="60"/>
      <c r="UVR94" s="40"/>
      <c r="UVS94" s="24"/>
      <c r="UVT94" s="65"/>
      <c r="UVU94" s="66"/>
      <c r="UVV94" s="67"/>
      <c r="UVW94" s="24"/>
      <c r="UVX94" s="64"/>
      <c r="UVY94" s="60"/>
      <c r="UVZ94" s="40"/>
      <c r="UWA94" s="24"/>
      <c r="UWB94" s="65"/>
      <c r="UWC94" s="66"/>
      <c r="UWD94" s="67"/>
      <c r="UWE94" s="24"/>
      <c r="UWF94" s="64"/>
      <c r="UWG94" s="60"/>
      <c r="UWH94" s="40"/>
      <c r="UWI94" s="24"/>
      <c r="UWJ94" s="65"/>
      <c r="UWK94" s="66"/>
      <c r="UWL94" s="67"/>
      <c r="UWM94" s="24"/>
      <c r="UWN94" s="64"/>
      <c r="UWO94" s="60"/>
      <c r="UWP94" s="40"/>
      <c r="UWQ94" s="24"/>
      <c r="UWR94" s="65"/>
      <c r="UWS94" s="66"/>
      <c r="UWT94" s="67"/>
      <c r="UWU94" s="24"/>
      <c r="UWV94" s="64"/>
      <c r="UWW94" s="60"/>
      <c r="UWX94" s="40"/>
      <c r="UWY94" s="24"/>
      <c r="UWZ94" s="65"/>
      <c r="UXA94" s="66"/>
      <c r="UXB94" s="67"/>
      <c r="UXC94" s="24"/>
      <c r="UXD94" s="64"/>
      <c r="UXE94" s="60"/>
      <c r="UXF94" s="40"/>
      <c r="UXG94" s="24"/>
      <c r="UXH94" s="65"/>
      <c r="UXI94" s="66"/>
      <c r="UXJ94" s="67"/>
      <c r="UXK94" s="24"/>
      <c r="UXL94" s="64"/>
      <c r="UXM94" s="60"/>
      <c r="UXN94" s="40"/>
      <c r="UXO94" s="24"/>
      <c r="UXP94" s="65"/>
      <c r="UXQ94" s="66"/>
      <c r="UXR94" s="67"/>
      <c r="UXS94" s="24"/>
      <c r="UXT94" s="64"/>
      <c r="UXU94" s="60"/>
      <c r="UXV94" s="40"/>
      <c r="UXW94" s="24"/>
      <c r="UXX94" s="65"/>
      <c r="UXY94" s="66"/>
      <c r="UXZ94" s="67"/>
      <c r="UYA94" s="24"/>
      <c r="UYB94" s="64"/>
      <c r="UYC94" s="60"/>
      <c r="UYD94" s="40"/>
      <c r="UYE94" s="24"/>
      <c r="UYF94" s="65"/>
      <c r="UYG94" s="66"/>
      <c r="UYH94" s="67"/>
      <c r="UYI94" s="24"/>
      <c r="UYJ94" s="64"/>
      <c r="UYK94" s="60"/>
      <c r="UYL94" s="40"/>
      <c r="UYM94" s="24"/>
      <c r="UYN94" s="65"/>
      <c r="UYO94" s="66"/>
      <c r="UYP94" s="67"/>
      <c r="UYQ94" s="24"/>
      <c r="UYR94" s="64"/>
      <c r="UYS94" s="60"/>
      <c r="UYT94" s="40"/>
      <c r="UYU94" s="24"/>
      <c r="UYV94" s="65"/>
      <c r="UYW94" s="66"/>
      <c r="UYX94" s="67"/>
      <c r="UYY94" s="24"/>
      <c r="UYZ94" s="64"/>
      <c r="UZA94" s="60"/>
      <c r="UZB94" s="40"/>
      <c r="UZC94" s="24"/>
      <c r="UZD94" s="65"/>
      <c r="UZE94" s="66"/>
      <c r="UZF94" s="67"/>
      <c r="UZG94" s="24"/>
      <c r="UZH94" s="64"/>
      <c r="UZI94" s="60"/>
      <c r="UZJ94" s="40"/>
      <c r="UZK94" s="24"/>
      <c r="UZL94" s="65"/>
      <c r="UZM94" s="66"/>
      <c r="UZN94" s="67"/>
      <c r="UZO94" s="24"/>
      <c r="UZP94" s="64"/>
      <c r="UZQ94" s="60"/>
      <c r="UZR94" s="40"/>
      <c r="UZS94" s="24"/>
      <c r="UZT94" s="65"/>
      <c r="UZU94" s="66"/>
      <c r="UZV94" s="67"/>
      <c r="UZW94" s="24"/>
      <c r="UZX94" s="64"/>
      <c r="UZY94" s="60"/>
      <c r="UZZ94" s="40"/>
      <c r="VAA94" s="24"/>
      <c r="VAB94" s="65"/>
      <c r="VAC94" s="66"/>
      <c r="VAD94" s="67"/>
      <c r="VAE94" s="24"/>
      <c r="VAF94" s="64"/>
      <c r="VAG94" s="60"/>
      <c r="VAH94" s="40"/>
      <c r="VAI94" s="24"/>
      <c r="VAJ94" s="65"/>
      <c r="VAK94" s="66"/>
      <c r="VAL94" s="67"/>
      <c r="VAM94" s="24"/>
      <c r="VAN94" s="64"/>
      <c r="VAO94" s="60"/>
      <c r="VAP94" s="40"/>
      <c r="VAQ94" s="24"/>
      <c r="VAR94" s="65"/>
      <c r="VAS94" s="66"/>
      <c r="VAT94" s="67"/>
      <c r="VAU94" s="24"/>
      <c r="VAV94" s="64"/>
      <c r="VAW94" s="60"/>
      <c r="VAX94" s="40"/>
      <c r="VAY94" s="24"/>
      <c r="VAZ94" s="65"/>
      <c r="VBA94" s="66"/>
      <c r="VBB94" s="67"/>
      <c r="VBC94" s="24"/>
      <c r="VBD94" s="64"/>
      <c r="VBE94" s="60"/>
      <c r="VBF94" s="40"/>
      <c r="VBG94" s="24"/>
      <c r="VBH94" s="65"/>
      <c r="VBI94" s="66"/>
      <c r="VBJ94" s="67"/>
      <c r="VBK94" s="24"/>
      <c r="VBL94" s="64"/>
      <c r="VBM94" s="60"/>
      <c r="VBN94" s="40"/>
      <c r="VBO94" s="24"/>
      <c r="VBP94" s="65"/>
      <c r="VBQ94" s="66"/>
      <c r="VBR94" s="67"/>
      <c r="VBS94" s="24"/>
      <c r="VBT94" s="64"/>
      <c r="VBU94" s="60"/>
      <c r="VBV94" s="40"/>
      <c r="VBW94" s="24"/>
      <c r="VBX94" s="65"/>
      <c r="VBY94" s="66"/>
      <c r="VBZ94" s="67"/>
      <c r="VCA94" s="24"/>
      <c r="VCB94" s="64"/>
      <c r="VCC94" s="60"/>
      <c r="VCD94" s="40"/>
      <c r="VCE94" s="24"/>
      <c r="VCF94" s="65"/>
      <c r="VCG94" s="66"/>
      <c r="VCH94" s="67"/>
      <c r="VCI94" s="24"/>
      <c r="VCJ94" s="64"/>
      <c r="VCK94" s="60"/>
      <c r="VCL94" s="40"/>
      <c r="VCM94" s="24"/>
      <c r="VCN94" s="65"/>
      <c r="VCO94" s="66"/>
      <c r="VCP94" s="67"/>
      <c r="VCQ94" s="24"/>
      <c r="VCR94" s="64"/>
      <c r="VCS94" s="60"/>
      <c r="VCT94" s="40"/>
      <c r="VCU94" s="24"/>
      <c r="VCV94" s="65"/>
      <c r="VCW94" s="66"/>
      <c r="VCX94" s="67"/>
      <c r="VCY94" s="24"/>
      <c r="VCZ94" s="64"/>
      <c r="VDA94" s="60"/>
      <c r="VDB94" s="40"/>
      <c r="VDC94" s="24"/>
      <c r="VDD94" s="65"/>
      <c r="VDE94" s="66"/>
      <c r="VDF94" s="67"/>
      <c r="VDG94" s="24"/>
      <c r="VDH94" s="64"/>
      <c r="VDI94" s="60"/>
      <c r="VDJ94" s="40"/>
      <c r="VDK94" s="24"/>
      <c r="VDL94" s="65"/>
      <c r="VDM94" s="66"/>
      <c r="VDN94" s="67"/>
      <c r="VDO94" s="24"/>
      <c r="VDP94" s="64"/>
      <c r="VDQ94" s="60"/>
      <c r="VDR94" s="40"/>
      <c r="VDS94" s="24"/>
      <c r="VDT94" s="65"/>
      <c r="VDU94" s="66"/>
      <c r="VDV94" s="67"/>
      <c r="VDW94" s="24"/>
      <c r="VDX94" s="64"/>
      <c r="VDY94" s="60"/>
      <c r="VDZ94" s="40"/>
      <c r="VEA94" s="24"/>
      <c r="VEB94" s="65"/>
      <c r="VEC94" s="66"/>
      <c r="VED94" s="67"/>
      <c r="VEE94" s="24"/>
      <c r="VEF94" s="64"/>
      <c r="VEG94" s="60"/>
      <c r="VEH94" s="40"/>
      <c r="VEI94" s="24"/>
      <c r="VEJ94" s="65"/>
      <c r="VEK94" s="66"/>
      <c r="VEL94" s="67"/>
      <c r="VEM94" s="24"/>
      <c r="VEN94" s="64"/>
      <c r="VEO94" s="60"/>
      <c r="VEP94" s="40"/>
      <c r="VEQ94" s="24"/>
      <c r="VER94" s="65"/>
      <c r="VES94" s="66"/>
      <c r="VET94" s="67"/>
      <c r="VEU94" s="24"/>
      <c r="VEV94" s="64"/>
      <c r="VEW94" s="60"/>
      <c r="VEX94" s="40"/>
      <c r="VEY94" s="24"/>
      <c r="VEZ94" s="65"/>
      <c r="VFA94" s="66"/>
      <c r="VFB94" s="67"/>
      <c r="VFC94" s="24"/>
      <c r="VFD94" s="64"/>
      <c r="VFE94" s="60"/>
      <c r="VFF94" s="40"/>
      <c r="VFG94" s="24"/>
      <c r="VFH94" s="65"/>
      <c r="VFI94" s="66"/>
      <c r="VFJ94" s="67"/>
      <c r="VFK94" s="24"/>
      <c r="VFL94" s="64"/>
      <c r="VFM94" s="60"/>
      <c r="VFN94" s="40"/>
      <c r="VFO94" s="24"/>
      <c r="VFP94" s="65"/>
      <c r="VFQ94" s="66"/>
      <c r="VFR94" s="67"/>
      <c r="VFS94" s="24"/>
      <c r="VFT94" s="64"/>
      <c r="VFU94" s="60"/>
      <c r="VFV94" s="40"/>
      <c r="VFW94" s="24"/>
      <c r="VFX94" s="65"/>
      <c r="VFY94" s="66"/>
      <c r="VFZ94" s="67"/>
      <c r="VGA94" s="24"/>
      <c r="VGB94" s="64"/>
      <c r="VGC94" s="60"/>
      <c r="VGD94" s="40"/>
      <c r="VGE94" s="24"/>
      <c r="VGF94" s="65"/>
      <c r="VGG94" s="66"/>
      <c r="VGH94" s="67"/>
      <c r="VGI94" s="24"/>
      <c r="VGJ94" s="64"/>
      <c r="VGK94" s="60"/>
      <c r="VGL94" s="40"/>
      <c r="VGM94" s="24"/>
      <c r="VGN94" s="65"/>
      <c r="VGO94" s="66"/>
      <c r="VGP94" s="67"/>
      <c r="VGQ94" s="24"/>
      <c r="VGR94" s="64"/>
      <c r="VGS94" s="60"/>
      <c r="VGT94" s="40"/>
      <c r="VGU94" s="24"/>
      <c r="VGV94" s="65"/>
      <c r="VGW94" s="66"/>
      <c r="VGX94" s="67"/>
      <c r="VGY94" s="24"/>
      <c r="VGZ94" s="64"/>
      <c r="VHA94" s="60"/>
      <c r="VHB94" s="40"/>
      <c r="VHC94" s="24"/>
      <c r="VHD94" s="65"/>
      <c r="VHE94" s="66"/>
      <c r="VHF94" s="67"/>
      <c r="VHG94" s="24"/>
      <c r="VHH94" s="64"/>
      <c r="VHI94" s="60"/>
      <c r="VHJ94" s="40"/>
      <c r="VHK94" s="24"/>
      <c r="VHL94" s="65"/>
      <c r="VHM94" s="66"/>
      <c r="VHN94" s="67"/>
      <c r="VHO94" s="24"/>
      <c r="VHP94" s="64"/>
      <c r="VHQ94" s="60"/>
      <c r="VHR94" s="40"/>
      <c r="VHS94" s="24"/>
      <c r="VHT94" s="65"/>
      <c r="VHU94" s="66"/>
      <c r="VHV94" s="67"/>
      <c r="VHW94" s="24"/>
      <c r="VHX94" s="64"/>
      <c r="VHY94" s="60"/>
      <c r="VHZ94" s="40"/>
      <c r="VIA94" s="24"/>
      <c r="VIB94" s="65"/>
      <c r="VIC94" s="66"/>
      <c r="VID94" s="67"/>
      <c r="VIE94" s="24"/>
      <c r="VIF94" s="64"/>
      <c r="VIG94" s="60"/>
      <c r="VIH94" s="40"/>
      <c r="VII94" s="24"/>
      <c r="VIJ94" s="65"/>
      <c r="VIK94" s="66"/>
      <c r="VIL94" s="67"/>
      <c r="VIM94" s="24"/>
      <c r="VIN94" s="64"/>
      <c r="VIO94" s="60"/>
      <c r="VIP94" s="40"/>
      <c r="VIQ94" s="24"/>
      <c r="VIR94" s="65"/>
      <c r="VIS94" s="66"/>
      <c r="VIT94" s="67"/>
      <c r="VIU94" s="24"/>
      <c r="VIV94" s="64"/>
      <c r="VIW94" s="60"/>
      <c r="VIX94" s="40"/>
      <c r="VIY94" s="24"/>
      <c r="VIZ94" s="65"/>
      <c r="VJA94" s="66"/>
      <c r="VJB94" s="67"/>
      <c r="VJC94" s="24"/>
      <c r="VJD94" s="64"/>
      <c r="VJE94" s="60"/>
      <c r="VJF94" s="40"/>
      <c r="VJG94" s="24"/>
      <c r="VJH94" s="65"/>
      <c r="VJI94" s="66"/>
      <c r="VJJ94" s="67"/>
      <c r="VJK94" s="24"/>
      <c r="VJL94" s="64"/>
      <c r="VJM94" s="60"/>
      <c r="VJN94" s="40"/>
      <c r="VJO94" s="24"/>
      <c r="VJP94" s="65"/>
      <c r="VJQ94" s="66"/>
      <c r="VJR94" s="67"/>
      <c r="VJS94" s="24"/>
      <c r="VJT94" s="64"/>
      <c r="VJU94" s="60"/>
      <c r="VJV94" s="40"/>
      <c r="VJW94" s="24"/>
      <c r="VJX94" s="65"/>
      <c r="VJY94" s="66"/>
      <c r="VJZ94" s="67"/>
      <c r="VKA94" s="24"/>
      <c r="VKB94" s="64"/>
      <c r="VKC94" s="60"/>
      <c r="VKD94" s="40"/>
      <c r="VKE94" s="24"/>
      <c r="VKF94" s="65"/>
      <c r="VKG94" s="66"/>
      <c r="VKH94" s="67"/>
      <c r="VKI94" s="24"/>
      <c r="VKJ94" s="64"/>
      <c r="VKK94" s="60"/>
      <c r="VKL94" s="40"/>
      <c r="VKM94" s="24"/>
      <c r="VKN94" s="65"/>
      <c r="VKO94" s="66"/>
      <c r="VKP94" s="67"/>
      <c r="VKQ94" s="24"/>
      <c r="VKR94" s="64"/>
      <c r="VKS94" s="60"/>
      <c r="VKT94" s="40"/>
      <c r="VKU94" s="24"/>
      <c r="VKV94" s="65"/>
      <c r="VKW94" s="66"/>
      <c r="VKX94" s="67"/>
      <c r="VKY94" s="24"/>
      <c r="VKZ94" s="64"/>
      <c r="VLA94" s="60"/>
      <c r="VLB94" s="40"/>
      <c r="VLC94" s="24"/>
      <c r="VLD94" s="65"/>
      <c r="VLE94" s="66"/>
      <c r="VLF94" s="67"/>
      <c r="VLG94" s="24"/>
      <c r="VLH94" s="64"/>
      <c r="VLI94" s="60"/>
      <c r="VLJ94" s="40"/>
      <c r="VLK94" s="24"/>
      <c r="VLL94" s="65"/>
      <c r="VLM94" s="66"/>
      <c r="VLN94" s="67"/>
      <c r="VLO94" s="24"/>
      <c r="VLP94" s="64"/>
      <c r="VLQ94" s="60"/>
      <c r="VLR94" s="40"/>
      <c r="VLS94" s="24"/>
      <c r="VLT94" s="65"/>
      <c r="VLU94" s="66"/>
      <c r="VLV94" s="67"/>
      <c r="VLW94" s="24"/>
      <c r="VLX94" s="64"/>
      <c r="VLY94" s="60"/>
      <c r="VLZ94" s="40"/>
      <c r="VMA94" s="24"/>
      <c r="VMB94" s="65"/>
      <c r="VMC94" s="66"/>
      <c r="VMD94" s="67"/>
      <c r="VME94" s="24"/>
      <c r="VMF94" s="64"/>
      <c r="VMG94" s="60"/>
      <c r="VMH94" s="40"/>
      <c r="VMI94" s="24"/>
      <c r="VMJ94" s="65"/>
      <c r="VMK94" s="66"/>
      <c r="VML94" s="67"/>
      <c r="VMM94" s="24"/>
      <c r="VMN94" s="64"/>
      <c r="VMO94" s="60"/>
      <c r="VMP94" s="40"/>
      <c r="VMQ94" s="24"/>
      <c r="VMR94" s="65"/>
      <c r="VMS94" s="66"/>
      <c r="VMT94" s="67"/>
      <c r="VMU94" s="24"/>
      <c r="VMV94" s="64"/>
      <c r="VMW94" s="60"/>
      <c r="VMX94" s="40"/>
      <c r="VMY94" s="24"/>
      <c r="VMZ94" s="65"/>
      <c r="VNA94" s="66"/>
      <c r="VNB94" s="67"/>
      <c r="VNC94" s="24"/>
      <c r="VND94" s="64"/>
      <c r="VNE94" s="60"/>
      <c r="VNF94" s="40"/>
      <c r="VNG94" s="24"/>
      <c r="VNH94" s="65"/>
      <c r="VNI94" s="66"/>
      <c r="VNJ94" s="67"/>
      <c r="VNK94" s="24"/>
      <c r="VNL94" s="64"/>
      <c r="VNM94" s="60"/>
      <c r="VNN94" s="40"/>
      <c r="VNO94" s="24"/>
      <c r="VNP94" s="65"/>
      <c r="VNQ94" s="66"/>
      <c r="VNR94" s="67"/>
      <c r="VNS94" s="24"/>
      <c r="VNT94" s="64"/>
      <c r="VNU94" s="60"/>
      <c r="VNV94" s="40"/>
      <c r="VNW94" s="24"/>
      <c r="VNX94" s="65"/>
      <c r="VNY94" s="66"/>
      <c r="VNZ94" s="67"/>
      <c r="VOA94" s="24"/>
      <c r="VOB94" s="64"/>
      <c r="VOC94" s="60"/>
      <c r="VOD94" s="40"/>
      <c r="VOE94" s="24"/>
      <c r="VOF94" s="65"/>
      <c r="VOG94" s="66"/>
      <c r="VOH94" s="67"/>
      <c r="VOI94" s="24"/>
      <c r="VOJ94" s="64"/>
      <c r="VOK94" s="60"/>
      <c r="VOL94" s="40"/>
      <c r="VOM94" s="24"/>
      <c r="VON94" s="65"/>
      <c r="VOO94" s="66"/>
      <c r="VOP94" s="67"/>
      <c r="VOQ94" s="24"/>
      <c r="VOR94" s="64"/>
      <c r="VOS94" s="60"/>
      <c r="VOT94" s="40"/>
      <c r="VOU94" s="24"/>
      <c r="VOV94" s="65"/>
      <c r="VOW94" s="66"/>
      <c r="VOX94" s="67"/>
      <c r="VOY94" s="24"/>
      <c r="VOZ94" s="64"/>
      <c r="VPA94" s="60"/>
      <c r="VPB94" s="40"/>
      <c r="VPC94" s="24"/>
      <c r="VPD94" s="65"/>
      <c r="VPE94" s="66"/>
      <c r="VPF94" s="67"/>
      <c r="VPG94" s="24"/>
      <c r="VPH94" s="64"/>
      <c r="VPI94" s="60"/>
      <c r="VPJ94" s="40"/>
      <c r="VPK94" s="24"/>
      <c r="VPL94" s="65"/>
      <c r="VPM94" s="66"/>
      <c r="VPN94" s="67"/>
      <c r="VPO94" s="24"/>
      <c r="VPP94" s="64"/>
      <c r="VPQ94" s="60"/>
      <c r="VPR94" s="40"/>
      <c r="VPS94" s="24"/>
      <c r="VPT94" s="65"/>
      <c r="VPU94" s="66"/>
      <c r="VPV94" s="67"/>
      <c r="VPW94" s="24"/>
      <c r="VPX94" s="64"/>
      <c r="VPY94" s="60"/>
      <c r="VPZ94" s="40"/>
      <c r="VQA94" s="24"/>
      <c r="VQB94" s="65"/>
      <c r="VQC94" s="66"/>
      <c r="VQD94" s="67"/>
      <c r="VQE94" s="24"/>
      <c r="VQF94" s="64"/>
      <c r="VQG94" s="60"/>
      <c r="VQH94" s="40"/>
      <c r="VQI94" s="24"/>
      <c r="VQJ94" s="65"/>
      <c r="VQK94" s="66"/>
      <c r="VQL94" s="67"/>
      <c r="VQM94" s="24"/>
      <c r="VQN94" s="64"/>
      <c r="VQO94" s="60"/>
      <c r="VQP94" s="40"/>
      <c r="VQQ94" s="24"/>
      <c r="VQR94" s="65"/>
      <c r="VQS94" s="66"/>
      <c r="VQT94" s="67"/>
      <c r="VQU94" s="24"/>
      <c r="VQV94" s="64"/>
      <c r="VQW94" s="60"/>
      <c r="VQX94" s="40"/>
      <c r="VQY94" s="24"/>
      <c r="VQZ94" s="65"/>
      <c r="VRA94" s="66"/>
      <c r="VRB94" s="67"/>
      <c r="VRC94" s="24"/>
      <c r="VRD94" s="64"/>
      <c r="VRE94" s="60"/>
      <c r="VRF94" s="40"/>
      <c r="VRG94" s="24"/>
      <c r="VRH94" s="65"/>
      <c r="VRI94" s="66"/>
      <c r="VRJ94" s="67"/>
      <c r="VRK94" s="24"/>
      <c r="VRL94" s="64"/>
      <c r="VRM94" s="60"/>
      <c r="VRN94" s="40"/>
      <c r="VRO94" s="24"/>
      <c r="VRP94" s="65"/>
      <c r="VRQ94" s="66"/>
      <c r="VRR94" s="67"/>
      <c r="VRS94" s="24"/>
      <c r="VRT94" s="64"/>
      <c r="VRU94" s="60"/>
      <c r="VRV94" s="40"/>
      <c r="VRW94" s="24"/>
      <c r="VRX94" s="65"/>
      <c r="VRY94" s="66"/>
      <c r="VRZ94" s="67"/>
      <c r="VSA94" s="24"/>
      <c r="VSB94" s="64"/>
      <c r="VSC94" s="60"/>
      <c r="VSD94" s="40"/>
      <c r="VSE94" s="24"/>
      <c r="VSF94" s="65"/>
      <c r="VSG94" s="66"/>
      <c r="VSH94" s="67"/>
      <c r="VSI94" s="24"/>
      <c r="VSJ94" s="64"/>
      <c r="VSK94" s="60"/>
      <c r="VSL94" s="40"/>
      <c r="VSM94" s="24"/>
      <c r="VSN94" s="65"/>
      <c r="VSO94" s="66"/>
      <c r="VSP94" s="67"/>
      <c r="VSQ94" s="24"/>
      <c r="VSR94" s="64"/>
      <c r="VSS94" s="60"/>
      <c r="VST94" s="40"/>
      <c r="VSU94" s="24"/>
      <c r="VSV94" s="65"/>
      <c r="VSW94" s="66"/>
      <c r="VSX94" s="67"/>
      <c r="VSY94" s="24"/>
      <c r="VSZ94" s="64"/>
      <c r="VTA94" s="60"/>
      <c r="VTB94" s="40"/>
      <c r="VTC94" s="24"/>
      <c r="VTD94" s="65"/>
      <c r="VTE94" s="66"/>
      <c r="VTF94" s="67"/>
      <c r="VTG94" s="24"/>
      <c r="VTH94" s="64"/>
      <c r="VTI94" s="60"/>
      <c r="VTJ94" s="40"/>
      <c r="VTK94" s="24"/>
      <c r="VTL94" s="65"/>
      <c r="VTM94" s="66"/>
      <c r="VTN94" s="67"/>
      <c r="VTO94" s="24"/>
      <c r="VTP94" s="64"/>
      <c r="VTQ94" s="60"/>
      <c r="VTR94" s="40"/>
      <c r="VTS94" s="24"/>
      <c r="VTT94" s="65"/>
      <c r="VTU94" s="66"/>
      <c r="VTV94" s="67"/>
      <c r="VTW94" s="24"/>
      <c r="VTX94" s="64"/>
      <c r="VTY94" s="60"/>
      <c r="VTZ94" s="40"/>
      <c r="VUA94" s="24"/>
      <c r="VUB94" s="65"/>
      <c r="VUC94" s="66"/>
      <c r="VUD94" s="67"/>
      <c r="VUE94" s="24"/>
      <c r="VUF94" s="64"/>
      <c r="VUG94" s="60"/>
      <c r="VUH94" s="40"/>
      <c r="VUI94" s="24"/>
      <c r="VUJ94" s="65"/>
      <c r="VUK94" s="66"/>
      <c r="VUL94" s="67"/>
      <c r="VUM94" s="24"/>
      <c r="VUN94" s="64"/>
      <c r="VUO94" s="60"/>
      <c r="VUP94" s="40"/>
      <c r="VUQ94" s="24"/>
      <c r="VUR94" s="65"/>
      <c r="VUS94" s="66"/>
      <c r="VUT94" s="67"/>
      <c r="VUU94" s="24"/>
      <c r="VUV94" s="64"/>
      <c r="VUW94" s="60"/>
      <c r="VUX94" s="40"/>
      <c r="VUY94" s="24"/>
      <c r="VUZ94" s="65"/>
      <c r="VVA94" s="66"/>
      <c r="VVB94" s="67"/>
      <c r="VVC94" s="24"/>
      <c r="VVD94" s="64"/>
      <c r="VVE94" s="60"/>
      <c r="VVF94" s="40"/>
      <c r="VVG94" s="24"/>
      <c r="VVH94" s="65"/>
      <c r="VVI94" s="66"/>
      <c r="VVJ94" s="67"/>
      <c r="VVK94" s="24"/>
      <c r="VVL94" s="64"/>
      <c r="VVM94" s="60"/>
      <c r="VVN94" s="40"/>
      <c r="VVO94" s="24"/>
      <c r="VVP94" s="65"/>
      <c r="VVQ94" s="66"/>
      <c r="VVR94" s="67"/>
      <c r="VVS94" s="24"/>
      <c r="VVT94" s="64"/>
      <c r="VVU94" s="60"/>
      <c r="VVV94" s="40"/>
      <c r="VVW94" s="24"/>
      <c r="VVX94" s="65"/>
      <c r="VVY94" s="66"/>
      <c r="VVZ94" s="67"/>
      <c r="VWA94" s="24"/>
      <c r="VWB94" s="64"/>
      <c r="VWC94" s="60"/>
      <c r="VWD94" s="40"/>
      <c r="VWE94" s="24"/>
      <c r="VWF94" s="65"/>
      <c r="VWG94" s="66"/>
      <c r="VWH94" s="67"/>
      <c r="VWI94" s="24"/>
      <c r="VWJ94" s="64"/>
      <c r="VWK94" s="60"/>
      <c r="VWL94" s="40"/>
      <c r="VWM94" s="24"/>
      <c r="VWN94" s="65"/>
      <c r="VWO94" s="66"/>
      <c r="VWP94" s="67"/>
      <c r="VWQ94" s="24"/>
      <c r="VWR94" s="64"/>
      <c r="VWS94" s="60"/>
      <c r="VWT94" s="40"/>
      <c r="VWU94" s="24"/>
      <c r="VWV94" s="65"/>
      <c r="VWW94" s="66"/>
      <c r="VWX94" s="67"/>
      <c r="VWY94" s="24"/>
      <c r="VWZ94" s="64"/>
      <c r="VXA94" s="60"/>
      <c r="VXB94" s="40"/>
      <c r="VXC94" s="24"/>
      <c r="VXD94" s="65"/>
      <c r="VXE94" s="66"/>
      <c r="VXF94" s="67"/>
      <c r="VXG94" s="24"/>
      <c r="VXH94" s="64"/>
      <c r="VXI94" s="60"/>
      <c r="VXJ94" s="40"/>
      <c r="VXK94" s="24"/>
      <c r="VXL94" s="65"/>
      <c r="VXM94" s="66"/>
      <c r="VXN94" s="67"/>
      <c r="VXO94" s="24"/>
      <c r="VXP94" s="64"/>
      <c r="VXQ94" s="60"/>
      <c r="VXR94" s="40"/>
      <c r="VXS94" s="24"/>
      <c r="VXT94" s="65"/>
      <c r="VXU94" s="66"/>
      <c r="VXV94" s="67"/>
      <c r="VXW94" s="24"/>
      <c r="VXX94" s="64"/>
      <c r="VXY94" s="60"/>
      <c r="VXZ94" s="40"/>
      <c r="VYA94" s="24"/>
      <c r="VYB94" s="65"/>
      <c r="VYC94" s="66"/>
      <c r="VYD94" s="67"/>
      <c r="VYE94" s="24"/>
      <c r="VYF94" s="64"/>
      <c r="VYG94" s="60"/>
      <c r="VYH94" s="40"/>
      <c r="VYI94" s="24"/>
      <c r="VYJ94" s="65"/>
      <c r="VYK94" s="66"/>
      <c r="VYL94" s="67"/>
      <c r="VYM94" s="24"/>
      <c r="VYN94" s="64"/>
      <c r="VYO94" s="60"/>
      <c r="VYP94" s="40"/>
      <c r="VYQ94" s="24"/>
      <c r="VYR94" s="65"/>
      <c r="VYS94" s="66"/>
      <c r="VYT94" s="67"/>
      <c r="VYU94" s="24"/>
      <c r="VYV94" s="64"/>
      <c r="VYW94" s="60"/>
      <c r="VYX94" s="40"/>
      <c r="VYY94" s="24"/>
      <c r="VYZ94" s="65"/>
      <c r="VZA94" s="66"/>
      <c r="VZB94" s="67"/>
      <c r="VZC94" s="24"/>
      <c r="VZD94" s="64"/>
      <c r="VZE94" s="60"/>
      <c r="VZF94" s="40"/>
      <c r="VZG94" s="24"/>
      <c r="VZH94" s="65"/>
      <c r="VZI94" s="66"/>
      <c r="VZJ94" s="67"/>
      <c r="VZK94" s="24"/>
      <c r="VZL94" s="64"/>
      <c r="VZM94" s="60"/>
      <c r="VZN94" s="40"/>
      <c r="VZO94" s="24"/>
      <c r="VZP94" s="65"/>
      <c r="VZQ94" s="66"/>
      <c r="VZR94" s="67"/>
      <c r="VZS94" s="24"/>
      <c r="VZT94" s="64"/>
      <c r="VZU94" s="60"/>
      <c r="VZV94" s="40"/>
      <c r="VZW94" s="24"/>
      <c r="VZX94" s="65"/>
      <c r="VZY94" s="66"/>
      <c r="VZZ94" s="67"/>
      <c r="WAA94" s="24"/>
      <c r="WAB94" s="64"/>
      <c r="WAC94" s="60"/>
      <c r="WAD94" s="40"/>
      <c r="WAE94" s="24"/>
      <c r="WAF94" s="65"/>
      <c r="WAG94" s="66"/>
      <c r="WAH94" s="67"/>
      <c r="WAI94" s="24"/>
      <c r="WAJ94" s="64"/>
      <c r="WAK94" s="60"/>
      <c r="WAL94" s="40"/>
      <c r="WAM94" s="24"/>
      <c r="WAN94" s="65"/>
      <c r="WAO94" s="66"/>
      <c r="WAP94" s="67"/>
      <c r="WAQ94" s="24"/>
      <c r="WAR94" s="64"/>
      <c r="WAS94" s="60"/>
      <c r="WAT94" s="40"/>
      <c r="WAU94" s="24"/>
      <c r="WAV94" s="65"/>
      <c r="WAW94" s="66"/>
      <c r="WAX94" s="67"/>
      <c r="WAY94" s="24"/>
      <c r="WAZ94" s="64"/>
      <c r="WBA94" s="60"/>
      <c r="WBB94" s="40"/>
      <c r="WBC94" s="24"/>
      <c r="WBD94" s="65"/>
      <c r="WBE94" s="66"/>
      <c r="WBF94" s="67"/>
      <c r="WBG94" s="24"/>
      <c r="WBH94" s="64"/>
      <c r="WBI94" s="60"/>
      <c r="WBJ94" s="40"/>
      <c r="WBK94" s="24"/>
      <c r="WBL94" s="65"/>
      <c r="WBM94" s="66"/>
      <c r="WBN94" s="67"/>
      <c r="WBO94" s="24"/>
      <c r="WBP94" s="64"/>
      <c r="WBQ94" s="60"/>
      <c r="WBR94" s="40"/>
      <c r="WBS94" s="24"/>
      <c r="WBT94" s="65"/>
      <c r="WBU94" s="66"/>
      <c r="WBV94" s="67"/>
      <c r="WBW94" s="24"/>
      <c r="WBX94" s="64"/>
      <c r="WBY94" s="60"/>
      <c r="WBZ94" s="40"/>
      <c r="WCA94" s="24"/>
      <c r="WCB94" s="65"/>
      <c r="WCC94" s="66"/>
      <c r="WCD94" s="67"/>
      <c r="WCE94" s="24"/>
      <c r="WCF94" s="64"/>
      <c r="WCG94" s="60"/>
      <c r="WCH94" s="40"/>
      <c r="WCI94" s="24"/>
      <c r="WCJ94" s="65"/>
      <c r="WCK94" s="66"/>
      <c r="WCL94" s="67"/>
      <c r="WCM94" s="24"/>
      <c r="WCN94" s="64"/>
      <c r="WCO94" s="60"/>
      <c r="WCP94" s="40"/>
      <c r="WCQ94" s="24"/>
      <c r="WCR94" s="65"/>
      <c r="WCS94" s="66"/>
      <c r="WCT94" s="67"/>
      <c r="WCU94" s="24"/>
      <c r="WCV94" s="64"/>
      <c r="WCW94" s="60"/>
      <c r="WCX94" s="40"/>
      <c r="WCY94" s="24"/>
      <c r="WCZ94" s="65"/>
      <c r="WDA94" s="66"/>
      <c r="WDB94" s="67"/>
      <c r="WDC94" s="24"/>
      <c r="WDD94" s="64"/>
      <c r="WDE94" s="60"/>
      <c r="WDF94" s="40"/>
      <c r="WDG94" s="24"/>
      <c r="WDH94" s="65"/>
      <c r="WDI94" s="66"/>
      <c r="WDJ94" s="67"/>
      <c r="WDK94" s="24"/>
      <c r="WDL94" s="64"/>
      <c r="WDM94" s="60"/>
      <c r="WDN94" s="40"/>
      <c r="WDO94" s="24"/>
      <c r="WDP94" s="65"/>
      <c r="WDQ94" s="66"/>
      <c r="WDR94" s="67"/>
      <c r="WDS94" s="24"/>
      <c r="WDT94" s="64"/>
      <c r="WDU94" s="60"/>
      <c r="WDV94" s="40"/>
      <c r="WDW94" s="24"/>
      <c r="WDX94" s="65"/>
      <c r="WDY94" s="66"/>
      <c r="WDZ94" s="67"/>
      <c r="WEA94" s="24"/>
      <c r="WEB94" s="64"/>
      <c r="WEC94" s="60"/>
      <c r="WED94" s="40"/>
      <c r="WEE94" s="24"/>
      <c r="WEF94" s="65"/>
      <c r="WEG94" s="66"/>
      <c r="WEH94" s="67"/>
      <c r="WEI94" s="24"/>
      <c r="WEJ94" s="64"/>
      <c r="WEK94" s="60"/>
      <c r="WEL94" s="40"/>
      <c r="WEM94" s="24"/>
      <c r="WEN94" s="65"/>
      <c r="WEO94" s="66"/>
      <c r="WEP94" s="67"/>
      <c r="WEQ94" s="24"/>
      <c r="WER94" s="64"/>
      <c r="WES94" s="60"/>
      <c r="WET94" s="40"/>
      <c r="WEU94" s="24"/>
      <c r="WEV94" s="65"/>
      <c r="WEW94" s="66"/>
      <c r="WEX94" s="67"/>
      <c r="WEY94" s="24"/>
      <c r="WEZ94" s="64"/>
      <c r="WFA94" s="60"/>
      <c r="WFB94" s="40"/>
      <c r="WFC94" s="24"/>
      <c r="WFD94" s="65"/>
      <c r="WFE94" s="66"/>
      <c r="WFF94" s="67"/>
      <c r="WFG94" s="24"/>
      <c r="WFH94" s="64"/>
      <c r="WFI94" s="60"/>
      <c r="WFJ94" s="40"/>
      <c r="WFK94" s="24"/>
      <c r="WFL94" s="65"/>
      <c r="WFM94" s="66"/>
      <c r="WFN94" s="67"/>
      <c r="WFO94" s="24"/>
      <c r="WFP94" s="64"/>
      <c r="WFQ94" s="60"/>
      <c r="WFR94" s="40"/>
      <c r="WFS94" s="24"/>
      <c r="WFT94" s="65"/>
      <c r="WFU94" s="66"/>
      <c r="WFV94" s="67"/>
      <c r="WFW94" s="24"/>
      <c r="WFX94" s="64"/>
      <c r="WFY94" s="60"/>
      <c r="WFZ94" s="40"/>
      <c r="WGA94" s="24"/>
      <c r="WGB94" s="65"/>
      <c r="WGC94" s="66"/>
      <c r="WGD94" s="67"/>
      <c r="WGE94" s="24"/>
      <c r="WGF94" s="64"/>
      <c r="WGG94" s="60"/>
      <c r="WGH94" s="40"/>
      <c r="WGI94" s="24"/>
      <c r="WGJ94" s="65"/>
      <c r="WGK94" s="66"/>
      <c r="WGL94" s="67"/>
      <c r="WGM94" s="24"/>
      <c r="WGN94" s="64"/>
      <c r="WGO94" s="60"/>
      <c r="WGP94" s="40"/>
      <c r="WGQ94" s="24"/>
      <c r="WGR94" s="65"/>
      <c r="WGS94" s="66"/>
      <c r="WGT94" s="67"/>
      <c r="WGU94" s="24"/>
      <c r="WGV94" s="64"/>
      <c r="WGW94" s="60"/>
      <c r="WGX94" s="40"/>
      <c r="WGY94" s="24"/>
      <c r="WGZ94" s="65"/>
      <c r="WHA94" s="66"/>
      <c r="WHB94" s="67"/>
      <c r="WHC94" s="24"/>
      <c r="WHD94" s="64"/>
      <c r="WHE94" s="60"/>
      <c r="WHF94" s="40"/>
      <c r="WHG94" s="24"/>
      <c r="WHH94" s="65"/>
      <c r="WHI94" s="66"/>
      <c r="WHJ94" s="67"/>
      <c r="WHK94" s="24"/>
      <c r="WHL94" s="64"/>
      <c r="WHM94" s="60"/>
      <c r="WHN94" s="40"/>
      <c r="WHO94" s="24"/>
      <c r="WHP94" s="65"/>
      <c r="WHQ94" s="66"/>
      <c r="WHR94" s="67"/>
      <c r="WHS94" s="24"/>
      <c r="WHT94" s="64"/>
      <c r="WHU94" s="60"/>
      <c r="WHV94" s="40"/>
      <c r="WHW94" s="24"/>
      <c r="WHX94" s="65"/>
      <c r="WHY94" s="66"/>
      <c r="WHZ94" s="67"/>
      <c r="WIA94" s="24"/>
      <c r="WIB94" s="64"/>
      <c r="WIC94" s="60"/>
      <c r="WID94" s="40"/>
      <c r="WIE94" s="24"/>
      <c r="WIF94" s="65"/>
      <c r="WIG94" s="66"/>
      <c r="WIH94" s="67"/>
      <c r="WII94" s="24"/>
      <c r="WIJ94" s="64"/>
      <c r="WIK94" s="60"/>
      <c r="WIL94" s="40"/>
      <c r="WIM94" s="24"/>
      <c r="WIN94" s="65"/>
      <c r="WIO94" s="66"/>
      <c r="WIP94" s="67"/>
      <c r="WIQ94" s="24"/>
      <c r="WIR94" s="64"/>
      <c r="WIS94" s="60"/>
      <c r="WIT94" s="40"/>
      <c r="WIU94" s="24"/>
      <c r="WIV94" s="65"/>
      <c r="WIW94" s="66"/>
      <c r="WIX94" s="67"/>
      <c r="WIY94" s="24"/>
      <c r="WIZ94" s="64"/>
      <c r="WJA94" s="60"/>
      <c r="WJB94" s="40"/>
      <c r="WJC94" s="24"/>
      <c r="WJD94" s="65"/>
      <c r="WJE94" s="66"/>
      <c r="WJF94" s="67"/>
      <c r="WJG94" s="24"/>
      <c r="WJH94" s="64"/>
      <c r="WJI94" s="60"/>
      <c r="WJJ94" s="40"/>
      <c r="WJK94" s="24"/>
      <c r="WJL94" s="65"/>
      <c r="WJM94" s="66"/>
      <c r="WJN94" s="67"/>
      <c r="WJO94" s="24"/>
      <c r="WJP94" s="64"/>
      <c r="WJQ94" s="60"/>
      <c r="WJR94" s="40"/>
      <c r="WJS94" s="24"/>
      <c r="WJT94" s="65"/>
      <c r="WJU94" s="66"/>
      <c r="WJV94" s="67"/>
      <c r="WJW94" s="24"/>
      <c r="WJX94" s="64"/>
      <c r="WJY94" s="60"/>
      <c r="WJZ94" s="40"/>
      <c r="WKA94" s="24"/>
      <c r="WKB94" s="65"/>
      <c r="WKC94" s="66"/>
      <c r="WKD94" s="67"/>
      <c r="WKE94" s="24"/>
      <c r="WKF94" s="64"/>
      <c r="WKG94" s="60"/>
      <c r="WKH94" s="40"/>
      <c r="WKI94" s="24"/>
      <c r="WKJ94" s="65"/>
      <c r="WKK94" s="66"/>
      <c r="WKL94" s="67"/>
      <c r="WKM94" s="24"/>
      <c r="WKN94" s="64"/>
      <c r="WKO94" s="60"/>
      <c r="WKP94" s="40"/>
      <c r="WKQ94" s="24"/>
      <c r="WKR94" s="65"/>
      <c r="WKS94" s="66"/>
      <c r="WKT94" s="67"/>
      <c r="WKU94" s="24"/>
      <c r="WKV94" s="64"/>
      <c r="WKW94" s="60"/>
      <c r="WKX94" s="40"/>
      <c r="WKY94" s="24"/>
      <c r="WKZ94" s="65"/>
      <c r="WLA94" s="66"/>
      <c r="WLB94" s="67"/>
      <c r="WLC94" s="24"/>
      <c r="WLD94" s="64"/>
      <c r="WLE94" s="60"/>
      <c r="WLF94" s="40"/>
      <c r="WLG94" s="24"/>
      <c r="WLH94" s="65"/>
      <c r="WLI94" s="66"/>
      <c r="WLJ94" s="67"/>
      <c r="WLK94" s="24"/>
      <c r="WLL94" s="64"/>
      <c r="WLM94" s="60"/>
      <c r="WLN94" s="40"/>
      <c r="WLO94" s="24"/>
      <c r="WLP94" s="65"/>
      <c r="WLQ94" s="66"/>
      <c r="WLR94" s="67"/>
      <c r="WLS94" s="24"/>
      <c r="WLT94" s="64"/>
      <c r="WLU94" s="60"/>
      <c r="WLV94" s="40"/>
      <c r="WLW94" s="24"/>
      <c r="WLX94" s="65"/>
      <c r="WLY94" s="66"/>
      <c r="WLZ94" s="67"/>
      <c r="WMA94" s="24"/>
      <c r="WMB94" s="64"/>
      <c r="WMC94" s="60"/>
      <c r="WMD94" s="40"/>
      <c r="WME94" s="24"/>
      <c r="WMF94" s="65"/>
      <c r="WMG94" s="66"/>
      <c r="WMH94" s="67"/>
      <c r="WMI94" s="24"/>
      <c r="WMJ94" s="64"/>
      <c r="WMK94" s="60"/>
      <c r="WML94" s="40"/>
      <c r="WMM94" s="24"/>
      <c r="WMN94" s="65"/>
      <c r="WMO94" s="66"/>
      <c r="WMP94" s="67"/>
      <c r="WMQ94" s="24"/>
      <c r="WMR94" s="64"/>
      <c r="WMS94" s="60"/>
      <c r="WMT94" s="40"/>
      <c r="WMU94" s="24"/>
      <c r="WMV94" s="65"/>
      <c r="WMW94" s="66"/>
      <c r="WMX94" s="67"/>
      <c r="WMY94" s="24"/>
      <c r="WMZ94" s="64"/>
      <c r="WNA94" s="60"/>
      <c r="WNB94" s="40"/>
      <c r="WNC94" s="24"/>
      <c r="WND94" s="65"/>
      <c r="WNE94" s="66"/>
      <c r="WNF94" s="67"/>
      <c r="WNG94" s="24"/>
      <c r="WNH94" s="64"/>
      <c r="WNI94" s="60"/>
      <c r="WNJ94" s="40"/>
      <c r="WNK94" s="24"/>
      <c r="WNL94" s="65"/>
      <c r="WNM94" s="66"/>
      <c r="WNN94" s="67"/>
      <c r="WNO94" s="24"/>
      <c r="WNP94" s="64"/>
      <c r="WNQ94" s="60"/>
      <c r="WNR94" s="40"/>
      <c r="WNS94" s="24"/>
      <c r="WNT94" s="65"/>
      <c r="WNU94" s="66"/>
      <c r="WNV94" s="67"/>
      <c r="WNW94" s="24"/>
      <c r="WNX94" s="64"/>
      <c r="WNY94" s="60"/>
      <c r="WNZ94" s="40"/>
      <c r="WOA94" s="24"/>
      <c r="WOB94" s="65"/>
      <c r="WOC94" s="66"/>
      <c r="WOD94" s="67"/>
      <c r="WOE94" s="24"/>
      <c r="WOF94" s="64"/>
      <c r="WOG94" s="60"/>
      <c r="WOH94" s="40"/>
      <c r="WOI94" s="24"/>
      <c r="WOJ94" s="65"/>
      <c r="WOK94" s="66"/>
      <c r="WOL94" s="67"/>
      <c r="WOM94" s="24"/>
      <c r="WON94" s="64"/>
      <c r="WOO94" s="60"/>
      <c r="WOP94" s="40"/>
      <c r="WOQ94" s="24"/>
      <c r="WOR94" s="65"/>
      <c r="WOS94" s="66"/>
      <c r="WOT94" s="67"/>
      <c r="WOU94" s="24"/>
      <c r="WOV94" s="64"/>
      <c r="WOW94" s="60"/>
      <c r="WOX94" s="40"/>
      <c r="WOY94" s="24"/>
      <c r="WOZ94" s="65"/>
      <c r="WPA94" s="66"/>
      <c r="WPB94" s="67"/>
      <c r="WPC94" s="24"/>
      <c r="WPD94" s="64"/>
      <c r="WPE94" s="60"/>
      <c r="WPF94" s="40"/>
      <c r="WPG94" s="24"/>
      <c r="WPH94" s="65"/>
      <c r="WPI94" s="66"/>
      <c r="WPJ94" s="67"/>
      <c r="WPK94" s="24"/>
      <c r="WPL94" s="64"/>
      <c r="WPM94" s="60"/>
      <c r="WPN94" s="40"/>
      <c r="WPO94" s="24"/>
      <c r="WPP94" s="65"/>
      <c r="WPQ94" s="66"/>
      <c r="WPR94" s="67"/>
      <c r="WPS94" s="24"/>
      <c r="WPT94" s="64"/>
      <c r="WPU94" s="60"/>
      <c r="WPV94" s="40"/>
      <c r="WPW94" s="24"/>
      <c r="WPX94" s="65"/>
      <c r="WPY94" s="66"/>
      <c r="WPZ94" s="67"/>
      <c r="WQA94" s="24"/>
      <c r="WQB94" s="64"/>
      <c r="WQC94" s="60"/>
      <c r="WQD94" s="40"/>
      <c r="WQE94" s="24"/>
      <c r="WQF94" s="65"/>
      <c r="WQG94" s="66"/>
      <c r="WQH94" s="67"/>
      <c r="WQI94" s="24"/>
      <c r="WQJ94" s="64"/>
      <c r="WQK94" s="60"/>
      <c r="WQL94" s="40"/>
      <c r="WQM94" s="24"/>
      <c r="WQN94" s="65"/>
      <c r="WQO94" s="66"/>
      <c r="WQP94" s="67"/>
      <c r="WQQ94" s="24"/>
      <c r="WQR94" s="64"/>
      <c r="WQS94" s="60"/>
      <c r="WQT94" s="40"/>
      <c r="WQU94" s="24"/>
      <c r="WQV94" s="65"/>
      <c r="WQW94" s="66"/>
      <c r="WQX94" s="67"/>
      <c r="WQY94" s="24"/>
      <c r="WQZ94" s="64"/>
      <c r="WRA94" s="60"/>
      <c r="WRB94" s="40"/>
      <c r="WRC94" s="24"/>
      <c r="WRD94" s="65"/>
      <c r="WRE94" s="66"/>
      <c r="WRF94" s="67"/>
      <c r="WRG94" s="24"/>
      <c r="WRH94" s="64"/>
      <c r="WRI94" s="60"/>
      <c r="WRJ94" s="40"/>
      <c r="WRK94" s="24"/>
      <c r="WRL94" s="65"/>
      <c r="WRM94" s="66"/>
      <c r="WRN94" s="67"/>
      <c r="WRO94" s="24"/>
      <c r="WRP94" s="64"/>
      <c r="WRQ94" s="60"/>
      <c r="WRR94" s="40"/>
      <c r="WRS94" s="24"/>
      <c r="WRT94" s="65"/>
      <c r="WRU94" s="66"/>
      <c r="WRV94" s="67"/>
      <c r="WRW94" s="24"/>
      <c r="WRX94" s="64"/>
      <c r="WRY94" s="60"/>
      <c r="WRZ94" s="40"/>
      <c r="WSA94" s="24"/>
      <c r="WSB94" s="65"/>
      <c r="WSC94" s="66"/>
      <c r="WSD94" s="67"/>
      <c r="WSE94" s="24"/>
      <c r="WSF94" s="64"/>
      <c r="WSG94" s="60"/>
      <c r="WSH94" s="40"/>
      <c r="WSI94" s="24"/>
      <c r="WSJ94" s="65"/>
      <c r="WSK94" s="66"/>
      <c r="WSL94" s="67"/>
      <c r="WSM94" s="24"/>
      <c r="WSN94" s="64"/>
      <c r="WSO94" s="60"/>
      <c r="WSP94" s="40"/>
      <c r="WSQ94" s="24"/>
      <c r="WSR94" s="65"/>
      <c r="WSS94" s="66"/>
      <c r="WST94" s="67"/>
      <c r="WSU94" s="24"/>
      <c r="WSV94" s="64"/>
      <c r="WSW94" s="60"/>
      <c r="WSX94" s="40"/>
      <c r="WSY94" s="24"/>
      <c r="WSZ94" s="65"/>
      <c r="WTA94" s="66"/>
      <c r="WTB94" s="67"/>
      <c r="WTC94" s="24"/>
      <c r="WTD94" s="64"/>
      <c r="WTE94" s="60"/>
      <c r="WTF94" s="40"/>
      <c r="WTG94" s="24"/>
      <c r="WTH94" s="65"/>
      <c r="WTI94" s="66"/>
      <c r="WTJ94" s="67"/>
      <c r="WTK94" s="24"/>
      <c r="WTL94" s="64"/>
      <c r="WTM94" s="60"/>
      <c r="WTN94" s="40"/>
      <c r="WTO94" s="24"/>
      <c r="WTP94" s="65"/>
      <c r="WTQ94" s="66"/>
      <c r="WTR94" s="67"/>
      <c r="WTS94" s="24"/>
      <c r="WTT94" s="64"/>
      <c r="WTU94" s="60"/>
      <c r="WTV94" s="40"/>
      <c r="WTW94" s="24"/>
      <c r="WTX94" s="65"/>
      <c r="WTY94" s="66"/>
      <c r="WTZ94" s="67"/>
      <c r="WUA94" s="24"/>
      <c r="WUB94" s="64"/>
      <c r="WUC94" s="60"/>
      <c r="WUD94" s="40"/>
      <c r="WUE94" s="24"/>
      <c r="WUF94" s="65"/>
      <c r="WUG94" s="66"/>
      <c r="WUH94" s="67"/>
      <c r="WUI94" s="24"/>
      <c r="WUJ94" s="64"/>
      <c r="WUK94" s="60"/>
      <c r="WUL94" s="40"/>
      <c r="WUM94" s="24"/>
      <c r="WUN94" s="65"/>
      <c r="WUO94" s="66"/>
      <c r="WUP94" s="67"/>
      <c r="WUQ94" s="24"/>
      <c r="WUR94" s="64"/>
      <c r="WUS94" s="60"/>
      <c r="WUT94" s="40"/>
      <c r="WUU94" s="24"/>
      <c r="WUV94" s="65"/>
      <c r="WUW94" s="66"/>
      <c r="WUX94" s="67"/>
      <c r="WUY94" s="24"/>
      <c r="WUZ94" s="64"/>
      <c r="WVA94" s="60"/>
      <c r="WVB94" s="40"/>
      <c r="WVC94" s="24"/>
      <c r="WVD94" s="65"/>
      <c r="WVE94" s="66"/>
      <c r="WVF94" s="67"/>
      <c r="WVG94" s="24"/>
      <c r="WVH94" s="64"/>
      <c r="WVI94" s="60"/>
      <c r="WVJ94" s="40"/>
      <c r="WVK94" s="24"/>
      <c r="WVL94" s="65"/>
      <c r="WVM94" s="66"/>
      <c r="WVN94" s="67"/>
      <c r="WVO94" s="24"/>
      <c r="WVP94" s="64"/>
      <c r="WVQ94" s="60"/>
      <c r="WVR94" s="40"/>
      <c r="WVS94" s="24"/>
      <c r="WVT94" s="65"/>
      <c r="WVU94" s="66"/>
      <c r="WVV94" s="67"/>
      <c r="WVW94" s="24"/>
      <c r="WVX94" s="64"/>
      <c r="WVY94" s="60"/>
      <c r="WVZ94" s="40"/>
      <c r="WWA94" s="24"/>
      <c r="WWB94" s="65"/>
      <c r="WWC94" s="66"/>
      <c r="WWD94" s="67"/>
      <c r="WWE94" s="24"/>
      <c r="WWF94" s="64"/>
      <c r="WWG94" s="60"/>
      <c r="WWH94" s="40"/>
      <c r="WWI94" s="24"/>
      <c r="WWJ94" s="65"/>
      <c r="WWK94" s="66"/>
      <c r="WWL94" s="67"/>
      <c r="WWM94" s="24"/>
      <c r="WWN94" s="64"/>
      <c r="WWO94" s="60"/>
      <c r="WWP94" s="40"/>
      <c r="WWQ94" s="24"/>
      <c r="WWR94" s="65"/>
      <c r="WWS94" s="66"/>
      <c r="WWT94" s="67"/>
      <c r="WWU94" s="24"/>
      <c r="WWV94" s="64"/>
      <c r="WWW94" s="60"/>
      <c r="WWX94" s="40"/>
      <c r="WWY94" s="24"/>
      <c r="WWZ94" s="65"/>
      <c r="WXA94" s="66"/>
      <c r="WXB94" s="67"/>
      <c r="WXC94" s="24"/>
      <c r="WXD94" s="64"/>
      <c r="WXE94" s="60"/>
      <c r="WXF94" s="40"/>
      <c r="WXG94" s="24"/>
      <c r="WXH94" s="65"/>
      <c r="WXI94" s="66"/>
      <c r="WXJ94" s="67"/>
      <c r="WXK94" s="24"/>
      <c r="WXL94" s="64"/>
      <c r="WXM94" s="60"/>
      <c r="WXN94" s="40"/>
      <c r="WXO94" s="24"/>
      <c r="WXP94" s="65"/>
      <c r="WXQ94" s="66"/>
      <c r="WXR94" s="67"/>
      <c r="WXS94" s="24"/>
      <c r="WXT94" s="64"/>
      <c r="WXU94" s="60"/>
      <c r="WXV94" s="40"/>
      <c r="WXW94" s="24"/>
      <c r="WXX94" s="65"/>
      <c r="WXY94" s="66"/>
      <c r="WXZ94" s="67"/>
      <c r="WYA94" s="24"/>
      <c r="WYB94" s="64"/>
      <c r="WYC94" s="60"/>
      <c r="WYD94" s="40"/>
      <c r="WYE94" s="24"/>
      <c r="WYF94" s="65"/>
      <c r="WYG94" s="66"/>
      <c r="WYH94" s="67"/>
      <c r="WYI94" s="24"/>
      <c r="WYJ94" s="64"/>
      <c r="WYK94" s="60"/>
      <c r="WYL94" s="40"/>
      <c r="WYM94" s="24"/>
      <c r="WYN94" s="65"/>
      <c r="WYO94" s="66"/>
      <c r="WYP94" s="67"/>
      <c r="WYQ94" s="24"/>
      <c r="WYR94" s="64"/>
      <c r="WYS94" s="60"/>
      <c r="WYT94" s="40"/>
      <c r="WYU94" s="24"/>
      <c r="WYV94" s="65"/>
      <c r="WYW94" s="66"/>
      <c r="WYX94" s="67"/>
      <c r="WYY94" s="24"/>
      <c r="WYZ94" s="64"/>
      <c r="WZA94" s="60"/>
      <c r="WZB94" s="40"/>
      <c r="WZC94" s="24"/>
      <c r="WZD94" s="65"/>
      <c r="WZE94" s="66"/>
      <c r="WZF94" s="67"/>
      <c r="WZG94" s="24"/>
      <c r="WZH94" s="64"/>
      <c r="WZI94" s="60"/>
      <c r="WZJ94" s="40"/>
      <c r="WZK94" s="24"/>
      <c r="WZL94" s="65"/>
      <c r="WZM94" s="66"/>
      <c r="WZN94" s="67"/>
      <c r="WZO94" s="24"/>
      <c r="WZP94" s="64"/>
      <c r="WZQ94" s="60"/>
      <c r="WZR94" s="40"/>
      <c r="WZS94" s="24"/>
      <c r="WZT94" s="65"/>
      <c r="WZU94" s="66"/>
      <c r="WZV94" s="67"/>
      <c r="WZW94" s="24"/>
      <c r="WZX94" s="64"/>
      <c r="WZY94" s="60"/>
      <c r="WZZ94" s="40"/>
      <c r="XAA94" s="24"/>
      <c r="XAB94" s="65"/>
      <c r="XAC94" s="66"/>
      <c r="XAD94" s="67"/>
      <c r="XAE94" s="24"/>
      <c r="XAF94" s="64"/>
      <c r="XAG94" s="60"/>
      <c r="XAH94" s="40"/>
      <c r="XAI94" s="24"/>
      <c r="XAJ94" s="65"/>
      <c r="XAK94" s="66"/>
      <c r="XAL94" s="67"/>
      <c r="XAM94" s="24"/>
      <c r="XAN94" s="64"/>
      <c r="XAO94" s="60"/>
      <c r="XAP94" s="40"/>
      <c r="XAQ94" s="24"/>
      <c r="XAR94" s="65"/>
      <c r="XAS94" s="66"/>
      <c r="XAT94" s="67"/>
      <c r="XAU94" s="24"/>
      <c r="XAV94" s="64"/>
      <c r="XAW94" s="60"/>
      <c r="XAX94" s="40"/>
      <c r="XAY94" s="24"/>
      <c r="XAZ94" s="65"/>
      <c r="XBA94" s="66"/>
      <c r="XBB94" s="67"/>
      <c r="XBC94" s="24"/>
      <c r="XBD94" s="64"/>
      <c r="XBE94" s="60"/>
      <c r="XBF94" s="40"/>
      <c r="XBG94" s="24"/>
      <c r="XBH94" s="65"/>
      <c r="XBI94" s="66"/>
      <c r="XBJ94" s="67"/>
      <c r="XBK94" s="24"/>
      <c r="XBL94" s="64"/>
      <c r="XBM94" s="60"/>
      <c r="XBN94" s="40"/>
      <c r="XBO94" s="24"/>
      <c r="XBP94" s="65"/>
      <c r="XBQ94" s="66"/>
      <c r="XBR94" s="67"/>
      <c r="XBS94" s="24"/>
      <c r="XBT94" s="64"/>
      <c r="XBU94" s="60"/>
      <c r="XBV94" s="40"/>
      <c r="XBW94" s="24"/>
      <c r="XBX94" s="65"/>
      <c r="XBY94" s="66"/>
      <c r="XBZ94" s="67"/>
      <c r="XCA94" s="24"/>
      <c r="XCB94" s="64"/>
      <c r="XCC94" s="60"/>
      <c r="XCD94" s="40"/>
      <c r="XCE94" s="24"/>
      <c r="XCF94" s="65"/>
      <c r="XCG94" s="66"/>
      <c r="XCH94" s="67"/>
      <c r="XCI94" s="24"/>
      <c r="XCJ94" s="64"/>
      <c r="XCK94" s="60"/>
      <c r="XCL94" s="40"/>
      <c r="XCM94" s="24"/>
      <c r="XCN94" s="65"/>
      <c r="XCO94" s="66"/>
      <c r="XCP94" s="67"/>
      <c r="XCQ94" s="24"/>
      <c r="XCR94" s="64"/>
      <c r="XCS94" s="60"/>
      <c r="XCT94" s="40"/>
      <c r="XCU94" s="24"/>
      <c r="XCV94" s="65"/>
      <c r="XCW94" s="66"/>
      <c r="XCX94" s="67"/>
      <c r="XCY94" s="24"/>
      <c r="XCZ94" s="64"/>
      <c r="XDA94" s="60"/>
      <c r="XDB94" s="40"/>
      <c r="XDC94" s="24"/>
      <c r="XDD94" s="65"/>
      <c r="XDE94" s="66"/>
      <c r="XDF94" s="67"/>
      <c r="XDG94" s="24"/>
      <c r="XDH94" s="64"/>
      <c r="XDI94" s="60"/>
      <c r="XDJ94" s="40"/>
      <c r="XDK94" s="24"/>
      <c r="XDL94" s="65"/>
      <c r="XDM94" s="66"/>
      <c r="XDN94" s="67"/>
      <c r="XDO94" s="24"/>
      <c r="XDP94" s="64"/>
      <c r="XDQ94" s="60"/>
      <c r="XDR94" s="40"/>
      <c r="XDS94" s="24"/>
      <c r="XDT94" s="65"/>
      <c r="XDU94" s="66"/>
      <c r="XDV94" s="67"/>
      <c r="XDW94" s="24"/>
      <c r="XDX94" s="64"/>
      <c r="XDY94" s="60"/>
      <c r="XDZ94" s="40"/>
      <c r="XEA94" s="24"/>
      <c r="XEB94" s="65"/>
      <c r="XEC94" s="66"/>
      <c r="XED94" s="67"/>
      <c r="XEE94" s="24"/>
      <c r="XEF94" s="64"/>
      <c r="XEG94" s="60"/>
      <c r="XEH94" s="40"/>
      <c r="XEI94" s="24"/>
      <c r="XEJ94" s="65"/>
      <c r="XEK94" s="66"/>
      <c r="XEL94" s="67"/>
      <c r="XEM94" s="24"/>
      <c r="XEN94" s="64"/>
      <c r="XEO94" s="60"/>
      <c r="XEP94" s="40"/>
      <c r="XEQ94" s="24"/>
      <c r="XER94" s="65"/>
      <c r="XES94" s="66"/>
      <c r="XET94" s="67"/>
      <c r="XEU94" s="24"/>
      <c r="XEV94" s="64"/>
      <c r="XEW94" s="60"/>
      <c r="XEX94" s="40"/>
      <c r="XEY94" s="24"/>
      <c r="XEZ94" s="65"/>
      <c r="XFA94" s="66"/>
      <c r="XFB94" s="67"/>
      <c r="XFC94" s="24"/>
      <c r="XFD94" s="64"/>
    </row>
    <row r="95" spans="1:16384" x14ac:dyDescent="0.25">
      <c r="B95" s="22"/>
      <c r="C95" s="73"/>
      <c r="D95" s="72"/>
      <c r="E95" s="73"/>
      <c r="F95" s="73"/>
      <c r="G95" s="73"/>
      <c r="H95" s="73"/>
    </row>
    <row r="96" spans="1:16384" x14ac:dyDescent="0.25">
      <c r="B96" s="22"/>
      <c r="C96" s="73"/>
      <c r="D96" s="72"/>
      <c r="E96" s="73"/>
      <c r="F96" s="73"/>
      <c r="G96" s="73"/>
      <c r="H96" s="73"/>
    </row>
    <row r="97" spans="2:8" x14ac:dyDescent="0.25">
      <c r="B97" s="22"/>
      <c r="C97" s="73"/>
      <c r="D97" s="72"/>
      <c r="E97" s="73"/>
      <c r="F97" s="73"/>
      <c r="G97" s="73"/>
      <c r="H97" s="73"/>
    </row>
    <row r="98" spans="2:8" x14ac:dyDescent="0.25">
      <c r="B98" s="22"/>
      <c r="C98" s="73"/>
      <c r="D98" s="72"/>
      <c r="E98" s="73"/>
      <c r="F98" s="73"/>
      <c r="G98" s="73"/>
      <c r="H98" s="73"/>
    </row>
    <row r="99" spans="2:8" x14ac:dyDescent="0.25">
      <c r="B99" s="22"/>
      <c r="C99" s="73"/>
      <c r="D99" s="72"/>
      <c r="E99" s="73"/>
      <c r="F99" s="73"/>
      <c r="G99" s="73"/>
      <c r="H99" s="73"/>
    </row>
    <row r="100" spans="2:8" x14ac:dyDescent="0.25">
      <c r="B100" s="22"/>
      <c r="C100" s="73"/>
      <c r="D100" s="72"/>
      <c r="E100" s="73"/>
      <c r="F100" s="73"/>
      <c r="G100" s="73"/>
      <c r="H100" s="73"/>
    </row>
    <row r="101" spans="2:8" x14ac:dyDescent="0.25">
      <c r="B101" s="22"/>
      <c r="C101" s="73"/>
      <c r="D101" s="72"/>
      <c r="E101" s="73"/>
      <c r="F101" s="73"/>
      <c r="G101" s="73"/>
      <c r="H101" s="73"/>
    </row>
    <row r="102" spans="2:8" x14ac:dyDescent="0.25">
      <c r="B102" s="22"/>
      <c r="C102" s="73"/>
      <c r="D102" s="72"/>
      <c r="E102" s="73"/>
      <c r="F102" s="73"/>
      <c r="G102" s="73"/>
      <c r="H102" s="73"/>
    </row>
    <row r="103" spans="2:8" x14ac:dyDescent="0.25">
      <c r="B103" s="22"/>
      <c r="C103" s="73"/>
      <c r="D103" s="72"/>
      <c r="E103" s="73"/>
      <c r="F103" s="73"/>
      <c r="G103" s="73"/>
      <c r="H103" s="73"/>
    </row>
    <row r="104" spans="2:8" x14ac:dyDescent="0.25">
      <c r="B104" s="22"/>
      <c r="C104" s="73"/>
      <c r="D104" s="72"/>
      <c r="E104" s="73"/>
      <c r="F104" s="73"/>
      <c r="G104" s="73"/>
      <c r="H104" s="73"/>
    </row>
    <row r="105" spans="2:8" x14ac:dyDescent="0.25">
      <c r="B105" s="22"/>
      <c r="C105" s="73"/>
      <c r="D105" s="72"/>
      <c r="E105" s="73"/>
      <c r="F105" s="73"/>
      <c r="G105" s="73"/>
      <c r="H105" s="73"/>
    </row>
    <row r="106" spans="2:8" x14ac:dyDescent="0.25">
      <c r="B106" s="22"/>
      <c r="C106" s="73"/>
      <c r="D106" s="72"/>
      <c r="E106" s="73"/>
      <c r="F106" s="73"/>
      <c r="G106" s="73"/>
      <c r="H106" s="73"/>
    </row>
    <row r="107" spans="2:8" x14ac:dyDescent="0.25">
      <c r="B107" s="22"/>
      <c r="C107" s="73"/>
      <c r="D107" s="72"/>
      <c r="E107" s="73"/>
      <c r="F107" s="73"/>
      <c r="G107" s="73"/>
      <c r="H107" s="73"/>
    </row>
    <row r="108" spans="2:8" x14ac:dyDescent="0.25">
      <c r="B108" s="22"/>
      <c r="C108" s="73"/>
      <c r="D108" s="72"/>
      <c r="E108" s="73"/>
      <c r="F108" s="73"/>
      <c r="G108" s="73"/>
      <c r="H108" s="73"/>
    </row>
    <row r="109" spans="2:8" x14ac:dyDescent="0.25">
      <c r="B109" s="22"/>
      <c r="C109" s="73"/>
      <c r="D109" s="72"/>
      <c r="E109" s="73"/>
      <c r="F109" s="73"/>
      <c r="G109" s="73"/>
      <c r="H109" s="73"/>
    </row>
    <row r="110" spans="2:8" x14ac:dyDescent="0.25">
      <c r="B110" s="22"/>
      <c r="C110" s="73"/>
      <c r="D110" s="72"/>
      <c r="E110" s="73"/>
      <c r="F110" s="73"/>
      <c r="G110" s="73"/>
      <c r="H110" s="73"/>
    </row>
    <row r="111" spans="2:8" x14ac:dyDescent="0.25">
      <c r="B111" s="22"/>
      <c r="C111" s="73"/>
      <c r="D111" s="72"/>
      <c r="E111" s="73"/>
      <c r="F111" s="73"/>
      <c r="G111" s="73"/>
      <c r="H111" s="73"/>
    </row>
    <row r="112" spans="2:8" x14ac:dyDescent="0.25">
      <c r="B112" s="22"/>
      <c r="C112" s="73"/>
      <c r="D112" s="72"/>
      <c r="E112" s="73"/>
      <c r="F112" s="73"/>
      <c r="G112" s="73"/>
      <c r="H112" s="73"/>
    </row>
    <row r="113" spans="2:8" x14ac:dyDescent="0.25">
      <c r="B113" s="22"/>
      <c r="C113" s="73"/>
      <c r="D113" s="72"/>
      <c r="E113" s="73"/>
      <c r="F113" s="73"/>
      <c r="G113" s="73"/>
      <c r="H113" s="73"/>
    </row>
    <row r="114" spans="2:8" x14ac:dyDescent="0.25">
      <c r="B114" s="22"/>
      <c r="C114" s="73"/>
      <c r="D114" s="72"/>
      <c r="E114" s="73"/>
      <c r="F114" s="73"/>
      <c r="G114" s="73"/>
      <c r="H114" s="73"/>
    </row>
    <row r="115" spans="2:8" x14ac:dyDescent="0.25">
      <c r="B115" s="22"/>
      <c r="C115" s="73"/>
      <c r="D115" s="72"/>
      <c r="E115" s="73"/>
      <c r="F115" s="73"/>
      <c r="G115" s="73"/>
      <c r="H115" s="73"/>
    </row>
    <row r="116" spans="2:8" x14ac:dyDescent="0.25">
      <c r="B116" s="22"/>
      <c r="C116" s="73"/>
      <c r="D116" s="72"/>
      <c r="E116" s="73"/>
      <c r="F116" s="73"/>
      <c r="G116" s="73"/>
      <c r="H116" s="73"/>
    </row>
    <row r="117" spans="2:8" x14ac:dyDescent="0.25">
      <c r="B117" s="22"/>
      <c r="C117" s="73"/>
      <c r="D117" s="72"/>
      <c r="E117" s="73"/>
      <c r="F117" s="73"/>
      <c r="G117" s="73"/>
      <c r="H117" s="73"/>
    </row>
    <row r="118" spans="2:8" x14ac:dyDescent="0.25">
      <c r="B118" s="22"/>
      <c r="C118" s="73"/>
      <c r="D118" s="72"/>
      <c r="E118" s="73"/>
      <c r="F118" s="73"/>
      <c r="G118" s="73"/>
      <c r="H118" s="73"/>
    </row>
    <row r="119" spans="2:8" x14ac:dyDescent="0.25">
      <c r="B119" s="22"/>
      <c r="C119" s="73"/>
      <c r="D119" s="72"/>
      <c r="E119" s="73"/>
      <c r="F119" s="73"/>
      <c r="G119" s="73"/>
      <c r="H119" s="73"/>
    </row>
    <row r="120" spans="2:8" x14ac:dyDescent="0.25">
      <c r="B120" s="22"/>
      <c r="C120" s="73"/>
      <c r="D120" s="72"/>
      <c r="E120" s="73"/>
      <c r="F120" s="73"/>
      <c r="G120" s="73"/>
      <c r="H120" s="73"/>
    </row>
    <row r="121" spans="2:8" x14ac:dyDescent="0.25">
      <c r="B121" s="22"/>
      <c r="C121" s="73"/>
      <c r="D121" s="72"/>
      <c r="E121" s="73"/>
      <c r="F121" s="73"/>
      <c r="G121" s="73"/>
      <c r="H121" s="73"/>
    </row>
    <row r="122" spans="2:8" x14ac:dyDescent="0.25">
      <c r="B122" s="22"/>
      <c r="C122" s="73"/>
      <c r="D122" s="72"/>
      <c r="E122" s="73"/>
      <c r="F122" s="73"/>
      <c r="G122" s="73"/>
      <c r="H122" s="73"/>
    </row>
    <row r="123" spans="2:8" x14ac:dyDescent="0.25">
      <c r="B123" s="22"/>
      <c r="C123" s="73"/>
      <c r="D123" s="72"/>
      <c r="E123" s="73"/>
      <c r="F123" s="73"/>
      <c r="G123" s="73"/>
      <c r="H123" s="73"/>
    </row>
    <row r="124" spans="2:8" x14ac:dyDescent="0.25">
      <c r="B124" s="22"/>
      <c r="C124" s="73"/>
      <c r="D124" s="72"/>
      <c r="E124" s="73"/>
      <c r="F124" s="73"/>
      <c r="G124" s="73"/>
      <c r="H124" s="73"/>
    </row>
    <row r="125" spans="2:8" x14ac:dyDescent="0.25">
      <c r="B125" s="22"/>
      <c r="C125" s="73"/>
      <c r="D125" s="72"/>
      <c r="E125" s="73"/>
      <c r="F125" s="73"/>
      <c r="G125" s="73"/>
      <c r="H125" s="73"/>
    </row>
    <row r="126" spans="2:8" x14ac:dyDescent="0.25">
      <c r="B126" s="22"/>
      <c r="C126" s="73"/>
      <c r="D126" s="72"/>
      <c r="E126" s="73"/>
      <c r="F126" s="73"/>
      <c r="G126" s="73"/>
      <c r="H126" s="73"/>
    </row>
    <row r="127" spans="2:8" x14ac:dyDescent="0.25">
      <c r="B127" s="22"/>
      <c r="C127" s="73"/>
      <c r="D127" s="72"/>
      <c r="E127" s="73"/>
      <c r="F127" s="73"/>
      <c r="G127" s="73"/>
      <c r="H127" s="73"/>
    </row>
    <row r="26054" spans="3:3" x14ac:dyDescent="0.25">
      <c r="C26054" s="21" t="s">
        <v>38</v>
      </c>
    </row>
  </sheetData>
  <mergeCells count="3">
    <mergeCell ref="A2:H2"/>
    <mergeCell ref="A4:D4"/>
    <mergeCell ref="F4:H4"/>
  </mergeCells>
  <phoneticPr fontId="22" type="noConversion"/>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"Conforme,Non conforme,Sans réponse"</xm:f>
          </x14:formula1>
          <xm:sqref>QJO91:QJO94 QJW91:QJW94 QKE91:QKE94 QKM91:QKM94 QKU91:QKU94 QLC91:QLC94 QLK91:QLK94 QLS91:QLS94 QMA91:QMA94 QMI91:QMI94 QMQ91:QMQ94 QMY91:QMY94 QNG91:QNG94 QNO91:QNO94 DW51:DW54 EE51:EE54 EM51:EM54 EU51:EU54 FC51:FC54 FK51:FK54 FS51:FS54 GA51:GA54 GI51:GI54 GQ51:GQ54 GY51:GY54 HG51:HG54 HO51:HO54 HW51:HW54 IE51:IE54 IM51:IM54 IU51:IU54 JC51:JC54 JK51:JK54 JS51:JS54 KA51:KA54 KI51:KI54 KQ51:KQ54 KY51:KY54 LG51:LG54 LO51:LO54 LW51:LW54 ME51:ME54 MM51:MM54 MU51:MU54 NC51:NC54 NK51:NK54 NS51:NS54 OA51:OA54 OI51:OI54 OQ51:OQ54 OY51:OY54 PG51:PG54 PO51:PO54 PW51:PW54 QE51:QE54 QM51:QM54 QU51:QU54 RC51:RC54 RK51:RK54 RS51:RS54 SA51:SA54 SI51:SI54 SQ51:SQ54 SY51:SY54 TG51:TG54 TO51:TO54 TW51:TW54 UE51:UE54 UM51:UM54 UU51:UU54 VC51:VC54 VK51:VK54 VS51:VS54 WA51:WA54 WI51:WI54 WQ51:WQ54 WY51:WY54 XG51:XG54 XO51:XO54 XW51:XW54 YE51:YE54 YM51:YM54 YU51:YU54 ZC51:ZC54 ZK51:ZK54 ZS51:ZS54 AAA51:AAA54 AAI51:AAI54 AAQ51:AAQ54 AAY51:AAY54 ABG51:ABG54 ABO51:ABO54 ABW51:ABW54 ACE51:ACE54 ACM51:ACM54 ACU51:ACU54 ADC51:ADC54 ADK51:ADK54 ADS51:ADS54 AEA51:AEA54 AEI51:AEI54 AEQ51:AEQ54 AEY51:AEY54 AFG51:AFG54 AFO51:AFO54 AFW51:AFW54 AGE51:AGE54 AGM51:AGM54 AGU51:AGU54 AHC51:AHC54 AHK51:AHK54 AHS51:AHS54 AIA51:AIA54 AII51:AII54 AIQ51:AIQ54 AIY51:AIY54 AJG51:AJG54 AJO51:AJO54 AJW51:AJW54 AKE51:AKE54 AKM51:AKM54 AKU51:AKU54 ALC51:ALC54 ALK51:ALK54 ALS51:ALS54 AMA51:AMA54 AMI51:AMI54 AMQ51:AMQ54 AMY51:AMY54 ANG51:ANG54 ANO51:ANO54 ANW51:ANW54 AOE51:AOE54 AOM51:AOM54 AOU51:AOU54 APC51:APC54 APK51:APK54 APS51:APS54 AQA51:AQA54 AQI51:AQI54 AQQ51:AQQ54 AQY51:AQY54 ARG51:ARG54 ARO51:ARO54 ARW51:ARW54 ASE51:ASE54 ASM51:ASM54 ASU51:ASU54 ATC51:ATC54 ATK51:ATK54 ATS51:ATS54 AUA51:AUA54 AUI51:AUI54 AUQ51:AUQ54 AUY51:AUY54 AVG51:AVG54 AVO51:AVO54 AVW51:AVW54 AWE51:AWE54 AWM51:AWM54 AWU51:AWU54 AXC51:AXC54 AXK51:AXK54 AXS51:AXS54 AYA51:AYA54 AYI51:AYI54 AYQ51:AYQ54 AYY51:AYY54 AZG51:AZG54 AZO51:AZO54 AZW51:AZW54 BAE51:BAE54 BAM51:BAM54 BAU51:BAU54 BBC51:BBC54 BBK51:BBK54 BBS51:BBS54 BCA51:BCA54 BCI51:BCI54 BCQ51:BCQ54 BCY51:BCY54 BDG51:BDG54 BDO51:BDO54 BDW51:BDW54 BEE51:BEE54 BEM51:BEM54 BEU51:BEU54 BFC51:BFC54 BFK51:BFK54 BFS51:BFS54 BGA51:BGA54 BGI51:BGI54 BGQ51:BGQ54 BGY51:BGY54 BHG51:BHG54 BHO51:BHO54 BHW51:BHW54 BIE51:BIE54 BIM51:BIM54 BIU51:BIU54 BJC51:BJC54 BJK51:BJK54 BJS51:BJS54 BKA51:BKA54 BKI51:BKI54 BKQ51:BKQ54 BKY51:BKY54 BLG51:BLG54 BLO51:BLO54 BLW51:BLW54 BME51:BME54 BMM51:BMM54 BMU51:BMU54 BNC51:BNC54 BNK51:BNK54 BNS51:BNS54 BOA51:BOA54 BOI51:BOI54 BOQ51:BOQ54 BOY51:BOY54 BPG51:BPG54 BPO51:BPO54 BPW51:BPW54 BQE51:BQE54 BQM51:BQM54 BQU51:BQU54 BRC51:BRC54 BRK51:BRK54 BRS51:BRS54 BSA51:BSA54 BSI51:BSI54 BSQ51:BSQ54 BSY51:BSY54 BTG51:BTG54 BTO51:BTO54 BTW51:BTW54 BUE51:BUE54 BUM51:BUM54 BUU51:BUU54 BVC51:BVC54 BVK51:BVK54 BVS51:BVS54 BWA51:BWA54 BWI51:BWI54 BWQ51:BWQ54 BWY51:BWY54 BXG51:BXG54 BXO51:BXO54 BXW51:BXW54 BYE51:BYE54 BYM51:BYM54 BYU51:BYU54 BZC51:BZC54 BZK51:BZK54 BZS51:BZS54 CAA51:CAA54 CAI51:CAI54 CAQ51:CAQ54 CAY51:CAY54 CBG51:CBG54 CBO51:CBO54 CBW51:CBW54 CCE51:CCE54 CCM51:CCM54 CCU51:CCU54 CDC51:CDC54 CDK51:CDK54 CDS51:CDS54 CEA51:CEA54 CEI51:CEI54 CEQ51:CEQ54 CEY51:CEY54 CFG51:CFG54 CFO51:CFO54 CFW51:CFW54 CGE51:CGE54 CGM51:CGM54 CGU51:CGU54 CHC51:CHC54 CHK51:CHK54 CHS51:CHS54 CIA51:CIA54 CII51:CII54 CIQ51:CIQ54 CIY51:CIY54 CJG51:CJG54 CJO51:CJO54 CJW51:CJW54 CKE51:CKE54 CKM51:CKM54 CKU51:CKU54 CLC51:CLC54 CLK51:CLK54 CLS51:CLS54 CMA51:CMA54 CMI51:CMI54 CMQ51:CMQ54 CMY51:CMY54 CNG51:CNG54 CNO51:CNO54 CNW51:CNW54 COE51:COE54 COM51:COM54 COU51:COU54 CPC51:CPC54 CPK51:CPK54 CPS51:CPS54 CQA51:CQA54 CQI51:CQI54 CQQ51:CQQ54 CQY51:CQY54 CRG51:CRG54 CRO51:CRO54 CRW51:CRW54 CSE51:CSE54 CSM51:CSM54 CSU51:CSU54 CTC51:CTC54 CTK51:CTK54 CTS51:CTS54 CUA51:CUA54 CUI51:CUI54 CUQ51:CUQ54 CUY51:CUY54 CVG51:CVG54 CVO51:CVO54 CVW51:CVW54 CWE51:CWE54 CWM51:CWM54 CWU51:CWU54 CXC51:CXC54 CXK51:CXK54 CXS51:CXS54 CYA51:CYA54 CYI51:CYI54 CYQ51:CYQ54 CYY51:CYY54 CZG51:CZG54 CZO51:CZO54 CZW51:CZW54 DAE51:DAE54 DAM51:DAM54 DAU51:DAU54 DBC51:DBC54 DBK51:DBK54 DBS51:DBS54 DCA51:DCA54 DCI51:DCI54 DCQ51:DCQ54 DCY51:DCY54 DDG51:DDG54 DDO51:DDO54 DDW51:DDW54 DEE51:DEE54 DEM51:DEM54 DEU51:DEU54 DFC51:DFC54 DFK51:DFK54 DFS51:DFS54 DGA51:DGA54 DGI51:DGI54 DGQ51:DGQ54 DGY51:DGY54 DHG51:DHG54 DHO51:DHO54 DHW51:DHW54 DIE51:DIE54 DIM51:DIM54 DIU51:DIU54 DJC51:DJC54 DJK51:DJK54 DJS51:DJS54 DKA51:DKA54 DKI51:DKI54 DKQ51:DKQ54 DKY51:DKY54 DLG51:DLG54 DLO51:DLO54 DLW51:DLW54 DME51:DME54 DMM51:DMM54 DMU51:DMU54 DNC51:DNC54 DNK51:DNK54 DNS51:DNS54 DOA51:DOA54 DOI51:DOI54 DOQ51:DOQ54 DOY51:DOY54 DPG51:DPG54 DPO51:DPO54 DPW51:DPW54 DQE51:DQE54 DQM51:DQM54 DQU51:DQU54 DRC51:DRC54 DRK51:DRK54 DRS51:DRS54 DSA51:DSA54 DSI51:DSI54 DSQ51:DSQ54 DSY51:DSY54 DTG51:DTG54 DTO51:DTO54 DTW51:DTW54 DUE51:DUE54 DUM51:DUM54 DUU51:DUU54 DVC51:DVC54 DVK51:DVK54 DVS51:DVS54 DWA51:DWA54 DWI51:DWI54 DWQ51:DWQ54 DWY51:DWY54 DXG51:DXG54 DXO51:DXO54 DXW51:DXW54 DYE51:DYE54 DYM51:DYM54 DYU51:DYU54 DZC51:DZC54 DZK51:DZK54 DZS51:DZS54 EAA51:EAA54 EAI51:EAI54 EAQ51:EAQ54 EAY51:EAY54 EBG51:EBG54 EBO51:EBO54 EBW51:EBW54 ECE51:ECE54 ECM51:ECM54 ECU51:ECU54 EDC51:EDC54 EDK51:EDK54 EDS51:EDS54 EEA51:EEA54 EEI51:EEI54 EEQ51:EEQ54 EEY51:EEY54 EFG51:EFG54 EFO51:EFO54 EFW51:EFW54 EGE51:EGE54 EGM51:EGM54 EGU51:EGU54 EHC51:EHC54 EHK51:EHK54 EHS51:EHS54 EIA51:EIA54 EII51:EII54 EIQ51:EIQ54 EIY51:EIY54 EJG51:EJG54 EJO51:EJO54 EJW51:EJW54 EKE51:EKE54 EKM51:EKM54 EKU51:EKU54 ELC51:ELC54 ELK51:ELK54 ELS51:ELS54 EMA51:EMA54 EMI51:EMI54 EMQ51:EMQ54 EMY51:EMY54 ENG51:ENG54 ENO51:ENO54 ENW51:ENW54 EOE51:EOE54 EOM51:EOM54 EOU51:EOU54 EPC51:EPC54 EPK51:EPK54 EPS51:EPS54 EQA51:EQA54 EQI51:EQI54 EQQ51:EQQ54 EQY51:EQY54 ERG51:ERG54 ERO51:ERO54 ERW51:ERW54 ESE51:ESE54 ESM51:ESM54 ESU51:ESU54 ETC51:ETC54 ETK51:ETK54 ETS51:ETS54 EUA51:EUA54 EUI51:EUI54 EUQ51:EUQ54 EUY51:EUY54 EVG51:EVG54 EVO51:EVO54 EVW51:EVW54 EWE51:EWE54 EWM51:EWM54 EWU51:EWU54 EXC51:EXC54 EXK51:EXK54 EXS51:EXS54 EYA51:EYA54 EYI51:EYI54 EYQ51:EYQ54 EYY51:EYY54 EZG51:EZG54 EZO51:EZO54 EZW51:EZW54 FAE51:FAE54 FAM51:FAM54 FAU51:FAU54 FBC51:FBC54 FBK51:FBK54 FBS51:FBS54 FCA51:FCA54 FCI51:FCI54 FCQ51:FCQ54 FCY51:FCY54 FDG51:FDG54 FDO51:FDO54 FDW51:FDW54 FEE51:FEE54 FEM51:FEM54 FEU51:FEU54 FFC51:FFC54 FFK51:FFK54 FFS51:FFS54 FGA51:FGA54 FGI51:FGI54 FGQ51:FGQ54 FGY51:FGY54 FHG51:FHG54 FHO51:FHO54 FHW51:FHW54 FIE51:FIE54 FIM51:FIM54 FIU51:FIU54 FJC51:FJC54 FJK51:FJK54 FJS51:FJS54 FKA51:FKA54 FKI51:FKI54 FKQ51:FKQ54 FKY51:FKY54 FLG51:FLG54 FLO51:FLO54 FLW51:FLW54 FME51:FME54 FMM51:FMM54 FMU51:FMU54 FNC51:FNC54 FNK51:FNK54 FNS51:FNS54 FOA51:FOA54 FOI51:FOI54 FOQ51:FOQ54 FOY51:FOY54 FPG51:FPG54 FPO51:FPO54 FPW51:FPW54 FQE51:FQE54 FQM51:FQM54 FQU51:FQU54 FRC51:FRC54 FRK51:FRK54 FRS51:FRS54 FSA51:FSA54 FSI51:FSI54 FSQ51:FSQ54 FSY51:FSY54 FTG51:FTG54 FTO51:FTO54 FTW51:FTW54 FUE51:FUE54 FUM51:FUM54 FUU51:FUU54 FVC51:FVC54 FVK51:FVK54 FVS51:FVS54 FWA51:FWA54 FWI51:FWI54 FWQ51:FWQ54 FWY51:FWY54 FXG51:FXG54 FXO51:FXO54 FXW51:FXW54 FYE51:FYE54 FYM51:FYM54 FYU51:FYU54 FZC51:FZC54 FZK51:FZK54 FZS51:FZS54 GAA51:GAA54 GAI51:GAI54 GAQ51:GAQ54 GAY51:GAY54 GBG51:GBG54 GBO51:GBO54 GBW51:GBW54 GCE51:GCE54 GCM51:GCM54 GCU51:GCU54 GDC51:GDC54 GDK51:GDK54 GDS51:GDS54 GEA51:GEA54 GEI51:GEI54 GEQ51:GEQ54 GEY51:GEY54 GFG51:GFG54 GFO51:GFO54 GFW51:GFW54 GGE51:GGE54 GGM51:GGM54 GGU51:GGU54 GHC51:GHC54 GHK51:GHK54 GHS51:GHS54 GIA51:GIA54 GII51:GII54 GIQ51:GIQ54 GIY51:GIY54 GJG51:GJG54 GJO51:GJO54 GJW51:GJW54 GKE51:GKE54 GKM51:GKM54 GKU51:GKU54 GLC51:GLC54 GLK51:GLK54 GLS51:GLS54 GMA51:GMA54 GMI51:GMI54 GMQ51:GMQ54 GMY51:GMY54 GNG51:GNG54 GNO51:GNO54 GNW51:GNW54 GOE51:GOE54 GOM51:GOM54 GOU51:GOU54 GPC51:GPC54 GPK51:GPK54 GPS51:GPS54 GQA51:GQA54 GQI51:GQI54 GQQ51:GQQ54 GQY51:GQY54 GRG51:GRG54 GRO51:GRO54 GRW51:GRW54 GSE51:GSE54 GSM51:GSM54 GSU51:GSU54 GTC51:GTC54 GTK51:GTK54 GTS51:GTS54 GUA51:GUA54 GUI51:GUI54 GUQ51:GUQ54 GUY51:GUY54 GVG51:GVG54 GVO51:GVO54 GVW51:GVW54 GWE51:GWE54 GWM51:GWM54 GWU51:GWU54 GXC51:GXC54 GXK51:GXK54 GXS51:GXS54 GYA51:GYA54 GYI51:GYI54 GYQ51:GYQ54 GYY51:GYY54 GZG51:GZG54 GZO51:GZO54 GZW51:GZW54 HAE51:HAE54 HAM51:HAM54 HAU51:HAU54 HBC51:HBC54 HBK51:HBK54 HBS51:HBS54 HCA51:HCA54 HCI51:HCI54 HCQ51:HCQ54 HCY51:HCY54 HDG51:HDG54 HDO51:HDO54 HDW51:HDW54 HEE51:HEE54 HEM51:HEM54 HEU51:HEU54 HFC51:HFC54 HFK51:HFK54 HFS51:HFS54 HGA51:HGA54 HGI51:HGI54 HGQ51:HGQ54 HGY51:HGY54 HHG51:HHG54 HHO51:HHO54 HHW51:HHW54 HIE51:HIE54 HIM51:HIM54 HIU51:HIU54 HJC51:HJC54 HJK51:HJK54 HJS51:HJS54 HKA51:HKA54 HKI51:HKI54 HKQ51:HKQ54 HKY51:HKY54 HLG51:HLG54 HLO51:HLO54 HLW51:HLW54 HME51:HME54 HMM51:HMM54 HMU51:HMU54 HNC51:HNC54 HNK51:HNK54 HNS51:HNS54 HOA51:HOA54 HOI51:HOI54 HOQ51:HOQ54 HOY51:HOY54 HPG51:HPG54 HPO51:HPO54 HPW51:HPW54 HQE51:HQE54 HQM51:HQM54 HQU51:HQU54 HRC51:HRC54 HRK51:HRK54 HRS51:HRS54 HSA51:HSA54 HSI51:HSI54 HSQ51:HSQ54 HSY51:HSY54 HTG51:HTG54 HTO51:HTO54 HTW51:HTW54 HUE51:HUE54 HUM51:HUM54 HUU51:HUU54 HVC51:HVC54 HVK51:HVK54 HVS51:HVS54 HWA51:HWA54 HWI51:HWI54 HWQ51:HWQ54 HWY51:HWY54 HXG51:HXG54 HXO51:HXO54 HXW51:HXW54 HYE51:HYE54 HYM51:HYM54 HYU51:HYU54 HZC51:HZC54 HZK51:HZK54 HZS51:HZS54 IAA51:IAA54 IAI51:IAI54 IAQ51:IAQ54 IAY51:IAY54 IBG51:IBG54 IBO51:IBO54 IBW51:IBW54 ICE51:ICE54 ICM51:ICM54 ICU51:ICU54 IDC51:IDC54 IDK51:IDK54 IDS51:IDS54 IEA51:IEA54 IEI51:IEI54 IEQ51:IEQ54 IEY51:IEY54 IFG51:IFG54 IFO51:IFO54 IFW51:IFW54 IGE51:IGE54 IGM51:IGM54 IGU51:IGU54 IHC51:IHC54 IHK51:IHK54 IHS51:IHS54 IIA51:IIA54 III51:III54 IIQ51:IIQ54 IIY51:IIY54 IJG51:IJG54 IJO51:IJO54 IJW51:IJW54 IKE51:IKE54 IKM51:IKM54 IKU51:IKU54 ILC51:ILC54 ILK51:ILK54 ILS51:ILS54 IMA51:IMA54 IMI51:IMI54 IMQ51:IMQ54 IMY51:IMY54 ING51:ING54 INO51:INO54 INW51:INW54 IOE51:IOE54 IOM51:IOM54 IOU51:IOU54 IPC51:IPC54 IPK51:IPK54 IPS51:IPS54 IQA51:IQA54 IQI51:IQI54 IQQ51:IQQ54 IQY51:IQY54 IRG51:IRG54 IRO51:IRO54 IRW51:IRW54 ISE51:ISE54 ISM51:ISM54 ISU51:ISU54 ITC51:ITC54 ITK51:ITK54 ITS51:ITS54 IUA51:IUA54 IUI51:IUI54 IUQ51:IUQ54 IUY51:IUY54 IVG51:IVG54 IVO51:IVO54 IVW51:IVW54 IWE51:IWE54 IWM51:IWM54 IWU51:IWU54 IXC51:IXC54 IXK51:IXK54 IXS51:IXS54 IYA51:IYA54 IYI51:IYI54 IYQ51:IYQ54 IYY51:IYY54 IZG51:IZG54 IZO51:IZO54 IZW51:IZW54 JAE51:JAE54 JAM51:JAM54 JAU51:JAU54 JBC51:JBC54 JBK51:JBK54 JBS51:JBS54 JCA51:JCA54 JCI51:JCI54 JCQ51:JCQ54 JCY51:JCY54 JDG51:JDG54 JDO51:JDO54 JDW51:JDW54 JEE51:JEE54 JEM51:JEM54 JEU51:JEU54 JFC51:JFC54 JFK51:JFK54 JFS51:JFS54 JGA51:JGA54 JGI51:JGI54 JGQ51:JGQ54 JGY51:JGY54 JHG51:JHG54 JHO51:JHO54 JHW51:JHW54 JIE51:JIE54 JIM51:JIM54 JIU51:JIU54 JJC51:JJC54 JJK51:JJK54 JJS51:JJS54 JKA51:JKA54 JKI51:JKI54 JKQ51:JKQ54 JKY51:JKY54 JLG51:JLG54 JLO51:JLO54 JLW51:JLW54 JME51:JME54 JMM51:JMM54 JMU51:JMU54 JNC51:JNC54 JNK51:JNK54 JNS51:JNS54 JOA51:JOA54 JOI51:JOI54 JOQ51:JOQ54 JOY51:JOY54 JPG51:JPG54 JPO51:JPO54 JPW51:JPW54 JQE51:JQE54 JQM51:JQM54 JQU51:JQU54 JRC51:JRC54 JRK51:JRK54 JRS51:JRS54 JSA51:JSA54 JSI51:JSI54 JSQ51:JSQ54 JSY51:JSY54 JTG51:JTG54 JTO51:JTO54 JTW51:JTW54 JUE51:JUE54 JUM51:JUM54 JUU51:JUU54 JVC51:JVC54 JVK51:JVK54 JVS51:JVS54 JWA51:JWA54 JWI51:JWI54 JWQ51:JWQ54 JWY51:JWY54 JXG51:JXG54 JXO51:JXO54 JXW51:JXW54 JYE51:JYE54 JYM51:JYM54 JYU51:JYU54 JZC51:JZC54 JZK51:JZK54 JZS51:JZS54 KAA51:KAA54 KAI51:KAI54 KAQ51:KAQ54 KAY51:KAY54 KBG51:KBG54 KBO51:KBO54 KBW51:KBW54 KCE51:KCE54 KCM51:KCM54 KCU51:KCU54 KDC51:KDC54 KDK51:KDK54 KDS51:KDS54 KEA51:KEA54 KEI51:KEI54 KEQ51:KEQ54 KEY51:KEY54 KFG51:KFG54 KFO51:KFO54 KFW51:KFW54 KGE51:KGE54 KGM51:KGM54 KGU51:KGU54 KHC51:KHC54 KHK51:KHK54 KHS51:KHS54 KIA51:KIA54 KII51:KII54 KIQ51:KIQ54 KIY51:KIY54 KJG51:KJG54 KJO51:KJO54 KJW51:KJW54 KKE51:KKE54 KKM51:KKM54 KKU51:KKU54 KLC51:KLC54 KLK51:KLK54 KLS51:KLS54 KMA51:KMA54 KMI51:KMI54 KMQ51:KMQ54 KMY51:KMY54 KNG51:KNG54 KNO51:KNO54 KNW51:KNW54 KOE51:KOE54 KOM51:KOM54 KOU51:KOU54 KPC51:KPC54 KPK51:KPK54 KPS51:KPS54 KQA51:KQA54 KQI51:KQI54 KQQ51:KQQ54 KQY51:KQY54 KRG51:KRG54 KRO51:KRO54 KRW51:KRW54 KSE51:KSE54 KSM51:KSM54 KSU51:KSU54 KTC51:KTC54 KTK51:KTK54 KTS51:KTS54 KUA51:KUA54 KUI51:KUI54 KUQ51:KUQ54 KUY51:KUY54 KVG51:KVG54 KVO51:KVO54 KVW51:KVW54 KWE51:KWE54 KWM51:KWM54 KWU51:KWU54 KXC51:KXC54 KXK51:KXK54 KXS51:KXS54 KYA51:KYA54 KYI51:KYI54 KYQ51:KYQ54 KYY51:KYY54 KZG51:KZG54 KZO51:KZO54 KZW51:KZW54 LAE51:LAE54 LAM51:LAM54 LAU51:LAU54 LBC51:LBC54 LBK51:LBK54 LBS51:LBS54 LCA51:LCA54 LCI51:LCI54 LCQ51:LCQ54 LCY51:LCY54 LDG51:LDG54 LDO51:LDO54 LDW51:LDW54 LEE51:LEE54 LEM51:LEM54 LEU51:LEU54 LFC51:LFC54 LFK51:LFK54 LFS51:LFS54 LGA51:LGA54 LGI51:LGI54 LGQ51:LGQ54 LGY51:LGY54 LHG51:LHG54 LHO51:LHO54 LHW51:LHW54 LIE51:LIE54 LIM51:LIM54 LIU51:LIU54 LJC51:LJC54 LJK51:LJK54 LJS51:LJS54 LKA51:LKA54 LKI51:LKI54 LKQ51:LKQ54 LKY51:LKY54 LLG51:LLG54 LLO51:LLO54 LLW51:LLW54 LME51:LME54 LMM51:LMM54 LMU51:LMU54 LNC51:LNC54 LNK51:LNK54 LNS51:LNS54 LOA51:LOA54 LOI51:LOI54 LOQ51:LOQ54 LOY51:LOY54 LPG51:LPG54 LPO51:LPO54 LPW51:LPW54 LQE51:LQE54 LQM51:LQM54 LQU51:LQU54 LRC51:LRC54 LRK51:LRK54 LRS51:LRS54 LSA51:LSA54 LSI51:LSI54 LSQ51:LSQ54 LSY51:LSY54 LTG51:LTG54 LTO51:LTO54 LTW51:LTW54 LUE51:LUE54 LUM51:LUM54 LUU51:LUU54 LVC51:LVC54 LVK51:LVK54 LVS51:LVS54 LWA51:LWA54 LWI51:LWI54 LWQ51:LWQ54 LWY51:LWY54 LXG51:LXG54 LXO51:LXO54 LXW51:LXW54 LYE51:LYE54 LYM51:LYM54 LYU51:LYU54 LZC51:LZC54 LZK51:LZK54 LZS51:LZS54 MAA51:MAA54 MAI51:MAI54 MAQ51:MAQ54 MAY51:MAY54 MBG51:MBG54 MBO51:MBO54 MBW51:MBW54 MCE51:MCE54 MCM51:MCM54 MCU51:MCU54 MDC51:MDC54 MDK51:MDK54 MDS51:MDS54 MEA51:MEA54 MEI51:MEI54 MEQ51:MEQ54 MEY51:MEY54 MFG51:MFG54 MFO51:MFO54 MFW51:MFW54 MGE51:MGE54 MGM51:MGM54 MGU51:MGU54 MHC51:MHC54 MHK51:MHK54 MHS51:MHS54 MIA51:MIA54 MII51:MII54 MIQ51:MIQ54 MIY51:MIY54 MJG51:MJG54 MJO51:MJO54 MJW51:MJW54 MKE51:MKE54 MKM51:MKM54 MKU51:MKU54 MLC51:MLC54 MLK51:MLK54 MLS51:MLS54 MMA51:MMA54 MMI51:MMI54 MMQ51:MMQ54 MMY51:MMY54 MNG51:MNG54 MNO51:MNO54 MNW51:MNW54 MOE51:MOE54 MOM51:MOM54 MOU51:MOU54 MPC51:MPC54 MPK51:MPK54 MPS51:MPS54 MQA51:MQA54 MQI51:MQI54 MQQ51:MQQ54 MQY51:MQY54 MRG51:MRG54 MRO51:MRO54 MRW51:MRW54 MSE51:MSE54 MSM51:MSM54 MSU51:MSU54 MTC51:MTC54 MTK51:MTK54 MTS51:MTS54 MUA51:MUA54 MUI51:MUI54 MUQ51:MUQ54 MUY51:MUY54 MVG51:MVG54 MVO51:MVO54 MVW51:MVW54 MWE51:MWE54 MWM51:MWM54 MWU51:MWU54 MXC51:MXC54 MXK51:MXK54 MXS51:MXS54 MYA51:MYA54 MYI51:MYI54 MYQ51:MYQ54 MYY51:MYY54 MZG51:MZG54 MZO51:MZO54 MZW51:MZW54 NAE51:NAE54 NAM51:NAM54 NAU51:NAU54 NBC51:NBC54 NBK51:NBK54 NBS51:NBS54 NCA51:NCA54 NCI51:NCI54 NCQ51:NCQ54 NCY51:NCY54 NDG51:NDG54 NDO51:NDO54 NDW51:NDW54 NEE51:NEE54 NEM51:NEM54 NEU51:NEU54 NFC51:NFC54 NFK51:NFK54 NFS51:NFS54 NGA51:NGA54 NGI51:NGI54 NGQ51:NGQ54 NGY51:NGY54 NHG51:NHG54 NHO51:NHO54 NHW51:NHW54 NIE51:NIE54 NIM51:NIM54 NIU51:NIU54 NJC51:NJC54 NJK51:NJK54 NJS51:NJS54 NKA51:NKA54 NKI51:NKI54 NKQ51:NKQ54 NKY51:NKY54 NLG51:NLG54 NLO51:NLO54 NLW51:NLW54 NME51:NME54 NMM51:NMM54 NMU51:NMU54 NNC51:NNC54 NNK51:NNK54 NNS51:NNS54 NOA51:NOA54 NOI51:NOI54 NOQ51:NOQ54 NOY51:NOY54 NPG51:NPG54 NPO51:NPO54 NPW51:NPW54 NQE51:NQE54 NQM51:NQM54 NQU51:NQU54 NRC51:NRC54 NRK51:NRK54 NRS51:NRS54 NSA51:NSA54 NSI51:NSI54 NSQ51:NSQ54 NSY51:NSY54 NTG51:NTG54 NTO51:NTO54 NTW51:NTW54 NUE51:NUE54 NUM51:NUM54 NUU51:NUU54 NVC51:NVC54 NVK51:NVK54 NVS51:NVS54 NWA51:NWA54 NWI51:NWI54 NWQ51:NWQ54 NWY51:NWY54 NXG51:NXG54 NXO51:NXO54 NXW51:NXW54 NYE51:NYE54 NYM51:NYM54 NYU51:NYU54 NZC51:NZC54 NZK51:NZK54 NZS51:NZS54 OAA51:OAA54 OAI51:OAI54 OAQ51:OAQ54 OAY51:OAY54 OBG51:OBG54 OBO51:OBO54 OBW51:OBW54 OCE51:OCE54 OCM51:OCM54 OCU51:OCU54 ODC51:ODC54 ODK51:ODK54 ODS51:ODS54 OEA51:OEA54 OEI51:OEI54 OEQ51:OEQ54 OEY51:OEY54 OFG51:OFG54 OFO51:OFO54 OFW51:OFW54 OGE51:OGE54 OGM51:OGM54 OGU51:OGU54 OHC51:OHC54 OHK51:OHK54 OHS51:OHS54 OIA51:OIA54 OII51:OII54 OIQ51:OIQ54 OIY51:OIY54 OJG51:OJG54 OJO51:OJO54 OJW51:OJW54 OKE51:OKE54 OKM51:OKM54 OKU51:OKU54 OLC51:OLC54 OLK51:OLK54 OLS51:OLS54 OMA51:OMA54 OMI51:OMI54 OMQ51:OMQ54 OMY51:OMY54 ONG51:ONG54 ONO51:ONO54 ONW51:ONW54 OOE51:OOE54 OOM51:OOM54 OOU51:OOU54 OPC51:OPC54 OPK51:OPK54 OPS51:OPS54 OQA51:OQA54 OQI51:OQI54 OQQ51:OQQ54 OQY51:OQY54 ORG51:ORG54 ORO51:ORO54 ORW51:ORW54 OSE51:OSE54 OSM51:OSM54 OSU51:OSU54 OTC51:OTC54 OTK51:OTK54 OTS51:OTS54 OUA51:OUA54 OUI51:OUI54 OUQ51:OUQ54 OUY51:OUY54 OVG51:OVG54 OVO51:OVO54 OVW51:OVW54 OWE51:OWE54 OWM51:OWM54 OWU51:OWU54 OXC51:OXC54 OXK51:OXK54 OXS51:OXS54 OYA51:OYA54 OYI51:OYI54 OYQ51:OYQ54 OYY51:OYY54 OZG51:OZG54 OZO51:OZO54 OZW51:OZW54 PAE51:PAE54 PAM51:PAM54 PAU51:PAU54 PBC51:PBC54 PBK51:PBK54 PBS51:PBS54 PCA51:PCA54 PCI51:PCI54 PCQ51:PCQ54 PCY51:PCY54 PDG51:PDG54 PDO51:PDO54 PDW51:PDW54 PEE51:PEE54 PEM51:PEM54 PEU51:PEU54 PFC51:PFC54 PFK51:PFK54 PFS51:PFS54 PGA51:PGA54 PGI51:PGI54 PGQ51:PGQ54 PGY51:PGY54 PHG51:PHG54 PHO51:PHO54 PHW51:PHW54 PIE51:PIE54 PIM51:PIM54 PIU51:PIU54 PJC51:PJC54 PJK51:PJK54 PJS51:PJS54 PKA51:PKA54 PKI51:PKI54 PKQ51:PKQ54 PKY51:PKY54 PLG51:PLG54 PLO51:PLO54 PLW51:PLW54 PME51:PME54 PMM51:PMM54 PMU51:PMU54 PNC51:PNC54 PNK51:PNK54 PNS51:PNS54 POA51:POA54 POI51:POI54 POQ51:POQ54 POY51:POY54 PPG51:PPG54 PPO51:PPO54 PPW51:PPW54 PQE51:PQE54 PQM51:PQM54 PQU51:PQU54 PRC51:PRC54 PRK51:PRK54 PRS51:PRS54 PSA51:PSA54 PSI51:PSI54 PSQ51:PSQ54 PSY51:PSY54 PTG51:PTG54 PTO51:PTO54 PTW51:PTW54 PUE51:PUE54 PUM51:PUM54 PUU51:PUU54 PVC51:PVC54 PVK51:PVK54 PVS51:PVS54 PWA51:PWA54 PWI51:PWI54 PWQ51:PWQ54 PWY51:PWY54 PXG51:PXG54 PXO51:PXO54 PXW51:PXW54 PYE51:PYE54 PYM51:PYM54 PYU51:PYU54 PZC51:PZC54 PZK51:PZK54 PZS51:PZS54 QAA51:QAA54 QAI51:QAI54 QAQ51:QAQ54 QAY51:QAY54 QBG51:QBG54 QBO51:QBO54 QBW51:QBW54 QCE51:QCE54 QCM51:QCM54 QCU51:QCU54 QDC51:QDC54 QDK51:QDK54 QDS51:QDS54 QEA51:QEA54 QEI51:QEI54 QEQ51:QEQ54 QEY51:QEY54 QFG51:QFG54 QFO51:QFO54 QFW51:QFW54 QGE51:QGE54 QGM51:QGM54 QGU51:QGU54 QHC51:QHC54 QHK51:QHK54 QHS51:QHS54 QIA51:QIA54 QII51:QII54 QIQ51:QIQ54 QIY51:QIY54 QJG51:QJG54 QJO51:QJO54 QJW51:QJW54 QKE51:QKE54 QKM51:QKM54 QKU51:QKU54 QLC51:QLC54 QLK51:QLK54 QLS51:QLS54 QMA51:QMA54 QMI51:QMI54 QMQ51:QMQ54 QMY51:QMY54 QNG51:QNG54 QNO51:QNO54 QNW51:QNW54 QOE51:QOE54 QOM51:QOM54 QOU51:QOU54 QPC51:QPC54 QPK51:QPK54 QPS51:QPS54 QQA51:QQA54 QQI51:QQI54 QQQ51:QQQ54 QQY51:QQY54 QRG51:QRG54 QRO51:QRO54 QRW51:QRW54 QSE51:QSE54 QSM51:QSM54 QSU51:QSU54 QTC51:QTC54 QTK51:QTK54 QTS51:QTS54 QUA51:QUA54 QUI51:QUI54 QUQ51:QUQ54 QUY51:QUY54 QVG51:QVG54 QVO51:QVO54 QVW51:QVW54 QWE51:QWE54 QWM51:QWM54 QWU51:QWU54 QXC51:QXC54 QXK51:QXK54 QXS51:QXS54 QYA51:QYA54 QYI51:QYI54 QYQ51:QYQ54 QYY51:QYY54 QZG51:QZG54 QZO51:QZO54 QZW51:QZW54 RAE51:RAE54 RAM51:RAM54 RAU51:RAU54 RBC51:RBC54 RBK51:RBK54 RBS51:RBS54 RCA51:RCA54 RCI51:RCI54 RCQ51:RCQ54 RCY51:RCY54 RDG51:RDG54 RDO51:RDO54 RDW51:RDW54 REE51:REE54 REM51:REM54 REU51:REU54 RFC51:RFC54 RFK51:RFK54 RFS51:RFS54 RGA51:RGA54 RGI51:RGI54 RGQ51:RGQ54 RGY51:RGY54 RHG51:RHG54 RHO51:RHO54 RHW51:RHW54 RIE51:RIE54 RIM51:RIM54 RIU51:RIU54 RJC51:RJC54 RJK51:RJK54 RJS51:RJS54 RKA51:RKA54 RKI51:RKI54 RKQ51:RKQ54 RKY51:RKY54 RLG51:RLG54 RLO51:RLO54 RLW51:RLW54 RME51:RME54 RMM51:RMM54 RMU51:RMU54 RNC51:RNC54 RNK51:RNK54 RNS51:RNS54 ROA51:ROA54 ROI51:ROI54 ROQ51:ROQ54 ROY51:ROY54 RPG51:RPG54 RPO51:RPO54 RPW51:RPW54 RQE51:RQE54 RQM51:RQM54 RQU51:RQU54 RRC51:RRC54 RRK51:RRK54 RRS51:RRS54 RSA51:RSA54 RSI51:RSI54 RSQ51:RSQ54 RSY51:RSY54 RTG51:RTG54 RTO51:RTO54 RTW51:RTW54 RUE51:RUE54 RUM51:RUM54 RUU51:RUU54 RVC51:RVC54 RVK51:RVK54 RVS51:RVS54 RWA51:RWA54 RWI51:RWI54 RWQ51:RWQ54 RWY51:RWY54 RXG51:RXG54 RXO51:RXO54 RXW51:RXW54 RYE51:RYE54 RYM51:RYM54 RYU51:RYU54 RZC51:RZC54 RZK51:RZK54 RZS51:RZS54 SAA51:SAA54 SAI51:SAI54 SAQ51:SAQ54 SAY51:SAY54 SBG51:SBG54 SBO51:SBO54 SBW51:SBW54 SCE51:SCE54 SCM51:SCM54 SCU51:SCU54 SDC51:SDC54 SDK51:SDK54 SDS51:SDS54 SEA51:SEA54 SEI51:SEI54 SEQ51:SEQ54 SEY51:SEY54 SFG51:SFG54 SFO51:SFO54 SFW51:SFW54 SGE51:SGE54 SGM51:SGM54 SGU51:SGU54 SHC51:SHC54 SHK51:SHK54 SHS51:SHS54 SIA51:SIA54 SII51:SII54 SIQ51:SIQ54 SIY51:SIY54 SJG51:SJG54 SJO51:SJO54 SJW51:SJW54 SKE51:SKE54 SKM51:SKM54 SKU51:SKU54 SLC51:SLC54 SLK51:SLK54 SLS51:SLS54 SMA51:SMA54 SMI51:SMI54 SMQ51:SMQ54 SMY51:SMY54 SNG51:SNG54 SNO51:SNO54 SNW51:SNW54 SOE51:SOE54 SOM51:SOM54 SOU51:SOU54 SPC51:SPC54 SPK51:SPK54 SPS51:SPS54 SQA51:SQA54 SQI51:SQI54 SQQ51:SQQ54 SQY51:SQY54 SRG51:SRG54 SRO51:SRO54 SRW51:SRW54 SSE51:SSE54 SSM51:SSM54 SSU51:SSU54 STC51:STC54 STK51:STK54 STS51:STS54 SUA51:SUA54 SUI51:SUI54 SUQ51:SUQ54 SUY51:SUY54 SVG51:SVG54 SVO51:SVO54 SVW51:SVW54 SWE51:SWE54 SWM51:SWM54 SWU51:SWU54 SXC51:SXC54 SXK51:SXK54 SXS51:SXS54 SYA51:SYA54 SYI51:SYI54 SYQ51:SYQ54 SYY51:SYY54 SZG51:SZG54 SZO51:SZO54 SZW51:SZW54 TAE51:TAE54 TAM51:TAM54 TAU51:TAU54 TBC51:TBC54 TBK51:TBK54 TBS51:TBS54 TCA51:TCA54 TCI51:TCI54 TCQ51:TCQ54 TCY51:TCY54 TDG51:TDG54 TDO51:TDO54 TDW51:TDW54 TEE51:TEE54 TEM51:TEM54 TEU51:TEU54 TFC51:TFC54 TFK51:TFK54 TFS51:TFS54 TGA51:TGA54 TGI51:TGI54 TGQ51:TGQ54 TGY51:TGY54 THG51:THG54 THO51:THO54 THW51:THW54 TIE51:TIE54 TIM51:TIM54 TIU51:TIU54 TJC51:TJC54 TJK51:TJK54 TJS51:TJS54 TKA51:TKA54 TKI51:TKI54 TKQ51:TKQ54 TKY51:TKY54 TLG51:TLG54 TLO51:TLO54 TLW51:TLW54 TME51:TME54 TMM51:TMM54 TMU51:TMU54 TNC51:TNC54 TNK51:TNK54 TNS51:TNS54 TOA51:TOA54 TOI51:TOI54 TOQ51:TOQ54 TOY51:TOY54 TPG51:TPG54 TPO51:TPO54 TPW51:TPW54 TQE51:TQE54 TQM51:TQM54 TQU51:TQU54 TRC51:TRC54 TRK51:TRK54 TRS51:TRS54 TSA51:TSA54 TSI51:TSI54 TSQ51:TSQ54 TSY51:TSY54 TTG51:TTG54 TTO51:TTO54 TTW51:TTW54 TUE51:TUE54 TUM51:TUM54 TUU51:TUU54 TVC51:TVC54 TVK51:TVK54 TVS51:TVS54 TWA51:TWA54 TWI51:TWI54 TWQ51:TWQ54 TWY51:TWY54 TXG51:TXG54 TXO51:TXO54 TXW51:TXW54 TYE51:TYE54 TYM51:TYM54 TYU51:TYU54 TZC51:TZC54 TZK51:TZK54 TZS51:TZS54 UAA51:UAA54 UAI51:UAI54 UAQ51:UAQ54 UAY51:UAY54 UBG51:UBG54 UBO51:UBO54 UBW51:UBW54 UCE51:UCE54 UCM51:UCM54 UCU51:UCU54 UDC51:UDC54 UDK51:UDK54 UDS51:UDS54 UEA51:UEA54 UEI51:UEI54 UEQ51:UEQ54 UEY51:UEY54 UFG51:UFG54 UFO51:UFO54 UFW51:UFW54 UGE51:UGE54 UGM51:UGM54 UGU51:UGU54 UHC51:UHC54 UHK51:UHK54 UHS51:UHS54 UIA51:UIA54 UII51:UII54 UIQ51:UIQ54 UIY51:UIY54 UJG51:UJG54 UJO51:UJO54 UJW51:UJW54 UKE51:UKE54 UKM51:UKM54 UKU51:UKU54 ULC51:ULC54 ULK51:ULK54 ULS51:ULS54 UMA51:UMA54 UMI51:UMI54 UMQ51:UMQ54 UMY51:UMY54 UNG51:UNG54 UNO51:UNO54 UNW51:UNW54 UOE51:UOE54 UOM51:UOM54 UOU51:UOU54 UPC51:UPC54 UPK51:UPK54 UPS51:UPS54 UQA51:UQA54 UQI51:UQI54 UQQ51:UQQ54 UQY51:UQY54 URG51:URG54 URO51:URO54 URW51:URW54 USE51:USE54 USM51:USM54 USU51:USU54 UTC51:UTC54 UTK51:UTK54 UTS51:UTS54 UUA51:UUA54 UUI51:UUI54 UUQ51:UUQ54 UUY51:UUY54 UVG51:UVG54 UVO51:UVO54 UVW51:UVW54 UWE51:UWE54 UWM51:UWM54 UWU51:UWU54 UXC51:UXC54 UXK51:UXK54 UXS51:UXS54 UYA51:UYA54 UYI51:UYI54 UYQ51:UYQ54 UYY51:UYY54 UZG51:UZG54 UZO51:UZO54 UZW51:UZW54 VAE51:VAE54 VAM51:VAM54 VAU51:VAU54 VBC51:VBC54 VBK51:VBK54 VBS51:VBS54 VCA51:VCA54 VCI51:VCI54 VCQ51:VCQ54 VCY51:VCY54 VDG51:VDG54 VDO51:VDO54 VDW51:VDW54 VEE51:VEE54 VEM51:VEM54 VEU51:VEU54 VFC51:VFC54 VFK51:VFK54 VFS51:VFS54 VGA51:VGA54 VGI51:VGI54 VGQ51:VGQ54 VGY51:VGY54 VHG51:VHG54 VHO51:VHO54 VHW51:VHW54 VIE51:VIE54 VIM51:VIM54 VIU51:VIU54 VJC51:VJC54 VJK51:VJK54 VJS51:VJS54 VKA51:VKA54 VKI51:VKI54 VKQ51:VKQ54 VKY51:VKY54 VLG51:VLG54 VLO51:VLO54 VLW51:VLW54 VME51:VME54 VMM51:VMM54 VMU51:VMU54 VNC51:VNC54 VNK51:VNK54 VNS51:VNS54 VOA51:VOA54 VOI51:VOI54 VOQ51:VOQ54 VOY51:VOY54 VPG51:VPG54 VPO51:VPO54 VPW51:VPW54 VQE51:VQE54 VQM51:VQM54 VQU51:VQU54 VRC51:VRC54 VRK51:VRK54 VRS51:VRS54 VSA51:VSA54 VSI51:VSI54 VSQ51:VSQ54 VSY51:VSY54 VTG51:VTG54 VTO51:VTO54 VTW51:VTW54 VUE51:VUE54 VUM51:VUM54 VUU51:VUU54 VVC51:VVC54 VVK51:VVK54 VVS51:VVS54 VWA51:VWA54 VWI51:VWI54 VWQ51:VWQ54 VWY51:VWY54 VXG51:VXG54 VXO51:VXO54 VXW51:VXW54 VYE51:VYE54 VYM51:VYM54 VYU51:VYU54 VZC51:VZC54 VZK51:VZK54 VZS51:VZS54 WAA51:WAA54 WAI51:WAI54 WAQ51:WAQ54 WAY51:WAY54 WBG51:WBG54 WBO51:WBO54 WBW51:WBW54 WCE51:WCE54 WCM51:WCM54 WCU51:WCU54 WDC51:WDC54 WDK51:WDK54 WDS51:WDS54 WEA51:WEA54 WEI51:WEI54 WEQ51:WEQ54 WEY51:WEY54 WFG51:WFG54 WFO51:WFO54 WFW51:WFW54 WGE51:WGE54 WGM51:WGM54 WGU51:WGU54 WHC51:WHC54 WHK51:WHK54 WHS51:WHS54 WIA51:WIA54 WII51:WII54 WIQ51:WIQ54 WIY51:WIY54 WJG51:WJG54 WJO51:WJO54 WJW51:WJW54 WKE51:WKE54 WKM51:WKM54 WKU51:WKU54 WLC51:WLC54 WLK51:WLK54 WLS51:WLS54 WMA51:WMA54 WMI51:WMI54 WMQ51:WMQ54 WMY51:WMY54 WNG51:WNG54 WNO51:WNO54 WNW51:WNW54 WOE51:WOE54 WOM51:WOM54 WOU51:WOU54 WPC51:WPC54 WPK51:WPK54 WPS51:WPS54 WQA51:WQA54 WQI51:WQI54 WQQ51:WQQ54 WQY51:WQY54 WRG51:WRG54 WRO51:WRO54 WRW51:WRW54 WSE51:WSE54 WSM51:WSM54 WSU51:WSU54 WTC51:WTC54 WTK51:WTK54 WTS51:WTS54 WUA51:WUA54 WUI51:WUI54 WUQ51:WUQ54 WUY51:WUY54 WVG51:WVG54 WVO51:WVO54 WVW51:WVW54 WWE51:WWE54 WWM51:WWM54 WWU51:WWU54 WXC51:WXC54 WXK51:WXK54 WXS51:WXS54 WYA51:WYA54 WYI51:WYI54 WYQ51:WYQ54 WYY51:WYY54 WZG51:WZG54 WZO51:WZO54 WZW51:WZW54 XAE51:XAE54 XAM51:XAM54 XAU51:XAU54 XBC51:XBC54 XBK51:XBK54 XBS51:XBS54 XCA51:XCA54 XCI51:XCI54 XCQ51:XCQ54 XCY51:XCY54 XDG51:XDG54 XDO51:XDO54 XDW51:XDW54 XEE51:XEE54 XEM51:XEM54 XEU51:XEU54 XFC51:XFC54 QNW91:QNW94 QOE91:QOE94 QOM91:QOM94 QOU91:QOU94 QPC91:QPC94 QPK91:QPK94 QPS91:QPS94 QQA91:QQA94 QQI91:QQI94 QQQ91:QQQ94 QQY91:QQY94 QRG91:QRG94 QRO91:QRO94 QRW91:QRW94 QSE91:QSE94 QSM91:QSM94 QSU91:QSU94 QTC91:QTC94 QTK91:QTK94 QTS91:QTS94 QUA91:QUA94 QUI91:QUI94 QUQ91:QUQ94 QUY91:QUY94 QVG91:QVG94 QVO91:QVO94 QVW91:QVW94 QWE91:QWE94 QWM91:QWM94 QWU91:QWU94 QXC91:QXC94 QXK91:QXK94 QXS91:QXS94 QYA91:QYA94 QYI91:QYI94 QYQ91:QYQ94 QYY91:QYY94 QZG91:QZG94 QZO91:QZO94 QZW91:QZW94 RAE91:RAE94 RAM91:RAM94 RAU91:RAU94 RBC91:RBC94 RBK91:RBK94 RBS91:RBS94 RCA91:RCA94 RCI91:RCI94 RCQ91:RCQ94 RCY91:RCY94 RDG91:RDG94 RDO91:RDO94 RDW91:RDW94 REE91:REE94 REM91:REM94 REU91:REU94 RFC91:RFC94 RFK91:RFK94 RFS91:RFS94 RGA91:RGA94 RGI91:RGI94 RGQ91:RGQ94 RGY91:RGY94 RHG91:RHG94 RHO91:RHO94 RHW91:RHW94 RIE91:RIE94 RIM91:RIM94 RIU91:RIU94 RJC91:RJC94 RJK91:RJK94 RJS91:RJS94 RKA91:RKA94 RKI91:RKI94 RKQ91:RKQ94 RKY91:RKY94 RLG91:RLG94 RLO91:RLO94 RLW91:RLW94 RME91:RME94 RMM91:RMM94 RMU91:RMU94 RNC91:RNC94 RNK91:RNK94 RNS91:RNS94 ROA91:ROA94 ROI91:ROI94 ROQ91:ROQ94 ROY91:ROY94 RPG91:RPG94 RPO91:RPO94 RPW91:RPW94 RQE91:RQE94 RQM91:RQM94 RQU91:RQU94 RRC91:RRC94 RRK91:RRK94 RRS91:RRS94 RSA91:RSA94 RSI91:RSI94 RSQ91:RSQ94 RSY91:RSY94 RTG91:RTG94 RTO91:RTO94 RTW91:RTW94 RUE91:RUE94 RUM91:RUM94 RUU91:RUU94 RVC91:RVC94 RVK91:RVK94 RVS91:RVS94 RWA91:RWA94 RWI91:RWI94 AII59:AII62 AIQ59:AIQ62 AIY59:AIY62 AJG59:AJG62 AJO59:AJO62 AJW59:AJW62 AKE59:AKE62 AKM59:AKM62 AKU59:AKU62 ALC59:ALC62 ALK59:ALK62 ALS59:ALS62 AMA59:AMA62 AMI59:AMI62 AMQ59:AMQ62 AMY59:AMY62 ANG59:ANG62 ANO59:ANO62 ANW59:ANW62 AOE59:AOE62 AOM59:AOM62 AOU59:AOU62 APC59:APC62 APK59:APK62 APS59:APS62 AQA59:AQA62 AQI59:AQI62 AQQ59:AQQ62 AQY59:AQY62 ARG59:ARG62 ARO59:ARO62 ARW59:ARW62 ASE59:ASE62 ASM59:ASM62 ASU59:ASU62 ATC59:ATC62 ATK59:ATK62 ATS59:ATS62 AUA59:AUA62 AUI59:AUI62 AUQ59:AUQ62 AUY59:AUY62 AVG59:AVG62 AVO59:AVO62 AVW59:AVW62 AWE59:AWE62 AWM59:AWM62 AWU59:AWU62 AXC59:AXC62 AXK59:AXK62 AXS59:AXS62 AYA59:AYA62 AYI59:AYI62 AYQ59:AYQ62 AYY59:AYY62 AZG59:AZG62 AZO59:AZO62 AZW59:AZW62 BAE59:BAE62 BAM59:BAM62 BAU59:BAU62 BBC59:BBC62 BBK59:BBK62 BBS59:BBS62 BCA59:BCA62 BCI59:BCI62 BCQ59:BCQ62 BCY59:BCY62 BDG59:BDG62 BDO59:BDO62 BDW59:BDW62 BEE59:BEE62 BEM59:BEM62 BEU59:BEU62 BFC59:BFC62 BFK59:BFK62 BFS59:BFS62 BGA59:BGA62 BGI59:BGI62 BGQ59:BGQ62 BGY59:BGY62 BHG59:BHG62 BHO59:BHO62 BHW59:BHW62 BIE59:BIE62 BIM59:BIM62 BIU59:BIU62 BJC59:BJC62 BJK59:BJK62 BJS59:BJS62 BKA59:BKA62 BKI59:BKI62 BKQ59:BKQ62 BKY59:BKY62 BLG59:BLG62 BLO59:BLO62 BLW59:BLW62 BME59:BME62 BMM59:BMM62 BMU59:BMU62 BNC59:BNC62 BNK59:BNK62 BNS59:BNS62 BOA59:BOA62 BOI59:BOI62 BOQ59:BOQ62 BOY59:BOY62 BPG59:BPG62 BPO59:BPO62 BPW59:BPW62 BQE59:BQE62 BQM59:BQM62 BQU59:BQU62 BRC59:BRC62 BRK59:BRK62 BRS59:BRS62 BSA59:BSA62 BSI59:BSI62 BSQ59:BSQ62 BSY59:BSY62 BTG59:BTG62 BTO59:BTO62 BTW59:BTW62 BUE59:BUE62 BUM59:BUM62 BUU59:BUU62 BVC59:BVC62 BVK59:BVK62 BVS59:BVS62 BWA59:BWA62 BWI59:BWI62 BWQ59:BWQ62 BWY59:BWY62 BXG59:BXG62 BXO59:BXO62 BXW59:BXW62 BYE59:BYE62 BYM59:BYM62 BYU59:BYU62 BZC59:BZC62 BZK59:BZK62 BZS59:BZS62 CAA59:CAA62 CAI59:CAI62 CAQ59:CAQ62 CAY59:CAY62 CBG59:CBG62 CBO59:CBO62 CBW59:CBW62 CCE59:CCE62 CCM59:CCM62 CCU59:CCU62 CDC59:CDC62 CDK59:CDK62 CDS59:CDS62 CEA59:CEA62 CEI59:CEI62 CEQ59:CEQ62 CEY59:CEY62 CFG59:CFG62 CFO59:CFO62 CFW59:CFW62 CGE59:CGE62 CGM59:CGM62 CGU59:CGU62 CHC59:CHC62 CHK59:CHK62 CHS59:CHS62 CIA59:CIA62 CII59:CII62 CIQ59:CIQ62 CIY59:CIY62 CJG59:CJG62 CJO59:CJO62 CJW59:CJW62 CKE59:CKE62 CKM59:CKM62 CKU59:CKU62 CLC59:CLC62 CLK59:CLK62 CLS59:CLS62 CMA59:CMA62 CMI59:CMI62 CMQ59:CMQ62 CMY59:CMY62 CNG59:CNG62 CNO59:CNO62 CNW59:CNW62 COE59:COE62 COM59:COM62 COU59:COU62 CPC59:CPC62 CPK59:CPK62 CPS59:CPS62 CQA59:CQA62 CQI59:CQI62 CQQ59:CQQ62 CQY59:CQY62 CRG59:CRG62 CRO59:CRO62 CRW59:CRW62 CSE59:CSE62 CSM59:CSM62 CSU59:CSU62 CTC59:CTC62 CTK59:CTK62 CTS59:CTS62 CUA59:CUA62 CUI59:CUI62 CUQ59:CUQ62 CUY59:CUY62 CVG59:CVG62 CVO59:CVO62 CVW59:CVW62 CWE59:CWE62 CWM59:CWM62 CWU59:CWU62 CXC59:CXC62 CXK59:CXK62 CXS59:CXS62 CYA59:CYA62 CYI59:CYI62 CYQ59:CYQ62 CYY59:CYY62 CZG59:CZG62 CZO59:CZO62 CZW59:CZW62 DAE59:DAE62 DAM59:DAM62 DAU59:DAU62 DBC59:DBC62 DBK59:DBK62 DBS59:DBS62 DCA59:DCA62 DCI59:DCI62 DCQ59:DCQ62 DCY59:DCY62 DDG59:DDG62 DDO59:DDO62 DDW59:DDW62 DEE59:DEE62 DEM59:DEM62 DEU59:DEU62 DFC59:DFC62 DFK59:DFK62 DFS59:DFS62 DGA59:DGA62 DGI59:DGI62 DGQ59:DGQ62 DGY59:DGY62 DHG59:DHG62 DHO59:DHO62 DHW59:DHW62 DIE59:DIE62 DIM59:DIM62 DIU59:DIU62 DJC59:DJC62 DJK59:DJK62 DJS59:DJS62 DKA59:DKA62 DKI59:DKI62 DKQ59:DKQ62 DKY59:DKY62 DLG59:DLG62 DLO59:DLO62 DLW59:DLW62 DME59:DME62 DMM59:DMM62 DMU59:DMU62 DNC59:DNC62 DNK59:DNK62 DNS59:DNS62 DOA59:DOA62 DOI59:DOI62 DOQ59:DOQ62 DOY59:DOY62 DPG59:DPG62 DPO59:DPO62 DPW59:DPW62 DQE59:DQE62 DQM59:DQM62 DQU59:DQU62 DRC59:DRC62 DRK59:DRK62 DRS59:DRS62 DSA59:DSA62 DSI59:DSI62 DSQ59:DSQ62 DSY59:DSY62 DTG59:DTG62 DTO59:DTO62 DTW59:DTW62 DUE59:DUE62 DUM59:DUM62 DUU59:DUU62 DVC59:DVC62 DVK59:DVK62 DVS59:DVS62 DWA59:DWA62 DWI59:DWI62 DWQ59:DWQ62 DWY59:DWY62 DXG59:DXG62 DXO59:DXO62 DXW59:DXW62 DYE59:DYE62 DYM59:DYM62 DYU59:DYU62 DZC59:DZC62 DZK59:DZK62 DZS59:DZS62 EAA59:EAA62 EAI59:EAI62 EAQ59:EAQ62 EAY59:EAY62 EBG59:EBG62 EBO59:EBO62 EBW59:EBW62 ECE59:ECE62 ECM59:ECM62 ECU59:ECU62 EDC59:EDC62 EDK59:EDK62 EDS59:EDS62 EEA59:EEA62 EEI59:EEI62 EEQ59:EEQ62 EEY59:EEY62 EFG59:EFG62 EFO59:EFO62 EFW59:EFW62 EGE59:EGE62 EGM59:EGM62 EGU59:EGU62 EHC59:EHC62 EHK59:EHK62 EHS59:EHS62 EIA59:EIA62 EII59:EII62 EIQ59:EIQ62 EIY59:EIY62 EJG59:EJG62 EJO59:EJO62 EJW59:EJW62 EKE59:EKE62 EKM59:EKM62 EKU59:EKU62 ELC59:ELC62 ELK59:ELK62 ELS59:ELS62 EMA59:EMA62 EMI59:EMI62 EMQ59:EMQ62 EMY59:EMY62 ENG59:ENG62 ENO59:ENO62 ENW59:ENW62 EOE59:EOE62 EOM59:EOM62 EOU59:EOU62 EPC59:EPC62 EPK59:EPK62 EPS59:EPS62 EQA59:EQA62 EQI59:EQI62 EQQ59:EQQ62 EQY59:EQY62 ERG59:ERG62 ERO59:ERO62 ERW59:ERW62 ESE59:ESE62 ESM59:ESM62 ESU59:ESU62 ETC59:ETC62 ETK59:ETK62 ETS59:ETS62 EUA59:EUA62 EUI59:EUI62 EUQ59:EUQ62 EUY59:EUY62 EVG59:EVG62 EVO59:EVO62 EVW59:EVW62 EWE59:EWE62 EWM59:EWM62 EWU59:EWU62 EXC59:EXC62 EXK59:EXK62 EXS59:EXS62 EYA59:EYA62 EYI59:EYI62 EYQ59:EYQ62 EYY59:EYY62 EZG59:EZG62 EZO59:EZO62 EZW59:EZW62 FAE59:FAE62 FAM59:FAM62 FAU59:FAU62 FBC59:FBC62 FBK59:FBK62 FBS59:FBS62 FCA59:FCA62 FCI59:FCI62 FCQ59:FCQ62 FCY59:FCY62 FDG59:FDG62 FDO59:FDO62 FDW59:FDW62 FEE59:FEE62 FEM59:FEM62 FEU59:FEU62 FFC59:FFC62 FFK59:FFK62 FFS59:FFS62 FGA59:FGA62 FGI59:FGI62 FGQ59:FGQ62 FGY59:FGY62 FHG59:FHG62 FHO59:FHO62 FHW59:FHW62 FIE59:FIE62 FIM59:FIM62 FIU59:FIU62 FJC59:FJC62 FJK59:FJK62 FJS59:FJS62 FKA59:FKA62 FKI59:FKI62 FKQ59:FKQ62 FKY59:FKY62 FLG59:FLG62 FLO59:FLO62 FLW59:FLW62 FME59:FME62 FMM59:FMM62 FMU59:FMU62 FNC59:FNC62 FNK59:FNK62 FNS59:FNS62 FOA59:FOA62 FOI59:FOI62 FOQ59:FOQ62 FOY59:FOY62 FPG59:FPG62 FPO59:FPO62 FPW59:FPW62 FQE59:FQE62 FQM59:FQM62 FQU59:FQU62 FRC59:FRC62 FRK59:FRK62 FRS59:FRS62 FSA59:FSA62 FSI59:FSI62 FSQ59:FSQ62 FSY59:FSY62 FTG59:FTG62 FTO59:FTO62 FTW59:FTW62 FUE59:FUE62 FUM59:FUM62 FUU59:FUU62 FVC59:FVC62 FVK59:FVK62 FVS59:FVS62 FWA59:FWA62 FWI59:FWI62 FWQ59:FWQ62 FWY59:FWY62 FXG59:FXG62 FXO59:FXO62 FXW59:FXW62 FYE59:FYE62 FYM59:FYM62 FYU59:FYU62 FZC59:FZC62 FZK59:FZK62 FZS59:FZS62 GAA59:GAA62 GAI59:GAI62 GAQ59:GAQ62 GAY59:GAY62 GBG59:GBG62 GBO59:GBO62 GBW59:GBW62 GCE59:GCE62 GCM59:GCM62 GCU59:GCU62 GDC59:GDC62 GDK59:GDK62 GDS59:GDS62 GEA59:GEA62 GEI59:GEI62 GEQ59:GEQ62 GEY59:GEY62 GFG59:GFG62 GFO59:GFO62 GFW59:GFW62 GGE59:GGE62 GGM59:GGM62 GGU59:GGU62 GHC59:GHC62 GHK59:GHK62 GHS59:GHS62 GIA59:GIA62 GII59:GII62 GIQ59:GIQ62 GIY59:GIY62 GJG59:GJG62 GJO59:GJO62 GJW59:GJW62 GKE59:GKE62 GKM59:GKM62 GKU59:GKU62 GLC59:GLC62 GLK59:GLK62 GLS59:GLS62 GMA59:GMA62 GMI59:GMI62 GMQ59:GMQ62 GMY59:GMY62 GNG59:GNG62 GNO59:GNO62 GNW59:GNW62 GOE59:GOE62 GOM59:GOM62 GOU59:GOU62 GPC59:GPC62 GPK59:GPK62 GPS59:GPS62 GQA59:GQA62 GQI59:GQI62 GQQ59:GQQ62 GQY59:GQY62 GRG59:GRG62 GRO59:GRO62 GRW59:GRW62 GSE59:GSE62 GSM59:GSM62 GSU59:GSU62 GTC59:GTC62 GTK59:GTK62 GTS59:GTS62 GUA59:GUA62 GUI59:GUI62 GUQ59:GUQ62 GUY59:GUY62 GVG59:GVG62 GVO59:GVO62 GVW59:GVW62 GWE59:GWE62 GWM59:GWM62 GWU59:GWU62 GXC59:GXC62 GXK59:GXK62 GXS59:GXS62 GYA59:GYA62 GYI59:GYI62 GYQ59:GYQ62 GYY59:GYY62 GZG59:GZG62 GZO59:GZO62 GZW59:GZW62 HAE59:HAE62 HAM59:HAM62 HAU59:HAU62 HBC59:HBC62 HBK59:HBK62 HBS59:HBS62 HCA59:HCA62 HCI59:HCI62 HCQ59:HCQ62 HCY59:HCY62 HDG59:HDG62 HDO59:HDO62 HDW59:HDW62 HEE59:HEE62 HEM59:HEM62 HEU59:HEU62 HFC59:HFC62 HFK59:HFK62 HFS59:HFS62 HGA59:HGA62 HGI59:HGI62 HGQ59:HGQ62 HGY59:HGY62 HHG59:HHG62 HHO59:HHO62 HHW59:HHW62 HIE59:HIE62 HIM59:HIM62 HIU59:HIU62 HJC59:HJC62 HJK59:HJK62 HJS59:HJS62 HKA59:HKA62 HKI59:HKI62 HKQ59:HKQ62 HKY59:HKY62 HLG59:HLG62 HLO59:HLO62 HLW59:HLW62 HME59:HME62 HMM59:HMM62 HMU59:HMU62 HNC59:HNC62 HNK59:HNK62 HNS59:HNS62 HOA59:HOA62 HOI59:HOI62 HOQ59:HOQ62 HOY59:HOY62 HPG59:HPG62 HPO59:HPO62 HPW59:HPW62 HQE59:HQE62 HQM59:HQM62 HQU59:HQU62 HRC59:HRC62 HRK59:HRK62 HRS59:HRS62 HSA59:HSA62 HSI59:HSI62 HSQ59:HSQ62 HSY59:HSY62 HTG59:HTG62 HTO59:HTO62 HTW59:HTW62 HUE59:HUE62 HUM59:HUM62 HUU59:HUU62 HVC59:HVC62 HVK59:HVK62 HVS59:HVS62 HWA59:HWA62 HWI59:HWI62 HWQ59:HWQ62 HWY59:HWY62 HXG59:HXG62 HXO59:HXO62 HXW59:HXW62 HYE59:HYE62 HYM59:HYM62 HYU59:HYU62 HZC59:HZC62 HZK59:HZK62 HZS59:HZS62 IAA59:IAA62 IAI59:IAI62 IAQ59:IAQ62 IAY59:IAY62 IBG59:IBG62 IBO59:IBO62 IBW59:IBW62 ICE59:ICE62 ICM59:ICM62 ICU59:ICU62 IDC59:IDC62 IDK59:IDK62 IDS59:IDS62 IEA59:IEA62 IEI59:IEI62 IEQ59:IEQ62 IEY59:IEY62 IFG59:IFG62 IFO59:IFO62 IFW59:IFW62 IGE59:IGE62 IGM59:IGM62 IGU59:IGU62 IHC59:IHC62 IHK59:IHK62 IHS59:IHS62 IIA59:IIA62 III59:III62 IIQ59:IIQ62 IIY59:IIY62 IJG59:IJG62 IJO59:IJO62 IJW59:IJW62 IKE59:IKE62 IKM59:IKM62 IKU59:IKU62 ILC59:ILC62 ILK59:ILK62 ILS59:ILS62 IMA59:IMA62 IMI59:IMI62 IMQ59:IMQ62 IMY59:IMY62 ING59:ING62 INO59:INO62 INW59:INW62 IOE59:IOE62 IOM59:IOM62 IOU59:IOU62 IPC59:IPC62 IPK59:IPK62 IPS59:IPS62 IQA59:IQA62 IQI59:IQI62 IQQ59:IQQ62 IQY59:IQY62 IRG59:IRG62 IRO59:IRO62 IRW59:IRW62 ISE59:ISE62 ISM59:ISM62 ISU59:ISU62 ITC59:ITC62 ITK59:ITK62 ITS59:ITS62 IUA59:IUA62 IUI59:IUI62 IUQ59:IUQ62 IUY59:IUY62 IVG59:IVG62 IVO59:IVO62 IVW59:IVW62 IWE59:IWE62 IWM59:IWM62 IWU59:IWU62 IXC59:IXC62 IXK59:IXK62 IXS59:IXS62 IYA59:IYA62 IYI59:IYI62 IYQ59:IYQ62 IYY59:IYY62 IZG59:IZG62 IZO59:IZO62 IZW59:IZW62 JAE59:JAE62 JAM59:JAM62 JAU59:JAU62 JBC59:JBC62 JBK59:JBK62 JBS59:JBS62 JCA59:JCA62 JCI59:JCI62 JCQ59:JCQ62 JCY59:JCY62 JDG59:JDG62 JDO59:JDO62 JDW59:JDW62 JEE59:JEE62 JEM59:JEM62 JEU59:JEU62 JFC59:JFC62 JFK59:JFK62 JFS59:JFS62 JGA59:JGA62 JGI59:JGI62 JGQ59:JGQ62 JGY59:JGY62 JHG59:JHG62 JHO59:JHO62 JHW59:JHW62 JIE59:JIE62 JIM59:JIM62 JIU59:JIU62 JJC59:JJC62 JJK59:JJK62 JJS59:JJS62 JKA59:JKA62 JKI59:JKI62 JKQ59:JKQ62 JKY59:JKY62 JLG59:JLG62 JLO59:JLO62 JLW59:JLW62 JME59:JME62 JMM59:JMM62 JMU59:JMU62 JNC59:JNC62 JNK59:JNK62 JNS59:JNS62 JOA59:JOA62 JOI59:JOI62 JOQ59:JOQ62 JOY59:JOY62 JPG59:JPG62 JPO59:JPO62 JPW59:JPW62 JQE59:JQE62 JQM59:JQM62 JQU59:JQU62 JRC59:JRC62 JRK59:JRK62 JRS59:JRS62 JSA59:JSA62 JSI59:JSI62 JSQ59:JSQ62 JSY59:JSY62 JTG59:JTG62 JTO59:JTO62 JTW59:JTW62 JUE59:JUE62 JUM59:JUM62 JUU59:JUU62 JVC59:JVC62 JVK59:JVK62 JVS59:JVS62 JWA59:JWA62 JWI59:JWI62 JWQ59:JWQ62 JWY59:JWY62 JXG59:JXG62 JXO59:JXO62 JXW59:JXW62 JYE59:JYE62 JYM59:JYM62 JYU59:JYU62 JZC59:JZC62 JZK59:JZK62 JZS59:JZS62 KAA59:KAA62 KAI59:KAI62 KAQ59:KAQ62 KAY59:KAY62 KBG59:KBG62 KBO59:KBO62 KBW59:KBW62 KCE59:KCE62 KCM59:KCM62 KCU59:KCU62 KDC59:KDC62 KDK59:KDK62 KDS59:KDS62 KEA59:KEA62 KEI59:KEI62 KEQ59:KEQ62 KEY59:KEY62 KFG59:KFG62 KFO59:KFO62 KFW59:KFW62 KGE59:KGE62 KGM59:KGM62 KGU59:KGU62 KHC59:KHC62 KHK59:KHK62 KHS59:KHS62 KIA59:KIA62 KII59:KII62 KIQ59:KIQ62 KIY59:KIY62 KJG59:KJG62 KJO59:KJO62 KJW59:KJW62 KKE59:KKE62 KKM59:KKM62 KKU59:KKU62 KLC59:KLC62 KLK59:KLK62 KLS59:KLS62 KMA59:KMA62 KMI59:KMI62 KMQ59:KMQ62 KMY59:KMY62 KNG59:KNG62 KNO59:KNO62 KNW59:KNW62 KOE59:KOE62 KOM59:KOM62 KOU59:KOU62 KPC59:KPC62 KPK59:KPK62 KPS59:KPS62 KQA59:KQA62 KQI59:KQI62 KQQ59:KQQ62 KQY59:KQY62 KRG59:KRG62 KRO59:KRO62 KRW59:KRW62 KSE59:KSE62 KSM59:KSM62 KSU59:KSU62 KTC59:KTC62 KTK59:KTK62 KTS59:KTS62 KUA59:KUA62 KUI59:KUI62 KUQ59:KUQ62 KUY59:KUY62 KVG59:KVG62 KVO59:KVO62 KVW59:KVW62 KWE59:KWE62 KWM59:KWM62 KWU59:KWU62 KXC59:KXC62 KXK59:KXK62 KXS59:KXS62 KYA59:KYA62 KYI59:KYI62 KYQ59:KYQ62 KYY59:KYY62 KZG59:KZG62 KZO59:KZO62 KZW59:KZW62 LAE59:LAE62 LAM59:LAM62 LAU59:LAU62 LBC59:LBC62 LBK59:LBK62 LBS59:LBS62 LCA59:LCA62 LCI59:LCI62 LCQ59:LCQ62 LCY59:LCY62 LDG59:LDG62 LDO59:LDO62 LDW59:LDW62 LEE59:LEE62 LEM59:LEM62 LEU59:LEU62 LFC59:LFC62 LFK59:LFK62 LFS59:LFS62 LGA59:LGA62 LGI59:LGI62 LGQ59:LGQ62 LGY59:LGY62 LHG59:LHG62 LHO59:LHO62 LHW59:LHW62 LIE59:LIE62 LIM59:LIM62 LIU59:LIU62 LJC59:LJC62 LJK59:LJK62 LJS59:LJS62 LKA59:LKA62 LKI59:LKI62 LKQ59:LKQ62 LKY59:LKY62 LLG59:LLG62 LLO59:LLO62 LLW59:LLW62 LME59:LME62 LMM59:LMM62 LMU59:LMU62 LNC59:LNC62 LNK59:LNK62 LNS59:LNS62 LOA59:LOA62 LOI59:LOI62 LOQ59:LOQ62 LOY59:LOY62 LPG59:LPG62 LPO59:LPO62 LPW59:LPW62 LQE59:LQE62 LQM59:LQM62 LQU59:LQU62 LRC59:LRC62 LRK59:LRK62 LRS59:LRS62 LSA59:LSA62 LSI59:LSI62 LSQ59:LSQ62 LSY59:LSY62 LTG59:LTG62 LTO59:LTO62 LTW59:LTW62 LUE59:LUE62 LUM59:LUM62 LUU59:LUU62 LVC59:LVC62 LVK59:LVK62 LVS59:LVS62 LWA59:LWA62 LWI59:LWI62 LWQ59:LWQ62 LWY59:LWY62 LXG59:LXG62 LXO59:LXO62 LXW59:LXW62 LYE59:LYE62 LYM59:LYM62 LYU59:LYU62 LZC59:LZC62 LZK59:LZK62 LZS59:LZS62 MAA59:MAA62 MAI59:MAI62 MAQ59:MAQ62 MAY59:MAY62 MBG59:MBG62 MBO59:MBO62 MBW59:MBW62 MCE59:MCE62 MCM59:MCM62 MCU59:MCU62 MDC59:MDC62 MDK59:MDK62 MDS59:MDS62 MEA59:MEA62 MEI59:MEI62 MEQ59:MEQ62 MEY59:MEY62 MFG59:MFG62 MFO59:MFO62 MFW59:MFW62 MGE59:MGE62 MGM59:MGM62 MGU59:MGU62 MHC59:MHC62 MHK59:MHK62 MHS59:MHS62 MIA59:MIA62 MII59:MII62 MIQ59:MIQ62 MIY59:MIY62 MJG59:MJG62 MJO59:MJO62 MJW59:MJW62 MKE59:MKE62 MKM59:MKM62 MKU59:MKU62 MLC59:MLC62 MLK59:MLK62 MLS59:MLS62 MMA59:MMA62 MMI59:MMI62 MMQ59:MMQ62 MMY59:MMY62 MNG59:MNG62 MNO59:MNO62 MNW59:MNW62 MOE59:MOE62 MOM59:MOM62 MOU59:MOU62 MPC59:MPC62 MPK59:MPK62 MPS59:MPS62 MQA59:MQA62 MQI59:MQI62 MQQ59:MQQ62 MQY59:MQY62 MRG59:MRG62 MRO59:MRO62 MRW59:MRW62 MSE59:MSE62 MSM59:MSM62 MSU59:MSU62 MTC59:MTC62 MTK59:MTK62 MTS59:MTS62 MUA59:MUA62 MUI59:MUI62 MUQ59:MUQ62 MUY59:MUY62 MVG59:MVG62 MVO59:MVO62 MVW59:MVW62 MWE59:MWE62 MWM59:MWM62 MWU59:MWU62 MXC59:MXC62 MXK59:MXK62 MXS59:MXS62 MYA59:MYA62 MYI59:MYI62 MYQ59:MYQ62 MYY59:MYY62 MZG59:MZG62 MZO59:MZO62 MZW59:MZW62 NAE59:NAE62 NAM59:NAM62 NAU59:NAU62 NBC59:NBC62 NBK59:NBK62 NBS59:NBS62 NCA59:NCA62 NCI59:NCI62 NCQ59:NCQ62 NCY59:NCY62 NDG59:NDG62 NDO59:NDO62 NDW59:NDW62 NEE59:NEE62 NEM59:NEM62 NEU59:NEU62 NFC59:NFC62 NFK59:NFK62 NFS59:NFS62 NGA59:NGA62 NGI59:NGI62 NGQ59:NGQ62 NGY59:NGY62 NHG59:NHG62 NHO59:NHO62 NHW59:NHW62 NIE59:NIE62 NIM59:NIM62 NIU59:NIU62 NJC59:NJC62 NJK59:NJK62 NJS59:NJS62 NKA59:NKA62 NKI59:NKI62 NKQ59:NKQ62 NKY59:NKY62 NLG59:NLG62 NLO59:NLO62 NLW59:NLW62 NME59:NME62 NMM59:NMM62 NMU59:NMU62 NNC59:NNC62 NNK59:NNK62 NNS59:NNS62 NOA59:NOA62 NOI59:NOI62 NOQ59:NOQ62 NOY59:NOY62 NPG59:NPG62 NPO59:NPO62 NPW59:NPW62 NQE59:NQE62 NQM59:NQM62 NQU59:NQU62 NRC59:NRC62 NRK59:NRK62 NRS59:NRS62 NSA59:NSA62 NSI59:NSI62 NSQ59:NSQ62 NSY59:NSY62 NTG59:NTG62 NTO59:NTO62 NTW59:NTW62 NUE59:NUE62 NUM59:NUM62 NUU59:NUU62 NVC59:NVC62 NVK59:NVK62 NVS59:NVS62 NWA59:NWA62 NWI59:NWI62 NWQ59:NWQ62 NWY59:NWY62 NXG59:NXG62 NXO59:NXO62 NXW59:NXW62 NYE59:NYE62 NYM59:NYM62 NYU59:NYU62 NZC59:NZC62 NZK59:NZK62 NZS59:NZS62 OAA59:OAA62 OAI59:OAI62 OAQ59:OAQ62 OAY59:OAY62 OBG59:OBG62 OBO59:OBO62 OBW59:OBW62 OCE59:OCE62 OCM59:OCM62 OCU59:OCU62 ODC59:ODC62 ODK59:ODK62 ODS59:ODS62 OEA59:OEA62 OEI59:OEI62 OEQ59:OEQ62 OEY59:OEY62 OFG59:OFG62 OFO59:OFO62 OFW59:OFW62 OGE59:OGE62 OGM59:OGM62 OGU59:OGU62 OHC59:OHC62 OHK59:OHK62 OHS59:OHS62 OIA59:OIA62 OII59:OII62 OIQ59:OIQ62 OIY59:OIY62 OJG59:OJG62 OJO59:OJO62 OJW59:OJW62 OKE59:OKE62 OKM59:OKM62 OKU59:OKU62 OLC59:OLC62 OLK59:OLK62 OLS59:OLS62 OMA59:OMA62 OMI59:OMI62 OMQ59:OMQ62 OMY59:OMY62 ONG59:ONG62 ONO59:ONO62 ONW59:ONW62 OOE59:OOE62 OOM59:OOM62 OOU59:OOU62 OPC59:OPC62 OPK59:OPK62 OPS59:OPS62 OQA59:OQA62 OQI59:OQI62 OQQ59:OQQ62 OQY59:OQY62 ORG59:ORG62 ORO59:ORO62 ORW59:ORW62 OSE59:OSE62 OSM59:OSM62 OSU59:OSU62 OTC59:OTC62 OTK59:OTK62 OTS59:OTS62 OUA59:OUA62 OUI59:OUI62 OUQ59:OUQ62 OUY59:OUY62 OVG59:OVG62 OVO59:OVO62 OVW59:OVW62 OWE59:OWE62 OWM59:OWM62 OWU59:OWU62 OXC59:OXC62 OXK59:OXK62 OXS59:OXS62 OYA59:OYA62 OYI59:OYI62 OYQ59:OYQ62 OYY59:OYY62 OZG59:OZG62 OZO59:OZO62 OZW59:OZW62 PAE59:PAE62 PAM59:PAM62 PAU59:PAU62 PBC59:PBC62 PBK59:PBK62 PBS59:PBS62 PCA59:PCA62 PCI59:PCI62 PCQ59:PCQ62 PCY59:PCY62 PDG59:PDG62 PDO59:PDO62 PDW59:PDW62 PEE59:PEE62 PEM59:PEM62 PEU59:PEU62 PFC59:PFC62 PFK59:PFK62 PFS59:PFS62 PGA59:PGA62 PGI59:PGI62 PGQ59:PGQ62 PGY59:PGY62 PHG59:PHG62 PHO59:PHO62 PHW59:PHW62 PIE59:PIE62 PIM59:PIM62 PIU59:PIU62 PJC59:PJC62 PJK59:PJK62 PJS59:PJS62 PKA59:PKA62 PKI59:PKI62 PKQ59:PKQ62 PKY59:PKY62 PLG59:PLG62 PLO59:PLO62 PLW59:PLW62 PME59:PME62 PMM59:PMM62 PMU59:PMU62 PNC59:PNC62 PNK59:PNK62 PNS59:PNS62 POA59:POA62 POI59:POI62 POQ59:POQ62 POY59:POY62 PPG59:PPG62 PPO59:PPO62 PPW59:PPW62 PQE59:PQE62 PQM59:PQM62 PQU59:PQU62 PRC59:PRC62 PRK59:PRK62 PRS59:PRS62 PSA59:PSA62 PSI59:PSI62 PSQ59:PSQ62 PSY59:PSY62 PTG59:PTG62 PTO59:PTO62 PTW59:PTW62 PUE59:PUE62 PUM59:PUM62 PUU59:PUU62 PVC59:PVC62 PVK59:PVK62 PVS59:PVS62 PWA59:PWA62 PWI59:PWI62 PWQ59:PWQ62 PWY59:PWY62 PXG59:PXG62 PXO59:PXO62 PXW59:PXW62 PYE59:PYE62 PYM59:PYM62 PYU59:PYU62 PZC59:PZC62 PZK59:PZK62 PZS59:PZS62 QAA59:QAA62 QAI59:QAI62 QAQ59:QAQ62 QAY59:QAY62 QBG59:QBG62 QBO59:QBO62 QBW59:QBW62 QCE59:QCE62 QCM59:QCM62 QCU59:QCU62 QDC59:QDC62 QDK59:QDK62 QDS59:QDS62 QEA59:QEA62 QEI59:QEI62 QEQ59:QEQ62 QEY59:QEY62 QFG59:QFG62 QFO59:QFO62 QFW59:QFW62 QGE59:QGE62 QGM59:QGM62 QGU59:QGU62 QHC59:QHC62 QHK59:QHK62 QHS59:QHS62 QIA59:QIA62 QII59:QII62 QIQ59:QIQ62 QIY59:QIY62 QJG59:QJG62 QJO59:QJO62 QJW59:QJW62 QKE59:QKE62 QKM59:QKM62 QKU59:QKU62 QLC59:QLC62 QLK59:QLK62 QLS59:QLS62 QMA59:QMA62 QMI59:QMI62 QMQ59:QMQ62 QMY59:QMY62 QNG59:QNG62 QNO59:QNO62 QNW59:QNW62 QOE59:QOE62 QOM59:QOM62 QOU59:QOU62 QPC59:QPC62 QPK59:QPK62 QPS59:QPS62 QQA59:QQA62 QQI59:QQI62 QQQ59:QQQ62 QQY59:QQY62 QRG59:QRG62 QRO59:QRO62 QRW59:QRW62 QSE59:QSE62 QSM59:QSM62 QSU59:QSU62 QTC59:QTC62 QTK59:QTK62 QTS59:QTS62 QUA59:QUA62 QUI59:QUI62 QUQ59:QUQ62 QUY59:QUY62 QVG59:QVG62 QVO59:QVO62 QVW59:QVW62 QWE59:QWE62 QWM59:QWM62 QWU59:QWU62 QXC59:QXC62 QXK59:QXK62 QXS59:QXS62 QYA59:QYA62 QYI59:QYI62 QYQ59:QYQ62 QYY59:QYY62 QZG59:QZG62 QZO59:QZO62 QZW59:QZW62 RAE59:RAE62 RAM59:RAM62 RAU59:RAU62 RBC59:RBC62 RBK59:RBK62 RBS59:RBS62 RCA59:RCA62 RCI59:RCI62 RCQ59:RCQ62 RCY59:RCY62 RDG59:RDG62 RDO59:RDO62 RDW59:RDW62 REE59:REE62 REM59:REM62 REU59:REU62 RFC59:RFC62 RFK59:RFK62 RFS59:RFS62 RGA59:RGA62 RGI59:RGI62 RGQ59:RGQ62 RGY59:RGY62 RHG59:RHG62 RHO59:RHO62 RHW59:RHW62 RIE59:RIE62 RIM59:RIM62 RIU59:RIU62 RJC59:RJC62 RJK59:RJK62 RJS59:RJS62 RKA59:RKA62 RKI59:RKI62 RKQ59:RKQ62 RKY59:RKY62 RLG59:RLG62 RLO59:RLO62 RLW59:RLW62 RME59:RME62 RMM59:RMM62 RMU59:RMU62 RNC59:RNC62 RNK59:RNK62 RNS59:RNS62 ROA59:ROA62 ROI59:ROI62 ROQ59:ROQ62 ROY59:ROY62 RPG59:RPG62 RPO59:RPO62 RPW59:RPW62 RQE59:RQE62 RQM59:RQM62 RQU59:RQU62 RRC59:RRC62 RRK59:RRK62 RRS59:RRS62 RSA59:RSA62 RSI59:RSI62 RSQ59:RSQ62 RSY59:RSY62 RTG59:RTG62 RTO59:RTO62 RTW59:RTW62 RUE59:RUE62 RUM59:RUM62 RUU59:RUU62 RVC59:RVC62 RVK59:RVK62 RVS59:RVS62 RWA59:RWA62 RWI59:RWI62 RWQ59:RWQ62 RWY59:RWY62 RXG59:RXG62 RXO59:RXO62 RXW59:RXW62 RYE59:RYE62 RYM59:RYM62 RYU59:RYU62 RZC59:RZC62 RZK59:RZK62 RZS59:RZS62 SAA59:SAA62 SAI59:SAI62 SAQ59:SAQ62 SAY59:SAY62 SBG59:SBG62 SBO59:SBO62 SBW59:SBW62 SCE59:SCE62 SCM59:SCM62 SCU59:SCU62 SDC59:SDC62 SDK59:SDK62 SDS59:SDS62 SEA59:SEA62 SEI59:SEI62 SEQ59:SEQ62 SEY59:SEY62 SFG59:SFG62 SFO59:SFO62 SFW59:SFW62 SGE59:SGE62 SGM59:SGM62 SGU59:SGU62 SHC59:SHC62 SHK59:SHK62 SHS59:SHS62 SIA59:SIA62 SII59:SII62 SIQ59:SIQ62 SIY59:SIY62 SJG59:SJG62 SJO59:SJO62 SJW59:SJW62 SKE59:SKE62 SKM59:SKM62 SKU59:SKU62 SLC59:SLC62 SLK59:SLK62 SLS59:SLS62 SMA59:SMA62 SMI59:SMI62 SMQ59:SMQ62 SMY59:SMY62 SNG59:SNG62 SNO59:SNO62 SNW59:SNW62 SOE59:SOE62 SOM59:SOM62 SOU59:SOU62 SPC59:SPC62 SPK59:SPK62 SPS59:SPS62 SQA59:SQA62 SQI59:SQI62 SQQ59:SQQ62 SQY59:SQY62 SRG59:SRG62 SRO59:SRO62 SRW59:SRW62 SSE59:SSE62 SSM59:SSM62 SSU59:SSU62 STC59:STC62 STK59:STK62 STS59:STS62 SUA59:SUA62 SUI59:SUI62 SUQ59:SUQ62 SUY59:SUY62 SVG59:SVG62 SVO59:SVO62 SVW59:SVW62 SWE59:SWE62 SWM59:SWM62 SWU59:SWU62 SXC59:SXC62 SXK59:SXK62 SXS59:SXS62 SYA59:SYA62 SYI59:SYI62 SYQ59:SYQ62 SYY59:SYY62 SZG59:SZG62 SZO59:SZO62 SZW59:SZW62 TAE59:TAE62 TAM59:TAM62 TAU59:TAU62 TBC59:TBC62 TBK59:TBK62 TBS59:TBS62 TCA59:TCA62 TCI59:TCI62 TCQ59:TCQ62 TCY59:TCY62 TDG59:TDG62 TDO59:TDO62 TDW59:TDW62 TEE59:TEE62 TEM59:TEM62 TEU59:TEU62 TFC59:TFC62 TFK59:TFK62 TFS59:TFS62 TGA59:TGA62 TGI59:TGI62 TGQ59:TGQ62 TGY59:TGY62 THG59:THG62 THO59:THO62 THW59:THW62 TIE59:TIE62 TIM59:TIM62 TIU59:TIU62 TJC59:TJC62 TJK59:TJK62 TJS59:TJS62 TKA59:TKA62 TKI59:TKI62 TKQ59:TKQ62 TKY59:TKY62 TLG59:TLG62 TLO59:TLO62 TLW59:TLW62 TME59:TME62 TMM59:TMM62 TMU59:TMU62 TNC59:TNC62 TNK59:TNK62 TNS59:TNS62 TOA59:TOA62 TOI59:TOI62 TOQ59:TOQ62 TOY59:TOY62 TPG59:TPG62 TPO59:TPO62 TPW59:TPW62 TQE59:TQE62 TQM59:TQM62 TQU59:TQU62 TRC59:TRC62 TRK59:TRK62 TRS59:TRS62 TSA59:TSA62 TSI59:TSI62 TSQ59:TSQ62 TSY59:TSY62 TTG59:TTG62 TTO59:TTO62 TTW59:TTW62 TUE59:TUE62 TUM59:TUM62 TUU59:TUU62 TVC59:TVC62 TVK59:TVK62 TVS59:TVS62 TWA59:TWA62 TWI59:TWI62 TWQ59:TWQ62 TWY59:TWY62 TXG59:TXG62 TXO59:TXO62 TXW59:TXW62 TYE59:TYE62 TYM59:TYM62 TYU59:TYU62 TZC59:TZC62 TZK59:TZK62 TZS59:TZS62 UAA59:UAA62 UAI59:UAI62 UAQ59:UAQ62 UAY59:UAY62 UBG59:UBG62 UBO59:UBO62 UBW59:UBW62 UCE59:UCE62 UCM59:UCM62 UCU59:UCU62 UDC59:UDC62 UDK59:UDK62 UDS59:UDS62 UEA59:UEA62 UEI59:UEI62 UEQ59:UEQ62 UEY59:UEY62 UFG59:UFG62 UFO59:UFO62 UFW59:UFW62 UGE59:UGE62 UGM59:UGM62 UGU59:UGU62 UHC59:UHC62 UHK59:UHK62 UHS59:UHS62 UIA59:UIA62 UII59:UII62 UIQ59:UIQ62 UIY59:UIY62 UJG59:UJG62 UJO59:UJO62 UJW59:UJW62 UKE59:UKE62 UKM59:UKM62 UKU59:UKU62 ULC59:ULC62 ULK59:ULK62 ULS59:ULS62 UMA59:UMA62 UMI59:UMI62 UMQ59:UMQ62 UMY59:UMY62 UNG59:UNG62 UNO59:UNO62 UNW59:UNW62 UOE59:UOE62 UOM59:UOM62 UOU59:UOU62 UPC59:UPC62 UPK59:UPK62 UPS59:UPS62 UQA59:UQA62 UQI59:UQI62 UQQ59:UQQ62 UQY59:UQY62 URG59:URG62 URO59:URO62 URW59:URW62 USE59:USE62 USM59:USM62 USU59:USU62 UTC59:UTC62 UTK59:UTK62 UTS59:UTS62 UUA59:UUA62 UUI59:UUI62 UUQ59:UUQ62 UUY59:UUY62 UVG59:UVG62 UVO59:UVO62 UVW59:UVW62 UWE59:UWE62 UWM59:UWM62 UWU59:UWU62 UXC59:UXC62 UXK59:UXK62 UXS59:UXS62 UYA59:UYA62 UYI59:UYI62 UYQ59:UYQ62 UYY59:UYY62 UZG59:UZG62 UZO59:UZO62 UZW59:UZW62 VAE59:VAE62 VAM59:VAM62 VAU59:VAU62 VBC59:VBC62 VBK59:VBK62 VBS59:VBS62 VCA59:VCA62 VCI59:VCI62 VCQ59:VCQ62 VCY59:VCY62 VDG59:VDG62 VDO59:VDO62 VDW59:VDW62 VEE59:VEE62 VEM59:VEM62 VEU59:VEU62 VFC59:VFC62 VFK59:VFK62 VFS59:VFS62 VGA59:VGA62 VGI59:VGI62 VGQ59:VGQ62 VGY59:VGY62 VHG59:VHG62 VHO59:VHO62 VHW59:VHW62 VIE59:VIE62 VIM59:VIM62 VIU59:VIU62 VJC59:VJC62 VJK59:VJK62 VJS59:VJS62 VKA59:VKA62 VKI59:VKI62 VKQ59:VKQ62 VKY59:VKY62 VLG59:VLG62 VLO59:VLO62 VLW59:VLW62 VME59:VME62 VMM59:VMM62 VMU59:VMU62 VNC59:VNC62 VNK59:VNK62 VNS59:VNS62 VOA59:VOA62 VOI59:VOI62 VOQ59:VOQ62 VOY59:VOY62 VPG59:VPG62 VPO59:VPO62 VPW59:VPW62 VQE59:VQE62 VQM59:VQM62 VQU59:VQU62 VRC59:VRC62 VRK59:VRK62 VRS59:VRS62 VSA59:VSA62 VSI59:VSI62 VSQ59:VSQ62 VSY59:VSY62 VTG59:VTG62 VTO59:VTO62 VTW59:VTW62 VUE59:VUE62 VUM59:VUM62 VUU59:VUU62 VVC59:VVC62 VVK59:VVK62 VVS59:VVS62 VWA59:VWA62 VWI59:VWI62 VWQ59:VWQ62 VWY59:VWY62 VXG59:VXG62 VXO59:VXO62 VXW59:VXW62 VYE59:VYE62 VYM59:VYM62 VYU59:VYU62 VZC59:VZC62 VZK59:VZK62 VZS59:VZS62 WAA59:WAA62 WAI59:WAI62 WAQ59:WAQ62 WAY59:WAY62 WBG59:WBG62 WBO59:WBO62 WBW59:WBW62 WCE59:WCE62 WCM59:WCM62 WCU59:WCU62 WDC59:WDC62 WDK59:WDK62 WDS59:WDS62 WEA59:WEA62 WEI59:WEI62 WEQ59:WEQ62 WEY59:WEY62 WFG59:WFG62 WFO59:WFO62 WFW59:WFW62 WGE59:WGE62 WGM59:WGM62 WGU59:WGU62 WHC59:WHC62 WHK59:WHK62 WHS59:WHS62 WIA59:WIA62 WII59:WII62 WIQ59:WIQ62 WIY59:WIY62 WJG59:WJG62 WJO59:WJO62 WJW59:WJW62 WKE59:WKE62 WKM59:WKM62 WKU59:WKU62 WLC59:WLC62 WLK59:WLK62 WLS59:WLS62 WMA59:WMA62 WMI59:WMI62 WMQ59:WMQ62 WMY59:WMY62 WNG59:WNG62 WNO59:WNO62 WNW59:WNW62 WOE59:WOE62 WOM59:WOM62 WOU59:WOU62 WPC59:WPC62 WPK59:WPK62 WPS59:WPS62 WQA59:WQA62 WQI59:WQI62 WQQ59:WQQ62 WQY59:WQY62 WRG59:WRG62 WRO59:WRO62 WRW59:WRW62 WSE59:WSE62 WSM59:WSM62 WSU59:WSU62 WTC59:WTC62 WTK59:WTK62 WTS59:WTS62 WUA59:WUA62 WUI59:WUI62 WUQ59:WUQ62 WUY59:WUY62 WVG59:WVG62 WVO59:WVO62 WVW59:WVW62 WWE59:WWE62 WWM59:WWM62 WWU59:WWU62 WXC59:WXC62 WXK59:WXK62 WXS59:WXS62 WYA59:WYA62 WYI59:WYI62 WYQ59:WYQ62 WYY59:WYY62 WZG59:WZG62 WZO59:WZO62 WZW59:WZW62 XAE59:XAE62 XAM59:XAM62 XAU59:XAU62 XBC59:XBC62 XBK59:XBK62 XBS59:XBS62 XCA59:XCA62 XCI59:XCI62 XCQ59:XCQ62 XCY59:XCY62 XDG59:XDG62 XDO59:XDO62 XDW59:XDW62 XEE59:XEE62 XEM59:XEM62 XEU59:XEU62 XFC59:XFC62 RWQ91:RWQ94 RWY91:RWY94 RXG91:RXG94 RXO91:RXO94 RXW91:RXW94 RYE91:RYE94 RYM91:RYM94 RYU91:RYU94 RZC91:RZC94 RZK91:RZK94 RZS91:RZS94 SAA91:SAA94 SAI91:SAI94 SAQ91:SAQ94 SAY91:SAY94 SBG91:SBG94 SBO91:SBO94 SBW91:SBW94 SCE91:SCE94 SCM91:SCM94 SCU91:SCU94 SDC91:SDC94 SDK91:SDK94 SDS91:SDS94 SEA91:SEA94 SEI91:SEI94 SEQ91:SEQ94 SEY91:SEY94 SFG91:SFG94 SFO91:SFO94 SFW91:SFW94 SGE91:SGE94 SGM91:SGM94 SGU91:SGU94 SHC91:SHC94 SHK91:SHK94 SHS91:SHS94 SIA91:SIA94 SII91:SII94 SIQ91:SIQ94 SIY91:SIY94 SJG91:SJG94 SJO91:SJO94 SJW91:SJW94 SKE91:SKE94 SKM91:SKM94 SKU91:SKU94 SLC91:SLC94 SLK91:SLK94 SLS91:SLS94 SMA91:SMA94 SMI91:SMI94 SMQ91:SMQ94 SMY91:SMY94 SNG91:SNG94 SNO91:SNO94 SNW91:SNW94 SOE91:SOE94 SOM91:SOM94 SOU91:SOU94 SPC91:SPC94 SPK91:SPK94 SPS91:SPS94 SQA91:SQA94 SQI91:SQI94 SQQ91:SQQ94 SQY91:SQY94 SRG91:SRG94 SRO91:SRO94 SRW91:SRW94 SSE91:SSE94 SSM91:SSM94 SSU91:SSU94 STC91:STC94 STK91:STK94 STS91:STS94 SUA91:SUA94 SUI91:SUI94 SUQ91:SUQ94 SUY91:SUY94 SVG91:SVG94 SVO91:SVO94 SVW91:SVW94 SWE91:SWE94 SWM91:SWM94 SWU91:SWU94 SXC91:SXC94 SXK91:SXK94 SXS91:SXS94 SYA91:SYA94 SYI91:SYI94 SYQ91:SYQ94 SYY91:SYY94 SZG91:SZG94 SZO91:SZO94 SZW91:SZW94 TAE91:TAE94 TAM91:TAM94 TAU91:TAU94 TBC91:TBC94 TBK91:TBK94 TBS91:TBS94 TCA91:TCA94 TCI91:TCI94 TCQ91:TCQ94 TCY91:TCY94 TDG91:TDG94 TDO91:TDO94 TDW91:TDW94 TEE91:TEE94 TEM91:TEM94 TEU91:TEU94 TFC91:TFC94 AII67:AII70 AIQ67:AIQ70 AIY67:AIY70 AJG67:AJG70 AJO67:AJO70 AJW67:AJW70 AKE67:AKE70 AKM67:AKM70 AKU67:AKU70 ALC67:ALC70 ALK67:ALK70 ALS67:ALS70 AMA67:AMA70 AMI67:AMI70 AMQ67:AMQ70 AMY67:AMY70 ANG67:ANG70 ANO67:ANO70 ANW67:ANW70 AOE67:AOE70 AOM67:AOM70 AOU67:AOU70 APC67:APC70 APK67:APK70 APS67:APS70 AQA67:AQA70 AQI67:AQI70 AQQ67:AQQ70 AQY67:AQY70 ARG67:ARG70 ARO67:ARO70 ARW67:ARW70 ASE67:ASE70 ASM67:ASM70 ASU67:ASU70 ATC67:ATC70 ATK67:ATK70 ATS67:ATS70 AUA67:AUA70 AUI67:AUI70 AUQ67:AUQ70 AUY67:AUY70 AVG67:AVG70 AVO67:AVO70 AVW67:AVW70 AWE67:AWE70 AWM67:AWM70 AWU67:AWU70 AXC67:AXC70 AXK67:AXK70 AXS67:AXS70 AYA67:AYA70 AYI67:AYI70 AYQ67:AYQ70 AYY67:AYY70 AZG67:AZG70 AZO67:AZO70 AZW67:AZW70 BAE67:BAE70 BAM67:BAM70 BAU67:BAU70 BBC67:BBC70 BBK67:BBK70 BBS67:BBS70 BCA67:BCA70 BCI67:BCI70 BCQ67:BCQ70 BCY67:BCY70 BDG67:BDG70 BDO67:BDO70 BDW67:BDW70 BEE67:BEE70 BEM67:BEM70 BEU67:BEU70 BFC67:BFC70 BFK67:BFK70 BFS67:BFS70 BGA67:BGA70 BGI67:BGI70 BGQ67:BGQ70 BGY67:BGY70 BHG67:BHG70 BHO67:BHO70 BHW67:BHW70 BIE67:BIE70 BIM67:BIM70 BIU67:BIU70 BJC67:BJC70 BJK67:BJK70 BJS67:BJS70 BKA67:BKA70 BKI67:BKI70 BKQ67:BKQ70 BKY67:BKY70 BLG67:BLG70 BLO67:BLO70 BLW67:BLW70 BME67:BME70 BMM67:BMM70 BMU67:BMU70 BNC67:BNC70 BNK67:BNK70 BNS67:BNS70 BOA67:BOA70 BOI67:BOI70 BOQ67:BOQ70 BOY67:BOY70 BPG67:BPG70 BPO67:BPO70 BPW67:BPW70 BQE67:BQE70 BQM67:BQM70 BQU67:BQU70 BRC67:BRC70 BRK67:BRK70 BRS67:BRS70 BSA67:BSA70 BSI67:BSI70 BSQ67:BSQ70 BSY67:BSY70 BTG67:BTG70 BTO67:BTO70 BTW67:BTW70 BUE67:BUE70 BUM67:BUM70 BUU67:BUU70 BVC67:BVC70 BVK67:BVK70 BVS67:BVS70 BWA67:BWA70 BWI67:BWI70 BWQ67:BWQ70 BWY67:BWY70 BXG67:BXG70 BXO67:BXO70 BXW67:BXW70 BYE67:BYE70 BYM67:BYM70 BYU67:BYU70 BZC67:BZC70 BZK67:BZK70 BZS67:BZS70 CAA67:CAA70 CAI67:CAI70 CAQ67:CAQ70 CAY67:CAY70 CBG67:CBG70 CBO67:CBO70 CBW67:CBW70 CCE67:CCE70 CCM67:CCM70 CCU67:CCU70 CDC67:CDC70 CDK67:CDK70 CDS67:CDS70 CEA67:CEA70 CEI67:CEI70 CEQ67:CEQ70 CEY67:CEY70 CFG67:CFG70 CFO67:CFO70 CFW67:CFW70 CGE67:CGE70 CGM67:CGM70 CGU67:CGU70 CHC67:CHC70 CHK67:CHK70 CHS67:CHS70 CIA67:CIA70 CII67:CII70 CIQ67:CIQ70 CIY67:CIY70 CJG67:CJG70 CJO67:CJO70 CJW67:CJW70 CKE67:CKE70 CKM67:CKM70 CKU67:CKU70 CLC67:CLC70 CLK67:CLK70 CLS67:CLS70 CMA67:CMA70 CMI67:CMI70 CMQ67:CMQ70 CMY67:CMY70 CNG67:CNG70 CNO67:CNO70 CNW67:CNW70 COE67:COE70 COM67:COM70 COU67:COU70 CPC67:CPC70 CPK67:CPK70 CPS67:CPS70 CQA67:CQA70 CQI67:CQI70 CQQ67:CQQ70 CQY67:CQY70 CRG67:CRG70 CRO67:CRO70 CRW67:CRW70 CSE67:CSE70 CSM67:CSM70 CSU67:CSU70 CTC67:CTC70 CTK67:CTK70 CTS67:CTS70 CUA67:CUA70 CUI67:CUI70 CUQ67:CUQ70 CUY67:CUY70 CVG67:CVG70 CVO67:CVO70 CVW67:CVW70 CWE67:CWE70 CWM67:CWM70 CWU67:CWU70 CXC67:CXC70 CXK67:CXK70 CXS67:CXS70 CYA67:CYA70 CYI67:CYI70 CYQ67:CYQ70 CYY67:CYY70 CZG67:CZG70 CZO67:CZO70 CZW67:CZW70 DAE67:DAE70 DAM67:DAM70 DAU67:DAU70 DBC67:DBC70 DBK67:DBK70 DBS67:DBS70 DCA67:DCA70 DCI67:DCI70 DCQ67:DCQ70 DCY67:DCY70 DDG67:DDG70 DDO67:DDO70 DDW67:DDW70 DEE67:DEE70 DEM67:DEM70 DEU67:DEU70 DFC67:DFC70 DFK67:DFK70 DFS67:DFS70 DGA67:DGA70 DGI67:DGI70 DGQ67:DGQ70 DGY67:DGY70 DHG67:DHG70 DHO67:DHO70 DHW67:DHW70 DIE67:DIE70 DIM67:DIM70 DIU67:DIU70 DJC67:DJC70 DJK67:DJK70 DJS67:DJS70 DKA67:DKA70 DKI67:DKI70 DKQ67:DKQ70 DKY67:DKY70 DLG67:DLG70 DLO67:DLO70 DLW67:DLW70 DME67:DME70 DMM67:DMM70 DMU67:DMU70 DNC67:DNC70 DNK67:DNK70 DNS67:DNS70 DOA67:DOA70 DOI67:DOI70 DOQ67:DOQ70 DOY67:DOY70 DPG67:DPG70 DPO67:DPO70 DPW67:DPW70 DQE67:DQE70 DQM67:DQM70 DQU67:DQU70 DRC67:DRC70 DRK67:DRK70 DRS67:DRS70 DSA67:DSA70 DSI67:DSI70 DSQ67:DSQ70 DSY67:DSY70 DTG67:DTG70 DTO67:DTO70 DTW67:DTW70 DUE67:DUE70 DUM67:DUM70 DUU67:DUU70 DVC67:DVC70 DVK67:DVK70 DVS67:DVS70 DWA67:DWA70 DWI67:DWI70 DWQ67:DWQ70 DWY67:DWY70 DXG67:DXG70 DXO67:DXO70 DXW67:DXW70 DYE67:DYE70 DYM67:DYM70 DYU67:DYU70 DZC67:DZC70 DZK67:DZK70 DZS67:DZS70 EAA67:EAA70 EAI67:EAI70 EAQ67:EAQ70 EAY67:EAY70 EBG67:EBG70 EBO67:EBO70 EBW67:EBW70 ECE67:ECE70 ECM67:ECM70 ECU67:ECU70 EDC67:EDC70 EDK67:EDK70 EDS67:EDS70 EEA67:EEA70 EEI67:EEI70 EEQ67:EEQ70 EEY67:EEY70 EFG67:EFG70 EFO67:EFO70 EFW67:EFW70 EGE67:EGE70 EGM67:EGM70 EGU67:EGU70 EHC67:EHC70 EHK67:EHK70 EHS67:EHS70 EIA67:EIA70 EII67:EII70 EIQ67:EIQ70 EIY67:EIY70 EJG67:EJG70 EJO67:EJO70 EJW67:EJW70 EKE67:EKE70 EKM67:EKM70 EKU67:EKU70 ELC67:ELC70 ELK67:ELK70 ELS67:ELS70 EMA67:EMA70 EMI67:EMI70 EMQ67:EMQ70 EMY67:EMY70 ENG67:ENG70 ENO67:ENO70 ENW67:ENW70 EOE67:EOE70 EOM67:EOM70 EOU67:EOU70 EPC67:EPC70 EPK67:EPK70 EPS67:EPS70 EQA67:EQA70 EQI67:EQI70 EQQ67:EQQ70 EQY67:EQY70 ERG67:ERG70 ERO67:ERO70 ERW67:ERW70 ESE67:ESE70 ESM67:ESM70 ESU67:ESU70 ETC67:ETC70 ETK67:ETK70 ETS67:ETS70 EUA67:EUA70 EUI67:EUI70 EUQ67:EUQ70 EUY67:EUY70 EVG67:EVG70 EVO67:EVO70 EVW67:EVW70 EWE67:EWE70 EWM67:EWM70 EWU67:EWU70 EXC67:EXC70 EXK67:EXK70 EXS67:EXS70 EYA67:EYA70 EYI67:EYI70 EYQ67:EYQ70 EYY67:EYY70 EZG67:EZG70 EZO67:EZO70 EZW67:EZW70 FAE67:FAE70 FAM67:FAM70 FAU67:FAU70 FBC67:FBC70 FBK67:FBK70 FBS67:FBS70 FCA67:FCA70 FCI67:FCI70 FCQ67:FCQ70 FCY67:FCY70 FDG67:FDG70 FDO67:FDO70 FDW67:FDW70 FEE67:FEE70 FEM67:FEM70 FEU67:FEU70 FFC67:FFC70 FFK67:FFK70 FFS67:FFS70 FGA67:FGA70 FGI67:FGI70 FGQ67:FGQ70 FGY67:FGY70 FHG67:FHG70 FHO67:FHO70 FHW67:FHW70 FIE67:FIE70 FIM67:FIM70 FIU67:FIU70 FJC67:FJC70 FJK67:FJK70 FJS67:FJS70 FKA67:FKA70 FKI67:FKI70 FKQ67:FKQ70 FKY67:FKY70 FLG67:FLG70 FLO67:FLO70 FLW67:FLW70 FME67:FME70 FMM67:FMM70 FMU67:FMU70 FNC67:FNC70 FNK67:FNK70 FNS67:FNS70 FOA67:FOA70 FOI67:FOI70 FOQ67:FOQ70 FOY67:FOY70 FPG67:FPG70 FPO67:FPO70 FPW67:FPW70 FQE67:FQE70 FQM67:FQM70 FQU67:FQU70 FRC67:FRC70 FRK67:FRK70 FRS67:FRS70 FSA67:FSA70 FSI67:FSI70 FSQ67:FSQ70 FSY67:FSY70 FTG67:FTG70 FTO67:FTO70 FTW67:FTW70 FUE67:FUE70 FUM67:FUM70 FUU67:FUU70 FVC67:FVC70 FVK67:FVK70 FVS67:FVS70 FWA67:FWA70 FWI67:FWI70 FWQ67:FWQ70 FWY67:FWY70 FXG67:FXG70 FXO67:FXO70 FXW67:FXW70 FYE67:FYE70 FYM67:FYM70 FYU67:FYU70 FZC67:FZC70 FZK67:FZK70 FZS67:FZS70 GAA67:GAA70 GAI67:GAI70 GAQ67:GAQ70 GAY67:GAY70 GBG67:GBG70 GBO67:GBO70 GBW67:GBW70 GCE67:GCE70 GCM67:GCM70 GCU67:GCU70 GDC67:GDC70 GDK67:GDK70 GDS67:GDS70 GEA67:GEA70 GEI67:GEI70 GEQ67:GEQ70 GEY67:GEY70 GFG67:GFG70 GFO67:GFO70 GFW67:GFW70 GGE67:GGE70 GGM67:GGM70 GGU67:GGU70 GHC67:GHC70 GHK67:GHK70 GHS67:GHS70 GIA67:GIA70 GII67:GII70 GIQ67:GIQ70 GIY67:GIY70 GJG67:GJG70 GJO67:GJO70 GJW67:GJW70 GKE67:GKE70 GKM67:GKM70 GKU67:GKU70 GLC67:GLC70 GLK67:GLK70 GLS67:GLS70 GMA67:GMA70 GMI67:GMI70 GMQ67:GMQ70 GMY67:GMY70 GNG67:GNG70 GNO67:GNO70 GNW67:GNW70 GOE67:GOE70 GOM67:GOM70 GOU67:GOU70 GPC67:GPC70 GPK67:GPK70 GPS67:GPS70 GQA67:GQA70 GQI67:GQI70 GQQ67:GQQ70 GQY67:GQY70 GRG67:GRG70 GRO67:GRO70 GRW67:GRW70 GSE67:GSE70 GSM67:GSM70 GSU67:GSU70 GTC67:GTC70 GTK67:GTK70 GTS67:GTS70 GUA67:GUA70 GUI67:GUI70 GUQ67:GUQ70 GUY67:GUY70 GVG67:GVG70 GVO67:GVO70 GVW67:GVW70 GWE67:GWE70 GWM67:GWM70 GWU67:GWU70 GXC67:GXC70 GXK67:GXK70 GXS67:GXS70 GYA67:GYA70 GYI67:GYI70 GYQ67:GYQ70 GYY67:GYY70 GZG67:GZG70 GZO67:GZO70 GZW67:GZW70 HAE67:HAE70 HAM67:HAM70 HAU67:HAU70 HBC67:HBC70 HBK67:HBK70 HBS67:HBS70 HCA67:HCA70 HCI67:HCI70 HCQ67:HCQ70 HCY67:HCY70 HDG67:HDG70 HDO67:HDO70 HDW67:HDW70 HEE67:HEE70 HEM67:HEM70 HEU67:HEU70 HFC67:HFC70 HFK67:HFK70 HFS67:HFS70 HGA67:HGA70 HGI67:HGI70 HGQ67:HGQ70 HGY67:HGY70 HHG67:HHG70 HHO67:HHO70 HHW67:HHW70 HIE67:HIE70 HIM67:HIM70 HIU67:HIU70 HJC67:HJC70 HJK67:HJK70 HJS67:HJS70 HKA67:HKA70 HKI67:HKI70 HKQ67:HKQ70 HKY67:HKY70 HLG67:HLG70 HLO67:HLO70 HLW67:HLW70 HME67:HME70 HMM67:HMM70 HMU67:HMU70 HNC67:HNC70 HNK67:HNK70 HNS67:HNS70 HOA67:HOA70 HOI67:HOI70 HOQ67:HOQ70 HOY67:HOY70 HPG67:HPG70 HPO67:HPO70 HPW67:HPW70 HQE67:HQE70 HQM67:HQM70 HQU67:HQU70 HRC67:HRC70 HRK67:HRK70 HRS67:HRS70 HSA67:HSA70 HSI67:HSI70 HSQ67:HSQ70 HSY67:HSY70 HTG67:HTG70 HTO67:HTO70 HTW67:HTW70 HUE67:HUE70 HUM67:HUM70 HUU67:HUU70 HVC67:HVC70 HVK67:HVK70 HVS67:HVS70 HWA67:HWA70 HWI67:HWI70 HWQ67:HWQ70 HWY67:HWY70 HXG67:HXG70 HXO67:HXO70 HXW67:HXW70 HYE67:HYE70 HYM67:HYM70 HYU67:HYU70 HZC67:HZC70 HZK67:HZK70 HZS67:HZS70 IAA67:IAA70 IAI67:IAI70 IAQ67:IAQ70 IAY67:IAY70 IBG67:IBG70 IBO67:IBO70 IBW67:IBW70 ICE67:ICE70 ICM67:ICM70 ICU67:ICU70 IDC67:IDC70 IDK67:IDK70 IDS67:IDS70 IEA67:IEA70 IEI67:IEI70 IEQ67:IEQ70 IEY67:IEY70 IFG67:IFG70 IFO67:IFO70 IFW67:IFW70 IGE67:IGE70 IGM67:IGM70 IGU67:IGU70 IHC67:IHC70 IHK67:IHK70 IHS67:IHS70 IIA67:IIA70 III67:III70 IIQ67:IIQ70 IIY67:IIY70 IJG67:IJG70 IJO67:IJO70 IJW67:IJW70 IKE67:IKE70 IKM67:IKM70 IKU67:IKU70 ILC67:ILC70 ILK67:ILK70 ILS67:ILS70 IMA67:IMA70 IMI67:IMI70 IMQ67:IMQ70 IMY67:IMY70 ING67:ING70 INO67:INO70 INW67:INW70 IOE67:IOE70 IOM67:IOM70 IOU67:IOU70 IPC67:IPC70 IPK67:IPK70 IPS67:IPS70 IQA67:IQA70 IQI67:IQI70 IQQ67:IQQ70 IQY67:IQY70 IRG67:IRG70 IRO67:IRO70 IRW67:IRW70 ISE67:ISE70 ISM67:ISM70 ISU67:ISU70 ITC67:ITC70 ITK67:ITK70 ITS67:ITS70 IUA67:IUA70 IUI67:IUI70 IUQ67:IUQ70 IUY67:IUY70 IVG67:IVG70 IVO67:IVO70 IVW67:IVW70 IWE67:IWE70 IWM67:IWM70 IWU67:IWU70 IXC67:IXC70 IXK67:IXK70 IXS67:IXS70 IYA67:IYA70 IYI67:IYI70 IYQ67:IYQ70 IYY67:IYY70 IZG67:IZG70 IZO67:IZO70 IZW67:IZW70 JAE67:JAE70 JAM67:JAM70 JAU67:JAU70 JBC67:JBC70 JBK67:JBK70 JBS67:JBS70 JCA67:JCA70 JCI67:JCI70 JCQ67:JCQ70 JCY67:JCY70 JDG67:JDG70 JDO67:JDO70 JDW67:JDW70 JEE67:JEE70 JEM67:JEM70 JEU67:JEU70 JFC67:JFC70 JFK67:JFK70 JFS67:JFS70 JGA67:JGA70 JGI67:JGI70 JGQ67:JGQ70 JGY67:JGY70 JHG67:JHG70 JHO67:JHO70 JHW67:JHW70 JIE67:JIE70 JIM67:JIM70 JIU67:JIU70 JJC67:JJC70 JJK67:JJK70 JJS67:JJS70 JKA67:JKA70 JKI67:JKI70 JKQ67:JKQ70 JKY67:JKY70 JLG67:JLG70 JLO67:JLO70 JLW67:JLW70 JME67:JME70 JMM67:JMM70 JMU67:JMU70 JNC67:JNC70 JNK67:JNK70 JNS67:JNS70 JOA67:JOA70 JOI67:JOI70 JOQ67:JOQ70 JOY67:JOY70 JPG67:JPG70 JPO67:JPO70 JPW67:JPW70 JQE67:JQE70 JQM67:JQM70 JQU67:JQU70 JRC67:JRC70 JRK67:JRK70 JRS67:JRS70 JSA67:JSA70 JSI67:JSI70 JSQ67:JSQ70 JSY67:JSY70 JTG67:JTG70 JTO67:JTO70 JTW67:JTW70 JUE67:JUE70 JUM67:JUM70 JUU67:JUU70 JVC67:JVC70 JVK67:JVK70 JVS67:JVS70 JWA67:JWA70 JWI67:JWI70 JWQ67:JWQ70 JWY67:JWY70 JXG67:JXG70 JXO67:JXO70 JXW67:JXW70 JYE67:JYE70 JYM67:JYM70 JYU67:JYU70 JZC67:JZC70 JZK67:JZK70 JZS67:JZS70 KAA67:KAA70 KAI67:KAI70 KAQ67:KAQ70 KAY67:KAY70 KBG67:KBG70 KBO67:KBO70 KBW67:KBW70 KCE67:KCE70 KCM67:KCM70 KCU67:KCU70 KDC67:KDC70 KDK67:KDK70 KDS67:KDS70 KEA67:KEA70 KEI67:KEI70 KEQ67:KEQ70 KEY67:KEY70 KFG67:KFG70 KFO67:KFO70 KFW67:KFW70 KGE67:KGE70 KGM67:KGM70 KGU67:KGU70 KHC67:KHC70 KHK67:KHK70 KHS67:KHS70 KIA67:KIA70 KII67:KII70 KIQ67:KIQ70 KIY67:KIY70 KJG67:KJG70 KJO67:KJO70 KJW67:KJW70 KKE67:KKE70 KKM67:KKM70 KKU67:KKU70 KLC67:KLC70 KLK67:KLK70 KLS67:KLS70 KMA67:KMA70 KMI67:KMI70 KMQ67:KMQ70 KMY67:KMY70 KNG67:KNG70 KNO67:KNO70 KNW67:KNW70 KOE67:KOE70 KOM67:KOM70 KOU67:KOU70 KPC67:KPC70 KPK67:KPK70 KPS67:KPS70 KQA67:KQA70 KQI67:KQI70 KQQ67:KQQ70 KQY67:KQY70 KRG67:KRG70 KRO67:KRO70 KRW67:KRW70 KSE67:KSE70 KSM67:KSM70 KSU67:KSU70 KTC67:KTC70 KTK67:KTK70 KTS67:KTS70 KUA67:KUA70 KUI67:KUI70 KUQ67:KUQ70 KUY67:KUY70 KVG67:KVG70 KVO67:KVO70 KVW67:KVW70 KWE67:KWE70 KWM67:KWM70 KWU67:KWU70 KXC67:KXC70 KXK67:KXK70 KXS67:KXS70 KYA67:KYA70 KYI67:KYI70 KYQ67:KYQ70 KYY67:KYY70 KZG67:KZG70 KZO67:KZO70 KZW67:KZW70 LAE67:LAE70 LAM67:LAM70 LAU67:LAU70 LBC67:LBC70 LBK67:LBK70 LBS67:LBS70 LCA67:LCA70 LCI67:LCI70 LCQ67:LCQ70 LCY67:LCY70 LDG67:LDG70 LDO67:LDO70 LDW67:LDW70 LEE67:LEE70 LEM67:LEM70 LEU67:LEU70 LFC67:LFC70 LFK67:LFK70 LFS67:LFS70 LGA67:LGA70 LGI67:LGI70 LGQ67:LGQ70 LGY67:LGY70 LHG67:LHG70 LHO67:LHO70 LHW67:LHW70 LIE67:LIE70 LIM67:LIM70 LIU67:LIU70 LJC67:LJC70 LJK67:LJK70 LJS67:LJS70 LKA67:LKA70 LKI67:LKI70 LKQ67:LKQ70 LKY67:LKY70 LLG67:LLG70 LLO67:LLO70 LLW67:LLW70 LME67:LME70 LMM67:LMM70 LMU67:LMU70 LNC67:LNC70 LNK67:LNK70 LNS67:LNS70 LOA67:LOA70 LOI67:LOI70 LOQ67:LOQ70 LOY67:LOY70 LPG67:LPG70 LPO67:LPO70 LPW67:LPW70 LQE67:LQE70 LQM67:LQM70 LQU67:LQU70 LRC67:LRC70 LRK67:LRK70 LRS67:LRS70 LSA67:LSA70 LSI67:LSI70 LSQ67:LSQ70 LSY67:LSY70 LTG67:LTG70 LTO67:LTO70 LTW67:LTW70 LUE67:LUE70 LUM67:LUM70 LUU67:LUU70 LVC67:LVC70 LVK67:LVK70 LVS67:LVS70 LWA67:LWA70 LWI67:LWI70 LWQ67:LWQ70 LWY67:LWY70 LXG67:LXG70 LXO67:LXO70 LXW67:LXW70 LYE67:LYE70 LYM67:LYM70 LYU67:LYU70 LZC67:LZC70 LZK67:LZK70 LZS67:LZS70 MAA67:MAA70 MAI67:MAI70 MAQ67:MAQ70 MAY67:MAY70 MBG67:MBG70 MBO67:MBO70 MBW67:MBW70 MCE67:MCE70 MCM67:MCM70 MCU67:MCU70 MDC67:MDC70 MDK67:MDK70 MDS67:MDS70 MEA67:MEA70 MEI67:MEI70 MEQ67:MEQ70 MEY67:MEY70 MFG67:MFG70 MFO67:MFO70 MFW67:MFW70 MGE67:MGE70 MGM67:MGM70 MGU67:MGU70 MHC67:MHC70 MHK67:MHK70 MHS67:MHS70 MIA67:MIA70 MII67:MII70 MIQ67:MIQ70 MIY67:MIY70 MJG67:MJG70 MJO67:MJO70 MJW67:MJW70 MKE67:MKE70 MKM67:MKM70 MKU67:MKU70 MLC67:MLC70 MLK67:MLK70 MLS67:MLS70 MMA67:MMA70 MMI67:MMI70 MMQ67:MMQ70 MMY67:MMY70 MNG67:MNG70 MNO67:MNO70 MNW67:MNW70 MOE67:MOE70 MOM67:MOM70 MOU67:MOU70 MPC67:MPC70 MPK67:MPK70 MPS67:MPS70 MQA67:MQA70 MQI67:MQI70 MQQ67:MQQ70 MQY67:MQY70 MRG67:MRG70 MRO67:MRO70 MRW67:MRW70 MSE67:MSE70 MSM67:MSM70 MSU67:MSU70 MTC67:MTC70 MTK67:MTK70 MTS67:MTS70 MUA67:MUA70 MUI67:MUI70 MUQ67:MUQ70 MUY67:MUY70 MVG67:MVG70 MVO67:MVO70 MVW67:MVW70 MWE67:MWE70 MWM67:MWM70 MWU67:MWU70 MXC67:MXC70 MXK67:MXK70 MXS67:MXS70 MYA67:MYA70 MYI67:MYI70 MYQ67:MYQ70 MYY67:MYY70 MZG67:MZG70 MZO67:MZO70 MZW67:MZW70 NAE67:NAE70 NAM67:NAM70 NAU67:NAU70 NBC67:NBC70 NBK67:NBK70 NBS67:NBS70 NCA67:NCA70 NCI67:NCI70 NCQ67:NCQ70 NCY67:NCY70 NDG67:NDG70 NDO67:NDO70 NDW67:NDW70 NEE67:NEE70 NEM67:NEM70 NEU67:NEU70 NFC67:NFC70 NFK67:NFK70 NFS67:NFS70 NGA67:NGA70 NGI67:NGI70 NGQ67:NGQ70 NGY67:NGY70 NHG67:NHG70 NHO67:NHO70 NHW67:NHW70 NIE67:NIE70 NIM67:NIM70 NIU67:NIU70 NJC67:NJC70 NJK67:NJK70 NJS67:NJS70 NKA67:NKA70 NKI67:NKI70 NKQ67:NKQ70 NKY67:NKY70 NLG67:NLG70 NLO67:NLO70 NLW67:NLW70 NME67:NME70 NMM67:NMM70 NMU67:NMU70 NNC67:NNC70 NNK67:NNK70 NNS67:NNS70 NOA67:NOA70 NOI67:NOI70 NOQ67:NOQ70 NOY67:NOY70 NPG67:NPG70 NPO67:NPO70 NPW67:NPW70 NQE67:NQE70 NQM67:NQM70 NQU67:NQU70 NRC67:NRC70 NRK67:NRK70 NRS67:NRS70 NSA67:NSA70 NSI67:NSI70 NSQ67:NSQ70 NSY67:NSY70 NTG67:NTG70 NTO67:NTO70 NTW67:NTW70 NUE67:NUE70 NUM67:NUM70 NUU67:NUU70 NVC67:NVC70 NVK67:NVK70 NVS67:NVS70 NWA67:NWA70 NWI67:NWI70 NWQ67:NWQ70 NWY67:NWY70 NXG67:NXG70 NXO67:NXO70 NXW67:NXW70 NYE67:NYE70 NYM67:NYM70 NYU67:NYU70 NZC67:NZC70 NZK67:NZK70 NZS67:NZS70 OAA67:OAA70 OAI67:OAI70 OAQ67:OAQ70 OAY67:OAY70 OBG67:OBG70 OBO67:OBO70 OBW67:OBW70 OCE67:OCE70 OCM67:OCM70 OCU67:OCU70 ODC67:ODC70 ODK67:ODK70 ODS67:ODS70 OEA67:OEA70 OEI67:OEI70 OEQ67:OEQ70 OEY67:OEY70 OFG67:OFG70 OFO67:OFO70 OFW67:OFW70 OGE67:OGE70 OGM67:OGM70 OGU67:OGU70 OHC67:OHC70 OHK67:OHK70 OHS67:OHS70 OIA67:OIA70 OII67:OII70 OIQ67:OIQ70 OIY67:OIY70 OJG67:OJG70 OJO67:OJO70 OJW67:OJW70 OKE67:OKE70 OKM67:OKM70 OKU67:OKU70 OLC67:OLC70 OLK67:OLK70 OLS67:OLS70 OMA67:OMA70 OMI67:OMI70 OMQ67:OMQ70 OMY67:OMY70 ONG67:ONG70 ONO67:ONO70 ONW67:ONW70 OOE67:OOE70 OOM67:OOM70 OOU67:OOU70 OPC67:OPC70 OPK67:OPK70 OPS67:OPS70 OQA67:OQA70 OQI67:OQI70 OQQ67:OQQ70 OQY67:OQY70 ORG67:ORG70 ORO67:ORO70 ORW67:ORW70 OSE67:OSE70 OSM67:OSM70 OSU67:OSU70 OTC67:OTC70 OTK67:OTK70 OTS67:OTS70 OUA67:OUA70 OUI67:OUI70 OUQ67:OUQ70 OUY67:OUY70 OVG67:OVG70 OVO67:OVO70 OVW67:OVW70 OWE67:OWE70 OWM67:OWM70 OWU67:OWU70 OXC67:OXC70 OXK67:OXK70 OXS67:OXS70 OYA67:OYA70 OYI67:OYI70 OYQ67:OYQ70 OYY67:OYY70 OZG67:OZG70 OZO67:OZO70 OZW67:OZW70 PAE67:PAE70 PAM67:PAM70 PAU67:PAU70 PBC67:PBC70 PBK67:PBK70 PBS67:PBS70 PCA67:PCA70 PCI67:PCI70 PCQ67:PCQ70 PCY67:PCY70 PDG67:PDG70 PDO67:PDO70 PDW67:PDW70 PEE67:PEE70 PEM67:PEM70 PEU67:PEU70 PFC67:PFC70 PFK67:PFK70 PFS67:PFS70 PGA67:PGA70 PGI67:PGI70 PGQ67:PGQ70 PGY67:PGY70 PHG67:PHG70 PHO67:PHO70 PHW67:PHW70 PIE67:PIE70 PIM67:PIM70 PIU67:PIU70 PJC67:PJC70 PJK67:PJK70 PJS67:PJS70 PKA67:PKA70 PKI67:PKI70 PKQ67:PKQ70 PKY67:PKY70 PLG67:PLG70 PLO67:PLO70 PLW67:PLW70 PME67:PME70 PMM67:PMM70 PMU67:PMU70 PNC67:PNC70 PNK67:PNK70 PNS67:PNS70 POA67:POA70 POI67:POI70 POQ67:POQ70 POY67:POY70 PPG67:PPG70 PPO67:PPO70 PPW67:PPW70 PQE67:PQE70 PQM67:PQM70 PQU67:PQU70 PRC67:PRC70 PRK67:PRK70 PRS67:PRS70 PSA67:PSA70 PSI67:PSI70 PSQ67:PSQ70 PSY67:PSY70 PTG67:PTG70 PTO67:PTO70 PTW67:PTW70 PUE67:PUE70 PUM67:PUM70 PUU67:PUU70 PVC67:PVC70 PVK67:PVK70 PVS67:PVS70 PWA67:PWA70 PWI67:PWI70 PWQ67:PWQ70 PWY67:PWY70 PXG67:PXG70 PXO67:PXO70 PXW67:PXW70 PYE67:PYE70 PYM67:PYM70 PYU67:PYU70 PZC67:PZC70 PZK67:PZK70 PZS67:PZS70 QAA67:QAA70 QAI67:QAI70 QAQ67:QAQ70 QAY67:QAY70 QBG67:QBG70 QBO67:QBO70 QBW67:QBW70 QCE67:QCE70 QCM67:QCM70 QCU67:QCU70 QDC67:QDC70 QDK67:QDK70 QDS67:QDS70 QEA67:QEA70 QEI67:QEI70 QEQ67:QEQ70 QEY67:QEY70 QFG67:QFG70 QFO67:QFO70 QFW67:QFW70 QGE67:QGE70 QGM67:QGM70 QGU67:QGU70 QHC67:QHC70 QHK67:QHK70 QHS67:QHS70 QIA67:QIA70 QII67:QII70 QIQ67:QIQ70 QIY67:QIY70 QJG67:QJG70 QJO67:QJO70 QJW67:QJW70 QKE67:QKE70 QKM67:QKM70 QKU67:QKU70 QLC67:QLC70 QLK67:QLK70 QLS67:QLS70 QMA67:QMA70 QMI67:QMI70 QMQ67:QMQ70 QMY67:QMY70 QNG67:QNG70 QNO67:QNO70 QNW67:QNW70 QOE67:QOE70 QOM67:QOM70 QOU67:QOU70 QPC67:QPC70 QPK67:QPK70 QPS67:QPS70 QQA67:QQA70 QQI67:QQI70 QQQ67:QQQ70 QQY67:QQY70 QRG67:QRG70 QRO67:QRO70 QRW67:QRW70 QSE67:QSE70 QSM67:QSM70 QSU67:QSU70 QTC67:QTC70 QTK67:QTK70 QTS67:QTS70 QUA67:QUA70 QUI67:QUI70 QUQ67:QUQ70 QUY67:QUY70 QVG67:QVG70 QVO67:QVO70 QVW67:QVW70 QWE67:QWE70 QWM67:QWM70 QWU67:QWU70 QXC67:QXC70 QXK67:QXK70 QXS67:QXS70 QYA67:QYA70 QYI67:QYI70 QYQ67:QYQ70 QYY67:QYY70 QZG67:QZG70 QZO67:QZO70 QZW67:QZW70 RAE67:RAE70 RAM67:RAM70 RAU67:RAU70 RBC67:RBC70 RBK67:RBK70 RBS67:RBS70 RCA67:RCA70 RCI67:RCI70 RCQ67:RCQ70 RCY67:RCY70 RDG67:RDG70 RDO67:RDO70 RDW67:RDW70 REE67:REE70 REM67:REM70 REU67:REU70 RFC67:RFC70 RFK67:RFK70 RFS67:RFS70 RGA67:RGA70 RGI67:RGI70 RGQ67:RGQ70 RGY67:RGY70 RHG67:RHG70 RHO67:RHO70 RHW67:RHW70 RIE67:RIE70 RIM67:RIM70 RIU67:RIU70 RJC67:RJC70 RJK67:RJK70 RJS67:RJS70 RKA67:RKA70 RKI67:RKI70 RKQ67:RKQ70 RKY67:RKY70 RLG67:RLG70 RLO67:RLO70 RLW67:RLW70 RME67:RME70 RMM67:RMM70 RMU67:RMU70 RNC67:RNC70 RNK67:RNK70 RNS67:RNS70 ROA67:ROA70 ROI67:ROI70 ROQ67:ROQ70 ROY67:ROY70 RPG67:RPG70 RPO67:RPO70 RPW67:RPW70 RQE67:RQE70 RQM67:RQM70 RQU67:RQU70 RRC67:RRC70 RRK67:RRK70 RRS67:RRS70 RSA67:RSA70 RSI67:RSI70 RSQ67:RSQ70 RSY67:RSY70 RTG67:RTG70 RTO67:RTO70 RTW67:RTW70 RUE67:RUE70 RUM67:RUM70 RUU67:RUU70 RVC67:RVC70 RVK67:RVK70 RVS67:RVS70 RWA67:RWA70 RWI67:RWI70 RWQ67:RWQ70 RWY67:RWY70 RXG67:RXG70 RXO67:RXO70 RXW67:RXW70 RYE67:RYE70 RYM67:RYM70 RYU67:RYU70 RZC67:RZC70 RZK67:RZK70 RZS67:RZS70 SAA67:SAA70 SAI67:SAI70 SAQ67:SAQ70 SAY67:SAY70 SBG67:SBG70 SBO67:SBO70 SBW67:SBW70 SCE67:SCE70 SCM67:SCM70 SCU67:SCU70 SDC67:SDC70 SDK67:SDK70 SDS67:SDS70 SEA67:SEA70 SEI67:SEI70 SEQ67:SEQ70 SEY67:SEY70 SFG67:SFG70 SFO67:SFO70 SFW67:SFW70 SGE67:SGE70 SGM67:SGM70 SGU67:SGU70 SHC67:SHC70 SHK67:SHK70 SHS67:SHS70 SIA67:SIA70 SII67:SII70 SIQ67:SIQ70 SIY67:SIY70 SJG67:SJG70 SJO67:SJO70 SJW67:SJW70 SKE67:SKE70 SKM67:SKM70 SKU67:SKU70 SLC67:SLC70 SLK67:SLK70 SLS67:SLS70 SMA67:SMA70 SMI67:SMI70 SMQ67:SMQ70 SMY67:SMY70 SNG67:SNG70 SNO67:SNO70 SNW67:SNW70 SOE67:SOE70 SOM67:SOM70 SOU67:SOU70 SPC67:SPC70 SPK67:SPK70 SPS67:SPS70 SQA67:SQA70 SQI67:SQI70 SQQ67:SQQ70 SQY67:SQY70 SRG67:SRG70 SRO67:SRO70 SRW67:SRW70 SSE67:SSE70 SSM67:SSM70 SSU67:SSU70 STC67:STC70 STK67:STK70 STS67:STS70 SUA67:SUA70 SUI67:SUI70 SUQ67:SUQ70 SUY67:SUY70 SVG67:SVG70 SVO67:SVO70 SVW67:SVW70 SWE67:SWE70 SWM67:SWM70 SWU67:SWU70 SXC67:SXC70 SXK67:SXK70 SXS67:SXS70 SYA67:SYA70 SYI67:SYI70 SYQ67:SYQ70 SYY67:SYY70 SZG67:SZG70 SZO67:SZO70 SZW67:SZW70 TAE67:TAE70 TAM67:TAM70 TAU67:TAU70 TBC67:TBC70 TBK67:TBK70 TBS67:TBS70 TCA67:TCA70 TCI67:TCI70 TCQ67:TCQ70 TCY67:TCY70 TDG67:TDG70 TDO67:TDO70 TDW67:TDW70 TEE67:TEE70 TEM67:TEM70 TEU67:TEU70 TFC67:TFC70 TFK67:TFK70 TFS67:TFS70 TGA67:TGA70 TGI67:TGI70 TGQ67:TGQ70 TGY67:TGY70 THG67:THG70 THO67:THO70 THW67:THW70 TIE67:TIE70 TIM67:TIM70 TIU67:TIU70 TJC67:TJC70 TJK67:TJK70 TJS67:TJS70 TKA67:TKA70 TKI67:TKI70 TKQ67:TKQ70 TKY67:TKY70 TLG67:TLG70 TLO67:TLO70 TLW67:TLW70 TME67:TME70 TMM67:TMM70 TMU67:TMU70 TNC67:TNC70 TNK67:TNK70 TNS67:TNS70 TOA67:TOA70 TOI67:TOI70 TOQ67:TOQ70 TOY67:TOY70 TPG67:TPG70 TPO67:TPO70 TPW67:TPW70 TQE67:TQE70 TQM67:TQM70 TQU67:TQU70 TRC67:TRC70 TRK67:TRK70 TRS67:TRS70 TSA67:TSA70 TSI67:TSI70 TSQ67:TSQ70 TSY67:TSY70 TTG67:TTG70 TTO67:TTO70 TTW67:TTW70 TUE67:TUE70 TUM67:TUM70 TUU67:TUU70 TVC67:TVC70 TVK67:TVK70 TVS67:TVS70 TWA67:TWA70 TWI67:TWI70 TWQ67:TWQ70 TWY67:TWY70 TXG67:TXG70 TXO67:TXO70 TXW67:TXW70 TYE67:TYE70 TYM67:TYM70 TYU67:TYU70 TZC67:TZC70 TZK67:TZK70 TZS67:TZS70 UAA67:UAA70 UAI67:UAI70 UAQ67:UAQ70 UAY67:UAY70 UBG67:UBG70 UBO67:UBO70 UBW67:UBW70 UCE67:UCE70 UCM67:UCM70 UCU67:UCU70 UDC67:UDC70 UDK67:UDK70 UDS67:UDS70 UEA67:UEA70 UEI67:UEI70 UEQ67:UEQ70 UEY67:UEY70 UFG67:UFG70 UFO67:UFO70 UFW67:UFW70 UGE67:UGE70 UGM67:UGM70 UGU67:UGU70 UHC67:UHC70 UHK67:UHK70 UHS67:UHS70 UIA67:UIA70 UII67:UII70 UIQ67:UIQ70 UIY67:UIY70 UJG67:UJG70 UJO67:UJO70 UJW67:UJW70 UKE67:UKE70 UKM67:UKM70 UKU67:UKU70 ULC67:ULC70 ULK67:ULK70 ULS67:ULS70 UMA67:UMA70 UMI67:UMI70 UMQ67:UMQ70 UMY67:UMY70 UNG67:UNG70 UNO67:UNO70 UNW67:UNW70 UOE67:UOE70 UOM67:UOM70 UOU67:UOU70 UPC67:UPC70 UPK67:UPK70 UPS67:UPS70 UQA67:UQA70 UQI67:UQI70 UQQ67:UQQ70 UQY67:UQY70 URG67:URG70 URO67:URO70 URW67:URW70 USE67:USE70 USM67:USM70 USU67:USU70 UTC67:UTC70 UTK67:UTK70 UTS67:UTS70 UUA67:UUA70 UUI67:UUI70 UUQ67:UUQ70 UUY67:UUY70 UVG67:UVG70 UVO67:UVO70 UVW67:UVW70 UWE67:UWE70 UWM67:UWM70 UWU67:UWU70 UXC67:UXC70 UXK67:UXK70 UXS67:UXS70 UYA67:UYA70 UYI67:UYI70 UYQ67:UYQ70 UYY67:UYY70 UZG67:UZG70 UZO67:UZO70 UZW67:UZW70 VAE67:VAE70 VAM67:VAM70 VAU67:VAU70 VBC67:VBC70 VBK67:VBK70 VBS67:VBS70 VCA67:VCA70 VCI67:VCI70 VCQ67:VCQ70 VCY67:VCY70 VDG67:VDG70 VDO67:VDO70 VDW67:VDW70 VEE67:VEE70 VEM67:VEM70 VEU67:VEU70 VFC67:VFC70 VFK67:VFK70 VFS67:VFS70 VGA67:VGA70 VGI67:VGI70 VGQ67:VGQ70 VGY67:VGY70 VHG67:VHG70 VHO67:VHO70 VHW67:VHW70 VIE67:VIE70 VIM67:VIM70 VIU67:VIU70 VJC67:VJC70 VJK67:VJK70 VJS67:VJS70 VKA67:VKA70 VKI67:VKI70 VKQ67:VKQ70 VKY67:VKY70 VLG67:VLG70 VLO67:VLO70 VLW67:VLW70 VME67:VME70 VMM67:VMM70 VMU67:VMU70 VNC67:VNC70 VNK67:VNK70 VNS67:VNS70 VOA67:VOA70 VOI67:VOI70 VOQ67:VOQ70 VOY67:VOY70 VPG67:VPG70 VPO67:VPO70 VPW67:VPW70 VQE67:VQE70 VQM67:VQM70 VQU67:VQU70 VRC67:VRC70 VRK67:VRK70 VRS67:VRS70 VSA67:VSA70 VSI67:VSI70 VSQ67:VSQ70 VSY67:VSY70 VTG67:VTG70 VTO67:VTO70 VTW67:VTW70 VUE67:VUE70 VUM67:VUM70 VUU67:VUU70 VVC67:VVC70 VVK67:VVK70 VVS67:VVS70 VWA67:VWA70 VWI67:VWI70 VWQ67:VWQ70 VWY67:VWY70 VXG67:VXG70 VXO67:VXO70 VXW67:VXW70 VYE67:VYE70 VYM67:VYM70 VYU67:VYU70 VZC67:VZC70 VZK67:VZK70 VZS67:VZS70 WAA67:WAA70 WAI67:WAI70 WAQ67:WAQ70 WAY67:WAY70 WBG67:WBG70 WBO67:WBO70 WBW67:WBW70 WCE67:WCE70 WCM67:WCM70 WCU67:WCU70 WDC67:WDC70 WDK67:WDK70 WDS67:WDS70 WEA67:WEA70 WEI67:WEI70 WEQ67:WEQ70 WEY67:WEY70 WFG67:WFG70 WFO67:WFO70 WFW67:WFW70 WGE67:WGE70 WGM67:WGM70 WGU67:WGU70 WHC67:WHC70 WHK67:WHK70 WHS67:WHS70 WIA67:WIA70 WII67:WII70 WIQ67:WIQ70 WIY67:WIY70 WJG67:WJG70 WJO67:WJO70 WJW67:WJW70 WKE67:WKE70 WKM67:WKM70 WKU67:WKU70 WLC67:WLC70 WLK67:WLK70 WLS67:WLS70 WMA67:WMA70 WMI67:WMI70 WMQ67:WMQ70 WMY67:WMY70 WNG67:WNG70 WNO67:WNO70 WNW67:WNW70 WOE67:WOE70 WOM67:WOM70 WOU67:WOU70 WPC67:WPC70 WPK67:WPK70 WPS67:WPS70 WQA67:WQA70 WQI67:WQI70 WQQ67:WQQ70 WQY67:WQY70 WRG67:WRG70 WRO67:WRO70 WRW67:WRW70 WSE67:WSE70 WSM67:WSM70 WSU67:WSU70 WTC67:WTC70 WTK67:WTK70 WTS67:WTS70 WUA67:WUA70 WUI67:WUI70 WUQ67:WUQ70 WUY67:WUY70 WVG67:WVG70 WVO67:WVO70 WVW67:WVW70 WWE67:WWE70 WWM67:WWM70 WWU67:WWU70 WXC67:WXC70 WXK67:WXK70 WXS67:WXS70 WYA67:WYA70 WYI67:WYI70 WYQ67:WYQ70 WYY67:WYY70 WZG67:WZG70 WZO67:WZO70 WZW67:WZW70 XAE67:XAE70 XAM67:XAM70 XAU67:XAU70 XBC67:XBC70 XBK67:XBK70 XBS67:XBS70 XCA67:XCA70 XCI67:XCI70 XCQ67:XCQ70 XCY67:XCY70 XDG67:XDG70 XDO67:XDO70 XDW67:XDW70 XEE67:XEE70 XEM67:XEM70 XEU67:XEU70 XFC67:XFC70 TFK91:TFK94 TFS91:TFS94 TGA91:TGA94 TGI91:TGI94 TGQ91:TGQ94 TGY91:TGY94 THG91:THG94 THO91:THO94 THW91:THW94 TIE91:TIE94 TIM91:TIM94 TIU91:TIU94 TJC91:TJC94 TJK91:TJK94 TJS91:TJS94 TKA91:TKA94 TKI91:TKI94 TKQ91:TKQ94 TKY91:TKY94 TLG91:TLG94 TLO91:TLO94 TLW91:TLW94 TME91:TME94 TMM91:TMM94 TMU91:TMU94 TNC91:TNC94 TNK91:TNK94 TNS91:TNS94 TOA91:TOA94 TOI91:TOI94 TOQ91:TOQ94 TOY91:TOY94 TPG91:TPG94 TPO91:TPO94 TPW91:TPW94 TQE91:TQE94 TQM91:TQM94 TQU91:TQU94 TRC91:TRC94 TRK91:TRK94 TRS91:TRS94 TSA91:TSA94 TSI91:TSI94 TSQ91:TSQ94 TSY91:TSY94 TTG91:TTG94 TTO91:TTO94 TTW91:TTW94 TUE91:TUE94 TUM91:TUM94 TUU91:TUU94 TVC91:TVC94 TVK91:TVK94 TVS91:TVS94 TWA91:TWA94 TWI91:TWI94 TWQ91:TWQ94 TWY91:TWY94 TXG91:TXG94 TXO91:TXO94 TXW91:TXW94 TYE91:TYE94 TYM91:TYM94 TYU91:TYU94 TZC91:TZC94 TZK91:TZK94 TZS91:TZS94 UAA91:UAA94 UAI91:UAI94 UAQ91:UAQ94 UAY91:UAY94 UBG91:UBG94 UBO91:UBO94 UBW91:UBW94 UCE91:UCE94 UCM91:UCM94 UCU91:UCU94 UDC91:UDC94 UDK91:UDK94 UDS91:UDS94 UEA91:UEA94 UEI91:UEI94 UEQ91:UEQ94 UEY91:UEY94 UFG91:UFG94 UFO91:UFO94 UFW91:UFW94 UGE91:UGE94 UGM91:UGM94 UGU91:UGU94 UHC91:UHC94 UHK91:UHK94 UHS91:UHS94 UIA91:UIA94 UII91:UII94 UIQ91:UIQ94 UIY91:UIY94 UJG91:UJG94 UJO91:UJO94 UJW91:UJW94 UKE91:UKE94 UKM91:UKM94 UKU91:UKU94 ULC91:ULC94 ULK91:ULK94 ULS91:ULS94 UMA91:UMA94 UMI91:UMI94 UMQ91:UMQ94 UMY91:UMY94 UNG91:UNG94 UNO91:UNO94 UNW91:UNW94 AII75:AII78 AIQ75:AIQ78 AIY75:AIY78 AJG75:AJG78 AJO75:AJO78 AJW75:AJW78 AKE75:AKE78 AKM75:AKM78 AKU75:AKU78 ALC75:ALC78 ALK75:ALK78 ALS75:ALS78 AMA75:AMA78 AMI75:AMI78 AMQ75:AMQ78 AMY75:AMY78 ANG75:ANG78 ANO75:ANO78 ANW75:ANW78 AOE75:AOE78 AOM75:AOM78 AOU75:AOU78 APC75:APC78 APK75:APK78 APS75:APS78 AQA75:AQA78 AQI75:AQI78 AQQ75:AQQ78 AQY75:AQY78 ARG75:ARG78 ARO75:ARO78 ARW75:ARW78 ASE75:ASE78 ASM75:ASM78 ASU75:ASU78 ATC75:ATC78 ATK75:ATK78 ATS75:ATS78 AUA75:AUA78 AUI75:AUI78 AUQ75:AUQ78 AUY75:AUY78 AVG75:AVG78 AVO75:AVO78 AVW75:AVW78 AWE75:AWE78 AWM75:AWM78 AWU75:AWU78 AXC75:AXC78 AXK75:AXK78 AXS75:AXS78 AYA75:AYA78 AYI75:AYI78 AYQ75:AYQ78 AYY75:AYY78 AZG75:AZG78 AZO75:AZO78 AZW75:AZW78 BAE75:BAE78 BAM75:BAM78 BAU75:BAU78 BBC75:BBC78 BBK75:BBK78 BBS75:BBS78 BCA75:BCA78 BCI75:BCI78 BCQ75:BCQ78 BCY75:BCY78 BDG75:BDG78 BDO75:BDO78 BDW75:BDW78 BEE75:BEE78 BEM75:BEM78 BEU75:BEU78 BFC75:BFC78 BFK75:BFK78 BFS75:BFS78 BGA75:BGA78 BGI75:BGI78 BGQ75:BGQ78 BGY75:BGY78 BHG75:BHG78 BHO75:BHO78 BHW75:BHW78 BIE75:BIE78 BIM75:BIM78 BIU75:BIU78 BJC75:BJC78 BJK75:BJK78 BJS75:BJS78 BKA75:BKA78 BKI75:BKI78 BKQ75:BKQ78 BKY75:BKY78 BLG75:BLG78 BLO75:BLO78 BLW75:BLW78 BME75:BME78 BMM75:BMM78 BMU75:BMU78 BNC75:BNC78 BNK75:BNK78 BNS75:BNS78 BOA75:BOA78 BOI75:BOI78 BOQ75:BOQ78 BOY75:BOY78 BPG75:BPG78 BPO75:BPO78 BPW75:BPW78 BQE75:BQE78 BQM75:BQM78 BQU75:BQU78 BRC75:BRC78 BRK75:BRK78 BRS75:BRS78 BSA75:BSA78 BSI75:BSI78 BSQ75:BSQ78 BSY75:BSY78 BTG75:BTG78 BTO75:BTO78 BTW75:BTW78 BUE75:BUE78 BUM75:BUM78 BUU75:BUU78 BVC75:BVC78 BVK75:BVK78 BVS75:BVS78 BWA75:BWA78 BWI75:BWI78 BWQ75:BWQ78 BWY75:BWY78 BXG75:BXG78 BXO75:BXO78 BXW75:BXW78 BYE75:BYE78 BYM75:BYM78 BYU75:BYU78 BZC75:BZC78 BZK75:BZK78 BZS75:BZS78 CAA75:CAA78 CAI75:CAI78 CAQ75:CAQ78 CAY75:CAY78 CBG75:CBG78 CBO75:CBO78 CBW75:CBW78 CCE75:CCE78 CCM75:CCM78 CCU75:CCU78 CDC75:CDC78 CDK75:CDK78 CDS75:CDS78 CEA75:CEA78 CEI75:CEI78 CEQ75:CEQ78 CEY75:CEY78 CFG75:CFG78 CFO75:CFO78 CFW75:CFW78 CGE75:CGE78 CGM75:CGM78 CGU75:CGU78 CHC75:CHC78 CHK75:CHK78 CHS75:CHS78 CIA75:CIA78 CII75:CII78 CIQ75:CIQ78 CIY75:CIY78 CJG75:CJG78 CJO75:CJO78 CJW75:CJW78 CKE75:CKE78 CKM75:CKM78 CKU75:CKU78 CLC75:CLC78 CLK75:CLK78 CLS75:CLS78 CMA75:CMA78 CMI75:CMI78 CMQ75:CMQ78 CMY75:CMY78 CNG75:CNG78 CNO75:CNO78 CNW75:CNW78 COE75:COE78 COM75:COM78 COU75:COU78 CPC75:CPC78 CPK75:CPK78 CPS75:CPS78 CQA75:CQA78 CQI75:CQI78 CQQ75:CQQ78 CQY75:CQY78 CRG75:CRG78 CRO75:CRO78 CRW75:CRW78 CSE75:CSE78 CSM75:CSM78 CSU75:CSU78 CTC75:CTC78 CTK75:CTK78 CTS75:CTS78 CUA75:CUA78 CUI75:CUI78 CUQ75:CUQ78 CUY75:CUY78 CVG75:CVG78 CVO75:CVO78 CVW75:CVW78 CWE75:CWE78 CWM75:CWM78 CWU75:CWU78 CXC75:CXC78 CXK75:CXK78 CXS75:CXS78 CYA75:CYA78 CYI75:CYI78 CYQ75:CYQ78 CYY75:CYY78 CZG75:CZG78 CZO75:CZO78 CZW75:CZW78 DAE75:DAE78 DAM75:DAM78 DAU75:DAU78 DBC75:DBC78 DBK75:DBK78 DBS75:DBS78 DCA75:DCA78 DCI75:DCI78 DCQ75:DCQ78 DCY75:DCY78 DDG75:DDG78 DDO75:DDO78 DDW75:DDW78 DEE75:DEE78 DEM75:DEM78 DEU75:DEU78 DFC75:DFC78 DFK75:DFK78 DFS75:DFS78 DGA75:DGA78 DGI75:DGI78 DGQ75:DGQ78 DGY75:DGY78 DHG75:DHG78 DHO75:DHO78 DHW75:DHW78 DIE75:DIE78 DIM75:DIM78 DIU75:DIU78 DJC75:DJC78 DJK75:DJK78 DJS75:DJS78 DKA75:DKA78 DKI75:DKI78 DKQ75:DKQ78 DKY75:DKY78 DLG75:DLG78 DLO75:DLO78 DLW75:DLW78 DME75:DME78 DMM75:DMM78 DMU75:DMU78 DNC75:DNC78 DNK75:DNK78 DNS75:DNS78 DOA75:DOA78 DOI75:DOI78 DOQ75:DOQ78 DOY75:DOY78 DPG75:DPG78 DPO75:DPO78 DPW75:DPW78 DQE75:DQE78 DQM75:DQM78 DQU75:DQU78 DRC75:DRC78 DRK75:DRK78 DRS75:DRS78 DSA75:DSA78 DSI75:DSI78 DSQ75:DSQ78 DSY75:DSY78 DTG75:DTG78 DTO75:DTO78 DTW75:DTW78 DUE75:DUE78 DUM75:DUM78 DUU75:DUU78 DVC75:DVC78 DVK75:DVK78 DVS75:DVS78 DWA75:DWA78 DWI75:DWI78 DWQ75:DWQ78 DWY75:DWY78 DXG75:DXG78 DXO75:DXO78 DXW75:DXW78 DYE75:DYE78 DYM75:DYM78 DYU75:DYU78 DZC75:DZC78 DZK75:DZK78 DZS75:DZS78 EAA75:EAA78 EAI75:EAI78 EAQ75:EAQ78 EAY75:EAY78 EBG75:EBG78 EBO75:EBO78 EBW75:EBW78 ECE75:ECE78 ECM75:ECM78 ECU75:ECU78 EDC75:EDC78 EDK75:EDK78 EDS75:EDS78 EEA75:EEA78 EEI75:EEI78 EEQ75:EEQ78 EEY75:EEY78 EFG75:EFG78 EFO75:EFO78 EFW75:EFW78 EGE75:EGE78 EGM75:EGM78 EGU75:EGU78 EHC75:EHC78 EHK75:EHK78 EHS75:EHS78 EIA75:EIA78 EII75:EII78 EIQ75:EIQ78 EIY75:EIY78 EJG75:EJG78 EJO75:EJO78 EJW75:EJW78 EKE75:EKE78 EKM75:EKM78 EKU75:EKU78 ELC75:ELC78 ELK75:ELK78 ELS75:ELS78 EMA75:EMA78 EMI75:EMI78 EMQ75:EMQ78 EMY75:EMY78 ENG75:ENG78 ENO75:ENO78 ENW75:ENW78 EOE75:EOE78 EOM75:EOM78 EOU75:EOU78 EPC75:EPC78 EPK75:EPK78 EPS75:EPS78 EQA75:EQA78 EQI75:EQI78 EQQ75:EQQ78 EQY75:EQY78 ERG75:ERG78 ERO75:ERO78 ERW75:ERW78 ESE75:ESE78 ESM75:ESM78 ESU75:ESU78 ETC75:ETC78 ETK75:ETK78 ETS75:ETS78 EUA75:EUA78 EUI75:EUI78 EUQ75:EUQ78 EUY75:EUY78 EVG75:EVG78 EVO75:EVO78 EVW75:EVW78 EWE75:EWE78 EWM75:EWM78 EWU75:EWU78 EXC75:EXC78 EXK75:EXK78 EXS75:EXS78 EYA75:EYA78 EYI75:EYI78 EYQ75:EYQ78 EYY75:EYY78 EZG75:EZG78 EZO75:EZO78 EZW75:EZW78 FAE75:FAE78 FAM75:FAM78 FAU75:FAU78 FBC75:FBC78 FBK75:FBK78 FBS75:FBS78 FCA75:FCA78 FCI75:FCI78 FCQ75:FCQ78 FCY75:FCY78 FDG75:FDG78 FDO75:FDO78 FDW75:FDW78 FEE75:FEE78 FEM75:FEM78 FEU75:FEU78 FFC75:FFC78 FFK75:FFK78 FFS75:FFS78 FGA75:FGA78 FGI75:FGI78 FGQ75:FGQ78 FGY75:FGY78 FHG75:FHG78 FHO75:FHO78 FHW75:FHW78 FIE75:FIE78 FIM75:FIM78 FIU75:FIU78 FJC75:FJC78 FJK75:FJK78 FJS75:FJS78 FKA75:FKA78 FKI75:FKI78 FKQ75:FKQ78 FKY75:FKY78 FLG75:FLG78 FLO75:FLO78 FLW75:FLW78 FME75:FME78 FMM75:FMM78 FMU75:FMU78 FNC75:FNC78 FNK75:FNK78 FNS75:FNS78 FOA75:FOA78 FOI75:FOI78 FOQ75:FOQ78 FOY75:FOY78 FPG75:FPG78 FPO75:FPO78 FPW75:FPW78 FQE75:FQE78 FQM75:FQM78 FQU75:FQU78 FRC75:FRC78 FRK75:FRK78 FRS75:FRS78 FSA75:FSA78 FSI75:FSI78 FSQ75:FSQ78 FSY75:FSY78 FTG75:FTG78 FTO75:FTO78 FTW75:FTW78 FUE75:FUE78 FUM75:FUM78 FUU75:FUU78 FVC75:FVC78 FVK75:FVK78 FVS75:FVS78 FWA75:FWA78 FWI75:FWI78 FWQ75:FWQ78 FWY75:FWY78 FXG75:FXG78 FXO75:FXO78 FXW75:FXW78 FYE75:FYE78 FYM75:FYM78 FYU75:FYU78 FZC75:FZC78 FZK75:FZK78 FZS75:FZS78 GAA75:GAA78 GAI75:GAI78 GAQ75:GAQ78 GAY75:GAY78 GBG75:GBG78 GBO75:GBO78 GBW75:GBW78 GCE75:GCE78 GCM75:GCM78 GCU75:GCU78 GDC75:GDC78 GDK75:GDK78 GDS75:GDS78 GEA75:GEA78 GEI75:GEI78 GEQ75:GEQ78 GEY75:GEY78 GFG75:GFG78 GFO75:GFO78 GFW75:GFW78 GGE75:GGE78 GGM75:GGM78 GGU75:GGU78 GHC75:GHC78 GHK75:GHK78 GHS75:GHS78 GIA75:GIA78 GII75:GII78 GIQ75:GIQ78 GIY75:GIY78 GJG75:GJG78 GJO75:GJO78 GJW75:GJW78 GKE75:GKE78 GKM75:GKM78 GKU75:GKU78 GLC75:GLC78 GLK75:GLK78 GLS75:GLS78 GMA75:GMA78 GMI75:GMI78 GMQ75:GMQ78 GMY75:GMY78 GNG75:GNG78 GNO75:GNO78 GNW75:GNW78 GOE75:GOE78 GOM75:GOM78 GOU75:GOU78 GPC75:GPC78 GPK75:GPK78 GPS75:GPS78 GQA75:GQA78 GQI75:GQI78 GQQ75:GQQ78 GQY75:GQY78 GRG75:GRG78 GRO75:GRO78 GRW75:GRW78 GSE75:GSE78 GSM75:GSM78 GSU75:GSU78 GTC75:GTC78 GTK75:GTK78 GTS75:GTS78 GUA75:GUA78 GUI75:GUI78 GUQ75:GUQ78 GUY75:GUY78 GVG75:GVG78 GVO75:GVO78 GVW75:GVW78 GWE75:GWE78 GWM75:GWM78 GWU75:GWU78 GXC75:GXC78 GXK75:GXK78 GXS75:GXS78 GYA75:GYA78 GYI75:GYI78 GYQ75:GYQ78 GYY75:GYY78 GZG75:GZG78 GZO75:GZO78 GZW75:GZW78 HAE75:HAE78 HAM75:HAM78 HAU75:HAU78 HBC75:HBC78 HBK75:HBK78 HBS75:HBS78 HCA75:HCA78 HCI75:HCI78 HCQ75:HCQ78 HCY75:HCY78 HDG75:HDG78 HDO75:HDO78 HDW75:HDW78 HEE75:HEE78 HEM75:HEM78 HEU75:HEU78 HFC75:HFC78 HFK75:HFK78 HFS75:HFS78 HGA75:HGA78 HGI75:HGI78 HGQ75:HGQ78 HGY75:HGY78 HHG75:HHG78 HHO75:HHO78 HHW75:HHW78 HIE75:HIE78 HIM75:HIM78 HIU75:HIU78 HJC75:HJC78 HJK75:HJK78 HJS75:HJS78 HKA75:HKA78 HKI75:HKI78 HKQ75:HKQ78 HKY75:HKY78 HLG75:HLG78 HLO75:HLO78 HLW75:HLW78 HME75:HME78 HMM75:HMM78 HMU75:HMU78 HNC75:HNC78 HNK75:HNK78 HNS75:HNS78 HOA75:HOA78 HOI75:HOI78 HOQ75:HOQ78 HOY75:HOY78 HPG75:HPG78 HPO75:HPO78 HPW75:HPW78 HQE75:HQE78 HQM75:HQM78 HQU75:HQU78 HRC75:HRC78 HRK75:HRK78 HRS75:HRS78 HSA75:HSA78 HSI75:HSI78 HSQ75:HSQ78 HSY75:HSY78 HTG75:HTG78 HTO75:HTO78 HTW75:HTW78 HUE75:HUE78 HUM75:HUM78 HUU75:HUU78 HVC75:HVC78 HVK75:HVK78 HVS75:HVS78 HWA75:HWA78 HWI75:HWI78 HWQ75:HWQ78 HWY75:HWY78 HXG75:HXG78 HXO75:HXO78 HXW75:HXW78 HYE75:HYE78 HYM75:HYM78 HYU75:HYU78 HZC75:HZC78 HZK75:HZK78 HZS75:HZS78 IAA75:IAA78 IAI75:IAI78 IAQ75:IAQ78 IAY75:IAY78 IBG75:IBG78 IBO75:IBO78 IBW75:IBW78 ICE75:ICE78 ICM75:ICM78 ICU75:ICU78 IDC75:IDC78 IDK75:IDK78 IDS75:IDS78 IEA75:IEA78 IEI75:IEI78 IEQ75:IEQ78 IEY75:IEY78 IFG75:IFG78 IFO75:IFO78 IFW75:IFW78 IGE75:IGE78 IGM75:IGM78 IGU75:IGU78 IHC75:IHC78 IHK75:IHK78 IHS75:IHS78 IIA75:IIA78 III75:III78 IIQ75:IIQ78 IIY75:IIY78 IJG75:IJG78 IJO75:IJO78 IJW75:IJW78 IKE75:IKE78 IKM75:IKM78 IKU75:IKU78 ILC75:ILC78 ILK75:ILK78 ILS75:ILS78 IMA75:IMA78 IMI75:IMI78 IMQ75:IMQ78 IMY75:IMY78 ING75:ING78 INO75:INO78 INW75:INW78 IOE75:IOE78 IOM75:IOM78 IOU75:IOU78 IPC75:IPC78 IPK75:IPK78 IPS75:IPS78 IQA75:IQA78 IQI75:IQI78 IQQ75:IQQ78 IQY75:IQY78 IRG75:IRG78 IRO75:IRO78 IRW75:IRW78 ISE75:ISE78 ISM75:ISM78 ISU75:ISU78 ITC75:ITC78 ITK75:ITK78 ITS75:ITS78 IUA75:IUA78 IUI75:IUI78 IUQ75:IUQ78 IUY75:IUY78 IVG75:IVG78 IVO75:IVO78 IVW75:IVW78 IWE75:IWE78 IWM75:IWM78 IWU75:IWU78 IXC75:IXC78 IXK75:IXK78 IXS75:IXS78 IYA75:IYA78 IYI75:IYI78 IYQ75:IYQ78 IYY75:IYY78 IZG75:IZG78 IZO75:IZO78 IZW75:IZW78 JAE75:JAE78 JAM75:JAM78 JAU75:JAU78 JBC75:JBC78 JBK75:JBK78 JBS75:JBS78 JCA75:JCA78 JCI75:JCI78 JCQ75:JCQ78 JCY75:JCY78 JDG75:JDG78 JDO75:JDO78 JDW75:JDW78 JEE75:JEE78 JEM75:JEM78 JEU75:JEU78 JFC75:JFC78 JFK75:JFK78 JFS75:JFS78 JGA75:JGA78 JGI75:JGI78 JGQ75:JGQ78 JGY75:JGY78 JHG75:JHG78 JHO75:JHO78 JHW75:JHW78 JIE75:JIE78 JIM75:JIM78 JIU75:JIU78 JJC75:JJC78 JJK75:JJK78 JJS75:JJS78 JKA75:JKA78 JKI75:JKI78 JKQ75:JKQ78 JKY75:JKY78 JLG75:JLG78 JLO75:JLO78 JLW75:JLW78 JME75:JME78 JMM75:JMM78 JMU75:JMU78 JNC75:JNC78 JNK75:JNK78 JNS75:JNS78 JOA75:JOA78 JOI75:JOI78 JOQ75:JOQ78 JOY75:JOY78 JPG75:JPG78 JPO75:JPO78 JPW75:JPW78 JQE75:JQE78 JQM75:JQM78 JQU75:JQU78 JRC75:JRC78 JRK75:JRK78 JRS75:JRS78 JSA75:JSA78 JSI75:JSI78 JSQ75:JSQ78 JSY75:JSY78 JTG75:JTG78 JTO75:JTO78 JTW75:JTW78 JUE75:JUE78 JUM75:JUM78 JUU75:JUU78 JVC75:JVC78 JVK75:JVK78 JVS75:JVS78 JWA75:JWA78 JWI75:JWI78 JWQ75:JWQ78 JWY75:JWY78 JXG75:JXG78 JXO75:JXO78 JXW75:JXW78 JYE75:JYE78 JYM75:JYM78 JYU75:JYU78 JZC75:JZC78 JZK75:JZK78 JZS75:JZS78 KAA75:KAA78 KAI75:KAI78 KAQ75:KAQ78 KAY75:KAY78 KBG75:KBG78 KBO75:KBO78 KBW75:KBW78 KCE75:KCE78 KCM75:KCM78 KCU75:KCU78 KDC75:KDC78 KDK75:KDK78 KDS75:KDS78 KEA75:KEA78 KEI75:KEI78 KEQ75:KEQ78 KEY75:KEY78 KFG75:KFG78 KFO75:KFO78 KFW75:KFW78 KGE75:KGE78 KGM75:KGM78 KGU75:KGU78 KHC75:KHC78 KHK75:KHK78 KHS75:KHS78 KIA75:KIA78 KII75:KII78 KIQ75:KIQ78 KIY75:KIY78 KJG75:KJG78 KJO75:KJO78 KJW75:KJW78 KKE75:KKE78 KKM75:KKM78 KKU75:KKU78 KLC75:KLC78 KLK75:KLK78 KLS75:KLS78 KMA75:KMA78 KMI75:KMI78 KMQ75:KMQ78 KMY75:KMY78 KNG75:KNG78 KNO75:KNO78 KNW75:KNW78 KOE75:KOE78 KOM75:KOM78 KOU75:KOU78 KPC75:KPC78 KPK75:KPK78 KPS75:KPS78 KQA75:KQA78 KQI75:KQI78 KQQ75:KQQ78 KQY75:KQY78 KRG75:KRG78 KRO75:KRO78 KRW75:KRW78 KSE75:KSE78 KSM75:KSM78 KSU75:KSU78 KTC75:KTC78 KTK75:KTK78 KTS75:KTS78 KUA75:KUA78 KUI75:KUI78 KUQ75:KUQ78 KUY75:KUY78 KVG75:KVG78 KVO75:KVO78 KVW75:KVW78 KWE75:KWE78 KWM75:KWM78 KWU75:KWU78 KXC75:KXC78 KXK75:KXK78 KXS75:KXS78 KYA75:KYA78 KYI75:KYI78 KYQ75:KYQ78 KYY75:KYY78 KZG75:KZG78 KZO75:KZO78 KZW75:KZW78 LAE75:LAE78 LAM75:LAM78 LAU75:LAU78 LBC75:LBC78 LBK75:LBK78 LBS75:LBS78 LCA75:LCA78 LCI75:LCI78 LCQ75:LCQ78 LCY75:LCY78 LDG75:LDG78 LDO75:LDO78 LDW75:LDW78 LEE75:LEE78 LEM75:LEM78 LEU75:LEU78 LFC75:LFC78 LFK75:LFK78 LFS75:LFS78 LGA75:LGA78 LGI75:LGI78 LGQ75:LGQ78 LGY75:LGY78 LHG75:LHG78 LHO75:LHO78 LHW75:LHW78 LIE75:LIE78 LIM75:LIM78 LIU75:LIU78 LJC75:LJC78 LJK75:LJK78 LJS75:LJS78 LKA75:LKA78 LKI75:LKI78 LKQ75:LKQ78 LKY75:LKY78 LLG75:LLG78 LLO75:LLO78 LLW75:LLW78 LME75:LME78 LMM75:LMM78 LMU75:LMU78 LNC75:LNC78 LNK75:LNK78 LNS75:LNS78 LOA75:LOA78 LOI75:LOI78 LOQ75:LOQ78 LOY75:LOY78 LPG75:LPG78 LPO75:LPO78 LPW75:LPW78 LQE75:LQE78 LQM75:LQM78 LQU75:LQU78 LRC75:LRC78 LRK75:LRK78 LRS75:LRS78 LSA75:LSA78 LSI75:LSI78 LSQ75:LSQ78 LSY75:LSY78 LTG75:LTG78 LTO75:LTO78 LTW75:LTW78 LUE75:LUE78 LUM75:LUM78 LUU75:LUU78 LVC75:LVC78 LVK75:LVK78 LVS75:LVS78 LWA75:LWA78 LWI75:LWI78 LWQ75:LWQ78 LWY75:LWY78 LXG75:LXG78 LXO75:LXO78 LXW75:LXW78 LYE75:LYE78 LYM75:LYM78 LYU75:LYU78 LZC75:LZC78 LZK75:LZK78 LZS75:LZS78 MAA75:MAA78 MAI75:MAI78 MAQ75:MAQ78 MAY75:MAY78 MBG75:MBG78 MBO75:MBO78 MBW75:MBW78 MCE75:MCE78 MCM75:MCM78 MCU75:MCU78 MDC75:MDC78 MDK75:MDK78 MDS75:MDS78 MEA75:MEA78 MEI75:MEI78 MEQ75:MEQ78 MEY75:MEY78 MFG75:MFG78 MFO75:MFO78 MFW75:MFW78 MGE75:MGE78 MGM75:MGM78 MGU75:MGU78 MHC75:MHC78 MHK75:MHK78 MHS75:MHS78 MIA75:MIA78 MII75:MII78 MIQ75:MIQ78 MIY75:MIY78 MJG75:MJG78 MJO75:MJO78 MJW75:MJW78 MKE75:MKE78 MKM75:MKM78 MKU75:MKU78 MLC75:MLC78 MLK75:MLK78 MLS75:MLS78 MMA75:MMA78 MMI75:MMI78 MMQ75:MMQ78 MMY75:MMY78 MNG75:MNG78 MNO75:MNO78 MNW75:MNW78 MOE75:MOE78 MOM75:MOM78 MOU75:MOU78 MPC75:MPC78 MPK75:MPK78 MPS75:MPS78 MQA75:MQA78 MQI75:MQI78 MQQ75:MQQ78 MQY75:MQY78 MRG75:MRG78 MRO75:MRO78 MRW75:MRW78 MSE75:MSE78 MSM75:MSM78 MSU75:MSU78 MTC75:MTC78 MTK75:MTK78 MTS75:MTS78 MUA75:MUA78 MUI75:MUI78 MUQ75:MUQ78 MUY75:MUY78 MVG75:MVG78 MVO75:MVO78 MVW75:MVW78 MWE75:MWE78 MWM75:MWM78 MWU75:MWU78 MXC75:MXC78 MXK75:MXK78 MXS75:MXS78 MYA75:MYA78 MYI75:MYI78 MYQ75:MYQ78 MYY75:MYY78 MZG75:MZG78 MZO75:MZO78 MZW75:MZW78 NAE75:NAE78 NAM75:NAM78 NAU75:NAU78 NBC75:NBC78 NBK75:NBK78 NBS75:NBS78 NCA75:NCA78 NCI75:NCI78 NCQ75:NCQ78 NCY75:NCY78 NDG75:NDG78 NDO75:NDO78 NDW75:NDW78 NEE75:NEE78 NEM75:NEM78 NEU75:NEU78 NFC75:NFC78 NFK75:NFK78 NFS75:NFS78 NGA75:NGA78 NGI75:NGI78 NGQ75:NGQ78 NGY75:NGY78 NHG75:NHG78 NHO75:NHO78 NHW75:NHW78 NIE75:NIE78 NIM75:NIM78 NIU75:NIU78 NJC75:NJC78 NJK75:NJK78 NJS75:NJS78 NKA75:NKA78 NKI75:NKI78 NKQ75:NKQ78 NKY75:NKY78 NLG75:NLG78 NLO75:NLO78 NLW75:NLW78 NME75:NME78 NMM75:NMM78 NMU75:NMU78 NNC75:NNC78 NNK75:NNK78 NNS75:NNS78 NOA75:NOA78 NOI75:NOI78 NOQ75:NOQ78 NOY75:NOY78 NPG75:NPG78 NPO75:NPO78 NPW75:NPW78 NQE75:NQE78 NQM75:NQM78 NQU75:NQU78 NRC75:NRC78 NRK75:NRK78 NRS75:NRS78 NSA75:NSA78 NSI75:NSI78 NSQ75:NSQ78 NSY75:NSY78 NTG75:NTG78 NTO75:NTO78 NTW75:NTW78 NUE75:NUE78 NUM75:NUM78 NUU75:NUU78 NVC75:NVC78 NVK75:NVK78 NVS75:NVS78 NWA75:NWA78 NWI75:NWI78 NWQ75:NWQ78 NWY75:NWY78 NXG75:NXG78 NXO75:NXO78 NXW75:NXW78 NYE75:NYE78 NYM75:NYM78 NYU75:NYU78 NZC75:NZC78 NZK75:NZK78 NZS75:NZS78 OAA75:OAA78 OAI75:OAI78 OAQ75:OAQ78 OAY75:OAY78 OBG75:OBG78 OBO75:OBO78 OBW75:OBW78 OCE75:OCE78 OCM75:OCM78 OCU75:OCU78 ODC75:ODC78 ODK75:ODK78 ODS75:ODS78 OEA75:OEA78 OEI75:OEI78 OEQ75:OEQ78 OEY75:OEY78 OFG75:OFG78 OFO75:OFO78 OFW75:OFW78 OGE75:OGE78 OGM75:OGM78 OGU75:OGU78 OHC75:OHC78 OHK75:OHK78 OHS75:OHS78 OIA75:OIA78 OII75:OII78 OIQ75:OIQ78 OIY75:OIY78 OJG75:OJG78 OJO75:OJO78 OJW75:OJW78 OKE75:OKE78 OKM75:OKM78 OKU75:OKU78 OLC75:OLC78 OLK75:OLK78 OLS75:OLS78 OMA75:OMA78 OMI75:OMI78 OMQ75:OMQ78 OMY75:OMY78 ONG75:ONG78 ONO75:ONO78 ONW75:ONW78 OOE75:OOE78 OOM75:OOM78 OOU75:OOU78 OPC75:OPC78 OPK75:OPK78 OPS75:OPS78 OQA75:OQA78 OQI75:OQI78 OQQ75:OQQ78 OQY75:OQY78 ORG75:ORG78 ORO75:ORO78 ORW75:ORW78 OSE75:OSE78 OSM75:OSM78 OSU75:OSU78 OTC75:OTC78 OTK75:OTK78 OTS75:OTS78 OUA75:OUA78 OUI75:OUI78 OUQ75:OUQ78 OUY75:OUY78 OVG75:OVG78 OVO75:OVO78 OVW75:OVW78 OWE75:OWE78 OWM75:OWM78 OWU75:OWU78 OXC75:OXC78 OXK75:OXK78 OXS75:OXS78 OYA75:OYA78 OYI75:OYI78 OYQ75:OYQ78 OYY75:OYY78 OZG75:OZG78 OZO75:OZO78 OZW75:OZW78 PAE75:PAE78 PAM75:PAM78 PAU75:PAU78 PBC75:PBC78 PBK75:PBK78 PBS75:PBS78 PCA75:PCA78 PCI75:PCI78 PCQ75:PCQ78 PCY75:PCY78 PDG75:PDG78 PDO75:PDO78 PDW75:PDW78 PEE75:PEE78 PEM75:PEM78 PEU75:PEU78 PFC75:PFC78 PFK75:PFK78 PFS75:PFS78 PGA75:PGA78 PGI75:PGI78 PGQ75:PGQ78 PGY75:PGY78 PHG75:PHG78 PHO75:PHO78 PHW75:PHW78 PIE75:PIE78 PIM75:PIM78 PIU75:PIU78 PJC75:PJC78 PJK75:PJK78 PJS75:PJS78 PKA75:PKA78 PKI75:PKI78 PKQ75:PKQ78 PKY75:PKY78 PLG75:PLG78 PLO75:PLO78 PLW75:PLW78 PME75:PME78 PMM75:PMM78 PMU75:PMU78 PNC75:PNC78 PNK75:PNK78 PNS75:PNS78 POA75:POA78 POI75:POI78 POQ75:POQ78 POY75:POY78 PPG75:PPG78 PPO75:PPO78 PPW75:PPW78 PQE75:PQE78 PQM75:PQM78 PQU75:PQU78 PRC75:PRC78 PRK75:PRK78 PRS75:PRS78 PSA75:PSA78 PSI75:PSI78 PSQ75:PSQ78 PSY75:PSY78 PTG75:PTG78 PTO75:PTO78 PTW75:PTW78 PUE75:PUE78 PUM75:PUM78 PUU75:PUU78 PVC75:PVC78 PVK75:PVK78 PVS75:PVS78 PWA75:PWA78 PWI75:PWI78 PWQ75:PWQ78 PWY75:PWY78 PXG75:PXG78 PXO75:PXO78 PXW75:PXW78 PYE75:PYE78 PYM75:PYM78 PYU75:PYU78 PZC75:PZC78 PZK75:PZK78 PZS75:PZS78 QAA75:QAA78 QAI75:QAI78 QAQ75:QAQ78 QAY75:QAY78 QBG75:QBG78 QBO75:QBO78 QBW75:QBW78 QCE75:QCE78 QCM75:QCM78 QCU75:QCU78 QDC75:QDC78 QDK75:QDK78 QDS75:QDS78 QEA75:QEA78 QEI75:QEI78 QEQ75:QEQ78 QEY75:QEY78 QFG75:QFG78 QFO75:QFO78 QFW75:QFW78 QGE75:QGE78 QGM75:QGM78 QGU75:QGU78 QHC75:QHC78 QHK75:QHK78 QHS75:QHS78 QIA75:QIA78 QII75:QII78 QIQ75:QIQ78 QIY75:QIY78 QJG75:QJG78 QJO75:QJO78 QJW75:QJW78 QKE75:QKE78 QKM75:QKM78 QKU75:QKU78 QLC75:QLC78 QLK75:QLK78 QLS75:QLS78 QMA75:QMA78 QMI75:QMI78 QMQ75:QMQ78 QMY75:QMY78 QNG75:QNG78 QNO75:QNO78 QNW75:QNW78 QOE75:QOE78 QOM75:QOM78 QOU75:QOU78 QPC75:QPC78 QPK75:QPK78 QPS75:QPS78 QQA75:QQA78 QQI75:QQI78 QQQ75:QQQ78 QQY75:QQY78 QRG75:QRG78 QRO75:QRO78 QRW75:QRW78 QSE75:QSE78 QSM75:QSM78 QSU75:QSU78 QTC75:QTC78 QTK75:QTK78 QTS75:QTS78 QUA75:QUA78 QUI75:QUI78 QUQ75:QUQ78 QUY75:QUY78 QVG75:QVG78 QVO75:QVO78 QVW75:QVW78 QWE75:QWE78 QWM75:QWM78 QWU75:QWU78 QXC75:QXC78 QXK75:QXK78 QXS75:QXS78 QYA75:QYA78 QYI75:QYI78 QYQ75:QYQ78 QYY75:QYY78 QZG75:QZG78 QZO75:QZO78 QZW75:QZW78 RAE75:RAE78 RAM75:RAM78 RAU75:RAU78 RBC75:RBC78 RBK75:RBK78 RBS75:RBS78 RCA75:RCA78 RCI75:RCI78 RCQ75:RCQ78 RCY75:RCY78 RDG75:RDG78 RDO75:RDO78 RDW75:RDW78 REE75:REE78 REM75:REM78 REU75:REU78 RFC75:RFC78 RFK75:RFK78 RFS75:RFS78 RGA75:RGA78 RGI75:RGI78 RGQ75:RGQ78 RGY75:RGY78 RHG75:RHG78 RHO75:RHO78 RHW75:RHW78 RIE75:RIE78 RIM75:RIM78 RIU75:RIU78 RJC75:RJC78 RJK75:RJK78 RJS75:RJS78 RKA75:RKA78 RKI75:RKI78 RKQ75:RKQ78 RKY75:RKY78 RLG75:RLG78 RLO75:RLO78 RLW75:RLW78 RME75:RME78 RMM75:RMM78 RMU75:RMU78 RNC75:RNC78 RNK75:RNK78 RNS75:RNS78 ROA75:ROA78 ROI75:ROI78 ROQ75:ROQ78 ROY75:ROY78 RPG75:RPG78 RPO75:RPO78 RPW75:RPW78 RQE75:RQE78 RQM75:RQM78 RQU75:RQU78 RRC75:RRC78 RRK75:RRK78 RRS75:RRS78 RSA75:RSA78 RSI75:RSI78 RSQ75:RSQ78 RSY75:RSY78 RTG75:RTG78 RTO75:RTO78 RTW75:RTW78 RUE75:RUE78 RUM75:RUM78 RUU75:RUU78 RVC75:RVC78 RVK75:RVK78 RVS75:RVS78 RWA75:RWA78 RWI75:RWI78 RWQ75:RWQ78 RWY75:RWY78 RXG75:RXG78 RXO75:RXO78 RXW75:RXW78 RYE75:RYE78 RYM75:RYM78 RYU75:RYU78 RZC75:RZC78 RZK75:RZK78 RZS75:RZS78 SAA75:SAA78 SAI75:SAI78 SAQ75:SAQ78 SAY75:SAY78 SBG75:SBG78 SBO75:SBO78 SBW75:SBW78 SCE75:SCE78 SCM75:SCM78 SCU75:SCU78 SDC75:SDC78 SDK75:SDK78 SDS75:SDS78 SEA75:SEA78 SEI75:SEI78 SEQ75:SEQ78 SEY75:SEY78 SFG75:SFG78 SFO75:SFO78 SFW75:SFW78 SGE75:SGE78 SGM75:SGM78 SGU75:SGU78 SHC75:SHC78 SHK75:SHK78 SHS75:SHS78 SIA75:SIA78 SII75:SII78 SIQ75:SIQ78 SIY75:SIY78 SJG75:SJG78 SJO75:SJO78 SJW75:SJW78 SKE75:SKE78 SKM75:SKM78 SKU75:SKU78 SLC75:SLC78 SLK75:SLK78 SLS75:SLS78 SMA75:SMA78 SMI75:SMI78 SMQ75:SMQ78 SMY75:SMY78 SNG75:SNG78 SNO75:SNO78 SNW75:SNW78 SOE75:SOE78 SOM75:SOM78 SOU75:SOU78 SPC75:SPC78 SPK75:SPK78 SPS75:SPS78 SQA75:SQA78 SQI75:SQI78 SQQ75:SQQ78 SQY75:SQY78 SRG75:SRG78 SRO75:SRO78 SRW75:SRW78 SSE75:SSE78 SSM75:SSM78 SSU75:SSU78 STC75:STC78 STK75:STK78 STS75:STS78 SUA75:SUA78 SUI75:SUI78 SUQ75:SUQ78 SUY75:SUY78 SVG75:SVG78 SVO75:SVO78 SVW75:SVW78 SWE75:SWE78 SWM75:SWM78 SWU75:SWU78 SXC75:SXC78 SXK75:SXK78 SXS75:SXS78 SYA75:SYA78 SYI75:SYI78 SYQ75:SYQ78 SYY75:SYY78 SZG75:SZG78 SZO75:SZO78 SZW75:SZW78 TAE75:TAE78 TAM75:TAM78 TAU75:TAU78 TBC75:TBC78 TBK75:TBK78 TBS75:TBS78 TCA75:TCA78 TCI75:TCI78 TCQ75:TCQ78 TCY75:TCY78 TDG75:TDG78 TDO75:TDO78 TDW75:TDW78 TEE75:TEE78 TEM75:TEM78 TEU75:TEU78 TFC75:TFC78 TFK75:TFK78 TFS75:TFS78 TGA75:TGA78 TGI75:TGI78 TGQ75:TGQ78 TGY75:TGY78 THG75:THG78 THO75:THO78 THW75:THW78 TIE75:TIE78 TIM75:TIM78 TIU75:TIU78 TJC75:TJC78 TJK75:TJK78 TJS75:TJS78 TKA75:TKA78 TKI75:TKI78 TKQ75:TKQ78 TKY75:TKY78 TLG75:TLG78 TLO75:TLO78 TLW75:TLW78 TME75:TME78 TMM75:TMM78 TMU75:TMU78 TNC75:TNC78 TNK75:TNK78 TNS75:TNS78 TOA75:TOA78 TOI75:TOI78 TOQ75:TOQ78 TOY75:TOY78 TPG75:TPG78 TPO75:TPO78 TPW75:TPW78 TQE75:TQE78 TQM75:TQM78 TQU75:TQU78 TRC75:TRC78 TRK75:TRK78 TRS75:TRS78 TSA75:TSA78 TSI75:TSI78 TSQ75:TSQ78 TSY75:TSY78 TTG75:TTG78 TTO75:TTO78 TTW75:TTW78 TUE75:TUE78 TUM75:TUM78 TUU75:TUU78 TVC75:TVC78 TVK75:TVK78 TVS75:TVS78 TWA75:TWA78 TWI75:TWI78 TWQ75:TWQ78 TWY75:TWY78 TXG75:TXG78 TXO75:TXO78 TXW75:TXW78 TYE75:TYE78 TYM75:TYM78 TYU75:TYU78 TZC75:TZC78 TZK75:TZK78 TZS75:TZS78 UAA75:UAA78 UAI75:UAI78 UAQ75:UAQ78 UAY75:UAY78 UBG75:UBG78 UBO75:UBO78 UBW75:UBW78 UCE75:UCE78 UCM75:UCM78 UCU75:UCU78 UDC75:UDC78 UDK75:UDK78 UDS75:UDS78 UEA75:UEA78 UEI75:UEI78 UEQ75:UEQ78 UEY75:UEY78 UFG75:UFG78 UFO75:UFO78 UFW75:UFW78 UGE75:UGE78 UGM75:UGM78 UGU75:UGU78 UHC75:UHC78 UHK75:UHK78 UHS75:UHS78 UIA75:UIA78 UII75:UII78 UIQ75:UIQ78 UIY75:UIY78 UJG75:UJG78 UJO75:UJO78 UJW75:UJW78 UKE75:UKE78 UKM75:UKM78 UKU75:UKU78 ULC75:ULC78 ULK75:ULK78 ULS75:ULS78 UMA75:UMA78 UMI75:UMI78 UMQ75:UMQ78 UMY75:UMY78 UNG75:UNG78 UNO75:UNO78 UNW75:UNW78 UOE75:UOE78 UOM75:UOM78 UOU75:UOU78 UPC75:UPC78 UPK75:UPK78 UPS75:UPS78 UQA75:UQA78 UQI75:UQI78 UQQ75:UQQ78 UQY75:UQY78 URG75:URG78 URO75:URO78 URW75:URW78 USE75:USE78 USM75:USM78 USU75:USU78 UTC75:UTC78 UTK75:UTK78 UTS75:UTS78 UUA75:UUA78 UUI75:UUI78 UUQ75:UUQ78 UUY75:UUY78 UVG75:UVG78 UVO75:UVO78 UVW75:UVW78 UWE75:UWE78 UWM75:UWM78 UWU75:UWU78 UXC75:UXC78 UXK75:UXK78 UXS75:UXS78 UYA75:UYA78 UYI75:UYI78 UYQ75:UYQ78 UYY75:UYY78 UZG75:UZG78 UZO75:UZO78 UZW75:UZW78 VAE75:VAE78 VAM75:VAM78 VAU75:VAU78 VBC75:VBC78 VBK75:VBK78 VBS75:VBS78 VCA75:VCA78 VCI75:VCI78 VCQ75:VCQ78 VCY75:VCY78 VDG75:VDG78 VDO75:VDO78 VDW75:VDW78 VEE75:VEE78 VEM75:VEM78 VEU75:VEU78 VFC75:VFC78 VFK75:VFK78 VFS75:VFS78 VGA75:VGA78 VGI75:VGI78 VGQ75:VGQ78 VGY75:VGY78 VHG75:VHG78 VHO75:VHO78 VHW75:VHW78 VIE75:VIE78 VIM75:VIM78 VIU75:VIU78 VJC75:VJC78 VJK75:VJK78 VJS75:VJS78 VKA75:VKA78 VKI75:VKI78 VKQ75:VKQ78 VKY75:VKY78 VLG75:VLG78 VLO75:VLO78 VLW75:VLW78 VME75:VME78 VMM75:VMM78 VMU75:VMU78 VNC75:VNC78 VNK75:VNK78 VNS75:VNS78 VOA75:VOA78 VOI75:VOI78 VOQ75:VOQ78 VOY75:VOY78 VPG75:VPG78 VPO75:VPO78 VPW75:VPW78 VQE75:VQE78 VQM75:VQM78 VQU75:VQU78 VRC75:VRC78 VRK75:VRK78 VRS75:VRS78 VSA75:VSA78 VSI75:VSI78 VSQ75:VSQ78 VSY75:VSY78 VTG75:VTG78 VTO75:VTO78 VTW75:VTW78 VUE75:VUE78 VUM75:VUM78 VUU75:VUU78 VVC75:VVC78 VVK75:VVK78 VVS75:VVS78 VWA75:VWA78 VWI75:VWI78 VWQ75:VWQ78 VWY75:VWY78 VXG75:VXG78 VXO75:VXO78 VXW75:VXW78 VYE75:VYE78 VYM75:VYM78 VYU75:VYU78 VZC75:VZC78 VZK75:VZK78 VZS75:VZS78 WAA75:WAA78 WAI75:WAI78 WAQ75:WAQ78 WAY75:WAY78 WBG75:WBG78 WBO75:WBO78 WBW75:WBW78 WCE75:WCE78 WCM75:WCM78 WCU75:WCU78 WDC75:WDC78 WDK75:WDK78 WDS75:WDS78 WEA75:WEA78 WEI75:WEI78 WEQ75:WEQ78 WEY75:WEY78 WFG75:WFG78 WFO75:WFO78 WFW75:WFW78 WGE75:WGE78 WGM75:WGM78 WGU75:WGU78 WHC75:WHC78 WHK75:WHK78 WHS75:WHS78 WIA75:WIA78 WII75:WII78 WIQ75:WIQ78 WIY75:WIY78 WJG75:WJG78 WJO75:WJO78 WJW75:WJW78 WKE75:WKE78 WKM75:WKM78 WKU75:WKU78 WLC75:WLC78 WLK75:WLK78 WLS75:WLS78 WMA75:WMA78 WMI75:WMI78 WMQ75:WMQ78 WMY75:WMY78 WNG75:WNG78 WNO75:WNO78 WNW75:WNW78 WOE75:WOE78 WOM75:WOM78 WOU75:WOU78 WPC75:WPC78 WPK75:WPK78 WPS75:WPS78 WQA75:WQA78 WQI75:WQI78 WQQ75:WQQ78 WQY75:WQY78 WRG75:WRG78 WRO75:WRO78 WRW75:WRW78 WSE75:WSE78 WSM75:WSM78 WSU75:WSU78 WTC75:WTC78 WTK75:WTK78 WTS75:WTS78 WUA75:WUA78 WUI75:WUI78 WUQ75:WUQ78 WUY75:WUY78 WVG75:WVG78 WVO75:WVO78 WVW75:WVW78 WWE75:WWE78 WWM75:WWM78 WWU75:WWU78 WXC75:WXC78 WXK75:WXK78 WXS75:WXS78 WYA75:WYA78 WYI75:WYI78 WYQ75:WYQ78 WYY75:WYY78 WZG75:WZG78 WZO75:WZO78 WZW75:WZW78 XAE75:XAE78 XAM75:XAM78 XAU75:XAU78 XBC75:XBC78 XBK75:XBK78 XBS75:XBS78 XCA75:XCA78 XCI75:XCI78 XCQ75:XCQ78 XCY75:XCY78 XDG75:XDG78 XDO75:XDO78 XDW75:XDW78 XEE75:XEE78 XEM75:XEM78 XEU75:XEU78 XFC75:XFC78 UOE91:UOE94 UOM91:UOM94 UOU91:UOU94 UPC91:UPC94 UPK91:UPK94 UPS91:UPS94 UQA91:UQA94 UQI91:UQI94 UQQ91:UQQ94 UQY91:UQY94 URG91:URG94 URO91:URO94 URW91:URW94 USE91:USE94 USM91:USM94 USU91:USU94 UTC91:UTC94 UTK91:UTK94 UTS91:UTS94 UUA91:UUA94 UUI91:UUI94 UUQ91:UUQ94 UUY91:UUY94 UVG91:UVG94 UVO91:UVO94 UVW91:UVW94 UWE91:UWE94 UWM91:UWM94 UWU91:UWU94 UXC91:UXC94 UXK91:UXK94 UXS91:UXS94 UYA91:UYA94 UYI91:UYI94 UYQ91:UYQ94 UYY91:UYY94 UZG91:UZG94 UZO91:UZO94 UZW91:UZW94 VAE91:VAE94 VAM91:VAM94 VAU91:VAU94 VBC91:VBC94 VBK91:VBK94 VBS91:VBS94 VCA91:VCA94 VCI91:VCI94 VCQ91:VCQ94 VCY91:VCY94 VDG91:VDG94 VDO91:VDO94 VDW91:VDW94 VEE91:VEE94 VEM91:VEM94 VEU91:VEU94 VFC91:VFC94 VFK91:VFK94 VFS91:VFS94 VGA91:VGA94 VGI91:VGI94 VGQ91:VGQ94 VGY91:VGY94 VHG91:VHG94 VHO91:VHO94 VHW91:VHW94 VIE91:VIE94 VIM91:VIM94 VIU91:VIU94 VJC91:VJC94 VJK91:VJK94 VJS91:VJS94 VKA91:VKA94 VKI91:VKI94 VKQ91:VKQ94 VKY91:VKY94 VLG91:VLG94 VLO91:VLO94 VLW91:VLW94 VME91:VME94 VMM91:VMM94 VMU91:VMU94 VNC91:VNC94 VNK91:VNK94 VNS91:VNS94 VOA91:VOA94 VOI91:VOI94 VOQ91:VOQ94 VOY91:VOY94 VPG91:VPG94 VPO91:VPO94 VPW91:VPW94 VQE91:VQE94 VQM91:VQM94 VQU91:VQU94 VRC91:VRC94 VRK91:VRK94 VRS91:VRS94 VSA91:VSA94 VSI91:VSI94 VSQ91:VSQ94 VSY91:VSY94 VTG91:VTG94 VTO91:VTO94 VTW91:VTW94 VUE91:VUE94 VUM91:VUM94 VUU91:VUU94 VVC91:VVC94 VVK91:VVK94 VVS91:VVS94 VWA91:VWA94 VWI91:VWI94 VWQ91:VWQ94 AII83:AII86 AIQ83:AIQ86 AIY83:AIY86 AJG83:AJG86 AJO83:AJO86 AJW83:AJW86 AKE83:AKE86 AKM83:AKM86 AKU83:AKU86 ALC83:ALC86 ALK83:ALK86 ALS83:ALS86 AMA83:AMA86 AMI83:AMI86 AMQ83:AMQ86 AMY83:AMY86 ANG83:ANG86 ANO83:ANO86 ANW83:ANW86 AOE83:AOE86 AOM83:AOM86 AOU83:AOU86 APC83:APC86 APK83:APK86 APS83:APS86 AQA83:AQA86 AQI83:AQI86 AQQ83:AQQ86 AQY83:AQY86 ARG83:ARG86 ARO83:ARO86 ARW83:ARW86 ASE83:ASE86 ASM83:ASM86 ASU83:ASU86 ATC83:ATC86 ATK83:ATK86 ATS83:ATS86 AUA83:AUA86 AUI83:AUI86 AUQ83:AUQ86 AUY83:AUY86 AVG83:AVG86 AVO83:AVO86 AVW83:AVW86 AWE83:AWE86 AWM83:AWM86 AWU83:AWU86 AXC83:AXC86 AXK83:AXK86 AXS83:AXS86 AYA83:AYA86 AYI83:AYI86 AYQ83:AYQ86 AYY83:AYY86 AZG83:AZG86 AZO83:AZO86 AZW83:AZW86 BAE83:BAE86 BAM83:BAM86 BAU83:BAU86 BBC83:BBC86 BBK83:BBK86 BBS83:BBS86 BCA83:BCA86 BCI83:BCI86 BCQ83:BCQ86 BCY83:BCY86 BDG83:BDG86 BDO83:BDO86 BDW83:BDW86 BEE83:BEE86 BEM83:BEM86 BEU83:BEU86 BFC83:BFC86 BFK83:BFK86 BFS83:BFS86 BGA83:BGA86 BGI83:BGI86 BGQ83:BGQ86 BGY83:BGY86 BHG83:BHG86 BHO83:BHO86 BHW83:BHW86 BIE83:BIE86 BIM83:BIM86 BIU83:BIU86 BJC83:BJC86 BJK83:BJK86 BJS83:BJS86 BKA83:BKA86 BKI83:BKI86 BKQ83:BKQ86 BKY83:BKY86 BLG83:BLG86 BLO83:BLO86 BLW83:BLW86 BME83:BME86 BMM83:BMM86 BMU83:BMU86 BNC83:BNC86 BNK83:BNK86 BNS83:BNS86 BOA83:BOA86 BOI83:BOI86 BOQ83:BOQ86 BOY83:BOY86 BPG83:BPG86 BPO83:BPO86 BPW83:BPW86 BQE83:BQE86 BQM83:BQM86 BQU83:BQU86 BRC83:BRC86 BRK83:BRK86 BRS83:BRS86 BSA83:BSA86 BSI83:BSI86 BSQ83:BSQ86 BSY83:BSY86 BTG83:BTG86 BTO83:BTO86 BTW83:BTW86 BUE83:BUE86 BUM83:BUM86 BUU83:BUU86 BVC83:BVC86 BVK83:BVK86 BVS83:BVS86 BWA83:BWA86 BWI83:BWI86 BWQ83:BWQ86 BWY83:BWY86 BXG83:BXG86 BXO83:BXO86 BXW83:BXW86 BYE83:BYE86 BYM83:BYM86 BYU83:BYU86 BZC83:BZC86 BZK83:BZK86 BZS83:BZS86 CAA83:CAA86 CAI83:CAI86 CAQ83:CAQ86 CAY83:CAY86 CBG83:CBG86 CBO83:CBO86 CBW83:CBW86 CCE83:CCE86 CCM83:CCM86 CCU83:CCU86 CDC83:CDC86 CDK83:CDK86 CDS83:CDS86 CEA83:CEA86 CEI83:CEI86 CEQ83:CEQ86 CEY83:CEY86 CFG83:CFG86 CFO83:CFO86 CFW83:CFW86 CGE83:CGE86 CGM83:CGM86 CGU83:CGU86 CHC83:CHC86 CHK83:CHK86 CHS83:CHS86 CIA83:CIA86 CII83:CII86 CIQ83:CIQ86 CIY83:CIY86 CJG83:CJG86 CJO83:CJO86 CJW83:CJW86 CKE83:CKE86 CKM83:CKM86 CKU83:CKU86 CLC83:CLC86 CLK83:CLK86 CLS83:CLS86 CMA83:CMA86 CMI83:CMI86 CMQ83:CMQ86 CMY83:CMY86 CNG83:CNG86 CNO83:CNO86 CNW83:CNW86 COE83:COE86 COM83:COM86 COU83:COU86 CPC83:CPC86 CPK83:CPK86 CPS83:CPS86 CQA83:CQA86 CQI83:CQI86 CQQ83:CQQ86 CQY83:CQY86 CRG83:CRG86 CRO83:CRO86 CRW83:CRW86 CSE83:CSE86 CSM83:CSM86 CSU83:CSU86 CTC83:CTC86 CTK83:CTK86 CTS83:CTS86 CUA83:CUA86 CUI83:CUI86 CUQ83:CUQ86 CUY83:CUY86 CVG83:CVG86 CVO83:CVO86 CVW83:CVW86 CWE83:CWE86 CWM83:CWM86 CWU83:CWU86 CXC83:CXC86 CXK83:CXK86 CXS83:CXS86 CYA83:CYA86 CYI83:CYI86 CYQ83:CYQ86 CYY83:CYY86 CZG83:CZG86 CZO83:CZO86 CZW83:CZW86 DAE83:DAE86 DAM83:DAM86 DAU83:DAU86 DBC83:DBC86 DBK83:DBK86 DBS83:DBS86 DCA83:DCA86 DCI83:DCI86 DCQ83:DCQ86 DCY83:DCY86 DDG83:DDG86 DDO83:DDO86 DDW83:DDW86 DEE83:DEE86 DEM83:DEM86 DEU83:DEU86 DFC83:DFC86 DFK83:DFK86 DFS83:DFS86 DGA83:DGA86 DGI83:DGI86 DGQ83:DGQ86 DGY83:DGY86 DHG83:DHG86 DHO83:DHO86 DHW83:DHW86 DIE83:DIE86 DIM83:DIM86 DIU83:DIU86 DJC83:DJC86 DJK83:DJK86 DJS83:DJS86 DKA83:DKA86 DKI83:DKI86 DKQ83:DKQ86 DKY83:DKY86 DLG83:DLG86 DLO83:DLO86 DLW83:DLW86 DME83:DME86 DMM83:DMM86 DMU83:DMU86 DNC83:DNC86 DNK83:DNK86 DNS83:DNS86 DOA83:DOA86 DOI83:DOI86 DOQ83:DOQ86 DOY83:DOY86 DPG83:DPG86 DPO83:DPO86 DPW83:DPW86 DQE83:DQE86 DQM83:DQM86 DQU83:DQU86 DRC83:DRC86 DRK83:DRK86 DRS83:DRS86 DSA83:DSA86 DSI83:DSI86 DSQ83:DSQ86 DSY83:DSY86 DTG83:DTG86 DTO83:DTO86 DTW83:DTW86 DUE83:DUE86 DUM83:DUM86 DUU83:DUU86 DVC83:DVC86 DVK83:DVK86 DVS83:DVS86 DWA83:DWA86 DWI83:DWI86 DWQ83:DWQ86 DWY83:DWY86 DXG83:DXG86 DXO83:DXO86 DXW83:DXW86 DYE83:DYE86 DYM83:DYM86 DYU83:DYU86 DZC83:DZC86 DZK83:DZK86 DZS83:DZS86 EAA83:EAA86 EAI83:EAI86 EAQ83:EAQ86 EAY83:EAY86 EBG83:EBG86 EBO83:EBO86 EBW83:EBW86 ECE83:ECE86 ECM83:ECM86 ECU83:ECU86 EDC83:EDC86 EDK83:EDK86 EDS83:EDS86 EEA83:EEA86 EEI83:EEI86 EEQ83:EEQ86 EEY83:EEY86 EFG83:EFG86 EFO83:EFO86 EFW83:EFW86 EGE83:EGE86 EGM83:EGM86 EGU83:EGU86 EHC83:EHC86 EHK83:EHK86 EHS83:EHS86 EIA83:EIA86 EII83:EII86 EIQ83:EIQ86 EIY83:EIY86 EJG83:EJG86 EJO83:EJO86 EJW83:EJW86 EKE83:EKE86 EKM83:EKM86 EKU83:EKU86 ELC83:ELC86 ELK83:ELK86 ELS83:ELS86 EMA83:EMA86 EMI83:EMI86 EMQ83:EMQ86 EMY83:EMY86 ENG83:ENG86 ENO83:ENO86 ENW83:ENW86 EOE83:EOE86 EOM83:EOM86 EOU83:EOU86 EPC83:EPC86 EPK83:EPK86 EPS83:EPS86 EQA83:EQA86 EQI83:EQI86 EQQ83:EQQ86 EQY83:EQY86 ERG83:ERG86 ERO83:ERO86 ERW83:ERW86 ESE83:ESE86 ESM83:ESM86 ESU83:ESU86 ETC83:ETC86 ETK83:ETK86 ETS83:ETS86 EUA83:EUA86 EUI83:EUI86 EUQ83:EUQ86 EUY83:EUY86 EVG83:EVG86 EVO83:EVO86 EVW83:EVW86 EWE83:EWE86 EWM83:EWM86 EWU83:EWU86 EXC83:EXC86 EXK83:EXK86 EXS83:EXS86 EYA83:EYA86 EYI83:EYI86 EYQ83:EYQ86 EYY83:EYY86 EZG83:EZG86 EZO83:EZO86 EZW83:EZW86 FAE83:FAE86 FAM83:FAM86 FAU83:FAU86 FBC83:FBC86 FBK83:FBK86 FBS83:FBS86 FCA83:FCA86 FCI83:FCI86 FCQ83:FCQ86 FCY83:FCY86 FDG83:FDG86 FDO83:FDO86 FDW83:FDW86 FEE83:FEE86 FEM83:FEM86 FEU83:FEU86 FFC83:FFC86 FFK83:FFK86 FFS83:FFS86 FGA83:FGA86 FGI83:FGI86 FGQ83:FGQ86 FGY83:FGY86 FHG83:FHG86 FHO83:FHO86 FHW83:FHW86 FIE83:FIE86 FIM83:FIM86 FIU83:FIU86 FJC83:FJC86 FJK83:FJK86 FJS83:FJS86 FKA83:FKA86 FKI83:FKI86 FKQ83:FKQ86 FKY83:FKY86 FLG83:FLG86 FLO83:FLO86 FLW83:FLW86 FME83:FME86 FMM83:FMM86 FMU83:FMU86 FNC83:FNC86 FNK83:FNK86 FNS83:FNS86 FOA83:FOA86 FOI83:FOI86 FOQ83:FOQ86 FOY83:FOY86 FPG83:FPG86 FPO83:FPO86 FPW83:FPW86 FQE83:FQE86 FQM83:FQM86 FQU83:FQU86 FRC83:FRC86 FRK83:FRK86 FRS83:FRS86 FSA83:FSA86 FSI83:FSI86 FSQ83:FSQ86 FSY83:FSY86 FTG83:FTG86 FTO83:FTO86 FTW83:FTW86 FUE83:FUE86 FUM83:FUM86 FUU83:FUU86 FVC83:FVC86 FVK83:FVK86 FVS83:FVS86 FWA83:FWA86 FWI83:FWI86 FWQ83:FWQ86 FWY83:FWY86 FXG83:FXG86 FXO83:FXO86 FXW83:FXW86 FYE83:FYE86 FYM83:FYM86 FYU83:FYU86 FZC83:FZC86 FZK83:FZK86 FZS83:FZS86 GAA83:GAA86 GAI83:GAI86 GAQ83:GAQ86 GAY83:GAY86 GBG83:GBG86 GBO83:GBO86 GBW83:GBW86 GCE83:GCE86 GCM83:GCM86 GCU83:GCU86 GDC83:GDC86 GDK83:GDK86 GDS83:GDS86 GEA83:GEA86 GEI83:GEI86 GEQ83:GEQ86 GEY83:GEY86 GFG83:GFG86 GFO83:GFO86 GFW83:GFW86 GGE83:GGE86 GGM83:GGM86 GGU83:GGU86 GHC83:GHC86 GHK83:GHK86 GHS83:GHS86 GIA83:GIA86 GII83:GII86 GIQ83:GIQ86 GIY83:GIY86 GJG83:GJG86 GJO83:GJO86 GJW83:GJW86 GKE83:GKE86 GKM83:GKM86 GKU83:GKU86 GLC83:GLC86 GLK83:GLK86 GLS83:GLS86 GMA83:GMA86 GMI83:GMI86 GMQ83:GMQ86 GMY83:GMY86 GNG83:GNG86 GNO83:GNO86 GNW83:GNW86 GOE83:GOE86 GOM83:GOM86 GOU83:GOU86 GPC83:GPC86 GPK83:GPK86 GPS83:GPS86 GQA83:GQA86 GQI83:GQI86 GQQ83:GQQ86 GQY83:GQY86 GRG83:GRG86 GRO83:GRO86 GRW83:GRW86 GSE83:GSE86 GSM83:GSM86 GSU83:GSU86 GTC83:GTC86 GTK83:GTK86 GTS83:GTS86 GUA83:GUA86 GUI83:GUI86 GUQ83:GUQ86 GUY83:GUY86 GVG83:GVG86 GVO83:GVO86 GVW83:GVW86 GWE83:GWE86 GWM83:GWM86 GWU83:GWU86 GXC83:GXC86 GXK83:GXK86 GXS83:GXS86 GYA83:GYA86 GYI83:GYI86 GYQ83:GYQ86 GYY83:GYY86 GZG83:GZG86 GZO83:GZO86 GZW83:GZW86 HAE83:HAE86 HAM83:HAM86 HAU83:HAU86 HBC83:HBC86 HBK83:HBK86 HBS83:HBS86 HCA83:HCA86 HCI83:HCI86 HCQ83:HCQ86 HCY83:HCY86 HDG83:HDG86 HDO83:HDO86 HDW83:HDW86 HEE83:HEE86 HEM83:HEM86 HEU83:HEU86 HFC83:HFC86 HFK83:HFK86 HFS83:HFS86 HGA83:HGA86 HGI83:HGI86 HGQ83:HGQ86 HGY83:HGY86 HHG83:HHG86 HHO83:HHO86 HHW83:HHW86 HIE83:HIE86 HIM83:HIM86 HIU83:HIU86 HJC83:HJC86 HJK83:HJK86 HJS83:HJS86 HKA83:HKA86 HKI83:HKI86 HKQ83:HKQ86 HKY83:HKY86 HLG83:HLG86 HLO83:HLO86 HLW83:HLW86 HME83:HME86 HMM83:HMM86 HMU83:HMU86 HNC83:HNC86 HNK83:HNK86 HNS83:HNS86 HOA83:HOA86 HOI83:HOI86 HOQ83:HOQ86 HOY83:HOY86 HPG83:HPG86 HPO83:HPO86 HPW83:HPW86 HQE83:HQE86 HQM83:HQM86 HQU83:HQU86 HRC83:HRC86 HRK83:HRK86 HRS83:HRS86 HSA83:HSA86 HSI83:HSI86 HSQ83:HSQ86 HSY83:HSY86 HTG83:HTG86 HTO83:HTO86 HTW83:HTW86 HUE83:HUE86 HUM83:HUM86 HUU83:HUU86 HVC83:HVC86 HVK83:HVK86 HVS83:HVS86 HWA83:HWA86 HWI83:HWI86 HWQ83:HWQ86 HWY83:HWY86 HXG83:HXG86 HXO83:HXO86 HXW83:HXW86 HYE83:HYE86 HYM83:HYM86 HYU83:HYU86 HZC83:HZC86 HZK83:HZK86 HZS83:HZS86 IAA83:IAA86 IAI83:IAI86 IAQ83:IAQ86 IAY83:IAY86 IBG83:IBG86 IBO83:IBO86 IBW83:IBW86 ICE83:ICE86 ICM83:ICM86 ICU83:ICU86 IDC83:IDC86 IDK83:IDK86 IDS83:IDS86 IEA83:IEA86 IEI83:IEI86 IEQ83:IEQ86 IEY83:IEY86 IFG83:IFG86 IFO83:IFO86 IFW83:IFW86 IGE83:IGE86 IGM83:IGM86 IGU83:IGU86 IHC83:IHC86 IHK83:IHK86 IHS83:IHS86 IIA83:IIA86 III83:III86 IIQ83:IIQ86 IIY83:IIY86 IJG83:IJG86 IJO83:IJO86 IJW83:IJW86 IKE83:IKE86 IKM83:IKM86 IKU83:IKU86 ILC83:ILC86 ILK83:ILK86 ILS83:ILS86 IMA83:IMA86 IMI83:IMI86 IMQ83:IMQ86 IMY83:IMY86 ING83:ING86 INO83:INO86 INW83:INW86 IOE83:IOE86 IOM83:IOM86 IOU83:IOU86 IPC83:IPC86 IPK83:IPK86 IPS83:IPS86 IQA83:IQA86 IQI83:IQI86 IQQ83:IQQ86 IQY83:IQY86 IRG83:IRG86 IRO83:IRO86 IRW83:IRW86 ISE83:ISE86 ISM83:ISM86 ISU83:ISU86 ITC83:ITC86 ITK83:ITK86 ITS83:ITS86 IUA83:IUA86 IUI83:IUI86 IUQ83:IUQ86 IUY83:IUY86 IVG83:IVG86 IVO83:IVO86 IVW83:IVW86 IWE83:IWE86 IWM83:IWM86 IWU83:IWU86 IXC83:IXC86 IXK83:IXK86 IXS83:IXS86 IYA83:IYA86 IYI83:IYI86 IYQ83:IYQ86 IYY83:IYY86 IZG83:IZG86 IZO83:IZO86 IZW83:IZW86 JAE83:JAE86 JAM83:JAM86 JAU83:JAU86 JBC83:JBC86 JBK83:JBK86 JBS83:JBS86 JCA83:JCA86 JCI83:JCI86 JCQ83:JCQ86 JCY83:JCY86 JDG83:JDG86 JDO83:JDO86 JDW83:JDW86 JEE83:JEE86 JEM83:JEM86 JEU83:JEU86 JFC83:JFC86 JFK83:JFK86 JFS83:JFS86 JGA83:JGA86 JGI83:JGI86 JGQ83:JGQ86 JGY83:JGY86 JHG83:JHG86 JHO83:JHO86 JHW83:JHW86 JIE83:JIE86 JIM83:JIM86 JIU83:JIU86 JJC83:JJC86 JJK83:JJK86 JJS83:JJS86 JKA83:JKA86 JKI83:JKI86 JKQ83:JKQ86 JKY83:JKY86 JLG83:JLG86 JLO83:JLO86 JLW83:JLW86 JME83:JME86 JMM83:JMM86 JMU83:JMU86 JNC83:JNC86 JNK83:JNK86 JNS83:JNS86 JOA83:JOA86 JOI83:JOI86 JOQ83:JOQ86 JOY83:JOY86 JPG83:JPG86 JPO83:JPO86 JPW83:JPW86 JQE83:JQE86 JQM83:JQM86 JQU83:JQU86 JRC83:JRC86 JRK83:JRK86 JRS83:JRS86 JSA83:JSA86 JSI83:JSI86 JSQ83:JSQ86 JSY83:JSY86 JTG83:JTG86 JTO83:JTO86 JTW83:JTW86 JUE83:JUE86 JUM83:JUM86 JUU83:JUU86 JVC83:JVC86 JVK83:JVK86 JVS83:JVS86 JWA83:JWA86 JWI83:JWI86 JWQ83:JWQ86 JWY83:JWY86 JXG83:JXG86 JXO83:JXO86 JXW83:JXW86 JYE83:JYE86 JYM83:JYM86 JYU83:JYU86 JZC83:JZC86 JZK83:JZK86 JZS83:JZS86 KAA83:KAA86 KAI83:KAI86 KAQ83:KAQ86 KAY83:KAY86 KBG83:KBG86 KBO83:KBO86 KBW83:KBW86 KCE83:KCE86 KCM83:KCM86 KCU83:KCU86 KDC83:KDC86 KDK83:KDK86 KDS83:KDS86 KEA83:KEA86 KEI83:KEI86 KEQ83:KEQ86 KEY83:KEY86 KFG83:KFG86 KFO83:KFO86 KFW83:KFW86 KGE83:KGE86 KGM83:KGM86 KGU83:KGU86 KHC83:KHC86 KHK83:KHK86 KHS83:KHS86 KIA83:KIA86 KII83:KII86 KIQ83:KIQ86 KIY83:KIY86 KJG83:KJG86 KJO83:KJO86 KJW83:KJW86 KKE83:KKE86 KKM83:KKM86 KKU83:KKU86 KLC83:KLC86 KLK83:KLK86 KLS83:KLS86 KMA83:KMA86 KMI83:KMI86 KMQ83:KMQ86 KMY83:KMY86 KNG83:KNG86 KNO83:KNO86 KNW83:KNW86 KOE83:KOE86 KOM83:KOM86 KOU83:KOU86 KPC83:KPC86 KPK83:KPK86 KPS83:KPS86 KQA83:KQA86 KQI83:KQI86 KQQ83:KQQ86 KQY83:KQY86 KRG83:KRG86 KRO83:KRO86 KRW83:KRW86 KSE83:KSE86 KSM83:KSM86 KSU83:KSU86 KTC83:KTC86 KTK83:KTK86 KTS83:KTS86 KUA83:KUA86 KUI83:KUI86 KUQ83:KUQ86 KUY83:KUY86 KVG83:KVG86 KVO83:KVO86 KVW83:KVW86 KWE83:KWE86 KWM83:KWM86 KWU83:KWU86 KXC83:KXC86 KXK83:KXK86 KXS83:KXS86 KYA83:KYA86 KYI83:KYI86 KYQ83:KYQ86 KYY83:KYY86 KZG83:KZG86 KZO83:KZO86 KZW83:KZW86 LAE83:LAE86 LAM83:LAM86 LAU83:LAU86 LBC83:LBC86 LBK83:LBK86 LBS83:LBS86 LCA83:LCA86 LCI83:LCI86 LCQ83:LCQ86 LCY83:LCY86 LDG83:LDG86 LDO83:LDO86 LDW83:LDW86 LEE83:LEE86 LEM83:LEM86 LEU83:LEU86 LFC83:LFC86 LFK83:LFK86 LFS83:LFS86 LGA83:LGA86 LGI83:LGI86 LGQ83:LGQ86 LGY83:LGY86 LHG83:LHG86 LHO83:LHO86 LHW83:LHW86 LIE83:LIE86 LIM83:LIM86 LIU83:LIU86 LJC83:LJC86 LJK83:LJK86 LJS83:LJS86 LKA83:LKA86 LKI83:LKI86 LKQ83:LKQ86 LKY83:LKY86 LLG83:LLG86 LLO83:LLO86 LLW83:LLW86 LME83:LME86 LMM83:LMM86 LMU83:LMU86 LNC83:LNC86 LNK83:LNK86 LNS83:LNS86 LOA83:LOA86 LOI83:LOI86 LOQ83:LOQ86 LOY83:LOY86 LPG83:LPG86 LPO83:LPO86 LPW83:LPW86 LQE83:LQE86 LQM83:LQM86 LQU83:LQU86 LRC83:LRC86 LRK83:LRK86 LRS83:LRS86 LSA83:LSA86 LSI83:LSI86 LSQ83:LSQ86 LSY83:LSY86 LTG83:LTG86 LTO83:LTO86 LTW83:LTW86 LUE83:LUE86 LUM83:LUM86 LUU83:LUU86 LVC83:LVC86 LVK83:LVK86 LVS83:LVS86 LWA83:LWA86 LWI83:LWI86 LWQ83:LWQ86 LWY83:LWY86 LXG83:LXG86 LXO83:LXO86 LXW83:LXW86 LYE83:LYE86 LYM83:LYM86 LYU83:LYU86 LZC83:LZC86 LZK83:LZK86 LZS83:LZS86 MAA83:MAA86 MAI83:MAI86 MAQ83:MAQ86 MAY83:MAY86 MBG83:MBG86 MBO83:MBO86 MBW83:MBW86 MCE83:MCE86 MCM83:MCM86 MCU83:MCU86 MDC83:MDC86 MDK83:MDK86 MDS83:MDS86 MEA83:MEA86 MEI83:MEI86 MEQ83:MEQ86 MEY83:MEY86 MFG83:MFG86 MFO83:MFO86 MFW83:MFW86 MGE83:MGE86 MGM83:MGM86 MGU83:MGU86 MHC83:MHC86 MHK83:MHK86 MHS83:MHS86 MIA83:MIA86 MII83:MII86 MIQ83:MIQ86 MIY83:MIY86 MJG83:MJG86 MJO83:MJO86 MJW83:MJW86 MKE83:MKE86 MKM83:MKM86 MKU83:MKU86 MLC83:MLC86 MLK83:MLK86 MLS83:MLS86 MMA83:MMA86 MMI83:MMI86 MMQ83:MMQ86 MMY83:MMY86 MNG83:MNG86 MNO83:MNO86 MNW83:MNW86 MOE83:MOE86 MOM83:MOM86 MOU83:MOU86 MPC83:MPC86 MPK83:MPK86 MPS83:MPS86 MQA83:MQA86 MQI83:MQI86 MQQ83:MQQ86 MQY83:MQY86 MRG83:MRG86 MRO83:MRO86 MRW83:MRW86 MSE83:MSE86 MSM83:MSM86 MSU83:MSU86 MTC83:MTC86 MTK83:MTK86 MTS83:MTS86 MUA83:MUA86 MUI83:MUI86 MUQ83:MUQ86 MUY83:MUY86 MVG83:MVG86 MVO83:MVO86 MVW83:MVW86 MWE83:MWE86 MWM83:MWM86 MWU83:MWU86 MXC83:MXC86 MXK83:MXK86 MXS83:MXS86 MYA83:MYA86 MYI83:MYI86 MYQ83:MYQ86 MYY83:MYY86 MZG83:MZG86 MZO83:MZO86 MZW83:MZW86 NAE83:NAE86 NAM83:NAM86 NAU83:NAU86 NBC83:NBC86 NBK83:NBK86 NBS83:NBS86 NCA83:NCA86 NCI83:NCI86 NCQ83:NCQ86 NCY83:NCY86 NDG83:NDG86 NDO83:NDO86 NDW83:NDW86 NEE83:NEE86 NEM83:NEM86 NEU83:NEU86 NFC83:NFC86 NFK83:NFK86 NFS83:NFS86 NGA83:NGA86 NGI83:NGI86 NGQ83:NGQ86 NGY83:NGY86 NHG83:NHG86 NHO83:NHO86 NHW83:NHW86 NIE83:NIE86 NIM83:NIM86 NIU83:NIU86 NJC83:NJC86 NJK83:NJK86 NJS83:NJS86 NKA83:NKA86 NKI83:NKI86 NKQ83:NKQ86 NKY83:NKY86 NLG83:NLG86 NLO83:NLO86 NLW83:NLW86 NME83:NME86 NMM83:NMM86 NMU83:NMU86 NNC83:NNC86 NNK83:NNK86 NNS83:NNS86 NOA83:NOA86 NOI83:NOI86 NOQ83:NOQ86 NOY83:NOY86 NPG83:NPG86 NPO83:NPO86 NPW83:NPW86 NQE83:NQE86 NQM83:NQM86 NQU83:NQU86 NRC83:NRC86 NRK83:NRK86 NRS83:NRS86 NSA83:NSA86 NSI83:NSI86 NSQ83:NSQ86 NSY83:NSY86 NTG83:NTG86 NTO83:NTO86 NTW83:NTW86 NUE83:NUE86 NUM83:NUM86 NUU83:NUU86 NVC83:NVC86 NVK83:NVK86 NVS83:NVS86 NWA83:NWA86 NWI83:NWI86 NWQ83:NWQ86 NWY83:NWY86 NXG83:NXG86 NXO83:NXO86 NXW83:NXW86 NYE83:NYE86 NYM83:NYM86 NYU83:NYU86 NZC83:NZC86 NZK83:NZK86 NZS83:NZS86 OAA83:OAA86 OAI83:OAI86 OAQ83:OAQ86 OAY83:OAY86 OBG83:OBG86 OBO83:OBO86 OBW83:OBW86 OCE83:OCE86 OCM83:OCM86 OCU83:OCU86 ODC83:ODC86 ODK83:ODK86 ODS83:ODS86 OEA83:OEA86 OEI83:OEI86 OEQ83:OEQ86 OEY83:OEY86 OFG83:OFG86 OFO83:OFO86 OFW83:OFW86 OGE83:OGE86 OGM83:OGM86 OGU83:OGU86 OHC83:OHC86 OHK83:OHK86 OHS83:OHS86 OIA83:OIA86 OII83:OII86 OIQ83:OIQ86 OIY83:OIY86 OJG83:OJG86 OJO83:OJO86 OJW83:OJW86 OKE83:OKE86 OKM83:OKM86 OKU83:OKU86 OLC83:OLC86 OLK83:OLK86 OLS83:OLS86 OMA83:OMA86 OMI83:OMI86 OMQ83:OMQ86 OMY83:OMY86 ONG83:ONG86 ONO83:ONO86 ONW83:ONW86 OOE83:OOE86 OOM83:OOM86 OOU83:OOU86 OPC83:OPC86 OPK83:OPK86 OPS83:OPS86 OQA83:OQA86 OQI83:OQI86 OQQ83:OQQ86 OQY83:OQY86 ORG83:ORG86 ORO83:ORO86 ORW83:ORW86 OSE83:OSE86 OSM83:OSM86 OSU83:OSU86 OTC83:OTC86 OTK83:OTK86 OTS83:OTS86 OUA83:OUA86 OUI83:OUI86 OUQ83:OUQ86 OUY83:OUY86 OVG83:OVG86 OVO83:OVO86 OVW83:OVW86 OWE83:OWE86 OWM83:OWM86 OWU83:OWU86 OXC83:OXC86 OXK83:OXK86 OXS83:OXS86 OYA83:OYA86 OYI83:OYI86 OYQ83:OYQ86 OYY83:OYY86 OZG83:OZG86 OZO83:OZO86 OZW83:OZW86 PAE83:PAE86 PAM83:PAM86 PAU83:PAU86 PBC83:PBC86 PBK83:PBK86 PBS83:PBS86 PCA83:PCA86 PCI83:PCI86 PCQ83:PCQ86 PCY83:PCY86 PDG83:PDG86 PDO83:PDO86 PDW83:PDW86 PEE83:PEE86 PEM83:PEM86 PEU83:PEU86 PFC83:PFC86 PFK83:PFK86 PFS83:PFS86 PGA83:PGA86 PGI83:PGI86 PGQ83:PGQ86 PGY83:PGY86 PHG83:PHG86 PHO83:PHO86 PHW83:PHW86 PIE83:PIE86 PIM83:PIM86 PIU83:PIU86 PJC83:PJC86 PJK83:PJK86 PJS83:PJS86 PKA83:PKA86 PKI83:PKI86 PKQ83:PKQ86 PKY83:PKY86 PLG83:PLG86 PLO83:PLO86 PLW83:PLW86 PME83:PME86 PMM83:PMM86 PMU83:PMU86 PNC83:PNC86 PNK83:PNK86 PNS83:PNS86 POA83:POA86 POI83:POI86 POQ83:POQ86 POY83:POY86 PPG83:PPG86 PPO83:PPO86 PPW83:PPW86 PQE83:PQE86 PQM83:PQM86 PQU83:PQU86 PRC83:PRC86 PRK83:PRK86 PRS83:PRS86 PSA83:PSA86 PSI83:PSI86 PSQ83:PSQ86 PSY83:PSY86 PTG83:PTG86 PTO83:PTO86 PTW83:PTW86 PUE83:PUE86 PUM83:PUM86 PUU83:PUU86 PVC83:PVC86 PVK83:PVK86 PVS83:PVS86 PWA83:PWA86 PWI83:PWI86 PWQ83:PWQ86 PWY83:PWY86 PXG83:PXG86 PXO83:PXO86 PXW83:PXW86 PYE83:PYE86 PYM83:PYM86 PYU83:PYU86 PZC83:PZC86 PZK83:PZK86 PZS83:PZS86 QAA83:QAA86 QAI83:QAI86 QAQ83:QAQ86 QAY83:QAY86 QBG83:QBG86 QBO83:QBO86 QBW83:QBW86 QCE83:QCE86 QCM83:QCM86 QCU83:QCU86 QDC83:QDC86 QDK83:QDK86 QDS83:QDS86 QEA83:QEA86 QEI83:QEI86 QEQ83:QEQ86 QEY83:QEY86 QFG83:QFG86 QFO83:QFO86 QFW83:QFW86 QGE83:QGE86 QGM83:QGM86 QGU83:QGU86 QHC83:QHC86 QHK83:QHK86 QHS83:QHS86 QIA83:QIA86 QII83:QII86 QIQ83:QIQ86 QIY83:QIY86 QJG83:QJG86 QJO83:QJO86 QJW83:QJW86 QKE83:QKE86 QKM83:QKM86 QKU83:QKU86 QLC83:QLC86 QLK83:QLK86 QLS83:QLS86 QMA83:QMA86 QMI83:QMI86 QMQ83:QMQ86 QMY83:QMY86 QNG83:QNG86 QNO83:QNO86 QNW83:QNW86 QOE83:QOE86 QOM83:QOM86 QOU83:QOU86 QPC83:QPC86 QPK83:QPK86 QPS83:QPS86 QQA83:QQA86 QQI83:QQI86 QQQ83:QQQ86 QQY83:QQY86 QRG83:QRG86 QRO83:QRO86 QRW83:QRW86 QSE83:QSE86 QSM83:QSM86 QSU83:QSU86 QTC83:QTC86 QTK83:QTK86 QTS83:QTS86 QUA83:QUA86 QUI83:QUI86 QUQ83:QUQ86 QUY83:QUY86 QVG83:QVG86 QVO83:QVO86 QVW83:QVW86 QWE83:QWE86 QWM83:QWM86 QWU83:QWU86 QXC83:QXC86 QXK83:QXK86 QXS83:QXS86 QYA83:QYA86 QYI83:QYI86 QYQ83:QYQ86 QYY83:QYY86 QZG83:QZG86 QZO83:QZO86 QZW83:QZW86 RAE83:RAE86 RAM83:RAM86 RAU83:RAU86 RBC83:RBC86 RBK83:RBK86 RBS83:RBS86 RCA83:RCA86 RCI83:RCI86 RCQ83:RCQ86 RCY83:RCY86 RDG83:RDG86 RDO83:RDO86 RDW83:RDW86 REE83:REE86 REM83:REM86 REU83:REU86 RFC83:RFC86 RFK83:RFK86 RFS83:RFS86 RGA83:RGA86 RGI83:RGI86 RGQ83:RGQ86 RGY83:RGY86 RHG83:RHG86 RHO83:RHO86 RHW83:RHW86 RIE83:RIE86 RIM83:RIM86 RIU83:RIU86 RJC83:RJC86 RJK83:RJK86 RJS83:RJS86 RKA83:RKA86 RKI83:RKI86 RKQ83:RKQ86 RKY83:RKY86 RLG83:RLG86 RLO83:RLO86 RLW83:RLW86 RME83:RME86 RMM83:RMM86 RMU83:RMU86 RNC83:RNC86 RNK83:RNK86 RNS83:RNS86 ROA83:ROA86 ROI83:ROI86 ROQ83:ROQ86 ROY83:ROY86 RPG83:RPG86 RPO83:RPO86 RPW83:RPW86 RQE83:RQE86 RQM83:RQM86 RQU83:RQU86 RRC83:RRC86 RRK83:RRK86 RRS83:RRS86 RSA83:RSA86 RSI83:RSI86 RSQ83:RSQ86 RSY83:RSY86 RTG83:RTG86 RTO83:RTO86 RTW83:RTW86 RUE83:RUE86 RUM83:RUM86 RUU83:RUU86 RVC83:RVC86 RVK83:RVK86 RVS83:RVS86 RWA83:RWA86 RWI83:RWI86 RWQ83:RWQ86 RWY83:RWY86 RXG83:RXG86 RXO83:RXO86 RXW83:RXW86 RYE83:RYE86 RYM83:RYM86 RYU83:RYU86 RZC83:RZC86 RZK83:RZK86 RZS83:RZS86 SAA83:SAA86 SAI83:SAI86 SAQ83:SAQ86 SAY83:SAY86 SBG83:SBG86 SBO83:SBO86 SBW83:SBW86 SCE83:SCE86 SCM83:SCM86 SCU83:SCU86 SDC83:SDC86 SDK83:SDK86 SDS83:SDS86 SEA83:SEA86 SEI83:SEI86 SEQ83:SEQ86 SEY83:SEY86 SFG83:SFG86 SFO83:SFO86 SFW83:SFW86 SGE83:SGE86 SGM83:SGM86 SGU83:SGU86 SHC83:SHC86 SHK83:SHK86 SHS83:SHS86 SIA83:SIA86 SII83:SII86 SIQ83:SIQ86 SIY83:SIY86 SJG83:SJG86 SJO83:SJO86 SJW83:SJW86 SKE83:SKE86 SKM83:SKM86 SKU83:SKU86 SLC83:SLC86 SLK83:SLK86 SLS83:SLS86 SMA83:SMA86 SMI83:SMI86 SMQ83:SMQ86 SMY83:SMY86 SNG83:SNG86 SNO83:SNO86 SNW83:SNW86 SOE83:SOE86 SOM83:SOM86 SOU83:SOU86 SPC83:SPC86 SPK83:SPK86 SPS83:SPS86 SQA83:SQA86 SQI83:SQI86 SQQ83:SQQ86 SQY83:SQY86 SRG83:SRG86 SRO83:SRO86 SRW83:SRW86 SSE83:SSE86 SSM83:SSM86 SSU83:SSU86 STC83:STC86 STK83:STK86 STS83:STS86 SUA83:SUA86 SUI83:SUI86 SUQ83:SUQ86 SUY83:SUY86 SVG83:SVG86 SVO83:SVO86 SVW83:SVW86 SWE83:SWE86 SWM83:SWM86 SWU83:SWU86 SXC83:SXC86 SXK83:SXK86 SXS83:SXS86 SYA83:SYA86 SYI83:SYI86 SYQ83:SYQ86 SYY83:SYY86 SZG83:SZG86 SZO83:SZO86 SZW83:SZW86 TAE83:TAE86 TAM83:TAM86 TAU83:TAU86 TBC83:TBC86 TBK83:TBK86 TBS83:TBS86 TCA83:TCA86 TCI83:TCI86 TCQ83:TCQ86 TCY83:TCY86 TDG83:TDG86 TDO83:TDO86 TDW83:TDW86 TEE83:TEE86 TEM83:TEM86 TEU83:TEU86 TFC83:TFC86 TFK83:TFK86 TFS83:TFS86 TGA83:TGA86 TGI83:TGI86 TGQ83:TGQ86 TGY83:TGY86 THG83:THG86 THO83:THO86 THW83:THW86 TIE83:TIE86 TIM83:TIM86 TIU83:TIU86 TJC83:TJC86 TJK83:TJK86 TJS83:TJS86 TKA83:TKA86 TKI83:TKI86 TKQ83:TKQ86 TKY83:TKY86 TLG83:TLG86 TLO83:TLO86 TLW83:TLW86 TME83:TME86 TMM83:TMM86 TMU83:TMU86 TNC83:TNC86 TNK83:TNK86 TNS83:TNS86 TOA83:TOA86 TOI83:TOI86 TOQ83:TOQ86 TOY83:TOY86 TPG83:TPG86 TPO83:TPO86 TPW83:TPW86 TQE83:TQE86 TQM83:TQM86 TQU83:TQU86 TRC83:TRC86 TRK83:TRK86 TRS83:TRS86 TSA83:TSA86 TSI83:TSI86 TSQ83:TSQ86 TSY83:TSY86 TTG83:TTG86 TTO83:TTO86 TTW83:TTW86 TUE83:TUE86 TUM83:TUM86 TUU83:TUU86 TVC83:TVC86 TVK83:TVK86 TVS83:TVS86 TWA83:TWA86 TWI83:TWI86 TWQ83:TWQ86 TWY83:TWY86 TXG83:TXG86 TXO83:TXO86 TXW83:TXW86 TYE83:TYE86 TYM83:TYM86 TYU83:TYU86 TZC83:TZC86 TZK83:TZK86 TZS83:TZS86 UAA83:UAA86 UAI83:UAI86 UAQ83:UAQ86 UAY83:UAY86 UBG83:UBG86 UBO83:UBO86 UBW83:UBW86 UCE83:UCE86 UCM83:UCM86 UCU83:UCU86 UDC83:UDC86 UDK83:UDK86 UDS83:UDS86 UEA83:UEA86 UEI83:UEI86 UEQ83:UEQ86 UEY83:UEY86 UFG83:UFG86 UFO83:UFO86 UFW83:UFW86 UGE83:UGE86 UGM83:UGM86 UGU83:UGU86 UHC83:UHC86 UHK83:UHK86 UHS83:UHS86 UIA83:UIA86 UII83:UII86 UIQ83:UIQ86 UIY83:UIY86 UJG83:UJG86 UJO83:UJO86 UJW83:UJW86 UKE83:UKE86 UKM83:UKM86 UKU83:UKU86 ULC83:ULC86 ULK83:ULK86 ULS83:ULS86 UMA83:UMA86 UMI83:UMI86 UMQ83:UMQ86 UMY83:UMY86 UNG83:UNG86 UNO83:UNO86 UNW83:UNW86 UOE83:UOE86 UOM83:UOM86 UOU83:UOU86 UPC83:UPC86 UPK83:UPK86 UPS83:UPS86 UQA83:UQA86 UQI83:UQI86 UQQ83:UQQ86 UQY83:UQY86 URG83:URG86 URO83:URO86 URW83:URW86 USE83:USE86 USM83:USM86 USU83:USU86 UTC83:UTC86 UTK83:UTK86 UTS83:UTS86 UUA83:UUA86 UUI83:UUI86 UUQ83:UUQ86 UUY83:UUY86 UVG83:UVG86 UVO83:UVO86 UVW83:UVW86 UWE83:UWE86 UWM83:UWM86 UWU83:UWU86 UXC83:UXC86 UXK83:UXK86 UXS83:UXS86 UYA83:UYA86 UYI83:UYI86 UYQ83:UYQ86 UYY83:UYY86 UZG83:UZG86 UZO83:UZO86 UZW83:UZW86 VAE83:VAE86 VAM83:VAM86 VAU83:VAU86 VBC83:VBC86 VBK83:VBK86 VBS83:VBS86 VCA83:VCA86 VCI83:VCI86 VCQ83:VCQ86 VCY83:VCY86 VDG83:VDG86 VDO83:VDO86 VDW83:VDW86 VEE83:VEE86 VEM83:VEM86 VEU83:VEU86 VFC83:VFC86 VFK83:VFK86 VFS83:VFS86 VGA83:VGA86 VGI83:VGI86 VGQ83:VGQ86 VGY83:VGY86 VHG83:VHG86 VHO83:VHO86 VHW83:VHW86 VIE83:VIE86 VIM83:VIM86 VIU83:VIU86 VJC83:VJC86 VJK83:VJK86 VJS83:VJS86 VKA83:VKA86 VKI83:VKI86 VKQ83:VKQ86 VKY83:VKY86 VLG83:VLG86 VLO83:VLO86 VLW83:VLW86 VME83:VME86 VMM83:VMM86 VMU83:VMU86 VNC83:VNC86 VNK83:VNK86 VNS83:VNS86 VOA83:VOA86 VOI83:VOI86 VOQ83:VOQ86 VOY83:VOY86 VPG83:VPG86 VPO83:VPO86 VPW83:VPW86 VQE83:VQE86 VQM83:VQM86 VQU83:VQU86 VRC83:VRC86 VRK83:VRK86 VRS83:VRS86 VSA83:VSA86 VSI83:VSI86 VSQ83:VSQ86 VSY83:VSY86 VTG83:VTG86 VTO83:VTO86 VTW83:VTW86 VUE83:VUE86 VUM83:VUM86 VUU83:VUU86 VVC83:VVC86 VVK83:VVK86 VVS83:VVS86 VWA83:VWA86 VWI83:VWI86 VWQ83:VWQ86 VWY83:VWY86 VXG83:VXG86 VXO83:VXO86 VXW83:VXW86 VYE83:VYE86 VYM83:VYM86 VYU83:VYU86 VZC83:VZC86 VZK83:VZK86 VZS83:VZS86 WAA83:WAA86 WAI83:WAI86 WAQ83:WAQ86 WAY83:WAY86 WBG83:WBG86 WBO83:WBO86 WBW83:WBW86 WCE83:WCE86 WCM83:WCM86 WCU83:WCU86 WDC83:WDC86 WDK83:WDK86 WDS83:WDS86 WEA83:WEA86 WEI83:WEI86 WEQ83:WEQ86 WEY83:WEY86 WFG83:WFG86 WFO83:WFO86 WFW83:WFW86 WGE83:WGE86 WGM83:WGM86 WGU83:WGU86 WHC83:WHC86 WHK83:WHK86 WHS83:WHS86 WIA83:WIA86 WII83:WII86 WIQ83:WIQ86 WIY83:WIY86 WJG83:WJG86 WJO83:WJO86 WJW83:WJW86 WKE83:WKE86 WKM83:WKM86 WKU83:WKU86 WLC83:WLC86 WLK83:WLK86 WLS83:WLS86 WMA83:WMA86 WMI83:WMI86 WMQ83:WMQ86 WMY83:WMY86 WNG83:WNG86 WNO83:WNO86 WNW83:WNW86 WOE83:WOE86 WOM83:WOM86 WOU83:WOU86 WPC83:WPC86 WPK83:WPK86 WPS83:WPS86 WQA83:WQA86 WQI83:WQI86 WQQ83:WQQ86 WQY83:WQY86 WRG83:WRG86 WRO83:WRO86 WRW83:WRW86 WSE83:WSE86 WSM83:WSM86 WSU83:WSU86 WTC83:WTC86 WTK83:WTK86 WTS83:WTS86 WUA83:WUA86 WUI83:WUI86 WUQ83:WUQ86 WUY83:WUY86 WVG83:WVG86 WVO83:WVO86 WVW83:WVW86 WWE83:WWE86 WWM83:WWM86 WWU83:WWU86 WXC83:WXC86 WXK83:WXK86 WXS83:WXS86 WYA83:WYA86 WYI83:WYI86 WYQ83:WYQ86 WYY83:WYY86 WZG83:WZG86 WZO83:WZO86 WZW83:WZW86 XAE83:XAE86 XAM83:XAM86 XAU83:XAU86 XBC83:XBC86 XBK83:XBK86 XBS83:XBS86 XCA83:XCA86 XCI83:XCI86 XCQ83:XCQ86 XCY83:XCY86 XDG83:XDG86 XDO83:XDO86 XDW83:XDW86 XEE83:XEE86 XEM83:XEM86 XEU83:XEU86 XFC83:XFC86 VWY91:VWY94 VXG91:VXG94 VXO91:VXO94 VXW91:VXW94 VYE91:VYE94 VYM91:VYM94 VYU91:VYU94 VZC91:VZC94 VZK91:VZK94 VZS91:VZS94 WAA91:WAA94 WAI91:WAI94 WAQ91:WAQ94 WAY91:WAY94 WBG91:WBG94 WBO91:WBO94 WBW91:WBW94 WCE91:WCE94 WCM91:WCM94 WCU91:WCU94 WDC91:WDC94 WDK91:WDK94 WDS91:WDS94 WEA91:WEA94 WEI91:WEI94 WEQ91:WEQ94 WEY91:WEY94 WFG91:WFG94 WFO91:WFO94 WFW91:WFW94 WGE91:WGE94 WGM91:WGM94 WGU91:WGU94 WHC91:WHC94 WHK91:WHK94 WHS91:WHS94 WIA91:WIA94 WII91:WII94 WIQ91:WIQ94 WIY91:WIY94 WJG91:WJG94 WJO91:WJO94 WJW91:WJW94 WKE91:WKE94 WKM91:WKM94 WKU91:WKU94 WLC91:WLC94 WLK91:WLK94 WLS91:WLS94 WMA91:WMA94 WMI91:WMI94 WMQ91:WMQ94 WMY91:WMY94 WNG91:WNG94 WNO91:WNO94 WNW91:WNW94 WOE91:WOE94 WOM91:WOM94 WOU91:WOU94 WPC91:WPC94 WPK91:WPK94 WPS91:WPS94 WQA91:WQA94 WQI91:WQI94 WQQ91:WQQ94 WQY91:WQY94 WRG91:WRG94 WRO91:WRO94 WRW91:WRW94 WSE91:WSE94 WSM91:WSM94 WSU91:WSU94 WTC91:WTC94 WTK91:WTK94 WTS91:WTS94 WUA91:WUA94 WUI91:WUI94 WUQ91:WUQ94 WUY91:WUY94 WVG91:WVG94 WVO91:WVO94 WVW91:WVW94 WWE91:WWE94 WWM91:WWM94 WWU91:WWU94 WXC91:WXC94 WXK91:WXK94 WXS91:WXS94 WYA91:WYA94 WYI91:WYI94 WYQ91:WYQ94 WYY91:WYY94 WZG91:WZG94 WZO91:WZO94 WZW91:WZW94 XAE91:XAE94 XAM91:XAM94 XAU91:XAU94 XBC91:XBC94 XBK91:XBK94 XBS91:XBS94 XCA91:XCA94 XCI91:XCI94 XCQ91:XCQ94 XCY91:XCY94 XDG91:XDG94 XDO91:XDO94 XDW91:XDW94 XEE91:XEE94 XEM91:XEM94 XEU91:XEU94 XFC91:XFC94 G6:G127 AII91:AII94 AIQ91:AIQ94 AIY91:AIY94 AJG91:AJG94 AJO91:AJO94 AJW91:AJW94 AKE91:AKE94 AKM91:AKM94 AKU91:AKU94 ALC91:ALC94 ALK91:ALK94 ALS91:ALS94 AMA91:AMA94 AMI91:AMI94 AMQ91:AMQ94 AMY91:AMY94 ANG91:ANG94 ANO91:ANO94 ANW91:ANW94 AOE91:AOE94 AOM91:AOM94 AOU91:AOU94 APC91:APC94 APK91:APK94 APS91:APS94 AQA91:AQA94 AQI91:AQI94 AQQ91:AQQ94 AQY91:AQY94 ARG91:ARG94 ARO91:ARO94 ARW91:ARW94 ASE91:ASE94 ASM91:ASM94 ASU91:ASU94 ATC91:ATC94 ATK91:ATK94 ATS91:ATS94 AUA91:AUA94 AUI91:AUI94 AUQ91:AUQ94 AUY91:AUY94 AVG91:AVG94 AVO91:AVO94 AVW91:AVW94 AWE91:AWE94 AWM91:AWM94 AWU91:AWU94 AXC91:AXC94 AXK91:AXK94 AXS91:AXS94 AYA91:AYA94 AYI91:AYI94 AYQ91:AYQ94 AYY91:AYY94 AZG91:AZG94 AZO91:AZO94 AZW91:AZW94 BAE91:BAE94 BAM91:BAM94 BAU91:BAU94 BBC91:BBC94 BBK91:BBK94 BBS91:BBS94 BCA91:BCA94 BCI91:BCI94 BCQ91:BCQ94 BCY91:BCY94 BDG91:BDG94 BDO91:BDO94 BDW91:BDW94 BEE91:BEE94 BEM91:BEM94 BEU91:BEU94 BFC91:BFC94 BFK91:BFK94 BFS91:BFS94 BGA91:BGA94 BGI91:BGI94 BGQ91:BGQ94 BGY91:BGY94 BHG91:BHG94 BHO91:BHO94 BHW91:BHW94 BIE91:BIE94 BIM91:BIM94 BIU91:BIU94 BJC91:BJC94 BJK91:BJK94 BJS91:BJS94 BKA91:BKA94 BKI91:BKI94 BKQ91:BKQ94 BKY91:BKY94 BLG91:BLG94 BLO91:BLO94 BLW91:BLW94 BME91:BME94 BMM91:BMM94 BMU91:BMU94 BNC91:BNC94 BNK91:BNK94 BNS91:BNS94 BOA91:BOA94 BOI91:BOI94 BOQ91:BOQ94 BOY91:BOY94 BPG91:BPG94 BPO91:BPO94 BPW91:BPW94 BQE91:BQE94 BQM91:BQM94 BQU91:BQU94 BRC91:BRC94 BRK91:BRK94 BRS91:BRS94 BSA91:BSA94 BSI91:BSI94 BSQ91:BSQ94 BSY91:BSY94 BTG91:BTG94 BTO91:BTO94 BTW91:BTW94 BUE91:BUE94 BUM91:BUM94 BUU91:BUU94 BVC91:BVC94 BVK91:BVK94 BVS91:BVS94 BWA91:BWA94 BWI91:BWI94 BWQ91:BWQ94 BWY91:BWY94 BXG91:BXG94 BXO91:BXO94 BXW91:BXW94 BYE91:BYE94 BYM91:BYM94 BYU91:BYU94 BZC91:BZC94 BZK91:BZK94 BZS91:BZS94 CAA91:CAA94 CAI91:CAI94 CAQ91:CAQ94 CAY91:CAY94 CBG91:CBG94 CBO91:CBO94 CBW91:CBW94 CCE91:CCE94 CCM91:CCM94 CCU91:CCU94 CDC91:CDC94 CDK91:CDK94 CDS91:CDS94 CEA91:CEA94 CEI91:CEI94 CEQ91:CEQ94 CEY91:CEY94 CFG91:CFG94 CFO91:CFO94 CFW91:CFW94 CGE91:CGE94 CGM91:CGM94 CGU91:CGU94 CHC91:CHC94 CHK91:CHK94 CHS91:CHS94 CIA91:CIA94 CII91:CII94 CIQ91:CIQ94 CIY91:CIY94 CJG91:CJG94 CJO91:CJO94 CJW91:CJW94 CKE91:CKE94 CKM91:CKM94 CKU91:CKU94 CLC91:CLC94 CLK91:CLK94 CLS91:CLS94 CMA91:CMA94 CMI91:CMI94 CMQ91:CMQ94 CMY91:CMY94 CNG91:CNG94 CNO91:CNO94 CNW91:CNW94 COE91:COE94 COM91:COM94 COU91:COU94 CPC91:CPC94 CPK91:CPK94 CPS91:CPS94 CQA91:CQA94 CQI91:CQI94 CQQ91:CQQ94 CQY91:CQY94 CRG91:CRG94 CRO91:CRO94 CRW91:CRW94 CSE91:CSE94 CSM91:CSM94 CSU91:CSU94 CTC91:CTC94 CTK91:CTK94 CTS91:CTS94 CUA91:CUA94 CUI91:CUI94 CUQ91:CUQ94 CUY91:CUY94 CVG91:CVG94 CVO91:CVO94 CVW91:CVW94 CWE91:CWE94 CWM91:CWM94 CWU91:CWU94 CXC91:CXC94 CXK91:CXK94 CXS91:CXS94 CYA91:CYA94 CYI91:CYI94 CYQ91:CYQ94 CYY91:CYY94 CZG91:CZG94 CZO91:CZO94 CZW91:CZW94 DAE91:DAE94 DAM91:DAM94 DAU91:DAU94 DBC91:DBC94 DBK91:DBK94 DBS91:DBS94 DCA91:DCA94 DCI91:DCI94 DCQ91:DCQ94 DCY91:DCY94 DDG91:DDG94 DDO91:DDO94 DDW91:DDW94 DEE91:DEE94 DEM91:DEM94 DEU91:DEU94 DFC91:DFC94 DFK91:DFK94 DFS91:DFS94 DGA91:DGA94 DGI91:DGI94 DGQ91:DGQ94 DGY91:DGY94 DHG91:DHG94 DHO91:DHO94 DHW91:DHW94 DIE91:DIE94 DIM91:DIM94 DIU91:DIU94 DJC91:DJC94 DJK91:DJK94 DJS91:DJS94 DKA91:DKA94 DKI91:DKI94 DKQ91:DKQ94 DKY91:DKY94 DLG91:DLG94 DLO91:DLO94 DLW91:DLW94 DME91:DME94 DMM91:DMM94 DMU91:DMU94 DNC91:DNC94 DNK91:DNK94 DNS91:DNS94 DOA91:DOA94 DOI91:DOI94 DOQ91:DOQ94 DOY91:DOY94 DPG91:DPG94 DPO91:DPO94 DPW91:DPW94 DQE91:DQE94 DQM91:DQM94 DQU91:DQU94 DRC91:DRC94 DRK91:DRK94 DRS91:DRS94 DSA91:DSA94 DSI91:DSI94 DSQ91:DSQ94 DSY91:DSY94 DTG91:DTG94 DTO91:DTO94 DTW91:DTW94 DUE91:DUE94 DUM91:DUM94 DUU91:DUU94 DVC91:DVC94 DVK91:DVK94 DVS91:DVS94 DWA91:DWA94 DWI91:DWI94 DWQ91:DWQ94 DWY91:DWY94 DXG91:DXG94 DXO91:DXO94 DXW91:DXW94 DYE91:DYE94 DYM91:DYM94 DYU91:DYU94 DZC91:DZC94 DZK91:DZK94 DZS91:DZS94 EAA91:EAA94 EAI91:EAI94 EAQ91:EAQ94 EAY91:EAY94 EBG91:EBG94 EBO91:EBO94 EBW91:EBW94 ECE91:ECE94 ECM91:ECM94 ECU91:ECU94 EDC91:EDC94 EDK91:EDK94 EDS91:EDS94 EEA91:EEA94 EEI91:EEI94 EEQ91:EEQ94 EEY91:EEY94 EFG91:EFG94 EFO91:EFO94 EFW91:EFW94 EGE91:EGE94 EGM91:EGM94 EGU91:EGU94 EHC91:EHC94 EHK91:EHK94 EHS91:EHS94 EIA91:EIA94 EII91:EII94 EIQ91:EIQ94 EIY91:EIY94 EJG91:EJG94 EJO91:EJO94 EJW91:EJW94 EKE91:EKE94 EKM91:EKM94 EKU91:EKU94 ELC91:ELC94 ELK91:ELK94 ELS91:ELS94 EMA91:EMA94 EMI91:EMI94 EMQ91:EMQ94 EMY91:EMY94 ENG91:ENG94 ENO91:ENO94 ENW91:ENW94 EOE91:EOE94 EOM91:EOM94 EOU91:EOU94 EPC91:EPC94 EPK91:EPK94 EPS91:EPS94 EQA91:EQA94 EQI91:EQI94 EQQ91:EQQ94 EQY91:EQY94 ERG91:ERG94 ERO91:ERO94 ERW91:ERW94 ESE91:ESE94 ESM91:ESM94 ESU91:ESU94 ETC91:ETC94 ETK91:ETK94 ETS91:ETS94 EUA91:EUA94 EUI91:EUI94 EUQ91:EUQ94 EUY91:EUY94 EVG91:EVG94 EVO91:EVO94 EVW91:EVW94 EWE91:EWE94 EWM91:EWM94 EWU91:EWU94 EXC91:EXC94 EXK91:EXK94 EXS91:EXS94 EYA91:EYA94 EYI91:EYI94 EYQ91:EYQ94 EYY91:EYY94 EZG91:EZG94 EZO91:EZO94 EZW91:EZW94 FAE91:FAE94 FAM91:FAM94 FAU91:FAU94 FBC91:FBC94 FBK91:FBK94 FBS91:FBS94 FCA91:FCA94 FCI91:FCI94 FCQ91:FCQ94 FCY91:FCY94 FDG91:FDG94 FDO91:FDO94 FDW91:FDW94 FEE91:FEE94 FEM91:FEM94 FEU91:FEU94 FFC91:FFC94 FFK91:FFK94 FFS91:FFS94 FGA91:FGA94 FGI91:FGI94 FGQ91:FGQ94 FGY91:FGY94 FHG91:FHG94 FHO91:FHO94 FHW91:FHW94 FIE91:FIE94 FIM91:FIM94 FIU91:FIU94 FJC91:FJC94 FJK91:FJK94 FJS91:FJS94 FKA91:FKA94 FKI91:FKI94 FKQ91:FKQ94 FKY91:FKY94 FLG91:FLG94 FLO91:FLO94 FLW91:FLW94 FME91:FME94 FMM91:FMM94 FMU91:FMU94 FNC91:FNC94 FNK91:FNK94 FNS91:FNS94 FOA91:FOA94 FOI91:FOI94 FOQ91:FOQ94 FOY91:FOY94 FPG91:FPG94 FPO91:FPO94 FPW91:FPW94 FQE91:FQE94 FQM91:FQM94 FQU91:FQU94 FRC91:FRC94 FRK91:FRK94 FRS91:FRS94 FSA91:FSA94 FSI91:FSI94 FSQ91:FSQ94 FSY91:FSY94 FTG91:FTG94 FTO91:FTO94 FTW91:FTW94 FUE91:FUE94 FUM91:FUM94 FUU91:FUU94 FVC91:FVC94 FVK91:FVK94 FVS91:FVS94 FWA91:FWA94 FWI91:FWI94 FWQ91:FWQ94 FWY91:FWY94 FXG91:FXG94 FXO91:FXO94 FXW91:FXW94 FYE91:FYE94 FYM91:FYM94 FYU91:FYU94 FZC91:FZC94 FZK91:FZK94 FZS91:FZS94 GAA91:GAA94 GAI91:GAI94 GAQ91:GAQ94 GAY91:GAY94 GBG91:GBG94 GBO91:GBO94 GBW91:GBW94 GCE91:GCE94 GCM91:GCM94 GCU91:GCU94 GDC91:GDC94 GDK91:GDK94 GDS91:GDS94 GEA91:GEA94 GEI91:GEI94 GEQ91:GEQ94 GEY91:GEY94 GFG91:GFG94 GFO91:GFO94 GFW91:GFW94 GGE91:GGE94 GGM91:GGM94 GGU91:GGU94 GHC91:GHC94 GHK91:GHK94 GHS91:GHS94 GIA91:GIA94 GII91:GII94 GIQ91:GIQ94 GIY91:GIY94 GJG91:GJG94 GJO91:GJO94 GJW91:GJW94 GKE91:GKE94 GKM91:GKM94 GKU91:GKU94 GLC91:GLC94 GLK91:GLK94 GLS91:GLS94 GMA91:GMA94 GMI91:GMI94 GMQ91:GMQ94 GMY91:GMY94 GNG91:GNG94 GNO91:GNO94 GNW91:GNW94 GOE91:GOE94 GOM91:GOM94 GOU91:GOU94 GPC91:GPC94 GPK91:GPK94 GPS91:GPS94 GQA91:GQA94 GQI91:GQI94 GQQ91:GQQ94 GQY91:GQY94 GRG91:GRG94 GRO91:GRO94 GRW91:GRW94 GSE91:GSE94 GSM91:GSM94 GSU91:GSU94 GTC91:GTC94 GTK91:GTK94 GTS91:GTS94 GUA91:GUA94 GUI91:GUI94 GUQ91:GUQ94 GUY91:GUY94 GVG91:GVG94 GVO91:GVO94 GVW91:GVW94 GWE91:GWE94 GWM91:GWM94 GWU91:GWU94 GXC91:GXC94 GXK91:GXK94 GXS91:GXS94 GYA91:GYA94 GYI91:GYI94 GYQ91:GYQ94 GYY91:GYY94 GZG91:GZG94 GZO91:GZO94 GZW91:GZW94 HAE91:HAE94 HAM91:HAM94 HAU91:HAU94 HBC91:HBC94 HBK91:HBK94 HBS91:HBS94 HCA91:HCA94 HCI91:HCI94 HCQ91:HCQ94 HCY91:HCY94 HDG91:HDG94 HDO91:HDO94 HDW91:HDW94 HEE91:HEE94 HEM91:HEM94 HEU91:HEU94 HFC91:HFC94 HFK91:HFK94 HFS91:HFS94 HGA91:HGA94 HGI91:HGI94 HGQ91:HGQ94 HGY91:HGY94 HHG91:HHG94 HHO91:HHO94 HHW91:HHW94 HIE91:HIE94 HIM91:HIM94 HIU91:HIU94 HJC91:HJC94 HJK91:HJK94 HJS91:HJS94 HKA91:HKA94 HKI91:HKI94 HKQ91:HKQ94 HKY91:HKY94 HLG91:HLG94 HLO91:HLO94 HLW91:HLW94 HME91:HME94 HMM91:HMM94 HMU91:HMU94 HNC91:HNC94 HNK91:HNK94 HNS91:HNS94 HOA91:HOA94 HOI91:HOI94 HOQ91:HOQ94 HOY91:HOY94 HPG91:HPG94 HPO91:HPO94 HPW91:HPW94 HQE91:HQE94 HQM91:HQM94 HQU91:HQU94 HRC91:HRC94 HRK91:HRK94 HRS91:HRS94 HSA91:HSA94 HSI91:HSI94 HSQ91:HSQ94 HSY91:HSY94 HTG91:HTG94 HTO91:HTO94 HTW91:HTW94 HUE91:HUE94 HUM91:HUM94 HUU91:HUU94 HVC91:HVC94 HVK91:HVK94 HVS91:HVS94 HWA91:HWA94 HWI91:HWI94 HWQ91:HWQ94 HWY91:HWY94 HXG91:HXG94 HXO91:HXO94 HXW91:HXW94 HYE91:HYE94 HYM91:HYM94 HYU91:HYU94 HZC91:HZC94 HZK91:HZK94 HZS91:HZS94 IAA91:IAA94 IAI91:IAI94 IAQ91:IAQ94 IAY91:IAY94 IBG91:IBG94 IBO91:IBO94 IBW91:IBW94 ICE91:ICE94 ICM91:ICM94 ICU91:ICU94 IDC91:IDC94 IDK91:IDK94 IDS91:IDS94 IEA91:IEA94 IEI91:IEI94 IEQ91:IEQ94 IEY91:IEY94 IFG91:IFG94 IFO91:IFO94 IFW91:IFW94 IGE91:IGE94 IGM91:IGM94 IGU91:IGU94 IHC91:IHC94 IHK91:IHK94 IHS91:IHS94 IIA91:IIA94 III91:III94 IIQ91:IIQ94 IIY91:IIY94 IJG91:IJG94 IJO91:IJO94 IJW91:IJW94 IKE91:IKE94 IKM91:IKM94 IKU91:IKU94 ILC91:ILC94 ILK91:ILK94 ILS91:ILS94 IMA91:IMA94 IMI91:IMI94 IMQ91:IMQ94 IMY91:IMY94 ING91:ING94 INO91:INO94 INW91:INW94 IOE91:IOE94 IOM91:IOM94 IOU91:IOU94 IPC91:IPC94 IPK91:IPK94 IPS91:IPS94 IQA91:IQA94 IQI91:IQI94 IQQ91:IQQ94 IQY91:IQY94 IRG91:IRG94 IRO91:IRO94 IRW91:IRW94 ISE91:ISE94 ISM91:ISM94 ISU91:ISU94 ITC91:ITC94 ITK91:ITK94 ITS91:ITS94 IUA91:IUA94 IUI91:IUI94 IUQ91:IUQ94 IUY91:IUY94 IVG91:IVG94 IVO91:IVO94 IVW91:IVW94 IWE91:IWE94 IWM91:IWM94 IWU91:IWU94 IXC91:IXC94 IXK91:IXK94 IXS91:IXS94 IYA91:IYA94 IYI91:IYI94 IYQ91:IYQ94 IYY91:IYY94 IZG91:IZG94 IZO91:IZO94 IZW91:IZW94 JAE91:JAE94 JAM91:JAM94 JAU91:JAU94 JBC91:JBC94 JBK91:JBK94 JBS91:JBS94 JCA91:JCA94 JCI91:JCI94 JCQ91:JCQ94 JCY91:JCY94 JDG91:JDG94 JDO91:JDO94 JDW91:JDW94 JEE91:JEE94 JEM91:JEM94 JEU91:JEU94 JFC91:JFC94 JFK91:JFK94 JFS91:JFS94 JGA91:JGA94 JGI91:JGI94 JGQ91:JGQ94 JGY91:JGY94 JHG91:JHG94 JHO91:JHO94 JHW91:JHW94 JIE91:JIE94 JIM91:JIM94 JIU91:JIU94 JJC91:JJC94 JJK91:JJK94 JJS91:JJS94 JKA91:JKA94 JKI91:JKI94 JKQ91:JKQ94 JKY91:JKY94 JLG91:JLG94 JLO91:JLO94 JLW91:JLW94 JME91:JME94 JMM91:JMM94 JMU91:JMU94 JNC91:JNC94 JNK91:JNK94 JNS91:JNS94 JOA91:JOA94 JOI91:JOI94 JOQ91:JOQ94 JOY91:JOY94 JPG91:JPG94 JPO91:JPO94 JPW91:JPW94 JQE91:JQE94 JQM91:JQM94 JQU91:JQU94 JRC91:JRC94 JRK91:JRK94 JRS91:JRS94 JSA91:JSA94 JSI91:JSI94 JSQ91:JSQ94 JSY91:JSY94 JTG91:JTG94 JTO91:JTO94 JTW91:JTW94 JUE91:JUE94 JUM91:JUM94 JUU91:JUU94 JVC91:JVC94 JVK91:JVK94 JVS91:JVS94 JWA91:JWA94 JWI91:JWI94 JWQ91:JWQ94 JWY91:JWY94 JXG91:JXG94 JXO91:JXO94 JXW91:JXW94 JYE91:JYE94 JYM91:JYM94 JYU91:JYU94 JZC91:JZC94 JZK91:JZK94 JZS91:JZS94 KAA91:KAA94 KAI91:KAI94 KAQ91:KAQ94 KAY91:KAY94 KBG91:KBG94 KBO91:KBO94 KBW91:KBW94 KCE91:KCE94 KCM91:KCM94 KCU91:KCU94 KDC91:KDC94 KDK91:KDK94 KDS91:KDS94 KEA91:KEA94 KEI91:KEI94 KEQ91:KEQ94 KEY91:KEY94 KFG91:KFG94 KFO91:KFO94 KFW91:KFW94 KGE91:KGE94 KGM91:KGM94 KGU91:KGU94 KHC91:KHC94 KHK91:KHK94 KHS91:KHS94 KIA91:KIA94 KII91:KII94 KIQ91:KIQ94 KIY91:KIY94 KJG91:KJG94 KJO91:KJO94 KJW91:KJW94 KKE91:KKE94 KKM91:KKM94 KKU91:KKU94 KLC91:KLC94 KLK91:KLK94 KLS91:KLS94 KMA91:KMA94 KMI91:KMI94 KMQ91:KMQ94 KMY91:KMY94 KNG91:KNG94 KNO91:KNO94 KNW91:KNW94 KOE91:KOE94 KOM91:KOM94 KOU91:KOU94 KPC91:KPC94 KPK91:KPK94 KPS91:KPS94 KQA91:KQA94 KQI91:KQI94 KQQ91:KQQ94 KQY91:KQY94 KRG91:KRG94 KRO91:KRO94 KRW91:KRW94 KSE91:KSE94 KSM91:KSM94 KSU91:KSU94 KTC91:KTC94 KTK91:KTK94 KTS91:KTS94 KUA91:KUA94 KUI91:KUI94 KUQ91:KUQ94 KUY91:KUY94 KVG91:KVG94 KVO91:KVO94 KVW91:KVW94 KWE91:KWE94 KWM91:KWM94 KWU91:KWU94 KXC91:KXC94 KXK91:KXK94 KXS91:KXS94 KYA91:KYA94 KYI91:KYI94 KYQ91:KYQ94 KYY91:KYY94 KZG91:KZG94 KZO91:KZO94 KZW91:KZW94 LAE91:LAE94 LAM91:LAM94 LAU91:LAU94 LBC91:LBC94 LBK91:LBK94 LBS91:LBS94 LCA91:LCA94 LCI91:LCI94 LCQ91:LCQ94 LCY91:LCY94 LDG91:LDG94 LDO91:LDO94 LDW91:LDW94 LEE91:LEE94 LEM91:LEM94 LEU91:LEU94 LFC91:LFC94 LFK91:LFK94 LFS91:LFS94 LGA91:LGA94 LGI91:LGI94 LGQ91:LGQ94 LGY91:LGY94 LHG91:LHG94 LHO91:LHO94 LHW91:LHW94 LIE91:LIE94 LIM91:LIM94 LIU91:LIU94 LJC91:LJC94 LJK91:LJK94 LJS91:LJS94 LKA91:LKA94 LKI91:LKI94 LKQ91:LKQ94 LKY91:LKY94 LLG91:LLG94 LLO91:LLO94 LLW91:LLW94 LME91:LME94 LMM91:LMM94 LMU91:LMU94 LNC91:LNC94 LNK91:LNK94 LNS91:LNS94 LOA91:LOA94 LOI91:LOI94 LOQ91:LOQ94 LOY91:LOY94 LPG91:LPG94 LPO91:LPO94 LPW91:LPW94 LQE91:LQE94 LQM91:LQM94 LQU91:LQU94 LRC91:LRC94 LRK91:LRK94 LRS91:LRS94 LSA91:LSA94 LSI91:LSI94 LSQ91:LSQ94 LSY91:LSY94 LTG91:LTG94 LTO91:LTO94 LTW91:LTW94 LUE91:LUE94 LUM91:LUM94 LUU91:LUU94 LVC91:LVC94 LVK91:LVK94 LVS91:LVS94 LWA91:LWA94 LWI91:LWI94 LWQ91:LWQ94 LWY91:LWY94 LXG91:LXG94 LXO91:LXO94 LXW91:LXW94 LYE91:LYE94 LYM91:LYM94 LYU91:LYU94 LZC91:LZC94 LZK91:LZK94 LZS91:LZS94 MAA91:MAA94 MAI91:MAI94 MAQ91:MAQ94 MAY91:MAY94 MBG91:MBG94 MBO91:MBO94 MBW91:MBW94 MCE91:MCE94 MCM91:MCM94 MCU91:MCU94 MDC91:MDC94 MDK91:MDK94 MDS91:MDS94 MEA91:MEA94 MEI91:MEI94 MEQ91:MEQ94 MEY91:MEY94 MFG91:MFG94 MFO91:MFO94 MFW91:MFW94 MGE91:MGE94 MGM91:MGM94 MGU91:MGU94 MHC91:MHC94 MHK91:MHK94 MHS91:MHS94 MIA91:MIA94 MII91:MII94 MIQ91:MIQ94 MIY91:MIY94 MJG91:MJG94 MJO91:MJO94 MJW91:MJW94 MKE91:MKE94 MKM91:MKM94 MKU91:MKU94 MLC91:MLC94 MLK91:MLK94 MLS91:MLS94 MMA91:MMA94 MMI91:MMI94 MMQ91:MMQ94 MMY91:MMY94 MNG91:MNG94 MNO91:MNO94 MNW91:MNW94 MOE91:MOE94 MOM91:MOM94 MOU91:MOU94 MPC91:MPC94 MPK91:MPK94 MPS91:MPS94 MQA91:MQA94 MQI91:MQI94 MQQ91:MQQ94 MQY91:MQY94 MRG91:MRG94 MRO91:MRO94 MRW91:MRW94 MSE91:MSE94 MSM91:MSM94 MSU91:MSU94 MTC91:MTC94 MTK91:MTK94 MTS91:MTS94 MUA91:MUA94 MUI91:MUI94 MUQ91:MUQ94 MUY91:MUY94 MVG91:MVG94 MVO91:MVO94 MVW91:MVW94 MWE91:MWE94 MWM91:MWM94 MWU91:MWU94 MXC91:MXC94 MXK91:MXK94 MXS91:MXS94 MYA91:MYA94 MYI91:MYI94 MYQ91:MYQ94 MYY91:MYY94 MZG91:MZG94 MZO91:MZO94 MZW91:MZW94 NAE91:NAE94 NAM91:NAM94 NAU91:NAU94 NBC91:NBC94 NBK91:NBK94 NBS91:NBS94 NCA91:NCA94 NCI91:NCI94 NCQ91:NCQ94 NCY91:NCY94 NDG91:NDG94 NDO91:NDO94 NDW91:NDW94 NEE91:NEE94 NEM91:NEM94 NEU91:NEU94 NFC91:NFC94 NFK91:NFK94 NFS91:NFS94 NGA91:NGA94 NGI91:NGI94 NGQ91:NGQ94 NGY91:NGY94 NHG91:NHG94 NHO91:NHO94 NHW91:NHW94 NIE91:NIE94 NIM91:NIM94 NIU91:NIU94 NJC91:NJC94 NJK91:NJK94 NJS91:NJS94 NKA91:NKA94 NKI91:NKI94 NKQ91:NKQ94 NKY91:NKY94 NLG91:NLG94 NLO91:NLO94 NLW91:NLW94 NME91:NME94 NMM91:NMM94 NMU91:NMU94 NNC91:NNC94 NNK91:NNK94 NNS91:NNS94 NOA91:NOA94 NOI91:NOI94 NOQ91:NOQ94 NOY91:NOY94 NPG91:NPG94 NPO91:NPO94 NPW91:NPW94 NQE91:NQE94 NQM91:NQM94 NQU91:NQU94 NRC91:NRC94 NRK91:NRK94 NRS91:NRS94 NSA91:NSA94 NSI91:NSI94 NSQ91:NSQ94 NSY91:NSY94 NTG91:NTG94 NTO91:NTO94 NTW91:NTW94 NUE91:NUE94 NUM91:NUM94 NUU91:NUU94 NVC91:NVC94 NVK91:NVK94 NVS91:NVS94 NWA91:NWA94 NWI91:NWI94 NWQ91:NWQ94 NWY91:NWY94 NXG91:NXG94 NXO91:NXO94 NXW91:NXW94 NYE91:NYE94 NYM91:NYM94 NYU91:NYU94 NZC91:NZC94 NZK91:NZK94 NZS91:NZS94 OAA91:OAA94 OAI91:OAI94 OAQ91:OAQ94 OAY91:OAY94 OBG91:OBG94 OBO91:OBO94 OBW91:OBW94 OCE91:OCE94 OCM91:OCM94 OCU91:OCU94 ODC91:ODC94 ODK91:ODK94 ODS91:ODS94 OEA91:OEA94 OEI91:OEI94 OEQ91:OEQ94 OEY91:OEY94 OFG91:OFG94 OFO91:OFO94 OFW91:OFW94 OGE91:OGE94 OGM91:OGM94 OGU91:OGU94 OHC91:OHC94 OHK91:OHK94 OHS91:OHS94 OIA91:OIA94 OII91:OII94 OIQ91:OIQ94 OIY91:OIY94 OJG91:OJG94 OJO91:OJO94 OJW91:OJW94 OKE91:OKE94 OKM91:OKM94 OKU91:OKU94 OLC91:OLC94 OLK91:OLK94 OLS91:OLS94 OMA91:OMA94 OMI91:OMI94 OMQ91:OMQ94 OMY91:OMY94 ONG91:ONG94 ONO91:ONO94 ONW91:ONW94 OOE91:OOE94 OOM91:OOM94 OOU91:OOU94 OPC91:OPC94 OPK91:OPK94 OPS91:OPS94 OQA91:OQA94 OQI91:OQI94 OQQ91:OQQ94 OQY91:OQY94 ORG91:ORG94 ORO91:ORO94 ORW91:ORW94 OSE91:OSE94 OSM91:OSM94 OSU91:OSU94 OTC91:OTC94 OTK91:OTK94 OTS91:OTS94 OUA91:OUA94 OUI91:OUI94 OUQ91:OUQ94 OUY91:OUY94 OVG91:OVG94 OVO91:OVO94 OVW91:OVW94 OWE91:OWE94 OWM91:OWM94 OWU91:OWU94 OXC91:OXC94 OXK91:OXK94 OXS91:OXS94 OYA91:OYA94 OYI91:OYI94 OYQ91:OYQ94 OYY91:OYY94 OZG91:OZG94 OZO91:OZO94 OZW91:OZW94 PAE91:PAE94 PAM91:PAM94 PAU91:PAU94 PBC91:PBC94 PBK91:PBK94 PBS91:PBS94 PCA91:PCA94 PCI91:PCI94 PCQ91:PCQ94 PCY91:PCY94 PDG91:PDG94 PDO91:PDO94 PDW91:PDW94 PEE91:PEE94 PEM91:PEM94 PEU91:PEU94 PFC91:PFC94 PFK91:PFK94 PFS91:PFS94 PGA91:PGA94 PGI91:PGI94 PGQ91:PGQ94 PGY91:PGY94 PHG91:PHG94 PHO91:PHO94 PHW91:PHW94 PIE91:PIE94 PIM91:PIM94 PIU91:PIU94 PJC91:PJC94 PJK91:PJK94 PJS91:PJS94 PKA91:PKA94 PKI91:PKI94 PKQ91:PKQ94 PKY91:PKY94 PLG91:PLG94 PLO91:PLO94 PLW91:PLW94 PME91:PME94 PMM91:PMM94 PMU91:PMU94 PNC91:PNC94 PNK91:PNK94 PNS91:PNS94 POA91:POA94 POI91:POI94 POQ91:POQ94 POY91:POY94 PPG91:PPG94 PPO91:PPO94 PPW91:PPW94 PQE91:PQE94 PQM91:PQM94 PQU91:PQU94 PRC91:PRC94 PRK91:PRK94 PRS91:PRS94 PSA91:PSA94 PSI91:PSI94 PSQ91:PSQ94 PSY91:PSY94 PTG91:PTG94 PTO91:PTO94 PTW91:PTW94 PUE91:PUE94 PUM91:PUM94 PUU91:PUU94 PVC91:PVC94 PVK91:PVK94 PVS91:PVS94 PWA91:PWA94 PWI91:PWI94 PWQ91:PWQ94 PWY91:PWY94 PXG91:PXG94 PXO91:PXO94 PXW91:PXW94 PYE91:PYE94 PYM91:PYM94 PYU91:PYU94 PZC91:PZC94 PZK91:PZK94 PZS91:PZS94 QAA91:QAA94 QAI91:QAI94 QAQ91:QAQ94 QAY91:QAY94 QBG91:QBG94 QBO91:QBO94 QBW91:QBW94 QCE91:QCE94 QCM91:QCM94 QCU91:QCU94 QDC91:QDC94 QDK91:QDK94 QDS91:QDS94 QEA91:QEA94 QEI91:QEI94 QEQ91:QEQ94 QEY91:QEY94 QFG91:QFG94 QFO91:QFO94 QFW91:QFW94 QGE91:QGE94 QGM91:QGM94 QGU91:QGU94 QHC91:QHC94 QHK91:QHK94 QHS91:QHS94 QIA91:QIA94 QII91:QII94 QIQ91:QIQ94 QIY91:QIY94 QJG91:QJG94</xm:sqref>
        </x14:dataValidation>
        <x14:dataValidation type="list" allowBlank="1" showInputMessage="1" showErrorMessage="1">
          <x14:formula1>
            <xm:f>"Qualité de l'expérience utilisateur,Déploiement technique,Adaptabilité de la solution ENT par rapport aux évolutions futures,Sécurité"</xm:f>
          </x14:formula1>
          <xm:sqref>QHM91:QHM94 QHU91:QHU94 QIC91:QIC94 QIK91:QIK94 QIS91:QIS94 QJA91:QJA94 QJI91:QJI94 QJQ91:QJQ94 QJY91:QJY94 QKG91:QKG94 QKO91:QKO94 QKW91:QKW94 QLE91:QLE94 QLM91:QLM94 QLU91:QLU94 DY51:DY54 EG51:EG54 EO51:EO54 EW51:EW54 FE51:FE54 FM51:FM54 FU51:FU54 GC51:GC54 GK51:GK54 GS51:GS54 HA51:HA54 HI51:HI54 HQ51:HQ54 HY51:HY54 IG51:IG54 IO51:IO54 IW51:IW54 JE51:JE54 JM51:JM54 JU51:JU54 KC51:KC54 KK51:KK54 KS51:KS54 LA51:LA54 LI51:LI54 LQ51:LQ54 LY51:LY54 MG51:MG54 MO51:MO54 MW51:MW54 NE51:NE54 NM51:NM54 NU51:NU54 OC51:OC54 OK51:OK54 OS51:OS54 PA51:PA54 PI51:PI54 PQ51:PQ54 PY51:PY54 QG51:QG54 QO51:QO54 QW51:QW54 RE51:RE54 RM51:RM54 RU51:RU54 SC51:SC54 SK51:SK54 SS51:SS54 TA51:TA54 TI51:TI54 TQ51:TQ54 TY51:TY54 UG51:UG54 UO51:UO54 UW51:UW54 VE51:VE54 VM51:VM54 VU51:VU54 WC51:WC54 WK51:WK54 WS51:WS54 XA51:XA54 XI51:XI54 XQ51:XQ54 XY51:XY54 YG51:YG54 YO51:YO54 YW51:YW54 ZE51:ZE54 ZM51:ZM54 ZU51:ZU54 AAC51:AAC54 AAK51:AAK54 AAS51:AAS54 ABA51:ABA54 ABI51:ABI54 ABQ51:ABQ54 ABY51:ABY54 ACG51:ACG54 ACO51:ACO54 ACW51:ACW54 ADE51:ADE54 ADM51:ADM54 ADU51:ADU54 AEC51:AEC54 AEK51:AEK54 AES51:AES54 AFA51:AFA54 AFI51:AFI54 AFQ51:AFQ54 AFY51:AFY54 AGG51:AGG54 AGO51:AGO54 AGW51:AGW54 AHE51:AHE54 AHM51:AHM54 AHU51:AHU54 AIC51:AIC54 AIK51:AIK54 AIS51:AIS54 AJA51:AJA54 AJI51:AJI54 AJQ51:AJQ54 AJY51:AJY54 AKG51:AKG54 AKO51:AKO54 AKW51:AKW54 ALE51:ALE54 ALM51:ALM54 ALU51:ALU54 AMC51:AMC54 AMK51:AMK54 AMS51:AMS54 ANA51:ANA54 ANI51:ANI54 ANQ51:ANQ54 ANY51:ANY54 AOG51:AOG54 AOO51:AOO54 AOW51:AOW54 APE51:APE54 APM51:APM54 APU51:APU54 AQC51:AQC54 AQK51:AQK54 AQS51:AQS54 ARA51:ARA54 ARI51:ARI54 ARQ51:ARQ54 ARY51:ARY54 ASG51:ASG54 ASO51:ASO54 ASW51:ASW54 ATE51:ATE54 ATM51:ATM54 ATU51:ATU54 AUC51:AUC54 AUK51:AUK54 AUS51:AUS54 AVA51:AVA54 AVI51:AVI54 AVQ51:AVQ54 AVY51:AVY54 AWG51:AWG54 AWO51:AWO54 AWW51:AWW54 AXE51:AXE54 AXM51:AXM54 AXU51:AXU54 AYC51:AYC54 AYK51:AYK54 AYS51:AYS54 AZA51:AZA54 AZI51:AZI54 AZQ51:AZQ54 AZY51:AZY54 BAG51:BAG54 BAO51:BAO54 BAW51:BAW54 BBE51:BBE54 BBM51:BBM54 BBU51:BBU54 BCC51:BCC54 BCK51:BCK54 BCS51:BCS54 BDA51:BDA54 BDI51:BDI54 BDQ51:BDQ54 BDY51:BDY54 BEG51:BEG54 BEO51:BEO54 BEW51:BEW54 BFE51:BFE54 BFM51:BFM54 BFU51:BFU54 BGC51:BGC54 BGK51:BGK54 BGS51:BGS54 BHA51:BHA54 BHI51:BHI54 BHQ51:BHQ54 BHY51:BHY54 BIG51:BIG54 BIO51:BIO54 BIW51:BIW54 BJE51:BJE54 BJM51:BJM54 BJU51:BJU54 BKC51:BKC54 BKK51:BKK54 BKS51:BKS54 BLA51:BLA54 BLI51:BLI54 BLQ51:BLQ54 BLY51:BLY54 BMG51:BMG54 BMO51:BMO54 BMW51:BMW54 BNE51:BNE54 BNM51:BNM54 BNU51:BNU54 BOC51:BOC54 BOK51:BOK54 BOS51:BOS54 BPA51:BPA54 BPI51:BPI54 BPQ51:BPQ54 BPY51:BPY54 BQG51:BQG54 BQO51:BQO54 BQW51:BQW54 BRE51:BRE54 BRM51:BRM54 BRU51:BRU54 BSC51:BSC54 BSK51:BSK54 BSS51:BSS54 BTA51:BTA54 BTI51:BTI54 BTQ51:BTQ54 BTY51:BTY54 BUG51:BUG54 BUO51:BUO54 BUW51:BUW54 BVE51:BVE54 BVM51:BVM54 BVU51:BVU54 BWC51:BWC54 BWK51:BWK54 BWS51:BWS54 BXA51:BXA54 BXI51:BXI54 BXQ51:BXQ54 BXY51:BXY54 BYG51:BYG54 BYO51:BYO54 BYW51:BYW54 BZE51:BZE54 BZM51:BZM54 BZU51:BZU54 CAC51:CAC54 CAK51:CAK54 CAS51:CAS54 CBA51:CBA54 CBI51:CBI54 CBQ51:CBQ54 CBY51:CBY54 CCG51:CCG54 CCO51:CCO54 CCW51:CCW54 CDE51:CDE54 CDM51:CDM54 CDU51:CDU54 CEC51:CEC54 CEK51:CEK54 CES51:CES54 CFA51:CFA54 CFI51:CFI54 CFQ51:CFQ54 CFY51:CFY54 CGG51:CGG54 CGO51:CGO54 CGW51:CGW54 CHE51:CHE54 CHM51:CHM54 CHU51:CHU54 CIC51:CIC54 CIK51:CIK54 CIS51:CIS54 CJA51:CJA54 CJI51:CJI54 CJQ51:CJQ54 CJY51:CJY54 CKG51:CKG54 CKO51:CKO54 CKW51:CKW54 CLE51:CLE54 CLM51:CLM54 CLU51:CLU54 CMC51:CMC54 CMK51:CMK54 CMS51:CMS54 CNA51:CNA54 CNI51:CNI54 CNQ51:CNQ54 CNY51:CNY54 COG51:COG54 COO51:COO54 COW51:COW54 CPE51:CPE54 CPM51:CPM54 CPU51:CPU54 CQC51:CQC54 CQK51:CQK54 CQS51:CQS54 CRA51:CRA54 CRI51:CRI54 CRQ51:CRQ54 CRY51:CRY54 CSG51:CSG54 CSO51:CSO54 CSW51:CSW54 CTE51:CTE54 CTM51:CTM54 CTU51:CTU54 CUC51:CUC54 CUK51:CUK54 CUS51:CUS54 CVA51:CVA54 CVI51:CVI54 CVQ51:CVQ54 CVY51:CVY54 CWG51:CWG54 CWO51:CWO54 CWW51:CWW54 CXE51:CXE54 CXM51:CXM54 CXU51:CXU54 CYC51:CYC54 CYK51:CYK54 CYS51:CYS54 CZA51:CZA54 CZI51:CZI54 CZQ51:CZQ54 CZY51:CZY54 DAG51:DAG54 DAO51:DAO54 DAW51:DAW54 DBE51:DBE54 DBM51:DBM54 DBU51:DBU54 DCC51:DCC54 DCK51:DCK54 DCS51:DCS54 DDA51:DDA54 DDI51:DDI54 DDQ51:DDQ54 DDY51:DDY54 DEG51:DEG54 DEO51:DEO54 DEW51:DEW54 DFE51:DFE54 DFM51:DFM54 DFU51:DFU54 DGC51:DGC54 DGK51:DGK54 DGS51:DGS54 DHA51:DHA54 DHI51:DHI54 DHQ51:DHQ54 DHY51:DHY54 DIG51:DIG54 DIO51:DIO54 DIW51:DIW54 DJE51:DJE54 DJM51:DJM54 DJU51:DJU54 DKC51:DKC54 DKK51:DKK54 DKS51:DKS54 DLA51:DLA54 DLI51:DLI54 DLQ51:DLQ54 DLY51:DLY54 DMG51:DMG54 DMO51:DMO54 DMW51:DMW54 DNE51:DNE54 DNM51:DNM54 DNU51:DNU54 DOC51:DOC54 DOK51:DOK54 DOS51:DOS54 DPA51:DPA54 DPI51:DPI54 DPQ51:DPQ54 DPY51:DPY54 DQG51:DQG54 DQO51:DQO54 DQW51:DQW54 DRE51:DRE54 DRM51:DRM54 DRU51:DRU54 DSC51:DSC54 DSK51:DSK54 DSS51:DSS54 DTA51:DTA54 DTI51:DTI54 DTQ51:DTQ54 DTY51:DTY54 DUG51:DUG54 DUO51:DUO54 DUW51:DUW54 DVE51:DVE54 DVM51:DVM54 DVU51:DVU54 DWC51:DWC54 DWK51:DWK54 DWS51:DWS54 DXA51:DXA54 DXI51:DXI54 DXQ51:DXQ54 DXY51:DXY54 DYG51:DYG54 DYO51:DYO54 DYW51:DYW54 DZE51:DZE54 DZM51:DZM54 DZU51:DZU54 EAC51:EAC54 EAK51:EAK54 EAS51:EAS54 EBA51:EBA54 EBI51:EBI54 EBQ51:EBQ54 EBY51:EBY54 ECG51:ECG54 ECO51:ECO54 ECW51:ECW54 EDE51:EDE54 EDM51:EDM54 EDU51:EDU54 EEC51:EEC54 EEK51:EEK54 EES51:EES54 EFA51:EFA54 EFI51:EFI54 EFQ51:EFQ54 EFY51:EFY54 EGG51:EGG54 EGO51:EGO54 EGW51:EGW54 EHE51:EHE54 EHM51:EHM54 EHU51:EHU54 EIC51:EIC54 EIK51:EIK54 EIS51:EIS54 EJA51:EJA54 EJI51:EJI54 EJQ51:EJQ54 EJY51:EJY54 EKG51:EKG54 EKO51:EKO54 EKW51:EKW54 ELE51:ELE54 ELM51:ELM54 ELU51:ELU54 EMC51:EMC54 EMK51:EMK54 EMS51:EMS54 ENA51:ENA54 ENI51:ENI54 ENQ51:ENQ54 ENY51:ENY54 EOG51:EOG54 EOO51:EOO54 EOW51:EOW54 EPE51:EPE54 EPM51:EPM54 EPU51:EPU54 EQC51:EQC54 EQK51:EQK54 EQS51:EQS54 ERA51:ERA54 ERI51:ERI54 ERQ51:ERQ54 ERY51:ERY54 ESG51:ESG54 ESO51:ESO54 ESW51:ESW54 ETE51:ETE54 ETM51:ETM54 ETU51:ETU54 EUC51:EUC54 EUK51:EUK54 EUS51:EUS54 EVA51:EVA54 EVI51:EVI54 EVQ51:EVQ54 EVY51:EVY54 EWG51:EWG54 EWO51:EWO54 EWW51:EWW54 EXE51:EXE54 EXM51:EXM54 EXU51:EXU54 EYC51:EYC54 EYK51:EYK54 EYS51:EYS54 EZA51:EZA54 EZI51:EZI54 EZQ51:EZQ54 EZY51:EZY54 FAG51:FAG54 FAO51:FAO54 FAW51:FAW54 FBE51:FBE54 FBM51:FBM54 FBU51:FBU54 FCC51:FCC54 FCK51:FCK54 FCS51:FCS54 FDA51:FDA54 FDI51:FDI54 FDQ51:FDQ54 FDY51:FDY54 FEG51:FEG54 FEO51:FEO54 FEW51:FEW54 FFE51:FFE54 FFM51:FFM54 FFU51:FFU54 FGC51:FGC54 FGK51:FGK54 FGS51:FGS54 FHA51:FHA54 FHI51:FHI54 FHQ51:FHQ54 FHY51:FHY54 FIG51:FIG54 FIO51:FIO54 FIW51:FIW54 FJE51:FJE54 FJM51:FJM54 FJU51:FJU54 FKC51:FKC54 FKK51:FKK54 FKS51:FKS54 FLA51:FLA54 FLI51:FLI54 FLQ51:FLQ54 FLY51:FLY54 FMG51:FMG54 FMO51:FMO54 FMW51:FMW54 FNE51:FNE54 FNM51:FNM54 FNU51:FNU54 FOC51:FOC54 FOK51:FOK54 FOS51:FOS54 FPA51:FPA54 FPI51:FPI54 FPQ51:FPQ54 FPY51:FPY54 FQG51:FQG54 FQO51:FQO54 FQW51:FQW54 FRE51:FRE54 FRM51:FRM54 FRU51:FRU54 FSC51:FSC54 FSK51:FSK54 FSS51:FSS54 FTA51:FTA54 FTI51:FTI54 FTQ51:FTQ54 FTY51:FTY54 FUG51:FUG54 FUO51:FUO54 FUW51:FUW54 FVE51:FVE54 FVM51:FVM54 FVU51:FVU54 FWC51:FWC54 FWK51:FWK54 FWS51:FWS54 FXA51:FXA54 FXI51:FXI54 FXQ51:FXQ54 FXY51:FXY54 FYG51:FYG54 FYO51:FYO54 FYW51:FYW54 FZE51:FZE54 FZM51:FZM54 FZU51:FZU54 GAC51:GAC54 GAK51:GAK54 GAS51:GAS54 GBA51:GBA54 GBI51:GBI54 GBQ51:GBQ54 GBY51:GBY54 GCG51:GCG54 GCO51:GCO54 GCW51:GCW54 GDE51:GDE54 GDM51:GDM54 GDU51:GDU54 GEC51:GEC54 GEK51:GEK54 GES51:GES54 GFA51:GFA54 GFI51:GFI54 GFQ51:GFQ54 GFY51:GFY54 GGG51:GGG54 GGO51:GGO54 GGW51:GGW54 GHE51:GHE54 GHM51:GHM54 GHU51:GHU54 GIC51:GIC54 GIK51:GIK54 GIS51:GIS54 GJA51:GJA54 GJI51:GJI54 GJQ51:GJQ54 GJY51:GJY54 GKG51:GKG54 GKO51:GKO54 GKW51:GKW54 GLE51:GLE54 GLM51:GLM54 GLU51:GLU54 GMC51:GMC54 GMK51:GMK54 GMS51:GMS54 GNA51:GNA54 GNI51:GNI54 GNQ51:GNQ54 GNY51:GNY54 GOG51:GOG54 GOO51:GOO54 GOW51:GOW54 GPE51:GPE54 GPM51:GPM54 GPU51:GPU54 GQC51:GQC54 GQK51:GQK54 GQS51:GQS54 GRA51:GRA54 GRI51:GRI54 GRQ51:GRQ54 GRY51:GRY54 GSG51:GSG54 GSO51:GSO54 GSW51:GSW54 GTE51:GTE54 GTM51:GTM54 GTU51:GTU54 GUC51:GUC54 GUK51:GUK54 GUS51:GUS54 GVA51:GVA54 GVI51:GVI54 GVQ51:GVQ54 GVY51:GVY54 GWG51:GWG54 GWO51:GWO54 GWW51:GWW54 GXE51:GXE54 GXM51:GXM54 GXU51:GXU54 GYC51:GYC54 GYK51:GYK54 GYS51:GYS54 GZA51:GZA54 GZI51:GZI54 GZQ51:GZQ54 GZY51:GZY54 HAG51:HAG54 HAO51:HAO54 HAW51:HAW54 HBE51:HBE54 HBM51:HBM54 HBU51:HBU54 HCC51:HCC54 HCK51:HCK54 HCS51:HCS54 HDA51:HDA54 HDI51:HDI54 HDQ51:HDQ54 HDY51:HDY54 HEG51:HEG54 HEO51:HEO54 HEW51:HEW54 HFE51:HFE54 HFM51:HFM54 HFU51:HFU54 HGC51:HGC54 HGK51:HGK54 HGS51:HGS54 HHA51:HHA54 HHI51:HHI54 HHQ51:HHQ54 HHY51:HHY54 HIG51:HIG54 HIO51:HIO54 HIW51:HIW54 HJE51:HJE54 HJM51:HJM54 HJU51:HJU54 HKC51:HKC54 HKK51:HKK54 HKS51:HKS54 HLA51:HLA54 HLI51:HLI54 HLQ51:HLQ54 HLY51:HLY54 HMG51:HMG54 HMO51:HMO54 HMW51:HMW54 HNE51:HNE54 HNM51:HNM54 HNU51:HNU54 HOC51:HOC54 HOK51:HOK54 HOS51:HOS54 HPA51:HPA54 HPI51:HPI54 HPQ51:HPQ54 HPY51:HPY54 HQG51:HQG54 HQO51:HQO54 HQW51:HQW54 HRE51:HRE54 HRM51:HRM54 HRU51:HRU54 HSC51:HSC54 HSK51:HSK54 HSS51:HSS54 HTA51:HTA54 HTI51:HTI54 HTQ51:HTQ54 HTY51:HTY54 HUG51:HUG54 HUO51:HUO54 HUW51:HUW54 HVE51:HVE54 HVM51:HVM54 HVU51:HVU54 HWC51:HWC54 HWK51:HWK54 HWS51:HWS54 HXA51:HXA54 HXI51:HXI54 HXQ51:HXQ54 HXY51:HXY54 HYG51:HYG54 HYO51:HYO54 HYW51:HYW54 HZE51:HZE54 HZM51:HZM54 HZU51:HZU54 IAC51:IAC54 IAK51:IAK54 IAS51:IAS54 IBA51:IBA54 IBI51:IBI54 IBQ51:IBQ54 IBY51:IBY54 ICG51:ICG54 ICO51:ICO54 ICW51:ICW54 IDE51:IDE54 IDM51:IDM54 IDU51:IDU54 IEC51:IEC54 IEK51:IEK54 IES51:IES54 IFA51:IFA54 IFI51:IFI54 IFQ51:IFQ54 IFY51:IFY54 IGG51:IGG54 IGO51:IGO54 IGW51:IGW54 IHE51:IHE54 IHM51:IHM54 IHU51:IHU54 IIC51:IIC54 IIK51:IIK54 IIS51:IIS54 IJA51:IJA54 IJI51:IJI54 IJQ51:IJQ54 IJY51:IJY54 IKG51:IKG54 IKO51:IKO54 IKW51:IKW54 ILE51:ILE54 ILM51:ILM54 ILU51:ILU54 IMC51:IMC54 IMK51:IMK54 IMS51:IMS54 INA51:INA54 INI51:INI54 INQ51:INQ54 INY51:INY54 IOG51:IOG54 IOO51:IOO54 IOW51:IOW54 IPE51:IPE54 IPM51:IPM54 IPU51:IPU54 IQC51:IQC54 IQK51:IQK54 IQS51:IQS54 IRA51:IRA54 IRI51:IRI54 IRQ51:IRQ54 IRY51:IRY54 ISG51:ISG54 ISO51:ISO54 ISW51:ISW54 ITE51:ITE54 ITM51:ITM54 ITU51:ITU54 IUC51:IUC54 IUK51:IUK54 IUS51:IUS54 IVA51:IVA54 IVI51:IVI54 IVQ51:IVQ54 IVY51:IVY54 IWG51:IWG54 IWO51:IWO54 IWW51:IWW54 IXE51:IXE54 IXM51:IXM54 IXU51:IXU54 IYC51:IYC54 IYK51:IYK54 IYS51:IYS54 IZA51:IZA54 IZI51:IZI54 IZQ51:IZQ54 IZY51:IZY54 JAG51:JAG54 JAO51:JAO54 JAW51:JAW54 JBE51:JBE54 JBM51:JBM54 JBU51:JBU54 JCC51:JCC54 JCK51:JCK54 JCS51:JCS54 JDA51:JDA54 JDI51:JDI54 JDQ51:JDQ54 JDY51:JDY54 JEG51:JEG54 JEO51:JEO54 JEW51:JEW54 JFE51:JFE54 JFM51:JFM54 JFU51:JFU54 JGC51:JGC54 JGK51:JGK54 JGS51:JGS54 JHA51:JHA54 JHI51:JHI54 JHQ51:JHQ54 JHY51:JHY54 JIG51:JIG54 JIO51:JIO54 JIW51:JIW54 JJE51:JJE54 JJM51:JJM54 JJU51:JJU54 JKC51:JKC54 JKK51:JKK54 JKS51:JKS54 JLA51:JLA54 JLI51:JLI54 JLQ51:JLQ54 JLY51:JLY54 JMG51:JMG54 JMO51:JMO54 JMW51:JMW54 JNE51:JNE54 JNM51:JNM54 JNU51:JNU54 JOC51:JOC54 JOK51:JOK54 JOS51:JOS54 JPA51:JPA54 JPI51:JPI54 JPQ51:JPQ54 JPY51:JPY54 JQG51:JQG54 JQO51:JQO54 JQW51:JQW54 JRE51:JRE54 JRM51:JRM54 JRU51:JRU54 JSC51:JSC54 JSK51:JSK54 JSS51:JSS54 JTA51:JTA54 JTI51:JTI54 JTQ51:JTQ54 JTY51:JTY54 JUG51:JUG54 JUO51:JUO54 JUW51:JUW54 JVE51:JVE54 JVM51:JVM54 JVU51:JVU54 JWC51:JWC54 JWK51:JWK54 JWS51:JWS54 JXA51:JXA54 JXI51:JXI54 JXQ51:JXQ54 JXY51:JXY54 JYG51:JYG54 JYO51:JYO54 JYW51:JYW54 JZE51:JZE54 JZM51:JZM54 JZU51:JZU54 KAC51:KAC54 KAK51:KAK54 KAS51:KAS54 KBA51:KBA54 KBI51:KBI54 KBQ51:KBQ54 KBY51:KBY54 KCG51:KCG54 KCO51:KCO54 KCW51:KCW54 KDE51:KDE54 KDM51:KDM54 KDU51:KDU54 KEC51:KEC54 KEK51:KEK54 KES51:KES54 KFA51:KFA54 KFI51:KFI54 KFQ51:KFQ54 KFY51:KFY54 KGG51:KGG54 KGO51:KGO54 KGW51:KGW54 KHE51:KHE54 KHM51:KHM54 KHU51:KHU54 KIC51:KIC54 KIK51:KIK54 KIS51:KIS54 KJA51:KJA54 KJI51:KJI54 KJQ51:KJQ54 KJY51:KJY54 KKG51:KKG54 KKO51:KKO54 KKW51:KKW54 KLE51:KLE54 KLM51:KLM54 KLU51:KLU54 KMC51:KMC54 KMK51:KMK54 KMS51:KMS54 KNA51:KNA54 KNI51:KNI54 KNQ51:KNQ54 KNY51:KNY54 KOG51:KOG54 KOO51:KOO54 KOW51:KOW54 KPE51:KPE54 KPM51:KPM54 KPU51:KPU54 KQC51:KQC54 KQK51:KQK54 KQS51:KQS54 KRA51:KRA54 KRI51:KRI54 KRQ51:KRQ54 KRY51:KRY54 KSG51:KSG54 KSO51:KSO54 KSW51:KSW54 KTE51:KTE54 KTM51:KTM54 KTU51:KTU54 KUC51:KUC54 KUK51:KUK54 KUS51:KUS54 KVA51:KVA54 KVI51:KVI54 KVQ51:KVQ54 KVY51:KVY54 KWG51:KWG54 KWO51:KWO54 KWW51:KWW54 KXE51:KXE54 KXM51:KXM54 KXU51:KXU54 KYC51:KYC54 KYK51:KYK54 KYS51:KYS54 KZA51:KZA54 KZI51:KZI54 KZQ51:KZQ54 KZY51:KZY54 LAG51:LAG54 LAO51:LAO54 LAW51:LAW54 LBE51:LBE54 LBM51:LBM54 LBU51:LBU54 LCC51:LCC54 LCK51:LCK54 LCS51:LCS54 LDA51:LDA54 LDI51:LDI54 LDQ51:LDQ54 LDY51:LDY54 LEG51:LEG54 LEO51:LEO54 LEW51:LEW54 LFE51:LFE54 LFM51:LFM54 LFU51:LFU54 LGC51:LGC54 LGK51:LGK54 LGS51:LGS54 LHA51:LHA54 LHI51:LHI54 LHQ51:LHQ54 LHY51:LHY54 LIG51:LIG54 LIO51:LIO54 LIW51:LIW54 LJE51:LJE54 LJM51:LJM54 LJU51:LJU54 LKC51:LKC54 LKK51:LKK54 LKS51:LKS54 LLA51:LLA54 LLI51:LLI54 LLQ51:LLQ54 LLY51:LLY54 LMG51:LMG54 LMO51:LMO54 LMW51:LMW54 LNE51:LNE54 LNM51:LNM54 LNU51:LNU54 LOC51:LOC54 LOK51:LOK54 LOS51:LOS54 LPA51:LPA54 LPI51:LPI54 LPQ51:LPQ54 LPY51:LPY54 LQG51:LQG54 LQO51:LQO54 LQW51:LQW54 LRE51:LRE54 LRM51:LRM54 LRU51:LRU54 LSC51:LSC54 LSK51:LSK54 LSS51:LSS54 LTA51:LTA54 LTI51:LTI54 LTQ51:LTQ54 LTY51:LTY54 LUG51:LUG54 LUO51:LUO54 LUW51:LUW54 LVE51:LVE54 LVM51:LVM54 LVU51:LVU54 LWC51:LWC54 LWK51:LWK54 LWS51:LWS54 LXA51:LXA54 LXI51:LXI54 LXQ51:LXQ54 LXY51:LXY54 LYG51:LYG54 LYO51:LYO54 LYW51:LYW54 LZE51:LZE54 LZM51:LZM54 LZU51:LZU54 MAC51:MAC54 MAK51:MAK54 MAS51:MAS54 MBA51:MBA54 MBI51:MBI54 MBQ51:MBQ54 MBY51:MBY54 MCG51:MCG54 MCO51:MCO54 MCW51:MCW54 MDE51:MDE54 MDM51:MDM54 MDU51:MDU54 MEC51:MEC54 MEK51:MEK54 MES51:MES54 MFA51:MFA54 MFI51:MFI54 MFQ51:MFQ54 MFY51:MFY54 MGG51:MGG54 MGO51:MGO54 MGW51:MGW54 MHE51:MHE54 MHM51:MHM54 MHU51:MHU54 MIC51:MIC54 MIK51:MIK54 MIS51:MIS54 MJA51:MJA54 MJI51:MJI54 MJQ51:MJQ54 MJY51:MJY54 MKG51:MKG54 MKO51:MKO54 MKW51:MKW54 MLE51:MLE54 MLM51:MLM54 MLU51:MLU54 MMC51:MMC54 MMK51:MMK54 MMS51:MMS54 MNA51:MNA54 MNI51:MNI54 MNQ51:MNQ54 MNY51:MNY54 MOG51:MOG54 MOO51:MOO54 MOW51:MOW54 MPE51:MPE54 MPM51:MPM54 MPU51:MPU54 MQC51:MQC54 MQK51:MQK54 MQS51:MQS54 MRA51:MRA54 MRI51:MRI54 MRQ51:MRQ54 MRY51:MRY54 MSG51:MSG54 MSO51:MSO54 MSW51:MSW54 MTE51:MTE54 MTM51:MTM54 MTU51:MTU54 MUC51:MUC54 MUK51:MUK54 MUS51:MUS54 MVA51:MVA54 MVI51:MVI54 MVQ51:MVQ54 MVY51:MVY54 MWG51:MWG54 MWO51:MWO54 MWW51:MWW54 MXE51:MXE54 MXM51:MXM54 MXU51:MXU54 MYC51:MYC54 MYK51:MYK54 MYS51:MYS54 MZA51:MZA54 MZI51:MZI54 MZQ51:MZQ54 MZY51:MZY54 NAG51:NAG54 NAO51:NAO54 NAW51:NAW54 NBE51:NBE54 NBM51:NBM54 NBU51:NBU54 NCC51:NCC54 NCK51:NCK54 NCS51:NCS54 NDA51:NDA54 NDI51:NDI54 NDQ51:NDQ54 NDY51:NDY54 NEG51:NEG54 NEO51:NEO54 NEW51:NEW54 NFE51:NFE54 NFM51:NFM54 NFU51:NFU54 NGC51:NGC54 NGK51:NGK54 NGS51:NGS54 NHA51:NHA54 NHI51:NHI54 NHQ51:NHQ54 NHY51:NHY54 NIG51:NIG54 NIO51:NIO54 NIW51:NIW54 NJE51:NJE54 NJM51:NJM54 NJU51:NJU54 NKC51:NKC54 NKK51:NKK54 NKS51:NKS54 NLA51:NLA54 NLI51:NLI54 NLQ51:NLQ54 NLY51:NLY54 NMG51:NMG54 NMO51:NMO54 NMW51:NMW54 NNE51:NNE54 NNM51:NNM54 NNU51:NNU54 NOC51:NOC54 NOK51:NOK54 NOS51:NOS54 NPA51:NPA54 NPI51:NPI54 NPQ51:NPQ54 NPY51:NPY54 NQG51:NQG54 NQO51:NQO54 NQW51:NQW54 NRE51:NRE54 NRM51:NRM54 NRU51:NRU54 NSC51:NSC54 NSK51:NSK54 NSS51:NSS54 NTA51:NTA54 NTI51:NTI54 NTQ51:NTQ54 NTY51:NTY54 NUG51:NUG54 NUO51:NUO54 NUW51:NUW54 NVE51:NVE54 NVM51:NVM54 NVU51:NVU54 NWC51:NWC54 NWK51:NWK54 NWS51:NWS54 NXA51:NXA54 NXI51:NXI54 NXQ51:NXQ54 NXY51:NXY54 NYG51:NYG54 NYO51:NYO54 NYW51:NYW54 NZE51:NZE54 NZM51:NZM54 NZU51:NZU54 OAC51:OAC54 OAK51:OAK54 OAS51:OAS54 OBA51:OBA54 OBI51:OBI54 OBQ51:OBQ54 OBY51:OBY54 OCG51:OCG54 OCO51:OCO54 OCW51:OCW54 ODE51:ODE54 ODM51:ODM54 ODU51:ODU54 OEC51:OEC54 OEK51:OEK54 OES51:OES54 OFA51:OFA54 OFI51:OFI54 OFQ51:OFQ54 OFY51:OFY54 OGG51:OGG54 OGO51:OGO54 OGW51:OGW54 OHE51:OHE54 OHM51:OHM54 OHU51:OHU54 OIC51:OIC54 OIK51:OIK54 OIS51:OIS54 OJA51:OJA54 OJI51:OJI54 OJQ51:OJQ54 OJY51:OJY54 OKG51:OKG54 OKO51:OKO54 OKW51:OKW54 OLE51:OLE54 OLM51:OLM54 OLU51:OLU54 OMC51:OMC54 OMK51:OMK54 OMS51:OMS54 ONA51:ONA54 ONI51:ONI54 ONQ51:ONQ54 ONY51:ONY54 OOG51:OOG54 OOO51:OOO54 OOW51:OOW54 OPE51:OPE54 OPM51:OPM54 OPU51:OPU54 OQC51:OQC54 OQK51:OQK54 OQS51:OQS54 ORA51:ORA54 ORI51:ORI54 ORQ51:ORQ54 ORY51:ORY54 OSG51:OSG54 OSO51:OSO54 OSW51:OSW54 OTE51:OTE54 OTM51:OTM54 OTU51:OTU54 OUC51:OUC54 OUK51:OUK54 OUS51:OUS54 OVA51:OVA54 OVI51:OVI54 OVQ51:OVQ54 OVY51:OVY54 OWG51:OWG54 OWO51:OWO54 OWW51:OWW54 OXE51:OXE54 OXM51:OXM54 OXU51:OXU54 OYC51:OYC54 OYK51:OYK54 OYS51:OYS54 OZA51:OZA54 OZI51:OZI54 OZQ51:OZQ54 OZY51:OZY54 PAG51:PAG54 PAO51:PAO54 PAW51:PAW54 PBE51:PBE54 PBM51:PBM54 PBU51:PBU54 PCC51:PCC54 PCK51:PCK54 PCS51:PCS54 PDA51:PDA54 PDI51:PDI54 PDQ51:PDQ54 PDY51:PDY54 PEG51:PEG54 PEO51:PEO54 PEW51:PEW54 PFE51:PFE54 PFM51:PFM54 PFU51:PFU54 PGC51:PGC54 PGK51:PGK54 PGS51:PGS54 PHA51:PHA54 PHI51:PHI54 PHQ51:PHQ54 PHY51:PHY54 PIG51:PIG54 PIO51:PIO54 PIW51:PIW54 PJE51:PJE54 PJM51:PJM54 PJU51:PJU54 PKC51:PKC54 PKK51:PKK54 PKS51:PKS54 PLA51:PLA54 PLI51:PLI54 PLQ51:PLQ54 PLY51:PLY54 PMG51:PMG54 PMO51:PMO54 PMW51:PMW54 PNE51:PNE54 PNM51:PNM54 PNU51:PNU54 POC51:POC54 POK51:POK54 POS51:POS54 PPA51:PPA54 PPI51:PPI54 PPQ51:PPQ54 PPY51:PPY54 PQG51:PQG54 PQO51:PQO54 PQW51:PQW54 PRE51:PRE54 PRM51:PRM54 PRU51:PRU54 PSC51:PSC54 PSK51:PSK54 PSS51:PSS54 PTA51:PTA54 PTI51:PTI54 PTQ51:PTQ54 PTY51:PTY54 PUG51:PUG54 PUO51:PUO54 PUW51:PUW54 PVE51:PVE54 PVM51:PVM54 PVU51:PVU54 PWC51:PWC54 PWK51:PWK54 PWS51:PWS54 PXA51:PXA54 PXI51:PXI54 PXQ51:PXQ54 PXY51:PXY54 PYG51:PYG54 PYO51:PYO54 PYW51:PYW54 PZE51:PZE54 PZM51:PZM54 PZU51:PZU54 QAC51:QAC54 QAK51:QAK54 QAS51:QAS54 QBA51:QBA54 QBI51:QBI54 QBQ51:QBQ54 QBY51:QBY54 QCG51:QCG54 QCO51:QCO54 QCW51:QCW54 QDE51:QDE54 QDM51:QDM54 QDU51:QDU54 QEC51:QEC54 QEK51:QEK54 QES51:QES54 QFA51:QFA54 QFI51:QFI54 QFQ51:QFQ54 QFY51:QFY54 QGG51:QGG54 QGO51:QGO54 QGW51:QGW54 QHE51:QHE54 QHM51:QHM54 QHU51:QHU54 QIC51:QIC54 QIK51:QIK54 QIS51:QIS54 QJA51:QJA54 QJI51:QJI54 QJQ51:QJQ54 QJY51:QJY54 QKG51:QKG54 QKO51:QKO54 QKW51:QKW54 QLE51:QLE54 QLM51:QLM54 QLU51:QLU54 QMC51:QMC54 QMK51:QMK54 QMS51:QMS54 QNA51:QNA54 QNI51:QNI54 QNQ51:QNQ54 QNY51:QNY54 QOG51:QOG54 QOO51:QOO54 QOW51:QOW54 QPE51:QPE54 QPM51:QPM54 QPU51:QPU54 QQC51:QQC54 QQK51:QQK54 QQS51:QQS54 QRA51:QRA54 QRI51:QRI54 QRQ51:QRQ54 QRY51:QRY54 QSG51:QSG54 QSO51:QSO54 QSW51:QSW54 QTE51:QTE54 QTM51:QTM54 QTU51:QTU54 QUC51:QUC54 QUK51:QUK54 QUS51:QUS54 QVA51:QVA54 QVI51:QVI54 QVQ51:QVQ54 QVY51:QVY54 QWG51:QWG54 QWO51:QWO54 QWW51:QWW54 QXE51:QXE54 QXM51:QXM54 QXU51:QXU54 QYC51:QYC54 QYK51:QYK54 QYS51:QYS54 QZA51:QZA54 QZI51:QZI54 QZQ51:QZQ54 QZY51:QZY54 RAG51:RAG54 RAO51:RAO54 RAW51:RAW54 RBE51:RBE54 RBM51:RBM54 RBU51:RBU54 RCC51:RCC54 RCK51:RCK54 RCS51:RCS54 RDA51:RDA54 RDI51:RDI54 RDQ51:RDQ54 RDY51:RDY54 REG51:REG54 REO51:REO54 REW51:REW54 RFE51:RFE54 RFM51:RFM54 RFU51:RFU54 RGC51:RGC54 RGK51:RGK54 RGS51:RGS54 RHA51:RHA54 RHI51:RHI54 RHQ51:RHQ54 RHY51:RHY54 RIG51:RIG54 RIO51:RIO54 RIW51:RIW54 RJE51:RJE54 RJM51:RJM54 RJU51:RJU54 RKC51:RKC54 RKK51:RKK54 RKS51:RKS54 RLA51:RLA54 RLI51:RLI54 RLQ51:RLQ54 RLY51:RLY54 RMG51:RMG54 RMO51:RMO54 RMW51:RMW54 RNE51:RNE54 RNM51:RNM54 RNU51:RNU54 ROC51:ROC54 ROK51:ROK54 ROS51:ROS54 RPA51:RPA54 RPI51:RPI54 RPQ51:RPQ54 RPY51:RPY54 RQG51:RQG54 RQO51:RQO54 RQW51:RQW54 RRE51:RRE54 RRM51:RRM54 RRU51:RRU54 RSC51:RSC54 RSK51:RSK54 RSS51:RSS54 RTA51:RTA54 RTI51:RTI54 RTQ51:RTQ54 RTY51:RTY54 RUG51:RUG54 RUO51:RUO54 RUW51:RUW54 RVE51:RVE54 RVM51:RVM54 RVU51:RVU54 RWC51:RWC54 RWK51:RWK54 RWS51:RWS54 RXA51:RXA54 RXI51:RXI54 RXQ51:RXQ54 RXY51:RXY54 RYG51:RYG54 RYO51:RYO54 RYW51:RYW54 RZE51:RZE54 RZM51:RZM54 RZU51:RZU54 SAC51:SAC54 SAK51:SAK54 SAS51:SAS54 SBA51:SBA54 SBI51:SBI54 SBQ51:SBQ54 SBY51:SBY54 SCG51:SCG54 SCO51:SCO54 SCW51:SCW54 SDE51:SDE54 SDM51:SDM54 SDU51:SDU54 SEC51:SEC54 SEK51:SEK54 SES51:SES54 SFA51:SFA54 SFI51:SFI54 SFQ51:SFQ54 SFY51:SFY54 SGG51:SGG54 SGO51:SGO54 SGW51:SGW54 SHE51:SHE54 SHM51:SHM54 SHU51:SHU54 SIC51:SIC54 SIK51:SIK54 SIS51:SIS54 SJA51:SJA54 SJI51:SJI54 SJQ51:SJQ54 SJY51:SJY54 SKG51:SKG54 SKO51:SKO54 SKW51:SKW54 SLE51:SLE54 SLM51:SLM54 SLU51:SLU54 SMC51:SMC54 SMK51:SMK54 SMS51:SMS54 SNA51:SNA54 SNI51:SNI54 SNQ51:SNQ54 SNY51:SNY54 SOG51:SOG54 SOO51:SOO54 SOW51:SOW54 SPE51:SPE54 SPM51:SPM54 SPU51:SPU54 SQC51:SQC54 SQK51:SQK54 SQS51:SQS54 SRA51:SRA54 SRI51:SRI54 SRQ51:SRQ54 SRY51:SRY54 SSG51:SSG54 SSO51:SSO54 SSW51:SSW54 STE51:STE54 STM51:STM54 STU51:STU54 SUC51:SUC54 SUK51:SUK54 SUS51:SUS54 SVA51:SVA54 SVI51:SVI54 SVQ51:SVQ54 SVY51:SVY54 SWG51:SWG54 SWO51:SWO54 SWW51:SWW54 SXE51:SXE54 SXM51:SXM54 SXU51:SXU54 SYC51:SYC54 SYK51:SYK54 SYS51:SYS54 SZA51:SZA54 SZI51:SZI54 SZQ51:SZQ54 SZY51:SZY54 TAG51:TAG54 TAO51:TAO54 TAW51:TAW54 TBE51:TBE54 TBM51:TBM54 TBU51:TBU54 TCC51:TCC54 TCK51:TCK54 TCS51:TCS54 TDA51:TDA54 TDI51:TDI54 TDQ51:TDQ54 TDY51:TDY54 TEG51:TEG54 TEO51:TEO54 TEW51:TEW54 TFE51:TFE54 TFM51:TFM54 TFU51:TFU54 TGC51:TGC54 TGK51:TGK54 TGS51:TGS54 THA51:THA54 THI51:THI54 THQ51:THQ54 THY51:THY54 TIG51:TIG54 TIO51:TIO54 TIW51:TIW54 TJE51:TJE54 TJM51:TJM54 TJU51:TJU54 TKC51:TKC54 TKK51:TKK54 TKS51:TKS54 TLA51:TLA54 TLI51:TLI54 TLQ51:TLQ54 TLY51:TLY54 TMG51:TMG54 TMO51:TMO54 TMW51:TMW54 TNE51:TNE54 TNM51:TNM54 TNU51:TNU54 TOC51:TOC54 TOK51:TOK54 TOS51:TOS54 TPA51:TPA54 TPI51:TPI54 TPQ51:TPQ54 TPY51:TPY54 TQG51:TQG54 TQO51:TQO54 TQW51:TQW54 TRE51:TRE54 TRM51:TRM54 TRU51:TRU54 TSC51:TSC54 TSK51:TSK54 TSS51:TSS54 TTA51:TTA54 TTI51:TTI54 TTQ51:TTQ54 TTY51:TTY54 TUG51:TUG54 TUO51:TUO54 TUW51:TUW54 TVE51:TVE54 TVM51:TVM54 TVU51:TVU54 TWC51:TWC54 TWK51:TWK54 TWS51:TWS54 TXA51:TXA54 TXI51:TXI54 TXQ51:TXQ54 TXY51:TXY54 TYG51:TYG54 TYO51:TYO54 TYW51:TYW54 TZE51:TZE54 TZM51:TZM54 TZU51:TZU54 UAC51:UAC54 UAK51:UAK54 UAS51:UAS54 UBA51:UBA54 UBI51:UBI54 UBQ51:UBQ54 UBY51:UBY54 UCG51:UCG54 UCO51:UCO54 UCW51:UCW54 UDE51:UDE54 UDM51:UDM54 UDU51:UDU54 UEC51:UEC54 UEK51:UEK54 UES51:UES54 UFA51:UFA54 UFI51:UFI54 UFQ51:UFQ54 UFY51:UFY54 UGG51:UGG54 UGO51:UGO54 UGW51:UGW54 UHE51:UHE54 UHM51:UHM54 UHU51:UHU54 UIC51:UIC54 UIK51:UIK54 UIS51:UIS54 UJA51:UJA54 UJI51:UJI54 UJQ51:UJQ54 UJY51:UJY54 UKG51:UKG54 UKO51:UKO54 UKW51:UKW54 ULE51:ULE54 ULM51:ULM54 ULU51:ULU54 UMC51:UMC54 UMK51:UMK54 UMS51:UMS54 UNA51:UNA54 UNI51:UNI54 UNQ51:UNQ54 UNY51:UNY54 UOG51:UOG54 UOO51:UOO54 UOW51:UOW54 UPE51:UPE54 UPM51:UPM54 UPU51:UPU54 UQC51:UQC54 UQK51:UQK54 UQS51:UQS54 URA51:URA54 URI51:URI54 URQ51:URQ54 URY51:URY54 USG51:USG54 USO51:USO54 USW51:USW54 UTE51:UTE54 UTM51:UTM54 UTU51:UTU54 UUC51:UUC54 UUK51:UUK54 UUS51:UUS54 UVA51:UVA54 UVI51:UVI54 UVQ51:UVQ54 UVY51:UVY54 UWG51:UWG54 UWO51:UWO54 UWW51:UWW54 UXE51:UXE54 UXM51:UXM54 UXU51:UXU54 UYC51:UYC54 UYK51:UYK54 UYS51:UYS54 UZA51:UZA54 UZI51:UZI54 UZQ51:UZQ54 UZY51:UZY54 VAG51:VAG54 VAO51:VAO54 VAW51:VAW54 VBE51:VBE54 VBM51:VBM54 VBU51:VBU54 VCC51:VCC54 VCK51:VCK54 VCS51:VCS54 VDA51:VDA54 VDI51:VDI54 VDQ51:VDQ54 VDY51:VDY54 VEG51:VEG54 VEO51:VEO54 VEW51:VEW54 VFE51:VFE54 VFM51:VFM54 VFU51:VFU54 VGC51:VGC54 VGK51:VGK54 VGS51:VGS54 VHA51:VHA54 VHI51:VHI54 VHQ51:VHQ54 VHY51:VHY54 VIG51:VIG54 VIO51:VIO54 VIW51:VIW54 VJE51:VJE54 VJM51:VJM54 VJU51:VJU54 VKC51:VKC54 VKK51:VKK54 VKS51:VKS54 VLA51:VLA54 VLI51:VLI54 VLQ51:VLQ54 VLY51:VLY54 VMG51:VMG54 VMO51:VMO54 VMW51:VMW54 VNE51:VNE54 VNM51:VNM54 VNU51:VNU54 VOC51:VOC54 VOK51:VOK54 VOS51:VOS54 VPA51:VPA54 VPI51:VPI54 VPQ51:VPQ54 VPY51:VPY54 VQG51:VQG54 VQO51:VQO54 VQW51:VQW54 VRE51:VRE54 VRM51:VRM54 VRU51:VRU54 VSC51:VSC54 VSK51:VSK54 VSS51:VSS54 VTA51:VTA54 VTI51:VTI54 VTQ51:VTQ54 VTY51:VTY54 VUG51:VUG54 VUO51:VUO54 VUW51:VUW54 VVE51:VVE54 VVM51:VVM54 VVU51:VVU54 VWC51:VWC54 VWK51:VWK54 VWS51:VWS54 VXA51:VXA54 VXI51:VXI54 VXQ51:VXQ54 VXY51:VXY54 VYG51:VYG54 VYO51:VYO54 VYW51:VYW54 VZE51:VZE54 VZM51:VZM54 VZU51:VZU54 WAC51:WAC54 WAK51:WAK54 WAS51:WAS54 WBA51:WBA54 WBI51:WBI54 WBQ51:WBQ54 WBY51:WBY54 WCG51:WCG54 WCO51:WCO54 WCW51:WCW54 WDE51:WDE54 WDM51:WDM54 WDU51:WDU54 WEC51:WEC54 WEK51:WEK54 WES51:WES54 WFA51:WFA54 WFI51:WFI54 WFQ51:WFQ54 WFY51:WFY54 WGG51:WGG54 WGO51:WGO54 WGW51:WGW54 WHE51:WHE54 WHM51:WHM54 WHU51:WHU54 WIC51:WIC54 WIK51:WIK54 WIS51:WIS54 WJA51:WJA54 WJI51:WJI54 WJQ51:WJQ54 WJY51:WJY54 WKG51:WKG54 WKO51:WKO54 WKW51:WKW54 WLE51:WLE54 WLM51:WLM54 WLU51:WLU54 WMC51:WMC54 WMK51:WMK54 WMS51:WMS54 WNA51:WNA54 WNI51:WNI54 WNQ51:WNQ54 WNY51:WNY54 WOG51:WOG54 WOO51:WOO54 WOW51:WOW54 WPE51:WPE54 WPM51:WPM54 WPU51:WPU54 WQC51:WQC54 WQK51:WQK54 WQS51:WQS54 WRA51:WRA54 WRI51:WRI54 WRQ51:WRQ54 WRY51:WRY54 WSG51:WSG54 WSO51:WSO54 WSW51:WSW54 WTE51:WTE54 WTM51:WTM54 WTU51:WTU54 WUC51:WUC54 WUK51:WUK54 WUS51:WUS54 WVA51:WVA54 WVI51:WVI54 WVQ51:WVQ54 WVY51:WVY54 WWG51:WWG54 WWO51:WWO54 WWW51:WWW54 WXE51:WXE54 WXM51:WXM54 WXU51:WXU54 WYC51:WYC54 WYK51:WYK54 WYS51:WYS54 WZA51:WZA54 WZI51:WZI54 WZQ51:WZQ54 WZY51:WZY54 XAG51:XAG54 XAO51:XAO54 XAW51:XAW54 XBE51:XBE54 XBM51:XBM54 XBU51:XBU54 XCC51:XCC54 XCK51:XCK54 XCS51:XCS54 XDA51:XDA54 XDI51:XDI54 XDQ51:XDQ54 XDY51:XDY54 XEG51:XEG54 XEO51:XEO54 XEW51:XEW54 QMC91:QMC94 QMK91:QMK94 QMS91:QMS94 QNA91:QNA94 QNI91:QNI94 QNQ91:QNQ94 QNY91:QNY94 QOG91:QOG94 QOO91:QOO94 QOW91:QOW94 QPE91:QPE94 QPM91:QPM94 QPU91:QPU94 QQC91:QQC94 QQK91:QQK94 QQS91:QQS94 QRA91:QRA94 QRI91:QRI94 QRQ91:QRQ94 QRY91:QRY94 QSG91:QSG94 QSO91:QSO94 QSW91:QSW94 QTE91:QTE94 QTM91:QTM94 QTU91:QTU94 QUC91:QUC94 QUK91:QUK94 QUS91:QUS94 QVA91:QVA94 QVI91:QVI94 QVQ91:QVQ94 QVY91:QVY94 QWG91:QWG94 QWO91:QWO94 QWW91:QWW94 QXE91:QXE94 QXM91:QXM94 QXU91:QXU94 QYC91:QYC94 QYK91:QYK94 QYS91:QYS94 QZA91:QZA94 QZI91:QZI94 QZQ91:QZQ94 QZY91:QZY94 RAG91:RAG94 RAO91:RAO94 RAW91:RAW94 RBE91:RBE94 RBM91:RBM94 RBU91:RBU94 RCC91:RCC94 RCK91:RCK94 RCS91:RCS94 RDA91:RDA94 RDI91:RDI94 RDQ91:RDQ94 RDY91:RDY94 REG91:REG94 REO91:REO94 REW91:REW94 RFE91:RFE94 RFM91:RFM94 RFU91:RFU94 RGC91:RGC94 RGK91:RGK94 RGS91:RGS94 RHA91:RHA94 RHI91:RHI94 RHQ91:RHQ94 RHY91:RHY94 RIG91:RIG94 RIO91:RIO94 RIW91:RIW94 RJE91:RJE94 RJM91:RJM94 RJU91:RJU94 RKC91:RKC94 RKK91:RKK94 RKS91:RKS94 RLA91:RLA94 RLI91:RLI94 RLQ91:RLQ94 RLY91:RLY94 RMG91:RMG94 RMO91:RMO94 RMW91:RMW94 RNE91:RNE94 RNM91:RNM94 RNU91:RNU94 ROC91:ROC94 ROK91:ROK94 ROS91:ROS94 RPA91:RPA94 RPI91:RPI94 RPQ91:RPQ94 RPY91:RPY94 RQG91:RQG94 RQO91:RQO94 RQW91:RQW94 RRE91:RRE94 RRM91:RRM94 RRU91:RRU94 RSC91:RSC94 RSK91:RSK94 RSS91:RSS94 RTA91:RTA94 RTI91:RTI94 RTQ91:RTQ94 RTY91:RTY94 RUG91:RUG94 RUO91:RUO94 RUW91:RUW94 AIK59:AIK62 AIS59:AIS62 AJA59:AJA62 AJI59:AJI62 AJQ59:AJQ62 AJY59:AJY62 AKG59:AKG62 AKO59:AKO62 AKW59:AKW62 ALE59:ALE62 ALM59:ALM62 ALU59:ALU62 AMC59:AMC62 AMK59:AMK62 AMS59:AMS62 ANA59:ANA62 ANI59:ANI62 ANQ59:ANQ62 ANY59:ANY62 AOG59:AOG62 AOO59:AOO62 AOW59:AOW62 APE59:APE62 APM59:APM62 APU59:APU62 AQC59:AQC62 AQK59:AQK62 AQS59:AQS62 ARA59:ARA62 ARI59:ARI62 ARQ59:ARQ62 ARY59:ARY62 ASG59:ASG62 ASO59:ASO62 ASW59:ASW62 ATE59:ATE62 ATM59:ATM62 ATU59:ATU62 AUC59:AUC62 AUK59:AUK62 AUS59:AUS62 AVA59:AVA62 AVI59:AVI62 AVQ59:AVQ62 AVY59:AVY62 AWG59:AWG62 AWO59:AWO62 AWW59:AWW62 AXE59:AXE62 AXM59:AXM62 AXU59:AXU62 AYC59:AYC62 AYK59:AYK62 AYS59:AYS62 AZA59:AZA62 AZI59:AZI62 AZQ59:AZQ62 AZY59:AZY62 BAG59:BAG62 BAO59:BAO62 BAW59:BAW62 BBE59:BBE62 BBM59:BBM62 BBU59:BBU62 BCC59:BCC62 BCK59:BCK62 BCS59:BCS62 BDA59:BDA62 BDI59:BDI62 BDQ59:BDQ62 BDY59:BDY62 BEG59:BEG62 BEO59:BEO62 BEW59:BEW62 BFE59:BFE62 BFM59:BFM62 BFU59:BFU62 BGC59:BGC62 BGK59:BGK62 BGS59:BGS62 BHA59:BHA62 BHI59:BHI62 BHQ59:BHQ62 BHY59:BHY62 BIG59:BIG62 BIO59:BIO62 BIW59:BIW62 BJE59:BJE62 BJM59:BJM62 BJU59:BJU62 BKC59:BKC62 BKK59:BKK62 BKS59:BKS62 BLA59:BLA62 BLI59:BLI62 BLQ59:BLQ62 BLY59:BLY62 BMG59:BMG62 BMO59:BMO62 BMW59:BMW62 BNE59:BNE62 BNM59:BNM62 BNU59:BNU62 BOC59:BOC62 BOK59:BOK62 BOS59:BOS62 BPA59:BPA62 BPI59:BPI62 BPQ59:BPQ62 BPY59:BPY62 BQG59:BQG62 BQO59:BQO62 BQW59:BQW62 BRE59:BRE62 BRM59:BRM62 BRU59:BRU62 BSC59:BSC62 BSK59:BSK62 BSS59:BSS62 BTA59:BTA62 BTI59:BTI62 BTQ59:BTQ62 BTY59:BTY62 BUG59:BUG62 BUO59:BUO62 BUW59:BUW62 BVE59:BVE62 BVM59:BVM62 BVU59:BVU62 BWC59:BWC62 BWK59:BWK62 BWS59:BWS62 BXA59:BXA62 BXI59:BXI62 BXQ59:BXQ62 BXY59:BXY62 BYG59:BYG62 BYO59:BYO62 BYW59:BYW62 BZE59:BZE62 BZM59:BZM62 BZU59:BZU62 CAC59:CAC62 CAK59:CAK62 CAS59:CAS62 CBA59:CBA62 CBI59:CBI62 CBQ59:CBQ62 CBY59:CBY62 CCG59:CCG62 CCO59:CCO62 CCW59:CCW62 CDE59:CDE62 CDM59:CDM62 CDU59:CDU62 CEC59:CEC62 CEK59:CEK62 CES59:CES62 CFA59:CFA62 CFI59:CFI62 CFQ59:CFQ62 CFY59:CFY62 CGG59:CGG62 CGO59:CGO62 CGW59:CGW62 CHE59:CHE62 CHM59:CHM62 CHU59:CHU62 CIC59:CIC62 CIK59:CIK62 CIS59:CIS62 CJA59:CJA62 CJI59:CJI62 CJQ59:CJQ62 CJY59:CJY62 CKG59:CKG62 CKO59:CKO62 CKW59:CKW62 CLE59:CLE62 CLM59:CLM62 CLU59:CLU62 CMC59:CMC62 CMK59:CMK62 CMS59:CMS62 CNA59:CNA62 CNI59:CNI62 CNQ59:CNQ62 CNY59:CNY62 COG59:COG62 COO59:COO62 COW59:COW62 CPE59:CPE62 CPM59:CPM62 CPU59:CPU62 CQC59:CQC62 CQK59:CQK62 CQS59:CQS62 CRA59:CRA62 CRI59:CRI62 CRQ59:CRQ62 CRY59:CRY62 CSG59:CSG62 CSO59:CSO62 CSW59:CSW62 CTE59:CTE62 CTM59:CTM62 CTU59:CTU62 CUC59:CUC62 CUK59:CUK62 CUS59:CUS62 CVA59:CVA62 CVI59:CVI62 CVQ59:CVQ62 CVY59:CVY62 CWG59:CWG62 CWO59:CWO62 CWW59:CWW62 CXE59:CXE62 CXM59:CXM62 CXU59:CXU62 CYC59:CYC62 CYK59:CYK62 CYS59:CYS62 CZA59:CZA62 CZI59:CZI62 CZQ59:CZQ62 CZY59:CZY62 DAG59:DAG62 DAO59:DAO62 DAW59:DAW62 DBE59:DBE62 DBM59:DBM62 DBU59:DBU62 DCC59:DCC62 DCK59:DCK62 DCS59:DCS62 DDA59:DDA62 DDI59:DDI62 DDQ59:DDQ62 DDY59:DDY62 DEG59:DEG62 DEO59:DEO62 DEW59:DEW62 DFE59:DFE62 DFM59:DFM62 DFU59:DFU62 DGC59:DGC62 DGK59:DGK62 DGS59:DGS62 DHA59:DHA62 DHI59:DHI62 DHQ59:DHQ62 DHY59:DHY62 DIG59:DIG62 DIO59:DIO62 DIW59:DIW62 DJE59:DJE62 DJM59:DJM62 DJU59:DJU62 DKC59:DKC62 DKK59:DKK62 DKS59:DKS62 DLA59:DLA62 DLI59:DLI62 DLQ59:DLQ62 DLY59:DLY62 DMG59:DMG62 DMO59:DMO62 DMW59:DMW62 DNE59:DNE62 DNM59:DNM62 DNU59:DNU62 DOC59:DOC62 DOK59:DOK62 DOS59:DOS62 DPA59:DPA62 DPI59:DPI62 DPQ59:DPQ62 DPY59:DPY62 DQG59:DQG62 DQO59:DQO62 DQW59:DQW62 DRE59:DRE62 DRM59:DRM62 DRU59:DRU62 DSC59:DSC62 DSK59:DSK62 DSS59:DSS62 DTA59:DTA62 DTI59:DTI62 DTQ59:DTQ62 DTY59:DTY62 DUG59:DUG62 DUO59:DUO62 DUW59:DUW62 DVE59:DVE62 DVM59:DVM62 DVU59:DVU62 DWC59:DWC62 DWK59:DWK62 DWS59:DWS62 DXA59:DXA62 DXI59:DXI62 DXQ59:DXQ62 DXY59:DXY62 DYG59:DYG62 DYO59:DYO62 DYW59:DYW62 DZE59:DZE62 DZM59:DZM62 DZU59:DZU62 EAC59:EAC62 EAK59:EAK62 EAS59:EAS62 EBA59:EBA62 EBI59:EBI62 EBQ59:EBQ62 EBY59:EBY62 ECG59:ECG62 ECO59:ECO62 ECW59:ECW62 EDE59:EDE62 EDM59:EDM62 EDU59:EDU62 EEC59:EEC62 EEK59:EEK62 EES59:EES62 EFA59:EFA62 EFI59:EFI62 EFQ59:EFQ62 EFY59:EFY62 EGG59:EGG62 EGO59:EGO62 EGW59:EGW62 EHE59:EHE62 EHM59:EHM62 EHU59:EHU62 EIC59:EIC62 EIK59:EIK62 EIS59:EIS62 EJA59:EJA62 EJI59:EJI62 EJQ59:EJQ62 EJY59:EJY62 EKG59:EKG62 EKO59:EKO62 EKW59:EKW62 ELE59:ELE62 ELM59:ELM62 ELU59:ELU62 EMC59:EMC62 EMK59:EMK62 EMS59:EMS62 ENA59:ENA62 ENI59:ENI62 ENQ59:ENQ62 ENY59:ENY62 EOG59:EOG62 EOO59:EOO62 EOW59:EOW62 EPE59:EPE62 EPM59:EPM62 EPU59:EPU62 EQC59:EQC62 EQK59:EQK62 EQS59:EQS62 ERA59:ERA62 ERI59:ERI62 ERQ59:ERQ62 ERY59:ERY62 ESG59:ESG62 ESO59:ESO62 ESW59:ESW62 ETE59:ETE62 ETM59:ETM62 ETU59:ETU62 EUC59:EUC62 EUK59:EUK62 EUS59:EUS62 EVA59:EVA62 EVI59:EVI62 EVQ59:EVQ62 EVY59:EVY62 EWG59:EWG62 EWO59:EWO62 EWW59:EWW62 EXE59:EXE62 EXM59:EXM62 EXU59:EXU62 EYC59:EYC62 EYK59:EYK62 EYS59:EYS62 EZA59:EZA62 EZI59:EZI62 EZQ59:EZQ62 EZY59:EZY62 FAG59:FAG62 FAO59:FAO62 FAW59:FAW62 FBE59:FBE62 FBM59:FBM62 FBU59:FBU62 FCC59:FCC62 FCK59:FCK62 FCS59:FCS62 FDA59:FDA62 FDI59:FDI62 FDQ59:FDQ62 FDY59:FDY62 FEG59:FEG62 FEO59:FEO62 FEW59:FEW62 FFE59:FFE62 FFM59:FFM62 FFU59:FFU62 FGC59:FGC62 FGK59:FGK62 FGS59:FGS62 FHA59:FHA62 FHI59:FHI62 FHQ59:FHQ62 FHY59:FHY62 FIG59:FIG62 FIO59:FIO62 FIW59:FIW62 FJE59:FJE62 FJM59:FJM62 FJU59:FJU62 FKC59:FKC62 FKK59:FKK62 FKS59:FKS62 FLA59:FLA62 FLI59:FLI62 FLQ59:FLQ62 FLY59:FLY62 FMG59:FMG62 FMO59:FMO62 FMW59:FMW62 FNE59:FNE62 FNM59:FNM62 FNU59:FNU62 FOC59:FOC62 FOK59:FOK62 FOS59:FOS62 FPA59:FPA62 FPI59:FPI62 FPQ59:FPQ62 FPY59:FPY62 FQG59:FQG62 FQO59:FQO62 FQW59:FQW62 FRE59:FRE62 FRM59:FRM62 FRU59:FRU62 FSC59:FSC62 FSK59:FSK62 FSS59:FSS62 FTA59:FTA62 FTI59:FTI62 FTQ59:FTQ62 FTY59:FTY62 FUG59:FUG62 FUO59:FUO62 FUW59:FUW62 FVE59:FVE62 FVM59:FVM62 FVU59:FVU62 FWC59:FWC62 FWK59:FWK62 FWS59:FWS62 FXA59:FXA62 FXI59:FXI62 FXQ59:FXQ62 FXY59:FXY62 FYG59:FYG62 FYO59:FYO62 FYW59:FYW62 FZE59:FZE62 FZM59:FZM62 FZU59:FZU62 GAC59:GAC62 GAK59:GAK62 GAS59:GAS62 GBA59:GBA62 GBI59:GBI62 GBQ59:GBQ62 GBY59:GBY62 GCG59:GCG62 GCO59:GCO62 GCW59:GCW62 GDE59:GDE62 GDM59:GDM62 GDU59:GDU62 GEC59:GEC62 GEK59:GEK62 GES59:GES62 GFA59:GFA62 GFI59:GFI62 GFQ59:GFQ62 GFY59:GFY62 GGG59:GGG62 GGO59:GGO62 GGW59:GGW62 GHE59:GHE62 GHM59:GHM62 GHU59:GHU62 GIC59:GIC62 GIK59:GIK62 GIS59:GIS62 GJA59:GJA62 GJI59:GJI62 GJQ59:GJQ62 GJY59:GJY62 GKG59:GKG62 GKO59:GKO62 GKW59:GKW62 GLE59:GLE62 GLM59:GLM62 GLU59:GLU62 GMC59:GMC62 GMK59:GMK62 GMS59:GMS62 GNA59:GNA62 GNI59:GNI62 GNQ59:GNQ62 GNY59:GNY62 GOG59:GOG62 GOO59:GOO62 GOW59:GOW62 GPE59:GPE62 GPM59:GPM62 GPU59:GPU62 GQC59:GQC62 GQK59:GQK62 GQS59:GQS62 GRA59:GRA62 GRI59:GRI62 GRQ59:GRQ62 GRY59:GRY62 GSG59:GSG62 GSO59:GSO62 GSW59:GSW62 GTE59:GTE62 GTM59:GTM62 GTU59:GTU62 GUC59:GUC62 GUK59:GUK62 GUS59:GUS62 GVA59:GVA62 GVI59:GVI62 GVQ59:GVQ62 GVY59:GVY62 GWG59:GWG62 GWO59:GWO62 GWW59:GWW62 GXE59:GXE62 GXM59:GXM62 GXU59:GXU62 GYC59:GYC62 GYK59:GYK62 GYS59:GYS62 GZA59:GZA62 GZI59:GZI62 GZQ59:GZQ62 GZY59:GZY62 HAG59:HAG62 HAO59:HAO62 HAW59:HAW62 HBE59:HBE62 HBM59:HBM62 HBU59:HBU62 HCC59:HCC62 HCK59:HCK62 HCS59:HCS62 HDA59:HDA62 HDI59:HDI62 HDQ59:HDQ62 HDY59:HDY62 HEG59:HEG62 HEO59:HEO62 HEW59:HEW62 HFE59:HFE62 HFM59:HFM62 HFU59:HFU62 HGC59:HGC62 HGK59:HGK62 HGS59:HGS62 HHA59:HHA62 HHI59:HHI62 HHQ59:HHQ62 HHY59:HHY62 HIG59:HIG62 HIO59:HIO62 HIW59:HIW62 HJE59:HJE62 HJM59:HJM62 HJU59:HJU62 HKC59:HKC62 HKK59:HKK62 HKS59:HKS62 HLA59:HLA62 HLI59:HLI62 HLQ59:HLQ62 HLY59:HLY62 HMG59:HMG62 HMO59:HMO62 HMW59:HMW62 HNE59:HNE62 HNM59:HNM62 HNU59:HNU62 HOC59:HOC62 HOK59:HOK62 HOS59:HOS62 HPA59:HPA62 HPI59:HPI62 HPQ59:HPQ62 HPY59:HPY62 HQG59:HQG62 HQO59:HQO62 HQW59:HQW62 HRE59:HRE62 HRM59:HRM62 HRU59:HRU62 HSC59:HSC62 HSK59:HSK62 HSS59:HSS62 HTA59:HTA62 HTI59:HTI62 HTQ59:HTQ62 HTY59:HTY62 HUG59:HUG62 HUO59:HUO62 HUW59:HUW62 HVE59:HVE62 HVM59:HVM62 HVU59:HVU62 HWC59:HWC62 HWK59:HWK62 HWS59:HWS62 HXA59:HXA62 HXI59:HXI62 HXQ59:HXQ62 HXY59:HXY62 HYG59:HYG62 HYO59:HYO62 HYW59:HYW62 HZE59:HZE62 HZM59:HZM62 HZU59:HZU62 IAC59:IAC62 IAK59:IAK62 IAS59:IAS62 IBA59:IBA62 IBI59:IBI62 IBQ59:IBQ62 IBY59:IBY62 ICG59:ICG62 ICO59:ICO62 ICW59:ICW62 IDE59:IDE62 IDM59:IDM62 IDU59:IDU62 IEC59:IEC62 IEK59:IEK62 IES59:IES62 IFA59:IFA62 IFI59:IFI62 IFQ59:IFQ62 IFY59:IFY62 IGG59:IGG62 IGO59:IGO62 IGW59:IGW62 IHE59:IHE62 IHM59:IHM62 IHU59:IHU62 IIC59:IIC62 IIK59:IIK62 IIS59:IIS62 IJA59:IJA62 IJI59:IJI62 IJQ59:IJQ62 IJY59:IJY62 IKG59:IKG62 IKO59:IKO62 IKW59:IKW62 ILE59:ILE62 ILM59:ILM62 ILU59:ILU62 IMC59:IMC62 IMK59:IMK62 IMS59:IMS62 INA59:INA62 INI59:INI62 INQ59:INQ62 INY59:INY62 IOG59:IOG62 IOO59:IOO62 IOW59:IOW62 IPE59:IPE62 IPM59:IPM62 IPU59:IPU62 IQC59:IQC62 IQK59:IQK62 IQS59:IQS62 IRA59:IRA62 IRI59:IRI62 IRQ59:IRQ62 IRY59:IRY62 ISG59:ISG62 ISO59:ISO62 ISW59:ISW62 ITE59:ITE62 ITM59:ITM62 ITU59:ITU62 IUC59:IUC62 IUK59:IUK62 IUS59:IUS62 IVA59:IVA62 IVI59:IVI62 IVQ59:IVQ62 IVY59:IVY62 IWG59:IWG62 IWO59:IWO62 IWW59:IWW62 IXE59:IXE62 IXM59:IXM62 IXU59:IXU62 IYC59:IYC62 IYK59:IYK62 IYS59:IYS62 IZA59:IZA62 IZI59:IZI62 IZQ59:IZQ62 IZY59:IZY62 JAG59:JAG62 JAO59:JAO62 JAW59:JAW62 JBE59:JBE62 JBM59:JBM62 JBU59:JBU62 JCC59:JCC62 JCK59:JCK62 JCS59:JCS62 JDA59:JDA62 JDI59:JDI62 JDQ59:JDQ62 JDY59:JDY62 JEG59:JEG62 JEO59:JEO62 JEW59:JEW62 JFE59:JFE62 JFM59:JFM62 JFU59:JFU62 JGC59:JGC62 JGK59:JGK62 JGS59:JGS62 JHA59:JHA62 JHI59:JHI62 JHQ59:JHQ62 JHY59:JHY62 JIG59:JIG62 JIO59:JIO62 JIW59:JIW62 JJE59:JJE62 JJM59:JJM62 JJU59:JJU62 JKC59:JKC62 JKK59:JKK62 JKS59:JKS62 JLA59:JLA62 JLI59:JLI62 JLQ59:JLQ62 JLY59:JLY62 JMG59:JMG62 JMO59:JMO62 JMW59:JMW62 JNE59:JNE62 JNM59:JNM62 JNU59:JNU62 JOC59:JOC62 JOK59:JOK62 JOS59:JOS62 JPA59:JPA62 JPI59:JPI62 JPQ59:JPQ62 JPY59:JPY62 JQG59:JQG62 JQO59:JQO62 JQW59:JQW62 JRE59:JRE62 JRM59:JRM62 JRU59:JRU62 JSC59:JSC62 JSK59:JSK62 JSS59:JSS62 JTA59:JTA62 JTI59:JTI62 JTQ59:JTQ62 JTY59:JTY62 JUG59:JUG62 JUO59:JUO62 JUW59:JUW62 JVE59:JVE62 JVM59:JVM62 JVU59:JVU62 JWC59:JWC62 JWK59:JWK62 JWS59:JWS62 JXA59:JXA62 JXI59:JXI62 JXQ59:JXQ62 JXY59:JXY62 JYG59:JYG62 JYO59:JYO62 JYW59:JYW62 JZE59:JZE62 JZM59:JZM62 JZU59:JZU62 KAC59:KAC62 KAK59:KAK62 KAS59:KAS62 KBA59:KBA62 KBI59:KBI62 KBQ59:KBQ62 KBY59:KBY62 KCG59:KCG62 KCO59:KCO62 KCW59:KCW62 KDE59:KDE62 KDM59:KDM62 KDU59:KDU62 KEC59:KEC62 KEK59:KEK62 KES59:KES62 KFA59:KFA62 KFI59:KFI62 KFQ59:KFQ62 KFY59:KFY62 KGG59:KGG62 KGO59:KGO62 KGW59:KGW62 KHE59:KHE62 KHM59:KHM62 KHU59:KHU62 KIC59:KIC62 KIK59:KIK62 KIS59:KIS62 KJA59:KJA62 KJI59:KJI62 KJQ59:KJQ62 KJY59:KJY62 KKG59:KKG62 KKO59:KKO62 KKW59:KKW62 KLE59:KLE62 KLM59:KLM62 KLU59:KLU62 KMC59:KMC62 KMK59:KMK62 KMS59:KMS62 KNA59:KNA62 KNI59:KNI62 KNQ59:KNQ62 KNY59:KNY62 KOG59:KOG62 KOO59:KOO62 KOW59:KOW62 KPE59:KPE62 KPM59:KPM62 KPU59:KPU62 KQC59:KQC62 KQK59:KQK62 KQS59:KQS62 KRA59:KRA62 KRI59:KRI62 KRQ59:KRQ62 KRY59:KRY62 KSG59:KSG62 KSO59:KSO62 KSW59:KSW62 KTE59:KTE62 KTM59:KTM62 KTU59:KTU62 KUC59:KUC62 KUK59:KUK62 KUS59:KUS62 KVA59:KVA62 KVI59:KVI62 KVQ59:KVQ62 KVY59:KVY62 KWG59:KWG62 KWO59:KWO62 KWW59:KWW62 KXE59:KXE62 KXM59:KXM62 KXU59:KXU62 KYC59:KYC62 KYK59:KYK62 KYS59:KYS62 KZA59:KZA62 KZI59:KZI62 KZQ59:KZQ62 KZY59:KZY62 LAG59:LAG62 LAO59:LAO62 LAW59:LAW62 LBE59:LBE62 LBM59:LBM62 LBU59:LBU62 LCC59:LCC62 LCK59:LCK62 LCS59:LCS62 LDA59:LDA62 LDI59:LDI62 LDQ59:LDQ62 LDY59:LDY62 LEG59:LEG62 LEO59:LEO62 LEW59:LEW62 LFE59:LFE62 LFM59:LFM62 LFU59:LFU62 LGC59:LGC62 LGK59:LGK62 LGS59:LGS62 LHA59:LHA62 LHI59:LHI62 LHQ59:LHQ62 LHY59:LHY62 LIG59:LIG62 LIO59:LIO62 LIW59:LIW62 LJE59:LJE62 LJM59:LJM62 LJU59:LJU62 LKC59:LKC62 LKK59:LKK62 LKS59:LKS62 LLA59:LLA62 LLI59:LLI62 LLQ59:LLQ62 LLY59:LLY62 LMG59:LMG62 LMO59:LMO62 LMW59:LMW62 LNE59:LNE62 LNM59:LNM62 LNU59:LNU62 LOC59:LOC62 LOK59:LOK62 LOS59:LOS62 LPA59:LPA62 LPI59:LPI62 LPQ59:LPQ62 LPY59:LPY62 LQG59:LQG62 LQO59:LQO62 LQW59:LQW62 LRE59:LRE62 LRM59:LRM62 LRU59:LRU62 LSC59:LSC62 LSK59:LSK62 LSS59:LSS62 LTA59:LTA62 LTI59:LTI62 LTQ59:LTQ62 LTY59:LTY62 LUG59:LUG62 LUO59:LUO62 LUW59:LUW62 LVE59:LVE62 LVM59:LVM62 LVU59:LVU62 LWC59:LWC62 LWK59:LWK62 LWS59:LWS62 LXA59:LXA62 LXI59:LXI62 LXQ59:LXQ62 LXY59:LXY62 LYG59:LYG62 LYO59:LYO62 LYW59:LYW62 LZE59:LZE62 LZM59:LZM62 LZU59:LZU62 MAC59:MAC62 MAK59:MAK62 MAS59:MAS62 MBA59:MBA62 MBI59:MBI62 MBQ59:MBQ62 MBY59:MBY62 MCG59:MCG62 MCO59:MCO62 MCW59:MCW62 MDE59:MDE62 MDM59:MDM62 MDU59:MDU62 MEC59:MEC62 MEK59:MEK62 MES59:MES62 MFA59:MFA62 MFI59:MFI62 MFQ59:MFQ62 MFY59:MFY62 MGG59:MGG62 MGO59:MGO62 MGW59:MGW62 MHE59:MHE62 MHM59:MHM62 MHU59:MHU62 MIC59:MIC62 MIK59:MIK62 MIS59:MIS62 MJA59:MJA62 MJI59:MJI62 MJQ59:MJQ62 MJY59:MJY62 MKG59:MKG62 MKO59:MKO62 MKW59:MKW62 MLE59:MLE62 MLM59:MLM62 MLU59:MLU62 MMC59:MMC62 MMK59:MMK62 MMS59:MMS62 MNA59:MNA62 MNI59:MNI62 MNQ59:MNQ62 MNY59:MNY62 MOG59:MOG62 MOO59:MOO62 MOW59:MOW62 MPE59:MPE62 MPM59:MPM62 MPU59:MPU62 MQC59:MQC62 MQK59:MQK62 MQS59:MQS62 MRA59:MRA62 MRI59:MRI62 MRQ59:MRQ62 MRY59:MRY62 MSG59:MSG62 MSO59:MSO62 MSW59:MSW62 MTE59:MTE62 MTM59:MTM62 MTU59:MTU62 MUC59:MUC62 MUK59:MUK62 MUS59:MUS62 MVA59:MVA62 MVI59:MVI62 MVQ59:MVQ62 MVY59:MVY62 MWG59:MWG62 MWO59:MWO62 MWW59:MWW62 MXE59:MXE62 MXM59:MXM62 MXU59:MXU62 MYC59:MYC62 MYK59:MYK62 MYS59:MYS62 MZA59:MZA62 MZI59:MZI62 MZQ59:MZQ62 MZY59:MZY62 NAG59:NAG62 NAO59:NAO62 NAW59:NAW62 NBE59:NBE62 NBM59:NBM62 NBU59:NBU62 NCC59:NCC62 NCK59:NCK62 NCS59:NCS62 NDA59:NDA62 NDI59:NDI62 NDQ59:NDQ62 NDY59:NDY62 NEG59:NEG62 NEO59:NEO62 NEW59:NEW62 NFE59:NFE62 NFM59:NFM62 NFU59:NFU62 NGC59:NGC62 NGK59:NGK62 NGS59:NGS62 NHA59:NHA62 NHI59:NHI62 NHQ59:NHQ62 NHY59:NHY62 NIG59:NIG62 NIO59:NIO62 NIW59:NIW62 NJE59:NJE62 NJM59:NJM62 NJU59:NJU62 NKC59:NKC62 NKK59:NKK62 NKS59:NKS62 NLA59:NLA62 NLI59:NLI62 NLQ59:NLQ62 NLY59:NLY62 NMG59:NMG62 NMO59:NMO62 NMW59:NMW62 NNE59:NNE62 NNM59:NNM62 NNU59:NNU62 NOC59:NOC62 NOK59:NOK62 NOS59:NOS62 NPA59:NPA62 NPI59:NPI62 NPQ59:NPQ62 NPY59:NPY62 NQG59:NQG62 NQO59:NQO62 NQW59:NQW62 NRE59:NRE62 NRM59:NRM62 NRU59:NRU62 NSC59:NSC62 NSK59:NSK62 NSS59:NSS62 NTA59:NTA62 NTI59:NTI62 NTQ59:NTQ62 NTY59:NTY62 NUG59:NUG62 NUO59:NUO62 NUW59:NUW62 NVE59:NVE62 NVM59:NVM62 NVU59:NVU62 NWC59:NWC62 NWK59:NWK62 NWS59:NWS62 NXA59:NXA62 NXI59:NXI62 NXQ59:NXQ62 NXY59:NXY62 NYG59:NYG62 NYO59:NYO62 NYW59:NYW62 NZE59:NZE62 NZM59:NZM62 NZU59:NZU62 OAC59:OAC62 OAK59:OAK62 OAS59:OAS62 OBA59:OBA62 OBI59:OBI62 OBQ59:OBQ62 OBY59:OBY62 OCG59:OCG62 OCO59:OCO62 OCW59:OCW62 ODE59:ODE62 ODM59:ODM62 ODU59:ODU62 OEC59:OEC62 OEK59:OEK62 OES59:OES62 OFA59:OFA62 OFI59:OFI62 OFQ59:OFQ62 OFY59:OFY62 OGG59:OGG62 OGO59:OGO62 OGW59:OGW62 OHE59:OHE62 OHM59:OHM62 OHU59:OHU62 OIC59:OIC62 OIK59:OIK62 OIS59:OIS62 OJA59:OJA62 OJI59:OJI62 OJQ59:OJQ62 OJY59:OJY62 OKG59:OKG62 OKO59:OKO62 OKW59:OKW62 OLE59:OLE62 OLM59:OLM62 OLU59:OLU62 OMC59:OMC62 OMK59:OMK62 OMS59:OMS62 ONA59:ONA62 ONI59:ONI62 ONQ59:ONQ62 ONY59:ONY62 OOG59:OOG62 OOO59:OOO62 OOW59:OOW62 OPE59:OPE62 OPM59:OPM62 OPU59:OPU62 OQC59:OQC62 OQK59:OQK62 OQS59:OQS62 ORA59:ORA62 ORI59:ORI62 ORQ59:ORQ62 ORY59:ORY62 OSG59:OSG62 OSO59:OSO62 OSW59:OSW62 OTE59:OTE62 OTM59:OTM62 OTU59:OTU62 OUC59:OUC62 OUK59:OUK62 OUS59:OUS62 OVA59:OVA62 OVI59:OVI62 OVQ59:OVQ62 OVY59:OVY62 OWG59:OWG62 OWO59:OWO62 OWW59:OWW62 OXE59:OXE62 OXM59:OXM62 OXU59:OXU62 OYC59:OYC62 OYK59:OYK62 OYS59:OYS62 OZA59:OZA62 OZI59:OZI62 OZQ59:OZQ62 OZY59:OZY62 PAG59:PAG62 PAO59:PAO62 PAW59:PAW62 PBE59:PBE62 PBM59:PBM62 PBU59:PBU62 PCC59:PCC62 PCK59:PCK62 PCS59:PCS62 PDA59:PDA62 PDI59:PDI62 PDQ59:PDQ62 PDY59:PDY62 PEG59:PEG62 PEO59:PEO62 PEW59:PEW62 PFE59:PFE62 PFM59:PFM62 PFU59:PFU62 PGC59:PGC62 PGK59:PGK62 PGS59:PGS62 PHA59:PHA62 PHI59:PHI62 PHQ59:PHQ62 PHY59:PHY62 PIG59:PIG62 PIO59:PIO62 PIW59:PIW62 PJE59:PJE62 PJM59:PJM62 PJU59:PJU62 PKC59:PKC62 PKK59:PKK62 PKS59:PKS62 PLA59:PLA62 PLI59:PLI62 PLQ59:PLQ62 PLY59:PLY62 PMG59:PMG62 PMO59:PMO62 PMW59:PMW62 PNE59:PNE62 PNM59:PNM62 PNU59:PNU62 POC59:POC62 POK59:POK62 POS59:POS62 PPA59:PPA62 PPI59:PPI62 PPQ59:PPQ62 PPY59:PPY62 PQG59:PQG62 PQO59:PQO62 PQW59:PQW62 PRE59:PRE62 PRM59:PRM62 PRU59:PRU62 PSC59:PSC62 PSK59:PSK62 PSS59:PSS62 PTA59:PTA62 PTI59:PTI62 PTQ59:PTQ62 PTY59:PTY62 PUG59:PUG62 PUO59:PUO62 PUW59:PUW62 PVE59:PVE62 PVM59:PVM62 PVU59:PVU62 PWC59:PWC62 PWK59:PWK62 PWS59:PWS62 PXA59:PXA62 PXI59:PXI62 PXQ59:PXQ62 PXY59:PXY62 PYG59:PYG62 PYO59:PYO62 PYW59:PYW62 PZE59:PZE62 PZM59:PZM62 PZU59:PZU62 QAC59:QAC62 QAK59:QAK62 QAS59:QAS62 QBA59:QBA62 QBI59:QBI62 QBQ59:QBQ62 QBY59:QBY62 QCG59:QCG62 QCO59:QCO62 QCW59:QCW62 QDE59:QDE62 QDM59:QDM62 QDU59:QDU62 QEC59:QEC62 QEK59:QEK62 QES59:QES62 QFA59:QFA62 QFI59:QFI62 QFQ59:QFQ62 QFY59:QFY62 QGG59:QGG62 QGO59:QGO62 QGW59:QGW62 QHE59:QHE62 QHM59:QHM62 QHU59:QHU62 QIC59:QIC62 QIK59:QIK62 QIS59:QIS62 QJA59:QJA62 QJI59:QJI62 QJQ59:QJQ62 QJY59:QJY62 QKG59:QKG62 QKO59:QKO62 QKW59:QKW62 QLE59:QLE62 QLM59:QLM62 QLU59:QLU62 QMC59:QMC62 QMK59:QMK62 QMS59:QMS62 QNA59:QNA62 QNI59:QNI62 QNQ59:QNQ62 QNY59:QNY62 QOG59:QOG62 QOO59:QOO62 QOW59:QOW62 QPE59:QPE62 QPM59:QPM62 QPU59:QPU62 QQC59:QQC62 QQK59:QQK62 QQS59:QQS62 QRA59:QRA62 QRI59:QRI62 QRQ59:QRQ62 QRY59:QRY62 QSG59:QSG62 QSO59:QSO62 QSW59:QSW62 QTE59:QTE62 QTM59:QTM62 QTU59:QTU62 QUC59:QUC62 QUK59:QUK62 QUS59:QUS62 QVA59:QVA62 QVI59:QVI62 QVQ59:QVQ62 QVY59:QVY62 QWG59:QWG62 QWO59:QWO62 QWW59:QWW62 QXE59:QXE62 QXM59:QXM62 QXU59:QXU62 QYC59:QYC62 QYK59:QYK62 QYS59:QYS62 QZA59:QZA62 QZI59:QZI62 QZQ59:QZQ62 QZY59:QZY62 RAG59:RAG62 RAO59:RAO62 RAW59:RAW62 RBE59:RBE62 RBM59:RBM62 RBU59:RBU62 RCC59:RCC62 RCK59:RCK62 RCS59:RCS62 RDA59:RDA62 RDI59:RDI62 RDQ59:RDQ62 RDY59:RDY62 REG59:REG62 REO59:REO62 REW59:REW62 RFE59:RFE62 RFM59:RFM62 RFU59:RFU62 RGC59:RGC62 RGK59:RGK62 RGS59:RGS62 RHA59:RHA62 RHI59:RHI62 RHQ59:RHQ62 RHY59:RHY62 RIG59:RIG62 RIO59:RIO62 RIW59:RIW62 RJE59:RJE62 RJM59:RJM62 RJU59:RJU62 RKC59:RKC62 RKK59:RKK62 RKS59:RKS62 RLA59:RLA62 RLI59:RLI62 RLQ59:RLQ62 RLY59:RLY62 RMG59:RMG62 RMO59:RMO62 RMW59:RMW62 RNE59:RNE62 RNM59:RNM62 RNU59:RNU62 ROC59:ROC62 ROK59:ROK62 ROS59:ROS62 RPA59:RPA62 RPI59:RPI62 RPQ59:RPQ62 RPY59:RPY62 RQG59:RQG62 RQO59:RQO62 RQW59:RQW62 RRE59:RRE62 RRM59:RRM62 RRU59:RRU62 RSC59:RSC62 RSK59:RSK62 RSS59:RSS62 RTA59:RTA62 RTI59:RTI62 RTQ59:RTQ62 RTY59:RTY62 RUG59:RUG62 RUO59:RUO62 RUW59:RUW62 RVE59:RVE62 RVM59:RVM62 RVU59:RVU62 RWC59:RWC62 RWK59:RWK62 RWS59:RWS62 RXA59:RXA62 RXI59:RXI62 RXQ59:RXQ62 RXY59:RXY62 RYG59:RYG62 RYO59:RYO62 RYW59:RYW62 RZE59:RZE62 RZM59:RZM62 RZU59:RZU62 SAC59:SAC62 SAK59:SAK62 SAS59:SAS62 SBA59:SBA62 SBI59:SBI62 SBQ59:SBQ62 SBY59:SBY62 SCG59:SCG62 SCO59:SCO62 SCW59:SCW62 SDE59:SDE62 SDM59:SDM62 SDU59:SDU62 SEC59:SEC62 SEK59:SEK62 SES59:SES62 SFA59:SFA62 SFI59:SFI62 SFQ59:SFQ62 SFY59:SFY62 SGG59:SGG62 SGO59:SGO62 SGW59:SGW62 SHE59:SHE62 SHM59:SHM62 SHU59:SHU62 SIC59:SIC62 SIK59:SIK62 SIS59:SIS62 SJA59:SJA62 SJI59:SJI62 SJQ59:SJQ62 SJY59:SJY62 SKG59:SKG62 SKO59:SKO62 SKW59:SKW62 SLE59:SLE62 SLM59:SLM62 SLU59:SLU62 SMC59:SMC62 SMK59:SMK62 SMS59:SMS62 SNA59:SNA62 SNI59:SNI62 SNQ59:SNQ62 SNY59:SNY62 SOG59:SOG62 SOO59:SOO62 SOW59:SOW62 SPE59:SPE62 SPM59:SPM62 SPU59:SPU62 SQC59:SQC62 SQK59:SQK62 SQS59:SQS62 SRA59:SRA62 SRI59:SRI62 SRQ59:SRQ62 SRY59:SRY62 SSG59:SSG62 SSO59:SSO62 SSW59:SSW62 STE59:STE62 STM59:STM62 STU59:STU62 SUC59:SUC62 SUK59:SUK62 SUS59:SUS62 SVA59:SVA62 SVI59:SVI62 SVQ59:SVQ62 SVY59:SVY62 SWG59:SWG62 SWO59:SWO62 SWW59:SWW62 SXE59:SXE62 SXM59:SXM62 SXU59:SXU62 SYC59:SYC62 SYK59:SYK62 SYS59:SYS62 SZA59:SZA62 SZI59:SZI62 SZQ59:SZQ62 SZY59:SZY62 TAG59:TAG62 TAO59:TAO62 TAW59:TAW62 TBE59:TBE62 TBM59:TBM62 TBU59:TBU62 TCC59:TCC62 TCK59:TCK62 TCS59:TCS62 TDA59:TDA62 TDI59:TDI62 TDQ59:TDQ62 TDY59:TDY62 TEG59:TEG62 TEO59:TEO62 TEW59:TEW62 TFE59:TFE62 TFM59:TFM62 TFU59:TFU62 TGC59:TGC62 TGK59:TGK62 TGS59:TGS62 THA59:THA62 THI59:THI62 THQ59:THQ62 THY59:THY62 TIG59:TIG62 TIO59:TIO62 TIW59:TIW62 TJE59:TJE62 TJM59:TJM62 TJU59:TJU62 TKC59:TKC62 TKK59:TKK62 TKS59:TKS62 TLA59:TLA62 TLI59:TLI62 TLQ59:TLQ62 TLY59:TLY62 TMG59:TMG62 TMO59:TMO62 TMW59:TMW62 TNE59:TNE62 TNM59:TNM62 TNU59:TNU62 TOC59:TOC62 TOK59:TOK62 TOS59:TOS62 TPA59:TPA62 TPI59:TPI62 TPQ59:TPQ62 TPY59:TPY62 TQG59:TQG62 TQO59:TQO62 TQW59:TQW62 TRE59:TRE62 TRM59:TRM62 TRU59:TRU62 TSC59:TSC62 TSK59:TSK62 TSS59:TSS62 TTA59:TTA62 TTI59:TTI62 TTQ59:TTQ62 TTY59:TTY62 TUG59:TUG62 TUO59:TUO62 TUW59:TUW62 TVE59:TVE62 TVM59:TVM62 TVU59:TVU62 TWC59:TWC62 TWK59:TWK62 TWS59:TWS62 TXA59:TXA62 TXI59:TXI62 TXQ59:TXQ62 TXY59:TXY62 TYG59:TYG62 TYO59:TYO62 TYW59:TYW62 TZE59:TZE62 TZM59:TZM62 TZU59:TZU62 UAC59:UAC62 UAK59:UAK62 UAS59:UAS62 UBA59:UBA62 UBI59:UBI62 UBQ59:UBQ62 UBY59:UBY62 UCG59:UCG62 UCO59:UCO62 UCW59:UCW62 UDE59:UDE62 UDM59:UDM62 UDU59:UDU62 UEC59:UEC62 UEK59:UEK62 UES59:UES62 UFA59:UFA62 UFI59:UFI62 UFQ59:UFQ62 UFY59:UFY62 UGG59:UGG62 UGO59:UGO62 UGW59:UGW62 UHE59:UHE62 UHM59:UHM62 UHU59:UHU62 UIC59:UIC62 UIK59:UIK62 UIS59:UIS62 UJA59:UJA62 UJI59:UJI62 UJQ59:UJQ62 UJY59:UJY62 UKG59:UKG62 UKO59:UKO62 UKW59:UKW62 ULE59:ULE62 ULM59:ULM62 ULU59:ULU62 UMC59:UMC62 UMK59:UMK62 UMS59:UMS62 UNA59:UNA62 UNI59:UNI62 UNQ59:UNQ62 UNY59:UNY62 UOG59:UOG62 UOO59:UOO62 UOW59:UOW62 UPE59:UPE62 UPM59:UPM62 UPU59:UPU62 UQC59:UQC62 UQK59:UQK62 UQS59:UQS62 URA59:URA62 URI59:URI62 URQ59:URQ62 URY59:URY62 USG59:USG62 USO59:USO62 USW59:USW62 UTE59:UTE62 UTM59:UTM62 UTU59:UTU62 UUC59:UUC62 UUK59:UUK62 UUS59:UUS62 UVA59:UVA62 UVI59:UVI62 UVQ59:UVQ62 UVY59:UVY62 UWG59:UWG62 UWO59:UWO62 UWW59:UWW62 UXE59:UXE62 UXM59:UXM62 UXU59:UXU62 UYC59:UYC62 UYK59:UYK62 UYS59:UYS62 UZA59:UZA62 UZI59:UZI62 UZQ59:UZQ62 UZY59:UZY62 VAG59:VAG62 VAO59:VAO62 VAW59:VAW62 VBE59:VBE62 VBM59:VBM62 VBU59:VBU62 VCC59:VCC62 VCK59:VCK62 VCS59:VCS62 VDA59:VDA62 VDI59:VDI62 VDQ59:VDQ62 VDY59:VDY62 VEG59:VEG62 VEO59:VEO62 VEW59:VEW62 VFE59:VFE62 VFM59:VFM62 VFU59:VFU62 VGC59:VGC62 VGK59:VGK62 VGS59:VGS62 VHA59:VHA62 VHI59:VHI62 VHQ59:VHQ62 VHY59:VHY62 VIG59:VIG62 VIO59:VIO62 VIW59:VIW62 VJE59:VJE62 VJM59:VJM62 VJU59:VJU62 VKC59:VKC62 VKK59:VKK62 VKS59:VKS62 VLA59:VLA62 VLI59:VLI62 VLQ59:VLQ62 VLY59:VLY62 VMG59:VMG62 VMO59:VMO62 VMW59:VMW62 VNE59:VNE62 VNM59:VNM62 VNU59:VNU62 VOC59:VOC62 VOK59:VOK62 VOS59:VOS62 VPA59:VPA62 VPI59:VPI62 VPQ59:VPQ62 VPY59:VPY62 VQG59:VQG62 VQO59:VQO62 VQW59:VQW62 VRE59:VRE62 VRM59:VRM62 VRU59:VRU62 VSC59:VSC62 VSK59:VSK62 VSS59:VSS62 VTA59:VTA62 VTI59:VTI62 VTQ59:VTQ62 VTY59:VTY62 VUG59:VUG62 VUO59:VUO62 VUW59:VUW62 VVE59:VVE62 VVM59:VVM62 VVU59:VVU62 VWC59:VWC62 VWK59:VWK62 VWS59:VWS62 VXA59:VXA62 VXI59:VXI62 VXQ59:VXQ62 VXY59:VXY62 VYG59:VYG62 VYO59:VYO62 VYW59:VYW62 VZE59:VZE62 VZM59:VZM62 VZU59:VZU62 WAC59:WAC62 WAK59:WAK62 WAS59:WAS62 WBA59:WBA62 WBI59:WBI62 WBQ59:WBQ62 WBY59:WBY62 WCG59:WCG62 WCO59:WCO62 WCW59:WCW62 WDE59:WDE62 WDM59:WDM62 WDU59:WDU62 WEC59:WEC62 WEK59:WEK62 WES59:WES62 WFA59:WFA62 WFI59:WFI62 WFQ59:WFQ62 WFY59:WFY62 WGG59:WGG62 WGO59:WGO62 WGW59:WGW62 WHE59:WHE62 WHM59:WHM62 WHU59:WHU62 WIC59:WIC62 WIK59:WIK62 WIS59:WIS62 WJA59:WJA62 WJI59:WJI62 WJQ59:WJQ62 WJY59:WJY62 WKG59:WKG62 WKO59:WKO62 WKW59:WKW62 WLE59:WLE62 WLM59:WLM62 WLU59:WLU62 WMC59:WMC62 WMK59:WMK62 WMS59:WMS62 WNA59:WNA62 WNI59:WNI62 WNQ59:WNQ62 WNY59:WNY62 WOG59:WOG62 WOO59:WOO62 WOW59:WOW62 WPE59:WPE62 WPM59:WPM62 WPU59:WPU62 WQC59:WQC62 WQK59:WQK62 WQS59:WQS62 WRA59:WRA62 WRI59:WRI62 WRQ59:WRQ62 WRY59:WRY62 WSG59:WSG62 WSO59:WSO62 WSW59:WSW62 WTE59:WTE62 WTM59:WTM62 WTU59:WTU62 WUC59:WUC62 WUK59:WUK62 WUS59:WUS62 WVA59:WVA62 WVI59:WVI62 WVQ59:WVQ62 WVY59:WVY62 WWG59:WWG62 WWO59:WWO62 WWW59:WWW62 WXE59:WXE62 WXM59:WXM62 WXU59:WXU62 WYC59:WYC62 WYK59:WYK62 WYS59:WYS62 WZA59:WZA62 WZI59:WZI62 WZQ59:WZQ62 WZY59:WZY62 XAG59:XAG62 XAO59:XAO62 XAW59:XAW62 XBE59:XBE62 XBM59:XBM62 XBU59:XBU62 XCC59:XCC62 XCK59:XCK62 XCS59:XCS62 XDA59:XDA62 XDI59:XDI62 XDQ59:XDQ62 XDY59:XDY62 XEG59:XEG62 XEO59:XEO62 XEW59:XEW62 RVE91:RVE94 RVM91:RVM94 RVU91:RVU94 RWC91:RWC94 RWK91:RWK94 RWS91:RWS94 RXA91:RXA94 RXI91:RXI94 RXQ91:RXQ94 RXY91:RXY94 RYG91:RYG94 RYO91:RYO94 RYW91:RYW94 RZE91:RZE94 RZM91:RZM94 RZU91:RZU94 SAC91:SAC94 SAK91:SAK94 SAS91:SAS94 SBA91:SBA94 SBI91:SBI94 SBQ91:SBQ94 SBY91:SBY94 SCG91:SCG94 SCO91:SCO94 SCW91:SCW94 SDE91:SDE94 SDM91:SDM94 SDU91:SDU94 SEC91:SEC94 SEK91:SEK94 SES91:SES94 SFA91:SFA94 SFI91:SFI94 SFQ91:SFQ94 SFY91:SFY94 SGG91:SGG94 SGO91:SGO94 SGW91:SGW94 SHE91:SHE94 SHM91:SHM94 SHU91:SHU94 SIC91:SIC94 SIK91:SIK94 SIS91:SIS94 SJA91:SJA94 SJI91:SJI94 SJQ91:SJQ94 SJY91:SJY94 SKG91:SKG94 SKO91:SKO94 SKW91:SKW94 SLE91:SLE94 SLM91:SLM94 SLU91:SLU94 SMC91:SMC94 SMK91:SMK94 SMS91:SMS94 SNA91:SNA94 SNI91:SNI94 SNQ91:SNQ94 SNY91:SNY94 SOG91:SOG94 SOO91:SOO94 SOW91:SOW94 SPE91:SPE94 SPM91:SPM94 SPU91:SPU94 SQC91:SQC94 SQK91:SQK94 SQS91:SQS94 SRA91:SRA94 SRI91:SRI94 SRQ91:SRQ94 SRY91:SRY94 SSG91:SSG94 SSO91:SSO94 SSW91:SSW94 STE91:STE94 STM91:STM94 STU91:STU94 SUC91:SUC94 SUK91:SUK94 SUS91:SUS94 SVA91:SVA94 SVI91:SVI94 SVQ91:SVQ94 SVY91:SVY94 SWG91:SWG94 SWO91:SWO94 SWW91:SWW94 SXE91:SXE94 SXM91:SXM94 SXU91:SXU94 SYC91:SYC94 SYK91:SYK94 SYS91:SYS94 SZA91:SZA94 SZI91:SZI94 SZQ91:SZQ94 SZY91:SZY94 TAG91:TAG94 TAO91:TAO94 TAW91:TAW94 TBE91:TBE94 TBM91:TBM94 TBU91:TBU94 TCC91:TCC94 TCK91:TCK94 TCS91:TCS94 TDA91:TDA94 TDI91:TDI94 TDQ91:TDQ94 TDY91:TDY94 AIK67:AIK70 AIS67:AIS70 AJA67:AJA70 AJI67:AJI70 AJQ67:AJQ70 AJY67:AJY70 AKG67:AKG70 AKO67:AKO70 AKW67:AKW70 ALE67:ALE70 ALM67:ALM70 ALU67:ALU70 AMC67:AMC70 AMK67:AMK70 AMS67:AMS70 ANA67:ANA70 ANI67:ANI70 ANQ67:ANQ70 ANY67:ANY70 AOG67:AOG70 AOO67:AOO70 AOW67:AOW70 APE67:APE70 APM67:APM70 APU67:APU70 AQC67:AQC70 AQK67:AQK70 AQS67:AQS70 ARA67:ARA70 ARI67:ARI70 ARQ67:ARQ70 ARY67:ARY70 ASG67:ASG70 ASO67:ASO70 ASW67:ASW70 ATE67:ATE70 ATM67:ATM70 ATU67:ATU70 AUC67:AUC70 AUK67:AUK70 AUS67:AUS70 AVA67:AVA70 AVI67:AVI70 AVQ67:AVQ70 AVY67:AVY70 AWG67:AWG70 AWO67:AWO70 AWW67:AWW70 AXE67:AXE70 AXM67:AXM70 AXU67:AXU70 AYC67:AYC70 AYK67:AYK70 AYS67:AYS70 AZA67:AZA70 AZI67:AZI70 AZQ67:AZQ70 AZY67:AZY70 BAG67:BAG70 BAO67:BAO70 BAW67:BAW70 BBE67:BBE70 BBM67:BBM70 BBU67:BBU70 BCC67:BCC70 BCK67:BCK70 BCS67:BCS70 BDA67:BDA70 BDI67:BDI70 BDQ67:BDQ70 BDY67:BDY70 BEG67:BEG70 BEO67:BEO70 BEW67:BEW70 BFE67:BFE70 BFM67:BFM70 BFU67:BFU70 BGC67:BGC70 BGK67:BGK70 BGS67:BGS70 BHA67:BHA70 BHI67:BHI70 BHQ67:BHQ70 BHY67:BHY70 BIG67:BIG70 BIO67:BIO70 BIW67:BIW70 BJE67:BJE70 BJM67:BJM70 BJU67:BJU70 BKC67:BKC70 BKK67:BKK70 BKS67:BKS70 BLA67:BLA70 BLI67:BLI70 BLQ67:BLQ70 BLY67:BLY70 BMG67:BMG70 BMO67:BMO70 BMW67:BMW70 BNE67:BNE70 BNM67:BNM70 BNU67:BNU70 BOC67:BOC70 BOK67:BOK70 BOS67:BOS70 BPA67:BPA70 BPI67:BPI70 BPQ67:BPQ70 BPY67:BPY70 BQG67:BQG70 BQO67:BQO70 BQW67:BQW70 BRE67:BRE70 BRM67:BRM70 BRU67:BRU70 BSC67:BSC70 BSK67:BSK70 BSS67:BSS70 BTA67:BTA70 BTI67:BTI70 BTQ67:BTQ70 BTY67:BTY70 BUG67:BUG70 BUO67:BUO70 BUW67:BUW70 BVE67:BVE70 BVM67:BVM70 BVU67:BVU70 BWC67:BWC70 BWK67:BWK70 BWS67:BWS70 BXA67:BXA70 BXI67:BXI70 BXQ67:BXQ70 BXY67:BXY70 BYG67:BYG70 BYO67:BYO70 BYW67:BYW70 BZE67:BZE70 BZM67:BZM70 BZU67:BZU70 CAC67:CAC70 CAK67:CAK70 CAS67:CAS70 CBA67:CBA70 CBI67:CBI70 CBQ67:CBQ70 CBY67:CBY70 CCG67:CCG70 CCO67:CCO70 CCW67:CCW70 CDE67:CDE70 CDM67:CDM70 CDU67:CDU70 CEC67:CEC70 CEK67:CEK70 CES67:CES70 CFA67:CFA70 CFI67:CFI70 CFQ67:CFQ70 CFY67:CFY70 CGG67:CGG70 CGO67:CGO70 CGW67:CGW70 CHE67:CHE70 CHM67:CHM70 CHU67:CHU70 CIC67:CIC70 CIK67:CIK70 CIS67:CIS70 CJA67:CJA70 CJI67:CJI70 CJQ67:CJQ70 CJY67:CJY70 CKG67:CKG70 CKO67:CKO70 CKW67:CKW70 CLE67:CLE70 CLM67:CLM70 CLU67:CLU70 CMC67:CMC70 CMK67:CMK70 CMS67:CMS70 CNA67:CNA70 CNI67:CNI70 CNQ67:CNQ70 CNY67:CNY70 COG67:COG70 COO67:COO70 COW67:COW70 CPE67:CPE70 CPM67:CPM70 CPU67:CPU70 CQC67:CQC70 CQK67:CQK70 CQS67:CQS70 CRA67:CRA70 CRI67:CRI70 CRQ67:CRQ70 CRY67:CRY70 CSG67:CSG70 CSO67:CSO70 CSW67:CSW70 CTE67:CTE70 CTM67:CTM70 CTU67:CTU70 CUC67:CUC70 CUK67:CUK70 CUS67:CUS70 CVA67:CVA70 CVI67:CVI70 CVQ67:CVQ70 CVY67:CVY70 CWG67:CWG70 CWO67:CWO70 CWW67:CWW70 CXE67:CXE70 CXM67:CXM70 CXU67:CXU70 CYC67:CYC70 CYK67:CYK70 CYS67:CYS70 CZA67:CZA70 CZI67:CZI70 CZQ67:CZQ70 CZY67:CZY70 DAG67:DAG70 DAO67:DAO70 DAW67:DAW70 DBE67:DBE70 DBM67:DBM70 DBU67:DBU70 DCC67:DCC70 DCK67:DCK70 DCS67:DCS70 DDA67:DDA70 DDI67:DDI70 DDQ67:DDQ70 DDY67:DDY70 DEG67:DEG70 DEO67:DEO70 DEW67:DEW70 DFE67:DFE70 DFM67:DFM70 DFU67:DFU70 DGC67:DGC70 DGK67:DGK70 DGS67:DGS70 DHA67:DHA70 DHI67:DHI70 DHQ67:DHQ70 DHY67:DHY70 DIG67:DIG70 DIO67:DIO70 DIW67:DIW70 DJE67:DJE70 DJM67:DJM70 DJU67:DJU70 DKC67:DKC70 DKK67:DKK70 DKS67:DKS70 DLA67:DLA70 DLI67:DLI70 DLQ67:DLQ70 DLY67:DLY70 DMG67:DMG70 DMO67:DMO70 DMW67:DMW70 DNE67:DNE70 DNM67:DNM70 DNU67:DNU70 DOC67:DOC70 DOK67:DOK70 DOS67:DOS70 DPA67:DPA70 DPI67:DPI70 DPQ67:DPQ70 DPY67:DPY70 DQG67:DQG70 DQO67:DQO70 DQW67:DQW70 DRE67:DRE70 DRM67:DRM70 DRU67:DRU70 DSC67:DSC70 DSK67:DSK70 DSS67:DSS70 DTA67:DTA70 DTI67:DTI70 DTQ67:DTQ70 DTY67:DTY70 DUG67:DUG70 DUO67:DUO70 DUW67:DUW70 DVE67:DVE70 DVM67:DVM70 DVU67:DVU70 DWC67:DWC70 DWK67:DWK70 DWS67:DWS70 DXA67:DXA70 DXI67:DXI70 DXQ67:DXQ70 DXY67:DXY70 DYG67:DYG70 DYO67:DYO70 DYW67:DYW70 DZE67:DZE70 DZM67:DZM70 DZU67:DZU70 EAC67:EAC70 EAK67:EAK70 EAS67:EAS70 EBA67:EBA70 EBI67:EBI70 EBQ67:EBQ70 EBY67:EBY70 ECG67:ECG70 ECO67:ECO70 ECW67:ECW70 EDE67:EDE70 EDM67:EDM70 EDU67:EDU70 EEC67:EEC70 EEK67:EEK70 EES67:EES70 EFA67:EFA70 EFI67:EFI70 EFQ67:EFQ70 EFY67:EFY70 EGG67:EGG70 EGO67:EGO70 EGW67:EGW70 EHE67:EHE70 EHM67:EHM70 EHU67:EHU70 EIC67:EIC70 EIK67:EIK70 EIS67:EIS70 EJA67:EJA70 EJI67:EJI70 EJQ67:EJQ70 EJY67:EJY70 EKG67:EKG70 EKO67:EKO70 EKW67:EKW70 ELE67:ELE70 ELM67:ELM70 ELU67:ELU70 EMC67:EMC70 EMK67:EMK70 EMS67:EMS70 ENA67:ENA70 ENI67:ENI70 ENQ67:ENQ70 ENY67:ENY70 EOG67:EOG70 EOO67:EOO70 EOW67:EOW70 EPE67:EPE70 EPM67:EPM70 EPU67:EPU70 EQC67:EQC70 EQK67:EQK70 EQS67:EQS70 ERA67:ERA70 ERI67:ERI70 ERQ67:ERQ70 ERY67:ERY70 ESG67:ESG70 ESO67:ESO70 ESW67:ESW70 ETE67:ETE70 ETM67:ETM70 ETU67:ETU70 EUC67:EUC70 EUK67:EUK70 EUS67:EUS70 EVA67:EVA70 EVI67:EVI70 EVQ67:EVQ70 EVY67:EVY70 EWG67:EWG70 EWO67:EWO70 EWW67:EWW70 EXE67:EXE70 EXM67:EXM70 EXU67:EXU70 EYC67:EYC70 EYK67:EYK70 EYS67:EYS70 EZA67:EZA70 EZI67:EZI70 EZQ67:EZQ70 EZY67:EZY70 FAG67:FAG70 FAO67:FAO70 FAW67:FAW70 FBE67:FBE70 FBM67:FBM70 FBU67:FBU70 FCC67:FCC70 FCK67:FCK70 FCS67:FCS70 FDA67:FDA70 FDI67:FDI70 FDQ67:FDQ70 FDY67:FDY70 FEG67:FEG70 FEO67:FEO70 FEW67:FEW70 FFE67:FFE70 FFM67:FFM70 FFU67:FFU70 FGC67:FGC70 FGK67:FGK70 FGS67:FGS70 FHA67:FHA70 FHI67:FHI70 FHQ67:FHQ70 FHY67:FHY70 FIG67:FIG70 FIO67:FIO70 FIW67:FIW70 FJE67:FJE70 FJM67:FJM70 FJU67:FJU70 FKC67:FKC70 FKK67:FKK70 FKS67:FKS70 FLA67:FLA70 FLI67:FLI70 FLQ67:FLQ70 FLY67:FLY70 FMG67:FMG70 FMO67:FMO70 FMW67:FMW70 FNE67:FNE70 FNM67:FNM70 FNU67:FNU70 FOC67:FOC70 FOK67:FOK70 FOS67:FOS70 FPA67:FPA70 FPI67:FPI70 FPQ67:FPQ70 FPY67:FPY70 FQG67:FQG70 FQO67:FQO70 FQW67:FQW70 FRE67:FRE70 FRM67:FRM70 FRU67:FRU70 FSC67:FSC70 FSK67:FSK70 FSS67:FSS70 FTA67:FTA70 FTI67:FTI70 FTQ67:FTQ70 FTY67:FTY70 FUG67:FUG70 FUO67:FUO70 FUW67:FUW70 FVE67:FVE70 FVM67:FVM70 FVU67:FVU70 FWC67:FWC70 FWK67:FWK70 FWS67:FWS70 FXA67:FXA70 FXI67:FXI70 FXQ67:FXQ70 FXY67:FXY70 FYG67:FYG70 FYO67:FYO70 FYW67:FYW70 FZE67:FZE70 FZM67:FZM70 FZU67:FZU70 GAC67:GAC70 GAK67:GAK70 GAS67:GAS70 GBA67:GBA70 GBI67:GBI70 GBQ67:GBQ70 GBY67:GBY70 GCG67:GCG70 GCO67:GCO70 GCW67:GCW70 GDE67:GDE70 GDM67:GDM70 GDU67:GDU70 GEC67:GEC70 GEK67:GEK70 GES67:GES70 GFA67:GFA70 GFI67:GFI70 GFQ67:GFQ70 GFY67:GFY70 GGG67:GGG70 GGO67:GGO70 GGW67:GGW70 GHE67:GHE70 GHM67:GHM70 GHU67:GHU70 GIC67:GIC70 GIK67:GIK70 GIS67:GIS70 GJA67:GJA70 GJI67:GJI70 GJQ67:GJQ70 GJY67:GJY70 GKG67:GKG70 GKO67:GKO70 GKW67:GKW70 GLE67:GLE70 GLM67:GLM70 GLU67:GLU70 GMC67:GMC70 GMK67:GMK70 GMS67:GMS70 GNA67:GNA70 GNI67:GNI70 GNQ67:GNQ70 GNY67:GNY70 GOG67:GOG70 GOO67:GOO70 GOW67:GOW70 GPE67:GPE70 GPM67:GPM70 GPU67:GPU70 GQC67:GQC70 GQK67:GQK70 GQS67:GQS70 GRA67:GRA70 GRI67:GRI70 GRQ67:GRQ70 GRY67:GRY70 GSG67:GSG70 GSO67:GSO70 GSW67:GSW70 GTE67:GTE70 GTM67:GTM70 GTU67:GTU70 GUC67:GUC70 GUK67:GUK70 GUS67:GUS70 GVA67:GVA70 GVI67:GVI70 GVQ67:GVQ70 GVY67:GVY70 GWG67:GWG70 GWO67:GWO70 GWW67:GWW70 GXE67:GXE70 GXM67:GXM70 GXU67:GXU70 GYC67:GYC70 GYK67:GYK70 GYS67:GYS70 GZA67:GZA70 GZI67:GZI70 GZQ67:GZQ70 GZY67:GZY70 HAG67:HAG70 HAO67:HAO70 HAW67:HAW70 HBE67:HBE70 HBM67:HBM70 HBU67:HBU70 HCC67:HCC70 HCK67:HCK70 HCS67:HCS70 HDA67:HDA70 HDI67:HDI70 HDQ67:HDQ70 HDY67:HDY70 HEG67:HEG70 HEO67:HEO70 HEW67:HEW70 HFE67:HFE70 HFM67:HFM70 HFU67:HFU70 HGC67:HGC70 HGK67:HGK70 HGS67:HGS70 HHA67:HHA70 HHI67:HHI70 HHQ67:HHQ70 HHY67:HHY70 HIG67:HIG70 HIO67:HIO70 HIW67:HIW70 HJE67:HJE70 HJM67:HJM70 HJU67:HJU70 HKC67:HKC70 HKK67:HKK70 HKS67:HKS70 HLA67:HLA70 HLI67:HLI70 HLQ67:HLQ70 HLY67:HLY70 HMG67:HMG70 HMO67:HMO70 HMW67:HMW70 HNE67:HNE70 HNM67:HNM70 HNU67:HNU70 HOC67:HOC70 HOK67:HOK70 HOS67:HOS70 HPA67:HPA70 HPI67:HPI70 HPQ67:HPQ70 HPY67:HPY70 HQG67:HQG70 HQO67:HQO70 HQW67:HQW70 HRE67:HRE70 HRM67:HRM70 HRU67:HRU70 HSC67:HSC70 HSK67:HSK70 HSS67:HSS70 HTA67:HTA70 HTI67:HTI70 HTQ67:HTQ70 HTY67:HTY70 HUG67:HUG70 HUO67:HUO70 HUW67:HUW70 HVE67:HVE70 HVM67:HVM70 HVU67:HVU70 HWC67:HWC70 HWK67:HWK70 HWS67:HWS70 HXA67:HXA70 HXI67:HXI70 HXQ67:HXQ70 HXY67:HXY70 HYG67:HYG70 HYO67:HYO70 HYW67:HYW70 HZE67:HZE70 HZM67:HZM70 HZU67:HZU70 IAC67:IAC70 IAK67:IAK70 IAS67:IAS70 IBA67:IBA70 IBI67:IBI70 IBQ67:IBQ70 IBY67:IBY70 ICG67:ICG70 ICO67:ICO70 ICW67:ICW70 IDE67:IDE70 IDM67:IDM70 IDU67:IDU70 IEC67:IEC70 IEK67:IEK70 IES67:IES70 IFA67:IFA70 IFI67:IFI70 IFQ67:IFQ70 IFY67:IFY70 IGG67:IGG70 IGO67:IGO70 IGW67:IGW70 IHE67:IHE70 IHM67:IHM70 IHU67:IHU70 IIC67:IIC70 IIK67:IIK70 IIS67:IIS70 IJA67:IJA70 IJI67:IJI70 IJQ67:IJQ70 IJY67:IJY70 IKG67:IKG70 IKO67:IKO70 IKW67:IKW70 ILE67:ILE70 ILM67:ILM70 ILU67:ILU70 IMC67:IMC70 IMK67:IMK70 IMS67:IMS70 INA67:INA70 INI67:INI70 INQ67:INQ70 INY67:INY70 IOG67:IOG70 IOO67:IOO70 IOW67:IOW70 IPE67:IPE70 IPM67:IPM70 IPU67:IPU70 IQC67:IQC70 IQK67:IQK70 IQS67:IQS70 IRA67:IRA70 IRI67:IRI70 IRQ67:IRQ70 IRY67:IRY70 ISG67:ISG70 ISO67:ISO70 ISW67:ISW70 ITE67:ITE70 ITM67:ITM70 ITU67:ITU70 IUC67:IUC70 IUK67:IUK70 IUS67:IUS70 IVA67:IVA70 IVI67:IVI70 IVQ67:IVQ70 IVY67:IVY70 IWG67:IWG70 IWO67:IWO70 IWW67:IWW70 IXE67:IXE70 IXM67:IXM70 IXU67:IXU70 IYC67:IYC70 IYK67:IYK70 IYS67:IYS70 IZA67:IZA70 IZI67:IZI70 IZQ67:IZQ70 IZY67:IZY70 JAG67:JAG70 JAO67:JAO70 JAW67:JAW70 JBE67:JBE70 JBM67:JBM70 JBU67:JBU70 JCC67:JCC70 JCK67:JCK70 JCS67:JCS70 JDA67:JDA70 JDI67:JDI70 JDQ67:JDQ70 JDY67:JDY70 JEG67:JEG70 JEO67:JEO70 JEW67:JEW70 JFE67:JFE70 JFM67:JFM70 JFU67:JFU70 JGC67:JGC70 JGK67:JGK70 JGS67:JGS70 JHA67:JHA70 JHI67:JHI70 JHQ67:JHQ70 JHY67:JHY70 JIG67:JIG70 JIO67:JIO70 JIW67:JIW70 JJE67:JJE70 JJM67:JJM70 JJU67:JJU70 JKC67:JKC70 JKK67:JKK70 JKS67:JKS70 JLA67:JLA70 JLI67:JLI70 JLQ67:JLQ70 JLY67:JLY70 JMG67:JMG70 JMO67:JMO70 JMW67:JMW70 JNE67:JNE70 JNM67:JNM70 JNU67:JNU70 JOC67:JOC70 JOK67:JOK70 JOS67:JOS70 JPA67:JPA70 JPI67:JPI70 JPQ67:JPQ70 JPY67:JPY70 JQG67:JQG70 JQO67:JQO70 JQW67:JQW70 JRE67:JRE70 JRM67:JRM70 JRU67:JRU70 JSC67:JSC70 JSK67:JSK70 JSS67:JSS70 JTA67:JTA70 JTI67:JTI70 JTQ67:JTQ70 JTY67:JTY70 JUG67:JUG70 JUO67:JUO70 JUW67:JUW70 JVE67:JVE70 JVM67:JVM70 JVU67:JVU70 JWC67:JWC70 JWK67:JWK70 JWS67:JWS70 JXA67:JXA70 JXI67:JXI70 JXQ67:JXQ70 JXY67:JXY70 JYG67:JYG70 JYO67:JYO70 JYW67:JYW70 JZE67:JZE70 JZM67:JZM70 JZU67:JZU70 KAC67:KAC70 KAK67:KAK70 KAS67:KAS70 KBA67:KBA70 KBI67:KBI70 KBQ67:KBQ70 KBY67:KBY70 KCG67:KCG70 KCO67:KCO70 KCW67:KCW70 KDE67:KDE70 KDM67:KDM70 KDU67:KDU70 KEC67:KEC70 KEK67:KEK70 KES67:KES70 KFA67:KFA70 KFI67:KFI70 KFQ67:KFQ70 KFY67:KFY70 KGG67:KGG70 KGO67:KGO70 KGW67:KGW70 KHE67:KHE70 KHM67:KHM70 KHU67:KHU70 KIC67:KIC70 KIK67:KIK70 KIS67:KIS70 KJA67:KJA70 KJI67:KJI70 KJQ67:KJQ70 KJY67:KJY70 KKG67:KKG70 KKO67:KKO70 KKW67:KKW70 KLE67:KLE70 KLM67:KLM70 KLU67:KLU70 KMC67:KMC70 KMK67:KMK70 KMS67:KMS70 KNA67:KNA70 KNI67:KNI70 KNQ67:KNQ70 KNY67:KNY70 KOG67:KOG70 KOO67:KOO70 KOW67:KOW70 KPE67:KPE70 KPM67:KPM70 KPU67:KPU70 KQC67:KQC70 KQK67:KQK70 KQS67:KQS70 KRA67:KRA70 KRI67:KRI70 KRQ67:KRQ70 KRY67:KRY70 KSG67:KSG70 KSO67:KSO70 KSW67:KSW70 KTE67:KTE70 KTM67:KTM70 KTU67:KTU70 KUC67:KUC70 KUK67:KUK70 KUS67:KUS70 KVA67:KVA70 KVI67:KVI70 KVQ67:KVQ70 KVY67:KVY70 KWG67:KWG70 KWO67:KWO70 KWW67:KWW70 KXE67:KXE70 KXM67:KXM70 KXU67:KXU70 KYC67:KYC70 KYK67:KYK70 KYS67:KYS70 KZA67:KZA70 KZI67:KZI70 KZQ67:KZQ70 KZY67:KZY70 LAG67:LAG70 LAO67:LAO70 LAW67:LAW70 LBE67:LBE70 LBM67:LBM70 LBU67:LBU70 LCC67:LCC70 LCK67:LCK70 LCS67:LCS70 LDA67:LDA70 LDI67:LDI70 LDQ67:LDQ70 LDY67:LDY70 LEG67:LEG70 LEO67:LEO70 LEW67:LEW70 LFE67:LFE70 LFM67:LFM70 LFU67:LFU70 LGC67:LGC70 LGK67:LGK70 LGS67:LGS70 LHA67:LHA70 LHI67:LHI70 LHQ67:LHQ70 LHY67:LHY70 LIG67:LIG70 LIO67:LIO70 LIW67:LIW70 LJE67:LJE70 LJM67:LJM70 LJU67:LJU70 LKC67:LKC70 LKK67:LKK70 LKS67:LKS70 LLA67:LLA70 LLI67:LLI70 LLQ67:LLQ70 LLY67:LLY70 LMG67:LMG70 LMO67:LMO70 LMW67:LMW70 LNE67:LNE70 LNM67:LNM70 LNU67:LNU70 LOC67:LOC70 LOK67:LOK70 LOS67:LOS70 LPA67:LPA70 LPI67:LPI70 LPQ67:LPQ70 LPY67:LPY70 LQG67:LQG70 LQO67:LQO70 LQW67:LQW70 LRE67:LRE70 LRM67:LRM70 LRU67:LRU70 LSC67:LSC70 LSK67:LSK70 LSS67:LSS70 LTA67:LTA70 LTI67:LTI70 LTQ67:LTQ70 LTY67:LTY70 LUG67:LUG70 LUO67:LUO70 LUW67:LUW70 LVE67:LVE70 LVM67:LVM70 LVU67:LVU70 LWC67:LWC70 LWK67:LWK70 LWS67:LWS70 LXA67:LXA70 LXI67:LXI70 LXQ67:LXQ70 LXY67:LXY70 LYG67:LYG70 LYO67:LYO70 LYW67:LYW70 LZE67:LZE70 LZM67:LZM70 LZU67:LZU70 MAC67:MAC70 MAK67:MAK70 MAS67:MAS70 MBA67:MBA70 MBI67:MBI70 MBQ67:MBQ70 MBY67:MBY70 MCG67:MCG70 MCO67:MCO70 MCW67:MCW70 MDE67:MDE70 MDM67:MDM70 MDU67:MDU70 MEC67:MEC70 MEK67:MEK70 MES67:MES70 MFA67:MFA70 MFI67:MFI70 MFQ67:MFQ70 MFY67:MFY70 MGG67:MGG70 MGO67:MGO70 MGW67:MGW70 MHE67:MHE70 MHM67:MHM70 MHU67:MHU70 MIC67:MIC70 MIK67:MIK70 MIS67:MIS70 MJA67:MJA70 MJI67:MJI70 MJQ67:MJQ70 MJY67:MJY70 MKG67:MKG70 MKO67:MKO70 MKW67:MKW70 MLE67:MLE70 MLM67:MLM70 MLU67:MLU70 MMC67:MMC70 MMK67:MMK70 MMS67:MMS70 MNA67:MNA70 MNI67:MNI70 MNQ67:MNQ70 MNY67:MNY70 MOG67:MOG70 MOO67:MOO70 MOW67:MOW70 MPE67:MPE70 MPM67:MPM70 MPU67:MPU70 MQC67:MQC70 MQK67:MQK70 MQS67:MQS70 MRA67:MRA70 MRI67:MRI70 MRQ67:MRQ70 MRY67:MRY70 MSG67:MSG70 MSO67:MSO70 MSW67:MSW70 MTE67:MTE70 MTM67:MTM70 MTU67:MTU70 MUC67:MUC70 MUK67:MUK70 MUS67:MUS70 MVA67:MVA70 MVI67:MVI70 MVQ67:MVQ70 MVY67:MVY70 MWG67:MWG70 MWO67:MWO70 MWW67:MWW70 MXE67:MXE70 MXM67:MXM70 MXU67:MXU70 MYC67:MYC70 MYK67:MYK70 MYS67:MYS70 MZA67:MZA70 MZI67:MZI70 MZQ67:MZQ70 MZY67:MZY70 NAG67:NAG70 NAO67:NAO70 NAW67:NAW70 NBE67:NBE70 NBM67:NBM70 NBU67:NBU70 NCC67:NCC70 NCK67:NCK70 NCS67:NCS70 NDA67:NDA70 NDI67:NDI70 NDQ67:NDQ70 NDY67:NDY70 NEG67:NEG70 NEO67:NEO70 NEW67:NEW70 NFE67:NFE70 NFM67:NFM70 NFU67:NFU70 NGC67:NGC70 NGK67:NGK70 NGS67:NGS70 NHA67:NHA70 NHI67:NHI70 NHQ67:NHQ70 NHY67:NHY70 NIG67:NIG70 NIO67:NIO70 NIW67:NIW70 NJE67:NJE70 NJM67:NJM70 NJU67:NJU70 NKC67:NKC70 NKK67:NKK70 NKS67:NKS70 NLA67:NLA70 NLI67:NLI70 NLQ67:NLQ70 NLY67:NLY70 NMG67:NMG70 NMO67:NMO70 NMW67:NMW70 NNE67:NNE70 NNM67:NNM70 NNU67:NNU70 NOC67:NOC70 NOK67:NOK70 NOS67:NOS70 NPA67:NPA70 NPI67:NPI70 NPQ67:NPQ70 NPY67:NPY70 NQG67:NQG70 NQO67:NQO70 NQW67:NQW70 NRE67:NRE70 NRM67:NRM70 NRU67:NRU70 NSC67:NSC70 NSK67:NSK70 NSS67:NSS70 NTA67:NTA70 NTI67:NTI70 NTQ67:NTQ70 NTY67:NTY70 NUG67:NUG70 NUO67:NUO70 NUW67:NUW70 NVE67:NVE70 NVM67:NVM70 NVU67:NVU70 NWC67:NWC70 NWK67:NWK70 NWS67:NWS70 NXA67:NXA70 NXI67:NXI70 NXQ67:NXQ70 NXY67:NXY70 NYG67:NYG70 NYO67:NYO70 NYW67:NYW70 NZE67:NZE70 NZM67:NZM70 NZU67:NZU70 OAC67:OAC70 OAK67:OAK70 OAS67:OAS70 OBA67:OBA70 OBI67:OBI70 OBQ67:OBQ70 OBY67:OBY70 OCG67:OCG70 OCO67:OCO70 OCW67:OCW70 ODE67:ODE70 ODM67:ODM70 ODU67:ODU70 OEC67:OEC70 OEK67:OEK70 OES67:OES70 OFA67:OFA70 OFI67:OFI70 OFQ67:OFQ70 OFY67:OFY70 OGG67:OGG70 OGO67:OGO70 OGW67:OGW70 OHE67:OHE70 OHM67:OHM70 OHU67:OHU70 OIC67:OIC70 OIK67:OIK70 OIS67:OIS70 OJA67:OJA70 OJI67:OJI70 OJQ67:OJQ70 OJY67:OJY70 OKG67:OKG70 OKO67:OKO70 OKW67:OKW70 OLE67:OLE70 OLM67:OLM70 OLU67:OLU70 OMC67:OMC70 OMK67:OMK70 OMS67:OMS70 ONA67:ONA70 ONI67:ONI70 ONQ67:ONQ70 ONY67:ONY70 OOG67:OOG70 OOO67:OOO70 OOW67:OOW70 OPE67:OPE70 OPM67:OPM70 OPU67:OPU70 OQC67:OQC70 OQK67:OQK70 OQS67:OQS70 ORA67:ORA70 ORI67:ORI70 ORQ67:ORQ70 ORY67:ORY70 OSG67:OSG70 OSO67:OSO70 OSW67:OSW70 OTE67:OTE70 OTM67:OTM70 OTU67:OTU70 OUC67:OUC70 OUK67:OUK70 OUS67:OUS70 OVA67:OVA70 OVI67:OVI70 OVQ67:OVQ70 OVY67:OVY70 OWG67:OWG70 OWO67:OWO70 OWW67:OWW70 OXE67:OXE70 OXM67:OXM70 OXU67:OXU70 OYC67:OYC70 OYK67:OYK70 OYS67:OYS70 OZA67:OZA70 OZI67:OZI70 OZQ67:OZQ70 OZY67:OZY70 PAG67:PAG70 PAO67:PAO70 PAW67:PAW70 PBE67:PBE70 PBM67:PBM70 PBU67:PBU70 PCC67:PCC70 PCK67:PCK70 PCS67:PCS70 PDA67:PDA70 PDI67:PDI70 PDQ67:PDQ70 PDY67:PDY70 PEG67:PEG70 PEO67:PEO70 PEW67:PEW70 PFE67:PFE70 PFM67:PFM70 PFU67:PFU70 PGC67:PGC70 PGK67:PGK70 PGS67:PGS70 PHA67:PHA70 PHI67:PHI70 PHQ67:PHQ70 PHY67:PHY70 PIG67:PIG70 PIO67:PIO70 PIW67:PIW70 PJE67:PJE70 PJM67:PJM70 PJU67:PJU70 PKC67:PKC70 PKK67:PKK70 PKS67:PKS70 PLA67:PLA70 PLI67:PLI70 PLQ67:PLQ70 PLY67:PLY70 PMG67:PMG70 PMO67:PMO70 PMW67:PMW70 PNE67:PNE70 PNM67:PNM70 PNU67:PNU70 POC67:POC70 POK67:POK70 POS67:POS70 PPA67:PPA70 PPI67:PPI70 PPQ67:PPQ70 PPY67:PPY70 PQG67:PQG70 PQO67:PQO70 PQW67:PQW70 PRE67:PRE70 PRM67:PRM70 PRU67:PRU70 PSC67:PSC70 PSK67:PSK70 PSS67:PSS70 PTA67:PTA70 PTI67:PTI70 PTQ67:PTQ70 PTY67:PTY70 PUG67:PUG70 PUO67:PUO70 PUW67:PUW70 PVE67:PVE70 PVM67:PVM70 PVU67:PVU70 PWC67:PWC70 PWK67:PWK70 PWS67:PWS70 PXA67:PXA70 PXI67:PXI70 PXQ67:PXQ70 PXY67:PXY70 PYG67:PYG70 PYO67:PYO70 PYW67:PYW70 PZE67:PZE70 PZM67:PZM70 PZU67:PZU70 QAC67:QAC70 QAK67:QAK70 QAS67:QAS70 QBA67:QBA70 QBI67:QBI70 QBQ67:QBQ70 QBY67:QBY70 QCG67:QCG70 QCO67:QCO70 QCW67:QCW70 QDE67:QDE70 QDM67:QDM70 QDU67:QDU70 QEC67:QEC70 QEK67:QEK70 QES67:QES70 QFA67:QFA70 QFI67:QFI70 QFQ67:QFQ70 QFY67:QFY70 QGG67:QGG70 QGO67:QGO70 QGW67:QGW70 QHE67:QHE70 QHM67:QHM70 QHU67:QHU70 QIC67:QIC70 QIK67:QIK70 QIS67:QIS70 QJA67:QJA70 QJI67:QJI70 QJQ67:QJQ70 QJY67:QJY70 QKG67:QKG70 QKO67:QKO70 QKW67:QKW70 QLE67:QLE70 QLM67:QLM70 QLU67:QLU70 QMC67:QMC70 QMK67:QMK70 QMS67:QMS70 QNA67:QNA70 QNI67:QNI70 QNQ67:QNQ70 QNY67:QNY70 QOG67:QOG70 QOO67:QOO70 QOW67:QOW70 QPE67:QPE70 QPM67:QPM70 QPU67:QPU70 QQC67:QQC70 QQK67:QQK70 QQS67:QQS70 QRA67:QRA70 QRI67:QRI70 QRQ67:QRQ70 QRY67:QRY70 QSG67:QSG70 QSO67:QSO70 QSW67:QSW70 QTE67:QTE70 QTM67:QTM70 QTU67:QTU70 QUC67:QUC70 QUK67:QUK70 QUS67:QUS70 QVA67:QVA70 QVI67:QVI70 QVQ67:QVQ70 QVY67:QVY70 QWG67:QWG70 QWO67:QWO70 QWW67:QWW70 QXE67:QXE70 QXM67:QXM70 QXU67:QXU70 QYC67:QYC70 QYK67:QYK70 QYS67:QYS70 QZA67:QZA70 QZI67:QZI70 QZQ67:QZQ70 QZY67:QZY70 RAG67:RAG70 RAO67:RAO70 RAW67:RAW70 RBE67:RBE70 RBM67:RBM70 RBU67:RBU70 RCC67:RCC70 RCK67:RCK70 RCS67:RCS70 RDA67:RDA70 RDI67:RDI70 RDQ67:RDQ70 RDY67:RDY70 REG67:REG70 REO67:REO70 REW67:REW70 RFE67:RFE70 RFM67:RFM70 RFU67:RFU70 RGC67:RGC70 RGK67:RGK70 RGS67:RGS70 RHA67:RHA70 RHI67:RHI70 RHQ67:RHQ70 RHY67:RHY70 RIG67:RIG70 RIO67:RIO70 RIW67:RIW70 RJE67:RJE70 RJM67:RJM70 RJU67:RJU70 RKC67:RKC70 RKK67:RKK70 RKS67:RKS70 RLA67:RLA70 RLI67:RLI70 RLQ67:RLQ70 RLY67:RLY70 RMG67:RMG70 RMO67:RMO70 RMW67:RMW70 RNE67:RNE70 RNM67:RNM70 RNU67:RNU70 ROC67:ROC70 ROK67:ROK70 ROS67:ROS70 RPA67:RPA70 RPI67:RPI70 RPQ67:RPQ70 RPY67:RPY70 RQG67:RQG70 RQO67:RQO70 RQW67:RQW70 RRE67:RRE70 RRM67:RRM70 RRU67:RRU70 RSC67:RSC70 RSK67:RSK70 RSS67:RSS70 RTA67:RTA70 RTI67:RTI70 RTQ67:RTQ70 RTY67:RTY70 RUG67:RUG70 RUO67:RUO70 RUW67:RUW70 RVE67:RVE70 RVM67:RVM70 RVU67:RVU70 RWC67:RWC70 RWK67:RWK70 RWS67:RWS70 RXA67:RXA70 RXI67:RXI70 RXQ67:RXQ70 RXY67:RXY70 RYG67:RYG70 RYO67:RYO70 RYW67:RYW70 RZE67:RZE70 RZM67:RZM70 RZU67:RZU70 SAC67:SAC70 SAK67:SAK70 SAS67:SAS70 SBA67:SBA70 SBI67:SBI70 SBQ67:SBQ70 SBY67:SBY70 SCG67:SCG70 SCO67:SCO70 SCW67:SCW70 SDE67:SDE70 SDM67:SDM70 SDU67:SDU70 SEC67:SEC70 SEK67:SEK70 SES67:SES70 SFA67:SFA70 SFI67:SFI70 SFQ67:SFQ70 SFY67:SFY70 SGG67:SGG70 SGO67:SGO70 SGW67:SGW70 SHE67:SHE70 SHM67:SHM70 SHU67:SHU70 SIC67:SIC70 SIK67:SIK70 SIS67:SIS70 SJA67:SJA70 SJI67:SJI70 SJQ67:SJQ70 SJY67:SJY70 SKG67:SKG70 SKO67:SKO70 SKW67:SKW70 SLE67:SLE70 SLM67:SLM70 SLU67:SLU70 SMC67:SMC70 SMK67:SMK70 SMS67:SMS70 SNA67:SNA70 SNI67:SNI70 SNQ67:SNQ70 SNY67:SNY70 SOG67:SOG70 SOO67:SOO70 SOW67:SOW70 SPE67:SPE70 SPM67:SPM70 SPU67:SPU70 SQC67:SQC70 SQK67:SQK70 SQS67:SQS70 SRA67:SRA70 SRI67:SRI70 SRQ67:SRQ70 SRY67:SRY70 SSG67:SSG70 SSO67:SSO70 SSW67:SSW70 STE67:STE70 STM67:STM70 STU67:STU70 SUC67:SUC70 SUK67:SUK70 SUS67:SUS70 SVA67:SVA70 SVI67:SVI70 SVQ67:SVQ70 SVY67:SVY70 SWG67:SWG70 SWO67:SWO70 SWW67:SWW70 SXE67:SXE70 SXM67:SXM70 SXU67:SXU70 SYC67:SYC70 SYK67:SYK70 SYS67:SYS70 SZA67:SZA70 SZI67:SZI70 SZQ67:SZQ70 SZY67:SZY70 TAG67:TAG70 TAO67:TAO70 TAW67:TAW70 TBE67:TBE70 TBM67:TBM70 TBU67:TBU70 TCC67:TCC70 TCK67:TCK70 TCS67:TCS70 TDA67:TDA70 TDI67:TDI70 TDQ67:TDQ70 TDY67:TDY70 TEG67:TEG70 TEO67:TEO70 TEW67:TEW70 TFE67:TFE70 TFM67:TFM70 TFU67:TFU70 TGC67:TGC70 TGK67:TGK70 TGS67:TGS70 THA67:THA70 THI67:THI70 THQ67:THQ70 THY67:THY70 TIG67:TIG70 TIO67:TIO70 TIW67:TIW70 TJE67:TJE70 TJM67:TJM70 TJU67:TJU70 TKC67:TKC70 TKK67:TKK70 TKS67:TKS70 TLA67:TLA70 TLI67:TLI70 TLQ67:TLQ70 TLY67:TLY70 TMG67:TMG70 TMO67:TMO70 TMW67:TMW70 TNE67:TNE70 TNM67:TNM70 TNU67:TNU70 TOC67:TOC70 TOK67:TOK70 TOS67:TOS70 TPA67:TPA70 TPI67:TPI70 TPQ67:TPQ70 TPY67:TPY70 TQG67:TQG70 TQO67:TQO70 TQW67:TQW70 TRE67:TRE70 TRM67:TRM70 TRU67:TRU70 TSC67:TSC70 TSK67:TSK70 TSS67:TSS70 TTA67:TTA70 TTI67:TTI70 TTQ67:TTQ70 TTY67:TTY70 TUG67:TUG70 TUO67:TUO70 TUW67:TUW70 TVE67:TVE70 TVM67:TVM70 TVU67:TVU70 TWC67:TWC70 TWK67:TWK70 TWS67:TWS70 TXA67:TXA70 TXI67:TXI70 TXQ67:TXQ70 TXY67:TXY70 TYG67:TYG70 TYO67:TYO70 TYW67:TYW70 TZE67:TZE70 TZM67:TZM70 TZU67:TZU70 UAC67:UAC70 UAK67:UAK70 UAS67:UAS70 UBA67:UBA70 UBI67:UBI70 UBQ67:UBQ70 UBY67:UBY70 UCG67:UCG70 UCO67:UCO70 UCW67:UCW70 UDE67:UDE70 UDM67:UDM70 UDU67:UDU70 UEC67:UEC70 UEK67:UEK70 UES67:UES70 UFA67:UFA70 UFI67:UFI70 UFQ67:UFQ70 UFY67:UFY70 UGG67:UGG70 UGO67:UGO70 UGW67:UGW70 UHE67:UHE70 UHM67:UHM70 UHU67:UHU70 UIC67:UIC70 UIK67:UIK70 UIS67:UIS70 UJA67:UJA70 UJI67:UJI70 UJQ67:UJQ70 UJY67:UJY70 UKG67:UKG70 UKO67:UKO70 UKW67:UKW70 ULE67:ULE70 ULM67:ULM70 ULU67:ULU70 UMC67:UMC70 UMK67:UMK70 UMS67:UMS70 UNA67:UNA70 UNI67:UNI70 UNQ67:UNQ70 UNY67:UNY70 UOG67:UOG70 UOO67:UOO70 UOW67:UOW70 UPE67:UPE70 UPM67:UPM70 UPU67:UPU70 UQC67:UQC70 UQK67:UQK70 UQS67:UQS70 URA67:URA70 URI67:URI70 URQ67:URQ70 URY67:URY70 USG67:USG70 USO67:USO70 USW67:USW70 UTE67:UTE70 UTM67:UTM70 UTU67:UTU70 UUC67:UUC70 UUK67:UUK70 UUS67:UUS70 UVA67:UVA70 UVI67:UVI70 UVQ67:UVQ70 UVY67:UVY70 UWG67:UWG70 UWO67:UWO70 UWW67:UWW70 UXE67:UXE70 UXM67:UXM70 UXU67:UXU70 UYC67:UYC70 UYK67:UYK70 UYS67:UYS70 UZA67:UZA70 UZI67:UZI70 UZQ67:UZQ70 UZY67:UZY70 VAG67:VAG70 VAO67:VAO70 VAW67:VAW70 VBE67:VBE70 VBM67:VBM70 VBU67:VBU70 VCC67:VCC70 VCK67:VCK70 VCS67:VCS70 VDA67:VDA70 VDI67:VDI70 VDQ67:VDQ70 VDY67:VDY70 VEG67:VEG70 VEO67:VEO70 VEW67:VEW70 VFE67:VFE70 VFM67:VFM70 VFU67:VFU70 VGC67:VGC70 VGK67:VGK70 VGS67:VGS70 VHA67:VHA70 VHI67:VHI70 VHQ67:VHQ70 VHY67:VHY70 VIG67:VIG70 VIO67:VIO70 VIW67:VIW70 VJE67:VJE70 VJM67:VJM70 VJU67:VJU70 VKC67:VKC70 VKK67:VKK70 VKS67:VKS70 VLA67:VLA70 VLI67:VLI70 VLQ67:VLQ70 VLY67:VLY70 VMG67:VMG70 VMO67:VMO70 VMW67:VMW70 VNE67:VNE70 VNM67:VNM70 VNU67:VNU70 VOC67:VOC70 VOK67:VOK70 VOS67:VOS70 VPA67:VPA70 VPI67:VPI70 VPQ67:VPQ70 VPY67:VPY70 VQG67:VQG70 VQO67:VQO70 VQW67:VQW70 VRE67:VRE70 VRM67:VRM70 VRU67:VRU70 VSC67:VSC70 VSK67:VSK70 VSS67:VSS70 VTA67:VTA70 VTI67:VTI70 VTQ67:VTQ70 VTY67:VTY70 VUG67:VUG70 VUO67:VUO70 VUW67:VUW70 VVE67:VVE70 VVM67:VVM70 VVU67:VVU70 VWC67:VWC70 VWK67:VWK70 VWS67:VWS70 VXA67:VXA70 VXI67:VXI70 VXQ67:VXQ70 VXY67:VXY70 VYG67:VYG70 VYO67:VYO70 VYW67:VYW70 VZE67:VZE70 VZM67:VZM70 VZU67:VZU70 WAC67:WAC70 WAK67:WAK70 WAS67:WAS70 WBA67:WBA70 WBI67:WBI70 WBQ67:WBQ70 WBY67:WBY70 WCG67:WCG70 WCO67:WCO70 WCW67:WCW70 WDE67:WDE70 WDM67:WDM70 WDU67:WDU70 WEC67:WEC70 WEK67:WEK70 WES67:WES70 WFA67:WFA70 WFI67:WFI70 WFQ67:WFQ70 WFY67:WFY70 WGG67:WGG70 WGO67:WGO70 WGW67:WGW70 WHE67:WHE70 WHM67:WHM70 WHU67:WHU70 WIC67:WIC70 WIK67:WIK70 WIS67:WIS70 WJA67:WJA70 WJI67:WJI70 WJQ67:WJQ70 WJY67:WJY70 WKG67:WKG70 WKO67:WKO70 WKW67:WKW70 WLE67:WLE70 WLM67:WLM70 WLU67:WLU70 WMC67:WMC70 WMK67:WMK70 WMS67:WMS70 WNA67:WNA70 WNI67:WNI70 WNQ67:WNQ70 WNY67:WNY70 WOG67:WOG70 WOO67:WOO70 WOW67:WOW70 WPE67:WPE70 WPM67:WPM70 WPU67:WPU70 WQC67:WQC70 WQK67:WQK70 WQS67:WQS70 WRA67:WRA70 WRI67:WRI70 WRQ67:WRQ70 WRY67:WRY70 WSG67:WSG70 WSO67:WSO70 WSW67:WSW70 WTE67:WTE70 WTM67:WTM70 WTU67:WTU70 WUC67:WUC70 WUK67:WUK70 WUS67:WUS70 WVA67:WVA70 WVI67:WVI70 WVQ67:WVQ70 WVY67:WVY70 WWG67:WWG70 WWO67:WWO70 WWW67:WWW70 WXE67:WXE70 WXM67:WXM70 WXU67:WXU70 WYC67:WYC70 WYK67:WYK70 WYS67:WYS70 WZA67:WZA70 WZI67:WZI70 WZQ67:WZQ70 WZY67:WZY70 XAG67:XAG70 XAO67:XAO70 XAW67:XAW70 XBE67:XBE70 XBM67:XBM70 XBU67:XBU70 XCC67:XCC70 XCK67:XCK70 XCS67:XCS70 XDA67:XDA70 XDI67:XDI70 XDQ67:XDQ70 XDY67:XDY70 XEG67:XEG70 XEO67:XEO70 XEW67:XEW70 TEG91:TEG94 TEO91:TEO94 TEW91:TEW94 TFE91:TFE94 TFM91:TFM94 TFU91:TFU94 TGC91:TGC94 TGK91:TGK94 TGS91:TGS94 THA91:THA94 THI91:THI94 THQ91:THQ94 THY91:THY94 TIG91:TIG94 TIO91:TIO94 TIW91:TIW94 TJE91:TJE94 TJM91:TJM94 TJU91:TJU94 TKC91:TKC94 TKK91:TKK94 TKS91:TKS94 TLA91:TLA94 TLI91:TLI94 TLQ91:TLQ94 TLY91:TLY94 TMG91:TMG94 TMO91:TMO94 TMW91:TMW94 TNE91:TNE94 TNM91:TNM94 TNU91:TNU94 TOC91:TOC94 TOK91:TOK94 TOS91:TOS94 TPA91:TPA94 TPI91:TPI94 TPQ91:TPQ94 TPY91:TPY94 TQG91:TQG94 TQO91:TQO94 TQW91:TQW94 TRE91:TRE94 TRM91:TRM94 TRU91:TRU94 TSC91:TSC94 TSK91:TSK94 TSS91:TSS94 TTA91:TTA94 TTI91:TTI94 TTQ91:TTQ94 TTY91:TTY94 TUG91:TUG94 TUO91:TUO94 TUW91:TUW94 TVE91:TVE94 TVM91:TVM94 TVU91:TVU94 TWC91:TWC94 TWK91:TWK94 TWS91:TWS94 TXA91:TXA94 TXI91:TXI94 TXQ91:TXQ94 TXY91:TXY94 TYG91:TYG94 TYO91:TYO94 TYW91:TYW94 TZE91:TZE94 TZM91:TZM94 TZU91:TZU94 UAC91:UAC94 UAK91:UAK94 UAS91:UAS94 UBA91:UBA94 UBI91:UBI94 UBQ91:UBQ94 UBY91:UBY94 UCG91:UCG94 UCO91:UCO94 UCW91:UCW94 UDE91:UDE94 UDM91:UDM94 UDU91:UDU94 UEC91:UEC94 UEK91:UEK94 UES91:UES94 UFA91:UFA94 UFI91:UFI94 UFQ91:UFQ94 UFY91:UFY94 UGG91:UGG94 UGO91:UGO94 UGW91:UGW94 UHE91:UHE94 UHM91:UHM94 UHU91:UHU94 UIC91:UIC94 UIK91:UIK94 UIS91:UIS94 UJA91:UJA94 UJI91:UJI94 UJQ91:UJQ94 UJY91:UJY94 UKG91:UKG94 UKO91:UKO94 UKW91:UKW94 ULE91:ULE94 ULM91:ULM94 ULU91:ULU94 UMC91:UMC94 UMK91:UMK94 UMS91:UMS94 UNA91:UNA94 AIK75:AIK78 AIS75:AIS78 AJA75:AJA78 AJI75:AJI78 AJQ75:AJQ78 AJY75:AJY78 AKG75:AKG78 AKO75:AKO78 AKW75:AKW78 ALE75:ALE78 ALM75:ALM78 ALU75:ALU78 AMC75:AMC78 AMK75:AMK78 AMS75:AMS78 ANA75:ANA78 ANI75:ANI78 ANQ75:ANQ78 ANY75:ANY78 AOG75:AOG78 AOO75:AOO78 AOW75:AOW78 APE75:APE78 APM75:APM78 APU75:APU78 AQC75:AQC78 AQK75:AQK78 AQS75:AQS78 ARA75:ARA78 ARI75:ARI78 ARQ75:ARQ78 ARY75:ARY78 ASG75:ASG78 ASO75:ASO78 ASW75:ASW78 ATE75:ATE78 ATM75:ATM78 ATU75:ATU78 AUC75:AUC78 AUK75:AUK78 AUS75:AUS78 AVA75:AVA78 AVI75:AVI78 AVQ75:AVQ78 AVY75:AVY78 AWG75:AWG78 AWO75:AWO78 AWW75:AWW78 AXE75:AXE78 AXM75:AXM78 AXU75:AXU78 AYC75:AYC78 AYK75:AYK78 AYS75:AYS78 AZA75:AZA78 AZI75:AZI78 AZQ75:AZQ78 AZY75:AZY78 BAG75:BAG78 BAO75:BAO78 BAW75:BAW78 BBE75:BBE78 BBM75:BBM78 BBU75:BBU78 BCC75:BCC78 BCK75:BCK78 BCS75:BCS78 BDA75:BDA78 BDI75:BDI78 BDQ75:BDQ78 BDY75:BDY78 BEG75:BEG78 BEO75:BEO78 BEW75:BEW78 BFE75:BFE78 BFM75:BFM78 BFU75:BFU78 BGC75:BGC78 BGK75:BGK78 BGS75:BGS78 BHA75:BHA78 BHI75:BHI78 BHQ75:BHQ78 BHY75:BHY78 BIG75:BIG78 BIO75:BIO78 BIW75:BIW78 BJE75:BJE78 BJM75:BJM78 BJU75:BJU78 BKC75:BKC78 BKK75:BKK78 BKS75:BKS78 BLA75:BLA78 BLI75:BLI78 BLQ75:BLQ78 BLY75:BLY78 BMG75:BMG78 BMO75:BMO78 BMW75:BMW78 BNE75:BNE78 BNM75:BNM78 BNU75:BNU78 BOC75:BOC78 BOK75:BOK78 BOS75:BOS78 BPA75:BPA78 BPI75:BPI78 BPQ75:BPQ78 BPY75:BPY78 BQG75:BQG78 BQO75:BQO78 BQW75:BQW78 BRE75:BRE78 BRM75:BRM78 BRU75:BRU78 BSC75:BSC78 BSK75:BSK78 BSS75:BSS78 BTA75:BTA78 BTI75:BTI78 BTQ75:BTQ78 BTY75:BTY78 BUG75:BUG78 BUO75:BUO78 BUW75:BUW78 BVE75:BVE78 BVM75:BVM78 BVU75:BVU78 BWC75:BWC78 BWK75:BWK78 BWS75:BWS78 BXA75:BXA78 BXI75:BXI78 BXQ75:BXQ78 BXY75:BXY78 BYG75:BYG78 BYO75:BYO78 BYW75:BYW78 BZE75:BZE78 BZM75:BZM78 BZU75:BZU78 CAC75:CAC78 CAK75:CAK78 CAS75:CAS78 CBA75:CBA78 CBI75:CBI78 CBQ75:CBQ78 CBY75:CBY78 CCG75:CCG78 CCO75:CCO78 CCW75:CCW78 CDE75:CDE78 CDM75:CDM78 CDU75:CDU78 CEC75:CEC78 CEK75:CEK78 CES75:CES78 CFA75:CFA78 CFI75:CFI78 CFQ75:CFQ78 CFY75:CFY78 CGG75:CGG78 CGO75:CGO78 CGW75:CGW78 CHE75:CHE78 CHM75:CHM78 CHU75:CHU78 CIC75:CIC78 CIK75:CIK78 CIS75:CIS78 CJA75:CJA78 CJI75:CJI78 CJQ75:CJQ78 CJY75:CJY78 CKG75:CKG78 CKO75:CKO78 CKW75:CKW78 CLE75:CLE78 CLM75:CLM78 CLU75:CLU78 CMC75:CMC78 CMK75:CMK78 CMS75:CMS78 CNA75:CNA78 CNI75:CNI78 CNQ75:CNQ78 CNY75:CNY78 COG75:COG78 COO75:COO78 COW75:COW78 CPE75:CPE78 CPM75:CPM78 CPU75:CPU78 CQC75:CQC78 CQK75:CQK78 CQS75:CQS78 CRA75:CRA78 CRI75:CRI78 CRQ75:CRQ78 CRY75:CRY78 CSG75:CSG78 CSO75:CSO78 CSW75:CSW78 CTE75:CTE78 CTM75:CTM78 CTU75:CTU78 CUC75:CUC78 CUK75:CUK78 CUS75:CUS78 CVA75:CVA78 CVI75:CVI78 CVQ75:CVQ78 CVY75:CVY78 CWG75:CWG78 CWO75:CWO78 CWW75:CWW78 CXE75:CXE78 CXM75:CXM78 CXU75:CXU78 CYC75:CYC78 CYK75:CYK78 CYS75:CYS78 CZA75:CZA78 CZI75:CZI78 CZQ75:CZQ78 CZY75:CZY78 DAG75:DAG78 DAO75:DAO78 DAW75:DAW78 DBE75:DBE78 DBM75:DBM78 DBU75:DBU78 DCC75:DCC78 DCK75:DCK78 DCS75:DCS78 DDA75:DDA78 DDI75:DDI78 DDQ75:DDQ78 DDY75:DDY78 DEG75:DEG78 DEO75:DEO78 DEW75:DEW78 DFE75:DFE78 DFM75:DFM78 DFU75:DFU78 DGC75:DGC78 DGK75:DGK78 DGS75:DGS78 DHA75:DHA78 DHI75:DHI78 DHQ75:DHQ78 DHY75:DHY78 DIG75:DIG78 DIO75:DIO78 DIW75:DIW78 DJE75:DJE78 DJM75:DJM78 DJU75:DJU78 DKC75:DKC78 DKK75:DKK78 DKS75:DKS78 DLA75:DLA78 DLI75:DLI78 DLQ75:DLQ78 DLY75:DLY78 DMG75:DMG78 DMO75:DMO78 DMW75:DMW78 DNE75:DNE78 DNM75:DNM78 DNU75:DNU78 DOC75:DOC78 DOK75:DOK78 DOS75:DOS78 DPA75:DPA78 DPI75:DPI78 DPQ75:DPQ78 DPY75:DPY78 DQG75:DQG78 DQO75:DQO78 DQW75:DQW78 DRE75:DRE78 DRM75:DRM78 DRU75:DRU78 DSC75:DSC78 DSK75:DSK78 DSS75:DSS78 DTA75:DTA78 DTI75:DTI78 DTQ75:DTQ78 DTY75:DTY78 DUG75:DUG78 DUO75:DUO78 DUW75:DUW78 DVE75:DVE78 DVM75:DVM78 DVU75:DVU78 DWC75:DWC78 DWK75:DWK78 DWS75:DWS78 DXA75:DXA78 DXI75:DXI78 DXQ75:DXQ78 DXY75:DXY78 DYG75:DYG78 DYO75:DYO78 DYW75:DYW78 DZE75:DZE78 DZM75:DZM78 DZU75:DZU78 EAC75:EAC78 EAK75:EAK78 EAS75:EAS78 EBA75:EBA78 EBI75:EBI78 EBQ75:EBQ78 EBY75:EBY78 ECG75:ECG78 ECO75:ECO78 ECW75:ECW78 EDE75:EDE78 EDM75:EDM78 EDU75:EDU78 EEC75:EEC78 EEK75:EEK78 EES75:EES78 EFA75:EFA78 EFI75:EFI78 EFQ75:EFQ78 EFY75:EFY78 EGG75:EGG78 EGO75:EGO78 EGW75:EGW78 EHE75:EHE78 EHM75:EHM78 EHU75:EHU78 EIC75:EIC78 EIK75:EIK78 EIS75:EIS78 EJA75:EJA78 EJI75:EJI78 EJQ75:EJQ78 EJY75:EJY78 EKG75:EKG78 EKO75:EKO78 EKW75:EKW78 ELE75:ELE78 ELM75:ELM78 ELU75:ELU78 EMC75:EMC78 EMK75:EMK78 EMS75:EMS78 ENA75:ENA78 ENI75:ENI78 ENQ75:ENQ78 ENY75:ENY78 EOG75:EOG78 EOO75:EOO78 EOW75:EOW78 EPE75:EPE78 EPM75:EPM78 EPU75:EPU78 EQC75:EQC78 EQK75:EQK78 EQS75:EQS78 ERA75:ERA78 ERI75:ERI78 ERQ75:ERQ78 ERY75:ERY78 ESG75:ESG78 ESO75:ESO78 ESW75:ESW78 ETE75:ETE78 ETM75:ETM78 ETU75:ETU78 EUC75:EUC78 EUK75:EUK78 EUS75:EUS78 EVA75:EVA78 EVI75:EVI78 EVQ75:EVQ78 EVY75:EVY78 EWG75:EWG78 EWO75:EWO78 EWW75:EWW78 EXE75:EXE78 EXM75:EXM78 EXU75:EXU78 EYC75:EYC78 EYK75:EYK78 EYS75:EYS78 EZA75:EZA78 EZI75:EZI78 EZQ75:EZQ78 EZY75:EZY78 FAG75:FAG78 FAO75:FAO78 FAW75:FAW78 FBE75:FBE78 FBM75:FBM78 FBU75:FBU78 FCC75:FCC78 FCK75:FCK78 FCS75:FCS78 FDA75:FDA78 FDI75:FDI78 FDQ75:FDQ78 FDY75:FDY78 FEG75:FEG78 FEO75:FEO78 FEW75:FEW78 FFE75:FFE78 FFM75:FFM78 FFU75:FFU78 FGC75:FGC78 FGK75:FGK78 FGS75:FGS78 FHA75:FHA78 FHI75:FHI78 FHQ75:FHQ78 FHY75:FHY78 FIG75:FIG78 FIO75:FIO78 FIW75:FIW78 FJE75:FJE78 FJM75:FJM78 FJU75:FJU78 FKC75:FKC78 FKK75:FKK78 FKS75:FKS78 FLA75:FLA78 FLI75:FLI78 FLQ75:FLQ78 FLY75:FLY78 FMG75:FMG78 FMO75:FMO78 FMW75:FMW78 FNE75:FNE78 FNM75:FNM78 FNU75:FNU78 FOC75:FOC78 FOK75:FOK78 FOS75:FOS78 FPA75:FPA78 FPI75:FPI78 FPQ75:FPQ78 FPY75:FPY78 FQG75:FQG78 FQO75:FQO78 FQW75:FQW78 FRE75:FRE78 FRM75:FRM78 FRU75:FRU78 FSC75:FSC78 FSK75:FSK78 FSS75:FSS78 FTA75:FTA78 FTI75:FTI78 FTQ75:FTQ78 FTY75:FTY78 FUG75:FUG78 FUO75:FUO78 FUW75:FUW78 FVE75:FVE78 FVM75:FVM78 FVU75:FVU78 FWC75:FWC78 FWK75:FWK78 FWS75:FWS78 FXA75:FXA78 FXI75:FXI78 FXQ75:FXQ78 FXY75:FXY78 FYG75:FYG78 FYO75:FYO78 FYW75:FYW78 FZE75:FZE78 FZM75:FZM78 FZU75:FZU78 GAC75:GAC78 GAK75:GAK78 GAS75:GAS78 GBA75:GBA78 GBI75:GBI78 GBQ75:GBQ78 GBY75:GBY78 GCG75:GCG78 GCO75:GCO78 GCW75:GCW78 GDE75:GDE78 GDM75:GDM78 GDU75:GDU78 GEC75:GEC78 GEK75:GEK78 GES75:GES78 GFA75:GFA78 GFI75:GFI78 GFQ75:GFQ78 GFY75:GFY78 GGG75:GGG78 GGO75:GGO78 GGW75:GGW78 GHE75:GHE78 GHM75:GHM78 GHU75:GHU78 GIC75:GIC78 GIK75:GIK78 GIS75:GIS78 GJA75:GJA78 GJI75:GJI78 GJQ75:GJQ78 GJY75:GJY78 GKG75:GKG78 GKO75:GKO78 GKW75:GKW78 GLE75:GLE78 GLM75:GLM78 GLU75:GLU78 GMC75:GMC78 GMK75:GMK78 GMS75:GMS78 GNA75:GNA78 GNI75:GNI78 GNQ75:GNQ78 GNY75:GNY78 GOG75:GOG78 GOO75:GOO78 GOW75:GOW78 GPE75:GPE78 GPM75:GPM78 GPU75:GPU78 GQC75:GQC78 GQK75:GQK78 GQS75:GQS78 GRA75:GRA78 GRI75:GRI78 GRQ75:GRQ78 GRY75:GRY78 GSG75:GSG78 GSO75:GSO78 GSW75:GSW78 GTE75:GTE78 GTM75:GTM78 GTU75:GTU78 GUC75:GUC78 GUK75:GUK78 GUS75:GUS78 GVA75:GVA78 GVI75:GVI78 GVQ75:GVQ78 GVY75:GVY78 GWG75:GWG78 GWO75:GWO78 GWW75:GWW78 GXE75:GXE78 GXM75:GXM78 GXU75:GXU78 GYC75:GYC78 GYK75:GYK78 GYS75:GYS78 GZA75:GZA78 GZI75:GZI78 GZQ75:GZQ78 GZY75:GZY78 HAG75:HAG78 HAO75:HAO78 HAW75:HAW78 HBE75:HBE78 HBM75:HBM78 HBU75:HBU78 HCC75:HCC78 HCK75:HCK78 HCS75:HCS78 HDA75:HDA78 HDI75:HDI78 HDQ75:HDQ78 HDY75:HDY78 HEG75:HEG78 HEO75:HEO78 HEW75:HEW78 HFE75:HFE78 HFM75:HFM78 HFU75:HFU78 HGC75:HGC78 HGK75:HGK78 HGS75:HGS78 HHA75:HHA78 HHI75:HHI78 HHQ75:HHQ78 HHY75:HHY78 HIG75:HIG78 HIO75:HIO78 HIW75:HIW78 HJE75:HJE78 HJM75:HJM78 HJU75:HJU78 HKC75:HKC78 HKK75:HKK78 HKS75:HKS78 HLA75:HLA78 HLI75:HLI78 HLQ75:HLQ78 HLY75:HLY78 HMG75:HMG78 HMO75:HMO78 HMW75:HMW78 HNE75:HNE78 HNM75:HNM78 HNU75:HNU78 HOC75:HOC78 HOK75:HOK78 HOS75:HOS78 HPA75:HPA78 HPI75:HPI78 HPQ75:HPQ78 HPY75:HPY78 HQG75:HQG78 HQO75:HQO78 HQW75:HQW78 HRE75:HRE78 HRM75:HRM78 HRU75:HRU78 HSC75:HSC78 HSK75:HSK78 HSS75:HSS78 HTA75:HTA78 HTI75:HTI78 HTQ75:HTQ78 HTY75:HTY78 HUG75:HUG78 HUO75:HUO78 HUW75:HUW78 HVE75:HVE78 HVM75:HVM78 HVU75:HVU78 HWC75:HWC78 HWK75:HWK78 HWS75:HWS78 HXA75:HXA78 HXI75:HXI78 HXQ75:HXQ78 HXY75:HXY78 HYG75:HYG78 HYO75:HYO78 HYW75:HYW78 HZE75:HZE78 HZM75:HZM78 HZU75:HZU78 IAC75:IAC78 IAK75:IAK78 IAS75:IAS78 IBA75:IBA78 IBI75:IBI78 IBQ75:IBQ78 IBY75:IBY78 ICG75:ICG78 ICO75:ICO78 ICW75:ICW78 IDE75:IDE78 IDM75:IDM78 IDU75:IDU78 IEC75:IEC78 IEK75:IEK78 IES75:IES78 IFA75:IFA78 IFI75:IFI78 IFQ75:IFQ78 IFY75:IFY78 IGG75:IGG78 IGO75:IGO78 IGW75:IGW78 IHE75:IHE78 IHM75:IHM78 IHU75:IHU78 IIC75:IIC78 IIK75:IIK78 IIS75:IIS78 IJA75:IJA78 IJI75:IJI78 IJQ75:IJQ78 IJY75:IJY78 IKG75:IKG78 IKO75:IKO78 IKW75:IKW78 ILE75:ILE78 ILM75:ILM78 ILU75:ILU78 IMC75:IMC78 IMK75:IMK78 IMS75:IMS78 INA75:INA78 INI75:INI78 INQ75:INQ78 INY75:INY78 IOG75:IOG78 IOO75:IOO78 IOW75:IOW78 IPE75:IPE78 IPM75:IPM78 IPU75:IPU78 IQC75:IQC78 IQK75:IQK78 IQS75:IQS78 IRA75:IRA78 IRI75:IRI78 IRQ75:IRQ78 IRY75:IRY78 ISG75:ISG78 ISO75:ISO78 ISW75:ISW78 ITE75:ITE78 ITM75:ITM78 ITU75:ITU78 IUC75:IUC78 IUK75:IUK78 IUS75:IUS78 IVA75:IVA78 IVI75:IVI78 IVQ75:IVQ78 IVY75:IVY78 IWG75:IWG78 IWO75:IWO78 IWW75:IWW78 IXE75:IXE78 IXM75:IXM78 IXU75:IXU78 IYC75:IYC78 IYK75:IYK78 IYS75:IYS78 IZA75:IZA78 IZI75:IZI78 IZQ75:IZQ78 IZY75:IZY78 JAG75:JAG78 JAO75:JAO78 JAW75:JAW78 JBE75:JBE78 JBM75:JBM78 JBU75:JBU78 JCC75:JCC78 JCK75:JCK78 JCS75:JCS78 JDA75:JDA78 JDI75:JDI78 JDQ75:JDQ78 JDY75:JDY78 JEG75:JEG78 JEO75:JEO78 JEW75:JEW78 JFE75:JFE78 JFM75:JFM78 JFU75:JFU78 JGC75:JGC78 JGK75:JGK78 JGS75:JGS78 JHA75:JHA78 JHI75:JHI78 JHQ75:JHQ78 JHY75:JHY78 JIG75:JIG78 JIO75:JIO78 JIW75:JIW78 JJE75:JJE78 JJM75:JJM78 JJU75:JJU78 JKC75:JKC78 JKK75:JKK78 JKS75:JKS78 JLA75:JLA78 JLI75:JLI78 JLQ75:JLQ78 JLY75:JLY78 JMG75:JMG78 JMO75:JMO78 JMW75:JMW78 JNE75:JNE78 JNM75:JNM78 JNU75:JNU78 JOC75:JOC78 JOK75:JOK78 JOS75:JOS78 JPA75:JPA78 JPI75:JPI78 JPQ75:JPQ78 JPY75:JPY78 JQG75:JQG78 JQO75:JQO78 JQW75:JQW78 JRE75:JRE78 JRM75:JRM78 JRU75:JRU78 JSC75:JSC78 JSK75:JSK78 JSS75:JSS78 JTA75:JTA78 JTI75:JTI78 JTQ75:JTQ78 JTY75:JTY78 JUG75:JUG78 JUO75:JUO78 JUW75:JUW78 JVE75:JVE78 JVM75:JVM78 JVU75:JVU78 JWC75:JWC78 JWK75:JWK78 JWS75:JWS78 JXA75:JXA78 JXI75:JXI78 JXQ75:JXQ78 JXY75:JXY78 JYG75:JYG78 JYO75:JYO78 JYW75:JYW78 JZE75:JZE78 JZM75:JZM78 JZU75:JZU78 KAC75:KAC78 KAK75:KAK78 KAS75:KAS78 KBA75:KBA78 KBI75:KBI78 KBQ75:KBQ78 KBY75:KBY78 KCG75:KCG78 KCO75:KCO78 KCW75:KCW78 KDE75:KDE78 KDM75:KDM78 KDU75:KDU78 KEC75:KEC78 KEK75:KEK78 KES75:KES78 KFA75:KFA78 KFI75:KFI78 KFQ75:KFQ78 KFY75:KFY78 KGG75:KGG78 KGO75:KGO78 KGW75:KGW78 KHE75:KHE78 KHM75:KHM78 KHU75:KHU78 KIC75:KIC78 KIK75:KIK78 KIS75:KIS78 KJA75:KJA78 KJI75:KJI78 KJQ75:KJQ78 KJY75:KJY78 KKG75:KKG78 KKO75:KKO78 KKW75:KKW78 KLE75:KLE78 KLM75:KLM78 KLU75:KLU78 KMC75:KMC78 KMK75:KMK78 KMS75:KMS78 KNA75:KNA78 KNI75:KNI78 KNQ75:KNQ78 KNY75:KNY78 KOG75:KOG78 KOO75:KOO78 KOW75:KOW78 KPE75:KPE78 KPM75:KPM78 KPU75:KPU78 KQC75:KQC78 KQK75:KQK78 KQS75:KQS78 KRA75:KRA78 KRI75:KRI78 KRQ75:KRQ78 KRY75:KRY78 KSG75:KSG78 KSO75:KSO78 KSW75:KSW78 KTE75:KTE78 KTM75:KTM78 KTU75:KTU78 KUC75:KUC78 KUK75:KUK78 KUS75:KUS78 KVA75:KVA78 KVI75:KVI78 KVQ75:KVQ78 KVY75:KVY78 KWG75:KWG78 KWO75:KWO78 KWW75:KWW78 KXE75:KXE78 KXM75:KXM78 KXU75:KXU78 KYC75:KYC78 KYK75:KYK78 KYS75:KYS78 KZA75:KZA78 KZI75:KZI78 KZQ75:KZQ78 KZY75:KZY78 LAG75:LAG78 LAO75:LAO78 LAW75:LAW78 LBE75:LBE78 LBM75:LBM78 LBU75:LBU78 LCC75:LCC78 LCK75:LCK78 LCS75:LCS78 LDA75:LDA78 LDI75:LDI78 LDQ75:LDQ78 LDY75:LDY78 LEG75:LEG78 LEO75:LEO78 LEW75:LEW78 LFE75:LFE78 LFM75:LFM78 LFU75:LFU78 LGC75:LGC78 LGK75:LGK78 LGS75:LGS78 LHA75:LHA78 LHI75:LHI78 LHQ75:LHQ78 LHY75:LHY78 LIG75:LIG78 LIO75:LIO78 LIW75:LIW78 LJE75:LJE78 LJM75:LJM78 LJU75:LJU78 LKC75:LKC78 LKK75:LKK78 LKS75:LKS78 LLA75:LLA78 LLI75:LLI78 LLQ75:LLQ78 LLY75:LLY78 LMG75:LMG78 LMO75:LMO78 LMW75:LMW78 LNE75:LNE78 LNM75:LNM78 LNU75:LNU78 LOC75:LOC78 LOK75:LOK78 LOS75:LOS78 LPA75:LPA78 LPI75:LPI78 LPQ75:LPQ78 LPY75:LPY78 LQG75:LQG78 LQO75:LQO78 LQW75:LQW78 LRE75:LRE78 LRM75:LRM78 LRU75:LRU78 LSC75:LSC78 LSK75:LSK78 LSS75:LSS78 LTA75:LTA78 LTI75:LTI78 LTQ75:LTQ78 LTY75:LTY78 LUG75:LUG78 LUO75:LUO78 LUW75:LUW78 LVE75:LVE78 LVM75:LVM78 LVU75:LVU78 LWC75:LWC78 LWK75:LWK78 LWS75:LWS78 LXA75:LXA78 LXI75:LXI78 LXQ75:LXQ78 LXY75:LXY78 LYG75:LYG78 LYO75:LYO78 LYW75:LYW78 LZE75:LZE78 LZM75:LZM78 LZU75:LZU78 MAC75:MAC78 MAK75:MAK78 MAS75:MAS78 MBA75:MBA78 MBI75:MBI78 MBQ75:MBQ78 MBY75:MBY78 MCG75:MCG78 MCO75:MCO78 MCW75:MCW78 MDE75:MDE78 MDM75:MDM78 MDU75:MDU78 MEC75:MEC78 MEK75:MEK78 MES75:MES78 MFA75:MFA78 MFI75:MFI78 MFQ75:MFQ78 MFY75:MFY78 MGG75:MGG78 MGO75:MGO78 MGW75:MGW78 MHE75:MHE78 MHM75:MHM78 MHU75:MHU78 MIC75:MIC78 MIK75:MIK78 MIS75:MIS78 MJA75:MJA78 MJI75:MJI78 MJQ75:MJQ78 MJY75:MJY78 MKG75:MKG78 MKO75:MKO78 MKW75:MKW78 MLE75:MLE78 MLM75:MLM78 MLU75:MLU78 MMC75:MMC78 MMK75:MMK78 MMS75:MMS78 MNA75:MNA78 MNI75:MNI78 MNQ75:MNQ78 MNY75:MNY78 MOG75:MOG78 MOO75:MOO78 MOW75:MOW78 MPE75:MPE78 MPM75:MPM78 MPU75:MPU78 MQC75:MQC78 MQK75:MQK78 MQS75:MQS78 MRA75:MRA78 MRI75:MRI78 MRQ75:MRQ78 MRY75:MRY78 MSG75:MSG78 MSO75:MSO78 MSW75:MSW78 MTE75:MTE78 MTM75:MTM78 MTU75:MTU78 MUC75:MUC78 MUK75:MUK78 MUS75:MUS78 MVA75:MVA78 MVI75:MVI78 MVQ75:MVQ78 MVY75:MVY78 MWG75:MWG78 MWO75:MWO78 MWW75:MWW78 MXE75:MXE78 MXM75:MXM78 MXU75:MXU78 MYC75:MYC78 MYK75:MYK78 MYS75:MYS78 MZA75:MZA78 MZI75:MZI78 MZQ75:MZQ78 MZY75:MZY78 NAG75:NAG78 NAO75:NAO78 NAW75:NAW78 NBE75:NBE78 NBM75:NBM78 NBU75:NBU78 NCC75:NCC78 NCK75:NCK78 NCS75:NCS78 NDA75:NDA78 NDI75:NDI78 NDQ75:NDQ78 NDY75:NDY78 NEG75:NEG78 NEO75:NEO78 NEW75:NEW78 NFE75:NFE78 NFM75:NFM78 NFU75:NFU78 NGC75:NGC78 NGK75:NGK78 NGS75:NGS78 NHA75:NHA78 NHI75:NHI78 NHQ75:NHQ78 NHY75:NHY78 NIG75:NIG78 NIO75:NIO78 NIW75:NIW78 NJE75:NJE78 NJM75:NJM78 NJU75:NJU78 NKC75:NKC78 NKK75:NKK78 NKS75:NKS78 NLA75:NLA78 NLI75:NLI78 NLQ75:NLQ78 NLY75:NLY78 NMG75:NMG78 NMO75:NMO78 NMW75:NMW78 NNE75:NNE78 NNM75:NNM78 NNU75:NNU78 NOC75:NOC78 NOK75:NOK78 NOS75:NOS78 NPA75:NPA78 NPI75:NPI78 NPQ75:NPQ78 NPY75:NPY78 NQG75:NQG78 NQO75:NQO78 NQW75:NQW78 NRE75:NRE78 NRM75:NRM78 NRU75:NRU78 NSC75:NSC78 NSK75:NSK78 NSS75:NSS78 NTA75:NTA78 NTI75:NTI78 NTQ75:NTQ78 NTY75:NTY78 NUG75:NUG78 NUO75:NUO78 NUW75:NUW78 NVE75:NVE78 NVM75:NVM78 NVU75:NVU78 NWC75:NWC78 NWK75:NWK78 NWS75:NWS78 NXA75:NXA78 NXI75:NXI78 NXQ75:NXQ78 NXY75:NXY78 NYG75:NYG78 NYO75:NYO78 NYW75:NYW78 NZE75:NZE78 NZM75:NZM78 NZU75:NZU78 OAC75:OAC78 OAK75:OAK78 OAS75:OAS78 OBA75:OBA78 OBI75:OBI78 OBQ75:OBQ78 OBY75:OBY78 OCG75:OCG78 OCO75:OCO78 OCW75:OCW78 ODE75:ODE78 ODM75:ODM78 ODU75:ODU78 OEC75:OEC78 OEK75:OEK78 OES75:OES78 OFA75:OFA78 OFI75:OFI78 OFQ75:OFQ78 OFY75:OFY78 OGG75:OGG78 OGO75:OGO78 OGW75:OGW78 OHE75:OHE78 OHM75:OHM78 OHU75:OHU78 OIC75:OIC78 OIK75:OIK78 OIS75:OIS78 OJA75:OJA78 OJI75:OJI78 OJQ75:OJQ78 OJY75:OJY78 OKG75:OKG78 OKO75:OKO78 OKW75:OKW78 OLE75:OLE78 OLM75:OLM78 OLU75:OLU78 OMC75:OMC78 OMK75:OMK78 OMS75:OMS78 ONA75:ONA78 ONI75:ONI78 ONQ75:ONQ78 ONY75:ONY78 OOG75:OOG78 OOO75:OOO78 OOW75:OOW78 OPE75:OPE78 OPM75:OPM78 OPU75:OPU78 OQC75:OQC78 OQK75:OQK78 OQS75:OQS78 ORA75:ORA78 ORI75:ORI78 ORQ75:ORQ78 ORY75:ORY78 OSG75:OSG78 OSO75:OSO78 OSW75:OSW78 OTE75:OTE78 OTM75:OTM78 OTU75:OTU78 OUC75:OUC78 OUK75:OUK78 OUS75:OUS78 OVA75:OVA78 OVI75:OVI78 OVQ75:OVQ78 OVY75:OVY78 OWG75:OWG78 OWO75:OWO78 OWW75:OWW78 OXE75:OXE78 OXM75:OXM78 OXU75:OXU78 OYC75:OYC78 OYK75:OYK78 OYS75:OYS78 OZA75:OZA78 OZI75:OZI78 OZQ75:OZQ78 OZY75:OZY78 PAG75:PAG78 PAO75:PAO78 PAW75:PAW78 PBE75:PBE78 PBM75:PBM78 PBU75:PBU78 PCC75:PCC78 PCK75:PCK78 PCS75:PCS78 PDA75:PDA78 PDI75:PDI78 PDQ75:PDQ78 PDY75:PDY78 PEG75:PEG78 PEO75:PEO78 PEW75:PEW78 PFE75:PFE78 PFM75:PFM78 PFU75:PFU78 PGC75:PGC78 PGK75:PGK78 PGS75:PGS78 PHA75:PHA78 PHI75:PHI78 PHQ75:PHQ78 PHY75:PHY78 PIG75:PIG78 PIO75:PIO78 PIW75:PIW78 PJE75:PJE78 PJM75:PJM78 PJU75:PJU78 PKC75:PKC78 PKK75:PKK78 PKS75:PKS78 PLA75:PLA78 PLI75:PLI78 PLQ75:PLQ78 PLY75:PLY78 PMG75:PMG78 PMO75:PMO78 PMW75:PMW78 PNE75:PNE78 PNM75:PNM78 PNU75:PNU78 POC75:POC78 POK75:POK78 POS75:POS78 PPA75:PPA78 PPI75:PPI78 PPQ75:PPQ78 PPY75:PPY78 PQG75:PQG78 PQO75:PQO78 PQW75:PQW78 PRE75:PRE78 PRM75:PRM78 PRU75:PRU78 PSC75:PSC78 PSK75:PSK78 PSS75:PSS78 PTA75:PTA78 PTI75:PTI78 PTQ75:PTQ78 PTY75:PTY78 PUG75:PUG78 PUO75:PUO78 PUW75:PUW78 PVE75:PVE78 PVM75:PVM78 PVU75:PVU78 PWC75:PWC78 PWK75:PWK78 PWS75:PWS78 PXA75:PXA78 PXI75:PXI78 PXQ75:PXQ78 PXY75:PXY78 PYG75:PYG78 PYO75:PYO78 PYW75:PYW78 PZE75:PZE78 PZM75:PZM78 PZU75:PZU78 QAC75:QAC78 QAK75:QAK78 QAS75:QAS78 QBA75:QBA78 QBI75:QBI78 QBQ75:QBQ78 QBY75:QBY78 QCG75:QCG78 QCO75:QCO78 QCW75:QCW78 QDE75:QDE78 QDM75:QDM78 QDU75:QDU78 QEC75:QEC78 QEK75:QEK78 QES75:QES78 QFA75:QFA78 QFI75:QFI78 QFQ75:QFQ78 QFY75:QFY78 QGG75:QGG78 QGO75:QGO78 QGW75:QGW78 QHE75:QHE78 QHM75:QHM78 QHU75:QHU78 QIC75:QIC78 QIK75:QIK78 QIS75:QIS78 QJA75:QJA78 QJI75:QJI78 QJQ75:QJQ78 QJY75:QJY78 QKG75:QKG78 QKO75:QKO78 QKW75:QKW78 QLE75:QLE78 QLM75:QLM78 QLU75:QLU78 QMC75:QMC78 QMK75:QMK78 QMS75:QMS78 QNA75:QNA78 QNI75:QNI78 QNQ75:QNQ78 QNY75:QNY78 QOG75:QOG78 QOO75:QOO78 QOW75:QOW78 QPE75:QPE78 QPM75:QPM78 QPU75:QPU78 QQC75:QQC78 QQK75:QQK78 QQS75:QQS78 QRA75:QRA78 QRI75:QRI78 QRQ75:QRQ78 QRY75:QRY78 QSG75:QSG78 QSO75:QSO78 QSW75:QSW78 QTE75:QTE78 QTM75:QTM78 QTU75:QTU78 QUC75:QUC78 QUK75:QUK78 QUS75:QUS78 QVA75:QVA78 QVI75:QVI78 QVQ75:QVQ78 QVY75:QVY78 QWG75:QWG78 QWO75:QWO78 QWW75:QWW78 QXE75:QXE78 QXM75:QXM78 QXU75:QXU78 QYC75:QYC78 QYK75:QYK78 QYS75:QYS78 QZA75:QZA78 QZI75:QZI78 QZQ75:QZQ78 QZY75:QZY78 RAG75:RAG78 RAO75:RAO78 RAW75:RAW78 RBE75:RBE78 RBM75:RBM78 RBU75:RBU78 RCC75:RCC78 RCK75:RCK78 RCS75:RCS78 RDA75:RDA78 RDI75:RDI78 RDQ75:RDQ78 RDY75:RDY78 REG75:REG78 REO75:REO78 REW75:REW78 RFE75:RFE78 RFM75:RFM78 RFU75:RFU78 RGC75:RGC78 RGK75:RGK78 RGS75:RGS78 RHA75:RHA78 RHI75:RHI78 RHQ75:RHQ78 RHY75:RHY78 RIG75:RIG78 RIO75:RIO78 RIW75:RIW78 RJE75:RJE78 RJM75:RJM78 RJU75:RJU78 RKC75:RKC78 RKK75:RKK78 RKS75:RKS78 RLA75:RLA78 RLI75:RLI78 RLQ75:RLQ78 RLY75:RLY78 RMG75:RMG78 RMO75:RMO78 RMW75:RMW78 RNE75:RNE78 RNM75:RNM78 RNU75:RNU78 ROC75:ROC78 ROK75:ROK78 ROS75:ROS78 RPA75:RPA78 RPI75:RPI78 RPQ75:RPQ78 RPY75:RPY78 RQG75:RQG78 RQO75:RQO78 RQW75:RQW78 RRE75:RRE78 RRM75:RRM78 RRU75:RRU78 RSC75:RSC78 RSK75:RSK78 RSS75:RSS78 RTA75:RTA78 RTI75:RTI78 RTQ75:RTQ78 RTY75:RTY78 RUG75:RUG78 RUO75:RUO78 RUW75:RUW78 RVE75:RVE78 RVM75:RVM78 RVU75:RVU78 RWC75:RWC78 RWK75:RWK78 RWS75:RWS78 RXA75:RXA78 RXI75:RXI78 RXQ75:RXQ78 RXY75:RXY78 RYG75:RYG78 RYO75:RYO78 RYW75:RYW78 RZE75:RZE78 RZM75:RZM78 RZU75:RZU78 SAC75:SAC78 SAK75:SAK78 SAS75:SAS78 SBA75:SBA78 SBI75:SBI78 SBQ75:SBQ78 SBY75:SBY78 SCG75:SCG78 SCO75:SCO78 SCW75:SCW78 SDE75:SDE78 SDM75:SDM78 SDU75:SDU78 SEC75:SEC78 SEK75:SEK78 SES75:SES78 SFA75:SFA78 SFI75:SFI78 SFQ75:SFQ78 SFY75:SFY78 SGG75:SGG78 SGO75:SGO78 SGW75:SGW78 SHE75:SHE78 SHM75:SHM78 SHU75:SHU78 SIC75:SIC78 SIK75:SIK78 SIS75:SIS78 SJA75:SJA78 SJI75:SJI78 SJQ75:SJQ78 SJY75:SJY78 SKG75:SKG78 SKO75:SKO78 SKW75:SKW78 SLE75:SLE78 SLM75:SLM78 SLU75:SLU78 SMC75:SMC78 SMK75:SMK78 SMS75:SMS78 SNA75:SNA78 SNI75:SNI78 SNQ75:SNQ78 SNY75:SNY78 SOG75:SOG78 SOO75:SOO78 SOW75:SOW78 SPE75:SPE78 SPM75:SPM78 SPU75:SPU78 SQC75:SQC78 SQK75:SQK78 SQS75:SQS78 SRA75:SRA78 SRI75:SRI78 SRQ75:SRQ78 SRY75:SRY78 SSG75:SSG78 SSO75:SSO78 SSW75:SSW78 STE75:STE78 STM75:STM78 STU75:STU78 SUC75:SUC78 SUK75:SUK78 SUS75:SUS78 SVA75:SVA78 SVI75:SVI78 SVQ75:SVQ78 SVY75:SVY78 SWG75:SWG78 SWO75:SWO78 SWW75:SWW78 SXE75:SXE78 SXM75:SXM78 SXU75:SXU78 SYC75:SYC78 SYK75:SYK78 SYS75:SYS78 SZA75:SZA78 SZI75:SZI78 SZQ75:SZQ78 SZY75:SZY78 TAG75:TAG78 TAO75:TAO78 TAW75:TAW78 TBE75:TBE78 TBM75:TBM78 TBU75:TBU78 TCC75:TCC78 TCK75:TCK78 TCS75:TCS78 TDA75:TDA78 TDI75:TDI78 TDQ75:TDQ78 TDY75:TDY78 TEG75:TEG78 TEO75:TEO78 TEW75:TEW78 TFE75:TFE78 TFM75:TFM78 TFU75:TFU78 TGC75:TGC78 TGK75:TGK78 TGS75:TGS78 THA75:THA78 THI75:THI78 THQ75:THQ78 THY75:THY78 TIG75:TIG78 TIO75:TIO78 TIW75:TIW78 TJE75:TJE78 TJM75:TJM78 TJU75:TJU78 TKC75:TKC78 TKK75:TKK78 TKS75:TKS78 TLA75:TLA78 TLI75:TLI78 TLQ75:TLQ78 TLY75:TLY78 TMG75:TMG78 TMO75:TMO78 TMW75:TMW78 TNE75:TNE78 TNM75:TNM78 TNU75:TNU78 TOC75:TOC78 TOK75:TOK78 TOS75:TOS78 TPA75:TPA78 TPI75:TPI78 TPQ75:TPQ78 TPY75:TPY78 TQG75:TQG78 TQO75:TQO78 TQW75:TQW78 TRE75:TRE78 TRM75:TRM78 TRU75:TRU78 TSC75:TSC78 TSK75:TSK78 TSS75:TSS78 TTA75:TTA78 TTI75:TTI78 TTQ75:TTQ78 TTY75:TTY78 TUG75:TUG78 TUO75:TUO78 TUW75:TUW78 TVE75:TVE78 TVM75:TVM78 TVU75:TVU78 TWC75:TWC78 TWK75:TWK78 TWS75:TWS78 TXA75:TXA78 TXI75:TXI78 TXQ75:TXQ78 TXY75:TXY78 TYG75:TYG78 TYO75:TYO78 TYW75:TYW78 TZE75:TZE78 TZM75:TZM78 TZU75:TZU78 UAC75:UAC78 UAK75:UAK78 UAS75:UAS78 UBA75:UBA78 UBI75:UBI78 UBQ75:UBQ78 UBY75:UBY78 UCG75:UCG78 UCO75:UCO78 UCW75:UCW78 UDE75:UDE78 UDM75:UDM78 UDU75:UDU78 UEC75:UEC78 UEK75:UEK78 UES75:UES78 UFA75:UFA78 UFI75:UFI78 UFQ75:UFQ78 UFY75:UFY78 UGG75:UGG78 UGO75:UGO78 UGW75:UGW78 UHE75:UHE78 UHM75:UHM78 UHU75:UHU78 UIC75:UIC78 UIK75:UIK78 UIS75:UIS78 UJA75:UJA78 UJI75:UJI78 UJQ75:UJQ78 UJY75:UJY78 UKG75:UKG78 UKO75:UKO78 UKW75:UKW78 ULE75:ULE78 ULM75:ULM78 ULU75:ULU78 UMC75:UMC78 UMK75:UMK78 UMS75:UMS78 UNA75:UNA78 UNI75:UNI78 UNQ75:UNQ78 UNY75:UNY78 UOG75:UOG78 UOO75:UOO78 UOW75:UOW78 UPE75:UPE78 UPM75:UPM78 UPU75:UPU78 UQC75:UQC78 UQK75:UQK78 UQS75:UQS78 URA75:URA78 URI75:URI78 URQ75:URQ78 URY75:URY78 USG75:USG78 USO75:USO78 USW75:USW78 UTE75:UTE78 UTM75:UTM78 UTU75:UTU78 UUC75:UUC78 UUK75:UUK78 UUS75:UUS78 UVA75:UVA78 UVI75:UVI78 UVQ75:UVQ78 UVY75:UVY78 UWG75:UWG78 UWO75:UWO78 UWW75:UWW78 UXE75:UXE78 UXM75:UXM78 UXU75:UXU78 UYC75:UYC78 UYK75:UYK78 UYS75:UYS78 UZA75:UZA78 UZI75:UZI78 UZQ75:UZQ78 UZY75:UZY78 VAG75:VAG78 VAO75:VAO78 VAW75:VAW78 VBE75:VBE78 VBM75:VBM78 VBU75:VBU78 VCC75:VCC78 VCK75:VCK78 VCS75:VCS78 VDA75:VDA78 VDI75:VDI78 VDQ75:VDQ78 VDY75:VDY78 VEG75:VEG78 VEO75:VEO78 VEW75:VEW78 VFE75:VFE78 VFM75:VFM78 VFU75:VFU78 VGC75:VGC78 VGK75:VGK78 VGS75:VGS78 VHA75:VHA78 VHI75:VHI78 VHQ75:VHQ78 VHY75:VHY78 VIG75:VIG78 VIO75:VIO78 VIW75:VIW78 VJE75:VJE78 VJM75:VJM78 VJU75:VJU78 VKC75:VKC78 VKK75:VKK78 VKS75:VKS78 VLA75:VLA78 VLI75:VLI78 VLQ75:VLQ78 VLY75:VLY78 VMG75:VMG78 VMO75:VMO78 VMW75:VMW78 VNE75:VNE78 VNM75:VNM78 VNU75:VNU78 VOC75:VOC78 VOK75:VOK78 VOS75:VOS78 VPA75:VPA78 VPI75:VPI78 VPQ75:VPQ78 VPY75:VPY78 VQG75:VQG78 VQO75:VQO78 VQW75:VQW78 VRE75:VRE78 VRM75:VRM78 VRU75:VRU78 VSC75:VSC78 VSK75:VSK78 VSS75:VSS78 VTA75:VTA78 VTI75:VTI78 VTQ75:VTQ78 VTY75:VTY78 VUG75:VUG78 VUO75:VUO78 VUW75:VUW78 VVE75:VVE78 VVM75:VVM78 VVU75:VVU78 VWC75:VWC78 VWK75:VWK78 VWS75:VWS78 VXA75:VXA78 VXI75:VXI78 VXQ75:VXQ78 VXY75:VXY78 VYG75:VYG78 VYO75:VYO78 VYW75:VYW78 VZE75:VZE78 VZM75:VZM78 VZU75:VZU78 WAC75:WAC78 WAK75:WAK78 WAS75:WAS78 WBA75:WBA78 WBI75:WBI78 WBQ75:WBQ78 WBY75:WBY78 WCG75:WCG78 WCO75:WCO78 WCW75:WCW78 WDE75:WDE78 WDM75:WDM78 WDU75:WDU78 WEC75:WEC78 WEK75:WEK78 WES75:WES78 WFA75:WFA78 WFI75:WFI78 WFQ75:WFQ78 WFY75:WFY78 WGG75:WGG78 WGO75:WGO78 WGW75:WGW78 WHE75:WHE78 WHM75:WHM78 WHU75:WHU78 WIC75:WIC78 WIK75:WIK78 WIS75:WIS78 WJA75:WJA78 WJI75:WJI78 WJQ75:WJQ78 WJY75:WJY78 WKG75:WKG78 WKO75:WKO78 WKW75:WKW78 WLE75:WLE78 WLM75:WLM78 WLU75:WLU78 WMC75:WMC78 WMK75:WMK78 WMS75:WMS78 WNA75:WNA78 WNI75:WNI78 WNQ75:WNQ78 WNY75:WNY78 WOG75:WOG78 WOO75:WOO78 WOW75:WOW78 WPE75:WPE78 WPM75:WPM78 WPU75:WPU78 WQC75:WQC78 WQK75:WQK78 WQS75:WQS78 WRA75:WRA78 WRI75:WRI78 WRQ75:WRQ78 WRY75:WRY78 WSG75:WSG78 WSO75:WSO78 WSW75:WSW78 WTE75:WTE78 WTM75:WTM78 WTU75:WTU78 WUC75:WUC78 WUK75:WUK78 WUS75:WUS78 WVA75:WVA78 WVI75:WVI78 WVQ75:WVQ78 WVY75:WVY78 WWG75:WWG78 WWO75:WWO78 WWW75:WWW78 WXE75:WXE78 WXM75:WXM78 WXU75:WXU78 WYC75:WYC78 WYK75:WYK78 WYS75:WYS78 WZA75:WZA78 WZI75:WZI78 WZQ75:WZQ78 WZY75:WZY78 XAG75:XAG78 XAO75:XAO78 XAW75:XAW78 XBE75:XBE78 XBM75:XBM78 XBU75:XBU78 XCC75:XCC78 XCK75:XCK78 XCS75:XCS78 XDA75:XDA78 XDI75:XDI78 XDQ75:XDQ78 XDY75:XDY78 XEG75:XEG78 XEO75:XEO78 XEW75:XEW78 UNI91:UNI94 UNQ91:UNQ94 UNY91:UNY94 UOG91:UOG94 UOO91:UOO94 UOW91:UOW94 UPE91:UPE94 UPM91:UPM94 UPU91:UPU94 UQC91:UQC94 UQK91:UQK94 UQS91:UQS94 URA91:URA94 URI91:URI94 URQ91:URQ94 URY91:URY94 USG91:USG94 USO91:USO94 USW91:USW94 UTE91:UTE94 UTM91:UTM94 UTU91:UTU94 UUC91:UUC94 UUK91:UUK94 UUS91:UUS94 UVA91:UVA94 UVI91:UVI94 UVQ91:UVQ94 UVY91:UVY94 UWG91:UWG94 UWO91:UWO94 UWW91:UWW94 UXE91:UXE94 UXM91:UXM94 UXU91:UXU94 UYC91:UYC94 UYK91:UYK94 UYS91:UYS94 UZA91:UZA94 UZI91:UZI94 UZQ91:UZQ94 UZY91:UZY94 VAG91:VAG94 VAO91:VAO94 VAW91:VAW94 VBE91:VBE94 VBM91:VBM94 VBU91:VBU94 VCC91:VCC94 VCK91:VCK94 VCS91:VCS94 VDA91:VDA94 VDI91:VDI94 VDQ91:VDQ94 VDY91:VDY94 VEG91:VEG94 VEO91:VEO94 VEW91:VEW94 VFE91:VFE94 VFM91:VFM94 VFU91:VFU94 VGC91:VGC94 VGK91:VGK94 VGS91:VGS94 VHA91:VHA94 VHI91:VHI94 VHQ91:VHQ94 VHY91:VHY94 VIG91:VIG94 VIO91:VIO94 VIW91:VIW94 VJE91:VJE94 VJM91:VJM94 VJU91:VJU94 VKC91:VKC94 VKK91:VKK94 VKS91:VKS94 VLA91:VLA94 VLI91:VLI94 VLQ91:VLQ94 VLY91:VLY94 VMG91:VMG94 VMO91:VMO94 VMW91:VMW94 VNE91:VNE94 VNM91:VNM94 VNU91:VNU94 VOC91:VOC94 VOK91:VOK94 VOS91:VOS94 VPA91:VPA94 VPI91:VPI94 VPQ91:VPQ94 VPY91:VPY94 VQG91:VQG94 VQO91:VQO94 VQW91:VQW94 VRE91:VRE94 VRM91:VRM94 VRU91:VRU94 VSC91:VSC94 VSK91:VSK94 VSS91:VSS94 VTA91:VTA94 VTI91:VTI94 VTQ91:VTQ94 VTY91:VTY94 VUG91:VUG94 VUO91:VUO94 VUW91:VUW94 VVE91:VVE94 VVM91:VVM94 VVU91:VVU94 VWC91:VWC94 AIK83:AIK86 AIS83:AIS86 AJA83:AJA86 AJI83:AJI86 AJQ83:AJQ86 AJY83:AJY86 AKG83:AKG86 AKO83:AKO86 AKW83:AKW86 ALE83:ALE86 ALM83:ALM86 ALU83:ALU86 AMC83:AMC86 AMK83:AMK86 AMS83:AMS86 ANA83:ANA86 ANI83:ANI86 ANQ83:ANQ86 ANY83:ANY86 AOG83:AOG86 AOO83:AOO86 AOW83:AOW86 APE83:APE86 APM83:APM86 APU83:APU86 AQC83:AQC86 AQK83:AQK86 AQS83:AQS86 ARA83:ARA86 ARI83:ARI86 ARQ83:ARQ86 ARY83:ARY86 ASG83:ASG86 ASO83:ASO86 ASW83:ASW86 ATE83:ATE86 ATM83:ATM86 ATU83:ATU86 AUC83:AUC86 AUK83:AUK86 AUS83:AUS86 AVA83:AVA86 AVI83:AVI86 AVQ83:AVQ86 AVY83:AVY86 AWG83:AWG86 AWO83:AWO86 AWW83:AWW86 AXE83:AXE86 AXM83:AXM86 AXU83:AXU86 AYC83:AYC86 AYK83:AYK86 AYS83:AYS86 AZA83:AZA86 AZI83:AZI86 AZQ83:AZQ86 AZY83:AZY86 BAG83:BAG86 BAO83:BAO86 BAW83:BAW86 BBE83:BBE86 BBM83:BBM86 BBU83:BBU86 BCC83:BCC86 BCK83:BCK86 BCS83:BCS86 BDA83:BDA86 BDI83:BDI86 BDQ83:BDQ86 BDY83:BDY86 BEG83:BEG86 BEO83:BEO86 BEW83:BEW86 BFE83:BFE86 BFM83:BFM86 BFU83:BFU86 BGC83:BGC86 BGK83:BGK86 BGS83:BGS86 BHA83:BHA86 BHI83:BHI86 BHQ83:BHQ86 BHY83:BHY86 BIG83:BIG86 BIO83:BIO86 BIW83:BIW86 BJE83:BJE86 BJM83:BJM86 BJU83:BJU86 BKC83:BKC86 BKK83:BKK86 BKS83:BKS86 BLA83:BLA86 BLI83:BLI86 BLQ83:BLQ86 BLY83:BLY86 BMG83:BMG86 BMO83:BMO86 BMW83:BMW86 BNE83:BNE86 BNM83:BNM86 BNU83:BNU86 BOC83:BOC86 BOK83:BOK86 BOS83:BOS86 BPA83:BPA86 BPI83:BPI86 BPQ83:BPQ86 BPY83:BPY86 BQG83:BQG86 BQO83:BQO86 BQW83:BQW86 BRE83:BRE86 BRM83:BRM86 BRU83:BRU86 BSC83:BSC86 BSK83:BSK86 BSS83:BSS86 BTA83:BTA86 BTI83:BTI86 BTQ83:BTQ86 BTY83:BTY86 BUG83:BUG86 BUO83:BUO86 BUW83:BUW86 BVE83:BVE86 BVM83:BVM86 BVU83:BVU86 BWC83:BWC86 BWK83:BWK86 BWS83:BWS86 BXA83:BXA86 BXI83:BXI86 BXQ83:BXQ86 BXY83:BXY86 BYG83:BYG86 BYO83:BYO86 BYW83:BYW86 BZE83:BZE86 BZM83:BZM86 BZU83:BZU86 CAC83:CAC86 CAK83:CAK86 CAS83:CAS86 CBA83:CBA86 CBI83:CBI86 CBQ83:CBQ86 CBY83:CBY86 CCG83:CCG86 CCO83:CCO86 CCW83:CCW86 CDE83:CDE86 CDM83:CDM86 CDU83:CDU86 CEC83:CEC86 CEK83:CEK86 CES83:CES86 CFA83:CFA86 CFI83:CFI86 CFQ83:CFQ86 CFY83:CFY86 CGG83:CGG86 CGO83:CGO86 CGW83:CGW86 CHE83:CHE86 CHM83:CHM86 CHU83:CHU86 CIC83:CIC86 CIK83:CIK86 CIS83:CIS86 CJA83:CJA86 CJI83:CJI86 CJQ83:CJQ86 CJY83:CJY86 CKG83:CKG86 CKO83:CKO86 CKW83:CKW86 CLE83:CLE86 CLM83:CLM86 CLU83:CLU86 CMC83:CMC86 CMK83:CMK86 CMS83:CMS86 CNA83:CNA86 CNI83:CNI86 CNQ83:CNQ86 CNY83:CNY86 COG83:COG86 COO83:COO86 COW83:COW86 CPE83:CPE86 CPM83:CPM86 CPU83:CPU86 CQC83:CQC86 CQK83:CQK86 CQS83:CQS86 CRA83:CRA86 CRI83:CRI86 CRQ83:CRQ86 CRY83:CRY86 CSG83:CSG86 CSO83:CSO86 CSW83:CSW86 CTE83:CTE86 CTM83:CTM86 CTU83:CTU86 CUC83:CUC86 CUK83:CUK86 CUS83:CUS86 CVA83:CVA86 CVI83:CVI86 CVQ83:CVQ86 CVY83:CVY86 CWG83:CWG86 CWO83:CWO86 CWW83:CWW86 CXE83:CXE86 CXM83:CXM86 CXU83:CXU86 CYC83:CYC86 CYK83:CYK86 CYS83:CYS86 CZA83:CZA86 CZI83:CZI86 CZQ83:CZQ86 CZY83:CZY86 DAG83:DAG86 DAO83:DAO86 DAW83:DAW86 DBE83:DBE86 DBM83:DBM86 DBU83:DBU86 DCC83:DCC86 DCK83:DCK86 DCS83:DCS86 DDA83:DDA86 DDI83:DDI86 DDQ83:DDQ86 DDY83:DDY86 DEG83:DEG86 DEO83:DEO86 DEW83:DEW86 DFE83:DFE86 DFM83:DFM86 DFU83:DFU86 DGC83:DGC86 DGK83:DGK86 DGS83:DGS86 DHA83:DHA86 DHI83:DHI86 DHQ83:DHQ86 DHY83:DHY86 DIG83:DIG86 DIO83:DIO86 DIW83:DIW86 DJE83:DJE86 DJM83:DJM86 DJU83:DJU86 DKC83:DKC86 DKK83:DKK86 DKS83:DKS86 DLA83:DLA86 DLI83:DLI86 DLQ83:DLQ86 DLY83:DLY86 DMG83:DMG86 DMO83:DMO86 DMW83:DMW86 DNE83:DNE86 DNM83:DNM86 DNU83:DNU86 DOC83:DOC86 DOK83:DOK86 DOS83:DOS86 DPA83:DPA86 DPI83:DPI86 DPQ83:DPQ86 DPY83:DPY86 DQG83:DQG86 DQO83:DQO86 DQW83:DQW86 DRE83:DRE86 DRM83:DRM86 DRU83:DRU86 DSC83:DSC86 DSK83:DSK86 DSS83:DSS86 DTA83:DTA86 DTI83:DTI86 DTQ83:DTQ86 DTY83:DTY86 DUG83:DUG86 DUO83:DUO86 DUW83:DUW86 DVE83:DVE86 DVM83:DVM86 DVU83:DVU86 DWC83:DWC86 DWK83:DWK86 DWS83:DWS86 DXA83:DXA86 DXI83:DXI86 DXQ83:DXQ86 DXY83:DXY86 DYG83:DYG86 DYO83:DYO86 DYW83:DYW86 DZE83:DZE86 DZM83:DZM86 DZU83:DZU86 EAC83:EAC86 EAK83:EAK86 EAS83:EAS86 EBA83:EBA86 EBI83:EBI86 EBQ83:EBQ86 EBY83:EBY86 ECG83:ECG86 ECO83:ECO86 ECW83:ECW86 EDE83:EDE86 EDM83:EDM86 EDU83:EDU86 EEC83:EEC86 EEK83:EEK86 EES83:EES86 EFA83:EFA86 EFI83:EFI86 EFQ83:EFQ86 EFY83:EFY86 EGG83:EGG86 EGO83:EGO86 EGW83:EGW86 EHE83:EHE86 EHM83:EHM86 EHU83:EHU86 EIC83:EIC86 EIK83:EIK86 EIS83:EIS86 EJA83:EJA86 EJI83:EJI86 EJQ83:EJQ86 EJY83:EJY86 EKG83:EKG86 EKO83:EKO86 EKW83:EKW86 ELE83:ELE86 ELM83:ELM86 ELU83:ELU86 EMC83:EMC86 EMK83:EMK86 EMS83:EMS86 ENA83:ENA86 ENI83:ENI86 ENQ83:ENQ86 ENY83:ENY86 EOG83:EOG86 EOO83:EOO86 EOW83:EOW86 EPE83:EPE86 EPM83:EPM86 EPU83:EPU86 EQC83:EQC86 EQK83:EQK86 EQS83:EQS86 ERA83:ERA86 ERI83:ERI86 ERQ83:ERQ86 ERY83:ERY86 ESG83:ESG86 ESO83:ESO86 ESW83:ESW86 ETE83:ETE86 ETM83:ETM86 ETU83:ETU86 EUC83:EUC86 EUK83:EUK86 EUS83:EUS86 EVA83:EVA86 EVI83:EVI86 EVQ83:EVQ86 EVY83:EVY86 EWG83:EWG86 EWO83:EWO86 EWW83:EWW86 EXE83:EXE86 EXM83:EXM86 EXU83:EXU86 EYC83:EYC86 EYK83:EYK86 EYS83:EYS86 EZA83:EZA86 EZI83:EZI86 EZQ83:EZQ86 EZY83:EZY86 FAG83:FAG86 FAO83:FAO86 FAW83:FAW86 FBE83:FBE86 FBM83:FBM86 FBU83:FBU86 FCC83:FCC86 FCK83:FCK86 FCS83:FCS86 FDA83:FDA86 FDI83:FDI86 FDQ83:FDQ86 FDY83:FDY86 FEG83:FEG86 FEO83:FEO86 FEW83:FEW86 FFE83:FFE86 FFM83:FFM86 FFU83:FFU86 FGC83:FGC86 FGK83:FGK86 FGS83:FGS86 FHA83:FHA86 FHI83:FHI86 FHQ83:FHQ86 FHY83:FHY86 FIG83:FIG86 FIO83:FIO86 FIW83:FIW86 FJE83:FJE86 FJM83:FJM86 FJU83:FJU86 FKC83:FKC86 FKK83:FKK86 FKS83:FKS86 FLA83:FLA86 FLI83:FLI86 FLQ83:FLQ86 FLY83:FLY86 FMG83:FMG86 FMO83:FMO86 FMW83:FMW86 FNE83:FNE86 FNM83:FNM86 FNU83:FNU86 FOC83:FOC86 FOK83:FOK86 FOS83:FOS86 FPA83:FPA86 FPI83:FPI86 FPQ83:FPQ86 FPY83:FPY86 FQG83:FQG86 FQO83:FQO86 FQW83:FQW86 FRE83:FRE86 FRM83:FRM86 FRU83:FRU86 FSC83:FSC86 FSK83:FSK86 FSS83:FSS86 FTA83:FTA86 FTI83:FTI86 FTQ83:FTQ86 FTY83:FTY86 FUG83:FUG86 FUO83:FUO86 FUW83:FUW86 FVE83:FVE86 FVM83:FVM86 FVU83:FVU86 FWC83:FWC86 FWK83:FWK86 FWS83:FWS86 FXA83:FXA86 FXI83:FXI86 FXQ83:FXQ86 FXY83:FXY86 FYG83:FYG86 FYO83:FYO86 FYW83:FYW86 FZE83:FZE86 FZM83:FZM86 FZU83:FZU86 GAC83:GAC86 GAK83:GAK86 GAS83:GAS86 GBA83:GBA86 GBI83:GBI86 GBQ83:GBQ86 GBY83:GBY86 GCG83:GCG86 GCO83:GCO86 GCW83:GCW86 GDE83:GDE86 GDM83:GDM86 GDU83:GDU86 GEC83:GEC86 GEK83:GEK86 GES83:GES86 GFA83:GFA86 GFI83:GFI86 GFQ83:GFQ86 GFY83:GFY86 GGG83:GGG86 GGO83:GGO86 GGW83:GGW86 GHE83:GHE86 GHM83:GHM86 GHU83:GHU86 GIC83:GIC86 GIK83:GIK86 GIS83:GIS86 GJA83:GJA86 GJI83:GJI86 GJQ83:GJQ86 GJY83:GJY86 GKG83:GKG86 GKO83:GKO86 GKW83:GKW86 GLE83:GLE86 GLM83:GLM86 GLU83:GLU86 GMC83:GMC86 GMK83:GMK86 GMS83:GMS86 GNA83:GNA86 GNI83:GNI86 GNQ83:GNQ86 GNY83:GNY86 GOG83:GOG86 GOO83:GOO86 GOW83:GOW86 GPE83:GPE86 GPM83:GPM86 GPU83:GPU86 GQC83:GQC86 GQK83:GQK86 GQS83:GQS86 GRA83:GRA86 GRI83:GRI86 GRQ83:GRQ86 GRY83:GRY86 GSG83:GSG86 GSO83:GSO86 GSW83:GSW86 GTE83:GTE86 GTM83:GTM86 GTU83:GTU86 GUC83:GUC86 GUK83:GUK86 GUS83:GUS86 GVA83:GVA86 GVI83:GVI86 GVQ83:GVQ86 GVY83:GVY86 GWG83:GWG86 GWO83:GWO86 GWW83:GWW86 GXE83:GXE86 GXM83:GXM86 GXU83:GXU86 GYC83:GYC86 GYK83:GYK86 GYS83:GYS86 GZA83:GZA86 GZI83:GZI86 GZQ83:GZQ86 GZY83:GZY86 HAG83:HAG86 HAO83:HAO86 HAW83:HAW86 HBE83:HBE86 HBM83:HBM86 HBU83:HBU86 HCC83:HCC86 HCK83:HCK86 HCS83:HCS86 HDA83:HDA86 HDI83:HDI86 HDQ83:HDQ86 HDY83:HDY86 HEG83:HEG86 HEO83:HEO86 HEW83:HEW86 HFE83:HFE86 HFM83:HFM86 HFU83:HFU86 HGC83:HGC86 HGK83:HGK86 HGS83:HGS86 HHA83:HHA86 HHI83:HHI86 HHQ83:HHQ86 HHY83:HHY86 HIG83:HIG86 HIO83:HIO86 HIW83:HIW86 HJE83:HJE86 HJM83:HJM86 HJU83:HJU86 HKC83:HKC86 HKK83:HKK86 HKS83:HKS86 HLA83:HLA86 HLI83:HLI86 HLQ83:HLQ86 HLY83:HLY86 HMG83:HMG86 HMO83:HMO86 HMW83:HMW86 HNE83:HNE86 HNM83:HNM86 HNU83:HNU86 HOC83:HOC86 HOK83:HOK86 HOS83:HOS86 HPA83:HPA86 HPI83:HPI86 HPQ83:HPQ86 HPY83:HPY86 HQG83:HQG86 HQO83:HQO86 HQW83:HQW86 HRE83:HRE86 HRM83:HRM86 HRU83:HRU86 HSC83:HSC86 HSK83:HSK86 HSS83:HSS86 HTA83:HTA86 HTI83:HTI86 HTQ83:HTQ86 HTY83:HTY86 HUG83:HUG86 HUO83:HUO86 HUW83:HUW86 HVE83:HVE86 HVM83:HVM86 HVU83:HVU86 HWC83:HWC86 HWK83:HWK86 HWS83:HWS86 HXA83:HXA86 HXI83:HXI86 HXQ83:HXQ86 HXY83:HXY86 HYG83:HYG86 HYO83:HYO86 HYW83:HYW86 HZE83:HZE86 HZM83:HZM86 HZU83:HZU86 IAC83:IAC86 IAK83:IAK86 IAS83:IAS86 IBA83:IBA86 IBI83:IBI86 IBQ83:IBQ86 IBY83:IBY86 ICG83:ICG86 ICO83:ICO86 ICW83:ICW86 IDE83:IDE86 IDM83:IDM86 IDU83:IDU86 IEC83:IEC86 IEK83:IEK86 IES83:IES86 IFA83:IFA86 IFI83:IFI86 IFQ83:IFQ86 IFY83:IFY86 IGG83:IGG86 IGO83:IGO86 IGW83:IGW86 IHE83:IHE86 IHM83:IHM86 IHU83:IHU86 IIC83:IIC86 IIK83:IIK86 IIS83:IIS86 IJA83:IJA86 IJI83:IJI86 IJQ83:IJQ86 IJY83:IJY86 IKG83:IKG86 IKO83:IKO86 IKW83:IKW86 ILE83:ILE86 ILM83:ILM86 ILU83:ILU86 IMC83:IMC86 IMK83:IMK86 IMS83:IMS86 INA83:INA86 INI83:INI86 INQ83:INQ86 INY83:INY86 IOG83:IOG86 IOO83:IOO86 IOW83:IOW86 IPE83:IPE86 IPM83:IPM86 IPU83:IPU86 IQC83:IQC86 IQK83:IQK86 IQS83:IQS86 IRA83:IRA86 IRI83:IRI86 IRQ83:IRQ86 IRY83:IRY86 ISG83:ISG86 ISO83:ISO86 ISW83:ISW86 ITE83:ITE86 ITM83:ITM86 ITU83:ITU86 IUC83:IUC86 IUK83:IUK86 IUS83:IUS86 IVA83:IVA86 IVI83:IVI86 IVQ83:IVQ86 IVY83:IVY86 IWG83:IWG86 IWO83:IWO86 IWW83:IWW86 IXE83:IXE86 IXM83:IXM86 IXU83:IXU86 IYC83:IYC86 IYK83:IYK86 IYS83:IYS86 IZA83:IZA86 IZI83:IZI86 IZQ83:IZQ86 IZY83:IZY86 JAG83:JAG86 JAO83:JAO86 JAW83:JAW86 JBE83:JBE86 JBM83:JBM86 JBU83:JBU86 JCC83:JCC86 JCK83:JCK86 JCS83:JCS86 JDA83:JDA86 JDI83:JDI86 JDQ83:JDQ86 JDY83:JDY86 JEG83:JEG86 JEO83:JEO86 JEW83:JEW86 JFE83:JFE86 JFM83:JFM86 JFU83:JFU86 JGC83:JGC86 JGK83:JGK86 JGS83:JGS86 JHA83:JHA86 JHI83:JHI86 JHQ83:JHQ86 JHY83:JHY86 JIG83:JIG86 JIO83:JIO86 JIW83:JIW86 JJE83:JJE86 JJM83:JJM86 JJU83:JJU86 JKC83:JKC86 JKK83:JKK86 JKS83:JKS86 JLA83:JLA86 JLI83:JLI86 JLQ83:JLQ86 JLY83:JLY86 JMG83:JMG86 JMO83:JMO86 JMW83:JMW86 JNE83:JNE86 JNM83:JNM86 JNU83:JNU86 JOC83:JOC86 JOK83:JOK86 JOS83:JOS86 JPA83:JPA86 JPI83:JPI86 JPQ83:JPQ86 JPY83:JPY86 JQG83:JQG86 JQO83:JQO86 JQW83:JQW86 JRE83:JRE86 JRM83:JRM86 JRU83:JRU86 JSC83:JSC86 JSK83:JSK86 JSS83:JSS86 JTA83:JTA86 JTI83:JTI86 JTQ83:JTQ86 JTY83:JTY86 JUG83:JUG86 JUO83:JUO86 JUW83:JUW86 JVE83:JVE86 JVM83:JVM86 JVU83:JVU86 JWC83:JWC86 JWK83:JWK86 JWS83:JWS86 JXA83:JXA86 JXI83:JXI86 JXQ83:JXQ86 JXY83:JXY86 JYG83:JYG86 JYO83:JYO86 JYW83:JYW86 JZE83:JZE86 JZM83:JZM86 JZU83:JZU86 KAC83:KAC86 KAK83:KAK86 KAS83:KAS86 KBA83:KBA86 KBI83:KBI86 KBQ83:KBQ86 KBY83:KBY86 KCG83:KCG86 KCO83:KCO86 KCW83:KCW86 KDE83:KDE86 KDM83:KDM86 KDU83:KDU86 KEC83:KEC86 KEK83:KEK86 KES83:KES86 KFA83:KFA86 KFI83:KFI86 KFQ83:KFQ86 KFY83:KFY86 KGG83:KGG86 KGO83:KGO86 KGW83:KGW86 KHE83:KHE86 KHM83:KHM86 KHU83:KHU86 KIC83:KIC86 KIK83:KIK86 KIS83:KIS86 KJA83:KJA86 KJI83:KJI86 KJQ83:KJQ86 KJY83:KJY86 KKG83:KKG86 KKO83:KKO86 KKW83:KKW86 KLE83:KLE86 KLM83:KLM86 KLU83:KLU86 KMC83:KMC86 KMK83:KMK86 KMS83:KMS86 KNA83:KNA86 KNI83:KNI86 KNQ83:KNQ86 KNY83:KNY86 KOG83:KOG86 KOO83:KOO86 KOW83:KOW86 KPE83:KPE86 KPM83:KPM86 KPU83:KPU86 KQC83:KQC86 KQK83:KQK86 KQS83:KQS86 KRA83:KRA86 KRI83:KRI86 KRQ83:KRQ86 KRY83:KRY86 KSG83:KSG86 KSO83:KSO86 KSW83:KSW86 KTE83:KTE86 KTM83:KTM86 KTU83:KTU86 KUC83:KUC86 KUK83:KUK86 KUS83:KUS86 KVA83:KVA86 KVI83:KVI86 KVQ83:KVQ86 KVY83:KVY86 KWG83:KWG86 KWO83:KWO86 KWW83:KWW86 KXE83:KXE86 KXM83:KXM86 KXU83:KXU86 KYC83:KYC86 KYK83:KYK86 KYS83:KYS86 KZA83:KZA86 KZI83:KZI86 KZQ83:KZQ86 KZY83:KZY86 LAG83:LAG86 LAO83:LAO86 LAW83:LAW86 LBE83:LBE86 LBM83:LBM86 LBU83:LBU86 LCC83:LCC86 LCK83:LCK86 LCS83:LCS86 LDA83:LDA86 LDI83:LDI86 LDQ83:LDQ86 LDY83:LDY86 LEG83:LEG86 LEO83:LEO86 LEW83:LEW86 LFE83:LFE86 LFM83:LFM86 LFU83:LFU86 LGC83:LGC86 LGK83:LGK86 LGS83:LGS86 LHA83:LHA86 LHI83:LHI86 LHQ83:LHQ86 LHY83:LHY86 LIG83:LIG86 LIO83:LIO86 LIW83:LIW86 LJE83:LJE86 LJM83:LJM86 LJU83:LJU86 LKC83:LKC86 LKK83:LKK86 LKS83:LKS86 LLA83:LLA86 LLI83:LLI86 LLQ83:LLQ86 LLY83:LLY86 LMG83:LMG86 LMO83:LMO86 LMW83:LMW86 LNE83:LNE86 LNM83:LNM86 LNU83:LNU86 LOC83:LOC86 LOK83:LOK86 LOS83:LOS86 LPA83:LPA86 LPI83:LPI86 LPQ83:LPQ86 LPY83:LPY86 LQG83:LQG86 LQO83:LQO86 LQW83:LQW86 LRE83:LRE86 LRM83:LRM86 LRU83:LRU86 LSC83:LSC86 LSK83:LSK86 LSS83:LSS86 LTA83:LTA86 LTI83:LTI86 LTQ83:LTQ86 LTY83:LTY86 LUG83:LUG86 LUO83:LUO86 LUW83:LUW86 LVE83:LVE86 LVM83:LVM86 LVU83:LVU86 LWC83:LWC86 LWK83:LWK86 LWS83:LWS86 LXA83:LXA86 LXI83:LXI86 LXQ83:LXQ86 LXY83:LXY86 LYG83:LYG86 LYO83:LYO86 LYW83:LYW86 LZE83:LZE86 LZM83:LZM86 LZU83:LZU86 MAC83:MAC86 MAK83:MAK86 MAS83:MAS86 MBA83:MBA86 MBI83:MBI86 MBQ83:MBQ86 MBY83:MBY86 MCG83:MCG86 MCO83:MCO86 MCW83:MCW86 MDE83:MDE86 MDM83:MDM86 MDU83:MDU86 MEC83:MEC86 MEK83:MEK86 MES83:MES86 MFA83:MFA86 MFI83:MFI86 MFQ83:MFQ86 MFY83:MFY86 MGG83:MGG86 MGO83:MGO86 MGW83:MGW86 MHE83:MHE86 MHM83:MHM86 MHU83:MHU86 MIC83:MIC86 MIK83:MIK86 MIS83:MIS86 MJA83:MJA86 MJI83:MJI86 MJQ83:MJQ86 MJY83:MJY86 MKG83:MKG86 MKO83:MKO86 MKW83:MKW86 MLE83:MLE86 MLM83:MLM86 MLU83:MLU86 MMC83:MMC86 MMK83:MMK86 MMS83:MMS86 MNA83:MNA86 MNI83:MNI86 MNQ83:MNQ86 MNY83:MNY86 MOG83:MOG86 MOO83:MOO86 MOW83:MOW86 MPE83:MPE86 MPM83:MPM86 MPU83:MPU86 MQC83:MQC86 MQK83:MQK86 MQS83:MQS86 MRA83:MRA86 MRI83:MRI86 MRQ83:MRQ86 MRY83:MRY86 MSG83:MSG86 MSO83:MSO86 MSW83:MSW86 MTE83:MTE86 MTM83:MTM86 MTU83:MTU86 MUC83:MUC86 MUK83:MUK86 MUS83:MUS86 MVA83:MVA86 MVI83:MVI86 MVQ83:MVQ86 MVY83:MVY86 MWG83:MWG86 MWO83:MWO86 MWW83:MWW86 MXE83:MXE86 MXM83:MXM86 MXU83:MXU86 MYC83:MYC86 MYK83:MYK86 MYS83:MYS86 MZA83:MZA86 MZI83:MZI86 MZQ83:MZQ86 MZY83:MZY86 NAG83:NAG86 NAO83:NAO86 NAW83:NAW86 NBE83:NBE86 NBM83:NBM86 NBU83:NBU86 NCC83:NCC86 NCK83:NCK86 NCS83:NCS86 NDA83:NDA86 NDI83:NDI86 NDQ83:NDQ86 NDY83:NDY86 NEG83:NEG86 NEO83:NEO86 NEW83:NEW86 NFE83:NFE86 NFM83:NFM86 NFU83:NFU86 NGC83:NGC86 NGK83:NGK86 NGS83:NGS86 NHA83:NHA86 NHI83:NHI86 NHQ83:NHQ86 NHY83:NHY86 NIG83:NIG86 NIO83:NIO86 NIW83:NIW86 NJE83:NJE86 NJM83:NJM86 NJU83:NJU86 NKC83:NKC86 NKK83:NKK86 NKS83:NKS86 NLA83:NLA86 NLI83:NLI86 NLQ83:NLQ86 NLY83:NLY86 NMG83:NMG86 NMO83:NMO86 NMW83:NMW86 NNE83:NNE86 NNM83:NNM86 NNU83:NNU86 NOC83:NOC86 NOK83:NOK86 NOS83:NOS86 NPA83:NPA86 NPI83:NPI86 NPQ83:NPQ86 NPY83:NPY86 NQG83:NQG86 NQO83:NQO86 NQW83:NQW86 NRE83:NRE86 NRM83:NRM86 NRU83:NRU86 NSC83:NSC86 NSK83:NSK86 NSS83:NSS86 NTA83:NTA86 NTI83:NTI86 NTQ83:NTQ86 NTY83:NTY86 NUG83:NUG86 NUO83:NUO86 NUW83:NUW86 NVE83:NVE86 NVM83:NVM86 NVU83:NVU86 NWC83:NWC86 NWK83:NWK86 NWS83:NWS86 NXA83:NXA86 NXI83:NXI86 NXQ83:NXQ86 NXY83:NXY86 NYG83:NYG86 NYO83:NYO86 NYW83:NYW86 NZE83:NZE86 NZM83:NZM86 NZU83:NZU86 OAC83:OAC86 OAK83:OAK86 OAS83:OAS86 OBA83:OBA86 OBI83:OBI86 OBQ83:OBQ86 OBY83:OBY86 OCG83:OCG86 OCO83:OCO86 OCW83:OCW86 ODE83:ODE86 ODM83:ODM86 ODU83:ODU86 OEC83:OEC86 OEK83:OEK86 OES83:OES86 OFA83:OFA86 OFI83:OFI86 OFQ83:OFQ86 OFY83:OFY86 OGG83:OGG86 OGO83:OGO86 OGW83:OGW86 OHE83:OHE86 OHM83:OHM86 OHU83:OHU86 OIC83:OIC86 OIK83:OIK86 OIS83:OIS86 OJA83:OJA86 OJI83:OJI86 OJQ83:OJQ86 OJY83:OJY86 OKG83:OKG86 OKO83:OKO86 OKW83:OKW86 OLE83:OLE86 OLM83:OLM86 OLU83:OLU86 OMC83:OMC86 OMK83:OMK86 OMS83:OMS86 ONA83:ONA86 ONI83:ONI86 ONQ83:ONQ86 ONY83:ONY86 OOG83:OOG86 OOO83:OOO86 OOW83:OOW86 OPE83:OPE86 OPM83:OPM86 OPU83:OPU86 OQC83:OQC86 OQK83:OQK86 OQS83:OQS86 ORA83:ORA86 ORI83:ORI86 ORQ83:ORQ86 ORY83:ORY86 OSG83:OSG86 OSO83:OSO86 OSW83:OSW86 OTE83:OTE86 OTM83:OTM86 OTU83:OTU86 OUC83:OUC86 OUK83:OUK86 OUS83:OUS86 OVA83:OVA86 OVI83:OVI86 OVQ83:OVQ86 OVY83:OVY86 OWG83:OWG86 OWO83:OWO86 OWW83:OWW86 OXE83:OXE86 OXM83:OXM86 OXU83:OXU86 OYC83:OYC86 OYK83:OYK86 OYS83:OYS86 OZA83:OZA86 OZI83:OZI86 OZQ83:OZQ86 OZY83:OZY86 PAG83:PAG86 PAO83:PAO86 PAW83:PAW86 PBE83:PBE86 PBM83:PBM86 PBU83:PBU86 PCC83:PCC86 PCK83:PCK86 PCS83:PCS86 PDA83:PDA86 PDI83:PDI86 PDQ83:PDQ86 PDY83:PDY86 PEG83:PEG86 PEO83:PEO86 PEW83:PEW86 PFE83:PFE86 PFM83:PFM86 PFU83:PFU86 PGC83:PGC86 PGK83:PGK86 PGS83:PGS86 PHA83:PHA86 PHI83:PHI86 PHQ83:PHQ86 PHY83:PHY86 PIG83:PIG86 PIO83:PIO86 PIW83:PIW86 PJE83:PJE86 PJM83:PJM86 PJU83:PJU86 PKC83:PKC86 PKK83:PKK86 PKS83:PKS86 PLA83:PLA86 PLI83:PLI86 PLQ83:PLQ86 PLY83:PLY86 PMG83:PMG86 PMO83:PMO86 PMW83:PMW86 PNE83:PNE86 PNM83:PNM86 PNU83:PNU86 POC83:POC86 POK83:POK86 POS83:POS86 PPA83:PPA86 PPI83:PPI86 PPQ83:PPQ86 PPY83:PPY86 PQG83:PQG86 PQO83:PQO86 PQW83:PQW86 PRE83:PRE86 PRM83:PRM86 PRU83:PRU86 PSC83:PSC86 PSK83:PSK86 PSS83:PSS86 PTA83:PTA86 PTI83:PTI86 PTQ83:PTQ86 PTY83:PTY86 PUG83:PUG86 PUO83:PUO86 PUW83:PUW86 PVE83:PVE86 PVM83:PVM86 PVU83:PVU86 PWC83:PWC86 PWK83:PWK86 PWS83:PWS86 PXA83:PXA86 PXI83:PXI86 PXQ83:PXQ86 PXY83:PXY86 PYG83:PYG86 PYO83:PYO86 PYW83:PYW86 PZE83:PZE86 PZM83:PZM86 PZU83:PZU86 QAC83:QAC86 QAK83:QAK86 QAS83:QAS86 QBA83:QBA86 QBI83:QBI86 QBQ83:QBQ86 QBY83:QBY86 QCG83:QCG86 QCO83:QCO86 QCW83:QCW86 QDE83:QDE86 QDM83:QDM86 QDU83:QDU86 QEC83:QEC86 QEK83:QEK86 QES83:QES86 QFA83:QFA86 QFI83:QFI86 QFQ83:QFQ86 QFY83:QFY86 QGG83:QGG86 QGO83:QGO86 QGW83:QGW86 QHE83:QHE86 QHM83:QHM86 QHU83:QHU86 QIC83:QIC86 QIK83:QIK86 QIS83:QIS86 QJA83:QJA86 QJI83:QJI86 QJQ83:QJQ86 QJY83:QJY86 QKG83:QKG86 QKO83:QKO86 QKW83:QKW86 QLE83:QLE86 QLM83:QLM86 QLU83:QLU86 QMC83:QMC86 QMK83:QMK86 QMS83:QMS86 QNA83:QNA86 QNI83:QNI86 QNQ83:QNQ86 QNY83:QNY86 QOG83:QOG86 QOO83:QOO86 QOW83:QOW86 QPE83:QPE86 QPM83:QPM86 QPU83:QPU86 QQC83:QQC86 QQK83:QQK86 QQS83:QQS86 QRA83:QRA86 QRI83:QRI86 QRQ83:QRQ86 QRY83:QRY86 QSG83:QSG86 QSO83:QSO86 QSW83:QSW86 QTE83:QTE86 QTM83:QTM86 QTU83:QTU86 QUC83:QUC86 QUK83:QUK86 QUS83:QUS86 QVA83:QVA86 QVI83:QVI86 QVQ83:QVQ86 QVY83:QVY86 QWG83:QWG86 QWO83:QWO86 QWW83:QWW86 QXE83:QXE86 QXM83:QXM86 QXU83:QXU86 QYC83:QYC86 QYK83:QYK86 QYS83:QYS86 QZA83:QZA86 QZI83:QZI86 QZQ83:QZQ86 QZY83:QZY86 RAG83:RAG86 RAO83:RAO86 RAW83:RAW86 RBE83:RBE86 RBM83:RBM86 RBU83:RBU86 RCC83:RCC86 RCK83:RCK86 RCS83:RCS86 RDA83:RDA86 RDI83:RDI86 RDQ83:RDQ86 RDY83:RDY86 REG83:REG86 REO83:REO86 REW83:REW86 RFE83:RFE86 RFM83:RFM86 RFU83:RFU86 RGC83:RGC86 RGK83:RGK86 RGS83:RGS86 RHA83:RHA86 RHI83:RHI86 RHQ83:RHQ86 RHY83:RHY86 RIG83:RIG86 RIO83:RIO86 RIW83:RIW86 RJE83:RJE86 RJM83:RJM86 RJU83:RJU86 RKC83:RKC86 RKK83:RKK86 RKS83:RKS86 RLA83:RLA86 RLI83:RLI86 RLQ83:RLQ86 RLY83:RLY86 RMG83:RMG86 RMO83:RMO86 RMW83:RMW86 RNE83:RNE86 RNM83:RNM86 RNU83:RNU86 ROC83:ROC86 ROK83:ROK86 ROS83:ROS86 RPA83:RPA86 RPI83:RPI86 RPQ83:RPQ86 RPY83:RPY86 RQG83:RQG86 RQO83:RQO86 RQW83:RQW86 RRE83:RRE86 RRM83:RRM86 RRU83:RRU86 RSC83:RSC86 RSK83:RSK86 RSS83:RSS86 RTA83:RTA86 RTI83:RTI86 RTQ83:RTQ86 RTY83:RTY86 RUG83:RUG86 RUO83:RUO86 RUW83:RUW86 RVE83:RVE86 RVM83:RVM86 RVU83:RVU86 RWC83:RWC86 RWK83:RWK86 RWS83:RWS86 RXA83:RXA86 RXI83:RXI86 RXQ83:RXQ86 RXY83:RXY86 RYG83:RYG86 RYO83:RYO86 RYW83:RYW86 RZE83:RZE86 RZM83:RZM86 RZU83:RZU86 SAC83:SAC86 SAK83:SAK86 SAS83:SAS86 SBA83:SBA86 SBI83:SBI86 SBQ83:SBQ86 SBY83:SBY86 SCG83:SCG86 SCO83:SCO86 SCW83:SCW86 SDE83:SDE86 SDM83:SDM86 SDU83:SDU86 SEC83:SEC86 SEK83:SEK86 SES83:SES86 SFA83:SFA86 SFI83:SFI86 SFQ83:SFQ86 SFY83:SFY86 SGG83:SGG86 SGO83:SGO86 SGW83:SGW86 SHE83:SHE86 SHM83:SHM86 SHU83:SHU86 SIC83:SIC86 SIK83:SIK86 SIS83:SIS86 SJA83:SJA86 SJI83:SJI86 SJQ83:SJQ86 SJY83:SJY86 SKG83:SKG86 SKO83:SKO86 SKW83:SKW86 SLE83:SLE86 SLM83:SLM86 SLU83:SLU86 SMC83:SMC86 SMK83:SMK86 SMS83:SMS86 SNA83:SNA86 SNI83:SNI86 SNQ83:SNQ86 SNY83:SNY86 SOG83:SOG86 SOO83:SOO86 SOW83:SOW86 SPE83:SPE86 SPM83:SPM86 SPU83:SPU86 SQC83:SQC86 SQK83:SQK86 SQS83:SQS86 SRA83:SRA86 SRI83:SRI86 SRQ83:SRQ86 SRY83:SRY86 SSG83:SSG86 SSO83:SSO86 SSW83:SSW86 STE83:STE86 STM83:STM86 STU83:STU86 SUC83:SUC86 SUK83:SUK86 SUS83:SUS86 SVA83:SVA86 SVI83:SVI86 SVQ83:SVQ86 SVY83:SVY86 SWG83:SWG86 SWO83:SWO86 SWW83:SWW86 SXE83:SXE86 SXM83:SXM86 SXU83:SXU86 SYC83:SYC86 SYK83:SYK86 SYS83:SYS86 SZA83:SZA86 SZI83:SZI86 SZQ83:SZQ86 SZY83:SZY86 TAG83:TAG86 TAO83:TAO86 TAW83:TAW86 TBE83:TBE86 TBM83:TBM86 TBU83:TBU86 TCC83:TCC86 TCK83:TCK86 TCS83:TCS86 TDA83:TDA86 TDI83:TDI86 TDQ83:TDQ86 TDY83:TDY86 TEG83:TEG86 TEO83:TEO86 TEW83:TEW86 TFE83:TFE86 TFM83:TFM86 TFU83:TFU86 TGC83:TGC86 TGK83:TGK86 TGS83:TGS86 THA83:THA86 THI83:THI86 THQ83:THQ86 THY83:THY86 TIG83:TIG86 TIO83:TIO86 TIW83:TIW86 TJE83:TJE86 TJM83:TJM86 TJU83:TJU86 TKC83:TKC86 TKK83:TKK86 TKS83:TKS86 TLA83:TLA86 TLI83:TLI86 TLQ83:TLQ86 TLY83:TLY86 TMG83:TMG86 TMO83:TMO86 TMW83:TMW86 TNE83:TNE86 TNM83:TNM86 TNU83:TNU86 TOC83:TOC86 TOK83:TOK86 TOS83:TOS86 TPA83:TPA86 TPI83:TPI86 TPQ83:TPQ86 TPY83:TPY86 TQG83:TQG86 TQO83:TQO86 TQW83:TQW86 TRE83:TRE86 TRM83:TRM86 TRU83:TRU86 TSC83:TSC86 TSK83:TSK86 TSS83:TSS86 TTA83:TTA86 TTI83:TTI86 TTQ83:TTQ86 TTY83:TTY86 TUG83:TUG86 TUO83:TUO86 TUW83:TUW86 TVE83:TVE86 TVM83:TVM86 TVU83:TVU86 TWC83:TWC86 TWK83:TWK86 TWS83:TWS86 TXA83:TXA86 TXI83:TXI86 TXQ83:TXQ86 TXY83:TXY86 TYG83:TYG86 TYO83:TYO86 TYW83:TYW86 TZE83:TZE86 TZM83:TZM86 TZU83:TZU86 UAC83:UAC86 UAK83:UAK86 UAS83:UAS86 UBA83:UBA86 UBI83:UBI86 UBQ83:UBQ86 UBY83:UBY86 UCG83:UCG86 UCO83:UCO86 UCW83:UCW86 UDE83:UDE86 UDM83:UDM86 UDU83:UDU86 UEC83:UEC86 UEK83:UEK86 UES83:UES86 UFA83:UFA86 UFI83:UFI86 UFQ83:UFQ86 UFY83:UFY86 UGG83:UGG86 UGO83:UGO86 UGW83:UGW86 UHE83:UHE86 UHM83:UHM86 UHU83:UHU86 UIC83:UIC86 UIK83:UIK86 UIS83:UIS86 UJA83:UJA86 UJI83:UJI86 UJQ83:UJQ86 UJY83:UJY86 UKG83:UKG86 UKO83:UKO86 UKW83:UKW86 ULE83:ULE86 ULM83:ULM86 ULU83:ULU86 UMC83:UMC86 UMK83:UMK86 UMS83:UMS86 UNA83:UNA86 UNI83:UNI86 UNQ83:UNQ86 UNY83:UNY86 UOG83:UOG86 UOO83:UOO86 UOW83:UOW86 UPE83:UPE86 UPM83:UPM86 UPU83:UPU86 UQC83:UQC86 UQK83:UQK86 UQS83:UQS86 URA83:URA86 URI83:URI86 URQ83:URQ86 URY83:URY86 USG83:USG86 USO83:USO86 USW83:USW86 UTE83:UTE86 UTM83:UTM86 UTU83:UTU86 UUC83:UUC86 UUK83:UUK86 UUS83:UUS86 UVA83:UVA86 UVI83:UVI86 UVQ83:UVQ86 UVY83:UVY86 UWG83:UWG86 UWO83:UWO86 UWW83:UWW86 UXE83:UXE86 UXM83:UXM86 UXU83:UXU86 UYC83:UYC86 UYK83:UYK86 UYS83:UYS86 UZA83:UZA86 UZI83:UZI86 UZQ83:UZQ86 UZY83:UZY86 VAG83:VAG86 VAO83:VAO86 VAW83:VAW86 VBE83:VBE86 VBM83:VBM86 VBU83:VBU86 VCC83:VCC86 VCK83:VCK86 VCS83:VCS86 VDA83:VDA86 VDI83:VDI86 VDQ83:VDQ86 VDY83:VDY86 VEG83:VEG86 VEO83:VEO86 VEW83:VEW86 VFE83:VFE86 VFM83:VFM86 VFU83:VFU86 VGC83:VGC86 VGK83:VGK86 VGS83:VGS86 VHA83:VHA86 VHI83:VHI86 VHQ83:VHQ86 VHY83:VHY86 VIG83:VIG86 VIO83:VIO86 VIW83:VIW86 VJE83:VJE86 VJM83:VJM86 VJU83:VJU86 VKC83:VKC86 VKK83:VKK86 VKS83:VKS86 VLA83:VLA86 VLI83:VLI86 VLQ83:VLQ86 VLY83:VLY86 VMG83:VMG86 VMO83:VMO86 VMW83:VMW86 VNE83:VNE86 VNM83:VNM86 VNU83:VNU86 VOC83:VOC86 VOK83:VOK86 VOS83:VOS86 VPA83:VPA86 VPI83:VPI86 VPQ83:VPQ86 VPY83:VPY86 VQG83:VQG86 VQO83:VQO86 VQW83:VQW86 VRE83:VRE86 VRM83:VRM86 VRU83:VRU86 VSC83:VSC86 VSK83:VSK86 VSS83:VSS86 VTA83:VTA86 VTI83:VTI86 VTQ83:VTQ86 VTY83:VTY86 VUG83:VUG86 VUO83:VUO86 VUW83:VUW86 VVE83:VVE86 VVM83:VVM86 VVU83:VVU86 VWC83:VWC86 VWK83:VWK86 VWS83:VWS86 VXA83:VXA86 VXI83:VXI86 VXQ83:VXQ86 VXY83:VXY86 VYG83:VYG86 VYO83:VYO86 VYW83:VYW86 VZE83:VZE86 VZM83:VZM86 VZU83:VZU86 WAC83:WAC86 WAK83:WAK86 WAS83:WAS86 WBA83:WBA86 WBI83:WBI86 WBQ83:WBQ86 WBY83:WBY86 WCG83:WCG86 WCO83:WCO86 WCW83:WCW86 WDE83:WDE86 WDM83:WDM86 WDU83:WDU86 WEC83:WEC86 WEK83:WEK86 WES83:WES86 WFA83:WFA86 WFI83:WFI86 WFQ83:WFQ86 WFY83:WFY86 WGG83:WGG86 WGO83:WGO86 WGW83:WGW86 WHE83:WHE86 WHM83:WHM86 WHU83:WHU86 WIC83:WIC86 WIK83:WIK86 WIS83:WIS86 WJA83:WJA86 WJI83:WJI86 WJQ83:WJQ86 WJY83:WJY86 WKG83:WKG86 WKO83:WKO86 WKW83:WKW86 WLE83:WLE86 WLM83:WLM86 WLU83:WLU86 WMC83:WMC86 WMK83:WMK86 WMS83:WMS86 WNA83:WNA86 WNI83:WNI86 WNQ83:WNQ86 WNY83:WNY86 WOG83:WOG86 WOO83:WOO86 WOW83:WOW86 WPE83:WPE86 WPM83:WPM86 WPU83:WPU86 WQC83:WQC86 WQK83:WQK86 WQS83:WQS86 WRA83:WRA86 WRI83:WRI86 WRQ83:WRQ86 WRY83:WRY86 WSG83:WSG86 WSO83:WSO86 WSW83:WSW86 WTE83:WTE86 WTM83:WTM86 WTU83:WTU86 WUC83:WUC86 WUK83:WUK86 WUS83:WUS86 WVA83:WVA86 WVI83:WVI86 WVQ83:WVQ86 WVY83:WVY86 WWG83:WWG86 WWO83:WWO86 WWW83:WWW86 WXE83:WXE86 WXM83:WXM86 WXU83:WXU86 WYC83:WYC86 WYK83:WYK86 WYS83:WYS86 WZA83:WZA86 WZI83:WZI86 WZQ83:WZQ86 WZY83:WZY86 XAG83:XAG86 XAO83:XAO86 XAW83:XAW86 XBE83:XBE86 XBM83:XBM86 XBU83:XBU86 XCC83:XCC86 XCK83:XCK86 XCS83:XCS86 XDA83:XDA86 XDI83:XDI86 XDQ83:XDQ86 XDY83:XDY86 XEG83:XEG86 XEO83:XEO86 XEW83:XEW86 VWK91:VWK94 VWS91:VWS94 VXA91:VXA94 VXI91:VXI94 VXQ91:VXQ94 VXY91:VXY94 VYG91:VYG94 VYO91:VYO94 VYW91:VYW94 VZE91:VZE94 VZM91:VZM94 VZU91:VZU94 WAC91:WAC94 WAK91:WAK94 WAS91:WAS94 WBA91:WBA94 WBI91:WBI94 WBQ91:WBQ94 WBY91:WBY94 WCG91:WCG94 WCO91:WCO94 WCW91:WCW94 WDE91:WDE94 WDM91:WDM94 WDU91:WDU94 WEC91:WEC94 WEK91:WEK94 WES91:WES94 WFA91:WFA94 WFI91:WFI94 WFQ91:WFQ94 WFY91:WFY94 WGG91:WGG94 WGO91:WGO94 WGW91:WGW94 WHE91:WHE94 WHM91:WHM94 WHU91:WHU94 WIC91:WIC94 WIK91:WIK94 WIS91:WIS94 WJA91:WJA94 WJI91:WJI94 WJQ91:WJQ94 WJY91:WJY94 WKG91:WKG94 WKO91:WKO94 WKW91:WKW94 WLE91:WLE94 WLM91:WLM94 WLU91:WLU94 WMC91:WMC94 WMK91:WMK94 WMS91:WMS94 WNA91:WNA94 WNI91:WNI94 WNQ91:WNQ94 WNY91:WNY94 WOG91:WOG94 WOO91:WOO94 WOW91:WOW94 WPE91:WPE94 WPM91:WPM94 WPU91:WPU94 WQC91:WQC94 WQK91:WQK94 WQS91:WQS94 WRA91:WRA94 WRI91:WRI94 WRQ91:WRQ94 WRY91:WRY94 WSG91:WSG94 WSO91:WSO94 WSW91:WSW94 WTE91:WTE94 WTM91:WTM94 WTU91:WTU94 WUC91:WUC94 WUK91:WUK94 WUS91:WUS94 WVA91:WVA94 WVI91:WVI94 WVQ91:WVQ94 WVY91:WVY94 WWG91:WWG94 WWO91:WWO94 WWW91:WWW94 WXE91:WXE94 WXM91:WXM94 WXU91:WXU94 WYC91:WYC94 WYK91:WYK94 WYS91:WYS94 WZA91:WZA94 WZI91:WZI94 WZQ91:WZQ94 WZY91:WZY94 XAG91:XAG94 XAO91:XAO94 XAW91:XAW94 XBE91:XBE94 XBM91:XBM94 XBU91:XBU94 XCC91:XCC94 XCK91:XCK94 XCS91:XCS94 XDA91:XDA94 XDI91:XDI94 XDQ91:XDQ94 XDY91:XDY94 XEG91:XEG94 XEO91:XEO94 XEW91:XEW94 A6:A127 AIK91:AIK94 AIS91:AIS94 AJA91:AJA94 AJI91:AJI94 AJQ91:AJQ94 AJY91:AJY94 AKG91:AKG94 AKO91:AKO94 AKW91:AKW94 ALE91:ALE94 ALM91:ALM94 ALU91:ALU94 AMC91:AMC94 AMK91:AMK94 AMS91:AMS94 ANA91:ANA94 ANI91:ANI94 ANQ91:ANQ94 ANY91:ANY94 AOG91:AOG94 AOO91:AOO94 AOW91:AOW94 APE91:APE94 APM91:APM94 APU91:APU94 AQC91:AQC94 AQK91:AQK94 AQS91:AQS94 ARA91:ARA94 ARI91:ARI94 ARQ91:ARQ94 ARY91:ARY94 ASG91:ASG94 ASO91:ASO94 ASW91:ASW94 ATE91:ATE94 ATM91:ATM94 ATU91:ATU94 AUC91:AUC94 AUK91:AUK94 AUS91:AUS94 AVA91:AVA94 AVI91:AVI94 AVQ91:AVQ94 AVY91:AVY94 AWG91:AWG94 AWO91:AWO94 AWW91:AWW94 AXE91:AXE94 AXM91:AXM94 AXU91:AXU94 AYC91:AYC94 AYK91:AYK94 AYS91:AYS94 AZA91:AZA94 AZI91:AZI94 AZQ91:AZQ94 AZY91:AZY94 BAG91:BAG94 BAO91:BAO94 BAW91:BAW94 BBE91:BBE94 BBM91:BBM94 BBU91:BBU94 BCC91:BCC94 BCK91:BCK94 BCS91:BCS94 BDA91:BDA94 BDI91:BDI94 BDQ91:BDQ94 BDY91:BDY94 BEG91:BEG94 BEO91:BEO94 BEW91:BEW94 BFE91:BFE94 BFM91:BFM94 BFU91:BFU94 BGC91:BGC94 BGK91:BGK94 BGS91:BGS94 BHA91:BHA94 BHI91:BHI94 BHQ91:BHQ94 BHY91:BHY94 BIG91:BIG94 BIO91:BIO94 BIW91:BIW94 BJE91:BJE94 BJM91:BJM94 BJU91:BJU94 BKC91:BKC94 BKK91:BKK94 BKS91:BKS94 BLA91:BLA94 BLI91:BLI94 BLQ91:BLQ94 BLY91:BLY94 BMG91:BMG94 BMO91:BMO94 BMW91:BMW94 BNE91:BNE94 BNM91:BNM94 BNU91:BNU94 BOC91:BOC94 BOK91:BOK94 BOS91:BOS94 BPA91:BPA94 BPI91:BPI94 BPQ91:BPQ94 BPY91:BPY94 BQG91:BQG94 BQO91:BQO94 BQW91:BQW94 BRE91:BRE94 BRM91:BRM94 BRU91:BRU94 BSC91:BSC94 BSK91:BSK94 BSS91:BSS94 BTA91:BTA94 BTI91:BTI94 BTQ91:BTQ94 BTY91:BTY94 BUG91:BUG94 BUO91:BUO94 BUW91:BUW94 BVE91:BVE94 BVM91:BVM94 BVU91:BVU94 BWC91:BWC94 BWK91:BWK94 BWS91:BWS94 BXA91:BXA94 BXI91:BXI94 BXQ91:BXQ94 BXY91:BXY94 BYG91:BYG94 BYO91:BYO94 BYW91:BYW94 BZE91:BZE94 BZM91:BZM94 BZU91:BZU94 CAC91:CAC94 CAK91:CAK94 CAS91:CAS94 CBA91:CBA94 CBI91:CBI94 CBQ91:CBQ94 CBY91:CBY94 CCG91:CCG94 CCO91:CCO94 CCW91:CCW94 CDE91:CDE94 CDM91:CDM94 CDU91:CDU94 CEC91:CEC94 CEK91:CEK94 CES91:CES94 CFA91:CFA94 CFI91:CFI94 CFQ91:CFQ94 CFY91:CFY94 CGG91:CGG94 CGO91:CGO94 CGW91:CGW94 CHE91:CHE94 CHM91:CHM94 CHU91:CHU94 CIC91:CIC94 CIK91:CIK94 CIS91:CIS94 CJA91:CJA94 CJI91:CJI94 CJQ91:CJQ94 CJY91:CJY94 CKG91:CKG94 CKO91:CKO94 CKW91:CKW94 CLE91:CLE94 CLM91:CLM94 CLU91:CLU94 CMC91:CMC94 CMK91:CMK94 CMS91:CMS94 CNA91:CNA94 CNI91:CNI94 CNQ91:CNQ94 CNY91:CNY94 COG91:COG94 COO91:COO94 COW91:COW94 CPE91:CPE94 CPM91:CPM94 CPU91:CPU94 CQC91:CQC94 CQK91:CQK94 CQS91:CQS94 CRA91:CRA94 CRI91:CRI94 CRQ91:CRQ94 CRY91:CRY94 CSG91:CSG94 CSO91:CSO94 CSW91:CSW94 CTE91:CTE94 CTM91:CTM94 CTU91:CTU94 CUC91:CUC94 CUK91:CUK94 CUS91:CUS94 CVA91:CVA94 CVI91:CVI94 CVQ91:CVQ94 CVY91:CVY94 CWG91:CWG94 CWO91:CWO94 CWW91:CWW94 CXE91:CXE94 CXM91:CXM94 CXU91:CXU94 CYC91:CYC94 CYK91:CYK94 CYS91:CYS94 CZA91:CZA94 CZI91:CZI94 CZQ91:CZQ94 CZY91:CZY94 DAG91:DAG94 DAO91:DAO94 DAW91:DAW94 DBE91:DBE94 DBM91:DBM94 DBU91:DBU94 DCC91:DCC94 DCK91:DCK94 DCS91:DCS94 DDA91:DDA94 DDI91:DDI94 DDQ91:DDQ94 DDY91:DDY94 DEG91:DEG94 DEO91:DEO94 DEW91:DEW94 DFE91:DFE94 DFM91:DFM94 DFU91:DFU94 DGC91:DGC94 DGK91:DGK94 DGS91:DGS94 DHA91:DHA94 DHI91:DHI94 DHQ91:DHQ94 DHY91:DHY94 DIG91:DIG94 DIO91:DIO94 DIW91:DIW94 DJE91:DJE94 DJM91:DJM94 DJU91:DJU94 DKC91:DKC94 DKK91:DKK94 DKS91:DKS94 DLA91:DLA94 DLI91:DLI94 DLQ91:DLQ94 DLY91:DLY94 DMG91:DMG94 DMO91:DMO94 DMW91:DMW94 DNE91:DNE94 DNM91:DNM94 DNU91:DNU94 DOC91:DOC94 DOK91:DOK94 DOS91:DOS94 DPA91:DPA94 DPI91:DPI94 DPQ91:DPQ94 DPY91:DPY94 DQG91:DQG94 DQO91:DQO94 DQW91:DQW94 DRE91:DRE94 DRM91:DRM94 DRU91:DRU94 DSC91:DSC94 DSK91:DSK94 DSS91:DSS94 DTA91:DTA94 DTI91:DTI94 DTQ91:DTQ94 DTY91:DTY94 DUG91:DUG94 DUO91:DUO94 DUW91:DUW94 DVE91:DVE94 DVM91:DVM94 DVU91:DVU94 DWC91:DWC94 DWK91:DWK94 DWS91:DWS94 DXA91:DXA94 DXI91:DXI94 DXQ91:DXQ94 DXY91:DXY94 DYG91:DYG94 DYO91:DYO94 DYW91:DYW94 DZE91:DZE94 DZM91:DZM94 DZU91:DZU94 EAC91:EAC94 EAK91:EAK94 EAS91:EAS94 EBA91:EBA94 EBI91:EBI94 EBQ91:EBQ94 EBY91:EBY94 ECG91:ECG94 ECO91:ECO94 ECW91:ECW94 EDE91:EDE94 EDM91:EDM94 EDU91:EDU94 EEC91:EEC94 EEK91:EEK94 EES91:EES94 EFA91:EFA94 EFI91:EFI94 EFQ91:EFQ94 EFY91:EFY94 EGG91:EGG94 EGO91:EGO94 EGW91:EGW94 EHE91:EHE94 EHM91:EHM94 EHU91:EHU94 EIC91:EIC94 EIK91:EIK94 EIS91:EIS94 EJA91:EJA94 EJI91:EJI94 EJQ91:EJQ94 EJY91:EJY94 EKG91:EKG94 EKO91:EKO94 EKW91:EKW94 ELE91:ELE94 ELM91:ELM94 ELU91:ELU94 EMC91:EMC94 EMK91:EMK94 EMS91:EMS94 ENA91:ENA94 ENI91:ENI94 ENQ91:ENQ94 ENY91:ENY94 EOG91:EOG94 EOO91:EOO94 EOW91:EOW94 EPE91:EPE94 EPM91:EPM94 EPU91:EPU94 EQC91:EQC94 EQK91:EQK94 EQS91:EQS94 ERA91:ERA94 ERI91:ERI94 ERQ91:ERQ94 ERY91:ERY94 ESG91:ESG94 ESO91:ESO94 ESW91:ESW94 ETE91:ETE94 ETM91:ETM94 ETU91:ETU94 EUC91:EUC94 EUK91:EUK94 EUS91:EUS94 EVA91:EVA94 EVI91:EVI94 EVQ91:EVQ94 EVY91:EVY94 EWG91:EWG94 EWO91:EWO94 EWW91:EWW94 EXE91:EXE94 EXM91:EXM94 EXU91:EXU94 EYC91:EYC94 EYK91:EYK94 EYS91:EYS94 EZA91:EZA94 EZI91:EZI94 EZQ91:EZQ94 EZY91:EZY94 FAG91:FAG94 FAO91:FAO94 FAW91:FAW94 FBE91:FBE94 FBM91:FBM94 FBU91:FBU94 FCC91:FCC94 FCK91:FCK94 FCS91:FCS94 FDA91:FDA94 FDI91:FDI94 FDQ91:FDQ94 FDY91:FDY94 FEG91:FEG94 FEO91:FEO94 FEW91:FEW94 FFE91:FFE94 FFM91:FFM94 FFU91:FFU94 FGC91:FGC94 FGK91:FGK94 FGS91:FGS94 FHA91:FHA94 FHI91:FHI94 FHQ91:FHQ94 FHY91:FHY94 FIG91:FIG94 FIO91:FIO94 FIW91:FIW94 FJE91:FJE94 FJM91:FJM94 FJU91:FJU94 FKC91:FKC94 FKK91:FKK94 FKS91:FKS94 FLA91:FLA94 FLI91:FLI94 FLQ91:FLQ94 FLY91:FLY94 FMG91:FMG94 FMO91:FMO94 FMW91:FMW94 FNE91:FNE94 FNM91:FNM94 FNU91:FNU94 FOC91:FOC94 FOK91:FOK94 FOS91:FOS94 FPA91:FPA94 FPI91:FPI94 FPQ91:FPQ94 FPY91:FPY94 FQG91:FQG94 FQO91:FQO94 FQW91:FQW94 FRE91:FRE94 FRM91:FRM94 FRU91:FRU94 FSC91:FSC94 FSK91:FSK94 FSS91:FSS94 FTA91:FTA94 FTI91:FTI94 FTQ91:FTQ94 FTY91:FTY94 FUG91:FUG94 FUO91:FUO94 FUW91:FUW94 FVE91:FVE94 FVM91:FVM94 FVU91:FVU94 FWC91:FWC94 FWK91:FWK94 FWS91:FWS94 FXA91:FXA94 FXI91:FXI94 FXQ91:FXQ94 FXY91:FXY94 FYG91:FYG94 FYO91:FYO94 FYW91:FYW94 FZE91:FZE94 FZM91:FZM94 FZU91:FZU94 GAC91:GAC94 GAK91:GAK94 GAS91:GAS94 GBA91:GBA94 GBI91:GBI94 GBQ91:GBQ94 GBY91:GBY94 GCG91:GCG94 GCO91:GCO94 GCW91:GCW94 GDE91:GDE94 GDM91:GDM94 GDU91:GDU94 GEC91:GEC94 GEK91:GEK94 GES91:GES94 GFA91:GFA94 GFI91:GFI94 GFQ91:GFQ94 GFY91:GFY94 GGG91:GGG94 GGO91:GGO94 GGW91:GGW94 GHE91:GHE94 GHM91:GHM94 GHU91:GHU94 GIC91:GIC94 GIK91:GIK94 GIS91:GIS94 GJA91:GJA94 GJI91:GJI94 GJQ91:GJQ94 GJY91:GJY94 GKG91:GKG94 GKO91:GKO94 GKW91:GKW94 GLE91:GLE94 GLM91:GLM94 GLU91:GLU94 GMC91:GMC94 GMK91:GMK94 GMS91:GMS94 GNA91:GNA94 GNI91:GNI94 GNQ91:GNQ94 GNY91:GNY94 GOG91:GOG94 GOO91:GOO94 GOW91:GOW94 GPE91:GPE94 GPM91:GPM94 GPU91:GPU94 GQC91:GQC94 GQK91:GQK94 GQS91:GQS94 GRA91:GRA94 GRI91:GRI94 GRQ91:GRQ94 GRY91:GRY94 GSG91:GSG94 GSO91:GSO94 GSW91:GSW94 GTE91:GTE94 GTM91:GTM94 GTU91:GTU94 GUC91:GUC94 GUK91:GUK94 GUS91:GUS94 GVA91:GVA94 GVI91:GVI94 GVQ91:GVQ94 GVY91:GVY94 GWG91:GWG94 GWO91:GWO94 GWW91:GWW94 GXE91:GXE94 GXM91:GXM94 GXU91:GXU94 GYC91:GYC94 GYK91:GYK94 GYS91:GYS94 GZA91:GZA94 GZI91:GZI94 GZQ91:GZQ94 GZY91:GZY94 HAG91:HAG94 HAO91:HAO94 HAW91:HAW94 HBE91:HBE94 HBM91:HBM94 HBU91:HBU94 HCC91:HCC94 HCK91:HCK94 HCS91:HCS94 HDA91:HDA94 HDI91:HDI94 HDQ91:HDQ94 HDY91:HDY94 HEG91:HEG94 HEO91:HEO94 HEW91:HEW94 HFE91:HFE94 HFM91:HFM94 HFU91:HFU94 HGC91:HGC94 HGK91:HGK94 HGS91:HGS94 HHA91:HHA94 HHI91:HHI94 HHQ91:HHQ94 HHY91:HHY94 HIG91:HIG94 HIO91:HIO94 HIW91:HIW94 HJE91:HJE94 HJM91:HJM94 HJU91:HJU94 HKC91:HKC94 HKK91:HKK94 HKS91:HKS94 HLA91:HLA94 HLI91:HLI94 HLQ91:HLQ94 HLY91:HLY94 HMG91:HMG94 HMO91:HMO94 HMW91:HMW94 HNE91:HNE94 HNM91:HNM94 HNU91:HNU94 HOC91:HOC94 HOK91:HOK94 HOS91:HOS94 HPA91:HPA94 HPI91:HPI94 HPQ91:HPQ94 HPY91:HPY94 HQG91:HQG94 HQO91:HQO94 HQW91:HQW94 HRE91:HRE94 HRM91:HRM94 HRU91:HRU94 HSC91:HSC94 HSK91:HSK94 HSS91:HSS94 HTA91:HTA94 HTI91:HTI94 HTQ91:HTQ94 HTY91:HTY94 HUG91:HUG94 HUO91:HUO94 HUW91:HUW94 HVE91:HVE94 HVM91:HVM94 HVU91:HVU94 HWC91:HWC94 HWK91:HWK94 HWS91:HWS94 HXA91:HXA94 HXI91:HXI94 HXQ91:HXQ94 HXY91:HXY94 HYG91:HYG94 HYO91:HYO94 HYW91:HYW94 HZE91:HZE94 HZM91:HZM94 HZU91:HZU94 IAC91:IAC94 IAK91:IAK94 IAS91:IAS94 IBA91:IBA94 IBI91:IBI94 IBQ91:IBQ94 IBY91:IBY94 ICG91:ICG94 ICO91:ICO94 ICW91:ICW94 IDE91:IDE94 IDM91:IDM94 IDU91:IDU94 IEC91:IEC94 IEK91:IEK94 IES91:IES94 IFA91:IFA94 IFI91:IFI94 IFQ91:IFQ94 IFY91:IFY94 IGG91:IGG94 IGO91:IGO94 IGW91:IGW94 IHE91:IHE94 IHM91:IHM94 IHU91:IHU94 IIC91:IIC94 IIK91:IIK94 IIS91:IIS94 IJA91:IJA94 IJI91:IJI94 IJQ91:IJQ94 IJY91:IJY94 IKG91:IKG94 IKO91:IKO94 IKW91:IKW94 ILE91:ILE94 ILM91:ILM94 ILU91:ILU94 IMC91:IMC94 IMK91:IMK94 IMS91:IMS94 INA91:INA94 INI91:INI94 INQ91:INQ94 INY91:INY94 IOG91:IOG94 IOO91:IOO94 IOW91:IOW94 IPE91:IPE94 IPM91:IPM94 IPU91:IPU94 IQC91:IQC94 IQK91:IQK94 IQS91:IQS94 IRA91:IRA94 IRI91:IRI94 IRQ91:IRQ94 IRY91:IRY94 ISG91:ISG94 ISO91:ISO94 ISW91:ISW94 ITE91:ITE94 ITM91:ITM94 ITU91:ITU94 IUC91:IUC94 IUK91:IUK94 IUS91:IUS94 IVA91:IVA94 IVI91:IVI94 IVQ91:IVQ94 IVY91:IVY94 IWG91:IWG94 IWO91:IWO94 IWW91:IWW94 IXE91:IXE94 IXM91:IXM94 IXU91:IXU94 IYC91:IYC94 IYK91:IYK94 IYS91:IYS94 IZA91:IZA94 IZI91:IZI94 IZQ91:IZQ94 IZY91:IZY94 JAG91:JAG94 JAO91:JAO94 JAW91:JAW94 JBE91:JBE94 JBM91:JBM94 JBU91:JBU94 JCC91:JCC94 JCK91:JCK94 JCS91:JCS94 JDA91:JDA94 JDI91:JDI94 JDQ91:JDQ94 JDY91:JDY94 JEG91:JEG94 JEO91:JEO94 JEW91:JEW94 JFE91:JFE94 JFM91:JFM94 JFU91:JFU94 JGC91:JGC94 JGK91:JGK94 JGS91:JGS94 JHA91:JHA94 JHI91:JHI94 JHQ91:JHQ94 JHY91:JHY94 JIG91:JIG94 JIO91:JIO94 JIW91:JIW94 JJE91:JJE94 JJM91:JJM94 JJU91:JJU94 JKC91:JKC94 JKK91:JKK94 JKS91:JKS94 JLA91:JLA94 JLI91:JLI94 JLQ91:JLQ94 JLY91:JLY94 JMG91:JMG94 JMO91:JMO94 JMW91:JMW94 JNE91:JNE94 JNM91:JNM94 JNU91:JNU94 JOC91:JOC94 JOK91:JOK94 JOS91:JOS94 JPA91:JPA94 JPI91:JPI94 JPQ91:JPQ94 JPY91:JPY94 JQG91:JQG94 JQO91:JQO94 JQW91:JQW94 JRE91:JRE94 JRM91:JRM94 JRU91:JRU94 JSC91:JSC94 JSK91:JSK94 JSS91:JSS94 JTA91:JTA94 JTI91:JTI94 JTQ91:JTQ94 JTY91:JTY94 JUG91:JUG94 JUO91:JUO94 JUW91:JUW94 JVE91:JVE94 JVM91:JVM94 JVU91:JVU94 JWC91:JWC94 JWK91:JWK94 JWS91:JWS94 JXA91:JXA94 JXI91:JXI94 JXQ91:JXQ94 JXY91:JXY94 JYG91:JYG94 JYO91:JYO94 JYW91:JYW94 JZE91:JZE94 JZM91:JZM94 JZU91:JZU94 KAC91:KAC94 KAK91:KAK94 KAS91:KAS94 KBA91:KBA94 KBI91:KBI94 KBQ91:KBQ94 KBY91:KBY94 KCG91:KCG94 KCO91:KCO94 KCW91:KCW94 KDE91:KDE94 KDM91:KDM94 KDU91:KDU94 KEC91:KEC94 KEK91:KEK94 KES91:KES94 KFA91:KFA94 KFI91:KFI94 KFQ91:KFQ94 KFY91:KFY94 KGG91:KGG94 KGO91:KGO94 KGW91:KGW94 KHE91:KHE94 KHM91:KHM94 KHU91:KHU94 KIC91:KIC94 KIK91:KIK94 KIS91:KIS94 KJA91:KJA94 KJI91:KJI94 KJQ91:KJQ94 KJY91:KJY94 KKG91:KKG94 KKO91:KKO94 KKW91:KKW94 KLE91:KLE94 KLM91:KLM94 KLU91:KLU94 KMC91:KMC94 KMK91:KMK94 KMS91:KMS94 KNA91:KNA94 KNI91:KNI94 KNQ91:KNQ94 KNY91:KNY94 KOG91:KOG94 KOO91:KOO94 KOW91:KOW94 KPE91:KPE94 KPM91:KPM94 KPU91:KPU94 KQC91:KQC94 KQK91:KQK94 KQS91:KQS94 KRA91:KRA94 KRI91:KRI94 KRQ91:KRQ94 KRY91:KRY94 KSG91:KSG94 KSO91:KSO94 KSW91:KSW94 KTE91:KTE94 KTM91:KTM94 KTU91:KTU94 KUC91:KUC94 KUK91:KUK94 KUS91:KUS94 KVA91:KVA94 KVI91:KVI94 KVQ91:KVQ94 KVY91:KVY94 KWG91:KWG94 KWO91:KWO94 KWW91:KWW94 KXE91:KXE94 KXM91:KXM94 KXU91:KXU94 KYC91:KYC94 KYK91:KYK94 KYS91:KYS94 KZA91:KZA94 KZI91:KZI94 KZQ91:KZQ94 KZY91:KZY94 LAG91:LAG94 LAO91:LAO94 LAW91:LAW94 LBE91:LBE94 LBM91:LBM94 LBU91:LBU94 LCC91:LCC94 LCK91:LCK94 LCS91:LCS94 LDA91:LDA94 LDI91:LDI94 LDQ91:LDQ94 LDY91:LDY94 LEG91:LEG94 LEO91:LEO94 LEW91:LEW94 LFE91:LFE94 LFM91:LFM94 LFU91:LFU94 LGC91:LGC94 LGK91:LGK94 LGS91:LGS94 LHA91:LHA94 LHI91:LHI94 LHQ91:LHQ94 LHY91:LHY94 LIG91:LIG94 LIO91:LIO94 LIW91:LIW94 LJE91:LJE94 LJM91:LJM94 LJU91:LJU94 LKC91:LKC94 LKK91:LKK94 LKS91:LKS94 LLA91:LLA94 LLI91:LLI94 LLQ91:LLQ94 LLY91:LLY94 LMG91:LMG94 LMO91:LMO94 LMW91:LMW94 LNE91:LNE94 LNM91:LNM94 LNU91:LNU94 LOC91:LOC94 LOK91:LOK94 LOS91:LOS94 LPA91:LPA94 LPI91:LPI94 LPQ91:LPQ94 LPY91:LPY94 LQG91:LQG94 LQO91:LQO94 LQW91:LQW94 LRE91:LRE94 LRM91:LRM94 LRU91:LRU94 LSC91:LSC94 LSK91:LSK94 LSS91:LSS94 LTA91:LTA94 LTI91:LTI94 LTQ91:LTQ94 LTY91:LTY94 LUG91:LUG94 LUO91:LUO94 LUW91:LUW94 LVE91:LVE94 LVM91:LVM94 LVU91:LVU94 LWC91:LWC94 LWK91:LWK94 LWS91:LWS94 LXA91:LXA94 LXI91:LXI94 LXQ91:LXQ94 LXY91:LXY94 LYG91:LYG94 LYO91:LYO94 LYW91:LYW94 LZE91:LZE94 LZM91:LZM94 LZU91:LZU94 MAC91:MAC94 MAK91:MAK94 MAS91:MAS94 MBA91:MBA94 MBI91:MBI94 MBQ91:MBQ94 MBY91:MBY94 MCG91:MCG94 MCO91:MCO94 MCW91:MCW94 MDE91:MDE94 MDM91:MDM94 MDU91:MDU94 MEC91:MEC94 MEK91:MEK94 MES91:MES94 MFA91:MFA94 MFI91:MFI94 MFQ91:MFQ94 MFY91:MFY94 MGG91:MGG94 MGO91:MGO94 MGW91:MGW94 MHE91:MHE94 MHM91:MHM94 MHU91:MHU94 MIC91:MIC94 MIK91:MIK94 MIS91:MIS94 MJA91:MJA94 MJI91:MJI94 MJQ91:MJQ94 MJY91:MJY94 MKG91:MKG94 MKO91:MKO94 MKW91:MKW94 MLE91:MLE94 MLM91:MLM94 MLU91:MLU94 MMC91:MMC94 MMK91:MMK94 MMS91:MMS94 MNA91:MNA94 MNI91:MNI94 MNQ91:MNQ94 MNY91:MNY94 MOG91:MOG94 MOO91:MOO94 MOW91:MOW94 MPE91:MPE94 MPM91:MPM94 MPU91:MPU94 MQC91:MQC94 MQK91:MQK94 MQS91:MQS94 MRA91:MRA94 MRI91:MRI94 MRQ91:MRQ94 MRY91:MRY94 MSG91:MSG94 MSO91:MSO94 MSW91:MSW94 MTE91:MTE94 MTM91:MTM94 MTU91:MTU94 MUC91:MUC94 MUK91:MUK94 MUS91:MUS94 MVA91:MVA94 MVI91:MVI94 MVQ91:MVQ94 MVY91:MVY94 MWG91:MWG94 MWO91:MWO94 MWW91:MWW94 MXE91:MXE94 MXM91:MXM94 MXU91:MXU94 MYC91:MYC94 MYK91:MYK94 MYS91:MYS94 MZA91:MZA94 MZI91:MZI94 MZQ91:MZQ94 MZY91:MZY94 NAG91:NAG94 NAO91:NAO94 NAW91:NAW94 NBE91:NBE94 NBM91:NBM94 NBU91:NBU94 NCC91:NCC94 NCK91:NCK94 NCS91:NCS94 NDA91:NDA94 NDI91:NDI94 NDQ91:NDQ94 NDY91:NDY94 NEG91:NEG94 NEO91:NEO94 NEW91:NEW94 NFE91:NFE94 NFM91:NFM94 NFU91:NFU94 NGC91:NGC94 NGK91:NGK94 NGS91:NGS94 NHA91:NHA94 NHI91:NHI94 NHQ91:NHQ94 NHY91:NHY94 NIG91:NIG94 NIO91:NIO94 NIW91:NIW94 NJE91:NJE94 NJM91:NJM94 NJU91:NJU94 NKC91:NKC94 NKK91:NKK94 NKS91:NKS94 NLA91:NLA94 NLI91:NLI94 NLQ91:NLQ94 NLY91:NLY94 NMG91:NMG94 NMO91:NMO94 NMW91:NMW94 NNE91:NNE94 NNM91:NNM94 NNU91:NNU94 NOC91:NOC94 NOK91:NOK94 NOS91:NOS94 NPA91:NPA94 NPI91:NPI94 NPQ91:NPQ94 NPY91:NPY94 NQG91:NQG94 NQO91:NQO94 NQW91:NQW94 NRE91:NRE94 NRM91:NRM94 NRU91:NRU94 NSC91:NSC94 NSK91:NSK94 NSS91:NSS94 NTA91:NTA94 NTI91:NTI94 NTQ91:NTQ94 NTY91:NTY94 NUG91:NUG94 NUO91:NUO94 NUW91:NUW94 NVE91:NVE94 NVM91:NVM94 NVU91:NVU94 NWC91:NWC94 NWK91:NWK94 NWS91:NWS94 NXA91:NXA94 NXI91:NXI94 NXQ91:NXQ94 NXY91:NXY94 NYG91:NYG94 NYO91:NYO94 NYW91:NYW94 NZE91:NZE94 NZM91:NZM94 NZU91:NZU94 OAC91:OAC94 OAK91:OAK94 OAS91:OAS94 OBA91:OBA94 OBI91:OBI94 OBQ91:OBQ94 OBY91:OBY94 OCG91:OCG94 OCO91:OCO94 OCW91:OCW94 ODE91:ODE94 ODM91:ODM94 ODU91:ODU94 OEC91:OEC94 OEK91:OEK94 OES91:OES94 OFA91:OFA94 OFI91:OFI94 OFQ91:OFQ94 OFY91:OFY94 OGG91:OGG94 OGO91:OGO94 OGW91:OGW94 OHE91:OHE94 OHM91:OHM94 OHU91:OHU94 OIC91:OIC94 OIK91:OIK94 OIS91:OIS94 OJA91:OJA94 OJI91:OJI94 OJQ91:OJQ94 OJY91:OJY94 OKG91:OKG94 OKO91:OKO94 OKW91:OKW94 OLE91:OLE94 OLM91:OLM94 OLU91:OLU94 OMC91:OMC94 OMK91:OMK94 OMS91:OMS94 ONA91:ONA94 ONI91:ONI94 ONQ91:ONQ94 ONY91:ONY94 OOG91:OOG94 OOO91:OOO94 OOW91:OOW94 OPE91:OPE94 OPM91:OPM94 OPU91:OPU94 OQC91:OQC94 OQK91:OQK94 OQS91:OQS94 ORA91:ORA94 ORI91:ORI94 ORQ91:ORQ94 ORY91:ORY94 OSG91:OSG94 OSO91:OSO94 OSW91:OSW94 OTE91:OTE94 OTM91:OTM94 OTU91:OTU94 OUC91:OUC94 OUK91:OUK94 OUS91:OUS94 OVA91:OVA94 OVI91:OVI94 OVQ91:OVQ94 OVY91:OVY94 OWG91:OWG94 OWO91:OWO94 OWW91:OWW94 OXE91:OXE94 OXM91:OXM94 OXU91:OXU94 OYC91:OYC94 OYK91:OYK94 OYS91:OYS94 OZA91:OZA94 OZI91:OZI94 OZQ91:OZQ94 OZY91:OZY94 PAG91:PAG94 PAO91:PAO94 PAW91:PAW94 PBE91:PBE94 PBM91:PBM94 PBU91:PBU94 PCC91:PCC94 PCK91:PCK94 PCS91:PCS94 PDA91:PDA94 PDI91:PDI94 PDQ91:PDQ94 PDY91:PDY94 PEG91:PEG94 PEO91:PEO94 PEW91:PEW94 PFE91:PFE94 PFM91:PFM94 PFU91:PFU94 PGC91:PGC94 PGK91:PGK94 PGS91:PGS94 PHA91:PHA94 PHI91:PHI94 PHQ91:PHQ94 PHY91:PHY94 PIG91:PIG94 PIO91:PIO94 PIW91:PIW94 PJE91:PJE94 PJM91:PJM94 PJU91:PJU94 PKC91:PKC94 PKK91:PKK94 PKS91:PKS94 PLA91:PLA94 PLI91:PLI94 PLQ91:PLQ94 PLY91:PLY94 PMG91:PMG94 PMO91:PMO94 PMW91:PMW94 PNE91:PNE94 PNM91:PNM94 PNU91:PNU94 POC91:POC94 POK91:POK94 POS91:POS94 PPA91:PPA94 PPI91:PPI94 PPQ91:PPQ94 PPY91:PPY94 PQG91:PQG94 PQO91:PQO94 PQW91:PQW94 PRE91:PRE94 PRM91:PRM94 PRU91:PRU94 PSC91:PSC94 PSK91:PSK94 PSS91:PSS94 PTA91:PTA94 PTI91:PTI94 PTQ91:PTQ94 PTY91:PTY94 PUG91:PUG94 PUO91:PUO94 PUW91:PUW94 PVE91:PVE94 PVM91:PVM94 PVU91:PVU94 PWC91:PWC94 PWK91:PWK94 PWS91:PWS94 PXA91:PXA94 PXI91:PXI94 PXQ91:PXQ94 PXY91:PXY94 PYG91:PYG94 PYO91:PYO94 PYW91:PYW94 PZE91:PZE94 PZM91:PZM94 PZU91:PZU94 QAC91:QAC94 QAK91:QAK94 QAS91:QAS94 QBA91:QBA94 QBI91:QBI94 QBQ91:QBQ94 QBY91:QBY94 QCG91:QCG94 QCO91:QCO94 QCW91:QCW94 QDE91:QDE94 QDM91:QDM94 QDU91:QDU94 QEC91:QEC94 QEK91:QEK94 QES91:QES94 QFA91:QFA94 QFI91:QFI94 QFQ91:QFQ94 QFY91:QFY94 QGG91:QGG94 QGO91:QGO94 QGW91:QGW94 QHE91:QHE94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2:Q26278"/>
  <sheetViews>
    <sheetView zoomScaleNormal="100" workbookViewId="0"/>
  </sheetViews>
  <sheetFormatPr baseColWidth="10" defaultColWidth="8.7109375" defaultRowHeight="15" x14ac:dyDescent="0.25"/>
  <cols>
    <col min="1" max="1" width="16" style="21" customWidth="1"/>
    <col min="2" max="2" width="21.85546875" style="21" customWidth="1"/>
    <col min="3" max="3" width="10.7109375" style="21" customWidth="1"/>
    <col min="4" max="4" width="19.28515625" style="21" customWidth="1"/>
    <col min="5" max="5" width="14.28515625" style="21" bestFit="1" customWidth="1"/>
    <col min="6" max="6" width="50.85546875" style="21" customWidth="1"/>
    <col min="7" max="7" width="9.140625" style="21" customWidth="1"/>
    <col min="8" max="8" width="3.28515625" style="21" customWidth="1"/>
    <col min="9" max="9" width="11.42578125" style="21" customWidth="1"/>
    <col min="10" max="10" width="19" style="21" customWidth="1"/>
    <col min="11" max="11" width="54.42578125" style="21" customWidth="1"/>
    <col min="12" max="16384" width="8.7109375" style="21"/>
  </cols>
  <sheetData>
    <row r="2" spans="1:17" ht="23.1" customHeight="1" x14ac:dyDescent="0.25">
      <c r="A2" s="99" t="s">
        <v>62</v>
      </c>
      <c r="B2" s="99"/>
      <c r="C2" s="99"/>
      <c r="D2" s="99"/>
      <c r="E2" s="99"/>
      <c r="F2" s="99"/>
      <c r="G2" s="99"/>
      <c r="H2" s="99"/>
      <c r="I2" s="99"/>
      <c r="J2" s="99"/>
      <c r="K2" s="99"/>
      <c r="L2" s="23"/>
      <c r="M2" s="23"/>
      <c r="N2" s="23"/>
      <c r="O2" s="23"/>
      <c r="P2" s="23"/>
      <c r="Q2" s="23"/>
    </row>
    <row r="4" spans="1:17" ht="19.5" customHeight="1" x14ac:dyDescent="0.25">
      <c r="A4" s="100" t="s">
        <v>31</v>
      </c>
      <c r="B4" s="101"/>
      <c r="C4" s="101"/>
      <c r="D4" s="101"/>
      <c r="E4" s="101"/>
      <c r="F4" s="101"/>
      <c r="G4" s="104"/>
      <c r="H4" s="36"/>
      <c r="I4" s="102" t="s">
        <v>3</v>
      </c>
      <c r="J4" s="103"/>
      <c r="K4" s="103"/>
    </row>
    <row r="5" spans="1:17" ht="33.950000000000003" customHeight="1" thickBot="1" x14ac:dyDescent="0.3">
      <c r="A5" s="30" t="s">
        <v>32</v>
      </c>
      <c r="B5" s="31" t="s">
        <v>33</v>
      </c>
      <c r="C5" s="32" t="s">
        <v>34</v>
      </c>
      <c r="D5" s="32" t="s">
        <v>35</v>
      </c>
      <c r="E5" s="32" t="s">
        <v>46</v>
      </c>
      <c r="F5" s="32" t="s">
        <v>36</v>
      </c>
      <c r="G5" s="32" t="s">
        <v>39</v>
      </c>
      <c r="H5" s="33" t="s">
        <v>38</v>
      </c>
      <c r="I5" s="34" t="s">
        <v>37</v>
      </c>
      <c r="J5" s="34" t="s">
        <v>7</v>
      </c>
      <c r="K5" s="34" t="s">
        <v>8</v>
      </c>
      <c r="L5" s="22"/>
    </row>
    <row r="6" spans="1:17" ht="30.75" thickTop="1" x14ac:dyDescent="0.25">
      <c r="A6" s="39" t="s">
        <v>66</v>
      </c>
      <c r="B6" s="40" t="s">
        <v>65</v>
      </c>
      <c r="C6" s="41" t="s">
        <v>11</v>
      </c>
      <c r="D6" s="41" t="s">
        <v>64</v>
      </c>
      <c r="E6" s="41" t="s">
        <v>63</v>
      </c>
      <c r="F6" s="41" t="s">
        <v>67</v>
      </c>
      <c r="G6" s="42" t="s">
        <v>68</v>
      </c>
      <c r="H6" s="27"/>
      <c r="I6" s="44"/>
      <c r="J6" s="24" t="s">
        <v>10</v>
      </c>
      <c r="K6" s="26"/>
    </row>
    <row r="7" spans="1:17" ht="30" x14ac:dyDescent="0.25">
      <c r="A7" s="39" t="s">
        <v>66</v>
      </c>
      <c r="B7" s="40" t="s">
        <v>65</v>
      </c>
      <c r="C7" s="41" t="s">
        <v>11</v>
      </c>
      <c r="D7" s="41" t="s">
        <v>64</v>
      </c>
      <c r="E7" s="41" t="s">
        <v>69</v>
      </c>
      <c r="F7" s="41" t="s">
        <v>71</v>
      </c>
      <c r="G7" s="42" t="s">
        <v>68</v>
      </c>
      <c r="H7" s="28"/>
      <c r="I7" s="26"/>
      <c r="J7" s="24" t="s">
        <v>10</v>
      </c>
      <c r="K7" s="26"/>
    </row>
    <row r="8" spans="1:17" ht="30" x14ac:dyDescent="0.25">
      <c r="A8" s="39" t="s">
        <v>66</v>
      </c>
      <c r="B8" s="40" t="s">
        <v>65</v>
      </c>
      <c r="C8" s="41" t="s">
        <v>11</v>
      </c>
      <c r="D8" s="41" t="s">
        <v>64</v>
      </c>
      <c r="E8" s="41" t="s">
        <v>70</v>
      </c>
      <c r="F8" s="41" t="s">
        <v>72</v>
      </c>
      <c r="G8" s="42" t="s">
        <v>68</v>
      </c>
      <c r="H8" s="28"/>
      <c r="I8" s="26"/>
      <c r="J8" s="24" t="s">
        <v>10</v>
      </c>
      <c r="K8" s="26"/>
    </row>
    <row r="9" spans="1:17" ht="45" x14ac:dyDescent="0.25">
      <c r="A9" s="39" t="s">
        <v>66</v>
      </c>
      <c r="B9" s="40" t="s">
        <v>65</v>
      </c>
      <c r="C9" s="41" t="s">
        <v>11</v>
      </c>
      <c r="D9" s="41"/>
      <c r="E9" s="41" t="s">
        <v>122</v>
      </c>
      <c r="F9" s="41" t="s">
        <v>135</v>
      </c>
      <c r="G9" s="42" t="s">
        <v>68</v>
      </c>
      <c r="H9" s="28"/>
      <c r="I9" s="26"/>
      <c r="J9" s="24" t="s">
        <v>10</v>
      </c>
      <c r="K9" s="26"/>
    </row>
    <row r="10" spans="1:17" ht="30" x14ac:dyDescent="0.25">
      <c r="A10" s="39" t="s">
        <v>66</v>
      </c>
      <c r="B10" s="40" t="s">
        <v>65</v>
      </c>
      <c r="C10" s="41" t="s">
        <v>11</v>
      </c>
      <c r="D10" s="41" t="s">
        <v>64</v>
      </c>
      <c r="E10" s="41" t="s">
        <v>123</v>
      </c>
      <c r="F10" s="41" t="s">
        <v>136</v>
      </c>
      <c r="G10" s="42" t="s">
        <v>68</v>
      </c>
      <c r="H10" s="28"/>
      <c r="I10" s="26"/>
      <c r="J10" s="24" t="s">
        <v>10</v>
      </c>
      <c r="K10" s="26"/>
    </row>
    <row r="11" spans="1:17" ht="30" x14ac:dyDescent="0.25">
      <c r="A11" s="39" t="s">
        <v>66</v>
      </c>
      <c r="B11" s="40" t="s">
        <v>65</v>
      </c>
      <c r="C11" s="41" t="s">
        <v>11</v>
      </c>
      <c r="D11" s="41" t="s">
        <v>64</v>
      </c>
      <c r="E11" s="41" t="s">
        <v>124</v>
      </c>
      <c r="F11" s="41" t="s">
        <v>137</v>
      </c>
      <c r="G11" s="42" t="s">
        <v>68</v>
      </c>
      <c r="H11" s="28"/>
      <c r="I11" s="26"/>
      <c r="J11" s="24" t="s">
        <v>10</v>
      </c>
      <c r="K11" s="26"/>
    </row>
    <row r="12" spans="1:17" ht="30" x14ac:dyDescent="0.25">
      <c r="A12" s="39" t="s">
        <v>66</v>
      </c>
      <c r="B12" s="40" t="s">
        <v>65</v>
      </c>
      <c r="C12" s="41" t="s">
        <v>11</v>
      </c>
      <c r="D12" s="41" t="s">
        <v>64</v>
      </c>
      <c r="E12" s="41" t="s">
        <v>125</v>
      </c>
      <c r="F12" s="41" t="s">
        <v>138</v>
      </c>
      <c r="G12" s="42" t="s">
        <v>68</v>
      </c>
      <c r="H12" s="28"/>
      <c r="I12" s="26"/>
      <c r="J12" s="24" t="s">
        <v>10</v>
      </c>
      <c r="K12" s="26"/>
    </row>
    <row r="13" spans="1:17" x14ac:dyDescent="0.25">
      <c r="A13" s="39" t="s">
        <v>66</v>
      </c>
      <c r="B13" s="40" t="s">
        <v>65</v>
      </c>
      <c r="C13" s="41" t="s">
        <v>11</v>
      </c>
      <c r="D13" s="41"/>
      <c r="E13" s="41" t="s">
        <v>126</v>
      </c>
      <c r="F13" s="41" t="s">
        <v>139</v>
      </c>
      <c r="G13" s="42" t="s">
        <v>68</v>
      </c>
      <c r="H13" s="28"/>
      <c r="I13" s="26"/>
      <c r="J13" s="24" t="s">
        <v>10</v>
      </c>
      <c r="K13" s="26"/>
    </row>
    <row r="14" spans="1:17" ht="30" x14ac:dyDescent="0.25">
      <c r="A14" s="39" t="s">
        <v>66</v>
      </c>
      <c r="B14" s="40" t="s">
        <v>65</v>
      </c>
      <c r="C14" s="41" t="s">
        <v>11</v>
      </c>
      <c r="D14" s="41" t="s">
        <v>64</v>
      </c>
      <c r="E14" s="41" t="s">
        <v>127</v>
      </c>
      <c r="F14" s="41" t="s">
        <v>140</v>
      </c>
      <c r="G14" s="42" t="s">
        <v>68</v>
      </c>
      <c r="H14" s="28"/>
      <c r="I14" s="26"/>
      <c r="J14" s="24" t="s">
        <v>10</v>
      </c>
      <c r="K14" s="26"/>
    </row>
    <row r="15" spans="1:17" ht="30" x14ac:dyDescent="0.25">
      <c r="A15" s="39" t="s">
        <v>66</v>
      </c>
      <c r="B15" s="40" t="s">
        <v>65</v>
      </c>
      <c r="C15" s="41" t="s">
        <v>11</v>
      </c>
      <c r="D15" s="41" t="s">
        <v>64</v>
      </c>
      <c r="E15" s="41" t="s">
        <v>128</v>
      </c>
      <c r="F15" s="41" t="s">
        <v>141</v>
      </c>
      <c r="G15" s="42" t="s">
        <v>68</v>
      </c>
      <c r="H15" s="28"/>
      <c r="I15" s="26"/>
      <c r="J15" s="24" t="s">
        <v>10</v>
      </c>
      <c r="K15" s="26"/>
    </row>
    <row r="16" spans="1:17" ht="45" x14ac:dyDescent="0.25">
      <c r="A16" s="39" t="s">
        <v>66</v>
      </c>
      <c r="B16" s="40" t="s">
        <v>65</v>
      </c>
      <c r="C16" s="41" t="s">
        <v>11</v>
      </c>
      <c r="D16" s="41" t="s">
        <v>64</v>
      </c>
      <c r="E16" s="41" t="s">
        <v>129</v>
      </c>
      <c r="F16" s="41" t="s">
        <v>1473</v>
      </c>
      <c r="G16" s="42" t="s">
        <v>68</v>
      </c>
      <c r="H16" s="28"/>
      <c r="I16" s="26"/>
      <c r="J16" s="24" t="s">
        <v>10</v>
      </c>
      <c r="K16" s="26"/>
    </row>
    <row r="17" spans="1:11" ht="30" x14ac:dyDescent="0.25">
      <c r="A17" s="39" t="s">
        <v>66</v>
      </c>
      <c r="B17" s="40" t="s">
        <v>65</v>
      </c>
      <c r="C17" s="41" t="s">
        <v>11</v>
      </c>
      <c r="D17" s="41"/>
      <c r="E17" s="41" t="s">
        <v>130</v>
      </c>
      <c r="F17" s="41" t="s">
        <v>142</v>
      </c>
      <c r="G17" s="42" t="s">
        <v>68</v>
      </c>
      <c r="H17" s="28"/>
      <c r="I17" s="26"/>
      <c r="J17" s="24" t="s">
        <v>10</v>
      </c>
      <c r="K17" s="26"/>
    </row>
    <row r="18" spans="1:11" x14ac:dyDescent="0.25">
      <c r="A18" s="39" t="s">
        <v>66</v>
      </c>
      <c r="B18" s="40" t="s">
        <v>65</v>
      </c>
      <c r="C18" s="41" t="s">
        <v>11</v>
      </c>
      <c r="D18" s="41" t="s">
        <v>64</v>
      </c>
      <c r="E18" s="41" t="s">
        <v>131</v>
      </c>
      <c r="F18" s="41" t="s">
        <v>143</v>
      </c>
      <c r="G18" s="42" t="s">
        <v>68</v>
      </c>
      <c r="H18" s="28"/>
      <c r="I18" s="26"/>
      <c r="J18" s="24" t="s">
        <v>10</v>
      </c>
      <c r="K18" s="26"/>
    </row>
    <row r="19" spans="1:11" x14ac:dyDescent="0.25">
      <c r="A19" s="39" t="s">
        <v>66</v>
      </c>
      <c r="B19" s="40" t="s">
        <v>65</v>
      </c>
      <c r="C19" s="41" t="s">
        <v>11</v>
      </c>
      <c r="D19" s="41" t="s">
        <v>169</v>
      </c>
      <c r="E19" s="41" t="s">
        <v>145</v>
      </c>
      <c r="F19" s="41" t="s">
        <v>144</v>
      </c>
      <c r="G19" s="42" t="s">
        <v>68</v>
      </c>
      <c r="H19" s="28"/>
      <c r="I19" s="24"/>
      <c r="J19" s="24" t="s">
        <v>10</v>
      </c>
      <c r="K19" s="24"/>
    </row>
    <row r="20" spans="1:11" ht="30" x14ac:dyDescent="0.25">
      <c r="A20" s="39" t="s">
        <v>66</v>
      </c>
      <c r="B20" s="40" t="s">
        <v>65</v>
      </c>
      <c r="C20" s="41" t="s">
        <v>11</v>
      </c>
      <c r="D20" s="41" t="s">
        <v>169</v>
      </c>
      <c r="E20" s="41" t="s">
        <v>146</v>
      </c>
      <c r="F20" s="41" t="s">
        <v>162</v>
      </c>
      <c r="G20" s="42" t="s">
        <v>68</v>
      </c>
      <c r="H20" s="28"/>
      <c r="I20" s="24"/>
      <c r="J20" s="24" t="s">
        <v>10</v>
      </c>
      <c r="K20" s="24"/>
    </row>
    <row r="21" spans="1:11" ht="45" x14ac:dyDescent="0.25">
      <c r="A21" s="39" t="s">
        <v>66</v>
      </c>
      <c r="B21" s="40" t="s">
        <v>65</v>
      </c>
      <c r="C21" s="41" t="s">
        <v>11</v>
      </c>
      <c r="D21" s="41" t="s">
        <v>169</v>
      </c>
      <c r="E21" s="41" t="s">
        <v>147</v>
      </c>
      <c r="F21" s="41" t="s">
        <v>163</v>
      </c>
      <c r="G21" s="42" t="s">
        <v>68</v>
      </c>
      <c r="H21" s="28"/>
      <c r="I21" s="24"/>
      <c r="J21" s="24" t="s">
        <v>10</v>
      </c>
      <c r="K21" s="24"/>
    </row>
    <row r="22" spans="1:11" ht="45" x14ac:dyDescent="0.25">
      <c r="A22" s="39" t="s">
        <v>66</v>
      </c>
      <c r="B22" s="40" t="s">
        <v>65</v>
      </c>
      <c r="C22" s="41" t="s">
        <v>11</v>
      </c>
      <c r="D22" s="41" t="s">
        <v>169</v>
      </c>
      <c r="E22" s="41" t="s">
        <v>148</v>
      </c>
      <c r="F22" s="42" t="s">
        <v>164</v>
      </c>
      <c r="G22" s="42" t="s">
        <v>68</v>
      </c>
      <c r="H22" s="35"/>
      <c r="I22" s="24"/>
      <c r="J22" s="24" t="s">
        <v>10</v>
      </c>
      <c r="K22" s="24"/>
    </row>
    <row r="23" spans="1:11" ht="30" x14ac:dyDescent="0.25">
      <c r="A23" s="39" t="s">
        <v>66</v>
      </c>
      <c r="B23" s="40" t="s">
        <v>65</v>
      </c>
      <c r="C23" s="41" t="s">
        <v>11</v>
      </c>
      <c r="D23" s="41" t="s">
        <v>169</v>
      </c>
      <c r="E23" s="41" t="s">
        <v>149</v>
      </c>
      <c r="F23" s="42" t="s">
        <v>165</v>
      </c>
      <c r="G23" s="42" t="s">
        <v>68</v>
      </c>
      <c r="H23" s="35"/>
      <c r="I23" s="24"/>
      <c r="J23" s="24" t="s">
        <v>10</v>
      </c>
      <c r="K23" s="24"/>
    </row>
    <row r="24" spans="1:11" ht="30" x14ac:dyDescent="0.25">
      <c r="A24" s="39" t="s">
        <v>66</v>
      </c>
      <c r="B24" s="40" t="s">
        <v>65</v>
      </c>
      <c r="C24" s="41" t="s">
        <v>11</v>
      </c>
      <c r="D24" s="41" t="s">
        <v>169</v>
      </c>
      <c r="E24" s="41" t="s">
        <v>150</v>
      </c>
      <c r="F24" s="42" t="s">
        <v>166</v>
      </c>
      <c r="G24" s="42" t="s">
        <v>68</v>
      </c>
      <c r="H24" s="35"/>
      <c r="I24" s="24"/>
      <c r="J24" s="24" t="s">
        <v>10</v>
      </c>
      <c r="K24" s="24"/>
    </row>
    <row r="25" spans="1:11" ht="30" x14ac:dyDescent="0.25">
      <c r="A25" s="39" t="s">
        <v>66</v>
      </c>
      <c r="B25" s="40" t="s">
        <v>65</v>
      </c>
      <c r="C25" s="41" t="s">
        <v>11</v>
      </c>
      <c r="D25" s="41" t="s">
        <v>169</v>
      </c>
      <c r="E25" s="41" t="s">
        <v>151</v>
      </c>
      <c r="F25" s="42" t="s">
        <v>167</v>
      </c>
      <c r="G25" s="42" t="s">
        <v>68</v>
      </c>
      <c r="H25" s="28"/>
      <c r="I25" s="26"/>
      <c r="J25" s="24" t="s">
        <v>10</v>
      </c>
      <c r="K25" s="26"/>
    </row>
    <row r="26" spans="1:11" ht="30.6" customHeight="1" x14ac:dyDescent="0.25">
      <c r="A26" s="39" t="s">
        <v>66</v>
      </c>
      <c r="B26" s="40" t="s">
        <v>65</v>
      </c>
      <c r="C26" s="41" t="s">
        <v>11</v>
      </c>
      <c r="D26" s="41" t="s">
        <v>169</v>
      </c>
      <c r="E26" s="41" t="s">
        <v>160</v>
      </c>
      <c r="F26" s="42" t="s">
        <v>168</v>
      </c>
      <c r="G26" s="42" t="s">
        <v>68</v>
      </c>
      <c r="H26" s="28"/>
      <c r="I26" s="26"/>
      <c r="J26" s="24" t="s">
        <v>10</v>
      </c>
      <c r="K26" s="26"/>
    </row>
    <row r="27" spans="1:11" ht="60" x14ac:dyDescent="0.25">
      <c r="A27" s="39" t="s">
        <v>66</v>
      </c>
      <c r="B27" s="40" t="s">
        <v>65</v>
      </c>
      <c r="C27" s="41" t="s">
        <v>11</v>
      </c>
      <c r="D27" s="41" t="s">
        <v>90</v>
      </c>
      <c r="E27" s="41" t="s">
        <v>173</v>
      </c>
      <c r="F27" s="41" t="s">
        <v>172</v>
      </c>
      <c r="G27" s="42" t="s">
        <v>68</v>
      </c>
      <c r="H27" s="28"/>
      <c r="I27" s="26"/>
      <c r="J27" s="24" t="s">
        <v>10</v>
      </c>
      <c r="K27" s="26"/>
    </row>
    <row r="28" spans="1:11" ht="60" customHeight="1" x14ac:dyDescent="0.25">
      <c r="A28" s="39" t="s">
        <v>66</v>
      </c>
      <c r="B28" s="40" t="s">
        <v>65</v>
      </c>
      <c r="C28" s="41" t="s">
        <v>11</v>
      </c>
      <c r="D28" s="41" t="s">
        <v>187</v>
      </c>
      <c r="E28" s="41" t="s">
        <v>178</v>
      </c>
      <c r="F28" s="42" t="s">
        <v>179</v>
      </c>
      <c r="G28" s="42" t="s">
        <v>68</v>
      </c>
      <c r="H28" s="28"/>
      <c r="I28" s="26"/>
      <c r="J28" s="24" t="s">
        <v>10</v>
      </c>
      <c r="K28" s="26"/>
    </row>
    <row r="29" spans="1:11" ht="69" customHeight="1" x14ac:dyDescent="0.25">
      <c r="A29" s="39" t="s">
        <v>66</v>
      </c>
      <c r="B29" s="40" t="s">
        <v>65</v>
      </c>
      <c r="C29" s="41" t="s">
        <v>11</v>
      </c>
      <c r="D29" s="41" t="s">
        <v>187</v>
      </c>
      <c r="E29" s="41" t="s">
        <v>178</v>
      </c>
      <c r="F29" s="42" t="s">
        <v>182</v>
      </c>
      <c r="G29" s="42" t="s">
        <v>68</v>
      </c>
      <c r="H29" s="28"/>
      <c r="I29" s="26"/>
      <c r="J29" s="24" t="s">
        <v>10</v>
      </c>
      <c r="K29" s="26"/>
    </row>
    <row r="30" spans="1:11" ht="60" x14ac:dyDescent="0.25">
      <c r="A30" s="40" t="s">
        <v>91</v>
      </c>
      <c r="B30" s="40" t="s">
        <v>92</v>
      </c>
      <c r="C30" s="41" t="s">
        <v>11</v>
      </c>
      <c r="D30" s="41" t="s">
        <v>64</v>
      </c>
      <c r="E30" s="41" t="s">
        <v>188</v>
      </c>
      <c r="F30" s="41" t="s">
        <v>203</v>
      </c>
      <c r="G30" s="42" t="s">
        <v>68</v>
      </c>
      <c r="H30" s="28"/>
      <c r="I30" s="26"/>
      <c r="J30" s="24" t="s">
        <v>10</v>
      </c>
      <c r="K30" s="26"/>
    </row>
    <row r="31" spans="1:11" ht="45" x14ac:dyDescent="0.25">
      <c r="A31" s="40" t="s">
        <v>91</v>
      </c>
      <c r="B31" s="40" t="s">
        <v>92</v>
      </c>
      <c r="C31" s="41" t="s">
        <v>11</v>
      </c>
      <c r="D31" s="41" t="s">
        <v>64</v>
      </c>
      <c r="E31" s="41" t="s">
        <v>189</v>
      </c>
      <c r="F31" s="41" t="s">
        <v>202</v>
      </c>
      <c r="G31" s="42" t="s">
        <v>68</v>
      </c>
      <c r="H31" s="28"/>
      <c r="I31" s="26"/>
      <c r="J31" s="24" t="s">
        <v>10</v>
      </c>
      <c r="K31" s="26"/>
    </row>
    <row r="32" spans="1:11" ht="60" x14ac:dyDescent="0.25">
      <c r="A32" s="40" t="s">
        <v>91</v>
      </c>
      <c r="B32" s="40" t="s">
        <v>92</v>
      </c>
      <c r="C32" s="41" t="s">
        <v>11</v>
      </c>
      <c r="D32" s="41" t="s">
        <v>64</v>
      </c>
      <c r="E32" s="41" t="s">
        <v>190</v>
      </c>
      <c r="F32" s="41" t="s">
        <v>201</v>
      </c>
      <c r="G32" s="42" t="s">
        <v>68</v>
      </c>
      <c r="H32" s="28"/>
      <c r="I32" s="26"/>
      <c r="J32" s="24" t="s">
        <v>10</v>
      </c>
      <c r="K32" s="26"/>
    </row>
    <row r="33" spans="1:11" ht="30" x14ac:dyDescent="0.25">
      <c r="A33" s="40" t="s">
        <v>91</v>
      </c>
      <c r="B33" s="40" t="s">
        <v>92</v>
      </c>
      <c r="C33" s="41" t="s">
        <v>11</v>
      </c>
      <c r="D33" s="41" t="s">
        <v>64</v>
      </c>
      <c r="E33" s="41" t="s">
        <v>191</v>
      </c>
      <c r="F33" s="41" t="s">
        <v>200</v>
      </c>
      <c r="G33" s="42" t="s">
        <v>68</v>
      </c>
      <c r="H33" s="28"/>
      <c r="I33" s="26"/>
      <c r="J33" s="24" t="s">
        <v>10</v>
      </c>
      <c r="K33" s="26"/>
    </row>
    <row r="34" spans="1:11" ht="30" x14ac:dyDescent="0.25">
      <c r="A34" s="40" t="s">
        <v>91</v>
      </c>
      <c r="B34" s="40" t="s">
        <v>92</v>
      </c>
      <c r="C34" s="41" t="s">
        <v>11</v>
      </c>
      <c r="D34" s="41" t="s">
        <v>64</v>
      </c>
      <c r="E34" s="41" t="s">
        <v>192</v>
      </c>
      <c r="F34" s="41" t="s">
        <v>199</v>
      </c>
      <c r="G34" s="42" t="s">
        <v>68</v>
      </c>
      <c r="H34" s="28"/>
      <c r="I34" s="26"/>
      <c r="J34" s="24" t="s">
        <v>10</v>
      </c>
      <c r="K34" s="26"/>
    </row>
    <row r="35" spans="1:11" ht="45" x14ac:dyDescent="0.25">
      <c r="A35" s="40" t="s">
        <v>91</v>
      </c>
      <c r="B35" s="40" t="s">
        <v>92</v>
      </c>
      <c r="C35" s="41" t="s">
        <v>11</v>
      </c>
      <c r="D35" s="41" t="s">
        <v>64</v>
      </c>
      <c r="E35" s="41" t="s">
        <v>193</v>
      </c>
      <c r="F35" s="41" t="s">
        <v>198</v>
      </c>
      <c r="G35" s="42" t="s">
        <v>68</v>
      </c>
      <c r="H35" s="28"/>
      <c r="I35" s="26"/>
      <c r="J35" s="24" t="s">
        <v>10</v>
      </c>
      <c r="K35" s="26"/>
    </row>
    <row r="36" spans="1:11" ht="30" x14ac:dyDescent="0.25">
      <c r="A36" s="40" t="s">
        <v>91</v>
      </c>
      <c r="B36" s="40" t="s">
        <v>92</v>
      </c>
      <c r="C36" s="41" t="s">
        <v>11</v>
      </c>
      <c r="D36" s="41" t="s">
        <v>64</v>
      </c>
      <c r="E36" s="41" t="s">
        <v>194</v>
      </c>
      <c r="F36" s="41" t="s">
        <v>197</v>
      </c>
      <c r="G36" s="42" t="s">
        <v>68</v>
      </c>
      <c r="H36" s="28"/>
      <c r="I36" s="26"/>
      <c r="J36" s="24" t="s">
        <v>10</v>
      </c>
      <c r="K36" s="26"/>
    </row>
    <row r="37" spans="1:11" ht="45" x14ac:dyDescent="0.25">
      <c r="A37" s="40" t="s">
        <v>91</v>
      </c>
      <c r="B37" s="40" t="s">
        <v>92</v>
      </c>
      <c r="C37" s="41" t="s">
        <v>11</v>
      </c>
      <c r="D37" s="41" t="s">
        <v>64</v>
      </c>
      <c r="E37" s="41" t="s">
        <v>195</v>
      </c>
      <c r="F37" s="41" t="s">
        <v>196</v>
      </c>
      <c r="G37" s="42" t="s">
        <v>68</v>
      </c>
      <c r="H37" s="28"/>
      <c r="I37" s="26"/>
      <c r="J37" s="24" t="s">
        <v>10</v>
      </c>
      <c r="K37" s="26"/>
    </row>
    <row r="38" spans="1:11" ht="30" x14ac:dyDescent="0.25">
      <c r="A38" s="40" t="s">
        <v>91</v>
      </c>
      <c r="B38" s="40" t="s">
        <v>92</v>
      </c>
      <c r="C38" s="41" t="s">
        <v>11</v>
      </c>
      <c r="D38" s="41" t="s">
        <v>64</v>
      </c>
      <c r="E38" s="41" t="s">
        <v>212</v>
      </c>
      <c r="F38" s="41" t="s">
        <v>204</v>
      </c>
      <c r="G38" s="42" t="s">
        <v>68</v>
      </c>
      <c r="H38" s="28"/>
      <c r="I38" s="26"/>
      <c r="J38" s="24" t="s">
        <v>10</v>
      </c>
      <c r="K38" s="26"/>
    </row>
    <row r="39" spans="1:11" ht="60" x14ac:dyDescent="0.25">
      <c r="A39" s="40" t="s">
        <v>91</v>
      </c>
      <c r="B39" s="40" t="s">
        <v>92</v>
      </c>
      <c r="C39" s="41" t="s">
        <v>11</v>
      </c>
      <c r="D39" s="41" t="s">
        <v>64</v>
      </c>
      <c r="E39" s="41" t="s">
        <v>213</v>
      </c>
      <c r="F39" s="41" t="s">
        <v>205</v>
      </c>
      <c r="G39" s="42" t="s">
        <v>68</v>
      </c>
      <c r="H39" s="28"/>
      <c r="I39" s="26"/>
      <c r="J39" s="24" t="s">
        <v>10</v>
      </c>
      <c r="K39" s="26"/>
    </row>
    <row r="40" spans="1:11" ht="45" x14ac:dyDescent="0.25">
      <c r="A40" s="40" t="s">
        <v>91</v>
      </c>
      <c r="B40" s="40" t="s">
        <v>92</v>
      </c>
      <c r="C40" s="41" t="s">
        <v>11</v>
      </c>
      <c r="D40" s="41" t="s">
        <v>64</v>
      </c>
      <c r="E40" s="41" t="s">
        <v>214</v>
      </c>
      <c r="F40" s="41" t="s">
        <v>206</v>
      </c>
      <c r="G40" s="42" t="s">
        <v>68</v>
      </c>
      <c r="H40" s="28"/>
      <c r="I40" s="26"/>
      <c r="J40" s="24" t="s">
        <v>10</v>
      </c>
      <c r="K40" s="26"/>
    </row>
    <row r="41" spans="1:11" ht="60" x14ac:dyDescent="0.25">
      <c r="A41" s="40" t="s">
        <v>91</v>
      </c>
      <c r="B41" s="40" t="s">
        <v>92</v>
      </c>
      <c r="C41" s="41" t="s">
        <v>11</v>
      </c>
      <c r="D41" s="41" t="s">
        <v>64</v>
      </c>
      <c r="E41" s="41" t="s">
        <v>215</v>
      </c>
      <c r="F41" s="41" t="s">
        <v>207</v>
      </c>
      <c r="G41" s="42" t="s">
        <v>68</v>
      </c>
      <c r="H41" s="28"/>
      <c r="I41" s="26"/>
      <c r="J41" s="24" t="s">
        <v>10</v>
      </c>
      <c r="K41" s="26"/>
    </row>
    <row r="42" spans="1:11" ht="45" x14ac:dyDescent="0.25">
      <c r="A42" s="40" t="s">
        <v>91</v>
      </c>
      <c r="B42" s="40" t="s">
        <v>92</v>
      </c>
      <c r="C42" s="41" t="s">
        <v>11</v>
      </c>
      <c r="D42" s="41" t="s">
        <v>64</v>
      </c>
      <c r="E42" s="41" t="s">
        <v>216</v>
      </c>
      <c r="F42" s="41" t="s">
        <v>208</v>
      </c>
      <c r="G42" s="42" t="s">
        <v>68</v>
      </c>
      <c r="H42" s="28"/>
      <c r="I42" s="26"/>
      <c r="J42" s="24" t="s">
        <v>10</v>
      </c>
      <c r="K42" s="26"/>
    </row>
    <row r="43" spans="1:11" ht="60" x14ac:dyDescent="0.25">
      <c r="A43" s="40" t="s">
        <v>91</v>
      </c>
      <c r="B43" s="40" t="s">
        <v>92</v>
      </c>
      <c r="C43" s="41" t="s">
        <v>11</v>
      </c>
      <c r="D43" s="41" t="s">
        <v>64</v>
      </c>
      <c r="E43" s="41" t="s">
        <v>217</v>
      </c>
      <c r="F43" s="41" t="s">
        <v>209</v>
      </c>
      <c r="G43" s="42" t="s">
        <v>68</v>
      </c>
      <c r="H43" s="28"/>
      <c r="I43" s="26"/>
      <c r="J43" s="24" t="s">
        <v>10</v>
      </c>
      <c r="K43" s="26"/>
    </row>
    <row r="44" spans="1:11" ht="30" x14ac:dyDescent="0.25">
      <c r="A44" s="40" t="s">
        <v>91</v>
      </c>
      <c r="B44" s="40" t="s">
        <v>92</v>
      </c>
      <c r="C44" s="41" t="s">
        <v>11</v>
      </c>
      <c r="D44" s="41" t="s">
        <v>64</v>
      </c>
      <c r="E44" s="41" t="s">
        <v>218</v>
      </c>
      <c r="F44" s="41" t="s">
        <v>210</v>
      </c>
      <c r="G44" s="42" t="s">
        <v>68</v>
      </c>
      <c r="H44" s="28"/>
      <c r="I44" s="26"/>
      <c r="J44" s="24" t="s">
        <v>10</v>
      </c>
      <c r="K44" s="26"/>
    </row>
    <row r="45" spans="1:11" ht="45" x14ac:dyDescent="0.25">
      <c r="A45" s="40" t="s">
        <v>91</v>
      </c>
      <c r="B45" s="40" t="s">
        <v>92</v>
      </c>
      <c r="C45" s="41" t="s">
        <v>11</v>
      </c>
      <c r="D45" s="41" t="s">
        <v>64</v>
      </c>
      <c r="E45" s="41" t="s">
        <v>219</v>
      </c>
      <c r="F45" s="41" t="s">
        <v>211</v>
      </c>
      <c r="G45" s="42" t="s">
        <v>68</v>
      </c>
      <c r="H45" s="28"/>
      <c r="I45" s="26"/>
      <c r="J45" s="24" t="s">
        <v>10</v>
      </c>
      <c r="K45" s="26"/>
    </row>
    <row r="46" spans="1:11" ht="30" x14ac:dyDescent="0.25">
      <c r="A46" s="40" t="s">
        <v>91</v>
      </c>
      <c r="B46" s="40" t="s">
        <v>92</v>
      </c>
      <c r="C46" s="41" t="s">
        <v>11</v>
      </c>
      <c r="D46" s="41" t="s">
        <v>169</v>
      </c>
      <c r="E46" s="41" t="s">
        <v>224</v>
      </c>
      <c r="F46" s="41" t="s">
        <v>220</v>
      </c>
      <c r="G46" s="42" t="s">
        <v>68</v>
      </c>
      <c r="H46" s="28"/>
      <c r="I46" s="26"/>
      <c r="J46" s="24" t="s">
        <v>10</v>
      </c>
      <c r="K46" s="26"/>
    </row>
    <row r="47" spans="1:11" ht="60" x14ac:dyDescent="0.25">
      <c r="A47" s="40" t="s">
        <v>91</v>
      </c>
      <c r="B47" s="40" t="s">
        <v>92</v>
      </c>
      <c r="C47" s="41" t="s">
        <v>11</v>
      </c>
      <c r="D47" s="41" t="s">
        <v>169</v>
      </c>
      <c r="E47" s="41" t="s">
        <v>225</v>
      </c>
      <c r="F47" s="41" t="s">
        <v>221</v>
      </c>
      <c r="G47" s="42" t="s">
        <v>68</v>
      </c>
      <c r="H47" s="28"/>
      <c r="I47" s="26"/>
      <c r="J47" s="24" t="s">
        <v>10</v>
      </c>
      <c r="K47" s="26"/>
    </row>
    <row r="48" spans="1:11" ht="45" x14ac:dyDescent="0.25">
      <c r="A48" s="40" t="s">
        <v>91</v>
      </c>
      <c r="B48" s="40" t="s">
        <v>92</v>
      </c>
      <c r="C48" s="41" t="s">
        <v>11</v>
      </c>
      <c r="D48" s="41" t="s">
        <v>169</v>
      </c>
      <c r="E48" s="41" t="s">
        <v>226</v>
      </c>
      <c r="F48" s="41" t="s">
        <v>222</v>
      </c>
      <c r="G48" s="42" t="s">
        <v>68</v>
      </c>
      <c r="H48" s="28"/>
      <c r="I48" s="26"/>
      <c r="J48" s="24" t="s">
        <v>10</v>
      </c>
      <c r="K48" s="26"/>
    </row>
    <row r="49" spans="1:11" ht="75" x14ac:dyDescent="0.25">
      <c r="A49" s="40" t="s">
        <v>91</v>
      </c>
      <c r="B49" s="40" t="s">
        <v>92</v>
      </c>
      <c r="C49" s="41" t="s">
        <v>11</v>
      </c>
      <c r="D49" s="41" t="s">
        <v>169</v>
      </c>
      <c r="E49" s="41" t="s">
        <v>227</v>
      </c>
      <c r="F49" s="41" t="s">
        <v>223</v>
      </c>
      <c r="G49" s="42" t="s">
        <v>68</v>
      </c>
      <c r="H49" s="28"/>
      <c r="I49" s="26"/>
      <c r="J49" s="24" t="s">
        <v>10</v>
      </c>
      <c r="K49" s="26"/>
    </row>
    <row r="50" spans="1:11" ht="60" x14ac:dyDescent="0.25">
      <c r="A50" s="40" t="s">
        <v>91</v>
      </c>
      <c r="B50" s="40" t="s">
        <v>92</v>
      </c>
      <c r="C50" s="41" t="s">
        <v>11</v>
      </c>
      <c r="D50" s="41" t="s">
        <v>90</v>
      </c>
      <c r="E50" s="41" t="s">
        <v>228</v>
      </c>
      <c r="F50" s="41" t="s">
        <v>230</v>
      </c>
      <c r="G50" s="42" t="s">
        <v>68</v>
      </c>
      <c r="H50" s="28"/>
      <c r="I50" s="26"/>
      <c r="J50" s="24" t="s">
        <v>10</v>
      </c>
      <c r="K50" s="26"/>
    </row>
    <row r="51" spans="1:11" ht="30" x14ac:dyDescent="0.25">
      <c r="A51" s="40" t="s">
        <v>91</v>
      </c>
      <c r="B51" s="40" t="s">
        <v>92</v>
      </c>
      <c r="C51" s="41" t="s">
        <v>11</v>
      </c>
      <c r="D51" s="41" t="s">
        <v>90</v>
      </c>
      <c r="E51" s="41" t="s">
        <v>229</v>
      </c>
      <c r="F51" s="41" t="s">
        <v>231</v>
      </c>
      <c r="G51" s="42" t="s">
        <v>68</v>
      </c>
      <c r="H51" s="28"/>
      <c r="I51" s="26"/>
      <c r="J51" s="24" t="s">
        <v>10</v>
      </c>
      <c r="K51" s="26"/>
    </row>
    <row r="52" spans="1:11" ht="30" x14ac:dyDescent="0.25">
      <c r="A52" s="40" t="s">
        <v>91</v>
      </c>
      <c r="B52" s="40" t="s">
        <v>92</v>
      </c>
      <c r="C52" s="41" t="s">
        <v>11</v>
      </c>
      <c r="D52" s="41" t="s">
        <v>90</v>
      </c>
      <c r="E52" s="41" t="s">
        <v>235</v>
      </c>
      <c r="F52" s="41" t="s">
        <v>232</v>
      </c>
      <c r="G52" s="42" t="s">
        <v>68</v>
      </c>
      <c r="H52" s="28"/>
      <c r="I52" s="26"/>
      <c r="J52" s="24" t="s">
        <v>10</v>
      </c>
      <c r="K52" s="26"/>
    </row>
    <row r="53" spans="1:11" ht="30" x14ac:dyDescent="0.25">
      <c r="A53" s="40" t="s">
        <v>91</v>
      </c>
      <c r="B53" s="40" t="s">
        <v>92</v>
      </c>
      <c r="C53" s="41" t="s">
        <v>11</v>
      </c>
      <c r="D53" s="41" t="s">
        <v>90</v>
      </c>
      <c r="E53" s="41" t="s">
        <v>236</v>
      </c>
      <c r="F53" s="41" t="s">
        <v>233</v>
      </c>
      <c r="G53" s="42" t="s">
        <v>68</v>
      </c>
      <c r="H53" s="28"/>
      <c r="I53" s="26"/>
      <c r="J53" s="24" t="s">
        <v>10</v>
      </c>
      <c r="K53" s="26"/>
    </row>
    <row r="54" spans="1:11" ht="45" x14ac:dyDescent="0.25">
      <c r="A54" s="40" t="s">
        <v>91</v>
      </c>
      <c r="B54" s="40" t="s">
        <v>92</v>
      </c>
      <c r="C54" s="41" t="s">
        <v>11</v>
      </c>
      <c r="D54" s="41" t="s">
        <v>90</v>
      </c>
      <c r="E54" s="41" t="s">
        <v>237</v>
      </c>
      <c r="F54" s="41" t="s">
        <v>234</v>
      </c>
      <c r="G54" s="42" t="s">
        <v>68</v>
      </c>
      <c r="H54" s="28"/>
      <c r="I54" s="26"/>
      <c r="J54" s="24" t="s">
        <v>10</v>
      </c>
      <c r="K54" s="26"/>
    </row>
    <row r="55" spans="1:11" ht="45" x14ac:dyDescent="0.25">
      <c r="A55" s="40" t="s">
        <v>91</v>
      </c>
      <c r="B55" s="40" t="s">
        <v>92</v>
      </c>
      <c r="C55" s="41" t="s">
        <v>11</v>
      </c>
      <c r="D55" s="41" t="s">
        <v>187</v>
      </c>
      <c r="E55" s="41" t="s">
        <v>241</v>
      </c>
      <c r="F55" s="41" t="s">
        <v>240</v>
      </c>
      <c r="G55" s="42" t="s">
        <v>68</v>
      </c>
      <c r="H55" s="28"/>
      <c r="I55" s="26"/>
      <c r="J55" s="24" t="s">
        <v>10</v>
      </c>
      <c r="K55" s="26"/>
    </row>
    <row r="56" spans="1:11" ht="60" x14ac:dyDescent="0.25">
      <c r="A56" s="40" t="s">
        <v>91</v>
      </c>
      <c r="B56" s="40" t="s">
        <v>92</v>
      </c>
      <c r="C56" s="41" t="s">
        <v>11</v>
      </c>
      <c r="D56" s="41" t="s">
        <v>187</v>
      </c>
      <c r="E56" s="41" t="s">
        <v>239</v>
      </c>
      <c r="F56" s="41" t="s">
        <v>238</v>
      </c>
      <c r="G56" s="42" t="s">
        <v>68</v>
      </c>
      <c r="H56" s="28"/>
      <c r="I56" s="26"/>
      <c r="J56" s="24" t="s">
        <v>10</v>
      </c>
      <c r="K56" s="26"/>
    </row>
    <row r="57" spans="1:11" ht="30" x14ac:dyDescent="0.25">
      <c r="A57" s="39" t="s">
        <v>93</v>
      </c>
      <c r="B57" s="40" t="s">
        <v>94</v>
      </c>
      <c r="C57" s="41" t="s">
        <v>11</v>
      </c>
      <c r="D57" s="41" t="s">
        <v>64</v>
      </c>
      <c r="E57" s="41" t="s">
        <v>255</v>
      </c>
      <c r="F57" s="41" t="s">
        <v>242</v>
      </c>
      <c r="G57" s="42" t="s">
        <v>68</v>
      </c>
      <c r="H57" s="28"/>
      <c r="I57" s="26"/>
      <c r="J57" s="24" t="s">
        <v>10</v>
      </c>
      <c r="K57" s="26"/>
    </row>
    <row r="58" spans="1:11" ht="45" x14ac:dyDescent="0.25">
      <c r="A58" s="39" t="s">
        <v>93</v>
      </c>
      <c r="B58" s="40" t="s">
        <v>94</v>
      </c>
      <c r="C58" s="41" t="s">
        <v>11</v>
      </c>
      <c r="D58" s="41" t="s">
        <v>64</v>
      </c>
      <c r="E58" s="41" t="s">
        <v>256</v>
      </c>
      <c r="F58" s="41" t="s">
        <v>243</v>
      </c>
      <c r="G58" s="42" t="s">
        <v>68</v>
      </c>
      <c r="H58" s="28"/>
      <c r="I58" s="26"/>
      <c r="J58" s="24" t="s">
        <v>10</v>
      </c>
      <c r="K58" s="26"/>
    </row>
    <row r="59" spans="1:11" ht="30" x14ac:dyDescent="0.25">
      <c r="A59" s="39" t="s">
        <v>93</v>
      </c>
      <c r="B59" s="40" t="s">
        <v>94</v>
      </c>
      <c r="C59" s="41" t="s">
        <v>11</v>
      </c>
      <c r="D59" s="41" t="s">
        <v>64</v>
      </c>
      <c r="E59" s="41" t="s">
        <v>257</v>
      </c>
      <c r="F59" s="41" t="s">
        <v>244</v>
      </c>
      <c r="G59" s="42" t="s">
        <v>68</v>
      </c>
      <c r="H59" s="28"/>
      <c r="I59" s="26"/>
      <c r="J59" s="24" t="s">
        <v>10</v>
      </c>
      <c r="K59" s="26"/>
    </row>
    <row r="60" spans="1:11" ht="45" x14ac:dyDescent="0.25">
      <c r="A60" s="39" t="s">
        <v>93</v>
      </c>
      <c r="B60" s="40" t="s">
        <v>94</v>
      </c>
      <c r="C60" s="41" t="s">
        <v>11</v>
      </c>
      <c r="D60" s="41" t="s">
        <v>64</v>
      </c>
      <c r="E60" s="41" t="s">
        <v>258</v>
      </c>
      <c r="F60" s="41" t="s">
        <v>245</v>
      </c>
      <c r="G60" s="42" t="s">
        <v>68</v>
      </c>
      <c r="H60" s="28"/>
      <c r="I60" s="26"/>
      <c r="J60" s="24" t="s">
        <v>10</v>
      </c>
      <c r="K60" s="26"/>
    </row>
    <row r="61" spans="1:11" ht="45" x14ac:dyDescent="0.25">
      <c r="A61" s="39" t="s">
        <v>93</v>
      </c>
      <c r="B61" s="40" t="s">
        <v>94</v>
      </c>
      <c r="C61" s="41" t="s">
        <v>11</v>
      </c>
      <c r="D61" s="41" t="s">
        <v>64</v>
      </c>
      <c r="E61" s="41" t="s">
        <v>259</v>
      </c>
      <c r="F61" s="41" t="s">
        <v>246</v>
      </c>
      <c r="G61" s="42" t="s">
        <v>68</v>
      </c>
      <c r="H61" s="28"/>
      <c r="I61" s="26"/>
      <c r="J61" s="24" t="s">
        <v>10</v>
      </c>
      <c r="K61" s="26"/>
    </row>
    <row r="62" spans="1:11" ht="45" x14ac:dyDescent="0.25">
      <c r="A62" s="39" t="s">
        <v>93</v>
      </c>
      <c r="B62" s="40" t="s">
        <v>94</v>
      </c>
      <c r="C62" s="41" t="s">
        <v>11</v>
      </c>
      <c r="D62" s="41" t="s">
        <v>64</v>
      </c>
      <c r="E62" s="41" t="s">
        <v>260</v>
      </c>
      <c r="F62" s="41" t="s">
        <v>247</v>
      </c>
      <c r="G62" s="42" t="s">
        <v>68</v>
      </c>
      <c r="H62" s="28"/>
      <c r="I62" s="26"/>
      <c r="J62" s="24" t="s">
        <v>10</v>
      </c>
      <c r="K62" s="26"/>
    </row>
    <row r="63" spans="1:11" ht="30" x14ac:dyDescent="0.25">
      <c r="A63" s="39" t="s">
        <v>93</v>
      </c>
      <c r="B63" s="40" t="s">
        <v>94</v>
      </c>
      <c r="C63" s="41" t="s">
        <v>11</v>
      </c>
      <c r="D63" s="41" t="s">
        <v>169</v>
      </c>
      <c r="E63" s="41" t="s">
        <v>261</v>
      </c>
      <c r="F63" s="41" t="s">
        <v>248</v>
      </c>
      <c r="G63" s="42" t="s">
        <v>68</v>
      </c>
      <c r="H63" s="28"/>
      <c r="I63" s="26"/>
      <c r="J63" s="24" t="s">
        <v>10</v>
      </c>
      <c r="K63" s="26"/>
    </row>
    <row r="64" spans="1:11" ht="30" x14ac:dyDescent="0.25">
      <c r="A64" s="39" t="s">
        <v>93</v>
      </c>
      <c r="B64" s="40" t="s">
        <v>94</v>
      </c>
      <c r="C64" s="41" t="s">
        <v>11</v>
      </c>
      <c r="D64" s="41" t="s">
        <v>169</v>
      </c>
      <c r="E64" s="41" t="s">
        <v>262</v>
      </c>
      <c r="F64" s="41" t="s">
        <v>249</v>
      </c>
      <c r="G64" s="42" t="s">
        <v>68</v>
      </c>
      <c r="H64" s="28"/>
      <c r="I64" s="26"/>
      <c r="J64" s="24" t="s">
        <v>10</v>
      </c>
      <c r="K64" s="26"/>
    </row>
    <row r="65" spans="1:11" ht="60" x14ac:dyDescent="0.25">
      <c r="A65" s="39" t="s">
        <v>93</v>
      </c>
      <c r="B65" s="40" t="s">
        <v>94</v>
      </c>
      <c r="C65" s="41" t="s">
        <v>11</v>
      </c>
      <c r="D65" s="41" t="s">
        <v>169</v>
      </c>
      <c r="E65" s="41" t="s">
        <v>263</v>
      </c>
      <c r="F65" s="41" t="s">
        <v>250</v>
      </c>
      <c r="G65" s="42" t="s">
        <v>68</v>
      </c>
      <c r="H65" s="28"/>
      <c r="I65" s="26"/>
      <c r="J65" s="24" t="s">
        <v>10</v>
      </c>
      <c r="K65" s="26"/>
    </row>
    <row r="66" spans="1:11" ht="30" x14ac:dyDescent="0.25">
      <c r="A66" s="39" t="s">
        <v>93</v>
      </c>
      <c r="B66" s="40" t="s">
        <v>94</v>
      </c>
      <c r="C66" s="41" t="s">
        <v>11</v>
      </c>
      <c r="D66" s="41" t="s">
        <v>90</v>
      </c>
      <c r="E66" s="41" t="s">
        <v>264</v>
      </c>
      <c r="F66" s="41" t="s">
        <v>251</v>
      </c>
      <c r="G66" s="42" t="s">
        <v>68</v>
      </c>
      <c r="H66" s="28"/>
      <c r="I66" s="26"/>
      <c r="J66" s="24" t="s">
        <v>10</v>
      </c>
      <c r="K66" s="26"/>
    </row>
    <row r="67" spans="1:11" ht="30" x14ac:dyDescent="0.25">
      <c r="A67" s="39" t="s">
        <v>93</v>
      </c>
      <c r="B67" s="40" t="s">
        <v>94</v>
      </c>
      <c r="C67" s="41" t="s">
        <v>11</v>
      </c>
      <c r="D67" s="41" t="s">
        <v>90</v>
      </c>
      <c r="E67" s="41" t="s">
        <v>265</v>
      </c>
      <c r="F67" s="41" t="s">
        <v>252</v>
      </c>
      <c r="G67" s="42" t="s">
        <v>68</v>
      </c>
      <c r="H67" s="28"/>
      <c r="I67" s="26"/>
      <c r="J67" s="24" t="s">
        <v>10</v>
      </c>
      <c r="K67" s="26"/>
    </row>
    <row r="68" spans="1:11" ht="45" x14ac:dyDescent="0.25">
      <c r="A68" s="39" t="s">
        <v>93</v>
      </c>
      <c r="B68" s="40" t="s">
        <v>94</v>
      </c>
      <c r="C68" s="41" t="s">
        <v>11</v>
      </c>
      <c r="D68" s="41" t="s">
        <v>90</v>
      </c>
      <c r="E68" s="41" t="s">
        <v>266</v>
      </c>
      <c r="F68" s="41" t="s">
        <v>253</v>
      </c>
      <c r="G68" s="42" t="s">
        <v>68</v>
      </c>
      <c r="H68" s="28"/>
      <c r="I68" s="26"/>
      <c r="J68" s="24" t="s">
        <v>10</v>
      </c>
      <c r="K68" s="26"/>
    </row>
    <row r="69" spans="1:11" ht="45" x14ac:dyDescent="0.25">
      <c r="A69" s="39" t="s">
        <v>93</v>
      </c>
      <c r="B69" s="40" t="s">
        <v>94</v>
      </c>
      <c r="C69" s="41" t="s">
        <v>11</v>
      </c>
      <c r="D69" s="41" t="s">
        <v>187</v>
      </c>
      <c r="E69" s="41" t="s">
        <v>267</v>
      </c>
      <c r="F69" s="41" t="s">
        <v>254</v>
      </c>
      <c r="G69" s="42" t="s">
        <v>68</v>
      </c>
      <c r="H69" s="28"/>
      <c r="I69" s="26"/>
      <c r="J69" s="24" t="s">
        <v>10</v>
      </c>
      <c r="K69" s="26"/>
    </row>
    <row r="70" spans="1:11" ht="75" x14ac:dyDescent="0.25">
      <c r="A70" s="39" t="s">
        <v>95</v>
      </c>
      <c r="B70" s="40" t="s">
        <v>96</v>
      </c>
      <c r="C70" s="41" t="s">
        <v>11</v>
      </c>
      <c r="D70" s="41" t="s">
        <v>64</v>
      </c>
      <c r="E70" s="41" t="s">
        <v>268</v>
      </c>
      <c r="F70" s="41" t="s">
        <v>282</v>
      </c>
      <c r="G70" s="42" t="s">
        <v>68</v>
      </c>
      <c r="H70" s="28"/>
      <c r="I70" s="26"/>
      <c r="J70" s="24" t="s">
        <v>10</v>
      </c>
      <c r="K70" s="26"/>
    </row>
    <row r="71" spans="1:11" ht="45" x14ac:dyDescent="0.25">
      <c r="A71" s="39" t="s">
        <v>95</v>
      </c>
      <c r="B71" s="40" t="s">
        <v>96</v>
      </c>
      <c r="C71" s="41" t="s">
        <v>11</v>
      </c>
      <c r="D71" s="41" t="s">
        <v>64</v>
      </c>
      <c r="E71" s="41" t="s">
        <v>269</v>
      </c>
      <c r="F71" s="41" t="s">
        <v>283</v>
      </c>
      <c r="G71" s="42" t="s">
        <v>68</v>
      </c>
      <c r="H71" s="28"/>
      <c r="I71" s="26"/>
      <c r="J71" s="24" t="s">
        <v>10</v>
      </c>
      <c r="K71" s="26"/>
    </row>
    <row r="72" spans="1:11" ht="30" x14ac:dyDescent="0.25">
      <c r="A72" s="39" t="s">
        <v>95</v>
      </c>
      <c r="B72" s="40" t="s">
        <v>96</v>
      </c>
      <c r="C72" s="41" t="s">
        <v>11</v>
      </c>
      <c r="D72" s="41" t="s">
        <v>64</v>
      </c>
      <c r="E72" s="41" t="s">
        <v>270</v>
      </c>
      <c r="F72" s="41" t="s">
        <v>284</v>
      </c>
      <c r="G72" s="42" t="s">
        <v>68</v>
      </c>
      <c r="H72" s="28"/>
      <c r="I72" s="26"/>
      <c r="J72" s="24" t="s">
        <v>10</v>
      </c>
      <c r="K72" s="26"/>
    </row>
    <row r="73" spans="1:11" ht="45" x14ac:dyDescent="0.25">
      <c r="A73" s="39" t="s">
        <v>95</v>
      </c>
      <c r="B73" s="40" t="s">
        <v>96</v>
      </c>
      <c r="C73" s="41" t="s">
        <v>11</v>
      </c>
      <c r="D73" s="41" t="s">
        <v>64</v>
      </c>
      <c r="E73" s="41" t="s">
        <v>271</v>
      </c>
      <c r="F73" s="41" t="s">
        <v>285</v>
      </c>
      <c r="G73" s="42" t="s">
        <v>68</v>
      </c>
      <c r="H73" s="28"/>
      <c r="I73" s="26"/>
      <c r="J73" s="24" t="s">
        <v>10</v>
      </c>
      <c r="K73" s="26"/>
    </row>
    <row r="74" spans="1:11" ht="45" x14ac:dyDescent="0.25">
      <c r="A74" s="39" t="s">
        <v>95</v>
      </c>
      <c r="B74" s="40" t="s">
        <v>96</v>
      </c>
      <c r="C74" s="41" t="s">
        <v>11</v>
      </c>
      <c r="D74" s="41" t="s">
        <v>64</v>
      </c>
      <c r="E74" s="41" t="s">
        <v>272</v>
      </c>
      <c r="F74" s="41" t="s">
        <v>286</v>
      </c>
      <c r="G74" s="42" t="s">
        <v>68</v>
      </c>
      <c r="H74" s="28"/>
      <c r="I74" s="26"/>
      <c r="J74" s="24" t="s">
        <v>10</v>
      </c>
      <c r="K74" s="26"/>
    </row>
    <row r="75" spans="1:11" ht="45" x14ac:dyDescent="0.25">
      <c r="A75" s="39" t="s">
        <v>95</v>
      </c>
      <c r="B75" s="40" t="s">
        <v>96</v>
      </c>
      <c r="C75" s="41" t="s">
        <v>11</v>
      </c>
      <c r="D75" s="41" t="s">
        <v>64</v>
      </c>
      <c r="E75" s="41" t="s">
        <v>273</v>
      </c>
      <c r="F75" s="41" t="s">
        <v>287</v>
      </c>
      <c r="G75" s="42" t="s">
        <v>68</v>
      </c>
      <c r="H75" s="28"/>
      <c r="I75" s="26"/>
      <c r="J75" s="24" t="s">
        <v>10</v>
      </c>
      <c r="K75" s="26"/>
    </row>
    <row r="76" spans="1:11" ht="60" x14ac:dyDescent="0.25">
      <c r="A76" s="39" t="s">
        <v>95</v>
      </c>
      <c r="B76" s="40" t="s">
        <v>96</v>
      </c>
      <c r="C76" s="41" t="s">
        <v>11</v>
      </c>
      <c r="D76" s="41" t="s">
        <v>64</v>
      </c>
      <c r="E76" s="41" t="s">
        <v>274</v>
      </c>
      <c r="F76" s="41" t="s">
        <v>288</v>
      </c>
      <c r="G76" s="42" t="s">
        <v>68</v>
      </c>
      <c r="H76" s="28"/>
      <c r="I76" s="26"/>
      <c r="J76" s="24" t="s">
        <v>10</v>
      </c>
      <c r="K76" s="26"/>
    </row>
    <row r="77" spans="1:11" ht="45" x14ac:dyDescent="0.25">
      <c r="A77" s="39" t="s">
        <v>95</v>
      </c>
      <c r="B77" s="40" t="s">
        <v>96</v>
      </c>
      <c r="C77" s="41" t="s">
        <v>11</v>
      </c>
      <c r="D77" s="41" t="s">
        <v>169</v>
      </c>
      <c r="E77" s="41" t="s">
        <v>275</v>
      </c>
      <c r="F77" s="41" t="s">
        <v>289</v>
      </c>
      <c r="G77" s="42" t="s">
        <v>68</v>
      </c>
      <c r="H77" s="28"/>
      <c r="I77" s="26"/>
      <c r="J77" s="24" t="s">
        <v>10</v>
      </c>
      <c r="K77" s="26"/>
    </row>
    <row r="78" spans="1:11" ht="30" x14ac:dyDescent="0.25">
      <c r="A78" s="39" t="s">
        <v>95</v>
      </c>
      <c r="B78" s="40" t="s">
        <v>96</v>
      </c>
      <c r="C78" s="41" t="s">
        <v>11</v>
      </c>
      <c r="D78" s="41" t="s">
        <v>169</v>
      </c>
      <c r="E78" s="41" t="s">
        <v>276</v>
      </c>
      <c r="F78" s="41" t="s">
        <v>290</v>
      </c>
      <c r="G78" s="42" t="s">
        <v>68</v>
      </c>
      <c r="H78" s="28"/>
      <c r="I78" s="26"/>
      <c r="J78" s="24" t="s">
        <v>10</v>
      </c>
      <c r="K78" s="26"/>
    </row>
    <row r="79" spans="1:11" ht="30" x14ac:dyDescent="0.25">
      <c r="A79" s="39" t="s">
        <v>95</v>
      </c>
      <c r="B79" s="40" t="s">
        <v>96</v>
      </c>
      <c r="C79" s="41" t="s">
        <v>11</v>
      </c>
      <c r="D79" s="41" t="s">
        <v>169</v>
      </c>
      <c r="E79" s="41" t="s">
        <v>277</v>
      </c>
      <c r="F79" s="41" t="s">
        <v>291</v>
      </c>
      <c r="G79" s="42" t="s">
        <v>68</v>
      </c>
      <c r="H79" s="28"/>
      <c r="I79" s="26"/>
      <c r="J79" s="24" t="s">
        <v>10</v>
      </c>
      <c r="K79" s="26"/>
    </row>
    <row r="80" spans="1:11" ht="30" x14ac:dyDescent="0.25">
      <c r="A80" s="39" t="s">
        <v>95</v>
      </c>
      <c r="B80" s="40" t="s">
        <v>96</v>
      </c>
      <c r="C80" s="41" t="s">
        <v>11</v>
      </c>
      <c r="D80" s="41" t="s">
        <v>90</v>
      </c>
      <c r="E80" s="41" t="s">
        <v>278</v>
      </c>
      <c r="F80" s="41" t="s">
        <v>292</v>
      </c>
      <c r="G80" s="42" t="s">
        <v>68</v>
      </c>
      <c r="H80" s="28"/>
      <c r="I80" s="26"/>
      <c r="J80" s="24" t="s">
        <v>10</v>
      </c>
      <c r="K80" s="26"/>
    </row>
    <row r="81" spans="1:11" ht="30" x14ac:dyDescent="0.25">
      <c r="A81" s="39" t="s">
        <v>95</v>
      </c>
      <c r="B81" s="40" t="s">
        <v>96</v>
      </c>
      <c r="C81" s="41" t="s">
        <v>11</v>
      </c>
      <c r="D81" s="41" t="s">
        <v>90</v>
      </c>
      <c r="E81" s="41" t="s">
        <v>279</v>
      </c>
      <c r="F81" s="41" t="s">
        <v>293</v>
      </c>
      <c r="G81" s="42" t="s">
        <v>68</v>
      </c>
      <c r="H81" s="28"/>
      <c r="I81" s="26"/>
      <c r="J81" s="24" t="s">
        <v>10</v>
      </c>
      <c r="K81" s="26"/>
    </row>
    <row r="82" spans="1:11" ht="30" x14ac:dyDescent="0.25">
      <c r="A82" s="39" t="s">
        <v>95</v>
      </c>
      <c r="B82" s="40" t="s">
        <v>96</v>
      </c>
      <c r="C82" s="41" t="s">
        <v>11</v>
      </c>
      <c r="D82" s="41" t="s">
        <v>90</v>
      </c>
      <c r="E82" s="41" t="s">
        <v>280</v>
      </c>
      <c r="F82" s="41" t="s">
        <v>294</v>
      </c>
      <c r="G82" s="42" t="s">
        <v>68</v>
      </c>
      <c r="H82" s="28"/>
      <c r="I82" s="26"/>
      <c r="J82" s="24" t="s">
        <v>10</v>
      </c>
      <c r="K82" s="26"/>
    </row>
    <row r="83" spans="1:11" ht="45" x14ac:dyDescent="0.25">
      <c r="A83" s="39" t="s">
        <v>95</v>
      </c>
      <c r="B83" s="40" t="s">
        <v>96</v>
      </c>
      <c r="C83" s="41" t="s">
        <v>11</v>
      </c>
      <c r="D83" s="41" t="s">
        <v>187</v>
      </c>
      <c r="E83" s="41" t="s">
        <v>281</v>
      </c>
      <c r="F83" s="41" t="s">
        <v>295</v>
      </c>
      <c r="G83" s="42" t="s">
        <v>68</v>
      </c>
      <c r="H83" s="28"/>
      <c r="I83" s="26"/>
      <c r="J83" s="24" t="s">
        <v>10</v>
      </c>
      <c r="K83" s="26"/>
    </row>
    <row r="84" spans="1:11" ht="30" x14ac:dyDescent="0.25">
      <c r="A84" s="39" t="s">
        <v>97</v>
      </c>
      <c r="B84" s="40" t="s">
        <v>98</v>
      </c>
      <c r="C84" s="41" t="s">
        <v>11</v>
      </c>
      <c r="D84" s="41" t="s">
        <v>64</v>
      </c>
      <c r="E84" s="41" t="s">
        <v>296</v>
      </c>
      <c r="F84" s="41" t="s">
        <v>307</v>
      </c>
      <c r="G84" s="42" t="s">
        <v>68</v>
      </c>
      <c r="H84" s="28"/>
      <c r="I84" s="26"/>
      <c r="J84" s="24" t="s">
        <v>10</v>
      </c>
      <c r="K84" s="26"/>
    </row>
    <row r="85" spans="1:11" ht="45" x14ac:dyDescent="0.25">
      <c r="A85" s="39" t="s">
        <v>97</v>
      </c>
      <c r="B85" s="40" t="s">
        <v>98</v>
      </c>
      <c r="C85" s="41" t="s">
        <v>11</v>
      </c>
      <c r="D85" s="41" t="s">
        <v>64</v>
      </c>
      <c r="E85" s="41" t="s">
        <v>297</v>
      </c>
      <c r="F85" s="41" t="s">
        <v>285</v>
      </c>
      <c r="G85" s="42" t="s">
        <v>68</v>
      </c>
      <c r="H85" s="28"/>
      <c r="I85" s="26"/>
      <c r="J85" s="24" t="s">
        <v>10</v>
      </c>
      <c r="K85" s="26"/>
    </row>
    <row r="86" spans="1:11" ht="30" x14ac:dyDescent="0.25">
      <c r="A86" s="39" t="s">
        <v>97</v>
      </c>
      <c r="B86" s="40" t="s">
        <v>98</v>
      </c>
      <c r="C86" s="41" t="s">
        <v>11</v>
      </c>
      <c r="D86" s="41" t="s">
        <v>64</v>
      </c>
      <c r="E86" s="41" t="s">
        <v>298</v>
      </c>
      <c r="F86" s="41" t="s">
        <v>308</v>
      </c>
      <c r="G86" s="42" t="s">
        <v>68</v>
      </c>
      <c r="H86" s="28"/>
      <c r="I86" s="26"/>
      <c r="J86" s="24" t="s">
        <v>10</v>
      </c>
      <c r="K86" s="26"/>
    </row>
    <row r="87" spans="1:11" ht="45" x14ac:dyDescent="0.25">
      <c r="A87" s="39" t="s">
        <v>97</v>
      </c>
      <c r="B87" s="40" t="s">
        <v>98</v>
      </c>
      <c r="C87" s="41" t="s">
        <v>11</v>
      </c>
      <c r="D87" s="41" t="s">
        <v>64</v>
      </c>
      <c r="E87" s="41" t="s">
        <v>299</v>
      </c>
      <c r="F87" s="41" t="s">
        <v>309</v>
      </c>
      <c r="G87" s="42" t="s">
        <v>68</v>
      </c>
      <c r="H87" s="28"/>
      <c r="I87" s="26"/>
      <c r="J87" s="24" t="s">
        <v>10</v>
      </c>
      <c r="K87" s="26"/>
    </row>
    <row r="88" spans="1:11" ht="45" x14ac:dyDescent="0.25">
      <c r="A88" s="39" t="s">
        <v>97</v>
      </c>
      <c r="B88" s="40" t="s">
        <v>98</v>
      </c>
      <c r="C88" s="41" t="s">
        <v>11</v>
      </c>
      <c r="D88" s="41" t="s">
        <v>64</v>
      </c>
      <c r="E88" s="41" t="s">
        <v>300</v>
      </c>
      <c r="F88" s="41" t="s">
        <v>310</v>
      </c>
      <c r="G88" s="42" t="s">
        <v>68</v>
      </c>
      <c r="H88" s="28"/>
      <c r="I88" s="26"/>
      <c r="J88" s="24" t="s">
        <v>10</v>
      </c>
      <c r="K88" s="26"/>
    </row>
    <row r="89" spans="1:11" ht="60" x14ac:dyDescent="0.25">
      <c r="A89" s="39" t="s">
        <v>97</v>
      </c>
      <c r="B89" s="40" t="s">
        <v>98</v>
      </c>
      <c r="C89" s="41" t="s">
        <v>11</v>
      </c>
      <c r="D89" s="41" t="s">
        <v>64</v>
      </c>
      <c r="E89" s="41" t="s">
        <v>301</v>
      </c>
      <c r="F89" s="41" t="s">
        <v>311</v>
      </c>
      <c r="G89" s="42" t="s">
        <v>68</v>
      </c>
      <c r="H89" s="28"/>
      <c r="I89" s="26"/>
      <c r="J89" s="24" t="s">
        <v>10</v>
      </c>
      <c r="K89" s="26"/>
    </row>
    <row r="90" spans="1:11" ht="45" x14ac:dyDescent="0.25">
      <c r="A90" s="39" t="s">
        <v>97</v>
      </c>
      <c r="B90" s="40" t="s">
        <v>98</v>
      </c>
      <c r="C90" s="41" t="s">
        <v>11</v>
      </c>
      <c r="D90" s="41" t="s">
        <v>169</v>
      </c>
      <c r="E90" s="41" t="s">
        <v>302</v>
      </c>
      <c r="F90" s="41" t="s">
        <v>312</v>
      </c>
      <c r="G90" s="42" t="s">
        <v>68</v>
      </c>
      <c r="H90" s="28"/>
      <c r="I90" s="26"/>
      <c r="J90" s="24" t="s">
        <v>10</v>
      </c>
      <c r="K90" s="26"/>
    </row>
    <row r="91" spans="1:11" ht="60" x14ac:dyDescent="0.25">
      <c r="A91" s="39" t="s">
        <v>97</v>
      </c>
      <c r="B91" s="40" t="s">
        <v>98</v>
      </c>
      <c r="C91" s="41" t="s">
        <v>11</v>
      </c>
      <c r="D91" s="41" t="s">
        <v>90</v>
      </c>
      <c r="E91" s="41" t="s">
        <v>303</v>
      </c>
      <c r="F91" s="41" t="s">
        <v>313</v>
      </c>
      <c r="G91" s="42" t="s">
        <v>68</v>
      </c>
      <c r="H91" s="28"/>
      <c r="I91" s="26"/>
      <c r="J91" s="24" t="s">
        <v>10</v>
      </c>
      <c r="K91" s="26"/>
    </row>
    <row r="92" spans="1:11" ht="30" x14ac:dyDescent="0.25">
      <c r="A92" s="39" t="s">
        <v>97</v>
      </c>
      <c r="B92" s="40" t="s">
        <v>98</v>
      </c>
      <c r="C92" s="41" t="s">
        <v>11</v>
      </c>
      <c r="D92" s="41" t="s">
        <v>90</v>
      </c>
      <c r="E92" s="41" t="s">
        <v>304</v>
      </c>
      <c r="F92" s="41" t="s">
        <v>314</v>
      </c>
      <c r="G92" s="42" t="s">
        <v>68</v>
      </c>
      <c r="H92" s="28"/>
      <c r="I92" s="26"/>
      <c r="J92" s="24" t="s">
        <v>10</v>
      </c>
      <c r="K92" s="26"/>
    </row>
    <row r="93" spans="1:11" ht="45" x14ac:dyDescent="0.25">
      <c r="A93" s="39" t="s">
        <v>97</v>
      </c>
      <c r="B93" s="40" t="s">
        <v>98</v>
      </c>
      <c r="C93" s="41" t="s">
        <v>11</v>
      </c>
      <c r="D93" s="41" t="s">
        <v>187</v>
      </c>
      <c r="E93" s="41" t="s">
        <v>305</v>
      </c>
      <c r="F93" s="41" t="s">
        <v>315</v>
      </c>
      <c r="G93" s="42" t="s">
        <v>68</v>
      </c>
      <c r="H93" s="28"/>
      <c r="I93" s="26"/>
      <c r="J93" s="24" t="s">
        <v>10</v>
      </c>
      <c r="K93" s="26"/>
    </row>
    <row r="94" spans="1:11" ht="45" x14ac:dyDescent="0.25">
      <c r="A94" s="39" t="s">
        <v>97</v>
      </c>
      <c r="B94" s="40" t="s">
        <v>98</v>
      </c>
      <c r="C94" s="41" t="s">
        <v>11</v>
      </c>
      <c r="D94" s="41" t="s">
        <v>187</v>
      </c>
      <c r="E94" s="41" t="s">
        <v>306</v>
      </c>
      <c r="F94" s="41" t="s">
        <v>316</v>
      </c>
      <c r="G94" s="42" t="s">
        <v>68</v>
      </c>
      <c r="H94" s="28"/>
      <c r="I94" s="26"/>
      <c r="J94" s="24" t="s">
        <v>10</v>
      </c>
      <c r="K94" s="26"/>
    </row>
    <row r="95" spans="1:11" ht="30" x14ac:dyDescent="0.25">
      <c r="A95" s="39" t="s">
        <v>99</v>
      </c>
      <c r="B95" s="40" t="s">
        <v>100</v>
      </c>
      <c r="C95" s="41" t="s">
        <v>11</v>
      </c>
      <c r="D95" s="41" t="s">
        <v>64</v>
      </c>
      <c r="E95" s="41" t="s">
        <v>317</v>
      </c>
      <c r="F95" s="41" t="s">
        <v>327</v>
      </c>
      <c r="G95" s="42" t="s">
        <v>68</v>
      </c>
      <c r="H95" s="28"/>
      <c r="I95" s="26"/>
      <c r="J95" s="24" t="s">
        <v>10</v>
      </c>
      <c r="K95" s="26"/>
    </row>
    <row r="96" spans="1:11" ht="60" x14ac:dyDescent="0.25">
      <c r="A96" s="39" t="s">
        <v>99</v>
      </c>
      <c r="B96" s="40" t="s">
        <v>100</v>
      </c>
      <c r="C96" s="41" t="s">
        <v>11</v>
      </c>
      <c r="D96" s="41" t="s">
        <v>64</v>
      </c>
      <c r="E96" s="41" t="s">
        <v>318</v>
      </c>
      <c r="F96" s="41" t="s">
        <v>328</v>
      </c>
      <c r="G96" s="42" t="s">
        <v>68</v>
      </c>
      <c r="H96" s="28"/>
      <c r="I96" s="26"/>
      <c r="J96" s="24" t="s">
        <v>10</v>
      </c>
      <c r="K96" s="26"/>
    </row>
    <row r="97" spans="1:11" ht="30" x14ac:dyDescent="0.25">
      <c r="A97" s="39" t="s">
        <v>99</v>
      </c>
      <c r="B97" s="40" t="s">
        <v>100</v>
      </c>
      <c r="C97" s="41" t="s">
        <v>11</v>
      </c>
      <c r="D97" s="41" t="s">
        <v>64</v>
      </c>
      <c r="E97" s="41" t="s">
        <v>319</v>
      </c>
      <c r="F97" s="41" t="s">
        <v>329</v>
      </c>
      <c r="G97" s="42" t="s">
        <v>68</v>
      </c>
      <c r="H97" s="28"/>
      <c r="I97" s="26"/>
      <c r="J97" s="24" t="s">
        <v>10</v>
      </c>
      <c r="K97" s="26"/>
    </row>
    <row r="98" spans="1:11" ht="30" x14ac:dyDescent="0.25">
      <c r="A98" s="39" t="s">
        <v>99</v>
      </c>
      <c r="B98" s="40" t="s">
        <v>100</v>
      </c>
      <c r="C98" s="41" t="s">
        <v>11</v>
      </c>
      <c r="D98" s="41" t="s">
        <v>64</v>
      </c>
      <c r="E98" s="41" t="s">
        <v>320</v>
      </c>
      <c r="F98" s="41" t="s">
        <v>330</v>
      </c>
      <c r="G98" s="42" t="s">
        <v>68</v>
      </c>
      <c r="H98" s="28"/>
      <c r="I98" s="26"/>
      <c r="J98" s="24" t="s">
        <v>10</v>
      </c>
      <c r="K98" s="26"/>
    </row>
    <row r="99" spans="1:11" ht="60" x14ac:dyDescent="0.25">
      <c r="A99" s="39" t="s">
        <v>99</v>
      </c>
      <c r="B99" s="40" t="s">
        <v>100</v>
      </c>
      <c r="C99" s="41" t="s">
        <v>11</v>
      </c>
      <c r="D99" s="41" t="s">
        <v>64</v>
      </c>
      <c r="E99" s="41" t="s">
        <v>321</v>
      </c>
      <c r="F99" s="41" t="s">
        <v>331</v>
      </c>
      <c r="G99" s="42" t="s">
        <v>68</v>
      </c>
      <c r="H99" s="28"/>
      <c r="I99" s="26"/>
      <c r="J99" s="24" t="s">
        <v>10</v>
      </c>
      <c r="K99" s="26"/>
    </row>
    <row r="100" spans="1:11" ht="45" x14ac:dyDescent="0.25">
      <c r="A100" s="39" t="s">
        <v>99</v>
      </c>
      <c r="B100" s="40" t="s">
        <v>100</v>
      </c>
      <c r="C100" s="41" t="s">
        <v>11</v>
      </c>
      <c r="D100" s="41" t="s">
        <v>169</v>
      </c>
      <c r="E100" s="41" t="s">
        <v>322</v>
      </c>
      <c r="F100" s="41" t="s">
        <v>332</v>
      </c>
      <c r="G100" s="42" t="s">
        <v>68</v>
      </c>
      <c r="H100" s="28"/>
      <c r="I100" s="26"/>
      <c r="J100" s="24" t="s">
        <v>10</v>
      </c>
      <c r="K100" s="26"/>
    </row>
    <row r="101" spans="1:11" ht="45" x14ac:dyDescent="0.25">
      <c r="A101" s="39" t="s">
        <v>99</v>
      </c>
      <c r="B101" s="40" t="s">
        <v>100</v>
      </c>
      <c r="C101" s="41" t="s">
        <v>11</v>
      </c>
      <c r="D101" s="41" t="s">
        <v>169</v>
      </c>
      <c r="E101" s="41" t="s">
        <v>323</v>
      </c>
      <c r="F101" s="41" t="s">
        <v>333</v>
      </c>
      <c r="G101" s="42" t="s">
        <v>68</v>
      </c>
      <c r="H101" s="28"/>
      <c r="I101" s="26"/>
      <c r="J101" s="24" t="s">
        <v>10</v>
      </c>
      <c r="K101" s="26"/>
    </row>
    <row r="102" spans="1:11" ht="45" x14ac:dyDescent="0.25">
      <c r="A102" s="39" t="s">
        <v>99</v>
      </c>
      <c r="B102" s="40" t="s">
        <v>100</v>
      </c>
      <c r="C102" s="41" t="s">
        <v>11</v>
      </c>
      <c r="D102" s="41" t="s">
        <v>90</v>
      </c>
      <c r="E102" s="41" t="s">
        <v>324</v>
      </c>
      <c r="F102" s="41" t="s">
        <v>334</v>
      </c>
      <c r="G102" s="42" t="s">
        <v>68</v>
      </c>
      <c r="H102" s="28"/>
      <c r="I102" s="26"/>
      <c r="J102" s="24" t="s">
        <v>10</v>
      </c>
      <c r="K102" s="26"/>
    </row>
    <row r="103" spans="1:11" x14ac:dyDescent="0.25">
      <c r="A103" s="39" t="s">
        <v>99</v>
      </c>
      <c r="B103" s="40" t="s">
        <v>100</v>
      </c>
      <c r="C103" s="41" t="s">
        <v>11</v>
      </c>
      <c r="D103" s="41" t="s">
        <v>90</v>
      </c>
      <c r="E103" s="41" t="s">
        <v>325</v>
      </c>
      <c r="F103" s="41" t="s">
        <v>335</v>
      </c>
      <c r="G103" s="42" t="s">
        <v>68</v>
      </c>
      <c r="H103" s="28"/>
      <c r="I103" s="26"/>
      <c r="J103" s="24" t="s">
        <v>10</v>
      </c>
      <c r="K103" s="26"/>
    </row>
    <row r="104" spans="1:11" ht="45" x14ac:dyDescent="0.25">
      <c r="A104" s="39" t="s">
        <v>99</v>
      </c>
      <c r="B104" s="40" t="s">
        <v>100</v>
      </c>
      <c r="C104" s="41" t="s">
        <v>11</v>
      </c>
      <c r="D104" s="41" t="s">
        <v>187</v>
      </c>
      <c r="E104" s="41" t="s">
        <v>326</v>
      </c>
      <c r="F104" s="41" t="s">
        <v>336</v>
      </c>
      <c r="G104" s="42" t="s">
        <v>68</v>
      </c>
      <c r="H104" s="28"/>
      <c r="I104" s="26"/>
      <c r="J104" s="24" t="s">
        <v>10</v>
      </c>
      <c r="K104" s="26"/>
    </row>
    <row r="105" spans="1:11" ht="30" x14ac:dyDescent="0.25">
      <c r="A105" s="39" t="s">
        <v>101</v>
      </c>
      <c r="B105" s="40" t="s">
        <v>102</v>
      </c>
      <c r="C105" s="41" t="s">
        <v>11</v>
      </c>
      <c r="D105" s="41" t="s">
        <v>64</v>
      </c>
      <c r="E105" s="41" t="s">
        <v>337</v>
      </c>
      <c r="F105" s="41" t="s">
        <v>345</v>
      </c>
      <c r="G105" s="42" t="s">
        <v>68</v>
      </c>
      <c r="H105" s="28"/>
      <c r="I105" s="26"/>
      <c r="J105" s="24" t="s">
        <v>10</v>
      </c>
      <c r="K105" s="26"/>
    </row>
    <row r="106" spans="1:11" ht="30" x14ac:dyDescent="0.25">
      <c r="A106" s="39" t="s">
        <v>101</v>
      </c>
      <c r="B106" s="40" t="s">
        <v>102</v>
      </c>
      <c r="C106" s="41" t="s">
        <v>11</v>
      </c>
      <c r="D106" s="41" t="s">
        <v>64</v>
      </c>
      <c r="E106" s="41" t="s">
        <v>338</v>
      </c>
      <c r="F106" s="41" t="s">
        <v>346</v>
      </c>
      <c r="G106" s="42" t="s">
        <v>68</v>
      </c>
      <c r="H106" s="28"/>
      <c r="I106" s="26"/>
      <c r="J106" s="24" t="s">
        <v>10</v>
      </c>
      <c r="K106" s="26"/>
    </row>
    <row r="107" spans="1:11" ht="60" x14ac:dyDescent="0.25">
      <c r="A107" s="39" t="s">
        <v>101</v>
      </c>
      <c r="B107" s="40" t="s">
        <v>102</v>
      </c>
      <c r="C107" s="41" t="s">
        <v>11</v>
      </c>
      <c r="D107" s="41" t="s">
        <v>64</v>
      </c>
      <c r="E107" s="41" t="s">
        <v>339</v>
      </c>
      <c r="F107" s="41" t="s">
        <v>347</v>
      </c>
      <c r="G107" s="42" t="s">
        <v>68</v>
      </c>
      <c r="H107" s="28"/>
      <c r="I107" s="26"/>
      <c r="J107" s="24" t="s">
        <v>10</v>
      </c>
      <c r="K107" s="26"/>
    </row>
    <row r="108" spans="1:11" ht="30" x14ac:dyDescent="0.25">
      <c r="A108" s="39" t="s">
        <v>101</v>
      </c>
      <c r="B108" s="40" t="s">
        <v>102</v>
      </c>
      <c r="C108" s="41" t="s">
        <v>11</v>
      </c>
      <c r="D108" s="41" t="s">
        <v>169</v>
      </c>
      <c r="E108" s="41" t="s">
        <v>340</v>
      </c>
      <c r="F108" s="41" t="s">
        <v>1374</v>
      </c>
      <c r="G108" s="42" t="s">
        <v>68</v>
      </c>
      <c r="H108" s="28"/>
      <c r="I108" s="26"/>
      <c r="J108" s="24" t="s">
        <v>10</v>
      </c>
      <c r="K108" s="26"/>
    </row>
    <row r="109" spans="1:11" ht="60" x14ac:dyDescent="0.25">
      <c r="A109" s="39" t="s">
        <v>101</v>
      </c>
      <c r="B109" s="40" t="s">
        <v>102</v>
      </c>
      <c r="C109" s="41" t="s">
        <v>11</v>
      </c>
      <c r="D109" s="41" t="s">
        <v>169</v>
      </c>
      <c r="E109" s="41" t="s">
        <v>341</v>
      </c>
      <c r="F109" s="41" t="s">
        <v>348</v>
      </c>
      <c r="G109" s="42" t="s">
        <v>68</v>
      </c>
      <c r="H109" s="28"/>
      <c r="I109" s="26"/>
      <c r="J109" s="24" t="s">
        <v>10</v>
      </c>
      <c r="K109" s="26"/>
    </row>
    <row r="110" spans="1:11" ht="45" x14ac:dyDescent="0.25">
      <c r="A110" s="39" t="s">
        <v>101</v>
      </c>
      <c r="B110" s="40" t="s">
        <v>102</v>
      </c>
      <c r="C110" s="41" t="s">
        <v>11</v>
      </c>
      <c r="D110" s="41" t="s">
        <v>169</v>
      </c>
      <c r="E110" s="41" t="s">
        <v>342</v>
      </c>
      <c r="F110" s="41" t="s">
        <v>349</v>
      </c>
      <c r="G110" s="42" t="s">
        <v>68</v>
      </c>
      <c r="H110" s="28"/>
      <c r="I110" s="26"/>
      <c r="J110" s="24" t="s">
        <v>10</v>
      </c>
      <c r="K110" s="26"/>
    </row>
    <row r="111" spans="1:11" ht="30" x14ac:dyDescent="0.25">
      <c r="A111" s="39" t="s">
        <v>101</v>
      </c>
      <c r="B111" s="40" t="s">
        <v>102</v>
      </c>
      <c r="C111" s="41" t="s">
        <v>11</v>
      </c>
      <c r="D111" s="41" t="s">
        <v>90</v>
      </c>
      <c r="E111" s="41" t="s">
        <v>343</v>
      </c>
      <c r="F111" s="41" t="s">
        <v>1375</v>
      </c>
      <c r="G111" s="42" t="s">
        <v>68</v>
      </c>
      <c r="H111" s="28"/>
      <c r="I111" s="26"/>
      <c r="J111" s="24" t="s">
        <v>10</v>
      </c>
      <c r="K111" s="26"/>
    </row>
    <row r="112" spans="1:11" ht="60" x14ac:dyDescent="0.25">
      <c r="A112" s="39" t="s">
        <v>101</v>
      </c>
      <c r="B112" s="40" t="s">
        <v>102</v>
      </c>
      <c r="C112" s="41" t="s">
        <v>11</v>
      </c>
      <c r="D112" s="41" t="s">
        <v>187</v>
      </c>
      <c r="E112" s="41" t="s">
        <v>344</v>
      </c>
      <c r="F112" s="41" t="s">
        <v>350</v>
      </c>
      <c r="G112" s="42" t="s">
        <v>68</v>
      </c>
      <c r="H112" s="28"/>
      <c r="I112" s="26"/>
      <c r="J112" s="24" t="s">
        <v>10</v>
      </c>
      <c r="K112" s="26"/>
    </row>
    <row r="113" spans="1:11" ht="30" x14ac:dyDescent="0.25">
      <c r="A113" s="39" t="s">
        <v>104</v>
      </c>
      <c r="B113" s="40" t="s">
        <v>105</v>
      </c>
      <c r="C113" s="41" t="s">
        <v>11</v>
      </c>
      <c r="D113" s="41" t="s">
        <v>64</v>
      </c>
      <c r="E113" s="41" t="s">
        <v>351</v>
      </c>
      <c r="F113" s="41" t="s">
        <v>365</v>
      </c>
      <c r="G113" s="42" t="s">
        <v>68</v>
      </c>
      <c r="H113" s="28"/>
      <c r="I113" s="26"/>
      <c r="J113" s="24" t="s">
        <v>10</v>
      </c>
      <c r="K113" s="26"/>
    </row>
    <row r="114" spans="1:11" ht="30" x14ac:dyDescent="0.25">
      <c r="A114" s="39" t="s">
        <v>104</v>
      </c>
      <c r="B114" s="40" t="s">
        <v>105</v>
      </c>
      <c r="C114" s="41" t="s">
        <v>11</v>
      </c>
      <c r="D114" s="41" t="s">
        <v>64</v>
      </c>
      <c r="E114" s="41" t="s">
        <v>352</v>
      </c>
      <c r="F114" s="41" t="s">
        <v>366</v>
      </c>
      <c r="G114" s="42" t="s">
        <v>68</v>
      </c>
      <c r="H114" s="28"/>
      <c r="I114" s="26"/>
      <c r="J114" s="24" t="s">
        <v>10</v>
      </c>
      <c r="K114" s="26"/>
    </row>
    <row r="115" spans="1:11" ht="30" x14ac:dyDescent="0.25">
      <c r="A115" s="39" t="s">
        <v>104</v>
      </c>
      <c r="B115" s="40" t="s">
        <v>105</v>
      </c>
      <c r="C115" s="41" t="s">
        <v>11</v>
      </c>
      <c r="D115" s="41" t="s">
        <v>64</v>
      </c>
      <c r="E115" s="41" t="s">
        <v>353</v>
      </c>
      <c r="F115" s="41" t="s">
        <v>367</v>
      </c>
      <c r="G115" s="42" t="s">
        <v>68</v>
      </c>
      <c r="H115" s="28"/>
      <c r="I115" s="26"/>
      <c r="J115" s="24" t="s">
        <v>10</v>
      </c>
      <c r="K115" s="26"/>
    </row>
    <row r="116" spans="1:11" ht="60" x14ac:dyDescent="0.25">
      <c r="A116" s="39" t="s">
        <v>104</v>
      </c>
      <c r="B116" s="40" t="s">
        <v>105</v>
      </c>
      <c r="C116" s="41" t="s">
        <v>11</v>
      </c>
      <c r="D116" s="41" t="s">
        <v>64</v>
      </c>
      <c r="E116" s="41" t="s">
        <v>354</v>
      </c>
      <c r="F116" s="41" t="s">
        <v>1376</v>
      </c>
      <c r="G116" s="42" t="s">
        <v>68</v>
      </c>
      <c r="H116" s="28"/>
      <c r="I116" s="26"/>
      <c r="J116" s="24" t="s">
        <v>10</v>
      </c>
      <c r="K116" s="26"/>
    </row>
    <row r="117" spans="1:11" ht="60" x14ac:dyDescent="0.25">
      <c r="A117" s="39" t="s">
        <v>104</v>
      </c>
      <c r="B117" s="40" t="s">
        <v>105</v>
      </c>
      <c r="C117" s="41" t="s">
        <v>11</v>
      </c>
      <c r="D117" s="41" t="s">
        <v>64</v>
      </c>
      <c r="E117" s="41" t="s">
        <v>355</v>
      </c>
      <c r="F117" s="41" t="s">
        <v>368</v>
      </c>
      <c r="G117" s="42" t="s">
        <v>68</v>
      </c>
      <c r="H117" s="28"/>
      <c r="I117" s="26"/>
      <c r="J117" s="24" t="s">
        <v>10</v>
      </c>
      <c r="K117" s="26"/>
    </row>
    <row r="118" spans="1:11" ht="75" x14ac:dyDescent="0.25">
      <c r="A118" s="39" t="s">
        <v>104</v>
      </c>
      <c r="B118" s="40" t="s">
        <v>105</v>
      </c>
      <c r="C118" s="41" t="s">
        <v>11</v>
      </c>
      <c r="D118" s="41" t="s">
        <v>64</v>
      </c>
      <c r="E118" s="41" t="s">
        <v>356</v>
      </c>
      <c r="F118" s="41" t="s">
        <v>369</v>
      </c>
      <c r="G118" s="42" t="s">
        <v>68</v>
      </c>
      <c r="H118" s="28"/>
      <c r="I118" s="26"/>
      <c r="J118" s="24" t="s">
        <v>10</v>
      </c>
      <c r="K118" s="26"/>
    </row>
    <row r="119" spans="1:11" ht="45" x14ac:dyDescent="0.25">
      <c r="A119" s="39" t="s">
        <v>104</v>
      </c>
      <c r="B119" s="40" t="s">
        <v>105</v>
      </c>
      <c r="C119" s="41" t="s">
        <v>11</v>
      </c>
      <c r="D119" s="41" t="s">
        <v>64</v>
      </c>
      <c r="E119" s="41" t="s">
        <v>357</v>
      </c>
      <c r="F119" s="41" t="s">
        <v>370</v>
      </c>
      <c r="G119" s="42" t="s">
        <v>185</v>
      </c>
      <c r="H119" s="28"/>
      <c r="I119" s="26"/>
      <c r="J119" s="24" t="s">
        <v>10</v>
      </c>
      <c r="K119" s="26"/>
    </row>
    <row r="120" spans="1:11" ht="30" x14ac:dyDescent="0.25">
      <c r="A120" s="39" t="s">
        <v>104</v>
      </c>
      <c r="B120" s="40" t="s">
        <v>105</v>
      </c>
      <c r="C120" s="41" t="s">
        <v>11</v>
      </c>
      <c r="D120" s="41" t="s">
        <v>64</v>
      </c>
      <c r="E120" s="41" t="s">
        <v>358</v>
      </c>
      <c r="F120" s="41" t="s">
        <v>371</v>
      </c>
      <c r="G120" s="42" t="s">
        <v>68</v>
      </c>
      <c r="H120" s="28"/>
      <c r="I120" s="26"/>
      <c r="J120" s="24" t="s">
        <v>10</v>
      </c>
      <c r="K120" s="26"/>
    </row>
    <row r="121" spans="1:11" ht="45" x14ac:dyDescent="0.25">
      <c r="A121" s="39" t="s">
        <v>104</v>
      </c>
      <c r="B121" s="40" t="s">
        <v>105</v>
      </c>
      <c r="C121" s="41" t="s">
        <v>11</v>
      </c>
      <c r="D121" s="41" t="s">
        <v>169</v>
      </c>
      <c r="E121" s="41" t="s">
        <v>359</v>
      </c>
      <c r="F121" s="41" t="s">
        <v>372</v>
      </c>
      <c r="G121" s="42" t="s">
        <v>68</v>
      </c>
      <c r="H121" s="28"/>
      <c r="I121" s="26"/>
      <c r="J121" s="24" t="s">
        <v>10</v>
      </c>
      <c r="K121" s="26"/>
    </row>
    <row r="122" spans="1:11" x14ac:dyDescent="0.25">
      <c r="A122" s="39" t="s">
        <v>104</v>
      </c>
      <c r="B122" s="40" t="s">
        <v>105</v>
      </c>
      <c r="C122" s="41" t="s">
        <v>11</v>
      </c>
      <c r="D122" s="41" t="s">
        <v>169</v>
      </c>
      <c r="E122" s="41" t="s">
        <v>360</v>
      </c>
      <c r="F122" s="41" t="s">
        <v>373</v>
      </c>
      <c r="G122" s="42" t="s">
        <v>68</v>
      </c>
      <c r="H122" s="28"/>
      <c r="I122" s="26"/>
      <c r="J122" s="24" t="s">
        <v>10</v>
      </c>
      <c r="K122" s="26"/>
    </row>
    <row r="123" spans="1:11" ht="30" x14ac:dyDescent="0.25">
      <c r="A123" s="39" t="s">
        <v>104</v>
      </c>
      <c r="B123" s="40" t="s">
        <v>105</v>
      </c>
      <c r="C123" s="41" t="s">
        <v>11</v>
      </c>
      <c r="D123" s="41" t="s">
        <v>169</v>
      </c>
      <c r="E123" s="41" t="s">
        <v>361</v>
      </c>
      <c r="F123" s="41" t="s">
        <v>374</v>
      </c>
      <c r="G123" s="42" t="s">
        <v>68</v>
      </c>
      <c r="H123" s="28"/>
      <c r="I123" s="26"/>
      <c r="J123" s="24" t="s">
        <v>10</v>
      </c>
      <c r="K123" s="26"/>
    </row>
    <row r="124" spans="1:11" ht="30" x14ac:dyDescent="0.25">
      <c r="A124" s="39" t="s">
        <v>104</v>
      </c>
      <c r="B124" s="40" t="s">
        <v>105</v>
      </c>
      <c r="C124" s="41" t="s">
        <v>11</v>
      </c>
      <c r="D124" s="41" t="s">
        <v>169</v>
      </c>
      <c r="E124" s="41" t="s">
        <v>362</v>
      </c>
      <c r="F124" s="41" t="s">
        <v>375</v>
      </c>
      <c r="G124" s="42" t="s">
        <v>68</v>
      </c>
      <c r="H124" s="28"/>
      <c r="I124" s="26"/>
      <c r="J124" s="24" t="s">
        <v>10</v>
      </c>
      <c r="K124" s="26"/>
    </row>
    <row r="125" spans="1:11" ht="30" x14ac:dyDescent="0.25">
      <c r="A125" s="39" t="s">
        <v>104</v>
      </c>
      <c r="B125" s="40" t="s">
        <v>105</v>
      </c>
      <c r="C125" s="41" t="s">
        <v>11</v>
      </c>
      <c r="D125" s="41" t="s">
        <v>90</v>
      </c>
      <c r="E125" s="41" t="s">
        <v>363</v>
      </c>
      <c r="F125" s="41" t="s">
        <v>376</v>
      </c>
      <c r="G125" s="42" t="s">
        <v>68</v>
      </c>
      <c r="H125" s="28"/>
      <c r="I125" s="26"/>
      <c r="J125" s="24" t="s">
        <v>10</v>
      </c>
      <c r="K125" s="26"/>
    </row>
    <row r="126" spans="1:11" ht="30" x14ac:dyDescent="0.25">
      <c r="A126" s="39" t="s">
        <v>104</v>
      </c>
      <c r="B126" s="40" t="s">
        <v>105</v>
      </c>
      <c r="C126" s="41" t="s">
        <v>11</v>
      </c>
      <c r="D126" s="41" t="s">
        <v>90</v>
      </c>
      <c r="E126" s="41" t="s">
        <v>363</v>
      </c>
      <c r="F126" s="41" t="s">
        <v>377</v>
      </c>
      <c r="G126" s="42" t="s">
        <v>68</v>
      </c>
      <c r="H126" s="28"/>
      <c r="I126" s="26"/>
      <c r="J126" s="24" t="s">
        <v>10</v>
      </c>
      <c r="K126" s="26"/>
    </row>
    <row r="127" spans="1:11" ht="60" x14ac:dyDescent="0.25">
      <c r="A127" s="39" t="s">
        <v>104</v>
      </c>
      <c r="B127" s="40" t="s">
        <v>105</v>
      </c>
      <c r="C127" s="41" t="s">
        <v>11</v>
      </c>
      <c r="D127" s="41" t="s">
        <v>187</v>
      </c>
      <c r="E127" s="41" t="s">
        <v>364</v>
      </c>
      <c r="F127" s="41" t="s">
        <v>378</v>
      </c>
      <c r="G127" s="42" t="s">
        <v>68</v>
      </c>
      <c r="H127" s="28"/>
      <c r="I127" s="26"/>
      <c r="J127" s="24" t="s">
        <v>10</v>
      </c>
      <c r="K127" s="26"/>
    </row>
    <row r="128" spans="1:11" ht="45" x14ac:dyDescent="0.25">
      <c r="A128" s="39" t="s">
        <v>106</v>
      </c>
      <c r="B128" s="40" t="s">
        <v>107</v>
      </c>
      <c r="C128" s="41" t="s">
        <v>11</v>
      </c>
      <c r="D128" s="41" t="s">
        <v>64</v>
      </c>
      <c r="E128" s="41" t="s">
        <v>379</v>
      </c>
      <c r="F128" s="41" t="s">
        <v>392</v>
      </c>
      <c r="G128" s="42" t="s">
        <v>68</v>
      </c>
      <c r="H128" s="28"/>
      <c r="I128" s="26"/>
      <c r="J128" s="24" t="s">
        <v>10</v>
      </c>
      <c r="K128" s="26"/>
    </row>
    <row r="129" spans="1:11" ht="45" x14ac:dyDescent="0.25">
      <c r="A129" s="39" t="s">
        <v>106</v>
      </c>
      <c r="B129" s="40" t="s">
        <v>107</v>
      </c>
      <c r="C129" s="41" t="s">
        <v>11</v>
      </c>
      <c r="D129" s="41" t="s">
        <v>64</v>
      </c>
      <c r="E129" s="41" t="s">
        <v>380</v>
      </c>
      <c r="F129" s="41" t="s">
        <v>285</v>
      </c>
      <c r="G129" s="42" t="s">
        <v>68</v>
      </c>
      <c r="H129" s="28"/>
      <c r="I129" s="26"/>
      <c r="J129" s="24" t="s">
        <v>10</v>
      </c>
      <c r="K129" s="26"/>
    </row>
    <row r="130" spans="1:11" ht="30" x14ac:dyDescent="0.25">
      <c r="A130" s="39" t="s">
        <v>106</v>
      </c>
      <c r="B130" s="40" t="s">
        <v>107</v>
      </c>
      <c r="C130" s="41" t="s">
        <v>11</v>
      </c>
      <c r="D130" s="41" t="s">
        <v>64</v>
      </c>
      <c r="E130" s="41" t="s">
        <v>381</v>
      </c>
      <c r="F130" s="41" t="s">
        <v>393</v>
      </c>
      <c r="G130" s="42" t="s">
        <v>68</v>
      </c>
      <c r="H130" s="28"/>
      <c r="I130" s="26"/>
      <c r="J130" s="24" t="s">
        <v>10</v>
      </c>
      <c r="K130" s="26"/>
    </row>
    <row r="131" spans="1:11" ht="45" x14ac:dyDescent="0.25">
      <c r="A131" s="39" t="s">
        <v>106</v>
      </c>
      <c r="B131" s="40" t="s">
        <v>107</v>
      </c>
      <c r="C131" s="41" t="s">
        <v>11</v>
      </c>
      <c r="D131" s="41" t="s">
        <v>64</v>
      </c>
      <c r="E131" s="41" t="s">
        <v>382</v>
      </c>
      <c r="F131" s="41" t="s">
        <v>394</v>
      </c>
      <c r="G131" s="42" t="s">
        <v>68</v>
      </c>
      <c r="H131" s="28"/>
      <c r="I131" s="26"/>
      <c r="J131" s="24" t="s">
        <v>10</v>
      </c>
      <c r="K131" s="26"/>
    </row>
    <row r="132" spans="1:11" ht="45" x14ac:dyDescent="0.25">
      <c r="A132" s="39" t="s">
        <v>106</v>
      </c>
      <c r="B132" s="40" t="s">
        <v>107</v>
      </c>
      <c r="C132" s="41" t="s">
        <v>11</v>
      </c>
      <c r="D132" s="41" t="s">
        <v>64</v>
      </c>
      <c r="E132" s="41" t="s">
        <v>383</v>
      </c>
      <c r="F132" s="41" t="s">
        <v>395</v>
      </c>
      <c r="G132" s="42" t="s">
        <v>68</v>
      </c>
      <c r="H132" s="28"/>
      <c r="I132" s="26"/>
      <c r="J132" s="24" t="s">
        <v>10</v>
      </c>
      <c r="K132" s="26"/>
    </row>
    <row r="133" spans="1:11" ht="30" x14ac:dyDescent="0.25">
      <c r="A133" s="39" t="s">
        <v>106</v>
      </c>
      <c r="B133" s="40" t="s">
        <v>107</v>
      </c>
      <c r="C133" s="41" t="s">
        <v>11</v>
      </c>
      <c r="D133" s="41" t="s">
        <v>64</v>
      </c>
      <c r="E133" s="41" t="s">
        <v>384</v>
      </c>
      <c r="F133" s="41" t="s">
        <v>396</v>
      </c>
      <c r="G133" s="42" t="s">
        <v>68</v>
      </c>
      <c r="H133" s="28"/>
      <c r="I133" s="26"/>
      <c r="J133" s="24" t="s">
        <v>10</v>
      </c>
      <c r="K133" s="26"/>
    </row>
    <row r="134" spans="1:11" ht="30" x14ac:dyDescent="0.25">
      <c r="A134" s="39" t="s">
        <v>106</v>
      </c>
      <c r="B134" s="40" t="s">
        <v>107</v>
      </c>
      <c r="C134" s="41" t="s">
        <v>11</v>
      </c>
      <c r="D134" s="41" t="s">
        <v>64</v>
      </c>
      <c r="E134" s="41" t="s">
        <v>385</v>
      </c>
      <c r="F134" s="41" t="s">
        <v>397</v>
      </c>
      <c r="G134" s="42" t="s">
        <v>68</v>
      </c>
      <c r="H134" s="28"/>
      <c r="I134" s="26"/>
      <c r="J134" s="24" t="s">
        <v>10</v>
      </c>
      <c r="K134" s="26"/>
    </row>
    <row r="135" spans="1:11" ht="45" x14ac:dyDescent="0.25">
      <c r="A135" s="39" t="s">
        <v>106</v>
      </c>
      <c r="B135" s="40" t="s">
        <v>107</v>
      </c>
      <c r="C135" s="41" t="s">
        <v>11</v>
      </c>
      <c r="D135" s="41" t="s">
        <v>169</v>
      </c>
      <c r="E135" s="41" t="s">
        <v>386</v>
      </c>
      <c r="F135" s="41" t="s">
        <v>398</v>
      </c>
      <c r="G135" s="42" t="s">
        <v>68</v>
      </c>
      <c r="H135" s="28"/>
      <c r="I135" s="26"/>
      <c r="J135" s="24" t="s">
        <v>10</v>
      </c>
      <c r="K135" s="26"/>
    </row>
    <row r="136" spans="1:11" ht="30" x14ac:dyDescent="0.25">
      <c r="A136" s="39" t="s">
        <v>106</v>
      </c>
      <c r="B136" s="40" t="s">
        <v>107</v>
      </c>
      <c r="C136" s="41" t="s">
        <v>11</v>
      </c>
      <c r="D136" s="41" t="s">
        <v>169</v>
      </c>
      <c r="E136" s="41" t="s">
        <v>387</v>
      </c>
      <c r="F136" s="41" t="s">
        <v>399</v>
      </c>
      <c r="G136" s="42" t="s">
        <v>68</v>
      </c>
      <c r="H136" s="28"/>
      <c r="I136" s="26"/>
      <c r="J136" s="24" t="s">
        <v>10</v>
      </c>
      <c r="K136" s="26"/>
    </row>
    <row r="137" spans="1:11" ht="30" x14ac:dyDescent="0.25">
      <c r="A137" s="39" t="s">
        <v>106</v>
      </c>
      <c r="B137" s="40" t="s">
        <v>107</v>
      </c>
      <c r="C137" s="41" t="s">
        <v>11</v>
      </c>
      <c r="D137" s="41" t="s">
        <v>90</v>
      </c>
      <c r="E137" s="41" t="s">
        <v>388</v>
      </c>
      <c r="F137" s="41" t="s">
        <v>400</v>
      </c>
      <c r="G137" s="42" t="s">
        <v>68</v>
      </c>
      <c r="H137" s="28"/>
      <c r="I137" s="26"/>
      <c r="J137" s="24" t="s">
        <v>10</v>
      </c>
      <c r="K137" s="26"/>
    </row>
    <row r="138" spans="1:11" ht="30" x14ac:dyDescent="0.25">
      <c r="A138" s="39" t="s">
        <v>106</v>
      </c>
      <c r="B138" s="40" t="s">
        <v>107</v>
      </c>
      <c r="C138" s="41" t="s">
        <v>11</v>
      </c>
      <c r="D138" s="41" t="s">
        <v>90</v>
      </c>
      <c r="E138" s="41" t="s">
        <v>389</v>
      </c>
      <c r="F138" s="41" t="s">
        <v>401</v>
      </c>
      <c r="G138" s="42" t="s">
        <v>68</v>
      </c>
      <c r="H138" s="28"/>
      <c r="I138" s="26"/>
      <c r="J138" s="24" t="s">
        <v>10</v>
      </c>
      <c r="K138" s="26"/>
    </row>
    <row r="139" spans="1:11" ht="30" x14ac:dyDescent="0.25">
      <c r="A139" s="39" t="s">
        <v>106</v>
      </c>
      <c r="B139" s="40" t="s">
        <v>107</v>
      </c>
      <c r="C139" s="41" t="s">
        <v>11</v>
      </c>
      <c r="D139" s="41" t="s">
        <v>187</v>
      </c>
      <c r="E139" s="41" t="s">
        <v>390</v>
      </c>
      <c r="F139" s="41" t="s">
        <v>402</v>
      </c>
      <c r="G139" s="42" t="s">
        <v>68</v>
      </c>
      <c r="H139" s="28"/>
      <c r="I139" s="26"/>
      <c r="J139" s="24" t="s">
        <v>10</v>
      </c>
      <c r="K139" s="26"/>
    </row>
    <row r="140" spans="1:11" ht="30" x14ac:dyDescent="0.25">
      <c r="A140" s="39" t="s">
        <v>106</v>
      </c>
      <c r="B140" s="40" t="s">
        <v>107</v>
      </c>
      <c r="C140" s="41" t="s">
        <v>11</v>
      </c>
      <c r="D140" s="41" t="s">
        <v>187</v>
      </c>
      <c r="E140" s="41" t="s">
        <v>391</v>
      </c>
      <c r="F140" s="41" t="s">
        <v>403</v>
      </c>
      <c r="G140" s="42" t="s">
        <v>68</v>
      </c>
      <c r="H140" s="28"/>
      <c r="I140" s="26"/>
      <c r="J140" s="24" t="s">
        <v>10</v>
      </c>
      <c r="K140" s="26"/>
    </row>
    <row r="141" spans="1:11" ht="60" x14ac:dyDescent="0.25">
      <c r="A141" s="39" t="s">
        <v>109</v>
      </c>
      <c r="B141" s="40" t="s">
        <v>108</v>
      </c>
      <c r="C141" s="41" t="s">
        <v>11</v>
      </c>
      <c r="D141" s="41" t="s">
        <v>64</v>
      </c>
      <c r="E141" s="41" t="s">
        <v>404</v>
      </c>
      <c r="F141" s="41" t="s">
        <v>418</v>
      </c>
      <c r="G141" s="42" t="s">
        <v>68</v>
      </c>
      <c r="H141" s="28"/>
      <c r="I141" s="26"/>
      <c r="J141" s="24" t="s">
        <v>10</v>
      </c>
      <c r="K141" s="26"/>
    </row>
    <row r="142" spans="1:11" ht="45" x14ac:dyDescent="0.25">
      <c r="A142" s="39" t="s">
        <v>109</v>
      </c>
      <c r="B142" s="40" t="s">
        <v>108</v>
      </c>
      <c r="C142" s="41" t="s">
        <v>11</v>
      </c>
      <c r="D142" s="41" t="s">
        <v>64</v>
      </c>
      <c r="E142" s="41" t="s">
        <v>405</v>
      </c>
      <c r="F142" s="41" t="s">
        <v>285</v>
      </c>
      <c r="G142" s="42" t="s">
        <v>68</v>
      </c>
      <c r="H142" s="28"/>
      <c r="I142" s="26"/>
      <c r="J142" s="24" t="s">
        <v>10</v>
      </c>
      <c r="K142" s="26"/>
    </row>
    <row r="143" spans="1:11" ht="30" x14ac:dyDescent="0.25">
      <c r="A143" s="39" t="s">
        <v>109</v>
      </c>
      <c r="B143" s="40" t="s">
        <v>108</v>
      </c>
      <c r="C143" s="41" t="s">
        <v>11</v>
      </c>
      <c r="D143" s="41" t="s">
        <v>64</v>
      </c>
      <c r="E143" s="41" t="s">
        <v>406</v>
      </c>
      <c r="F143" s="41" t="s">
        <v>419</v>
      </c>
      <c r="G143" s="42" t="s">
        <v>68</v>
      </c>
      <c r="H143" s="28"/>
      <c r="I143" s="26"/>
      <c r="J143" s="24" t="s">
        <v>10</v>
      </c>
      <c r="K143" s="26"/>
    </row>
    <row r="144" spans="1:11" ht="45" x14ac:dyDescent="0.25">
      <c r="A144" s="39" t="s">
        <v>109</v>
      </c>
      <c r="B144" s="40" t="s">
        <v>108</v>
      </c>
      <c r="C144" s="41" t="s">
        <v>11</v>
      </c>
      <c r="D144" s="41" t="s">
        <v>64</v>
      </c>
      <c r="E144" s="41" t="s">
        <v>407</v>
      </c>
      <c r="F144" s="41" t="s">
        <v>420</v>
      </c>
      <c r="G144" s="42" t="s">
        <v>68</v>
      </c>
      <c r="H144" s="28"/>
      <c r="I144" s="26"/>
      <c r="J144" s="24" t="s">
        <v>10</v>
      </c>
      <c r="K144" s="26"/>
    </row>
    <row r="145" spans="1:11" ht="30" x14ac:dyDescent="0.25">
      <c r="A145" s="39" t="s">
        <v>109</v>
      </c>
      <c r="B145" s="40" t="s">
        <v>108</v>
      </c>
      <c r="C145" s="41" t="s">
        <v>11</v>
      </c>
      <c r="D145" s="41" t="s">
        <v>64</v>
      </c>
      <c r="E145" s="41" t="s">
        <v>408</v>
      </c>
      <c r="F145" s="41" t="s">
        <v>421</v>
      </c>
      <c r="G145" s="42" t="s">
        <v>68</v>
      </c>
      <c r="H145" s="28"/>
      <c r="I145" s="26"/>
      <c r="J145" s="24" t="s">
        <v>10</v>
      </c>
      <c r="K145" s="26"/>
    </row>
    <row r="146" spans="1:11" ht="30" x14ac:dyDescent="0.25">
      <c r="A146" s="39" t="s">
        <v>109</v>
      </c>
      <c r="B146" s="40" t="s">
        <v>108</v>
      </c>
      <c r="C146" s="41" t="s">
        <v>11</v>
      </c>
      <c r="D146" s="41" t="s">
        <v>169</v>
      </c>
      <c r="E146" s="41" t="s">
        <v>409</v>
      </c>
      <c r="F146" s="41" t="s">
        <v>422</v>
      </c>
      <c r="G146" s="42" t="s">
        <v>68</v>
      </c>
      <c r="H146" s="28"/>
      <c r="I146" s="26"/>
      <c r="J146" s="24" t="s">
        <v>10</v>
      </c>
      <c r="K146" s="26"/>
    </row>
    <row r="147" spans="1:11" ht="45" x14ac:dyDescent="0.25">
      <c r="A147" s="39" t="s">
        <v>109</v>
      </c>
      <c r="B147" s="40" t="s">
        <v>108</v>
      </c>
      <c r="C147" s="41" t="s">
        <v>11</v>
      </c>
      <c r="D147" s="41" t="s">
        <v>169</v>
      </c>
      <c r="E147" s="41" t="s">
        <v>410</v>
      </c>
      <c r="F147" s="41" t="s">
        <v>423</v>
      </c>
      <c r="G147" s="42" t="s">
        <v>68</v>
      </c>
      <c r="H147" s="28"/>
      <c r="I147" s="26"/>
      <c r="J147" s="24" t="s">
        <v>10</v>
      </c>
      <c r="K147" s="26"/>
    </row>
    <row r="148" spans="1:11" ht="30" x14ac:dyDescent="0.25">
      <c r="A148" s="39" t="s">
        <v>109</v>
      </c>
      <c r="B148" s="40" t="s">
        <v>108</v>
      </c>
      <c r="C148" s="41" t="s">
        <v>11</v>
      </c>
      <c r="D148" s="41" t="s">
        <v>90</v>
      </c>
      <c r="E148" s="41" t="s">
        <v>411</v>
      </c>
      <c r="F148" s="41" t="s">
        <v>424</v>
      </c>
      <c r="G148" s="42" t="s">
        <v>68</v>
      </c>
      <c r="H148" s="28"/>
      <c r="I148" s="26"/>
      <c r="J148" s="24" t="s">
        <v>10</v>
      </c>
      <c r="K148" s="26"/>
    </row>
    <row r="149" spans="1:11" ht="30" x14ac:dyDescent="0.25">
      <c r="A149" s="39" t="s">
        <v>109</v>
      </c>
      <c r="B149" s="40" t="s">
        <v>108</v>
      </c>
      <c r="C149" s="41" t="s">
        <v>11</v>
      </c>
      <c r="D149" s="41" t="s">
        <v>90</v>
      </c>
      <c r="E149" s="41" t="s">
        <v>412</v>
      </c>
      <c r="F149" s="41" t="s">
        <v>425</v>
      </c>
      <c r="G149" s="42" t="s">
        <v>68</v>
      </c>
      <c r="H149" s="28"/>
      <c r="I149" s="26"/>
      <c r="J149" s="24" t="s">
        <v>10</v>
      </c>
      <c r="K149" s="26"/>
    </row>
    <row r="150" spans="1:11" ht="60" x14ac:dyDescent="0.25">
      <c r="A150" s="39" t="s">
        <v>109</v>
      </c>
      <c r="B150" s="40" t="s">
        <v>108</v>
      </c>
      <c r="C150" s="41" t="s">
        <v>11</v>
      </c>
      <c r="D150" s="41" t="s">
        <v>90</v>
      </c>
      <c r="E150" s="41" t="s">
        <v>413</v>
      </c>
      <c r="F150" s="41" t="s">
        <v>426</v>
      </c>
      <c r="G150" s="42" t="s">
        <v>68</v>
      </c>
      <c r="H150" s="28"/>
      <c r="I150" s="26"/>
      <c r="J150" s="24" t="s">
        <v>10</v>
      </c>
      <c r="K150" s="26"/>
    </row>
    <row r="151" spans="1:11" ht="30" x14ac:dyDescent="0.25">
      <c r="A151" s="39" t="s">
        <v>109</v>
      </c>
      <c r="B151" s="40" t="s">
        <v>108</v>
      </c>
      <c r="C151" s="41" t="s">
        <v>11</v>
      </c>
      <c r="D151" s="41" t="s">
        <v>90</v>
      </c>
      <c r="E151" s="41" t="s">
        <v>414</v>
      </c>
      <c r="F151" s="41" t="s">
        <v>427</v>
      </c>
      <c r="G151" s="42" t="s">
        <v>68</v>
      </c>
      <c r="H151" s="28"/>
      <c r="I151" s="26"/>
      <c r="J151" s="24" t="s">
        <v>10</v>
      </c>
      <c r="K151" s="26"/>
    </row>
    <row r="152" spans="1:11" ht="30" x14ac:dyDescent="0.25">
      <c r="A152" s="39" t="s">
        <v>109</v>
      </c>
      <c r="B152" s="40" t="s">
        <v>108</v>
      </c>
      <c r="C152" s="41" t="s">
        <v>11</v>
      </c>
      <c r="D152" s="41" t="s">
        <v>187</v>
      </c>
      <c r="E152" s="41" t="s">
        <v>415</v>
      </c>
      <c r="F152" s="41" t="s">
        <v>428</v>
      </c>
      <c r="G152" s="42" t="s">
        <v>68</v>
      </c>
      <c r="H152" s="28"/>
      <c r="I152" s="26"/>
      <c r="J152" s="24" t="s">
        <v>10</v>
      </c>
      <c r="K152" s="26"/>
    </row>
    <row r="153" spans="1:11" ht="30" x14ac:dyDescent="0.25">
      <c r="A153" s="39" t="s">
        <v>109</v>
      </c>
      <c r="B153" s="40" t="s">
        <v>108</v>
      </c>
      <c r="C153" s="41" t="s">
        <v>11</v>
      </c>
      <c r="D153" s="41" t="s">
        <v>187</v>
      </c>
      <c r="E153" s="41" t="s">
        <v>416</v>
      </c>
      <c r="F153" s="41" t="s">
        <v>1377</v>
      </c>
      <c r="G153" s="42" t="s">
        <v>68</v>
      </c>
      <c r="H153" s="28"/>
      <c r="I153" s="26"/>
      <c r="J153" s="24" t="s">
        <v>10</v>
      </c>
      <c r="K153" s="26"/>
    </row>
    <row r="154" spans="1:11" ht="30" x14ac:dyDescent="0.25">
      <c r="A154" s="39" t="s">
        <v>109</v>
      </c>
      <c r="B154" s="40" t="s">
        <v>108</v>
      </c>
      <c r="C154" s="41" t="s">
        <v>11</v>
      </c>
      <c r="D154" s="41" t="s">
        <v>187</v>
      </c>
      <c r="E154" s="41" t="s">
        <v>417</v>
      </c>
      <c r="F154" s="41" t="s">
        <v>1378</v>
      </c>
      <c r="G154" s="42" t="s">
        <v>68</v>
      </c>
      <c r="H154" s="28"/>
      <c r="I154" s="26"/>
      <c r="J154" s="24" t="s">
        <v>10</v>
      </c>
      <c r="K154" s="26"/>
    </row>
    <row r="155" spans="1:11" ht="45" x14ac:dyDescent="0.25">
      <c r="A155" s="39" t="s">
        <v>110</v>
      </c>
      <c r="B155" s="40" t="s">
        <v>111</v>
      </c>
      <c r="C155" s="41" t="s">
        <v>11</v>
      </c>
      <c r="D155" s="41" t="s">
        <v>64</v>
      </c>
      <c r="E155" s="41" t="s">
        <v>429</v>
      </c>
      <c r="F155" s="41" t="s">
        <v>433</v>
      </c>
      <c r="G155" s="42" t="s">
        <v>68</v>
      </c>
      <c r="H155" s="28"/>
      <c r="I155" s="26"/>
      <c r="J155" s="24" t="s">
        <v>10</v>
      </c>
      <c r="K155" s="26"/>
    </row>
    <row r="156" spans="1:11" ht="45" x14ac:dyDescent="0.25">
      <c r="A156" s="39" t="s">
        <v>110</v>
      </c>
      <c r="B156" s="40" t="s">
        <v>111</v>
      </c>
      <c r="C156" s="41" t="s">
        <v>11</v>
      </c>
      <c r="D156" s="41" t="s">
        <v>64</v>
      </c>
      <c r="E156" s="41" t="s">
        <v>430</v>
      </c>
      <c r="F156" s="41" t="s">
        <v>434</v>
      </c>
      <c r="G156" s="42" t="s">
        <v>68</v>
      </c>
      <c r="H156" s="28"/>
      <c r="I156" s="26"/>
      <c r="J156" s="24" t="s">
        <v>10</v>
      </c>
      <c r="K156" s="26"/>
    </row>
    <row r="157" spans="1:11" ht="45" x14ac:dyDescent="0.25">
      <c r="A157" s="39" t="s">
        <v>110</v>
      </c>
      <c r="B157" s="40" t="s">
        <v>111</v>
      </c>
      <c r="C157" s="41" t="s">
        <v>11</v>
      </c>
      <c r="D157" s="41" t="s">
        <v>169</v>
      </c>
      <c r="E157" s="41" t="s">
        <v>431</v>
      </c>
      <c r="F157" s="41" t="s">
        <v>435</v>
      </c>
      <c r="G157" s="42" t="s">
        <v>68</v>
      </c>
      <c r="H157" s="28"/>
      <c r="I157" s="26"/>
      <c r="J157" s="24" t="s">
        <v>10</v>
      </c>
      <c r="K157" s="26"/>
    </row>
    <row r="158" spans="1:11" ht="30" x14ac:dyDescent="0.25">
      <c r="A158" s="39" t="s">
        <v>110</v>
      </c>
      <c r="B158" s="40" t="s">
        <v>111</v>
      </c>
      <c r="C158" s="41" t="s">
        <v>11</v>
      </c>
      <c r="D158" s="41" t="s">
        <v>90</v>
      </c>
      <c r="E158" s="41" t="s">
        <v>432</v>
      </c>
      <c r="F158" s="41" t="s">
        <v>376</v>
      </c>
      <c r="G158" s="42" t="s">
        <v>68</v>
      </c>
      <c r="H158" s="28"/>
      <c r="I158" s="26"/>
      <c r="J158" s="24" t="s">
        <v>10</v>
      </c>
      <c r="K158" s="26"/>
    </row>
    <row r="159" spans="1:11" ht="45" x14ac:dyDescent="0.25">
      <c r="A159" s="39" t="s">
        <v>113</v>
      </c>
      <c r="B159" s="40" t="s">
        <v>112</v>
      </c>
      <c r="C159" s="41" t="s">
        <v>11</v>
      </c>
      <c r="D159" s="41" t="s">
        <v>64</v>
      </c>
      <c r="E159" s="41" t="s">
        <v>436</v>
      </c>
      <c r="F159" s="41" t="s">
        <v>443</v>
      </c>
      <c r="G159" s="42" t="s">
        <v>68</v>
      </c>
      <c r="H159" s="28"/>
      <c r="I159" s="26"/>
      <c r="J159" s="24" t="s">
        <v>10</v>
      </c>
      <c r="K159" s="26"/>
    </row>
    <row r="160" spans="1:11" ht="45" x14ac:dyDescent="0.25">
      <c r="A160" s="39" t="s">
        <v>113</v>
      </c>
      <c r="B160" s="40" t="s">
        <v>112</v>
      </c>
      <c r="C160" s="41" t="s">
        <v>11</v>
      </c>
      <c r="D160" s="41" t="s">
        <v>64</v>
      </c>
      <c r="E160" s="41" t="s">
        <v>437</v>
      </c>
      <c r="F160" s="41" t="s">
        <v>444</v>
      </c>
      <c r="G160" s="42" t="s">
        <v>68</v>
      </c>
      <c r="H160" s="28"/>
      <c r="I160" s="26"/>
      <c r="J160" s="24" t="s">
        <v>10</v>
      </c>
      <c r="K160" s="26"/>
    </row>
    <row r="161" spans="1:11" ht="45" x14ac:dyDescent="0.25">
      <c r="A161" s="39" t="s">
        <v>113</v>
      </c>
      <c r="B161" s="40" t="s">
        <v>112</v>
      </c>
      <c r="C161" s="41" t="s">
        <v>11</v>
      </c>
      <c r="D161" s="41" t="s">
        <v>64</v>
      </c>
      <c r="E161" s="41" t="s">
        <v>438</v>
      </c>
      <c r="F161" s="41" t="s">
        <v>445</v>
      </c>
      <c r="G161" s="42" t="s">
        <v>68</v>
      </c>
      <c r="H161" s="28"/>
      <c r="I161" s="26"/>
      <c r="J161" s="24" t="s">
        <v>10</v>
      </c>
      <c r="K161" s="26"/>
    </row>
    <row r="162" spans="1:11" ht="45" x14ac:dyDescent="0.25">
      <c r="A162" s="39" t="s">
        <v>113</v>
      </c>
      <c r="B162" s="40" t="s">
        <v>112</v>
      </c>
      <c r="C162" s="41" t="s">
        <v>11</v>
      </c>
      <c r="D162" s="41" t="s">
        <v>169</v>
      </c>
      <c r="E162" s="41" t="s">
        <v>439</v>
      </c>
      <c r="F162" s="41" t="s">
        <v>446</v>
      </c>
      <c r="G162" s="42" t="s">
        <v>68</v>
      </c>
      <c r="H162" s="28"/>
      <c r="I162" s="26"/>
      <c r="J162" s="24" t="s">
        <v>10</v>
      </c>
      <c r="K162" s="26"/>
    </row>
    <row r="163" spans="1:11" ht="45" x14ac:dyDescent="0.25">
      <c r="A163" s="39" t="s">
        <v>113</v>
      </c>
      <c r="B163" s="40" t="s">
        <v>112</v>
      </c>
      <c r="C163" s="41" t="s">
        <v>11</v>
      </c>
      <c r="D163" s="41" t="s">
        <v>169</v>
      </c>
      <c r="E163" s="41" t="s">
        <v>440</v>
      </c>
      <c r="F163" s="41" t="s">
        <v>447</v>
      </c>
      <c r="G163" s="42" t="s">
        <v>68</v>
      </c>
      <c r="H163" s="28"/>
      <c r="I163" s="26"/>
      <c r="J163" s="24" t="s">
        <v>10</v>
      </c>
      <c r="K163" s="26"/>
    </row>
    <row r="164" spans="1:11" ht="45" x14ac:dyDescent="0.25">
      <c r="A164" s="39" t="s">
        <v>113</v>
      </c>
      <c r="B164" s="40" t="s">
        <v>112</v>
      </c>
      <c r="C164" s="41" t="s">
        <v>11</v>
      </c>
      <c r="D164" s="41" t="s">
        <v>169</v>
      </c>
      <c r="E164" s="41" t="s">
        <v>441</v>
      </c>
      <c r="F164" s="41" t="s">
        <v>448</v>
      </c>
      <c r="G164" s="42" t="s">
        <v>68</v>
      </c>
      <c r="H164" s="28"/>
      <c r="I164" s="26"/>
      <c r="J164" s="24" t="s">
        <v>10</v>
      </c>
      <c r="K164" s="26"/>
    </row>
    <row r="165" spans="1:11" ht="45" x14ac:dyDescent="0.25">
      <c r="A165" s="39" t="s">
        <v>113</v>
      </c>
      <c r="B165" s="40" t="s">
        <v>112</v>
      </c>
      <c r="C165" s="41" t="s">
        <v>11</v>
      </c>
      <c r="D165" s="41" t="s">
        <v>90</v>
      </c>
      <c r="E165" s="41" t="s">
        <v>442</v>
      </c>
      <c r="F165" s="41" t="s">
        <v>449</v>
      </c>
      <c r="G165" s="42" t="s">
        <v>68</v>
      </c>
      <c r="H165" s="28"/>
      <c r="I165" s="26"/>
      <c r="J165" s="24" t="s">
        <v>10</v>
      </c>
      <c r="K165" s="26"/>
    </row>
    <row r="166" spans="1:11" ht="43.5" customHeight="1" x14ac:dyDescent="0.25">
      <c r="A166" s="39" t="s">
        <v>116</v>
      </c>
      <c r="B166" s="40" t="s">
        <v>114</v>
      </c>
      <c r="C166" s="41" t="s">
        <v>11</v>
      </c>
      <c r="D166" s="41" t="s">
        <v>64</v>
      </c>
      <c r="E166" s="41" t="s">
        <v>450</v>
      </c>
      <c r="F166" s="41" t="s">
        <v>461</v>
      </c>
      <c r="G166" s="42" t="s">
        <v>185</v>
      </c>
      <c r="H166" s="28"/>
      <c r="I166" s="26"/>
      <c r="J166" s="24" t="s">
        <v>10</v>
      </c>
      <c r="K166" s="26"/>
    </row>
    <row r="167" spans="1:11" ht="52.5" customHeight="1" x14ac:dyDescent="0.25">
      <c r="A167" s="39" t="s">
        <v>116</v>
      </c>
      <c r="B167" s="40" t="s">
        <v>114</v>
      </c>
      <c r="C167" s="41" t="s">
        <v>11</v>
      </c>
      <c r="D167" s="41" t="s">
        <v>64</v>
      </c>
      <c r="E167" s="41" t="s">
        <v>451</v>
      </c>
      <c r="F167" s="41" t="s">
        <v>462</v>
      </c>
      <c r="G167" s="42" t="s">
        <v>68</v>
      </c>
      <c r="H167" s="28"/>
      <c r="I167" s="26"/>
      <c r="J167" s="24" t="s">
        <v>10</v>
      </c>
      <c r="K167" s="26"/>
    </row>
    <row r="168" spans="1:11" ht="60" x14ac:dyDescent="0.25">
      <c r="A168" s="39" t="s">
        <v>116</v>
      </c>
      <c r="B168" s="40" t="s">
        <v>114</v>
      </c>
      <c r="C168" s="41" t="s">
        <v>11</v>
      </c>
      <c r="D168" s="41" t="s">
        <v>64</v>
      </c>
      <c r="E168" s="41" t="s">
        <v>452</v>
      </c>
      <c r="F168" s="41" t="s">
        <v>463</v>
      </c>
      <c r="G168" s="42" t="s">
        <v>68</v>
      </c>
      <c r="H168" s="28"/>
      <c r="I168" s="26"/>
      <c r="J168" s="24" t="s">
        <v>10</v>
      </c>
      <c r="K168" s="26"/>
    </row>
    <row r="169" spans="1:11" ht="60" x14ac:dyDescent="0.25">
      <c r="A169" s="39" t="s">
        <v>116</v>
      </c>
      <c r="B169" s="40" t="s">
        <v>114</v>
      </c>
      <c r="C169" s="41" t="s">
        <v>11</v>
      </c>
      <c r="D169" s="41" t="s">
        <v>64</v>
      </c>
      <c r="E169" s="41" t="s">
        <v>453</v>
      </c>
      <c r="F169" s="41" t="s">
        <v>464</v>
      </c>
      <c r="G169" s="42" t="s">
        <v>68</v>
      </c>
      <c r="H169" s="28"/>
      <c r="I169" s="26"/>
      <c r="J169" s="24" t="s">
        <v>10</v>
      </c>
      <c r="K169" s="26"/>
    </row>
    <row r="170" spans="1:11" ht="75" x14ac:dyDescent="0.25">
      <c r="A170" s="39" t="s">
        <v>116</v>
      </c>
      <c r="B170" s="40" t="s">
        <v>114</v>
      </c>
      <c r="C170" s="41" t="s">
        <v>11</v>
      </c>
      <c r="D170" s="41" t="s">
        <v>64</v>
      </c>
      <c r="E170" s="41" t="s">
        <v>454</v>
      </c>
      <c r="F170" s="41" t="s">
        <v>465</v>
      </c>
      <c r="G170" s="42" t="s">
        <v>68</v>
      </c>
      <c r="H170" s="28"/>
      <c r="I170" s="26"/>
      <c r="J170" s="24" t="s">
        <v>10</v>
      </c>
      <c r="K170" s="26"/>
    </row>
    <row r="171" spans="1:11" ht="45" x14ac:dyDescent="0.25">
      <c r="A171" s="39" t="s">
        <v>116</v>
      </c>
      <c r="B171" s="40" t="s">
        <v>114</v>
      </c>
      <c r="C171" s="41" t="s">
        <v>11</v>
      </c>
      <c r="D171" s="41" t="s">
        <v>64</v>
      </c>
      <c r="E171" s="41" t="s">
        <v>455</v>
      </c>
      <c r="F171" s="41" t="s">
        <v>466</v>
      </c>
      <c r="G171" s="42" t="s">
        <v>68</v>
      </c>
      <c r="H171" s="28"/>
      <c r="I171" s="26"/>
      <c r="J171" s="24" t="s">
        <v>10</v>
      </c>
      <c r="K171" s="26"/>
    </row>
    <row r="172" spans="1:11" ht="45" x14ac:dyDescent="0.25">
      <c r="A172" s="39" t="s">
        <v>116</v>
      </c>
      <c r="B172" s="40" t="s">
        <v>114</v>
      </c>
      <c r="C172" s="41" t="s">
        <v>11</v>
      </c>
      <c r="D172" s="41" t="s">
        <v>64</v>
      </c>
      <c r="E172" s="41" t="s">
        <v>456</v>
      </c>
      <c r="F172" s="41" t="s">
        <v>467</v>
      </c>
      <c r="G172" s="42" t="s">
        <v>68</v>
      </c>
      <c r="H172" s="28"/>
      <c r="I172" s="26"/>
      <c r="J172" s="24" t="s">
        <v>10</v>
      </c>
      <c r="K172" s="26"/>
    </row>
    <row r="173" spans="1:11" ht="30" x14ac:dyDescent="0.25">
      <c r="A173" s="39" t="s">
        <v>116</v>
      </c>
      <c r="B173" s="40" t="s">
        <v>114</v>
      </c>
      <c r="C173" s="41" t="s">
        <v>11</v>
      </c>
      <c r="D173" s="41" t="s">
        <v>169</v>
      </c>
      <c r="E173" s="41" t="s">
        <v>457</v>
      </c>
      <c r="F173" s="41" t="s">
        <v>468</v>
      </c>
      <c r="G173" s="42" t="s">
        <v>68</v>
      </c>
      <c r="H173" s="28"/>
      <c r="I173" s="26"/>
      <c r="J173" s="24" t="s">
        <v>10</v>
      </c>
      <c r="K173" s="26"/>
    </row>
    <row r="174" spans="1:11" ht="45" x14ac:dyDescent="0.25">
      <c r="A174" s="39" t="s">
        <v>116</v>
      </c>
      <c r="B174" s="40" t="s">
        <v>114</v>
      </c>
      <c r="C174" s="41" t="s">
        <v>11</v>
      </c>
      <c r="D174" s="41" t="s">
        <v>169</v>
      </c>
      <c r="E174" s="41" t="s">
        <v>458</v>
      </c>
      <c r="F174" s="41" t="s">
        <v>469</v>
      </c>
      <c r="G174" s="42" t="s">
        <v>68</v>
      </c>
      <c r="H174" s="28"/>
      <c r="I174" s="26"/>
      <c r="J174" s="24" t="s">
        <v>10</v>
      </c>
      <c r="K174" s="26"/>
    </row>
    <row r="175" spans="1:11" ht="30" x14ac:dyDescent="0.25">
      <c r="A175" s="39" t="s">
        <v>116</v>
      </c>
      <c r="B175" s="40" t="s">
        <v>114</v>
      </c>
      <c r="C175" s="41" t="s">
        <v>11</v>
      </c>
      <c r="D175" s="41" t="s">
        <v>90</v>
      </c>
      <c r="E175" s="41" t="s">
        <v>459</v>
      </c>
      <c r="F175" s="41" t="s">
        <v>470</v>
      </c>
      <c r="G175" s="42" t="s">
        <v>68</v>
      </c>
      <c r="H175" s="28"/>
      <c r="I175" s="26"/>
      <c r="J175" s="24" t="s">
        <v>10</v>
      </c>
      <c r="K175" s="26"/>
    </row>
    <row r="176" spans="1:11" ht="30" x14ac:dyDescent="0.25">
      <c r="A176" s="39" t="s">
        <v>116</v>
      </c>
      <c r="B176" s="40" t="s">
        <v>114</v>
      </c>
      <c r="C176" s="41" t="s">
        <v>11</v>
      </c>
      <c r="D176" s="41" t="s">
        <v>187</v>
      </c>
      <c r="E176" s="41" t="s">
        <v>460</v>
      </c>
      <c r="F176" s="41" t="s">
        <v>471</v>
      </c>
      <c r="G176" s="42" t="s">
        <v>68</v>
      </c>
      <c r="H176" s="28"/>
      <c r="I176" s="26"/>
      <c r="J176" s="24" t="s">
        <v>10</v>
      </c>
      <c r="K176" s="26"/>
    </row>
    <row r="177" spans="1:11" ht="30" x14ac:dyDescent="0.25">
      <c r="A177" s="39" t="s">
        <v>117</v>
      </c>
      <c r="B177" s="40" t="s">
        <v>115</v>
      </c>
      <c r="C177" s="41" t="s">
        <v>11</v>
      </c>
      <c r="D177" s="41" t="s">
        <v>64</v>
      </c>
      <c r="E177" s="41" t="s">
        <v>472</v>
      </c>
      <c r="F177" s="41" t="s">
        <v>485</v>
      </c>
      <c r="G177" s="42" t="s">
        <v>186</v>
      </c>
      <c r="H177" s="28"/>
      <c r="I177" s="26"/>
      <c r="J177" s="24" t="s">
        <v>10</v>
      </c>
      <c r="K177" s="26"/>
    </row>
    <row r="178" spans="1:11" ht="30" x14ac:dyDescent="0.25">
      <c r="A178" s="39" t="s">
        <v>117</v>
      </c>
      <c r="B178" s="40" t="s">
        <v>115</v>
      </c>
      <c r="C178" s="41" t="s">
        <v>11</v>
      </c>
      <c r="D178" s="41" t="s">
        <v>64</v>
      </c>
      <c r="E178" s="41" t="s">
        <v>473</v>
      </c>
      <c r="F178" s="41" t="s">
        <v>486</v>
      </c>
      <c r="G178" s="42" t="s">
        <v>185</v>
      </c>
      <c r="H178" s="28"/>
      <c r="I178" s="26"/>
      <c r="J178" s="24" t="s">
        <v>10</v>
      </c>
      <c r="K178" s="26"/>
    </row>
    <row r="179" spans="1:11" ht="30" x14ac:dyDescent="0.25">
      <c r="A179" s="39" t="s">
        <v>117</v>
      </c>
      <c r="B179" s="40" t="s">
        <v>115</v>
      </c>
      <c r="C179" s="41" t="s">
        <v>11</v>
      </c>
      <c r="D179" s="41" t="s">
        <v>64</v>
      </c>
      <c r="E179" s="41" t="s">
        <v>474</v>
      </c>
      <c r="F179" s="41" t="s">
        <v>487</v>
      </c>
      <c r="G179" s="42" t="s">
        <v>68</v>
      </c>
      <c r="H179" s="28"/>
      <c r="I179" s="26"/>
      <c r="J179" s="24" t="s">
        <v>10</v>
      </c>
      <c r="K179" s="26"/>
    </row>
    <row r="180" spans="1:11" ht="30" x14ac:dyDescent="0.25">
      <c r="A180" s="39" t="s">
        <v>117</v>
      </c>
      <c r="B180" s="40" t="s">
        <v>115</v>
      </c>
      <c r="C180" s="41" t="s">
        <v>11</v>
      </c>
      <c r="D180" s="41" t="s">
        <v>64</v>
      </c>
      <c r="E180" s="41" t="s">
        <v>475</v>
      </c>
      <c r="F180" s="41" t="s">
        <v>488</v>
      </c>
      <c r="G180" s="42" t="s">
        <v>68</v>
      </c>
      <c r="H180" s="28"/>
      <c r="I180" s="26"/>
      <c r="J180" s="24" t="s">
        <v>10</v>
      </c>
      <c r="K180" s="26"/>
    </row>
    <row r="181" spans="1:11" ht="30" x14ac:dyDescent="0.25">
      <c r="A181" s="39" t="s">
        <v>117</v>
      </c>
      <c r="B181" s="40" t="s">
        <v>115</v>
      </c>
      <c r="C181" s="41" t="s">
        <v>11</v>
      </c>
      <c r="D181" s="41" t="s">
        <v>64</v>
      </c>
      <c r="E181" s="41" t="s">
        <v>476</v>
      </c>
      <c r="F181" s="41" t="s">
        <v>489</v>
      </c>
      <c r="G181" s="42" t="s">
        <v>68</v>
      </c>
      <c r="H181" s="28"/>
      <c r="I181" s="26"/>
      <c r="J181" s="24" t="s">
        <v>10</v>
      </c>
      <c r="K181" s="26"/>
    </row>
    <row r="182" spans="1:11" ht="30" x14ac:dyDescent="0.25">
      <c r="A182" s="39" t="s">
        <v>117</v>
      </c>
      <c r="B182" s="40" t="s">
        <v>115</v>
      </c>
      <c r="C182" s="41" t="s">
        <v>11</v>
      </c>
      <c r="D182" s="41" t="s">
        <v>64</v>
      </c>
      <c r="E182" s="41" t="s">
        <v>477</v>
      </c>
      <c r="F182" s="41" t="s">
        <v>490</v>
      </c>
      <c r="G182" s="42" t="s">
        <v>68</v>
      </c>
      <c r="H182" s="28"/>
      <c r="I182" s="26"/>
      <c r="J182" s="24" t="s">
        <v>10</v>
      </c>
      <c r="K182" s="26"/>
    </row>
    <row r="183" spans="1:11" ht="30" x14ac:dyDescent="0.25">
      <c r="A183" s="39" t="s">
        <v>117</v>
      </c>
      <c r="B183" s="40" t="s">
        <v>115</v>
      </c>
      <c r="C183" s="41" t="s">
        <v>11</v>
      </c>
      <c r="D183" s="41" t="s">
        <v>64</v>
      </c>
      <c r="E183" s="41" t="s">
        <v>478</v>
      </c>
      <c r="F183" s="41" t="s">
        <v>491</v>
      </c>
      <c r="G183" s="42" t="s">
        <v>68</v>
      </c>
      <c r="H183" s="28"/>
      <c r="I183" s="26"/>
      <c r="J183" s="24" t="s">
        <v>10</v>
      </c>
      <c r="K183" s="26"/>
    </row>
    <row r="184" spans="1:11" ht="30" x14ac:dyDescent="0.25">
      <c r="A184" s="39" t="s">
        <v>117</v>
      </c>
      <c r="B184" s="40" t="s">
        <v>115</v>
      </c>
      <c r="C184" s="41" t="s">
        <v>11</v>
      </c>
      <c r="D184" s="41" t="s">
        <v>64</v>
      </c>
      <c r="E184" s="41" t="s">
        <v>479</v>
      </c>
      <c r="F184" s="41" t="s">
        <v>492</v>
      </c>
      <c r="G184" s="42" t="s">
        <v>68</v>
      </c>
      <c r="H184" s="28"/>
      <c r="I184" s="26"/>
      <c r="J184" s="24" t="s">
        <v>10</v>
      </c>
      <c r="K184" s="26"/>
    </row>
    <row r="185" spans="1:11" ht="45" x14ac:dyDescent="0.25">
      <c r="A185" s="39" t="s">
        <v>117</v>
      </c>
      <c r="B185" s="40" t="s">
        <v>115</v>
      </c>
      <c r="C185" s="41" t="s">
        <v>11</v>
      </c>
      <c r="D185" s="41" t="s">
        <v>64</v>
      </c>
      <c r="E185" s="41" t="s">
        <v>480</v>
      </c>
      <c r="F185" s="41" t="s">
        <v>493</v>
      </c>
      <c r="G185" s="42" t="s">
        <v>68</v>
      </c>
      <c r="H185" s="28"/>
      <c r="I185" s="26"/>
      <c r="J185" s="24" t="s">
        <v>10</v>
      </c>
      <c r="K185" s="26"/>
    </row>
    <row r="186" spans="1:11" ht="30" x14ac:dyDescent="0.25">
      <c r="A186" s="39" t="s">
        <v>117</v>
      </c>
      <c r="B186" s="40" t="s">
        <v>115</v>
      </c>
      <c r="C186" s="41" t="s">
        <v>11</v>
      </c>
      <c r="D186" s="41" t="s">
        <v>64</v>
      </c>
      <c r="E186" s="41" t="s">
        <v>481</v>
      </c>
      <c r="F186" s="41" t="s">
        <v>494</v>
      </c>
      <c r="G186" s="42" t="s">
        <v>68</v>
      </c>
      <c r="H186" s="28"/>
      <c r="I186" s="26"/>
      <c r="J186" s="24" t="s">
        <v>10</v>
      </c>
      <c r="K186" s="26"/>
    </row>
    <row r="187" spans="1:11" ht="45" x14ac:dyDescent="0.25">
      <c r="A187" s="39" t="s">
        <v>117</v>
      </c>
      <c r="B187" s="40" t="s">
        <v>115</v>
      </c>
      <c r="C187" s="41" t="s">
        <v>11</v>
      </c>
      <c r="D187" s="41" t="s">
        <v>169</v>
      </c>
      <c r="E187" s="41" t="s">
        <v>482</v>
      </c>
      <c r="F187" s="41" t="s">
        <v>495</v>
      </c>
      <c r="G187" s="42" t="s">
        <v>68</v>
      </c>
      <c r="H187" s="28"/>
      <c r="I187" s="26"/>
      <c r="J187" s="24" t="s">
        <v>10</v>
      </c>
      <c r="K187" s="26"/>
    </row>
    <row r="188" spans="1:11" ht="30" x14ac:dyDescent="0.25">
      <c r="A188" s="39" t="s">
        <v>117</v>
      </c>
      <c r="B188" s="40" t="s">
        <v>115</v>
      </c>
      <c r="C188" s="41" t="s">
        <v>11</v>
      </c>
      <c r="D188" s="41" t="s">
        <v>90</v>
      </c>
      <c r="E188" s="41" t="s">
        <v>483</v>
      </c>
      <c r="F188" s="41" t="s">
        <v>496</v>
      </c>
      <c r="G188" s="42" t="s">
        <v>68</v>
      </c>
      <c r="H188" s="28"/>
      <c r="I188" s="26"/>
      <c r="J188" s="24" t="s">
        <v>10</v>
      </c>
      <c r="K188" s="26"/>
    </row>
    <row r="189" spans="1:11" ht="30" x14ac:dyDescent="0.25">
      <c r="A189" s="39" t="s">
        <v>117</v>
      </c>
      <c r="B189" s="40" t="s">
        <v>115</v>
      </c>
      <c r="C189" s="41" t="s">
        <v>11</v>
      </c>
      <c r="D189" s="41" t="s">
        <v>187</v>
      </c>
      <c r="E189" s="41" t="s">
        <v>484</v>
      </c>
      <c r="F189" s="41" t="s">
        <v>497</v>
      </c>
      <c r="G189" s="42" t="s">
        <v>68</v>
      </c>
      <c r="H189" s="28"/>
      <c r="I189" s="26"/>
      <c r="J189" s="24" t="s">
        <v>10</v>
      </c>
      <c r="K189" s="26"/>
    </row>
    <row r="190" spans="1:11" ht="45" x14ac:dyDescent="0.25">
      <c r="A190" s="39" t="s">
        <v>119</v>
      </c>
      <c r="B190" s="40" t="s">
        <v>118</v>
      </c>
      <c r="C190" s="41" t="s">
        <v>11</v>
      </c>
      <c r="D190" s="41" t="s">
        <v>64</v>
      </c>
      <c r="E190" s="41" t="s">
        <v>498</v>
      </c>
      <c r="F190" s="41" t="s">
        <v>501</v>
      </c>
      <c r="G190" s="42" t="s">
        <v>68</v>
      </c>
      <c r="H190" s="28"/>
      <c r="I190" s="26"/>
      <c r="J190" s="24" t="s">
        <v>10</v>
      </c>
      <c r="K190" s="26"/>
    </row>
    <row r="191" spans="1:11" ht="45" x14ac:dyDescent="0.25">
      <c r="A191" s="39" t="s">
        <v>119</v>
      </c>
      <c r="B191" s="40" t="s">
        <v>118</v>
      </c>
      <c r="C191" s="41" t="s">
        <v>11</v>
      </c>
      <c r="D191" s="41" t="s">
        <v>64</v>
      </c>
      <c r="E191" s="41" t="s">
        <v>499</v>
      </c>
      <c r="F191" s="41" t="s">
        <v>502</v>
      </c>
      <c r="G191" s="42" t="s">
        <v>185</v>
      </c>
      <c r="H191" s="28"/>
      <c r="I191" s="26"/>
      <c r="J191" s="24" t="s">
        <v>10</v>
      </c>
      <c r="K191" s="26"/>
    </row>
    <row r="192" spans="1:11" ht="30" x14ac:dyDescent="0.25">
      <c r="A192" s="39" t="s">
        <v>119</v>
      </c>
      <c r="B192" s="40" t="s">
        <v>118</v>
      </c>
      <c r="C192" s="41" t="s">
        <v>11</v>
      </c>
      <c r="D192" s="41" t="s">
        <v>187</v>
      </c>
      <c r="E192" s="41" t="s">
        <v>500</v>
      </c>
      <c r="F192" s="41" t="s">
        <v>503</v>
      </c>
      <c r="G192" s="57" t="s">
        <v>68</v>
      </c>
      <c r="H192" s="28"/>
      <c r="I192" s="26"/>
      <c r="J192" s="24" t="s">
        <v>10</v>
      </c>
      <c r="K192" s="26"/>
    </row>
    <row r="193" spans="1:11" ht="30" x14ac:dyDescent="0.25">
      <c r="A193" s="55" t="s">
        <v>121</v>
      </c>
      <c r="B193" s="56" t="s">
        <v>120</v>
      </c>
      <c r="C193" s="41" t="s">
        <v>11</v>
      </c>
      <c r="D193" s="41" t="s">
        <v>64</v>
      </c>
      <c r="E193" s="41" t="s">
        <v>508</v>
      </c>
      <c r="F193" s="41" t="s">
        <v>504</v>
      </c>
      <c r="G193" s="57" t="s">
        <v>68</v>
      </c>
      <c r="H193" s="28"/>
      <c r="I193" s="26"/>
      <c r="J193" s="24" t="s">
        <v>10</v>
      </c>
      <c r="K193" s="26"/>
    </row>
    <row r="194" spans="1:11" ht="30" x14ac:dyDescent="0.25">
      <c r="A194" s="55" t="s">
        <v>121</v>
      </c>
      <c r="B194" s="56" t="s">
        <v>120</v>
      </c>
      <c r="C194" s="41" t="s">
        <v>11</v>
      </c>
      <c r="D194" s="41" t="s">
        <v>64</v>
      </c>
      <c r="E194" s="41" t="s">
        <v>509</v>
      </c>
      <c r="F194" s="41" t="s">
        <v>505</v>
      </c>
      <c r="G194" s="57" t="s">
        <v>68</v>
      </c>
      <c r="H194" s="28"/>
      <c r="I194" s="26"/>
      <c r="J194" s="24" t="s">
        <v>10</v>
      </c>
      <c r="K194" s="26"/>
    </row>
    <row r="195" spans="1:11" ht="30" x14ac:dyDescent="0.25">
      <c r="A195" s="55" t="s">
        <v>121</v>
      </c>
      <c r="B195" s="56" t="s">
        <v>120</v>
      </c>
      <c r="C195" s="41" t="s">
        <v>11</v>
      </c>
      <c r="D195" s="41" t="s">
        <v>64</v>
      </c>
      <c r="E195" s="41" t="s">
        <v>510</v>
      </c>
      <c r="F195" s="41" t="s">
        <v>506</v>
      </c>
      <c r="G195" s="57" t="s">
        <v>68</v>
      </c>
      <c r="H195" s="28"/>
      <c r="I195" s="26"/>
      <c r="J195" s="24" t="s">
        <v>10</v>
      </c>
      <c r="K195" s="26"/>
    </row>
    <row r="196" spans="1:11" ht="30" x14ac:dyDescent="0.25">
      <c r="A196" s="55" t="s">
        <v>121</v>
      </c>
      <c r="B196" s="56" t="s">
        <v>120</v>
      </c>
      <c r="C196" s="41" t="s">
        <v>11</v>
      </c>
      <c r="D196" s="41" t="s">
        <v>64</v>
      </c>
      <c r="E196" s="41" t="s">
        <v>511</v>
      </c>
      <c r="F196" s="41" t="s">
        <v>507</v>
      </c>
      <c r="G196" s="57" t="s">
        <v>68</v>
      </c>
      <c r="H196" s="28"/>
      <c r="I196" s="26"/>
      <c r="J196" s="24" t="s">
        <v>10</v>
      </c>
      <c r="K196" s="26"/>
    </row>
    <row r="197" spans="1:11" ht="30" x14ac:dyDescent="0.25">
      <c r="A197" s="55" t="s">
        <v>132</v>
      </c>
      <c r="B197" s="56" t="s">
        <v>120</v>
      </c>
      <c r="C197" s="41" t="s">
        <v>11</v>
      </c>
      <c r="D197" s="41" t="s">
        <v>64</v>
      </c>
      <c r="E197" s="41" t="s">
        <v>512</v>
      </c>
      <c r="F197" s="71" t="s">
        <v>1373</v>
      </c>
      <c r="G197" s="57" t="s">
        <v>68</v>
      </c>
      <c r="H197" s="28"/>
      <c r="I197" s="26"/>
      <c r="J197" s="24" t="s">
        <v>10</v>
      </c>
      <c r="K197" s="26"/>
    </row>
    <row r="198" spans="1:11" ht="30" x14ac:dyDescent="0.25">
      <c r="A198" s="55" t="s">
        <v>132</v>
      </c>
      <c r="B198" s="56" t="s">
        <v>120</v>
      </c>
      <c r="C198" s="41" t="s">
        <v>11</v>
      </c>
      <c r="D198" s="41" t="s">
        <v>64</v>
      </c>
      <c r="E198" s="41" t="s">
        <v>513</v>
      </c>
      <c r="F198" s="58" t="s">
        <v>514</v>
      </c>
      <c r="G198" s="57" t="s">
        <v>68</v>
      </c>
      <c r="H198" s="28"/>
      <c r="I198" s="26"/>
      <c r="J198" s="24" t="s">
        <v>10</v>
      </c>
      <c r="K198" s="26"/>
    </row>
    <row r="199" spans="1:11" ht="45" x14ac:dyDescent="0.25">
      <c r="A199" s="39" t="s">
        <v>134</v>
      </c>
      <c r="B199" s="40" t="s">
        <v>133</v>
      </c>
      <c r="C199" s="41" t="s">
        <v>11</v>
      </c>
      <c r="D199" s="41" t="s">
        <v>64</v>
      </c>
      <c r="E199" s="41" t="s">
        <v>523</v>
      </c>
      <c r="F199" s="41" t="s">
        <v>515</v>
      </c>
      <c r="G199" s="57" t="s">
        <v>68</v>
      </c>
      <c r="H199" s="28"/>
      <c r="I199" s="26"/>
      <c r="J199" s="24" t="s">
        <v>10</v>
      </c>
      <c r="K199" s="26"/>
    </row>
    <row r="200" spans="1:11" ht="30" x14ac:dyDescent="0.25">
      <c r="A200" s="39" t="s">
        <v>134</v>
      </c>
      <c r="B200" s="40" t="s">
        <v>133</v>
      </c>
      <c r="C200" s="41" t="s">
        <v>11</v>
      </c>
      <c r="D200" s="41" t="s">
        <v>64</v>
      </c>
      <c r="E200" s="41" t="s">
        <v>524</v>
      </c>
      <c r="F200" s="41" t="s">
        <v>516</v>
      </c>
      <c r="G200" s="57" t="s">
        <v>68</v>
      </c>
      <c r="H200" s="28"/>
      <c r="I200" s="26"/>
      <c r="J200" s="24" t="s">
        <v>10</v>
      </c>
      <c r="K200" s="26"/>
    </row>
    <row r="201" spans="1:11" ht="45" x14ac:dyDescent="0.25">
      <c r="A201" s="39" t="s">
        <v>134</v>
      </c>
      <c r="B201" s="40" t="s">
        <v>133</v>
      </c>
      <c r="C201" s="41" t="s">
        <v>11</v>
      </c>
      <c r="D201" s="41" t="s">
        <v>64</v>
      </c>
      <c r="E201" s="41" t="s">
        <v>525</v>
      </c>
      <c r="F201" s="41" t="s">
        <v>517</v>
      </c>
      <c r="G201" s="57" t="s">
        <v>68</v>
      </c>
      <c r="H201" s="28"/>
      <c r="I201" s="26"/>
      <c r="J201" s="24" t="s">
        <v>10</v>
      </c>
      <c r="K201" s="26"/>
    </row>
    <row r="202" spans="1:11" ht="30" x14ac:dyDescent="0.25">
      <c r="A202" s="39" t="s">
        <v>134</v>
      </c>
      <c r="B202" s="40" t="s">
        <v>133</v>
      </c>
      <c r="C202" s="41" t="s">
        <v>11</v>
      </c>
      <c r="D202" s="41" t="s">
        <v>64</v>
      </c>
      <c r="E202" s="41" t="s">
        <v>526</v>
      </c>
      <c r="F202" s="41" t="s">
        <v>518</v>
      </c>
      <c r="G202" s="57" t="s">
        <v>68</v>
      </c>
      <c r="H202" s="28"/>
      <c r="I202" s="26"/>
      <c r="J202" s="24" t="s">
        <v>10</v>
      </c>
      <c r="K202" s="26"/>
    </row>
    <row r="203" spans="1:11" ht="30" x14ac:dyDescent="0.25">
      <c r="A203" s="39" t="s">
        <v>134</v>
      </c>
      <c r="B203" s="40" t="s">
        <v>133</v>
      </c>
      <c r="C203" s="41" t="s">
        <v>11</v>
      </c>
      <c r="D203" s="41" t="s">
        <v>169</v>
      </c>
      <c r="E203" s="41" t="s">
        <v>527</v>
      </c>
      <c r="F203" s="41" t="s">
        <v>519</v>
      </c>
      <c r="G203" s="57" t="s">
        <v>68</v>
      </c>
      <c r="H203" s="28"/>
      <c r="I203" s="26"/>
      <c r="J203" s="24" t="s">
        <v>10</v>
      </c>
      <c r="K203" s="26"/>
    </row>
    <row r="204" spans="1:11" ht="30" x14ac:dyDescent="0.25">
      <c r="A204" s="39" t="s">
        <v>134</v>
      </c>
      <c r="B204" s="40" t="s">
        <v>133</v>
      </c>
      <c r="C204" s="41" t="s">
        <v>11</v>
      </c>
      <c r="D204" s="41" t="s">
        <v>90</v>
      </c>
      <c r="E204" s="41" t="s">
        <v>528</v>
      </c>
      <c r="F204" s="41" t="s">
        <v>1379</v>
      </c>
      <c r="G204" s="57" t="s">
        <v>68</v>
      </c>
      <c r="H204" s="28"/>
      <c r="I204" s="26"/>
      <c r="J204" s="24" t="s">
        <v>10</v>
      </c>
      <c r="K204" s="26"/>
    </row>
    <row r="205" spans="1:11" ht="30" x14ac:dyDescent="0.25">
      <c r="A205" s="39" t="s">
        <v>134</v>
      </c>
      <c r="B205" s="40" t="s">
        <v>133</v>
      </c>
      <c r="C205" s="41" t="s">
        <v>11</v>
      </c>
      <c r="D205" s="41" t="s">
        <v>187</v>
      </c>
      <c r="E205" s="41" t="s">
        <v>529</v>
      </c>
      <c r="F205" s="41" t="s">
        <v>520</v>
      </c>
      <c r="G205" s="57" t="s">
        <v>68</v>
      </c>
      <c r="H205" s="28"/>
      <c r="I205" s="26"/>
      <c r="J205" s="24" t="s">
        <v>10</v>
      </c>
      <c r="K205" s="26"/>
    </row>
    <row r="206" spans="1:11" ht="45" x14ac:dyDescent="0.25">
      <c r="A206" s="39" t="s">
        <v>134</v>
      </c>
      <c r="B206" s="40" t="s">
        <v>133</v>
      </c>
      <c r="C206" s="41" t="s">
        <v>11</v>
      </c>
      <c r="D206" s="41" t="s">
        <v>187</v>
      </c>
      <c r="E206" s="41" t="s">
        <v>530</v>
      </c>
      <c r="F206" s="41" t="s">
        <v>521</v>
      </c>
      <c r="G206" s="57" t="s">
        <v>68</v>
      </c>
      <c r="H206" s="28"/>
      <c r="I206" s="26"/>
      <c r="J206" s="24" t="s">
        <v>10</v>
      </c>
      <c r="K206" s="26"/>
    </row>
    <row r="207" spans="1:11" ht="45" x14ac:dyDescent="0.25">
      <c r="A207" s="39" t="s">
        <v>134</v>
      </c>
      <c r="B207" s="40" t="s">
        <v>133</v>
      </c>
      <c r="C207" s="41" t="s">
        <v>11</v>
      </c>
      <c r="D207" s="41" t="s">
        <v>187</v>
      </c>
      <c r="E207" s="41" t="s">
        <v>531</v>
      </c>
      <c r="F207" s="41" t="s">
        <v>522</v>
      </c>
      <c r="G207" s="57" t="s">
        <v>68</v>
      </c>
      <c r="H207" s="28"/>
      <c r="I207" s="26"/>
      <c r="J207" s="24" t="s">
        <v>10</v>
      </c>
      <c r="K207" s="26"/>
    </row>
    <row r="208" spans="1:11" ht="30" x14ac:dyDescent="0.25">
      <c r="A208" s="55" t="s">
        <v>153</v>
      </c>
      <c r="B208" s="56" t="s">
        <v>152</v>
      </c>
      <c r="C208" s="41" t="s">
        <v>11</v>
      </c>
      <c r="D208" s="41" t="s">
        <v>64</v>
      </c>
      <c r="E208" s="41" t="s">
        <v>537</v>
      </c>
      <c r="F208" s="41" t="s">
        <v>532</v>
      </c>
      <c r="G208" s="57" t="s">
        <v>68</v>
      </c>
      <c r="H208" s="28"/>
      <c r="I208" s="26"/>
      <c r="J208" s="24" t="s">
        <v>10</v>
      </c>
      <c r="K208" s="26"/>
    </row>
    <row r="209" spans="1:11" ht="45" x14ac:dyDescent="0.25">
      <c r="A209" s="55" t="s">
        <v>153</v>
      </c>
      <c r="B209" s="56" t="s">
        <v>152</v>
      </c>
      <c r="C209" s="41" t="s">
        <v>11</v>
      </c>
      <c r="D209" s="41" t="s">
        <v>169</v>
      </c>
      <c r="E209" s="41" t="s">
        <v>538</v>
      </c>
      <c r="F209" s="41" t="s">
        <v>533</v>
      </c>
      <c r="G209" s="57" t="s">
        <v>68</v>
      </c>
      <c r="H209" s="28"/>
      <c r="I209" s="26"/>
      <c r="J209" s="24" t="s">
        <v>10</v>
      </c>
      <c r="K209" s="26"/>
    </row>
    <row r="210" spans="1:11" ht="30" x14ac:dyDescent="0.25">
      <c r="A210" s="55" t="s">
        <v>153</v>
      </c>
      <c r="B210" s="56" t="s">
        <v>152</v>
      </c>
      <c r="C210" s="41" t="s">
        <v>11</v>
      </c>
      <c r="D210" s="41" t="s">
        <v>90</v>
      </c>
      <c r="E210" s="41" t="s">
        <v>539</v>
      </c>
      <c r="F210" s="41" t="s">
        <v>534</v>
      </c>
      <c r="G210" s="57" t="s">
        <v>68</v>
      </c>
      <c r="H210" s="28"/>
      <c r="I210" s="26"/>
      <c r="J210" s="24" t="s">
        <v>10</v>
      </c>
      <c r="K210" s="26"/>
    </row>
    <row r="211" spans="1:11" ht="30" x14ac:dyDescent="0.25">
      <c r="A211" s="55" t="s">
        <v>153</v>
      </c>
      <c r="B211" s="56" t="s">
        <v>152</v>
      </c>
      <c r="C211" s="41" t="s">
        <v>11</v>
      </c>
      <c r="D211" s="41" t="s">
        <v>90</v>
      </c>
      <c r="E211" s="41" t="s">
        <v>540</v>
      </c>
      <c r="F211" s="41" t="s">
        <v>535</v>
      </c>
      <c r="G211" s="57" t="s">
        <v>68</v>
      </c>
      <c r="H211" s="28"/>
      <c r="I211" s="26"/>
      <c r="J211" s="24" t="s">
        <v>10</v>
      </c>
      <c r="K211" s="26"/>
    </row>
    <row r="212" spans="1:11" ht="30" x14ac:dyDescent="0.25">
      <c r="A212" s="55" t="s">
        <v>153</v>
      </c>
      <c r="B212" s="56" t="s">
        <v>152</v>
      </c>
      <c r="C212" s="41" t="s">
        <v>11</v>
      </c>
      <c r="D212" s="41" t="s">
        <v>90</v>
      </c>
      <c r="E212" s="41" t="s">
        <v>541</v>
      </c>
      <c r="F212" s="41" t="s">
        <v>536</v>
      </c>
      <c r="G212" s="57" t="s">
        <v>68</v>
      </c>
      <c r="H212" s="28"/>
      <c r="I212" s="26"/>
      <c r="J212" s="24" t="s">
        <v>10</v>
      </c>
      <c r="K212" s="26"/>
    </row>
    <row r="213" spans="1:11" ht="30" x14ac:dyDescent="0.25">
      <c r="A213" s="55" t="s">
        <v>153</v>
      </c>
      <c r="B213" s="56" t="s">
        <v>152</v>
      </c>
      <c r="C213" s="41" t="s">
        <v>11</v>
      </c>
      <c r="D213" s="41" t="s">
        <v>187</v>
      </c>
      <c r="E213" s="41" t="s">
        <v>542</v>
      </c>
      <c r="F213" s="41" t="s">
        <v>520</v>
      </c>
      <c r="G213" s="57" t="s">
        <v>68</v>
      </c>
      <c r="H213" s="28"/>
      <c r="I213" s="26"/>
      <c r="J213" s="24" t="s">
        <v>10</v>
      </c>
      <c r="K213" s="26"/>
    </row>
    <row r="214" spans="1:11" ht="45" x14ac:dyDescent="0.25">
      <c r="A214" s="55" t="s">
        <v>153</v>
      </c>
      <c r="B214" s="56" t="s">
        <v>152</v>
      </c>
      <c r="C214" s="41" t="s">
        <v>11</v>
      </c>
      <c r="D214" s="41" t="s">
        <v>187</v>
      </c>
      <c r="E214" s="41" t="s">
        <v>543</v>
      </c>
      <c r="F214" s="41" t="s">
        <v>521</v>
      </c>
      <c r="G214" s="57" t="s">
        <v>68</v>
      </c>
      <c r="H214" s="28"/>
      <c r="I214" s="26"/>
      <c r="J214" s="24" t="s">
        <v>10</v>
      </c>
      <c r="K214" s="26"/>
    </row>
    <row r="215" spans="1:11" ht="45" x14ac:dyDescent="0.25">
      <c r="A215" s="55" t="s">
        <v>153</v>
      </c>
      <c r="B215" s="56" t="s">
        <v>152</v>
      </c>
      <c r="C215" s="41" t="s">
        <v>11</v>
      </c>
      <c r="D215" s="41" t="s">
        <v>187</v>
      </c>
      <c r="E215" s="41" t="s">
        <v>544</v>
      </c>
      <c r="F215" s="41" t="s">
        <v>522</v>
      </c>
      <c r="G215" s="57" t="s">
        <v>68</v>
      </c>
      <c r="H215" s="28"/>
      <c r="I215" s="26"/>
      <c r="J215" s="24" t="s">
        <v>10</v>
      </c>
      <c r="K215" s="26"/>
    </row>
    <row r="216" spans="1:11" ht="14.45" customHeight="1" x14ac:dyDescent="0.25">
      <c r="A216" s="39" t="s">
        <v>155</v>
      </c>
      <c r="B216" s="40" t="s">
        <v>154</v>
      </c>
      <c r="C216" s="41" t="s">
        <v>11</v>
      </c>
      <c r="D216" s="41" t="s">
        <v>64</v>
      </c>
      <c r="E216" s="41" t="s">
        <v>550</v>
      </c>
      <c r="F216" s="41" t="s">
        <v>545</v>
      </c>
      <c r="G216" s="57" t="s">
        <v>68</v>
      </c>
      <c r="H216" s="28"/>
      <c r="I216" s="26"/>
      <c r="J216" s="24" t="s">
        <v>10</v>
      </c>
      <c r="K216" s="26"/>
    </row>
    <row r="217" spans="1:11" ht="45" x14ac:dyDescent="0.25">
      <c r="A217" s="39" t="s">
        <v>155</v>
      </c>
      <c r="B217" s="40" t="s">
        <v>154</v>
      </c>
      <c r="C217" s="41" t="s">
        <v>11</v>
      </c>
      <c r="D217" s="41" t="s">
        <v>64</v>
      </c>
      <c r="E217" s="41" t="s">
        <v>551</v>
      </c>
      <c r="F217" s="41" t="s">
        <v>546</v>
      </c>
      <c r="G217" s="57" t="s">
        <v>68</v>
      </c>
      <c r="H217" s="28"/>
      <c r="I217" s="26"/>
      <c r="J217" s="24" t="s">
        <v>10</v>
      </c>
      <c r="K217" s="26"/>
    </row>
    <row r="218" spans="1:11" ht="45" x14ac:dyDescent="0.25">
      <c r="A218" s="39" t="s">
        <v>155</v>
      </c>
      <c r="B218" s="40" t="s">
        <v>154</v>
      </c>
      <c r="C218" s="41" t="s">
        <v>11</v>
      </c>
      <c r="D218" s="41" t="s">
        <v>64</v>
      </c>
      <c r="E218" s="41" t="s">
        <v>552</v>
      </c>
      <c r="F218" s="41" t="s">
        <v>547</v>
      </c>
      <c r="G218" s="57" t="s">
        <v>68</v>
      </c>
      <c r="H218" s="28"/>
      <c r="I218" s="26"/>
      <c r="J218" s="24" t="s">
        <v>10</v>
      </c>
      <c r="K218" s="26"/>
    </row>
    <row r="219" spans="1:11" ht="30" x14ac:dyDescent="0.25">
      <c r="A219" s="39" t="s">
        <v>155</v>
      </c>
      <c r="B219" s="40" t="s">
        <v>154</v>
      </c>
      <c r="C219" s="41" t="s">
        <v>11</v>
      </c>
      <c r="D219" s="41" t="s">
        <v>169</v>
      </c>
      <c r="E219" s="41" t="s">
        <v>553</v>
      </c>
      <c r="F219" s="41" t="s">
        <v>548</v>
      </c>
      <c r="G219" s="57" t="s">
        <v>68</v>
      </c>
      <c r="H219" s="28"/>
      <c r="I219" s="26"/>
      <c r="J219" s="24" t="s">
        <v>10</v>
      </c>
      <c r="K219" s="26"/>
    </row>
    <row r="220" spans="1:11" ht="30" x14ac:dyDescent="0.25">
      <c r="A220" s="39" t="s">
        <v>155</v>
      </c>
      <c r="B220" s="40" t="s">
        <v>154</v>
      </c>
      <c r="C220" s="41" t="s">
        <v>11</v>
      </c>
      <c r="D220" s="41" t="s">
        <v>187</v>
      </c>
      <c r="E220" s="41" t="s">
        <v>554</v>
      </c>
      <c r="F220" s="41" t="s">
        <v>549</v>
      </c>
      <c r="G220" s="57" t="s">
        <v>68</v>
      </c>
      <c r="H220" s="28"/>
      <c r="I220" s="26"/>
      <c r="J220" s="24" t="s">
        <v>10</v>
      </c>
      <c r="K220" s="26"/>
    </row>
    <row r="221" spans="1:11" ht="45" x14ac:dyDescent="0.25">
      <c r="A221" s="39" t="s">
        <v>158</v>
      </c>
      <c r="B221" s="40" t="s">
        <v>157</v>
      </c>
      <c r="C221" s="41" t="s">
        <v>11</v>
      </c>
      <c r="D221" s="41" t="s">
        <v>64</v>
      </c>
      <c r="E221" s="41" t="s">
        <v>565</v>
      </c>
      <c r="F221" s="41" t="s">
        <v>555</v>
      </c>
      <c r="G221" s="57" t="s">
        <v>68</v>
      </c>
      <c r="H221" s="28"/>
      <c r="I221" s="26"/>
      <c r="J221" s="24" t="s">
        <v>10</v>
      </c>
      <c r="K221" s="26"/>
    </row>
    <row r="222" spans="1:11" ht="45" x14ac:dyDescent="0.25">
      <c r="A222" s="39" t="s">
        <v>158</v>
      </c>
      <c r="B222" s="40" t="s">
        <v>157</v>
      </c>
      <c r="C222" s="41" t="s">
        <v>11</v>
      </c>
      <c r="D222" s="41" t="s">
        <v>64</v>
      </c>
      <c r="E222" s="41" t="s">
        <v>566</v>
      </c>
      <c r="F222" s="41" t="s">
        <v>556</v>
      </c>
      <c r="G222" s="57" t="s">
        <v>68</v>
      </c>
      <c r="H222" s="28"/>
      <c r="I222" s="26"/>
      <c r="J222" s="24" t="s">
        <v>10</v>
      </c>
      <c r="K222" s="26"/>
    </row>
    <row r="223" spans="1:11" ht="45" x14ac:dyDescent="0.25">
      <c r="A223" s="39" t="s">
        <v>158</v>
      </c>
      <c r="B223" s="40" t="s">
        <v>157</v>
      </c>
      <c r="C223" s="41" t="s">
        <v>11</v>
      </c>
      <c r="D223" s="41" t="s">
        <v>64</v>
      </c>
      <c r="E223" s="41" t="s">
        <v>567</v>
      </c>
      <c r="F223" s="41" t="s">
        <v>557</v>
      </c>
      <c r="G223" s="57" t="s">
        <v>68</v>
      </c>
      <c r="H223" s="28"/>
      <c r="I223" s="26"/>
      <c r="J223" s="24" t="s">
        <v>10</v>
      </c>
      <c r="K223" s="26"/>
    </row>
    <row r="224" spans="1:11" ht="60" x14ac:dyDescent="0.25">
      <c r="A224" s="39" t="s">
        <v>158</v>
      </c>
      <c r="B224" s="40" t="s">
        <v>157</v>
      </c>
      <c r="C224" s="41" t="s">
        <v>11</v>
      </c>
      <c r="D224" s="41" t="s">
        <v>64</v>
      </c>
      <c r="E224" s="41" t="s">
        <v>568</v>
      </c>
      <c r="F224" s="41" t="s">
        <v>558</v>
      </c>
      <c r="G224" s="57" t="s">
        <v>68</v>
      </c>
      <c r="H224" s="28"/>
      <c r="I224" s="26"/>
      <c r="J224" s="24" t="s">
        <v>10</v>
      </c>
      <c r="K224" s="26"/>
    </row>
    <row r="225" spans="1:11" ht="45" x14ac:dyDescent="0.25">
      <c r="A225" s="39" t="s">
        <v>158</v>
      </c>
      <c r="B225" s="40" t="s">
        <v>157</v>
      </c>
      <c r="C225" s="41" t="s">
        <v>11</v>
      </c>
      <c r="D225" s="41" t="s">
        <v>169</v>
      </c>
      <c r="E225" s="41" t="s">
        <v>569</v>
      </c>
      <c r="F225" s="41" t="s">
        <v>559</v>
      </c>
      <c r="G225" s="57" t="s">
        <v>68</v>
      </c>
      <c r="H225" s="28"/>
      <c r="I225" s="26"/>
      <c r="J225" s="24" t="s">
        <v>10</v>
      </c>
      <c r="K225" s="26"/>
    </row>
    <row r="226" spans="1:11" ht="45" x14ac:dyDescent="0.25">
      <c r="A226" s="39" t="s">
        <v>158</v>
      </c>
      <c r="B226" s="40" t="s">
        <v>157</v>
      </c>
      <c r="C226" s="41" t="s">
        <v>11</v>
      </c>
      <c r="D226" s="41" t="s">
        <v>169</v>
      </c>
      <c r="E226" s="41" t="s">
        <v>570</v>
      </c>
      <c r="F226" s="41" t="s">
        <v>560</v>
      </c>
      <c r="G226" s="57" t="s">
        <v>68</v>
      </c>
      <c r="H226" s="28"/>
      <c r="I226" s="26"/>
      <c r="J226" s="24" t="s">
        <v>10</v>
      </c>
      <c r="K226" s="26"/>
    </row>
    <row r="227" spans="1:11" ht="60" x14ac:dyDescent="0.25">
      <c r="A227" s="39" t="s">
        <v>158</v>
      </c>
      <c r="B227" s="40" t="s">
        <v>157</v>
      </c>
      <c r="C227" s="41" t="s">
        <v>11</v>
      </c>
      <c r="D227" s="41" t="s">
        <v>169</v>
      </c>
      <c r="E227" s="41" t="s">
        <v>571</v>
      </c>
      <c r="F227" s="41" t="s">
        <v>561</v>
      </c>
      <c r="G227" s="57" t="s">
        <v>68</v>
      </c>
      <c r="H227" s="28"/>
      <c r="I227" s="26"/>
      <c r="J227" s="24" t="s">
        <v>10</v>
      </c>
      <c r="K227" s="26"/>
    </row>
    <row r="228" spans="1:11" ht="45" x14ac:dyDescent="0.25">
      <c r="A228" s="39" t="s">
        <v>158</v>
      </c>
      <c r="B228" s="40" t="s">
        <v>157</v>
      </c>
      <c r="C228" s="41" t="s">
        <v>11</v>
      </c>
      <c r="D228" s="41" t="s">
        <v>187</v>
      </c>
      <c r="E228" s="41" t="s">
        <v>572</v>
      </c>
      <c r="F228" s="41" t="s">
        <v>562</v>
      </c>
      <c r="G228" s="57" t="s">
        <v>68</v>
      </c>
      <c r="H228" s="28"/>
      <c r="I228" s="26"/>
      <c r="J228" s="24" t="s">
        <v>10</v>
      </c>
      <c r="K228" s="26"/>
    </row>
    <row r="229" spans="1:11" ht="75" x14ac:dyDescent="0.25">
      <c r="A229" s="39" t="s">
        <v>158</v>
      </c>
      <c r="B229" s="40" t="s">
        <v>157</v>
      </c>
      <c r="C229" s="41" t="s">
        <v>11</v>
      </c>
      <c r="D229" s="41" t="s">
        <v>187</v>
      </c>
      <c r="E229" s="41" t="s">
        <v>573</v>
      </c>
      <c r="F229" s="41" t="s">
        <v>563</v>
      </c>
      <c r="G229" s="57" t="s">
        <v>68</v>
      </c>
      <c r="H229" s="28"/>
      <c r="I229" s="26"/>
      <c r="J229" s="24" t="s">
        <v>10</v>
      </c>
      <c r="K229" s="26"/>
    </row>
    <row r="230" spans="1:11" ht="75" x14ac:dyDescent="0.25">
      <c r="A230" s="39" t="s">
        <v>158</v>
      </c>
      <c r="B230" s="40" t="s">
        <v>157</v>
      </c>
      <c r="C230" s="41" t="s">
        <v>11</v>
      </c>
      <c r="D230" s="41" t="s">
        <v>187</v>
      </c>
      <c r="E230" s="41" t="s">
        <v>574</v>
      </c>
      <c r="F230" s="41" t="s">
        <v>564</v>
      </c>
      <c r="G230" s="57" t="s">
        <v>68</v>
      </c>
      <c r="H230" s="28"/>
      <c r="I230" s="26"/>
      <c r="J230" s="24" t="s">
        <v>10</v>
      </c>
      <c r="K230" s="26"/>
    </row>
    <row r="231" spans="1:11" ht="29.1" customHeight="1" x14ac:dyDescent="0.25">
      <c r="A231" s="55" t="s">
        <v>161</v>
      </c>
      <c r="B231" s="56" t="s">
        <v>159</v>
      </c>
      <c r="C231" s="41" t="s">
        <v>11</v>
      </c>
      <c r="D231" s="41" t="s">
        <v>64</v>
      </c>
      <c r="E231" s="41" t="s">
        <v>577</v>
      </c>
      <c r="F231" s="41" t="s">
        <v>1380</v>
      </c>
      <c r="G231" s="57" t="s">
        <v>68</v>
      </c>
      <c r="H231" s="28"/>
      <c r="I231" s="26"/>
      <c r="J231" s="24" t="s">
        <v>10</v>
      </c>
      <c r="K231" s="26"/>
    </row>
    <row r="232" spans="1:11" ht="45" x14ac:dyDescent="0.25">
      <c r="A232" s="55" t="s">
        <v>161</v>
      </c>
      <c r="B232" s="56" t="s">
        <v>159</v>
      </c>
      <c r="C232" s="41" t="s">
        <v>11</v>
      </c>
      <c r="D232" s="41" t="s">
        <v>64</v>
      </c>
      <c r="E232" s="41" t="s">
        <v>1382</v>
      </c>
      <c r="F232" s="41" t="s">
        <v>1381</v>
      </c>
      <c r="G232" s="57" t="s">
        <v>68</v>
      </c>
      <c r="H232" s="28"/>
      <c r="I232" s="26"/>
      <c r="J232" s="24" t="s">
        <v>10</v>
      </c>
      <c r="K232" s="26"/>
    </row>
    <row r="233" spans="1:11" ht="60" x14ac:dyDescent="0.25">
      <c r="A233" s="55" t="s">
        <v>161</v>
      </c>
      <c r="B233" s="56" t="s">
        <v>159</v>
      </c>
      <c r="C233" s="41" t="s">
        <v>11</v>
      </c>
      <c r="D233" s="41" t="s">
        <v>169</v>
      </c>
      <c r="E233" s="41" t="s">
        <v>578</v>
      </c>
      <c r="F233" s="41" t="s">
        <v>1383</v>
      </c>
      <c r="G233" s="57" t="s">
        <v>68</v>
      </c>
      <c r="H233" s="28"/>
      <c r="I233" s="26"/>
      <c r="J233" s="24" t="s">
        <v>10</v>
      </c>
      <c r="K233" s="26"/>
    </row>
    <row r="234" spans="1:11" ht="30" x14ac:dyDescent="0.25">
      <c r="A234" s="55" t="s">
        <v>161</v>
      </c>
      <c r="B234" s="56" t="s">
        <v>159</v>
      </c>
      <c r="C234" s="41" t="s">
        <v>11</v>
      </c>
      <c r="D234" s="41" t="s">
        <v>169</v>
      </c>
      <c r="E234" s="41" t="s">
        <v>579</v>
      </c>
      <c r="F234" s="41" t="s">
        <v>1384</v>
      </c>
      <c r="G234" s="57" t="s">
        <v>68</v>
      </c>
      <c r="H234" s="28"/>
      <c r="I234" s="26"/>
      <c r="J234" s="24" t="s">
        <v>10</v>
      </c>
      <c r="K234" s="26"/>
    </row>
    <row r="235" spans="1:11" ht="45" x14ac:dyDescent="0.25">
      <c r="A235" s="55" t="s">
        <v>161</v>
      </c>
      <c r="B235" s="56" t="s">
        <v>159</v>
      </c>
      <c r="C235" s="41" t="s">
        <v>11</v>
      </c>
      <c r="D235" s="41" t="s">
        <v>90</v>
      </c>
      <c r="E235" s="41" t="s">
        <v>580</v>
      </c>
      <c r="F235" s="41" t="s">
        <v>575</v>
      </c>
      <c r="G235" s="57" t="s">
        <v>68</v>
      </c>
      <c r="H235" s="28"/>
      <c r="I235" s="26"/>
      <c r="J235" s="24" t="s">
        <v>10</v>
      </c>
      <c r="K235" s="26"/>
    </row>
    <row r="236" spans="1:11" ht="30" x14ac:dyDescent="0.25">
      <c r="A236" s="55" t="s">
        <v>161</v>
      </c>
      <c r="B236" s="56" t="s">
        <v>159</v>
      </c>
      <c r="C236" s="41" t="s">
        <v>11</v>
      </c>
      <c r="D236" s="41" t="s">
        <v>187</v>
      </c>
      <c r="E236" s="41" t="s">
        <v>581</v>
      </c>
      <c r="F236" s="41" t="s">
        <v>576</v>
      </c>
      <c r="G236" s="57" t="s">
        <v>68</v>
      </c>
      <c r="H236" s="28"/>
      <c r="I236" s="26"/>
      <c r="J236" s="24" t="s">
        <v>10</v>
      </c>
      <c r="K236" s="26"/>
    </row>
    <row r="237" spans="1:11" ht="30" x14ac:dyDescent="0.25">
      <c r="A237" s="55" t="s">
        <v>171</v>
      </c>
      <c r="B237" s="56" t="s">
        <v>170</v>
      </c>
      <c r="C237" s="41" t="s">
        <v>11</v>
      </c>
      <c r="D237" s="41" t="s">
        <v>64</v>
      </c>
      <c r="E237" s="41" t="s">
        <v>598</v>
      </c>
      <c r="F237" s="41" t="s">
        <v>582</v>
      </c>
      <c r="G237" s="57" t="s">
        <v>68</v>
      </c>
      <c r="H237" s="28"/>
      <c r="I237" s="26"/>
      <c r="J237" s="24" t="s">
        <v>10</v>
      </c>
      <c r="K237" s="26"/>
    </row>
    <row r="238" spans="1:11" ht="60" x14ac:dyDescent="0.25">
      <c r="A238" s="55" t="s">
        <v>171</v>
      </c>
      <c r="B238" s="56" t="s">
        <v>170</v>
      </c>
      <c r="C238" s="41" t="s">
        <v>11</v>
      </c>
      <c r="D238" s="41" t="s">
        <v>64</v>
      </c>
      <c r="E238" s="41" t="s">
        <v>599</v>
      </c>
      <c r="F238" s="41" t="s">
        <v>583</v>
      </c>
      <c r="G238" s="57" t="s">
        <v>68</v>
      </c>
      <c r="H238" s="28"/>
      <c r="I238" s="26"/>
      <c r="J238" s="24" t="s">
        <v>10</v>
      </c>
      <c r="K238" s="26"/>
    </row>
    <row r="239" spans="1:11" ht="45" x14ac:dyDescent="0.25">
      <c r="A239" s="55" t="s">
        <v>171</v>
      </c>
      <c r="B239" s="56" t="s">
        <v>170</v>
      </c>
      <c r="C239" s="41" t="s">
        <v>11</v>
      </c>
      <c r="D239" s="41" t="s">
        <v>64</v>
      </c>
      <c r="E239" s="41" t="s">
        <v>600</v>
      </c>
      <c r="F239" s="41" t="s">
        <v>584</v>
      </c>
      <c r="G239" s="57" t="s">
        <v>68</v>
      </c>
      <c r="H239" s="28"/>
      <c r="I239" s="26"/>
      <c r="J239" s="24" t="s">
        <v>10</v>
      </c>
      <c r="K239" s="26"/>
    </row>
    <row r="240" spans="1:11" ht="45" x14ac:dyDescent="0.25">
      <c r="A240" s="55" t="s">
        <v>171</v>
      </c>
      <c r="B240" s="56" t="s">
        <v>170</v>
      </c>
      <c r="C240" s="41" t="s">
        <v>11</v>
      </c>
      <c r="D240" s="41" t="s">
        <v>64</v>
      </c>
      <c r="E240" s="41" t="s">
        <v>601</v>
      </c>
      <c r="F240" s="41" t="s">
        <v>585</v>
      </c>
      <c r="G240" s="57" t="s">
        <v>68</v>
      </c>
      <c r="H240" s="28"/>
      <c r="I240" s="26"/>
      <c r="J240" s="24" t="s">
        <v>10</v>
      </c>
      <c r="K240" s="26"/>
    </row>
    <row r="241" spans="1:11" ht="45" x14ac:dyDescent="0.25">
      <c r="A241" s="55" t="s">
        <v>171</v>
      </c>
      <c r="B241" s="56" t="s">
        <v>170</v>
      </c>
      <c r="C241" s="41" t="s">
        <v>11</v>
      </c>
      <c r="D241" s="41" t="s">
        <v>64</v>
      </c>
      <c r="E241" s="41" t="s">
        <v>602</v>
      </c>
      <c r="F241" s="41" t="s">
        <v>586</v>
      </c>
      <c r="G241" s="57" t="s">
        <v>68</v>
      </c>
      <c r="H241" s="28"/>
      <c r="I241" s="26"/>
      <c r="J241" s="24" t="s">
        <v>10</v>
      </c>
      <c r="K241" s="26"/>
    </row>
    <row r="242" spans="1:11" ht="45" x14ac:dyDescent="0.25">
      <c r="A242" s="55" t="s">
        <v>171</v>
      </c>
      <c r="B242" s="56" t="s">
        <v>170</v>
      </c>
      <c r="C242" s="41" t="s">
        <v>11</v>
      </c>
      <c r="D242" s="41" t="s">
        <v>64</v>
      </c>
      <c r="E242" s="41" t="s">
        <v>603</v>
      </c>
      <c r="F242" s="41" t="s">
        <v>587</v>
      </c>
      <c r="G242" s="57" t="s">
        <v>68</v>
      </c>
      <c r="H242" s="28"/>
      <c r="I242" s="26"/>
      <c r="J242" s="24" t="s">
        <v>10</v>
      </c>
      <c r="K242" s="26"/>
    </row>
    <row r="243" spans="1:11" ht="45" x14ac:dyDescent="0.25">
      <c r="A243" s="55" t="s">
        <v>171</v>
      </c>
      <c r="B243" s="56" t="s">
        <v>170</v>
      </c>
      <c r="C243" s="41" t="s">
        <v>11</v>
      </c>
      <c r="D243" s="41" t="s">
        <v>64</v>
      </c>
      <c r="E243" s="41" t="s">
        <v>604</v>
      </c>
      <c r="F243" s="41" t="s">
        <v>588</v>
      </c>
      <c r="G243" s="57" t="s">
        <v>68</v>
      </c>
      <c r="H243" s="28"/>
      <c r="I243" s="26"/>
      <c r="J243" s="24" t="s">
        <v>10</v>
      </c>
      <c r="K243" s="26"/>
    </row>
    <row r="244" spans="1:11" ht="45" x14ac:dyDescent="0.25">
      <c r="A244" s="55" t="s">
        <v>171</v>
      </c>
      <c r="B244" s="56" t="s">
        <v>170</v>
      </c>
      <c r="C244" s="41" t="s">
        <v>11</v>
      </c>
      <c r="D244" s="41" t="s">
        <v>169</v>
      </c>
      <c r="E244" s="41" t="s">
        <v>605</v>
      </c>
      <c r="F244" s="41" t="s">
        <v>589</v>
      </c>
      <c r="G244" s="57" t="s">
        <v>68</v>
      </c>
      <c r="H244" s="28"/>
      <c r="I244" s="26"/>
      <c r="J244" s="24" t="s">
        <v>10</v>
      </c>
      <c r="K244" s="26"/>
    </row>
    <row r="245" spans="1:11" ht="30" x14ac:dyDescent="0.25">
      <c r="A245" s="55" t="s">
        <v>171</v>
      </c>
      <c r="B245" s="56" t="s">
        <v>170</v>
      </c>
      <c r="C245" s="41" t="s">
        <v>11</v>
      </c>
      <c r="D245" s="41" t="s">
        <v>169</v>
      </c>
      <c r="E245" s="41" t="s">
        <v>606</v>
      </c>
      <c r="F245" s="41" t="s">
        <v>590</v>
      </c>
      <c r="G245" s="57" t="s">
        <v>68</v>
      </c>
      <c r="H245" s="28"/>
      <c r="I245" s="26"/>
      <c r="J245" s="24" t="s">
        <v>10</v>
      </c>
      <c r="K245" s="26"/>
    </row>
    <row r="246" spans="1:11" ht="60" x14ac:dyDescent="0.25">
      <c r="A246" s="55" t="s">
        <v>171</v>
      </c>
      <c r="B246" s="56" t="s">
        <v>170</v>
      </c>
      <c r="C246" s="41" t="s">
        <v>11</v>
      </c>
      <c r="D246" s="41" t="s">
        <v>169</v>
      </c>
      <c r="E246" s="41" t="s">
        <v>607</v>
      </c>
      <c r="F246" s="41" t="s">
        <v>591</v>
      </c>
      <c r="G246" s="57" t="s">
        <v>68</v>
      </c>
      <c r="H246" s="28"/>
      <c r="I246" s="26"/>
      <c r="J246" s="24" t="s">
        <v>10</v>
      </c>
      <c r="K246" s="26"/>
    </row>
    <row r="247" spans="1:11" ht="30" x14ac:dyDescent="0.25">
      <c r="A247" s="55" t="s">
        <v>171</v>
      </c>
      <c r="B247" s="56" t="s">
        <v>170</v>
      </c>
      <c r="C247" s="41" t="s">
        <v>11</v>
      </c>
      <c r="D247" s="41" t="s">
        <v>90</v>
      </c>
      <c r="E247" s="41" t="s">
        <v>608</v>
      </c>
      <c r="F247" s="41" t="s">
        <v>592</v>
      </c>
      <c r="G247" s="57" t="s">
        <v>68</v>
      </c>
      <c r="H247" s="28"/>
      <c r="I247" s="26"/>
      <c r="J247" s="24" t="s">
        <v>10</v>
      </c>
      <c r="K247" s="26"/>
    </row>
    <row r="248" spans="1:11" ht="30" x14ac:dyDescent="0.25">
      <c r="A248" s="55" t="s">
        <v>171</v>
      </c>
      <c r="B248" s="56" t="s">
        <v>170</v>
      </c>
      <c r="C248" s="41" t="s">
        <v>11</v>
      </c>
      <c r="D248" s="41" t="s">
        <v>90</v>
      </c>
      <c r="E248" s="41" t="s">
        <v>609</v>
      </c>
      <c r="F248" s="41" t="s">
        <v>593</v>
      </c>
      <c r="G248" s="57" t="s">
        <v>68</v>
      </c>
      <c r="H248" s="28"/>
      <c r="I248" s="26"/>
      <c r="J248" s="24" t="s">
        <v>10</v>
      </c>
      <c r="K248" s="26"/>
    </row>
    <row r="249" spans="1:11" ht="30" x14ac:dyDescent="0.25">
      <c r="A249" s="55" t="s">
        <v>171</v>
      </c>
      <c r="B249" s="56" t="s">
        <v>170</v>
      </c>
      <c r="C249" s="41" t="s">
        <v>11</v>
      </c>
      <c r="D249" s="41" t="s">
        <v>90</v>
      </c>
      <c r="E249" s="41" t="s">
        <v>610</v>
      </c>
      <c r="F249" s="41" t="s">
        <v>594</v>
      </c>
      <c r="G249" s="57" t="s">
        <v>68</v>
      </c>
      <c r="H249" s="28"/>
      <c r="I249" s="26"/>
      <c r="J249" s="24" t="s">
        <v>10</v>
      </c>
      <c r="K249" s="26"/>
    </row>
    <row r="250" spans="1:11" ht="45" x14ac:dyDescent="0.25">
      <c r="A250" s="55" t="s">
        <v>171</v>
      </c>
      <c r="B250" s="56" t="s">
        <v>170</v>
      </c>
      <c r="C250" s="41" t="s">
        <v>11</v>
      </c>
      <c r="D250" s="41" t="s">
        <v>90</v>
      </c>
      <c r="E250" s="41" t="s">
        <v>611</v>
      </c>
      <c r="F250" s="41" t="s">
        <v>595</v>
      </c>
      <c r="G250" s="57" t="s">
        <v>68</v>
      </c>
      <c r="H250" s="28"/>
      <c r="I250" s="26"/>
      <c r="J250" s="24" t="s">
        <v>10</v>
      </c>
      <c r="K250" s="26"/>
    </row>
    <row r="251" spans="1:11" ht="30" x14ac:dyDescent="0.25">
      <c r="A251" s="55" t="s">
        <v>171</v>
      </c>
      <c r="B251" s="56" t="s">
        <v>170</v>
      </c>
      <c r="C251" s="41" t="s">
        <v>11</v>
      </c>
      <c r="D251" s="41" t="s">
        <v>90</v>
      </c>
      <c r="E251" s="41" t="s">
        <v>612</v>
      </c>
      <c r="F251" s="41" t="s">
        <v>596</v>
      </c>
      <c r="G251" s="57" t="s">
        <v>68</v>
      </c>
      <c r="H251" s="28"/>
      <c r="I251" s="26"/>
      <c r="J251" s="24" t="s">
        <v>10</v>
      </c>
      <c r="K251" s="26"/>
    </row>
    <row r="252" spans="1:11" ht="45" x14ac:dyDescent="0.25">
      <c r="A252" s="55" t="s">
        <v>171</v>
      </c>
      <c r="B252" s="56" t="s">
        <v>170</v>
      </c>
      <c r="C252" s="41" t="s">
        <v>11</v>
      </c>
      <c r="D252" s="41" t="s">
        <v>187</v>
      </c>
      <c r="E252" s="41" t="s">
        <v>613</v>
      </c>
      <c r="F252" s="41" t="s">
        <v>597</v>
      </c>
      <c r="G252" s="57" t="s">
        <v>68</v>
      </c>
      <c r="H252" s="28"/>
      <c r="I252" s="26"/>
      <c r="J252" s="24" t="s">
        <v>10</v>
      </c>
      <c r="K252" s="26"/>
    </row>
    <row r="253" spans="1:11" ht="45" x14ac:dyDescent="0.25">
      <c r="A253" s="55" t="s">
        <v>175</v>
      </c>
      <c r="B253" s="56" t="s">
        <v>174</v>
      </c>
      <c r="C253" s="41" t="s">
        <v>11</v>
      </c>
      <c r="D253" s="41" t="s">
        <v>64</v>
      </c>
      <c r="E253" s="41" t="s">
        <v>617</v>
      </c>
      <c r="F253" s="41" t="s">
        <v>614</v>
      </c>
      <c r="G253" s="57" t="s">
        <v>68</v>
      </c>
      <c r="H253" s="28"/>
      <c r="I253" s="26"/>
      <c r="J253" s="24" t="s">
        <v>10</v>
      </c>
      <c r="K253" s="26"/>
    </row>
    <row r="254" spans="1:11" ht="45" x14ac:dyDescent="0.25">
      <c r="A254" s="55" t="s">
        <v>175</v>
      </c>
      <c r="B254" s="56" t="s">
        <v>174</v>
      </c>
      <c r="C254" s="41" t="s">
        <v>11</v>
      </c>
      <c r="D254" s="41" t="s">
        <v>64</v>
      </c>
      <c r="E254" s="41" t="s">
        <v>618</v>
      </c>
      <c r="F254" s="41" t="s">
        <v>615</v>
      </c>
      <c r="G254" s="57" t="s">
        <v>68</v>
      </c>
      <c r="H254" s="28"/>
      <c r="I254" s="26"/>
      <c r="J254" s="24" t="s">
        <v>10</v>
      </c>
      <c r="K254" s="26"/>
    </row>
    <row r="255" spans="1:11" ht="45" x14ac:dyDescent="0.25">
      <c r="A255" s="55" t="s">
        <v>175</v>
      </c>
      <c r="B255" s="56" t="s">
        <v>174</v>
      </c>
      <c r="C255" s="41" t="s">
        <v>11</v>
      </c>
      <c r="D255" s="41" t="s">
        <v>169</v>
      </c>
      <c r="E255" s="41" t="s">
        <v>619</v>
      </c>
      <c r="F255" s="41" t="s">
        <v>616</v>
      </c>
      <c r="G255" s="57" t="s">
        <v>68</v>
      </c>
      <c r="H255" s="28"/>
      <c r="I255" s="26"/>
      <c r="J255" s="24" t="s">
        <v>10</v>
      </c>
      <c r="K255" s="26"/>
    </row>
    <row r="256" spans="1:11" ht="45" x14ac:dyDescent="0.25">
      <c r="A256" s="39" t="s">
        <v>177</v>
      </c>
      <c r="B256" s="40" t="s">
        <v>176</v>
      </c>
      <c r="C256" s="41" t="s">
        <v>11</v>
      </c>
      <c r="D256" s="41" t="s">
        <v>64</v>
      </c>
      <c r="E256" s="41" t="s">
        <v>620</v>
      </c>
      <c r="F256" s="41" t="s">
        <v>628</v>
      </c>
      <c r="G256" s="57" t="s">
        <v>68</v>
      </c>
      <c r="H256" s="28"/>
      <c r="I256" s="26"/>
      <c r="J256" s="24" t="s">
        <v>10</v>
      </c>
      <c r="K256" s="26"/>
    </row>
    <row r="257" spans="1:11" ht="30" x14ac:dyDescent="0.25">
      <c r="A257" s="39" t="s">
        <v>177</v>
      </c>
      <c r="B257" s="40" t="s">
        <v>176</v>
      </c>
      <c r="C257" s="41" t="s">
        <v>11</v>
      </c>
      <c r="D257" s="41" t="s">
        <v>64</v>
      </c>
      <c r="E257" s="41" t="s">
        <v>621</v>
      </c>
      <c r="F257" s="41" t="s">
        <v>629</v>
      </c>
      <c r="G257" s="57" t="s">
        <v>68</v>
      </c>
      <c r="H257" s="28"/>
      <c r="I257" s="26"/>
      <c r="J257" s="24" t="s">
        <v>10</v>
      </c>
      <c r="K257" s="26"/>
    </row>
    <row r="258" spans="1:11" ht="45" x14ac:dyDescent="0.25">
      <c r="A258" s="39" t="s">
        <v>177</v>
      </c>
      <c r="B258" s="40" t="s">
        <v>176</v>
      </c>
      <c r="C258" s="41" t="s">
        <v>11</v>
      </c>
      <c r="D258" s="41" t="s">
        <v>169</v>
      </c>
      <c r="E258" s="41" t="s">
        <v>622</v>
      </c>
      <c r="F258" s="41" t="s">
        <v>630</v>
      </c>
      <c r="G258" s="57" t="s">
        <v>68</v>
      </c>
      <c r="H258" s="28"/>
      <c r="I258" s="26"/>
      <c r="J258" s="24" t="s">
        <v>10</v>
      </c>
      <c r="K258" s="26"/>
    </row>
    <row r="259" spans="1:11" ht="30" x14ac:dyDescent="0.25">
      <c r="A259" s="39" t="s">
        <v>177</v>
      </c>
      <c r="B259" s="40" t="s">
        <v>176</v>
      </c>
      <c r="C259" s="41" t="s">
        <v>11</v>
      </c>
      <c r="D259" s="41" t="s">
        <v>169</v>
      </c>
      <c r="E259" s="41" t="s">
        <v>623</v>
      </c>
      <c r="F259" s="41" t="s">
        <v>631</v>
      </c>
      <c r="G259" s="57" t="s">
        <v>68</v>
      </c>
      <c r="H259" s="28"/>
      <c r="I259" s="26"/>
      <c r="J259" s="24" t="s">
        <v>10</v>
      </c>
      <c r="K259" s="26"/>
    </row>
    <row r="260" spans="1:11" ht="45" x14ac:dyDescent="0.25">
      <c r="A260" s="39" t="s">
        <v>177</v>
      </c>
      <c r="B260" s="40" t="s">
        <v>176</v>
      </c>
      <c r="C260" s="41" t="s">
        <v>11</v>
      </c>
      <c r="D260" s="41" t="s">
        <v>169</v>
      </c>
      <c r="E260" s="41" t="s">
        <v>624</v>
      </c>
      <c r="F260" s="41" t="s">
        <v>632</v>
      </c>
      <c r="G260" s="57" t="s">
        <v>68</v>
      </c>
      <c r="H260" s="28"/>
      <c r="I260" s="26"/>
      <c r="J260" s="24" t="s">
        <v>10</v>
      </c>
      <c r="K260" s="26"/>
    </row>
    <row r="261" spans="1:11" ht="30" x14ac:dyDescent="0.25">
      <c r="A261" s="39" t="s">
        <v>177</v>
      </c>
      <c r="B261" s="40" t="s">
        <v>176</v>
      </c>
      <c r="C261" s="41" t="s">
        <v>11</v>
      </c>
      <c r="D261" s="41" t="s">
        <v>90</v>
      </c>
      <c r="E261" s="41" t="s">
        <v>625</v>
      </c>
      <c r="F261" s="41" t="s">
        <v>633</v>
      </c>
      <c r="G261" s="57" t="s">
        <v>68</v>
      </c>
      <c r="H261" s="28"/>
      <c r="I261" s="26"/>
      <c r="J261" s="24" t="s">
        <v>10</v>
      </c>
      <c r="K261" s="26"/>
    </row>
    <row r="262" spans="1:11" ht="45" x14ac:dyDescent="0.25">
      <c r="A262" s="39" t="s">
        <v>177</v>
      </c>
      <c r="B262" s="40" t="s">
        <v>176</v>
      </c>
      <c r="C262" s="41" t="s">
        <v>11</v>
      </c>
      <c r="D262" s="41" t="s">
        <v>90</v>
      </c>
      <c r="E262" s="41" t="s">
        <v>626</v>
      </c>
      <c r="F262" s="41" t="s">
        <v>634</v>
      </c>
      <c r="G262" s="57" t="s">
        <v>68</v>
      </c>
      <c r="H262" s="28"/>
      <c r="I262" s="26"/>
      <c r="J262" s="24" t="s">
        <v>10</v>
      </c>
      <c r="K262" s="26"/>
    </row>
    <row r="263" spans="1:11" ht="45" x14ac:dyDescent="0.25">
      <c r="A263" s="39" t="s">
        <v>177</v>
      </c>
      <c r="B263" s="40" t="s">
        <v>176</v>
      </c>
      <c r="C263" s="41" t="s">
        <v>11</v>
      </c>
      <c r="D263" s="41" t="s">
        <v>187</v>
      </c>
      <c r="E263" s="41" t="s">
        <v>627</v>
      </c>
      <c r="F263" s="41" t="s">
        <v>635</v>
      </c>
      <c r="G263" s="57" t="s">
        <v>68</v>
      </c>
      <c r="H263" s="28"/>
      <c r="I263" s="26"/>
      <c r="J263" s="24" t="s">
        <v>10</v>
      </c>
      <c r="K263" s="26"/>
    </row>
    <row r="264" spans="1:11" ht="60" x14ac:dyDescent="0.25">
      <c r="A264" s="39" t="s">
        <v>181</v>
      </c>
      <c r="B264" s="40" t="s">
        <v>180</v>
      </c>
      <c r="C264" s="41" t="s">
        <v>11</v>
      </c>
      <c r="D264" s="41" t="s">
        <v>64</v>
      </c>
      <c r="E264" s="41" t="s">
        <v>639</v>
      </c>
      <c r="F264" s="41" t="s">
        <v>636</v>
      </c>
      <c r="G264" s="57" t="s">
        <v>68</v>
      </c>
      <c r="H264" s="28"/>
      <c r="I264" s="26"/>
      <c r="J264" s="24" t="s">
        <v>10</v>
      </c>
      <c r="K264" s="26"/>
    </row>
    <row r="265" spans="1:11" ht="30" x14ac:dyDescent="0.25">
      <c r="A265" s="39" t="s">
        <v>181</v>
      </c>
      <c r="B265" s="40" t="s">
        <v>180</v>
      </c>
      <c r="C265" s="41" t="s">
        <v>11</v>
      </c>
      <c r="D265" s="41" t="s">
        <v>64</v>
      </c>
      <c r="E265" s="41" t="s">
        <v>640</v>
      </c>
      <c r="F265" s="41" t="s">
        <v>637</v>
      </c>
      <c r="G265" s="57" t="s">
        <v>68</v>
      </c>
      <c r="H265" s="28"/>
      <c r="I265" s="26"/>
      <c r="J265" s="24" t="s">
        <v>10</v>
      </c>
      <c r="K265" s="26"/>
    </row>
    <row r="266" spans="1:11" ht="45" x14ac:dyDescent="0.25">
      <c r="A266" s="39" t="s">
        <v>181</v>
      </c>
      <c r="B266" s="40" t="s">
        <v>180</v>
      </c>
      <c r="C266" s="41" t="s">
        <v>11</v>
      </c>
      <c r="D266" s="41" t="s">
        <v>64</v>
      </c>
      <c r="E266" s="41" t="s">
        <v>641</v>
      </c>
      <c r="F266" s="41" t="s">
        <v>638</v>
      </c>
      <c r="G266" s="57" t="s">
        <v>68</v>
      </c>
      <c r="H266" s="28"/>
      <c r="I266" s="26"/>
      <c r="J266" s="24" t="s">
        <v>10</v>
      </c>
      <c r="K266" s="26"/>
    </row>
    <row r="267" spans="1:11" ht="14.45" customHeight="1" x14ac:dyDescent="0.25">
      <c r="A267" s="39" t="s">
        <v>183</v>
      </c>
      <c r="B267" s="40" t="s">
        <v>184</v>
      </c>
      <c r="C267" s="41" t="s">
        <v>11</v>
      </c>
      <c r="D267" s="41" t="s">
        <v>64</v>
      </c>
      <c r="E267" s="41" t="s">
        <v>644</v>
      </c>
      <c r="F267" s="41" t="s">
        <v>642</v>
      </c>
      <c r="G267" s="57" t="s">
        <v>68</v>
      </c>
      <c r="H267" s="28"/>
      <c r="I267" s="26"/>
      <c r="J267" s="24" t="s">
        <v>10</v>
      </c>
      <c r="K267" s="26"/>
    </row>
    <row r="268" spans="1:11" ht="30" x14ac:dyDescent="0.25">
      <c r="A268" s="39" t="s">
        <v>183</v>
      </c>
      <c r="B268" s="40" t="s">
        <v>184</v>
      </c>
      <c r="C268" s="41" t="s">
        <v>11</v>
      </c>
      <c r="D268" s="41" t="s">
        <v>64</v>
      </c>
      <c r="E268" s="41" t="s">
        <v>645</v>
      </c>
      <c r="F268" s="41" t="s">
        <v>643</v>
      </c>
      <c r="G268" s="57" t="s">
        <v>68</v>
      </c>
      <c r="H268" s="28"/>
      <c r="I268" s="26"/>
      <c r="J268" s="24" t="s">
        <v>10</v>
      </c>
      <c r="K268" s="26"/>
    </row>
    <row r="269" spans="1:11" ht="30" x14ac:dyDescent="0.25">
      <c r="A269" s="39" t="s">
        <v>646</v>
      </c>
      <c r="B269" s="40" t="s">
        <v>647</v>
      </c>
      <c r="C269" s="41" t="s">
        <v>9</v>
      </c>
      <c r="D269" s="41" t="s">
        <v>64</v>
      </c>
      <c r="E269" s="41" t="s">
        <v>666</v>
      </c>
      <c r="F269" s="41" t="s">
        <v>648</v>
      </c>
      <c r="G269" s="57" t="s">
        <v>68</v>
      </c>
      <c r="H269" s="28"/>
      <c r="I269" s="26"/>
      <c r="J269" s="24" t="s">
        <v>10</v>
      </c>
      <c r="K269" s="26"/>
    </row>
    <row r="270" spans="1:11" ht="30" x14ac:dyDescent="0.25">
      <c r="A270" s="39" t="s">
        <v>646</v>
      </c>
      <c r="B270" s="40" t="s">
        <v>647</v>
      </c>
      <c r="C270" s="41" t="s">
        <v>9</v>
      </c>
      <c r="D270" s="41" t="s">
        <v>64</v>
      </c>
      <c r="E270" s="41" t="s">
        <v>667</v>
      </c>
      <c r="F270" s="41" t="s">
        <v>649</v>
      </c>
      <c r="G270" s="57" t="s">
        <v>68</v>
      </c>
      <c r="H270" s="28"/>
      <c r="I270" s="26"/>
      <c r="J270" s="24" t="s">
        <v>10</v>
      </c>
      <c r="K270" s="26"/>
    </row>
    <row r="271" spans="1:11" ht="30" x14ac:dyDescent="0.25">
      <c r="A271" s="39" t="s">
        <v>646</v>
      </c>
      <c r="B271" s="40" t="s">
        <v>647</v>
      </c>
      <c r="C271" s="41" t="s">
        <v>9</v>
      </c>
      <c r="D271" s="41" t="s">
        <v>64</v>
      </c>
      <c r="E271" s="41" t="s">
        <v>668</v>
      </c>
      <c r="F271" s="41" t="s">
        <v>650</v>
      </c>
      <c r="G271" s="57" t="s">
        <v>68</v>
      </c>
      <c r="H271" s="28"/>
      <c r="I271" s="26"/>
      <c r="J271" s="24" t="s">
        <v>10</v>
      </c>
      <c r="K271" s="26"/>
    </row>
    <row r="272" spans="1:11" ht="30" x14ac:dyDescent="0.25">
      <c r="A272" s="39" t="s">
        <v>646</v>
      </c>
      <c r="B272" s="40" t="s">
        <v>647</v>
      </c>
      <c r="C272" s="41" t="s">
        <v>9</v>
      </c>
      <c r="D272" s="41" t="s">
        <v>64</v>
      </c>
      <c r="E272" s="41" t="s">
        <v>669</v>
      </c>
      <c r="F272" s="41" t="s">
        <v>651</v>
      </c>
      <c r="G272" s="57" t="s">
        <v>68</v>
      </c>
      <c r="H272" s="28"/>
      <c r="I272" s="26"/>
      <c r="J272" s="24" t="s">
        <v>10</v>
      </c>
      <c r="K272" s="26"/>
    </row>
    <row r="273" spans="1:11" ht="30" x14ac:dyDescent="0.25">
      <c r="A273" s="39" t="s">
        <v>646</v>
      </c>
      <c r="B273" s="40" t="s">
        <v>647</v>
      </c>
      <c r="C273" s="41" t="s">
        <v>9</v>
      </c>
      <c r="D273" s="41" t="s">
        <v>64</v>
      </c>
      <c r="E273" s="41" t="s">
        <v>670</v>
      </c>
      <c r="F273" s="41" t="s">
        <v>652</v>
      </c>
      <c r="G273" s="57" t="s">
        <v>68</v>
      </c>
      <c r="H273" s="28"/>
      <c r="I273" s="26"/>
      <c r="J273" s="24" t="s">
        <v>10</v>
      </c>
      <c r="K273" s="26"/>
    </row>
    <row r="274" spans="1:11" ht="30" x14ac:dyDescent="0.25">
      <c r="A274" s="39" t="s">
        <v>646</v>
      </c>
      <c r="B274" s="40" t="s">
        <v>647</v>
      </c>
      <c r="C274" s="41" t="s">
        <v>9</v>
      </c>
      <c r="D274" s="41" t="s">
        <v>64</v>
      </c>
      <c r="E274" s="41" t="s">
        <v>671</v>
      </c>
      <c r="F274" s="41" t="s">
        <v>653</v>
      </c>
      <c r="G274" s="57" t="s">
        <v>68</v>
      </c>
      <c r="H274" s="28"/>
      <c r="I274" s="26"/>
      <c r="J274" s="24" t="s">
        <v>10</v>
      </c>
      <c r="K274" s="26"/>
    </row>
    <row r="275" spans="1:11" ht="30" x14ac:dyDescent="0.25">
      <c r="A275" s="39" t="s">
        <v>646</v>
      </c>
      <c r="B275" s="40" t="s">
        <v>647</v>
      </c>
      <c r="C275" s="41" t="s">
        <v>9</v>
      </c>
      <c r="D275" s="41" t="s">
        <v>64</v>
      </c>
      <c r="E275" s="41" t="s">
        <v>672</v>
      </c>
      <c r="F275" s="41" t="s">
        <v>654</v>
      </c>
      <c r="G275" s="57" t="s">
        <v>68</v>
      </c>
      <c r="H275" s="28"/>
      <c r="I275" s="26"/>
      <c r="J275" s="24" t="s">
        <v>10</v>
      </c>
      <c r="K275" s="26"/>
    </row>
    <row r="276" spans="1:11" ht="43.5" customHeight="1" x14ac:dyDescent="0.25">
      <c r="A276" s="39" t="s">
        <v>646</v>
      </c>
      <c r="B276" s="40" t="s">
        <v>647</v>
      </c>
      <c r="C276" s="41" t="s">
        <v>9</v>
      </c>
      <c r="D276" s="41" t="s">
        <v>64</v>
      </c>
      <c r="E276" s="41" t="s">
        <v>673</v>
      </c>
      <c r="F276" s="41" t="s">
        <v>655</v>
      </c>
      <c r="G276" s="57" t="s">
        <v>68</v>
      </c>
      <c r="H276" s="28"/>
      <c r="I276" s="26"/>
      <c r="J276" s="24" t="s">
        <v>10</v>
      </c>
      <c r="K276" s="26"/>
    </row>
    <row r="277" spans="1:11" ht="45" x14ac:dyDescent="0.25">
      <c r="A277" s="39" t="s">
        <v>646</v>
      </c>
      <c r="B277" s="40" t="s">
        <v>647</v>
      </c>
      <c r="C277" s="41" t="s">
        <v>9</v>
      </c>
      <c r="D277" s="41" t="s">
        <v>169</v>
      </c>
      <c r="E277" s="41" t="s">
        <v>674</v>
      </c>
      <c r="F277" s="41" t="s">
        <v>656</v>
      </c>
      <c r="G277" s="57" t="s">
        <v>68</v>
      </c>
      <c r="H277" s="28"/>
      <c r="I277" s="26"/>
      <c r="J277" s="24" t="s">
        <v>10</v>
      </c>
      <c r="K277" s="26"/>
    </row>
    <row r="278" spans="1:11" ht="45" x14ac:dyDescent="0.25">
      <c r="A278" s="39" t="s">
        <v>646</v>
      </c>
      <c r="B278" s="40" t="s">
        <v>647</v>
      </c>
      <c r="C278" s="41" t="s">
        <v>9</v>
      </c>
      <c r="D278" s="41" t="s">
        <v>169</v>
      </c>
      <c r="E278" s="41" t="s">
        <v>675</v>
      </c>
      <c r="F278" s="41" t="s">
        <v>657</v>
      </c>
      <c r="G278" s="57" t="s">
        <v>68</v>
      </c>
      <c r="H278" s="28"/>
      <c r="I278" s="26"/>
      <c r="J278" s="24" t="s">
        <v>10</v>
      </c>
      <c r="K278" s="26"/>
    </row>
    <row r="279" spans="1:11" ht="30" x14ac:dyDescent="0.25">
      <c r="A279" s="39" t="s">
        <v>646</v>
      </c>
      <c r="B279" s="40" t="s">
        <v>647</v>
      </c>
      <c r="C279" s="41" t="s">
        <v>9</v>
      </c>
      <c r="D279" s="41" t="s">
        <v>169</v>
      </c>
      <c r="E279" s="41" t="s">
        <v>676</v>
      </c>
      <c r="F279" s="41" t="s">
        <v>658</v>
      </c>
      <c r="G279" s="57" t="s">
        <v>68</v>
      </c>
      <c r="H279" s="28"/>
      <c r="I279" s="26"/>
      <c r="J279" s="24" t="s">
        <v>10</v>
      </c>
      <c r="K279" s="26"/>
    </row>
    <row r="280" spans="1:11" ht="45" x14ac:dyDescent="0.25">
      <c r="A280" s="39" t="s">
        <v>646</v>
      </c>
      <c r="B280" s="40" t="s">
        <v>647</v>
      </c>
      <c r="C280" s="41" t="s">
        <v>9</v>
      </c>
      <c r="D280" s="41" t="s">
        <v>169</v>
      </c>
      <c r="E280" s="41" t="s">
        <v>677</v>
      </c>
      <c r="F280" s="41" t="s">
        <v>659</v>
      </c>
      <c r="G280" s="57" t="s">
        <v>68</v>
      </c>
      <c r="H280" s="28"/>
      <c r="I280" s="26"/>
      <c r="J280" s="24" t="s">
        <v>10</v>
      </c>
      <c r="K280" s="26"/>
    </row>
    <row r="281" spans="1:11" ht="60" x14ac:dyDescent="0.25">
      <c r="A281" s="39" t="s">
        <v>646</v>
      </c>
      <c r="B281" s="40" t="s">
        <v>647</v>
      </c>
      <c r="C281" s="41" t="s">
        <v>9</v>
      </c>
      <c r="D281" s="41" t="s">
        <v>169</v>
      </c>
      <c r="E281" s="41" t="s">
        <v>678</v>
      </c>
      <c r="F281" s="41" t="s">
        <v>660</v>
      </c>
      <c r="G281" s="57" t="s">
        <v>68</v>
      </c>
      <c r="H281" s="28"/>
      <c r="I281" s="26"/>
      <c r="J281" s="24" t="s">
        <v>10</v>
      </c>
      <c r="K281" s="26"/>
    </row>
    <row r="282" spans="1:11" ht="45" x14ac:dyDescent="0.25">
      <c r="A282" s="39" t="s">
        <v>646</v>
      </c>
      <c r="B282" s="40" t="s">
        <v>647</v>
      </c>
      <c r="C282" s="41" t="s">
        <v>9</v>
      </c>
      <c r="D282" s="41" t="s">
        <v>90</v>
      </c>
      <c r="E282" s="41" t="s">
        <v>679</v>
      </c>
      <c r="F282" s="41" t="s">
        <v>661</v>
      </c>
      <c r="G282" s="57" t="s">
        <v>68</v>
      </c>
      <c r="H282" s="28"/>
      <c r="I282" s="26"/>
      <c r="J282" s="24" t="s">
        <v>10</v>
      </c>
      <c r="K282" s="26"/>
    </row>
    <row r="283" spans="1:11" ht="45" x14ac:dyDescent="0.25">
      <c r="A283" s="39" t="s">
        <v>646</v>
      </c>
      <c r="B283" s="40" t="s">
        <v>647</v>
      </c>
      <c r="C283" s="41" t="s">
        <v>9</v>
      </c>
      <c r="D283" s="41" t="s">
        <v>90</v>
      </c>
      <c r="E283" s="41" t="s">
        <v>680</v>
      </c>
      <c r="F283" s="41" t="s">
        <v>662</v>
      </c>
      <c r="G283" s="57" t="s">
        <v>68</v>
      </c>
      <c r="H283" s="28"/>
      <c r="I283" s="26"/>
      <c r="J283" s="24" t="s">
        <v>10</v>
      </c>
      <c r="K283" s="26"/>
    </row>
    <row r="284" spans="1:11" ht="45" x14ac:dyDescent="0.25">
      <c r="A284" s="39" t="s">
        <v>646</v>
      </c>
      <c r="B284" s="40" t="s">
        <v>647</v>
      </c>
      <c r="C284" s="41" t="s">
        <v>9</v>
      </c>
      <c r="D284" s="41" t="s">
        <v>187</v>
      </c>
      <c r="E284" s="41" t="s">
        <v>681</v>
      </c>
      <c r="F284" s="41" t="s">
        <v>663</v>
      </c>
      <c r="G284" s="57" t="s">
        <v>68</v>
      </c>
      <c r="H284" s="28"/>
      <c r="I284" s="26"/>
      <c r="J284" s="24" t="s">
        <v>10</v>
      </c>
      <c r="K284" s="26"/>
    </row>
    <row r="285" spans="1:11" ht="60" x14ac:dyDescent="0.25">
      <c r="A285" s="39" t="s">
        <v>646</v>
      </c>
      <c r="B285" s="40" t="s">
        <v>647</v>
      </c>
      <c r="C285" s="41" t="s">
        <v>9</v>
      </c>
      <c r="D285" s="41" t="s">
        <v>187</v>
      </c>
      <c r="E285" s="41" t="s">
        <v>682</v>
      </c>
      <c r="F285" s="41" t="s">
        <v>664</v>
      </c>
      <c r="G285" s="57" t="s">
        <v>68</v>
      </c>
      <c r="H285" s="28"/>
      <c r="I285" s="26"/>
      <c r="J285" s="24" t="s">
        <v>10</v>
      </c>
      <c r="K285" s="26"/>
    </row>
    <row r="286" spans="1:11" ht="60" x14ac:dyDescent="0.25">
      <c r="A286" s="39" t="s">
        <v>646</v>
      </c>
      <c r="B286" s="40" t="s">
        <v>647</v>
      </c>
      <c r="C286" s="41" t="s">
        <v>9</v>
      </c>
      <c r="D286" s="41" t="s">
        <v>187</v>
      </c>
      <c r="E286" s="41" t="s">
        <v>683</v>
      </c>
      <c r="F286" s="41" t="s">
        <v>665</v>
      </c>
      <c r="G286" s="57" t="s">
        <v>68</v>
      </c>
      <c r="H286" s="28"/>
      <c r="I286" s="26"/>
      <c r="J286" s="24" t="s">
        <v>10</v>
      </c>
      <c r="K286" s="26"/>
    </row>
    <row r="287" spans="1:11" ht="30" x14ac:dyDescent="0.25">
      <c r="A287" s="55" t="s">
        <v>684</v>
      </c>
      <c r="B287" s="56" t="s">
        <v>685</v>
      </c>
      <c r="C287" s="41" t="s">
        <v>9</v>
      </c>
      <c r="D287" s="41" t="s">
        <v>64</v>
      </c>
      <c r="E287" s="41" t="s">
        <v>699</v>
      </c>
      <c r="F287" s="41" t="s">
        <v>686</v>
      </c>
      <c r="G287" s="57" t="s">
        <v>68</v>
      </c>
      <c r="H287" s="28"/>
      <c r="I287" s="26"/>
      <c r="J287" s="24" t="s">
        <v>10</v>
      </c>
      <c r="K287" s="26"/>
    </row>
    <row r="288" spans="1:11" ht="45" x14ac:dyDescent="0.25">
      <c r="A288" s="55" t="s">
        <v>684</v>
      </c>
      <c r="B288" s="56" t="s">
        <v>685</v>
      </c>
      <c r="C288" s="41" t="s">
        <v>9</v>
      </c>
      <c r="D288" s="41" t="s">
        <v>169</v>
      </c>
      <c r="E288" s="41" t="s">
        <v>700</v>
      </c>
      <c r="F288" s="41" t="s">
        <v>687</v>
      </c>
      <c r="G288" s="57" t="s">
        <v>68</v>
      </c>
      <c r="H288" s="28"/>
      <c r="I288" s="26"/>
      <c r="J288" s="24" t="s">
        <v>10</v>
      </c>
      <c r="K288" s="26"/>
    </row>
    <row r="289" spans="1:11" ht="45" x14ac:dyDescent="0.25">
      <c r="A289" s="55" t="s">
        <v>684</v>
      </c>
      <c r="B289" s="56" t="s">
        <v>685</v>
      </c>
      <c r="C289" s="41" t="s">
        <v>9</v>
      </c>
      <c r="D289" s="41" t="s">
        <v>169</v>
      </c>
      <c r="E289" s="41" t="s">
        <v>701</v>
      </c>
      <c r="F289" s="41" t="s">
        <v>688</v>
      </c>
      <c r="G289" s="57" t="s">
        <v>68</v>
      </c>
      <c r="H289" s="28"/>
      <c r="I289" s="26"/>
      <c r="J289" s="24" t="s">
        <v>10</v>
      </c>
      <c r="K289" s="26"/>
    </row>
    <row r="290" spans="1:11" ht="30" x14ac:dyDescent="0.25">
      <c r="A290" s="55" t="s">
        <v>684</v>
      </c>
      <c r="B290" s="56" t="s">
        <v>685</v>
      </c>
      <c r="C290" s="41" t="s">
        <v>9</v>
      </c>
      <c r="D290" s="41" t="s">
        <v>169</v>
      </c>
      <c r="E290" s="41" t="s">
        <v>702</v>
      </c>
      <c r="F290" s="41" t="s">
        <v>689</v>
      </c>
      <c r="G290" s="57" t="s">
        <v>68</v>
      </c>
      <c r="H290" s="28"/>
      <c r="I290" s="26"/>
      <c r="J290" s="24" t="s">
        <v>10</v>
      </c>
      <c r="K290" s="26"/>
    </row>
    <row r="291" spans="1:11" ht="45" x14ac:dyDescent="0.25">
      <c r="A291" s="55" t="s">
        <v>684</v>
      </c>
      <c r="B291" s="56" t="s">
        <v>685</v>
      </c>
      <c r="C291" s="41" t="s">
        <v>9</v>
      </c>
      <c r="D291" s="41" t="s">
        <v>169</v>
      </c>
      <c r="E291" s="41" t="s">
        <v>703</v>
      </c>
      <c r="F291" s="41" t="s">
        <v>690</v>
      </c>
      <c r="G291" s="57" t="s">
        <v>68</v>
      </c>
      <c r="H291" s="28"/>
      <c r="I291" s="26"/>
      <c r="J291" s="24" t="s">
        <v>10</v>
      </c>
      <c r="K291" s="26"/>
    </row>
    <row r="292" spans="1:11" ht="75" x14ac:dyDescent="0.25">
      <c r="A292" s="55" t="s">
        <v>684</v>
      </c>
      <c r="B292" s="56" t="s">
        <v>685</v>
      </c>
      <c r="C292" s="41" t="s">
        <v>9</v>
      </c>
      <c r="D292" s="41" t="s">
        <v>90</v>
      </c>
      <c r="E292" s="41" t="s">
        <v>704</v>
      </c>
      <c r="F292" s="41" t="s">
        <v>691</v>
      </c>
      <c r="G292" s="57" t="s">
        <v>68</v>
      </c>
      <c r="H292" s="28"/>
      <c r="I292" s="26"/>
      <c r="J292" s="24" t="s">
        <v>10</v>
      </c>
      <c r="K292" s="26"/>
    </row>
    <row r="293" spans="1:11" ht="30" x14ac:dyDescent="0.25">
      <c r="A293" s="55" t="s">
        <v>684</v>
      </c>
      <c r="B293" s="56" t="s">
        <v>685</v>
      </c>
      <c r="C293" s="41" t="s">
        <v>9</v>
      </c>
      <c r="D293" s="41" t="s">
        <v>90</v>
      </c>
      <c r="E293" s="41" t="s">
        <v>705</v>
      </c>
      <c r="F293" s="41" t="s">
        <v>692</v>
      </c>
      <c r="G293" s="57" t="s">
        <v>68</v>
      </c>
      <c r="H293" s="28"/>
      <c r="I293" s="26"/>
      <c r="J293" s="24" t="s">
        <v>10</v>
      </c>
      <c r="K293" s="26"/>
    </row>
    <row r="294" spans="1:11" ht="45" x14ac:dyDescent="0.25">
      <c r="A294" s="55" t="s">
        <v>684</v>
      </c>
      <c r="B294" s="56" t="s">
        <v>685</v>
      </c>
      <c r="C294" s="41" t="s">
        <v>9</v>
      </c>
      <c r="D294" s="41" t="s">
        <v>90</v>
      </c>
      <c r="E294" s="41" t="s">
        <v>706</v>
      </c>
      <c r="F294" s="41" t="s">
        <v>693</v>
      </c>
      <c r="G294" s="57" t="s">
        <v>68</v>
      </c>
      <c r="H294" s="28"/>
      <c r="I294" s="26"/>
      <c r="J294" s="24" t="s">
        <v>10</v>
      </c>
      <c r="K294" s="26"/>
    </row>
    <row r="295" spans="1:11" ht="30" x14ac:dyDescent="0.25">
      <c r="A295" s="55" t="s">
        <v>684</v>
      </c>
      <c r="B295" s="56" t="s">
        <v>685</v>
      </c>
      <c r="C295" s="41" t="s">
        <v>9</v>
      </c>
      <c r="D295" s="41" t="s">
        <v>90</v>
      </c>
      <c r="E295" s="41" t="s">
        <v>707</v>
      </c>
      <c r="F295" s="41" t="s">
        <v>694</v>
      </c>
      <c r="G295" s="57" t="s">
        <v>68</v>
      </c>
      <c r="H295" s="28"/>
      <c r="I295" s="26"/>
      <c r="J295" s="24" t="s">
        <v>10</v>
      </c>
      <c r="K295" s="26"/>
    </row>
    <row r="296" spans="1:11" ht="30" x14ac:dyDescent="0.25">
      <c r="A296" s="55" t="s">
        <v>684</v>
      </c>
      <c r="B296" s="56" t="s">
        <v>685</v>
      </c>
      <c r="C296" s="41" t="s">
        <v>9</v>
      </c>
      <c r="D296" s="41" t="s">
        <v>90</v>
      </c>
      <c r="E296" s="41" t="s">
        <v>708</v>
      </c>
      <c r="F296" s="41" t="s">
        <v>695</v>
      </c>
      <c r="G296" s="57" t="s">
        <v>68</v>
      </c>
      <c r="H296" s="28"/>
      <c r="I296" s="26"/>
      <c r="J296" s="24" t="s">
        <v>10</v>
      </c>
      <c r="K296" s="26"/>
    </row>
    <row r="297" spans="1:11" ht="60" x14ac:dyDescent="0.25">
      <c r="A297" s="55" t="s">
        <v>684</v>
      </c>
      <c r="B297" s="56" t="s">
        <v>685</v>
      </c>
      <c r="C297" s="41" t="s">
        <v>9</v>
      </c>
      <c r="D297" s="41" t="s">
        <v>187</v>
      </c>
      <c r="E297" s="41" t="s">
        <v>709</v>
      </c>
      <c r="F297" s="41" t="s">
        <v>696</v>
      </c>
      <c r="G297" s="57" t="s">
        <v>68</v>
      </c>
      <c r="H297" s="28"/>
      <c r="I297" s="26"/>
      <c r="J297" s="24" t="s">
        <v>10</v>
      </c>
      <c r="K297" s="26"/>
    </row>
    <row r="298" spans="1:11" ht="45" x14ac:dyDescent="0.25">
      <c r="A298" s="55" t="s">
        <v>684</v>
      </c>
      <c r="B298" s="56" t="s">
        <v>685</v>
      </c>
      <c r="C298" s="41" t="s">
        <v>9</v>
      </c>
      <c r="D298" s="41" t="s">
        <v>187</v>
      </c>
      <c r="E298" s="41" t="s">
        <v>710</v>
      </c>
      <c r="F298" s="41" t="s">
        <v>697</v>
      </c>
      <c r="G298" s="57" t="s">
        <v>68</v>
      </c>
      <c r="H298" s="28"/>
      <c r="I298" s="26"/>
      <c r="J298" s="24" t="s">
        <v>10</v>
      </c>
      <c r="K298" s="26"/>
    </row>
    <row r="299" spans="1:11" ht="75" x14ac:dyDescent="0.25">
      <c r="A299" s="55" t="s">
        <v>684</v>
      </c>
      <c r="B299" s="56" t="s">
        <v>685</v>
      </c>
      <c r="C299" s="41" t="s">
        <v>9</v>
      </c>
      <c r="D299" s="41" t="s">
        <v>187</v>
      </c>
      <c r="E299" s="41" t="s">
        <v>711</v>
      </c>
      <c r="F299" s="41" t="s">
        <v>698</v>
      </c>
      <c r="G299" s="57" t="s">
        <v>68</v>
      </c>
      <c r="H299" s="28"/>
      <c r="I299" s="26"/>
      <c r="J299" s="24" t="s">
        <v>10</v>
      </c>
      <c r="K299" s="26"/>
    </row>
    <row r="300" spans="1:11" ht="29.1" customHeight="1" x14ac:dyDescent="0.25">
      <c r="A300" s="55" t="s">
        <v>712</v>
      </c>
      <c r="B300" s="56" t="s">
        <v>713</v>
      </c>
      <c r="C300" s="41" t="s">
        <v>9</v>
      </c>
      <c r="D300" s="41" t="s">
        <v>64</v>
      </c>
      <c r="E300" s="41" t="s">
        <v>726</v>
      </c>
      <c r="F300" s="41" t="s">
        <v>714</v>
      </c>
      <c r="G300" s="57" t="s">
        <v>68</v>
      </c>
      <c r="H300" s="28"/>
      <c r="I300" s="26"/>
      <c r="J300" s="24" t="s">
        <v>10</v>
      </c>
      <c r="K300" s="26"/>
    </row>
    <row r="301" spans="1:11" ht="75" x14ac:dyDescent="0.25">
      <c r="A301" s="55" t="s">
        <v>712</v>
      </c>
      <c r="B301" s="56" t="s">
        <v>713</v>
      </c>
      <c r="C301" s="41" t="s">
        <v>9</v>
      </c>
      <c r="D301" s="41" t="s">
        <v>169</v>
      </c>
      <c r="E301" s="41" t="s">
        <v>727</v>
      </c>
      <c r="F301" s="41" t="s">
        <v>715</v>
      </c>
      <c r="G301" s="57" t="s">
        <v>68</v>
      </c>
      <c r="H301" s="28"/>
      <c r="I301" s="26"/>
      <c r="J301" s="24" t="s">
        <v>10</v>
      </c>
      <c r="K301" s="26"/>
    </row>
    <row r="302" spans="1:11" ht="45" x14ac:dyDescent="0.25">
      <c r="A302" s="55" t="s">
        <v>712</v>
      </c>
      <c r="B302" s="56" t="s">
        <v>713</v>
      </c>
      <c r="C302" s="41" t="s">
        <v>9</v>
      </c>
      <c r="D302" s="41" t="s">
        <v>169</v>
      </c>
      <c r="E302" s="41" t="s">
        <v>728</v>
      </c>
      <c r="F302" s="41" t="s">
        <v>716</v>
      </c>
      <c r="G302" s="57" t="s">
        <v>68</v>
      </c>
      <c r="H302" s="28"/>
      <c r="I302" s="26"/>
      <c r="J302" s="24" t="s">
        <v>10</v>
      </c>
      <c r="K302" s="26"/>
    </row>
    <row r="303" spans="1:11" ht="60" x14ac:dyDescent="0.25">
      <c r="A303" s="55" t="s">
        <v>712</v>
      </c>
      <c r="B303" s="56" t="s">
        <v>713</v>
      </c>
      <c r="C303" s="41" t="s">
        <v>9</v>
      </c>
      <c r="D303" s="41" t="s">
        <v>169</v>
      </c>
      <c r="E303" s="41" t="s">
        <v>729</v>
      </c>
      <c r="F303" s="41" t="s">
        <v>717</v>
      </c>
      <c r="G303" s="57" t="s">
        <v>68</v>
      </c>
      <c r="H303" s="28"/>
      <c r="I303" s="26"/>
      <c r="J303" s="24" t="s">
        <v>10</v>
      </c>
      <c r="K303" s="26"/>
    </row>
    <row r="304" spans="1:11" ht="45" x14ac:dyDescent="0.25">
      <c r="A304" s="55" t="s">
        <v>712</v>
      </c>
      <c r="B304" s="56" t="s">
        <v>713</v>
      </c>
      <c r="C304" s="41" t="s">
        <v>9</v>
      </c>
      <c r="D304" s="41" t="s">
        <v>90</v>
      </c>
      <c r="E304" s="41" t="s">
        <v>730</v>
      </c>
      <c r="F304" s="41" t="s">
        <v>718</v>
      </c>
      <c r="G304" s="57" t="s">
        <v>68</v>
      </c>
      <c r="H304" s="28"/>
      <c r="I304" s="26"/>
      <c r="J304" s="24" t="s">
        <v>10</v>
      </c>
      <c r="K304" s="26"/>
    </row>
    <row r="305" spans="1:11" ht="45" x14ac:dyDescent="0.25">
      <c r="A305" s="55" t="s">
        <v>712</v>
      </c>
      <c r="B305" s="56" t="s">
        <v>713</v>
      </c>
      <c r="C305" s="41" t="s">
        <v>9</v>
      </c>
      <c r="D305" s="41" t="s">
        <v>90</v>
      </c>
      <c r="E305" s="41" t="s">
        <v>731</v>
      </c>
      <c r="F305" s="41" t="s">
        <v>719</v>
      </c>
      <c r="G305" s="57" t="s">
        <v>68</v>
      </c>
      <c r="H305" s="28"/>
      <c r="I305" s="26"/>
      <c r="J305" s="24" t="s">
        <v>10</v>
      </c>
      <c r="K305" s="26"/>
    </row>
    <row r="306" spans="1:11" ht="45" x14ac:dyDescent="0.25">
      <c r="A306" s="55" t="s">
        <v>712</v>
      </c>
      <c r="B306" s="56" t="s">
        <v>713</v>
      </c>
      <c r="C306" s="41" t="s">
        <v>9</v>
      </c>
      <c r="D306" s="41" t="s">
        <v>90</v>
      </c>
      <c r="E306" s="41" t="s">
        <v>732</v>
      </c>
      <c r="F306" s="41" t="s">
        <v>720</v>
      </c>
      <c r="G306" s="57" t="s">
        <v>68</v>
      </c>
      <c r="H306" s="28"/>
      <c r="I306" s="26"/>
      <c r="J306" s="24" t="s">
        <v>10</v>
      </c>
      <c r="K306" s="26"/>
    </row>
    <row r="307" spans="1:11" ht="45" x14ac:dyDescent="0.25">
      <c r="A307" s="55" t="s">
        <v>712</v>
      </c>
      <c r="B307" s="56" t="s">
        <v>713</v>
      </c>
      <c r="C307" s="41" t="s">
        <v>9</v>
      </c>
      <c r="D307" s="41" t="s">
        <v>90</v>
      </c>
      <c r="E307" s="41" t="s">
        <v>733</v>
      </c>
      <c r="F307" s="41" t="s">
        <v>721</v>
      </c>
      <c r="G307" s="57" t="s">
        <v>68</v>
      </c>
      <c r="H307" s="28"/>
      <c r="I307" s="26"/>
      <c r="J307" s="24" t="s">
        <v>10</v>
      </c>
      <c r="K307" s="26"/>
    </row>
    <row r="308" spans="1:11" ht="57.95" customHeight="1" x14ac:dyDescent="0.25">
      <c r="A308" s="55" t="s">
        <v>712</v>
      </c>
      <c r="B308" s="56" t="s">
        <v>713</v>
      </c>
      <c r="C308" s="41" t="s">
        <v>9</v>
      </c>
      <c r="D308" s="41" t="s">
        <v>90</v>
      </c>
      <c r="E308" s="41" t="s">
        <v>734</v>
      </c>
      <c r="F308" s="41" t="s">
        <v>722</v>
      </c>
      <c r="G308" s="57" t="s">
        <v>68</v>
      </c>
      <c r="H308" s="28"/>
      <c r="I308" s="26"/>
      <c r="J308" s="24" t="s">
        <v>10</v>
      </c>
      <c r="K308" s="26"/>
    </row>
    <row r="309" spans="1:11" ht="45" x14ac:dyDescent="0.25">
      <c r="A309" s="55" t="s">
        <v>712</v>
      </c>
      <c r="B309" s="56" t="s">
        <v>713</v>
      </c>
      <c r="C309" s="41" t="s">
        <v>9</v>
      </c>
      <c r="D309" s="41" t="s">
        <v>187</v>
      </c>
      <c r="E309" s="41" t="s">
        <v>735</v>
      </c>
      <c r="F309" s="41" t="s">
        <v>723</v>
      </c>
      <c r="G309" s="57" t="s">
        <v>68</v>
      </c>
      <c r="H309" s="28"/>
      <c r="I309" s="26"/>
      <c r="J309" s="24" t="s">
        <v>10</v>
      </c>
      <c r="K309" s="26"/>
    </row>
    <row r="310" spans="1:11" ht="75" x14ac:dyDescent="0.25">
      <c r="A310" s="55" t="s">
        <v>712</v>
      </c>
      <c r="B310" s="56" t="s">
        <v>713</v>
      </c>
      <c r="C310" s="41" t="s">
        <v>9</v>
      </c>
      <c r="D310" s="41" t="s">
        <v>187</v>
      </c>
      <c r="E310" s="41" t="s">
        <v>736</v>
      </c>
      <c r="F310" s="41" t="s">
        <v>724</v>
      </c>
      <c r="G310" s="57" t="s">
        <v>68</v>
      </c>
      <c r="H310" s="28"/>
      <c r="I310" s="26"/>
      <c r="J310" s="24" t="s">
        <v>10</v>
      </c>
      <c r="K310" s="26"/>
    </row>
    <row r="311" spans="1:11" ht="45" x14ac:dyDescent="0.25">
      <c r="A311" s="55" t="s">
        <v>712</v>
      </c>
      <c r="B311" s="56" t="s">
        <v>713</v>
      </c>
      <c r="C311" s="41" t="s">
        <v>9</v>
      </c>
      <c r="D311" s="41" t="s">
        <v>187</v>
      </c>
      <c r="E311" s="41" t="s">
        <v>737</v>
      </c>
      <c r="F311" s="41" t="s">
        <v>725</v>
      </c>
      <c r="G311" s="57" t="s">
        <v>68</v>
      </c>
      <c r="H311" s="28"/>
      <c r="I311" s="26"/>
      <c r="J311" s="24" t="s">
        <v>10</v>
      </c>
      <c r="K311" s="26"/>
    </row>
    <row r="312" spans="1:11" ht="30" x14ac:dyDescent="0.25">
      <c r="A312" s="39" t="s">
        <v>738</v>
      </c>
      <c r="B312" s="40" t="s">
        <v>739</v>
      </c>
      <c r="C312" s="41" t="s">
        <v>9</v>
      </c>
      <c r="D312" s="41" t="s">
        <v>64</v>
      </c>
      <c r="E312" s="41" t="s">
        <v>741</v>
      </c>
      <c r="F312" s="41" t="s">
        <v>740</v>
      </c>
      <c r="G312" s="57" t="s">
        <v>68</v>
      </c>
      <c r="H312" s="28"/>
      <c r="I312" s="26"/>
      <c r="J312" s="24" t="s">
        <v>10</v>
      </c>
      <c r="K312" s="26"/>
    </row>
    <row r="313" spans="1:11" ht="29.1" customHeight="1" x14ac:dyDescent="0.25">
      <c r="A313" s="55" t="s">
        <v>743</v>
      </c>
      <c r="B313" s="56" t="s">
        <v>742</v>
      </c>
      <c r="C313" s="41" t="s">
        <v>9</v>
      </c>
      <c r="D313" s="41" t="s">
        <v>64</v>
      </c>
      <c r="E313" s="41" t="s">
        <v>759</v>
      </c>
      <c r="F313" s="41" t="s">
        <v>744</v>
      </c>
      <c r="G313" s="57" t="s">
        <v>68</v>
      </c>
      <c r="H313" s="28"/>
      <c r="I313" s="26"/>
      <c r="J313" s="24" t="s">
        <v>10</v>
      </c>
      <c r="K313" s="26"/>
    </row>
    <row r="314" spans="1:11" ht="57.95" customHeight="1" x14ac:dyDescent="0.25">
      <c r="A314" s="55" t="s">
        <v>743</v>
      </c>
      <c r="B314" s="56" t="s">
        <v>742</v>
      </c>
      <c r="C314" s="41" t="s">
        <v>9</v>
      </c>
      <c r="D314" s="41" t="s">
        <v>64</v>
      </c>
      <c r="E314" s="41" t="s">
        <v>760</v>
      </c>
      <c r="F314" s="41" t="s">
        <v>745</v>
      </c>
      <c r="G314" s="57" t="s">
        <v>68</v>
      </c>
      <c r="H314" s="28"/>
      <c r="I314" s="26"/>
      <c r="J314" s="24" t="s">
        <v>10</v>
      </c>
      <c r="K314" s="26"/>
    </row>
    <row r="315" spans="1:11" ht="30" x14ac:dyDescent="0.25">
      <c r="A315" s="55" t="s">
        <v>743</v>
      </c>
      <c r="B315" s="56" t="s">
        <v>742</v>
      </c>
      <c r="C315" s="41" t="s">
        <v>9</v>
      </c>
      <c r="D315" s="41" t="s">
        <v>64</v>
      </c>
      <c r="E315" s="41" t="s">
        <v>761</v>
      </c>
      <c r="F315" s="41" t="s">
        <v>746</v>
      </c>
      <c r="G315" s="57" t="s">
        <v>68</v>
      </c>
      <c r="H315" s="28"/>
      <c r="I315" s="26"/>
      <c r="J315" s="24" t="s">
        <v>10</v>
      </c>
      <c r="K315" s="26"/>
    </row>
    <row r="316" spans="1:11" ht="30" x14ac:dyDescent="0.25">
      <c r="A316" s="55" t="s">
        <v>743</v>
      </c>
      <c r="B316" s="56" t="s">
        <v>742</v>
      </c>
      <c r="C316" s="41" t="s">
        <v>9</v>
      </c>
      <c r="D316" s="41" t="s">
        <v>64</v>
      </c>
      <c r="E316" s="41" t="s">
        <v>762</v>
      </c>
      <c r="F316" s="41" t="s">
        <v>747</v>
      </c>
      <c r="G316" s="57" t="s">
        <v>68</v>
      </c>
      <c r="H316" s="28"/>
      <c r="I316" s="26"/>
      <c r="J316" s="24" t="s">
        <v>10</v>
      </c>
      <c r="K316" s="26"/>
    </row>
    <row r="317" spans="1:11" ht="45" x14ac:dyDescent="0.25">
      <c r="A317" s="55" t="s">
        <v>743</v>
      </c>
      <c r="B317" s="56" t="s">
        <v>742</v>
      </c>
      <c r="C317" s="41" t="s">
        <v>9</v>
      </c>
      <c r="D317" s="41" t="s">
        <v>64</v>
      </c>
      <c r="E317" s="41" t="s">
        <v>763</v>
      </c>
      <c r="F317" s="41" t="s">
        <v>748</v>
      </c>
      <c r="G317" s="57" t="s">
        <v>68</v>
      </c>
      <c r="H317" s="28"/>
      <c r="I317" s="26"/>
      <c r="J317" s="24" t="s">
        <v>10</v>
      </c>
      <c r="K317" s="26"/>
    </row>
    <row r="318" spans="1:11" ht="43.5" customHeight="1" x14ac:dyDescent="0.25">
      <c r="A318" s="55" t="s">
        <v>743</v>
      </c>
      <c r="B318" s="56" t="s">
        <v>742</v>
      </c>
      <c r="C318" s="41" t="s">
        <v>9</v>
      </c>
      <c r="D318" s="41" t="s">
        <v>64</v>
      </c>
      <c r="E318" s="41" t="s">
        <v>764</v>
      </c>
      <c r="F318" s="41" t="s">
        <v>1474</v>
      </c>
      <c r="G318" s="57" t="s">
        <v>68</v>
      </c>
      <c r="H318" s="28"/>
      <c r="I318" s="26"/>
      <c r="J318" s="24" t="s">
        <v>10</v>
      </c>
      <c r="K318" s="26"/>
    </row>
    <row r="319" spans="1:11" ht="60" x14ac:dyDescent="0.25">
      <c r="A319" s="55" t="s">
        <v>743</v>
      </c>
      <c r="B319" s="56" t="s">
        <v>742</v>
      </c>
      <c r="C319" s="41" t="s">
        <v>9</v>
      </c>
      <c r="D319" s="41" t="s">
        <v>64</v>
      </c>
      <c r="E319" s="41" t="s">
        <v>765</v>
      </c>
      <c r="F319" s="41" t="s">
        <v>749</v>
      </c>
      <c r="G319" s="57" t="s">
        <v>68</v>
      </c>
      <c r="H319" s="28"/>
      <c r="I319" s="26"/>
      <c r="J319" s="24" t="s">
        <v>10</v>
      </c>
      <c r="K319" s="26"/>
    </row>
    <row r="320" spans="1:11" ht="105" x14ac:dyDescent="0.25">
      <c r="A320" s="55" t="s">
        <v>743</v>
      </c>
      <c r="B320" s="56" t="s">
        <v>742</v>
      </c>
      <c r="C320" s="41" t="s">
        <v>9</v>
      </c>
      <c r="D320" s="41" t="s">
        <v>64</v>
      </c>
      <c r="E320" s="41" t="s">
        <v>766</v>
      </c>
      <c r="F320" s="41" t="s">
        <v>750</v>
      </c>
      <c r="G320" s="57" t="s">
        <v>68</v>
      </c>
      <c r="H320" s="28"/>
      <c r="I320" s="26"/>
      <c r="J320" s="24" t="s">
        <v>10</v>
      </c>
      <c r="K320" s="26"/>
    </row>
    <row r="321" spans="1:11" ht="125.1" customHeight="1" x14ac:dyDescent="0.25">
      <c r="A321" s="55" t="s">
        <v>743</v>
      </c>
      <c r="B321" s="56" t="s">
        <v>742</v>
      </c>
      <c r="C321" s="41" t="s">
        <v>9</v>
      </c>
      <c r="D321" s="41" t="s">
        <v>169</v>
      </c>
      <c r="E321" s="41" t="s">
        <v>767</v>
      </c>
      <c r="F321" s="41" t="s">
        <v>776</v>
      </c>
      <c r="G321" s="57" t="s">
        <v>68</v>
      </c>
      <c r="H321" s="28"/>
      <c r="I321" s="26"/>
      <c r="J321" s="24" t="s">
        <v>10</v>
      </c>
      <c r="K321" s="26"/>
    </row>
    <row r="322" spans="1:11" ht="45" x14ac:dyDescent="0.25">
      <c r="A322" s="55" t="s">
        <v>743</v>
      </c>
      <c r="B322" s="56" t="s">
        <v>742</v>
      </c>
      <c r="C322" s="41" t="s">
        <v>9</v>
      </c>
      <c r="D322" s="41" t="s">
        <v>90</v>
      </c>
      <c r="E322" s="41" t="s">
        <v>768</v>
      </c>
      <c r="F322" s="41" t="s">
        <v>751</v>
      </c>
      <c r="G322" s="57" t="s">
        <v>68</v>
      </c>
      <c r="H322" s="28"/>
      <c r="I322" s="26"/>
      <c r="J322" s="24" t="s">
        <v>10</v>
      </c>
      <c r="K322" s="26"/>
    </row>
    <row r="323" spans="1:11" ht="45" x14ac:dyDescent="0.25">
      <c r="A323" s="55" t="s">
        <v>743</v>
      </c>
      <c r="B323" s="56" t="s">
        <v>742</v>
      </c>
      <c r="C323" s="41" t="s">
        <v>9</v>
      </c>
      <c r="D323" s="41" t="s">
        <v>90</v>
      </c>
      <c r="E323" s="41" t="s">
        <v>769</v>
      </c>
      <c r="F323" s="41" t="s">
        <v>752</v>
      </c>
      <c r="G323" s="57" t="s">
        <v>68</v>
      </c>
      <c r="H323" s="28"/>
      <c r="I323" s="26"/>
      <c r="J323" s="24" t="s">
        <v>10</v>
      </c>
      <c r="K323" s="26"/>
    </row>
    <row r="324" spans="1:11" ht="45" x14ac:dyDescent="0.25">
      <c r="A324" s="55" t="s">
        <v>743</v>
      </c>
      <c r="B324" s="56" t="s">
        <v>742</v>
      </c>
      <c r="C324" s="41" t="s">
        <v>9</v>
      </c>
      <c r="D324" s="41" t="s">
        <v>90</v>
      </c>
      <c r="E324" s="41" t="s">
        <v>770</v>
      </c>
      <c r="F324" s="41" t="s">
        <v>753</v>
      </c>
      <c r="G324" s="57" t="s">
        <v>68</v>
      </c>
      <c r="H324" s="28"/>
      <c r="I324" s="26"/>
      <c r="J324" s="24" t="s">
        <v>10</v>
      </c>
      <c r="K324" s="26"/>
    </row>
    <row r="325" spans="1:11" ht="45" x14ac:dyDescent="0.25">
      <c r="A325" s="55" t="s">
        <v>743</v>
      </c>
      <c r="B325" s="56" t="s">
        <v>742</v>
      </c>
      <c r="C325" s="41" t="s">
        <v>9</v>
      </c>
      <c r="D325" s="41" t="s">
        <v>90</v>
      </c>
      <c r="E325" s="41" t="s">
        <v>771</v>
      </c>
      <c r="F325" s="41" t="s">
        <v>754</v>
      </c>
      <c r="G325" s="57" t="s">
        <v>68</v>
      </c>
      <c r="H325" s="28"/>
      <c r="I325" s="26"/>
      <c r="J325" s="24" t="s">
        <v>10</v>
      </c>
      <c r="K325" s="26"/>
    </row>
    <row r="326" spans="1:11" ht="30" x14ac:dyDescent="0.25">
      <c r="A326" s="55" t="s">
        <v>743</v>
      </c>
      <c r="B326" s="56" t="s">
        <v>742</v>
      </c>
      <c r="C326" s="41" t="s">
        <v>9</v>
      </c>
      <c r="D326" s="41" t="s">
        <v>90</v>
      </c>
      <c r="E326" s="41" t="s">
        <v>772</v>
      </c>
      <c r="F326" s="41" t="s">
        <v>755</v>
      </c>
      <c r="G326" s="57" t="s">
        <v>68</v>
      </c>
      <c r="H326" s="28"/>
      <c r="I326" s="26"/>
      <c r="J326" s="24" t="s">
        <v>10</v>
      </c>
      <c r="K326" s="26"/>
    </row>
    <row r="327" spans="1:11" ht="120" x14ac:dyDescent="0.25">
      <c r="A327" s="55" t="s">
        <v>743</v>
      </c>
      <c r="B327" s="56" t="s">
        <v>742</v>
      </c>
      <c r="C327" s="41" t="s">
        <v>9</v>
      </c>
      <c r="D327" s="41" t="s">
        <v>90</v>
      </c>
      <c r="E327" s="41" t="s">
        <v>773</v>
      </c>
      <c r="F327" s="41" t="s">
        <v>756</v>
      </c>
      <c r="G327" s="57" t="s">
        <v>68</v>
      </c>
      <c r="H327" s="28"/>
      <c r="I327" s="26"/>
      <c r="J327" s="24" t="s">
        <v>10</v>
      </c>
      <c r="K327" s="26"/>
    </row>
    <row r="328" spans="1:11" ht="45" x14ac:dyDescent="0.25">
      <c r="A328" s="55" t="s">
        <v>743</v>
      </c>
      <c r="B328" s="56" t="s">
        <v>742</v>
      </c>
      <c r="C328" s="41" t="s">
        <v>9</v>
      </c>
      <c r="D328" s="41" t="s">
        <v>90</v>
      </c>
      <c r="E328" s="41" t="s">
        <v>774</v>
      </c>
      <c r="F328" s="41" t="s">
        <v>757</v>
      </c>
      <c r="G328" s="57" t="s">
        <v>68</v>
      </c>
      <c r="H328" s="28"/>
      <c r="I328" s="26"/>
      <c r="J328" s="24" t="s">
        <v>10</v>
      </c>
      <c r="K328" s="26"/>
    </row>
    <row r="329" spans="1:11" ht="30" x14ac:dyDescent="0.25">
      <c r="A329" s="55" t="s">
        <v>743</v>
      </c>
      <c r="B329" s="56" t="s">
        <v>742</v>
      </c>
      <c r="C329" s="41" t="s">
        <v>9</v>
      </c>
      <c r="D329" s="41" t="s">
        <v>187</v>
      </c>
      <c r="E329" s="41" t="s">
        <v>775</v>
      </c>
      <c r="F329" s="41" t="s">
        <v>758</v>
      </c>
      <c r="G329" s="57" t="s">
        <v>68</v>
      </c>
      <c r="H329" s="28"/>
      <c r="I329" s="26"/>
      <c r="J329" s="24" t="s">
        <v>10</v>
      </c>
      <c r="K329" s="26"/>
    </row>
    <row r="330" spans="1:11" ht="14.45" customHeight="1" x14ac:dyDescent="0.25">
      <c r="A330" s="39" t="s">
        <v>778</v>
      </c>
      <c r="B330" s="40" t="s">
        <v>777</v>
      </c>
      <c r="C330" s="41" t="s">
        <v>9</v>
      </c>
      <c r="D330" s="41" t="s">
        <v>64</v>
      </c>
      <c r="E330" s="41" t="s">
        <v>796</v>
      </c>
      <c r="F330" s="41" t="s">
        <v>779</v>
      </c>
      <c r="G330" s="57" t="s">
        <v>68</v>
      </c>
      <c r="H330" s="28"/>
      <c r="I330" s="26"/>
      <c r="J330" s="24" t="s">
        <v>10</v>
      </c>
      <c r="K330" s="26"/>
    </row>
    <row r="331" spans="1:11" ht="45" x14ac:dyDescent="0.25">
      <c r="A331" s="39" t="s">
        <v>778</v>
      </c>
      <c r="B331" s="40" t="s">
        <v>777</v>
      </c>
      <c r="C331" s="41" t="s">
        <v>9</v>
      </c>
      <c r="D331" s="41" t="s">
        <v>64</v>
      </c>
      <c r="E331" s="41" t="s">
        <v>797</v>
      </c>
      <c r="F331" s="41" t="s">
        <v>780</v>
      </c>
      <c r="G331" s="57" t="s">
        <v>68</v>
      </c>
      <c r="H331" s="28"/>
      <c r="I331" s="26"/>
      <c r="J331" s="24" t="s">
        <v>10</v>
      </c>
      <c r="K331" s="26"/>
    </row>
    <row r="332" spans="1:11" ht="30" x14ac:dyDescent="0.25">
      <c r="A332" s="39" t="s">
        <v>778</v>
      </c>
      <c r="B332" s="40" t="s">
        <v>777</v>
      </c>
      <c r="C332" s="41" t="s">
        <v>9</v>
      </c>
      <c r="D332" s="41" t="s">
        <v>64</v>
      </c>
      <c r="E332" s="41" t="s">
        <v>798</v>
      </c>
      <c r="F332" s="41" t="s">
        <v>781</v>
      </c>
      <c r="G332" s="57" t="s">
        <v>68</v>
      </c>
      <c r="H332" s="28"/>
      <c r="I332" s="26"/>
      <c r="J332" s="24" t="s">
        <v>10</v>
      </c>
      <c r="K332" s="26"/>
    </row>
    <row r="333" spans="1:11" ht="45" x14ac:dyDescent="0.25">
      <c r="A333" s="39" t="s">
        <v>778</v>
      </c>
      <c r="B333" s="40" t="s">
        <v>777</v>
      </c>
      <c r="C333" s="41" t="s">
        <v>9</v>
      </c>
      <c r="D333" s="41" t="s">
        <v>64</v>
      </c>
      <c r="E333" s="41" t="s">
        <v>799</v>
      </c>
      <c r="F333" s="41" t="s">
        <v>782</v>
      </c>
      <c r="G333" s="57" t="s">
        <v>68</v>
      </c>
      <c r="H333" s="28"/>
      <c r="I333" s="26"/>
      <c r="J333" s="24" t="s">
        <v>10</v>
      </c>
      <c r="K333" s="26"/>
    </row>
    <row r="334" spans="1:11" x14ac:dyDescent="0.25">
      <c r="A334" s="39" t="s">
        <v>778</v>
      </c>
      <c r="B334" s="40" t="s">
        <v>777</v>
      </c>
      <c r="C334" s="41" t="s">
        <v>9</v>
      </c>
      <c r="D334" s="41" t="s">
        <v>64</v>
      </c>
      <c r="E334" s="41" t="s">
        <v>800</v>
      </c>
      <c r="F334" s="41" t="s">
        <v>783</v>
      </c>
      <c r="G334" s="57" t="s">
        <v>68</v>
      </c>
      <c r="H334" s="28"/>
      <c r="I334" s="26"/>
      <c r="J334" s="24" t="s">
        <v>10</v>
      </c>
      <c r="K334" s="26"/>
    </row>
    <row r="335" spans="1:11" ht="30" x14ac:dyDescent="0.25">
      <c r="A335" s="39" t="s">
        <v>778</v>
      </c>
      <c r="B335" s="40" t="s">
        <v>777</v>
      </c>
      <c r="C335" s="41" t="s">
        <v>9</v>
      </c>
      <c r="D335" s="41" t="s">
        <v>64</v>
      </c>
      <c r="E335" s="41" t="s">
        <v>801</v>
      </c>
      <c r="F335" s="41" t="s">
        <v>784</v>
      </c>
      <c r="G335" s="57" t="s">
        <v>68</v>
      </c>
      <c r="H335" s="28"/>
      <c r="I335" s="26"/>
      <c r="J335" s="24" t="s">
        <v>10</v>
      </c>
      <c r="K335" s="26"/>
    </row>
    <row r="336" spans="1:11" ht="60" x14ac:dyDescent="0.25">
      <c r="A336" s="39" t="s">
        <v>778</v>
      </c>
      <c r="B336" s="40" t="s">
        <v>777</v>
      </c>
      <c r="C336" s="41" t="s">
        <v>9</v>
      </c>
      <c r="D336" s="41" t="s">
        <v>64</v>
      </c>
      <c r="E336" s="41" t="s">
        <v>802</v>
      </c>
      <c r="F336" s="41" t="s">
        <v>785</v>
      </c>
      <c r="G336" s="57" t="s">
        <v>68</v>
      </c>
      <c r="H336" s="28"/>
      <c r="I336" s="26"/>
      <c r="J336" s="24" t="s">
        <v>10</v>
      </c>
      <c r="K336" s="26"/>
    </row>
    <row r="337" spans="1:11" ht="72.599999999999994" customHeight="1" x14ac:dyDescent="0.25">
      <c r="A337" s="39" t="s">
        <v>778</v>
      </c>
      <c r="B337" s="40" t="s">
        <v>777</v>
      </c>
      <c r="C337" s="41" t="s">
        <v>9</v>
      </c>
      <c r="D337" s="41" t="s">
        <v>64</v>
      </c>
      <c r="E337" s="41" t="s">
        <v>803</v>
      </c>
      <c r="F337" s="41" t="s">
        <v>786</v>
      </c>
      <c r="G337" s="57" t="s">
        <v>68</v>
      </c>
      <c r="H337" s="28"/>
      <c r="I337" s="26"/>
      <c r="J337" s="24" t="s">
        <v>10</v>
      </c>
      <c r="K337" s="26"/>
    </row>
    <row r="338" spans="1:11" ht="30" x14ac:dyDescent="0.25">
      <c r="A338" s="39" t="s">
        <v>778</v>
      </c>
      <c r="B338" s="40" t="s">
        <v>777</v>
      </c>
      <c r="C338" s="41" t="s">
        <v>9</v>
      </c>
      <c r="D338" s="41" t="s">
        <v>169</v>
      </c>
      <c r="E338" s="41" t="s">
        <v>804</v>
      </c>
      <c r="F338" s="41" t="s">
        <v>787</v>
      </c>
      <c r="G338" s="57" t="s">
        <v>68</v>
      </c>
      <c r="H338" s="28"/>
      <c r="I338" s="26"/>
      <c r="J338" s="24" t="s">
        <v>10</v>
      </c>
      <c r="K338" s="26"/>
    </row>
    <row r="339" spans="1:11" ht="30" x14ac:dyDescent="0.25">
      <c r="A339" s="39" t="s">
        <v>778</v>
      </c>
      <c r="B339" s="40" t="s">
        <v>777</v>
      </c>
      <c r="C339" s="41" t="s">
        <v>9</v>
      </c>
      <c r="D339" s="41" t="s">
        <v>90</v>
      </c>
      <c r="E339" s="41" t="s">
        <v>805</v>
      </c>
      <c r="F339" s="41" t="s">
        <v>788</v>
      </c>
      <c r="G339" s="57" t="s">
        <v>68</v>
      </c>
      <c r="H339" s="28"/>
      <c r="I339" s="26"/>
      <c r="J339" s="24" t="s">
        <v>10</v>
      </c>
      <c r="K339" s="26"/>
    </row>
    <row r="340" spans="1:11" ht="29.1" customHeight="1" x14ac:dyDescent="0.25">
      <c r="A340" s="39" t="s">
        <v>778</v>
      </c>
      <c r="B340" s="40" t="s">
        <v>777</v>
      </c>
      <c r="C340" s="41" t="s">
        <v>9</v>
      </c>
      <c r="D340" s="41" t="s">
        <v>90</v>
      </c>
      <c r="E340" s="41" t="s">
        <v>806</v>
      </c>
      <c r="F340" s="41" t="s">
        <v>789</v>
      </c>
      <c r="G340" s="57" t="s">
        <v>68</v>
      </c>
      <c r="H340" s="28"/>
      <c r="I340" s="26"/>
      <c r="J340" s="24" t="s">
        <v>10</v>
      </c>
      <c r="K340" s="26"/>
    </row>
    <row r="341" spans="1:11" ht="60" x14ac:dyDescent="0.25">
      <c r="A341" s="39" t="s">
        <v>778</v>
      </c>
      <c r="B341" s="40" t="s">
        <v>777</v>
      </c>
      <c r="C341" s="41" t="s">
        <v>9</v>
      </c>
      <c r="D341" s="41" t="s">
        <v>90</v>
      </c>
      <c r="E341" s="41" t="s">
        <v>807</v>
      </c>
      <c r="F341" s="41" t="s">
        <v>790</v>
      </c>
      <c r="G341" s="57" t="s">
        <v>68</v>
      </c>
      <c r="H341" s="28"/>
      <c r="I341" s="26"/>
      <c r="J341" s="24" t="s">
        <v>10</v>
      </c>
      <c r="K341" s="26"/>
    </row>
    <row r="342" spans="1:11" ht="60" x14ac:dyDescent="0.25">
      <c r="A342" s="39" t="s">
        <v>778</v>
      </c>
      <c r="B342" s="40" t="s">
        <v>777</v>
      </c>
      <c r="C342" s="41" t="s">
        <v>9</v>
      </c>
      <c r="D342" s="41" t="s">
        <v>90</v>
      </c>
      <c r="E342" s="41" t="s">
        <v>808</v>
      </c>
      <c r="F342" s="41" t="s">
        <v>791</v>
      </c>
      <c r="G342" s="57" t="s">
        <v>68</v>
      </c>
      <c r="H342" s="28"/>
      <c r="I342" s="26"/>
      <c r="J342" s="24" t="s">
        <v>10</v>
      </c>
      <c r="K342" s="26"/>
    </row>
    <row r="343" spans="1:11" ht="45" x14ac:dyDescent="0.25">
      <c r="A343" s="39" t="s">
        <v>778</v>
      </c>
      <c r="B343" s="40" t="s">
        <v>777</v>
      </c>
      <c r="C343" s="41" t="s">
        <v>9</v>
      </c>
      <c r="D343" s="41" t="s">
        <v>90</v>
      </c>
      <c r="E343" s="41" t="s">
        <v>809</v>
      </c>
      <c r="F343" s="41" t="s">
        <v>792</v>
      </c>
      <c r="G343" s="57" t="s">
        <v>68</v>
      </c>
      <c r="H343" s="28"/>
      <c r="I343" s="26"/>
      <c r="J343" s="24" t="s">
        <v>10</v>
      </c>
      <c r="K343" s="26"/>
    </row>
    <row r="344" spans="1:11" ht="30" x14ac:dyDescent="0.25">
      <c r="A344" s="39" t="s">
        <v>778</v>
      </c>
      <c r="B344" s="40" t="s">
        <v>777</v>
      </c>
      <c r="C344" s="41" t="s">
        <v>9</v>
      </c>
      <c r="D344" s="41" t="s">
        <v>90</v>
      </c>
      <c r="E344" s="41" t="s">
        <v>810</v>
      </c>
      <c r="F344" s="41" t="s">
        <v>793</v>
      </c>
      <c r="G344" s="57" t="s">
        <v>68</v>
      </c>
      <c r="H344" s="28"/>
      <c r="I344" s="26"/>
      <c r="J344" s="24" t="s">
        <v>10</v>
      </c>
      <c r="K344" s="26"/>
    </row>
    <row r="345" spans="1:11" ht="30" x14ac:dyDescent="0.25">
      <c r="A345" s="39" t="s">
        <v>778</v>
      </c>
      <c r="B345" s="40" t="s">
        <v>777</v>
      </c>
      <c r="C345" s="41" t="s">
        <v>9</v>
      </c>
      <c r="D345" s="41" t="s">
        <v>90</v>
      </c>
      <c r="E345" s="41" t="s">
        <v>811</v>
      </c>
      <c r="F345" s="41" t="s">
        <v>794</v>
      </c>
      <c r="G345" s="57" t="s">
        <v>68</v>
      </c>
      <c r="H345" s="28"/>
      <c r="I345" s="26"/>
      <c r="J345" s="24" t="s">
        <v>10</v>
      </c>
      <c r="K345" s="26"/>
    </row>
    <row r="346" spans="1:11" ht="45" x14ac:dyDescent="0.25">
      <c r="A346" s="39" t="s">
        <v>778</v>
      </c>
      <c r="B346" s="40" t="s">
        <v>777</v>
      </c>
      <c r="C346" s="41" t="s">
        <v>9</v>
      </c>
      <c r="D346" s="41" t="s">
        <v>187</v>
      </c>
      <c r="E346" s="41" t="s">
        <v>812</v>
      </c>
      <c r="F346" s="41" t="s">
        <v>795</v>
      </c>
      <c r="G346" s="57" t="s">
        <v>68</v>
      </c>
      <c r="H346" s="28"/>
      <c r="I346" s="26"/>
      <c r="J346" s="24" t="s">
        <v>10</v>
      </c>
      <c r="K346" s="26"/>
    </row>
    <row r="347" spans="1:11" ht="45" x14ac:dyDescent="0.25">
      <c r="A347" s="39" t="s">
        <v>814</v>
      </c>
      <c r="B347" s="40" t="s">
        <v>813</v>
      </c>
      <c r="C347" s="41" t="s">
        <v>9</v>
      </c>
      <c r="D347" s="41" t="s">
        <v>64</v>
      </c>
      <c r="E347" s="41" t="s">
        <v>815</v>
      </c>
      <c r="F347" s="41" t="s">
        <v>827</v>
      </c>
      <c r="G347" s="57" t="s">
        <v>68</v>
      </c>
      <c r="H347" s="28"/>
      <c r="I347" s="26"/>
      <c r="J347" s="24" t="s">
        <v>10</v>
      </c>
      <c r="K347" s="26"/>
    </row>
    <row r="348" spans="1:11" ht="270" x14ac:dyDescent="0.25">
      <c r="A348" s="39" t="s">
        <v>814</v>
      </c>
      <c r="B348" s="40" t="s">
        <v>813</v>
      </c>
      <c r="C348" s="41" t="s">
        <v>9</v>
      </c>
      <c r="D348" s="41" t="s">
        <v>64</v>
      </c>
      <c r="E348" s="41" t="s">
        <v>816</v>
      </c>
      <c r="F348" s="41" t="s">
        <v>838</v>
      </c>
      <c r="G348" s="57" t="s">
        <v>68</v>
      </c>
      <c r="H348" s="28"/>
      <c r="I348" s="26"/>
      <c r="J348" s="24" t="s">
        <v>10</v>
      </c>
      <c r="K348" s="26"/>
    </row>
    <row r="349" spans="1:11" ht="75" x14ac:dyDescent="0.25">
      <c r="A349" s="39" t="s">
        <v>814</v>
      </c>
      <c r="B349" s="40" t="s">
        <v>813</v>
      </c>
      <c r="C349" s="41" t="s">
        <v>9</v>
      </c>
      <c r="D349" s="41" t="s">
        <v>169</v>
      </c>
      <c r="E349" s="41" t="s">
        <v>817</v>
      </c>
      <c r="F349" s="41" t="s">
        <v>828</v>
      </c>
      <c r="G349" s="57" t="s">
        <v>68</v>
      </c>
      <c r="H349" s="28"/>
      <c r="I349" s="26"/>
      <c r="J349" s="24" t="s">
        <v>10</v>
      </c>
      <c r="K349" s="26"/>
    </row>
    <row r="350" spans="1:11" ht="45" x14ac:dyDescent="0.25">
      <c r="A350" s="39" t="s">
        <v>814</v>
      </c>
      <c r="B350" s="40" t="s">
        <v>813</v>
      </c>
      <c r="C350" s="41" t="s">
        <v>9</v>
      </c>
      <c r="D350" s="41" t="s">
        <v>90</v>
      </c>
      <c r="E350" s="41" t="s">
        <v>818</v>
      </c>
      <c r="F350" s="41" t="s">
        <v>829</v>
      </c>
      <c r="G350" s="57" t="s">
        <v>68</v>
      </c>
      <c r="H350" s="28"/>
      <c r="I350" s="26"/>
      <c r="J350" s="24" t="s">
        <v>10</v>
      </c>
      <c r="K350" s="26"/>
    </row>
    <row r="351" spans="1:11" ht="45" x14ac:dyDescent="0.25">
      <c r="A351" s="39" t="s">
        <v>814</v>
      </c>
      <c r="B351" s="40" t="s">
        <v>813</v>
      </c>
      <c r="C351" s="41" t="s">
        <v>9</v>
      </c>
      <c r="D351" s="41" t="s">
        <v>90</v>
      </c>
      <c r="E351" s="41" t="s">
        <v>819</v>
      </c>
      <c r="F351" s="41" t="s">
        <v>830</v>
      </c>
      <c r="G351" s="57" t="s">
        <v>68</v>
      </c>
      <c r="H351" s="28"/>
      <c r="I351" s="26"/>
      <c r="J351" s="24" t="s">
        <v>10</v>
      </c>
      <c r="K351" s="26"/>
    </row>
    <row r="352" spans="1:11" ht="60" x14ac:dyDescent="0.25">
      <c r="A352" s="39" t="s">
        <v>814</v>
      </c>
      <c r="B352" s="40" t="s">
        <v>813</v>
      </c>
      <c r="C352" s="41" t="s">
        <v>9</v>
      </c>
      <c r="D352" s="41" t="s">
        <v>90</v>
      </c>
      <c r="E352" s="41" t="s">
        <v>820</v>
      </c>
      <c r="F352" s="41" t="s">
        <v>831</v>
      </c>
      <c r="G352" s="57" t="s">
        <v>68</v>
      </c>
      <c r="H352" s="28"/>
      <c r="I352" s="26"/>
      <c r="J352" s="24" t="s">
        <v>10</v>
      </c>
      <c r="K352" s="26"/>
    </row>
    <row r="353" spans="1:11" ht="75" x14ac:dyDescent="0.25">
      <c r="A353" s="39" t="s">
        <v>814</v>
      </c>
      <c r="B353" s="40" t="s">
        <v>813</v>
      </c>
      <c r="C353" s="41" t="s">
        <v>9</v>
      </c>
      <c r="D353" s="41" t="s">
        <v>90</v>
      </c>
      <c r="E353" s="41" t="s">
        <v>821</v>
      </c>
      <c r="F353" s="41" t="s">
        <v>832</v>
      </c>
      <c r="G353" s="57" t="s">
        <v>68</v>
      </c>
      <c r="H353" s="28"/>
      <c r="I353" s="26"/>
      <c r="J353" s="24" t="s">
        <v>10</v>
      </c>
      <c r="K353" s="26"/>
    </row>
    <row r="354" spans="1:11" ht="75" x14ac:dyDescent="0.25">
      <c r="A354" s="39" t="s">
        <v>814</v>
      </c>
      <c r="B354" s="40" t="s">
        <v>813</v>
      </c>
      <c r="C354" s="41" t="s">
        <v>9</v>
      </c>
      <c r="D354" s="41" t="s">
        <v>90</v>
      </c>
      <c r="E354" s="41" t="s">
        <v>822</v>
      </c>
      <c r="F354" s="41" t="s">
        <v>833</v>
      </c>
      <c r="G354" s="57" t="s">
        <v>68</v>
      </c>
      <c r="H354" s="28"/>
      <c r="I354" s="26"/>
      <c r="J354" s="24" t="s">
        <v>10</v>
      </c>
      <c r="K354" s="26"/>
    </row>
    <row r="355" spans="1:11" ht="45" x14ac:dyDescent="0.25">
      <c r="A355" s="39" t="s">
        <v>814</v>
      </c>
      <c r="B355" s="40" t="s">
        <v>813</v>
      </c>
      <c r="C355" s="41" t="s">
        <v>9</v>
      </c>
      <c r="D355" s="41" t="s">
        <v>90</v>
      </c>
      <c r="E355" s="41" t="s">
        <v>823</v>
      </c>
      <c r="F355" s="41" t="s">
        <v>834</v>
      </c>
      <c r="G355" s="57" t="s">
        <v>68</v>
      </c>
      <c r="H355" s="28"/>
      <c r="I355" s="26"/>
      <c r="J355" s="24" t="s">
        <v>10</v>
      </c>
      <c r="K355" s="26"/>
    </row>
    <row r="356" spans="1:11" ht="60" x14ac:dyDescent="0.25">
      <c r="A356" s="39" t="s">
        <v>814</v>
      </c>
      <c r="B356" s="40" t="s">
        <v>813</v>
      </c>
      <c r="C356" s="41" t="s">
        <v>9</v>
      </c>
      <c r="D356" s="41" t="s">
        <v>187</v>
      </c>
      <c r="E356" s="41" t="s">
        <v>824</v>
      </c>
      <c r="F356" s="41" t="s">
        <v>835</v>
      </c>
      <c r="G356" s="57" t="s">
        <v>68</v>
      </c>
      <c r="H356" s="28"/>
      <c r="I356" s="26"/>
      <c r="J356" s="24" t="s">
        <v>10</v>
      </c>
      <c r="K356" s="26"/>
    </row>
    <row r="357" spans="1:11" ht="90" x14ac:dyDescent="0.25">
      <c r="A357" s="39" t="s">
        <v>814</v>
      </c>
      <c r="B357" s="40" t="s">
        <v>813</v>
      </c>
      <c r="C357" s="41" t="s">
        <v>9</v>
      </c>
      <c r="D357" s="41" t="s">
        <v>187</v>
      </c>
      <c r="E357" s="41" t="s">
        <v>825</v>
      </c>
      <c r="F357" s="41" t="s">
        <v>836</v>
      </c>
      <c r="G357" s="57" t="s">
        <v>68</v>
      </c>
      <c r="H357" s="28"/>
      <c r="I357" s="26"/>
      <c r="J357" s="24" t="s">
        <v>10</v>
      </c>
      <c r="K357" s="26"/>
    </row>
    <row r="358" spans="1:11" ht="45" x14ac:dyDescent="0.25">
      <c r="A358" s="39" t="s">
        <v>814</v>
      </c>
      <c r="B358" s="40" t="s">
        <v>813</v>
      </c>
      <c r="C358" s="41" t="s">
        <v>9</v>
      </c>
      <c r="D358" s="41" t="s">
        <v>187</v>
      </c>
      <c r="E358" s="41" t="s">
        <v>826</v>
      </c>
      <c r="F358" s="41" t="s">
        <v>837</v>
      </c>
      <c r="G358" s="57" t="s">
        <v>68</v>
      </c>
      <c r="H358" s="28"/>
      <c r="I358" s="26"/>
      <c r="J358" s="24" t="s">
        <v>10</v>
      </c>
      <c r="K358" s="26"/>
    </row>
    <row r="359" spans="1:11" ht="120" x14ac:dyDescent="0.25">
      <c r="A359" s="55" t="s">
        <v>839</v>
      </c>
      <c r="B359" s="56" t="s">
        <v>840</v>
      </c>
      <c r="C359" s="41" t="s">
        <v>9</v>
      </c>
      <c r="D359" s="41" t="s">
        <v>90</v>
      </c>
      <c r="E359" s="41" t="s">
        <v>845</v>
      </c>
      <c r="F359" s="41" t="s">
        <v>852</v>
      </c>
      <c r="G359" s="57" t="s">
        <v>68</v>
      </c>
      <c r="H359" s="28"/>
      <c r="I359" s="26"/>
      <c r="J359" s="24" t="s">
        <v>10</v>
      </c>
      <c r="K359" s="26"/>
    </row>
    <row r="360" spans="1:11" ht="113.45" customHeight="1" x14ac:dyDescent="0.25">
      <c r="A360" s="55" t="s">
        <v>839</v>
      </c>
      <c r="B360" s="56" t="s">
        <v>840</v>
      </c>
      <c r="C360" s="41" t="s">
        <v>9</v>
      </c>
      <c r="D360" s="41" t="s">
        <v>90</v>
      </c>
      <c r="E360" s="41" t="s">
        <v>846</v>
      </c>
      <c r="F360" s="41" t="s">
        <v>853</v>
      </c>
      <c r="G360" s="57" t="s">
        <v>68</v>
      </c>
      <c r="H360" s="28"/>
      <c r="I360" s="26"/>
      <c r="J360" s="24" t="s">
        <v>10</v>
      </c>
      <c r="K360" s="26"/>
    </row>
    <row r="361" spans="1:11" ht="105" x14ac:dyDescent="0.25">
      <c r="A361" s="55" t="s">
        <v>839</v>
      </c>
      <c r="B361" s="56" t="s">
        <v>840</v>
      </c>
      <c r="C361" s="41" t="s">
        <v>9</v>
      </c>
      <c r="D361" s="41" t="s">
        <v>90</v>
      </c>
      <c r="E361" s="41" t="s">
        <v>847</v>
      </c>
      <c r="F361" s="41" t="s">
        <v>854</v>
      </c>
      <c r="G361" s="57" t="s">
        <v>68</v>
      </c>
      <c r="H361" s="28"/>
      <c r="I361" s="26"/>
      <c r="J361" s="24" t="s">
        <v>10</v>
      </c>
      <c r="K361" s="26"/>
    </row>
    <row r="362" spans="1:11" ht="30" x14ac:dyDescent="0.25">
      <c r="A362" s="55" t="s">
        <v>839</v>
      </c>
      <c r="B362" s="56" t="s">
        <v>840</v>
      </c>
      <c r="C362" s="41" t="s">
        <v>9</v>
      </c>
      <c r="D362" s="41" t="s">
        <v>90</v>
      </c>
      <c r="E362" s="41" t="s">
        <v>848</v>
      </c>
      <c r="F362" s="41" t="s">
        <v>841</v>
      </c>
      <c r="G362" s="57" t="s">
        <v>68</v>
      </c>
      <c r="H362" s="28"/>
      <c r="I362" s="26"/>
      <c r="J362" s="24" t="s">
        <v>10</v>
      </c>
      <c r="K362" s="26"/>
    </row>
    <row r="363" spans="1:11" ht="90" x14ac:dyDescent="0.25">
      <c r="A363" s="55" t="s">
        <v>839</v>
      </c>
      <c r="B363" s="56" t="s">
        <v>840</v>
      </c>
      <c r="C363" s="41" t="s">
        <v>9</v>
      </c>
      <c r="D363" s="41" t="s">
        <v>90</v>
      </c>
      <c r="E363" s="41" t="s">
        <v>849</v>
      </c>
      <c r="F363" s="41" t="s">
        <v>842</v>
      </c>
      <c r="G363" s="57" t="s">
        <v>68</v>
      </c>
      <c r="H363" s="28"/>
      <c r="I363" s="26"/>
      <c r="J363" s="24" t="s">
        <v>10</v>
      </c>
      <c r="K363" s="26"/>
    </row>
    <row r="364" spans="1:11" ht="45" x14ac:dyDescent="0.25">
      <c r="A364" s="55" t="s">
        <v>839</v>
      </c>
      <c r="B364" s="56" t="s">
        <v>840</v>
      </c>
      <c r="C364" s="41" t="s">
        <v>9</v>
      </c>
      <c r="D364" s="41" t="s">
        <v>90</v>
      </c>
      <c r="E364" s="41" t="s">
        <v>850</v>
      </c>
      <c r="F364" s="41" t="s">
        <v>843</v>
      </c>
      <c r="G364" s="57" t="s">
        <v>68</v>
      </c>
      <c r="H364" s="28"/>
      <c r="I364" s="26"/>
      <c r="J364" s="24" t="s">
        <v>10</v>
      </c>
      <c r="K364" s="26"/>
    </row>
    <row r="365" spans="1:11" ht="45" x14ac:dyDescent="0.25">
      <c r="A365" s="55" t="s">
        <v>839</v>
      </c>
      <c r="B365" s="56" t="s">
        <v>840</v>
      </c>
      <c r="C365" s="41" t="s">
        <v>9</v>
      </c>
      <c r="D365" s="41" t="s">
        <v>90</v>
      </c>
      <c r="E365" s="41" t="s">
        <v>851</v>
      </c>
      <c r="F365" s="41" t="s">
        <v>844</v>
      </c>
      <c r="G365" s="57" t="s">
        <v>68</v>
      </c>
      <c r="H365" s="28"/>
      <c r="I365" s="26"/>
      <c r="J365" s="24" t="s">
        <v>10</v>
      </c>
      <c r="K365" s="26"/>
    </row>
    <row r="366" spans="1:11" ht="43.5" customHeight="1" x14ac:dyDescent="0.25">
      <c r="A366" s="39" t="s">
        <v>855</v>
      </c>
      <c r="B366" s="40" t="s">
        <v>856</v>
      </c>
      <c r="C366" s="41" t="s">
        <v>9</v>
      </c>
      <c r="D366" s="41" t="s">
        <v>64</v>
      </c>
      <c r="E366" s="41" t="s">
        <v>861</v>
      </c>
      <c r="F366" s="41" t="s">
        <v>857</v>
      </c>
      <c r="G366" s="57" t="s">
        <v>68</v>
      </c>
      <c r="H366" s="28"/>
      <c r="I366" s="26"/>
      <c r="J366" s="24" t="s">
        <v>10</v>
      </c>
      <c r="K366" s="26"/>
    </row>
    <row r="367" spans="1:11" ht="45" x14ac:dyDescent="0.25">
      <c r="A367" s="39" t="s">
        <v>855</v>
      </c>
      <c r="B367" s="40" t="s">
        <v>856</v>
      </c>
      <c r="C367" s="41" t="s">
        <v>9</v>
      </c>
      <c r="D367" s="41" t="s">
        <v>64</v>
      </c>
      <c r="E367" s="41" t="s">
        <v>862</v>
      </c>
      <c r="F367" s="41" t="s">
        <v>858</v>
      </c>
      <c r="G367" s="57" t="s">
        <v>68</v>
      </c>
      <c r="H367" s="28"/>
      <c r="I367" s="26"/>
      <c r="J367" s="24" t="s">
        <v>10</v>
      </c>
      <c r="K367" s="26"/>
    </row>
    <row r="368" spans="1:11" ht="45" x14ac:dyDescent="0.25">
      <c r="A368" s="39" t="s">
        <v>855</v>
      </c>
      <c r="B368" s="40" t="s">
        <v>856</v>
      </c>
      <c r="C368" s="41" t="s">
        <v>9</v>
      </c>
      <c r="D368" s="41" t="s">
        <v>64</v>
      </c>
      <c r="E368" s="41" t="s">
        <v>863</v>
      </c>
      <c r="F368" s="41" t="s">
        <v>859</v>
      </c>
      <c r="G368" s="57" t="s">
        <v>68</v>
      </c>
      <c r="H368" s="28"/>
      <c r="I368" s="26"/>
      <c r="J368" s="24" t="s">
        <v>10</v>
      </c>
      <c r="K368" s="26"/>
    </row>
    <row r="369" spans="1:11" ht="60" x14ac:dyDescent="0.25">
      <c r="A369" s="39" t="s">
        <v>855</v>
      </c>
      <c r="B369" s="40" t="s">
        <v>856</v>
      </c>
      <c r="C369" s="41" t="s">
        <v>9</v>
      </c>
      <c r="D369" s="41" t="s">
        <v>64</v>
      </c>
      <c r="E369" s="41" t="s">
        <v>864</v>
      </c>
      <c r="F369" s="41" t="s">
        <v>860</v>
      </c>
      <c r="G369" s="57" t="s">
        <v>68</v>
      </c>
      <c r="H369" s="28"/>
      <c r="I369" s="26"/>
      <c r="J369" s="24" t="s">
        <v>10</v>
      </c>
      <c r="K369" s="26"/>
    </row>
    <row r="370" spans="1:11" ht="14.45" customHeight="1" x14ac:dyDescent="0.25">
      <c r="A370" s="39" t="s">
        <v>865</v>
      </c>
      <c r="B370" s="40" t="s">
        <v>866</v>
      </c>
      <c r="C370" s="41" t="s">
        <v>9</v>
      </c>
      <c r="D370" s="41" t="s">
        <v>64</v>
      </c>
      <c r="E370" s="41" t="s">
        <v>877</v>
      </c>
      <c r="F370" s="41" t="s">
        <v>867</v>
      </c>
      <c r="G370" s="57" t="s">
        <v>68</v>
      </c>
      <c r="H370" s="28"/>
      <c r="I370" s="26"/>
      <c r="J370" s="24" t="s">
        <v>10</v>
      </c>
      <c r="K370" s="26"/>
    </row>
    <row r="371" spans="1:11" ht="45" x14ac:dyDescent="0.25">
      <c r="A371" s="39" t="s">
        <v>865</v>
      </c>
      <c r="B371" s="40" t="s">
        <v>866</v>
      </c>
      <c r="C371" s="41" t="s">
        <v>9</v>
      </c>
      <c r="D371" s="41" t="s">
        <v>64</v>
      </c>
      <c r="E371" s="41" t="s">
        <v>878</v>
      </c>
      <c r="F371" s="41" t="s">
        <v>868</v>
      </c>
      <c r="G371" s="57" t="s">
        <v>68</v>
      </c>
      <c r="H371" s="28"/>
      <c r="I371" s="26"/>
      <c r="J371" s="24" t="s">
        <v>10</v>
      </c>
      <c r="K371" s="26"/>
    </row>
    <row r="372" spans="1:11" ht="60" x14ac:dyDescent="0.25">
      <c r="A372" s="39" t="s">
        <v>865</v>
      </c>
      <c r="B372" s="40" t="s">
        <v>866</v>
      </c>
      <c r="C372" s="41" t="s">
        <v>9</v>
      </c>
      <c r="D372" s="41" t="s">
        <v>169</v>
      </c>
      <c r="E372" s="41" t="s">
        <v>879</v>
      </c>
      <c r="F372" s="41" t="s">
        <v>869</v>
      </c>
      <c r="G372" s="57" t="s">
        <v>68</v>
      </c>
      <c r="H372" s="28"/>
      <c r="I372" s="26"/>
      <c r="J372" s="24" t="s">
        <v>10</v>
      </c>
      <c r="K372" s="26"/>
    </row>
    <row r="373" spans="1:11" x14ac:dyDescent="0.25">
      <c r="A373" s="39" t="s">
        <v>865</v>
      </c>
      <c r="B373" s="40" t="s">
        <v>866</v>
      </c>
      <c r="C373" s="41" t="s">
        <v>9</v>
      </c>
      <c r="D373" s="41" t="s">
        <v>169</v>
      </c>
      <c r="E373" s="41" t="s">
        <v>880</v>
      </c>
      <c r="F373" s="41" t="s">
        <v>870</v>
      </c>
      <c r="G373" s="57" t="s">
        <v>68</v>
      </c>
      <c r="H373" s="28"/>
      <c r="I373" s="26"/>
      <c r="J373" s="24" t="s">
        <v>10</v>
      </c>
      <c r="K373" s="26"/>
    </row>
    <row r="374" spans="1:11" ht="30" x14ac:dyDescent="0.25">
      <c r="A374" s="39" t="s">
        <v>865</v>
      </c>
      <c r="B374" s="40" t="s">
        <v>866</v>
      </c>
      <c r="C374" s="41" t="s">
        <v>9</v>
      </c>
      <c r="D374" s="41" t="s">
        <v>169</v>
      </c>
      <c r="E374" s="41" t="s">
        <v>881</v>
      </c>
      <c r="F374" s="41" t="s">
        <v>871</v>
      </c>
      <c r="G374" s="57" t="s">
        <v>68</v>
      </c>
      <c r="H374" s="28"/>
      <c r="I374" s="26"/>
      <c r="J374" s="24" t="s">
        <v>10</v>
      </c>
      <c r="K374" s="26"/>
    </row>
    <row r="375" spans="1:11" x14ac:dyDescent="0.25">
      <c r="A375" s="39" t="s">
        <v>865</v>
      </c>
      <c r="B375" s="40" t="s">
        <v>866</v>
      </c>
      <c r="C375" s="41" t="s">
        <v>9</v>
      </c>
      <c r="D375" s="41" t="s">
        <v>169</v>
      </c>
      <c r="E375" s="41" t="s">
        <v>882</v>
      </c>
      <c r="F375" s="41" t="s">
        <v>872</v>
      </c>
      <c r="G375" s="57" t="s">
        <v>68</v>
      </c>
      <c r="H375" s="28"/>
      <c r="I375" s="26"/>
      <c r="J375" s="24" t="s">
        <v>10</v>
      </c>
      <c r="K375" s="26"/>
    </row>
    <row r="376" spans="1:11" ht="30" x14ac:dyDescent="0.25">
      <c r="A376" s="39" t="s">
        <v>865</v>
      </c>
      <c r="B376" s="40" t="s">
        <v>866</v>
      </c>
      <c r="C376" s="41" t="s">
        <v>9</v>
      </c>
      <c r="D376" s="41" t="s">
        <v>90</v>
      </c>
      <c r="E376" s="41" t="s">
        <v>883</v>
      </c>
      <c r="F376" s="41" t="s">
        <v>873</v>
      </c>
      <c r="G376" s="57" t="s">
        <v>68</v>
      </c>
      <c r="H376" s="28"/>
      <c r="I376" s="26"/>
      <c r="J376" s="24" t="s">
        <v>10</v>
      </c>
      <c r="K376" s="26"/>
    </row>
    <row r="377" spans="1:11" ht="72.599999999999994" customHeight="1" x14ac:dyDescent="0.25">
      <c r="A377" s="39" t="s">
        <v>865</v>
      </c>
      <c r="B377" s="40" t="s">
        <v>866</v>
      </c>
      <c r="C377" s="41" t="s">
        <v>9</v>
      </c>
      <c r="D377" s="41" t="s">
        <v>90</v>
      </c>
      <c r="E377" s="41" t="s">
        <v>884</v>
      </c>
      <c r="F377" s="41" t="s">
        <v>874</v>
      </c>
      <c r="G377" s="57" t="s">
        <v>68</v>
      </c>
      <c r="H377" s="28"/>
      <c r="I377" s="26"/>
      <c r="J377" s="24" t="s">
        <v>10</v>
      </c>
      <c r="K377" s="26"/>
    </row>
    <row r="378" spans="1:11" ht="30" x14ac:dyDescent="0.25">
      <c r="A378" s="39" t="s">
        <v>865</v>
      </c>
      <c r="B378" s="40" t="s">
        <v>866</v>
      </c>
      <c r="C378" s="41" t="s">
        <v>9</v>
      </c>
      <c r="D378" s="41" t="s">
        <v>90</v>
      </c>
      <c r="E378" s="41" t="s">
        <v>885</v>
      </c>
      <c r="F378" s="41" t="s">
        <v>875</v>
      </c>
      <c r="G378" s="57" t="s">
        <v>68</v>
      </c>
      <c r="H378" s="28"/>
      <c r="I378" s="26"/>
      <c r="J378" s="24" t="s">
        <v>10</v>
      </c>
      <c r="K378" s="26"/>
    </row>
    <row r="379" spans="1:11" ht="30" x14ac:dyDescent="0.25">
      <c r="A379" s="39" t="s">
        <v>865</v>
      </c>
      <c r="B379" s="40" t="s">
        <v>866</v>
      </c>
      <c r="C379" s="41" t="s">
        <v>9</v>
      </c>
      <c r="D379" s="41" t="s">
        <v>187</v>
      </c>
      <c r="E379" s="41" t="s">
        <v>886</v>
      </c>
      <c r="F379" s="41" t="s">
        <v>876</v>
      </c>
      <c r="G379" s="57" t="s">
        <v>68</v>
      </c>
      <c r="H379" s="28"/>
      <c r="I379" s="26"/>
      <c r="J379" s="24" t="s">
        <v>10</v>
      </c>
      <c r="K379" s="26"/>
    </row>
    <row r="380" spans="1:11" ht="30" x14ac:dyDescent="0.25">
      <c r="A380" s="39" t="s">
        <v>887</v>
      </c>
      <c r="B380" s="40" t="s">
        <v>888</v>
      </c>
      <c r="C380" s="41" t="s">
        <v>9</v>
      </c>
      <c r="D380" s="41" t="s">
        <v>64</v>
      </c>
      <c r="E380" s="41" t="s">
        <v>896</v>
      </c>
      <c r="F380" s="41" t="s">
        <v>889</v>
      </c>
      <c r="G380" s="57" t="s">
        <v>68</v>
      </c>
      <c r="H380" s="28"/>
      <c r="I380" s="26"/>
      <c r="J380" s="24" t="s">
        <v>10</v>
      </c>
      <c r="K380" s="26"/>
    </row>
    <row r="381" spans="1:11" ht="43.5" customHeight="1" x14ac:dyDescent="0.25">
      <c r="A381" s="39" t="s">
        <v>887</v>
      </c>
      <c r="B381" s="40" t="s">
        <v>888</v>
      </c>
      <c r="C381" s="41" t="s">
        <v>9</v>
      </c>
      <c r="D381" s="41" t="s">
        <v>64</v>
      </c>
      <c r="E381" s="41" t="s">
        <v>897</v>
      </c>
      <c r="F381" s="41" t="s">
        <v>890</v>
      </c>
      <c r="G381" s="57" t="s">
        <v>68</v>
      </c>
      <c r="H381" s="28"/>
      <c r="I381" s="26"/>
      <c r="J381" s="24" t="s">
        <v>10</v>
      </c>
      <c r="K381" s="26"/>
    </row>
    <row r="382" spans="1:11" ht="60" x14ac:dyDescent="0.25">
      <c r="A382" s="39" t="s">
        <v>887</v>
      </c>
      <c r="B382" s="40" t="s">
        <v>888</v>
      </c>
      <c r="C382" s="41" t="s">
        <v>9</v>
      </c>
      <c r="D382" s="41" t="s">
        <v>64</v>
      </c>
      <c r="E382" s="41" t="s">
        <v>898</v>
      </c>
      <c r="F382" s="41" t="s">
        <v>891</v>
      </c>
      <c r="G382" s="57" t="s">
        <v>68</v>
      </c>
      <c r="H382" s="28"/>
      <c r="I382" s="26"/>
      <c r="J382" s="24" t="s">
        <v>10</v>
      </c>
      <c r="K382" s="26"/>
    </row>
    <row r="383" spans="1:11" ht="30" x14ac:dyDescent="0.25">
      <c r="A383" s="39" t="s">
        <v>887</v>
      </c>
      <c r="B383" s="40" t="s">
        <v>888</v>
      </c>
      <c r="C383" s="41" t="s">
        <v>9</v>
      </c>
      <c r="D383" s="41" t="s">
        <v>64</v>
      </c>
      <c r="E383" s="41" t="s">
        <v>899</v>
      </c>
      <c r="F383" s="41" t="s">
        <v>892</v>
      </c>
      <c r="G383" s="57" t="s">
        <v>68</v>
      </c>
      <c r="H383" s="28"/>
      <c r="I383" s="26"/>
      <c r="J383" s="24" t="s">
        <v>10</v>
      </c>
      <c r="K383" s="26"/>
    </row>
    <row r="384" spans="1:11" ht="45" x14ac:dyDescent="0.25">
      <c r="A384" s="39" t="s">
        <v>887</v>
      </c>
      <c r="B384" s="40" t="s">
        <v>888</v>
      </c>
      <c r="C384" s="41" t="s">
        <v>9</v>
      </c>
      <c r="D384" s="41" t="s">
        <v>64</v>
      </c>
      <c r="E384" s="41" t="s">
        <v>900</v>
      </c>
      <c r="F384" s="41" t="s">
        <v>893</v>
      </c>
      <c r="G384" s="57" t="s">
        <v>68</v>
      </c>
      <c r="H384" s="28"/>
      <c r="I384" s="26"/>
      <c r="J384" s="24" t="s">
        <v>10</v>
      </c>
      <c r="K384" s="26"/>
    </row>
    <row r="385" spans="1:11" ht="60" x14ac:dyDescent="0.25">
      <c r="A385" s="39" t="s">
        <v>887</v>
      </c>
      <c r="B385" s="40" t="s">
        <v>888</v>
      </c>
      <c r="C385" s="41" t="s">
        <v>9</v>
      </c>
      <c r="D385" s="41" t="s">
        <v>90</v>
      </c>
      <c r="E385" s="41" t="s">
        <v>901</v>
      </c>
      <c r="F385" s="41" t="s">
        <v>894</v>
      </c>
      <c r="G385" s="57" t="s">
        <v>68</v>
      </c>
      <c r="H385" s="28"/>
      <c r="I385" s="26"/>
      <c r="J385" s="24" t="s">
        <v>10</v>
      </c>
      <c r="K385" s="26"/>
    </row>
    <row r="386" spans="1:11" ht="45" x14ac:dyDescent="0.25">
      <c r="A386" s="39" t="s">
        <v>887</v>
      </c>
      <c r="B386" s="40" t="s">
        <v>888</v>
      </c>
      <c r="C386" s="41" t="s">
        <v>9</v>
      </c>
      <c r="D386" s="41" t="s">
        <v>90</v>
      </c>
      <c r="E386" s="41" t="s">
        <v>902</v>
      </c>
      <c r="F386" s="41" t="s">
        <v>895</v>
      </c>
      <c r="G386" s="57" t="s">
        <v>68</v>
      </c>
      <c r="H386" s="28"/>
      <c r="I386" s="26"/>
      <c r="J386" s="24" t="s">
        <v>10</v>
      </c>
      <c r="K386" s="26"/>
    </row>
    <row r="387" spans="1:11" ht="29.1" customHeight="1" x14ac:dyDescent="0.25">
      <c r="A387" s="39" t="s">
        <v>903</v>
      </c>
      <c r="B387" s="40" t="s">
        <v>904</v>
      </c>
      <c r="C387" s="41" t="s">
        <v>9</v>
      </c>
      <c r="D387" s="41" t="s">
        <v>64</v>
      </c>
      <c r="E387" s="41" t="s">
        <v>913</v>
      </c>
      <c r="F387" s="41" t="s">
        <v>905</v>
      </c>
      <c r="G387" s="57" t="s">
        <v>68</v>
      </c>
      <c r="H387" s="28"/>
      <c r="I387" s="26"/>
      <c r="J387" s="24" t="s">
        <v>10</v>
      </c>
      <c r="K387" s="26"/>
    </row>
    <row r="388" spans="1:11" ht="30" x14ac:dyDescent="0.25">
      <c r="A388" s="39" t="s">
        <v>903</v>
      </c>
      <c r="B388" s="40" t="s">
        <v>904</v>
      </c>
      <c r="C388" s="41" t="s">
        <v>9</v>
      </c>
      <c r="D388" s="41" t="s">
        <v>64</v>
      </c>
      <c r="E388" s="41" t="s">
        <v>914</v>
      </c>
      <c r="F388" s="41" t="s">
        <v>906</v>
      </c>
      <c r="G388" s="57" t="s">
        <v>68</v>
      </c>
      <c r="H388" s="28"/>
      <c r="I388" s="26"/>
      <c r="J388" s="24" t="s">
        <v>10</v>
      </c>
      <c r="K388" s="26"/>
    </row>
    <row r="389" spans="1:11" ht="45" x14ac:dyDescent="0.25">
      <c r="A389" s="39" t="s">
        <v>903</v>
      </c>
      <c r="B389" s="40" t="s">
        <v>904</v>
      </c>
      <c r="C389" s="41" t="s">
        <v>9</v>
      </c>
      <c r="D389" s="41" t="s">
        <v>64</v>
      </c>
      <c r="E389" s="41" t="s">
        <v>915</v>
      </c>
      <c r="F389" s="41" t="s">
        <v>907</v>
      </c>
      <c r="G389" s="57" t="s">
        <v>68</v>
      </c>
      <c r="H389" s="28"/>
      <c r="I389" s="26"/>
      <c r="J389" s="24" t="s">
        <v>10</v>
      </c>
      <c r="K389" s="26"/>
    </row>
    <row r="390" spans="1:11" ht="30" x14ac:dyDescent="0.25">
      <c r="A390" s="39" t="s">
        <v>903</v>
      </c>
      <c r="B390" s="40" t="s">
        <v>904</v>
      </c>
      <c r="C390" s="41" t="s">
        <v>9</v>
      </c>
      <c r="D390" s="41" t="s">
        <v>169</v>
      </c>
      <c r="E390" s="41" t="s">
        <v>916</v>
      </c>
      <c r="F390" s="41" t="s">
        <v>908</v>
      </c>
      <c r="G390" s="57" t="s">
        <v>68</v>
      </c>
      <c r="H390" s="28"/>
      <c r="I390" s="26"/>
      <c r="J390" s="24" t="s">
        <v>10</v>
      </c>
      <c r="K390" s="26"/>
    </row>
    <row r="391" spans="1:11" ht="30" x14ac:dyDescent="0.25">
      <c r="A391" s="39" t="s">
        <v>903</v>
      </c>
      <c r="B391" s="40" t="s">
        <v>904</v>
      </c>
      <c r="C391" s="41" t="s">
        <v>9</v>
      </c>
      <c r="D391" s="41" t="s">
        <v>90</v>
      </c>
      <c r="E391" s="41" t="s">
        <v>917</v>
      </c>
      <c r="F391" s="41" t="s">
        <v>909</v>
      </c>
      <c r="G391" s="57" t="s">
        <v>68</v>
      </c>
      <c r="H391" s="28"/>
      <c r="I391" s="26"/>
      <c r="J391" s="24" t="s">
        <v>10</v>
      </c>
      <c r="K391" s="26"/>
    </row>
    <row r="392" spans="1:11" ht="30" x14ac:dyDescent="0.25">
      <c r="A392" s="39" t="s">
        <v>903</v>
      </c>
      <c r="B392" s="40" t="s">
        <v>904</v>
      </c>
      <c r="C392" s="41" t="s">
        <v>9</v>
      </c>
      <c r="D392" s="41" t="s">
        <v>90</v>
      </c>
      <c r="E392" s="41" t="s">
        <v>918</v>
      </c>
      <c r="F392" s="41" t="s">
        <v>910</v>
      </c>
      <c r="G392" s="57" t="s">
        <v>68</v>
      </c>
      <c r="H392" s="28"/>
      <c r="I392" s="26"/>
      <c r="J392" s="24" t="s">
        <v>10</v>
      </c>
      <c r="K392" s="26"/>
    </row>
    <row r="393" spans="1:11" ht="30" x14ac:dyDescent="0.25">
      <c r="A393" s="39" t="s">
        <v>903</v>
      </c>
      <c r="B393" s="40" t="s">
        <v>904</v>
      </c>
      <c r="C393" s="41" t="s">
        <v>9</v>
      </c>
      <c r="D393" s="41" t="s">
        <v>90</v>
      </c>
      <c r="E393" s="41" t="s">
        <v>919</v>
      </c>
      <c r="F393" s="41" t="s">
        <v>911</v>
      </c>
      <c r="G393" s="57" t="s">
        <v>68</v>
      </c>
      <c r="H393" s="28"/>
      <c r="I393" s="26"/>
      <c r="J393" s="24" t="s">
        <v>10</v>
      </c>
      <c r="K393" s="26"/>
    </row>
    <row r="394" spans="1:11" ht="60" x14ac:dyDescent="0.25">
      <c r="A394" s="39" t="s">
        <v>903</v>
      </c>
      <c r="B394" s="40" t="s">
        <v>904</v>
      </c>
      <c r="C394" s="41" t="s">
        <v>9</v>
      </c>
      <c r="D394" s="41" t="s">
        <v>187</v>
      </c>
      <c r="E394" s="41" t="s">
        <v>920</v>
      </c>
      <c r="F394" s="41" t="s">
        <v>912</v>
      </c>
      <c r="G394" s="57" t="s">
        <v>68</v>
      </c>
      <c r="H394" s="28"/>
      <c r="I394" s="26"/>
      <c r="J394" s="24" t="s">
        <v>10</v>
      </c>
      <c r="K394" s="26"/>
    </row>
    <row r="395" spans="1:11" ht="14.45" customHeight="1" x14ac:dyDescent="0.25">
      <c r="A395" s="39" t="s">
        <v>922</v>
      </c>
      <c r="B395" s="40" t="s">
        <v>921</v>
      </c>
      <c r="C395" s="41" t="s">
        <v>9</v>
      </c>
      <c r="D395" s="41" t="s">
        <v>64</v>
      </c>
      <c r="E395" s="41" t="s">
        <v>930</v>
      </c>
      <c r="F395" s="41" t="s">
        <v>923</v>
      </c>
      <c r="G395" s="57" t="s">
        <v>68</v>
      </c>
      <c r="H395" s="28"/>
      <c r="I395" s="26"/>
      <c r="J395" s="24" t="s">
        <v>10</v>
      </c>
      <c r="K395" s="26"/>
    </row>
    <row r="396" spans="1:11" ht="30" x14ac:dyDescent="0.25">
      <c r="A396" s="39" t="s">
        <v>922</v>
      </c>
      <c r="B396" s="40" t="s">
        <v>921</v>
      </c>
      <c r="C396" s="41" t="s">
        <v>9</v>
      </c>
      <c r="D396" s="41" t="s">
        <v>64</v>
      </c>
      <c r="E396" s="41" t="s">
        <v>931</v>
      </c>
      <c r="F396" s="41" t="s">
        <v>924</v>
      </c>
      <c r="G396" s="57" t="s">
        <v>68</v>
      </c>
      <c r="H396" s="28"/>
      <c r="I396" s="26"/>
      <c r="J396" s="24" t="s">
        <v>10</v>
      </c>
      <c r="K396" s="26"/>
    </row>
    <row r="397" spans="1:11" ht="90" x14ac:dyDescent="0.25">
      <c r="A397" s="39" t="s">
        <v>922</v>
      </c>
      <c r="B397" s="40" t="s">
        <v>921</v>
      </c>
      <c r="C397" s="41" t="s">
        <v>9</v>
      </c>
      <c r="D397" s="41" t="s">
        <v>64</v>
      </c>
      <c r="E397" s="41" t="s">
        <v>932</v>
      </c>
      <c r="F397" s="41" t="s">
        <v>925</v>
      </c>
      <c r="G397" s="57" t="s">
        <v>68</v>
      </c>
      <c r="H397" s="28"/>
      <c r="I397" s="26"/>
      <c r="J397" s="24" t="s">
        <v>10</v>
      </c>
      <c r="K397" s="26"/>
    </row>
    <row r="398" spans="1:11" ht="60" x14ac:dyDescent="0.25">
      <c r="A398" s="39" t="s">
        <v>922</v>
      </c>
      <c r="B398" s="40" t="s">
        <v>921</v>
      </c>
      <c r="C398" s="41" t="s">
        <v>9</v>
      </c>
      <c r="D398" s="41" t="s">
        <v>64</v>
      </c>
      <c r="E398" s="41" t="s">
        <v>933</v>
      </c>
      <c r="F398" s="41" t="s">
        <v>926</v>
      </c>
      <c r="G398" s="57" t="s">
        <v>68</v>
      </c>
      <c r="H398" s="28"/>
      <c r="I398" s="26"/>
      <c r="J398" s="24" t="s">
        <v>10</v>
      </c>
      <c r="K398" s="26"/>
    </row>
    <row r="399" spans="1:11" ht="96.6" customHeight="1" x14ac:dyDescent="0.25">
      <c r="A399" s="39" t="s">
        <v>922</v>
      </c>
      <c r="B399" s="40" t="s">
        <v>921</v>
      </c>
      <c r="C399" s="41" t="s">
        <v>9</v>
      </c>
      <c r="D399" s="41" t="s">
        <v>64</v>
      </c>
      <c r="E399" s="41" t="s">
        <v>934</v>
      </c>
      <c r="F399" s="41" t="s">
        <v>938</v>
      </c>
      <c r="G399" s="57" t="s">
        <v>68</v>
      </c>
      <c r="H399" s="28"/>
      <c r="I399" s="26"/>
      <c r="J399" s="24" t="s">
        <v>10</v>
      </c>
      <c r="K399" s="26"/>
    </row>
    <row r="400" spans="1:11" ht="60" x14ac:dyDescent="0.25">
      <c r="A400" s="39" t="s">
        <v>922</v>
      </c>
      <c r="B400" s="40" t="s">
        <v>921</v>
      </c>
      <c r="C400" s="41" t="s">
        <v>9</v>
      </c>
      <c r="D400" s="41" t="s">
        <v>64</v>
      </c>
      <c r="E400" s="41" t="s">
        <v>935</v>
      </c>
      <c r="F400" s="41" t="s">
        <v>927</v>
      </c>
      <c r="G400" s="57" t="s">
        <v>68</v>
      </c>
      <c r="H400" s="28"/>
      <c r="I400" s="26"/>
      <c r="J400" s="24" t="s">
        <v>10</v>
      </c>
      <c r="K400" s="26"/>
    </row>
    <row r="401" spans="1:11" ht="45" x14ac:dyDescent="0.25">
      <c r="A401" s="39" t="s">
        <v>922</v>
      </c>
      <c r="B401" s="40" t="s">
        <v>921</v>
      </c>
      <c r="C401" s="41" t="s">
        <v>9</v>
      </c>
      <c r="D401" s="41" t="s">
        <v>169</v>
      </c>
      <c r="E401" s="41" t="s">
        <v>936</v>
      </c>
      <c r="F401" s="41" t="s">
        <v>928</v>
      </c>
      <c r="G401" s="57" t="s">
        <v>68</v>
      </c>
      <c r="H401" s="28"/>
      <c r="I401" s="26"/>
      <c r="J401" s="24" t="s">
        <v>10</v>
      </c>
      <c r="K401" s="26"/>
    </row>
    <row r="402" spans="1:11" ht="45" x14ac:dyDescent="0.25">
      <c r="A402" s="39" t="s">
        <v>922</v>
      </c>
      <c r="B402" s="40" t="s">
        <v>921</v>
      </c>
      <c r="C402" s="41" t="s">
        <v>9</v>
      </c>
      <c r="D402" s="41" t="s">
        <v>169</v>
      </c>
      <c r="E402" s="41" t="s">
        <v>937</v>
      </c>
      <c r="F402" s="41" t="s">
        <v>929</v>
      </c>
      <c r="G402" s="57" t="s">
        <v>68</v>
      </c>
      <c r="H402" s="28"/>
      <c r="I402" s="26"/>
      <c r="J402" s="24" t="s">
        <v>10</v>
      </c>
      <c r="K402" s="26"/>
    </row>
    <row r="403" spans="1:11" ht="14.45" customHeight="1" x14ac:dyDescent="0.25">
      <c r="A403" s="39" t="s">
        <v>939</v>
      </c>
      <c r="B403" s="40" t="s">
        <v>940</v>
      </c>
      <c r="C403" s="41" t="s">
        <v>9</v>
      </c>
      <c r="D403" s="41" t="s">
        <v>169</v>
      </c>
      <c r="E403" s="41" t="s">
        <v>952</v>
      </c>
      <c r="F403" s="41" t="s">
        <v>941</v>
      </c>
      <c r="G403" s="57" t="s">
        <v>68</v>
      </c>
      <c r="H403" s="28"/>
      <c r="I403" s="26"/>
      <c r="J403" s="24" t="s">
        <v>10</v>
      </c>
      <c r="K403" s="26"/>
    </row>
    <row r="404" spans="1:11" ht="45" x14ac:dyDescent="0.25">
      <c r="A404" s="39" t="s">
        <v>939</v>
      </c>
      <c r="B404" s="40" t="s">
        <v>940</v>
      </c>
      <c r="C404" s="41" t="s">
        <v>9</v>
      </c>
      <c r="D404" s="41" t="s">
        <v>169</v>
      </c>
      <c r="E404" s="41" t="s">
        <v>953</v>
      </c>
      <c r="F404" s="41" t="s">
        <v>942</v>
      </c>
      <c r="G404" s="57" t="s">
        <v>68</v>
      </c>
      <c r="H404" s="28"/>
      <c r="I404" s="26"/>
      <c r="J404" s="24" t="s">
        <v>10</v>
      </c>
      <c r="K404" s="26"/>
    </row>
    <row r="405" spans="1:11" x14ac:dyDescent="0.25">
      <c r="A405" s="39" t="s">
        <v>939</v>
      </c>
      <c r="B405" s="40" t="s">
        <v>940</v>
      </c>
      <c r="C405" s="41" t="s">
        <v>9</v>
      </c>
      <c r="D405" s="41" t="s">
        <v>169</v>
      </c>
      <c r="E405" s="41" t="s">
        <v>954</v>
      </c>
      <c r="F405" s="41" t="s">
        <v>943</v>
      </c>
      <c r="G405" s="57" t="s">
        <v>68</v>
      </c>
      <c r="H405" s="28"/>
      <c r="I405" s="26"/>
      <c r="J405" s="24" t="s">
        <v>10</v>
      </c>
      <c r="K405" s="26"/>
    </row>
    <row r="406" spans="1:11" ht="30" x14ac:dyDescent="0.25">
      <c r="A406" s="39" t="s">
        <v>939</v>
      </c>
      <c r="B406" s="40" t="s">
        <v>940</v>
      </c>
      <c r="C406" s="41" t="s">
        <v>9</v>
      </c>
      <c r="D406" s="41" t="s">
        <v>169</v>
      </c>
      <c r="E406" s="41" t="s">
        <v>955</v>
      </c>
      <c r="F406" s="41" t="s">
        <v>944</v>
      </c>
      <c r="G406" s="57" t="s">
        <v>68</v>
      </c>
      <c r="H406" s="28"/>
      <c r="I406" s="26"/>
      <c r="J406" s="24" t="s">
        <v>10</v>
      </c>
      <c r="K406" s="26"/>
    </row>
    <row r="407" spans="1:11" ht="45" x14ac:dyDescent="0.25">
      <c r="A407" s="39" t="s">
        <v>939</v>
      </c>
      <c r="B407" s="40" t="s">
        <v>940</v>
      </c>
      <c r="C407" s="41" t="s">
        <v>9</v>
      </c>
      <c r="D407" s="41" t="s">
        <v>169</v>
      </c>
      <c r="E407" s="41" t="s">
        <v>956</v>
      </c>
      <c r="F407" s="41" t="s">
        <v>945</v>
      </c>
      <c r="G407" s="57" t="s">
        <v>68</v>
      </c>
      <c r="H407" s="28"/>
      <c r="I407" s="26"/>
      <c r="J407" s="24" t="s">
        <v>10</v>
      </c>
      <c r="K407" s="26"/>
    </row>
    <row r="408" spans="1:11" ht="45" x14ac:dyDescent="0.25">
      <c r="A408" s="39" t="s">
        <v>939</v>
      </c>
      <c r="B408" s="40" t="s">
        <v>940</v>
      </c>
      <c r="C408" s="41" t="s">
        <v>9</v>
      </c>
      <c r="D408" s="41" t="s">
        <v>169</v>
      </c>
      <c r="E408" s="41" t="s">
        <v>957</v>
      </c>
      <c r="F408" s="41" t="s">
        <v>946</v>
      </c>
      <c r="G408" s="57" t="s">
        <v>68</v>
      </c>
      <c r="H408" s="28"/>
      <c r="I408" s="26"/>
      <c r="J408" s="24" t="s">
        <v>10</v>
      </c>
      <c r="K408" s="26"/>
    </row>
    <row r="409" spans="1:11" ht="45" x14ac:dyDescent="0.25">
      <c r="A409" s="39" t="s">
        <v>939</v>
      </c>
      <c r="B409" s="40" t="s">
        <v>940</v>
      </c>
      <c r="C409" s="41" t="s">
        <v>9</v>
      </c>
      <c r="D409" s="41" t="s">
        <v>169</v>
      </c>
      <c r="E409" s="41" t="s">
        <v>958</v>
      </c>
      <c r="F409" s="41" t="s">
        <v>947</v>
      </c>
      <c r="G409" s="57" t="s">
        <v>68</v>
      </c>
      <c r="H409" s="28"/>
      <c r="I409" s="26"/>
      <c r="J409" s="24" t="s">
        <v>10</v>
      </c>
      <c r="K409" s="26"/>
    </row>
    <row r="410" spans="1:11" ht="30" x14ac:dyDescent="0.25">
      <c r="A410" s="39" t="s">
        <v>939</v>
      </c>
      <c r="B410" s="40" t="s">
        <v>940</v>
      </c>
      <c r="C410" s="41" t="s">
        <v>9</v>
      </c>
      <c r="D410" s="41" t="s">
        <v>90</v>
      </c>
      <c r="E410" s="41" t="s">
        <v>959</v>
      </c>
      <c r="F410" s="41" t="s">
        <v>948</v>
      </c>
      <c r="G410" s="57" t="s">
        <v>68</v>
      </c>
      <c r="H410" s="28"/>
      <c r="I410" s="26"/>
      <c r="J410" s="24" t="s">
        <v>10</v>
      </c>
      <c r="K410" s="26"/>
    </row>
    <row r="411" spans="1:11" ht="45" x14ac:dyDescent="0.25">
      <c r="A411" s="39" t="s">
        <v>939</v>
      </c>
      <c r="B411" s="40" t="s">
        <v>940</v>
      </c>
      <c r="C411" s="41" t="s">
        <v>9</v>
      </c>
      <c r="D411" s="41" t="s">
        <v>90</v>
      </c>
      <c r="E411" s="41" t="s">
        <v>960</v>
      </c>
      <c r="F411" s="41" t="s">
        <v>949</v>
      </c>
      <c r="G411" s="57" t="s">
        <v>68</v>
      </c>
      <c r="H411" s="28"/>
      <c r="I411" s="26"/>
      <c r="J411" s="24" t="s">
        <v>10</v>
      </c>
      <c r="K411" s="26"/>
    </row>
    <row r="412" spans="1:11" ht="45" x14ac:dyDescent="0.25">
      <c r="A412" s="39" t="s">
        <v>939</v>
      </c>
      <c r="B412" s="40" t="s">
        <v>940</v>
      </c>
      <c r="C412" s="41" t="s">
        <v>9</v>
      </c>
      <c r="D412" s="41" t="s">
        <v>90</v>
      </c>
      <c r="E412" s="41" t="s">
        <v>961</v>
      </c>
      <c r="F412" s="41" t="s">
        <v>950</v>
      </c>
      <c r="G412" s="57" t="s">
        <v>68</v>
      </c>
      <c r="H412" s="28"/>
      <c r="I412" s="26"/>
      <c r="J412" s="24" t="s">
        <v>10</v>
      </c>
      <c r="K412" s="26"/>
    </row>
    <row r="413" spans="1:11" ht="60" x14ac:dyDescent="0.25">
      <c r="A413" s="39" t="s">
        <v>939</v>
      </c>
      <c r="B413" s="40" t="s">
        <v>940</v>
      </c>
      <c r="C413" s="41" t="s">
        <v>9</v>
      </c>
      <c r="D413" s="41" t="s">
        <v>187</v>
      </c>
      <c r="E413" s="41" t="s">
        <v>962</v>
      </c>
      <c r="F413" s="41" t="s">
        <v>951</v>
      </c>
      <c r="G413" s="57" t="s">
        <v>68</v>
      </c>
      <c r="H413" s="28"/>
      <c r="I413" s="26"/>
      <c r="J413" s="24" t="s">
        <v>10</v>
      </c>
      <c r="K413" s="26"/>
    </row>
    <row r="414" spans="1:11" ht="14.45" customHeight="1" x14ac:dyDescent="0.25">
      <c r="A414" s="55" t="s">
        <v>963</v>
      </c>
      <c r="B414" s="56" t="s">
        <v>964</v>
      </c>
      <c r="C414" s="41" t="s">
        <v>9</v>
      </c>
      <c r="D414" s="41" t="s">
        <v>64</v>
      </c>
      <c r="E414" s="41" t="s">
        <v>981</v>
      </c>
      <c r="F414" s="41" t="s">
        <v>965</v>
      </c>
      <c r="G414" s="57" t="s">
        <v>68</v>
      </c>
      <c r="H414" s="28"/>
      <c r="I414" s="26"/>
      <c r="J414" s="24" t="s">
        <v>10</v>
      </c>
      <c r="K414" s="26"/>
    </row>
    <row r="415" spans="1:11" ht="75" x14ac:dyDescent="0.25">
      <c r="A415" s="55" t="s">
        <v>963</v>
      </c>
      <c r="B415" s="56" t="s">
        <v>964</v>
      </c>
      <c r="C415" s="41" t="s">
        <v>9</v>
      </c>
      <c r="D415" s="41" t="s">
        <v>64</v>
      </c>
      <c r="E415" s="41" t="s">
        <v>982</v>
      </c>
      <c r="F415" s="41" t="s">
        <v>966</v>
      </c>
      <c r="G415" s="57" t="s">
        <v>68</v>
      </c>
      <c r="H415" s="28"/>
      <c r="I415" s="26"/>
      <c r="J415" s="24" t="s">
        <v>10</v>
      </c>
      <c r="K415" s="26"/>
    </row>
    <row r="416" spans="1:11" ht="87" customHeight="1" x14ac:dyDescent="0.25">
      <c r="A416" s="55" t="s">
        <v>963</v>
      </c>
      <c r="B416" s="56" t="s">
        <v>964</v>
      </c>
      <c r="C416" s="41" t="s">
        <v>9</v>
      </c>
      <c r="D416" s="41" t="s">
        <v>64</v>
      </c>
      <c r="E416" s="41" t="s">
        <v>983</v>
      </c>
      <c r="F416" s="41" t="s">
        <v>967</v>
      </c>
      <c r="G416" s="57" t="s">
        <v>68</v>
      </c>
      <c r="H416" s="28"/>
      <c r="I416" s="26"/>
      <c r="J416" s="24" t="s">
        <v>10</v>
      </c>
      <c r="K416" s="26"/>
    </row>
    <row r="417" spans="1:11" ht="75" x14ac:dyDescent="0.25">
      <c r="A417" s="55" t="s">
        <v>963</v>
      </c>
      <c r="B417" s="56" t="s">
        <v>964</v>
      </c>
      <c r="C417" s="41" t="s">
        <v>9</v>
      </c>
      <c r="D417" s="41" t="s">
        <v>64</v>
      </c>
      <c r="E417" s="41" t="s">
        <v>984</v>
      </c>
      <c r="F417" s="41" t="s">
        <v>968</v>
      </c>
      <c r="G417" s="57" t="s">
        <v>68</v>
      </c>
      <c r="H417" s="28"/>
      <c r="I417" s="26"/>
      <c r="J417" s="24" t="s">
        <v>10</v>
      </c>
      <c r="K417" s="26"/>
    </row>
    <row r="418" spans="1:11" ht="45" x14ac:dyDescent="0.25">
      <c r="A418" s="55" t="s">
        <v>963</v>
      </c>
      <c r="B418" s="56" t="s">
        <v>964</v>
      </c>
      <c r="C418" s="41" t="s">
        <v>9</v>
      </c>
      <c r="D418" s="41" t="s">
        <v>64</v>
      </c>
      <c r="E418" s="41" t="s">
        <v>985</v>
      </c>
      <c r="F418" s="41" t="s">
        <v>998</v>
      </c>
      <c r="G418" s="57" t="s">
        <v>68</v>
      </c>
      <c r="H418" s="28"/>
      <c r="I418" s="26"/>
      <c r="J418" s="24" t="s">
        <v>10</v>
      </c>
      <c r="K418" s="26"/>
    </row>
    <row r="419" spans="1:11" ht="30" x14ac:dyDescent="0.25">
      <c r="A419" s="55" t="s">
        <v>963</v>
      </c>
      <c r="B419" s="56" t="s">
        <v>964</v>
      </c>
      <c r="C419" s="41" t="s">
        <v>9</v>
      </c>
      <c r="D419" s="41" t="s">
        <v>169</v>
      </c>
      <c r="E419" s="41" t="s">
        <v>986</v>
      </c>
      <c r="F419" s="41" t="s">
        <v>969</v>
      </c>
      <c r="G419" s="57" t="s">
        <v>68</v>
      </c>
      <c r="H419" s="28"/>
      <c r="I419" s="26"/>
      <c r="J419" s="24" t="s">
        <v>10</v>
      </c>
      <c r="K419" s="26"/>
    </row>
    <row r="420" spans="1:11" ht="30" x14ac:dyDescent="0.25">
      <c r="A420" s="55" t="s">
        <v>963</v>
      </c>
      <c r="B420" s="56" t="s">
        <v>964</v>
      </c>
      <c r="C420" s="41" t="s">
        <v>9</v>
      </c>
      <c r="D420" s="41" t="s">
        <v>169</v>
      </c>
      <c r="E420" s="41" t="s">
        <v>987</v>
      </c>
      <c r="F420" s="41" t="s">
        <v>970</v>
      </c>
      <c r="G420" s="57" t="s">
        <v>68</v>
      </c>
      <c r="H420" s="28"/>
      <c r="I420" s="26"/>
      <c r="J420" s="24" t="s">
        <v>10</v>
      </c>
      <c r="K420" s="26"/>
    </row>
    <row r="421" spans="1:11" ht="45" x14ac:dyDescent="0.25">
      <c r="A421" s="55" t="s">
        <v>963</v>
      </c>
      <c r="B421" s="56" t="s">
        <v>964</v>
      </c>
      <c r="C421" s="41" t="s">
        <v>9</v>
      </c>
      <c r="D421" s="41" t="s">
        <v>169</v>
      </c>
      <c r="E421" s="41" t="s">
        <v>988</v>
      </c>
      <c r="F421" s="41" t="s">
        <v>971</v>
      </c>
      <c r="G421" s="57" t="s">
        <v>68</v>
      </c>
      <c r="H421" s="28"/>
      <c r="I421" s="26"/>
      <c r="J421" s="24" t="s">
        <v>10</v>
      </c>
      <c r="K421" s="26"/>
    </row>
    <row r="422" spans="1:11" ht="30" x14ac:dyDescent="0.25">
      <c r="A422" s="55" t="s">
        <v>963</v>
      </c>
      <c r="B422" s="56" t="s">
        <v>964</v>
      </c>
      <c r="C422" s="41" t="s">
        <v>9</v>
      </c>
      <c r="D422" s="41" t="s">
        <v>169</v>
      </c>
      <c r="E422" s="41" t="s">
        <v>989</v>
      </c>
      <c r="F422" s="41" t="s">
        <v>972</v>
      </c>
      <c r="G422" s="57" t="s">
        <v>68</v>
      </c>
      <c r="H422" s="28"/>
      <c r="I422" s="26"/>
      <c r="J422" s="24" t="s">
        <v>10</v>
      </c>
      <c r="K422" s="26"/>
    </row>
    <row r="423" spans="1:11" ht="45" x14ac:dyDescent="0.25">
      <c r="A423" s="55" t="s">
        <v>963</v>
      </c>
      <c r="B423" s="56" t="s">
        <v>964</v>
      </c>
      <c r="C423" s="41" t="s">
        <v>9</v>
      </c>
      <c r="D423" s="41" t="s">
        <v>169</v>
      </c>
      <c r="E423" s="41" t="s">
        <v>990</v>
      </c>
      <c r="F423" s="41" t="s">
        <v>973</v>
      </c>
      <c r="G423" s="57" t="s">
        <v>68</v>
      </c>
      <c r="H423" s="28"/>
      <c r="I423" s="26"/>
      <c r="J423" s="24" t="s">
        <v>10</v>
      </c>
      <c r="K423" s="26"/>
    </row>
    <row r="424" spans="1:11" x14ac:dyDescent="0.25">
      <c r="A424" s="55" t="s">
        <v>963</v>
      </c>
      <c r="B424" s="56" t="s">
        <v>964</v>
      </c>
      <c r="C424" s="41" t="s">
        <v>9</v>
      </c>
      <c r="D424" s="41" t="s">
        <v>90</v>
      </c>
      <c r="E424" s="41" t="s">
        <v>991</v>
      </c>
      <c r="F424" s="41" t="s">
        <v>974</v>
      </c>
      <c r="G424" s="57" t="s">
        <v>68</v>
      </c>
      <c r="H424" s="28"/>
      <c r="I424" s="26"/>
      <c r="J424" s="24" t="s">
        <v>10</v>
      </c>
      <c r="K424" s="26"/>
    </row>
    <row r="425" spans="1:11" ht="60" x14ac:dyDescent="0.25">
      <c r="A425" s="55" t="s">
        <v>963</v>
      </c>
      <c r="B425" s="56" t="s">
        <v>964</v>
      </c>
      <c r="C425" s="41" t="s">
        <v>9</v>
      </c>
      <c r="D425" s="41" t="s">
        <v>90</v>
      </c>
      <c r="E425" s="41" t="s">
        <v>992</v>
      </c>
      <c r="F425" s="41" t="s">
        <v>975</v>
      </c>
      <c r="G425" s="57" t="s">
        <v>68</v>
      </c>
      <c r="H425" s="28"/>
      <c r="I425" s="26"/>
      <c r="J425" s="24" t="s">
        <v>10</v>
      </c>
      <c r="K425" s="26"/>
    </row>
    <row r="426" spans="1:11" x14ac:dyDescent="0.25">
      <c r="A426" s="55" t="s">
        <v>963</v>
      </c>
      <c r="B426" s="56" t="s">
        <v>964</v>
      </c>
      <c r="C426" s="41" t="s">
        <v>9</v>
      </c>
      <c r="D426" s="41" t="s">
        <v>90</v>
      </c>
      <c r="E426" s="41" t="s">
        <v>993</v>
      </c>
      <c r="F426" s="41" t="s">
        <v>976</v>
      </c>
      <c r="G426" s="57" t="s">
        <v>68</v>
      </c>
      <c r="H426" s="28"/>
      <c r="I426" s="26"/>
      <c r="J426" s="24" t="s">
        <v>10</v>
      </c>
      <c r="K426" s="26"/>
    </row>
    <row r="427" spans="1:11" ht="60" x14ac:dyDescent="0.25">
      <c r="A427" s="55" t="s">
        <v>963</v>
      </c>
      <c r="B427" s="56" t="s">
        <v>964</v>
      </c>
      <c r="C427" s="41" t="s">
        <v>9</v>
      </c>
      <c r="D427" s="41" t="s">
        <v>90</v>
      </c>
      <c r="E427" s="41" t="s">
        <v>994</v>
      </c>
      <c r="F427" s="41" t="s">
        <v>977</v>
      </c>
      <c r="G427" s="57" t="s">
        <v>68</v>
      </c>
      <c r="H427" s="28"/>
      <c r="I427" s="26"/>
      <c r="J427" s="24" t="s">
        <v>10</v>
      </c>
      <c r="K427" s="26"/>
    </row>
    <row r="428" spans="1:11" ht="45" x14ac:dyDescent="0.25">
      <c r="A428" s="55" t="s">
        <v>963</v>
      </c>
      <c r="B428" s="56" t="s">
        <v>964</v>
      </c>
      <c r="C428" s="41" t="s">
        <v>9</v>
      </c>
      <c r="D428" s="41" t="s">
        <v>90</v>
      </c>
      <c r="E428" s="41" t="s">
        <v>995</v>
      </c>
      <c r="F428" s="41" t="s">
        <v>978</v>
      </c>
      <c r="G428" s="57" t="s">
        <v>68</v>
      </c>
      <c r="H428" s="28"/>
      <c r="I428" s="26"/>
      <c r="J428" s="24" t="s">
        <v>10</v>
      </c>
      <c r="K428" s="26"/>
    </row>
    <row r="429" spans="1:11" ht="45" x14ac:dyDescent="0.25">
      <c r="A429" s="55" t="s">
        <v>963</v>
      </c>
      <c r="B429" s="56" t="s">
        <v>964</v>
      </c>
      <c r="C429" s="41" t="s">
        <v>9</v>
      </c>
      <c r="D429" s="41" t="s">
        <v>90</v>
      </c>
      <c r="E429" s="41" t="s">
        <v>996</v>
      </c>
      <c r="F429" s="41" t="s">
        <v>979</v>
      </c>
      <c r="G429" s="57" t="s">
        <v>68</v>
      </c>
      <c r="H429" s="28"/>
      <c r="I429" s="26"/>
      <c r="J429" s="24" t="s">
        <v>10</v>
      </c>
      <c r="K429" s="26"/>
    </row>
    <row r="430" spans="1:11" ht="45" x14ac:dyDescent="0.25">
      <c r="A430" s="55" t="s">
        <v>963</v>
      </c>
      <c r="B430" s="56" t="s">
        <v>964</v>
      </c>
      <c r="C430" s="41" t="s">
        <v>9</v>
      </c>
      <c r="D430" s="41" t="s">
        <v>90</v>
      </c>
      <c r="E430" s="41" t="s">
        <v>997</v>
      </c>
      <c r="F430" s="41" t="s">
        <v>980</v>
      </c>
      <c r="G430" s="57" t="s">
        <v>68</v>
      </c>
      <c r="H430" s="28"/>
      <c r="I430" s="26"/>
      <c r="J430" s="24" t="s">
        <v>10</v>
      </c>
      <c r="K430" s="26"/>
    </row>
    <row r="431" spans="1:11" ht="30" x14ac:dyDescent="0.25">
      <c r="A431" s="39" t="s">
        <v>999</v>
      </c>
      <c r="B431" s="40" t="s">
        <v>1000</v>
      </c>
      <c r="C431" s="41" t="s">
        <v>9</v>
      </c>
      <c r="D431" s="41" t="s">
        <v>64</v>
      </c>
      <c r="E431" s="41" t="s">
        <v>1013</v>
      </c>
      <c r="F431" s="41" t="s">
        <v>1001</v>
      </c>
      <c r="G431" s="57" t="s">
        <v>68</v>
      </c>
      <c r="H431" s="28"/>
      <c r="I431" s="26"/>
      <c r="J431" s="24" t="s">
        <v>10</v>
      </c>
      <c r="K431" s="26"/>
    </row>
    <row r="432" spans="1:11" ht="60" x14ac:dyDescent="0.25">
      <c r="A432" s="39" t="s">
        <v>999</v>
      </c>
      <c r="B432" s="40" t="s">
        <v>1000</v>
      </c>
      <c r="C432" s="41" t="s">
        <v>9</v>
      </c>
      <c r="D432" s="41" t="s">
        <v>64</v>
      </c>
      <c r="E432" s="41" t="s">
        <v>1014</v>
      </c>
      <c r="F432" s="41" t="s">
        <v>1002</v>
      </c>
      <c r="G432" s="57" t="s">
        <v>68</v>
      </c>
      <c r="H432" s="28"/>
      <c r="I432" s="26"/>
      <c r="J432" s="24" t="s">
        <v>10</v>
      </c>
      <c r="K432" s="26"/>
    </row>
    <row r="433" spans="1:11" ht="60" x14ac:dyDescent="0.25">
      <c r="A433" s="39" t="s">
        <v>999</v>
      </c>
      <c r="B433" s="40" t="s">
        <v>1000</v>
      </c>
      <c r="C433" s="41" t="s">
        <v>9</v>
      </c>
      <c r="D433" s="41" t="s">
        <v>64</v>
      </c>
      <c r="E433" s="41" t="s">
        <v>1015</v>
      </c>
      <c r="F433" s="41" t="s">
        <v>1003</v>
      </c>
      <c r="G433" s="57" t="s">
        <v>68</v>
      </c>
      <c r="H433" s="28"/>
      <c r="I433" s="26"/>
      <c r="J433" s="24" t="s">
        <v>10</v>
      </c>
      <c r="K433" s="26"/>
    </row>
    <row r="434" spans="1:11" ht="45" x14ac:dyDescent="0.25">
      <c r="A434" s="39" t="s">
        <v>999</v>
      </c>
      <c r="B434" s="40" t="s">
        <v>1000</v>
      </c>
      <c r="C434" s="41" t="s">
        <v>9</v>
      </c>
      <c r="D434" s="41" t="s">
        <v>64</v>
      </c>
      <c r="E434" s="41" t="s">
        <v>1016</v>
      </c>
      <c r="F434" s="41" t="s">
        <v>1004</v>
      </c>
      <c r="G434" s="57" t="s">
        <v>68</v>
      </c>
      <c r="H434" s="28"/>
      <c r="I434" s="26"/>
      <c r="J434" s="24" t="s">
        <v>10</v>
      </c>
      <c r="K434" s="26"/>
    </row>
    <row r="435" spans="1:11" ht="60" x14ac:dyDescent="0.25">
      <c r="A435" s="39" t="s">
        <v>999</v>
      </c>
      <c r="B435" s="40" t="s">
        <v>1000</v>
      </c>
      <c r="C435" s="41" t="s">
        <v>9</v>
      </c>
      <c r="D435" s="41" t="s">
        <v>64</v>
      </c>
      <c r="E435" s="41" t="s">
        <v>1017</v>
      </c>
      <c r="F435" s="41" t="s">
        <v>1005</v>
      </c>
      <c r="G435" s="57" t="s">
        <v>68</v>
      </c>
      <c r="H435" s="28"/>
      <c r="I435" s="26"/>
      <c r="J435" s="24" t="s">
        <v>10</v>
      </c>
      <c r="K435" s="26"/>
    </row>
    <row r="436" spans="1:11" ht="60" x14ac:dyDescent="0.25">
      <c r="A436" s="39" t="s">
        <v>999</v>
      </c>
      <c r="B436" s="40" t="s">
        <v>1000</v>
      </c>
      <c r="C436" s="41" t="s">
        <v>9</v>
      </c>
      <c r="D436" s="41" t="s">
        <v>64</v>
      </c>
      <c r="E436" s="41" t="s">
        <v>1018</v>
      </c>
      <c r="F436" s="41" t="s">
        <v>1006</v>
      </c>
      <c r="G436" s="57" t="s">
        <v>68</v>
      </c>
      <c r="H436" s="28"/>
      <c r="I436" s="26"/>
      <c r="J436" s="24" t="s">
        <v>10</v>
      </c>
      <c r="K436" s="26"/>
    </row>
    <row r="437" spans="1:11" ht="45" x14ac:dyDescent="0.25">
      <c r="A437" s="39" t="s">
        <v>999</v>
      </c>
      <c r="B437" s="40" t="s">
        <v>1000</v>
      </c>
      <c r="C437" s="41" t="s">
        <v>9</v>
      </c>
      <c r="D437" s="41" t="s">
        <v>64</v>
      </c>
      <c r="E437" s="41" t="s">
        <v>1019</v>
      </c>
      <c r="F437" s="41" t="s">
        <v>1007</v>
      </c>
      <c r="G437" s="57" t="s">
        <v>68</v>
      </c>
      <c r="H437" s="28"/>
      <c r="I437" s="26"/>
      <c r="J437" s="24" t="s">
        <v>10</v>
      </c>
      <c r="K437" s="26"/>
    </row>
    <row r="438" spans="1:11" ht="45" x14ac:dyDescent="0.25">
      <c r="A438" s="39" t="s">
        <v>999</v>
      </c>
      <c r="B438" s="40" t="s">
        <v>1000</v>
      </c>
      <c r="C438" s="41" t="s">
        <v>9</v>
      </c>
      <c r="D438" s="41" t="s">
        <v>64</v>
      </c>
      <c r="E438" s="41" t="s">
        <v>1020</v>
      </c>
      <c r="F438" s="41" t="s">
        <v>1008</v>
      </c>
      <c r="G438" s="57" t="s">
        <v>68</v>
      </c>
      <c r="H438" s="28"/>
      <c r="I438" s="26"/>
      <c r="J438" s="24" t="s">
        <v>10</v>
      </c>
      <c r="K438" s="26"/>
    </row>
    <row r="439" spans="1:11" ht="30" x14ac:dyDescent="0.25">
      <c r="A439" s="39" t="s">
        <v>999</v>
      </c>
      <c r="B439" s="40" t="s">
        <v>1000</v>
      </c>
      <c r="C439" s="41" t="s">
        <v>9</v>
      </c>
      <c r="D439" s="41" t="s">
        <v>64</v>
      </c>
      <c r="E439" s="41" t="s">
        <v>1021</v>
      </c>
      <c r="F439" s="41" t="s">
        <v>1009</v>
      </c>
      <c r="G439" s="57" t="s">
        <v>68</v>
      </c>
      <c r="H439" s="28"/>
      <c r="I439" s="26"/>
      <c r="J439" s="24" t="s">
        <v>10</v>
      </c>
      <c r="K439" s="26"/>
    </row>
    <row r="440" spans="1:11" ht="30" x14ac:dyDescent="0.25">
      <c r="A440" s="39" t="s">
        <v>999</v>
      </c>
      <c r="B440" s="40" t="s">
        <v>1000</v>
      </c>
      <c r="C440" s="41" t="s">
        <v>9</v>
      </c>
      <c r="D440" s="41" t="s">
        <v>169</v>
      </c>
      <c r="E440" s="41" t="s">
        <v>1022</v>
      </c>
      <c r="F440" s="41" t="s">
        <v>1010</v>
      </c>
      <c r="G440" s="57" t="s">
        <v>68</v>
      </c>
      <c r="H440" s="28"/>
      <c r="I440" s="26"/>
      <c r="J440" s="24" t="s">
        <v>10</v>
      </c>
      <c r="K440" s="26"/>
    </row>
    <row r="441" spans="1:11" ht="30" x14ac:dyDescent="0.25">
      <c r="A441" s="39" t="s">
        <v>999</v>
      </c>
      <c r="B441" s="40" t="s">
        <v>1000</v>
      </c>
      <c r="C441" s="41" t="s">
        <v>9</v>
      </c>
      <c r="D441" s="41" t="s">
        <v>169</v>
      </c>
      <c r="E441" s="41" t="s">
        <v>1023</v>
      </c>
      <c r="F441" s="41" t="s">
        <v>1011</v>
      </c>
      <c r="G441" s="57" t="s">
        <v>68</v>
      </c>
      <c r="H441" s="28"/>
      <c r="I441" s="26"/>
      <c r="J441" s="24" t="s">
        <v>10</v>
      </c>
      <c r="K441" s="26"/>
    </row>
    <row r="442" spans="1:11" ht="30" x14ac:dyDescent="0.25">
      <c r="A442" s="39" t="s">
        <v>999</v>
      </c>
      <c r="B442" s="40" t="s">
        <v>1000</v>
      </c>
      <c r="C442" s="41" t="s">
        <v>9</v>
      </c>
      <c r="D442" s="41" t="s">
        <v>169</v>
      </c>
      <c r="E442" s="41" t="s">
        <v>1024</v>
      </c>
      <c r="F442" s="41" t="s">
        <v>1012</v>
      </c>
      <c r="G442" s="57" t="s">
        <v>68</v>
      </c>
      <c r="H442" s="28"/>
      <c r="I442" s="26"/>
      <c r="J442" s="24" t="s">
        <v>10</v>
      </c>
      <c r="K442" s="26"/>
    </row>
    <row r="443" spans="1:11" ht="60" x14ac:dyDescent="0.25">
      <c r="A443" s="39" t="s">
        <v>1025</v>
      </c>
      <c r="B443" s="40" t="s">
        <v>1026</v>
      </c>
      <c r="C443" s="41" t="s">
        <v>9</v>
      </c>
      <c r="D443" s="41" t="s">
        <v>64</v>
      </c>
      <c r="E443" s="41" t="s">
        <v>1027</v>
      </c>
      <c r="F443" s="41" t="s">
        <v>1032</v>
      </c>
      <c r="G443" s="57" t="s">
        <v>68</v>
      </c>
      <c r="H443" s="28"/>
      <c r="I443" s="26"/>
      <c r="J443" s="24" t="s">
        <v>10</v>
      </c>
      <c r="K443" s="26"/>
    </row>
    <row r="444" spans="1:11" ht="75" x14ac:dyDescent="0.25">
      <c r="A444" s="39" t="s">
        <v>1025</v>
      </c>
      <c r="B444" s="40" t="s">
        <v>1026</v>
      </c>
      <c r="C444" s="41" t="s">
        <v>9</v>
      </c>
      <c r="D444" s="41" t="s">
        <v>64</v>
      </c>
      <c r="E444" s="41" t="s">
        <v>1028</v>
      </c>
      <c r="F444" s="41" t="s">
        <v>1033</v>
      </c>
      <c r="G444" s="57" t="s">
        <v>68</v>
      </c>
      <c r="H444" s="28"/>
      <c r="I444" s="26"/>
      <c r="J444" s="24" t="s">
        <v>10</v>
      </c>
      <c r="K444" s="26"/>
    </row>
    <row r="445" spans="1:11" ht="90" x14ac:dyDescent="0.25">
      <c r="A445" s="39" t="s">
        <v>1025</v>
      </c>
      <c r="B445" s="40" t="s">
        <v>1026</v>
      </c>
      <c r="C445" s="41" t="s">
        <v>9</v>
      </c>
      <c r="D445" s="41" t="s">
        <v>64</v>
      </c>
      <c r="E445" s="41" t="s">
        <v>1029</v>
      </c>
      <c r="F445" s="41" t="s">
        <v>1034</v>
      </c>
      <c r="G445" s="57" t="s">
        <v>68</v>
      </c>
      <c r="H445" s="28"/>
      <c r="I445" s="26"/>
      <c r="J445" s="24" t="s">
        <v>10</v>
      </c>
      <c r="K445" s="26"/>
    </row>
    <row r="446" spans="1:11" ht="30" x14ac:dyDescent="0.25">
      <c r="A446" s="55" t="s">
        <v>1025</v>
      </c>
      <c r="B446" s="56" t="s">
        <v>1026</v>
      </c>
      <c r="C446" s="41" t="s">
        <v>9</v>
      </c>
      <c r="D446" s="41" t="s">
        <v>64</v>
      </c>
      <c r="E446" s="41" t="s">
        <v>1030</v>
      </c>
      <c r="F446" s="41" t="s">
        <v>1035</v>
      </c>
      <c r="G446" s="57" t="s">
        <v>68</v>
      </c>
      <c r="H446" s="28"/>
      <c r="I446" s="26"/>
      <c r="J446" s="43" t="s">
        <v>10</v>
      </c>
      <c r="K446" s="26"/>
    </row>
    <row r="447" spans="1:11" ht="45" x14ac:dyDescent="0.25">
      <c r="A447" s="40" t="s">
        <v>1025</v>
      </c>
      <c r="B447" s="40" t="s">
        <v>1026</v>
      </c>
      <c r="C447" s="42" t="s">
        <v>9</v>
      </c>
      <c r="D447" s="42" t="s">
        <v>64</v>
      </c>
      <c r="E447" s="42" t="s">
        <v>1031</v>
      </c>
      <c r="F447" s="42" t="s">
        <v>1036</v>
      </c>
      <c r="G447" s="42" t="s">
        <v>68</v>
      </c>
      <c r="H447" s="24"/>
      <c r="I447" s="24"/>
      <c r="J447" s="24" t="s">
        <v>10</v>
      </c>
      <c r="K447" s="24"/>
    </row>
    <row r="448" spans="1:11" x14ac:dyDescent="0.25">
      <c r="A448" s="22"/>
      <c r="B448" s="22"/>
      <c r="C448" s="72"/>
      <c r="D448" s="72"/>
      <c r="E448" s="72"/>
      <c r="F448" s="72"/>
      <c r="G448" s="72"/>
      <c r="H448" s="73"/>
      <c r="I448" s="73"/>
      <c r="J448" s="73"/>
      <c r="K448" s="73"/>
    </row>
    <row r="449" spans="1:11" x14ac:dyDescent="0.25">
      <c r="A449" s="22"/>
      <c r="B449" s="22"/>
      <c r="C449" s="72"/>
      <c r="D449" s="72"/>
      <c r="E449" s="72"/>
      <c r="F449" s="72"/>
      <c r="G449" s="72"/>
      <c r="H449" s="73"/>
      <c r="I449" s="73"/>
      <c r="J449" s="73"/>
      <c r="K449" s="73"/>
    </row>
    <row r="450" spans="1:11" x14ac:dyDescent="0.25">
      <c r="A450" s="22"/>
      <c r="B450" s="22"/>
      <c r="C450" s="72"/>
      <c r="D450" s="72"/>
      <c r="E450" s="72"/>
      <c r="F450" s="72"/>
      <c r="G450" s="72"/>
      <c r="H450" s="73"/>
      <c r="I450" s="73"/>
      <c r="J450" s="73"/>
      <c r="K450" s="73"/>
    </row>
    <row r="451" spans="1:11" x14ac:dyDescent="0.25">
      <c r="A451" s="22"/>
      <c r="B451" s="22"/>
      <c r="C451" s="72"/>
      <c r="D451" s="72"/>
      <c r="E451" s="72"/>
      <c r="F451" s="72"/>
      <c r="G451" s="72"/>
      <c r="H451" s="73"/>
      <c r="I451" s="73"/>
      <c r="J451" s="73"/>
      <c r="K451" s="73"/>
    </row>
    <row r="452" spans="1:11" x14ac:dyDescent="0.25">
      <c r="A452" s="22"/>
      <c r="B452" s="22"/>
      <c r="C452" s="72"/>
      <c r="D452" s="72"/>
      <c r="E452" s="72"/>
      <c r="F452" s="72"/>
      <c r="G452" s="72"/>
      <c r="H452" s="73"/>
      <c r="I452" s="73"/>
      <c r="J452" s="73"/>
      <c r="K452" s="73"/>
    </row>
    <row r="453" spans="1:11" x14ac:dyDescent="0.25">
      <c r="A453" s="22"/>
      <c r="B453" s="22"/>
      <c r="C453" s="72"/>
      <c r="D453" s="72"/>
      <c r="E453" s="72"/>
      <c r="F453" s="72"/>
      <c r="G453" s="72"/>
      <c r="H453" s="73"/>
      <c r="I453" s="73"/>
      <c r="J453" s="73"/>
      <c r="K453" s="73"/>
    </row>
    <row r="454" spans="1:11" x14ac:dyDescent="0.25">
      <c r="A454" s="22"/>
      <c r="B454" s="22"/>
      <c r="C454" s="72"/>
      <c r="D454" s="72"/>
      <c r="E454" s="72"/>
      <c r="F454" s="72"/>
      <c r="G454" s="72"/>
      <c r="H454" s="73"/>
      <c r="I454" s="73"/>
      <c r="J454" s="73"/>
      <c r="K454" s="73"/>
    </row>
    <row r="455" spans="1:11" x14ac:dyDescent="0.25">
      <c r="A455" s="22"/>
      <c r="B455" s="22"/>
      <c r="C455" s="72"/>
      <c r="D455" s="72"/>
      <c r="E455" s="72"/>
      <c r="F455" s="72"/>
      <c r="G455" s="72"/>
      <c r="H455" s="73"/>
      <c r="I455" s="73"/>
      <c r="J455" s="73"/>
      <c r="K455" s="73"/>
    </row>
    <row r="456" spans="1:11" x14ac:dyDescent="0.25">
      <c r="A456" s="22"/>
      <c r="B456" s="22"/>
      <c r="C456" s="72"/>
      <c r="D456" s="72"/>
      <c r="E456" s="72"/>
      <c r="F456" s="72"/>
      <c r="G456" s="72"/>
      <c r="H456" s="73"/>
      <c r="I456" s="73"/>
      <c r="J456" s="73"/>
      <c r="K456" s="73"/>
    </row>
    <row r="457" spans="1:11" x14ac:dyDescent="0.25">
      <c r="A457" s="22"/>
      <c r="B457" s="22"/>
      <c r="C457" s="72"/>
      <c r="D457" s="72"/>
      <c r="E457" s="72"/>
      <c r="F457" s="72"/>
      <c r="G457" s="72"/>
      <c r="H457" s="73"/>
      <c r="I457" s="73"/>
      <c r="J457" s="73"/>
      <c r="K457" s="73"/>
    </row>
    <row r="458" spans="1:11" x14ac:dyDescent="0.25">
      <c r="A458" s="22"/>
      <c r="B458" s="22"/>
      <c r="C458" s="72"/>
      <c r="D458" s="72"/>
      <c r="E458" s="72"/>
      <c r="F458" s="72"/>
      <c r="G458" s="72"/>
      <c r="H458" s="73"/>
      <c r="I458" s="73"/>
      <c r="J458" s="73"/>
      <c r="K458" s="73"/>
    </row>
    <row r="459" spans="1:11" x14ac:dyDescent="0.25">
      <c r="A459" s="22"/>
      <c r="B459" s="22"/>
      <c r="C459" s="72"/>
      <c r="D459" s="72"/>
      <c r="E459" s="72"/>
      <c r="F459" s="72"/>
      <c r="G459" s="72"/>
      <c r="H459" s="73"/>
      <c r="I459" s="73"/>
      <c r="J459" s="73"/>
      <c r="K459" s="73"/>
    </row>
    <row r="460" spans="1:11" x14ac:dyDescent="0.25">
      <c r="A460" s="22"/>
      <c r="B460" s="22"/>
      <c r="C460" s="72"/>
      <c r="D460" s="72"/>
      <c r="E460" s="72"/>
      <c r="F460" s="72"/>
      <c r="G460" s="72"/>
      <c r="H460" s="73"/>
      <c r="I460" s="73"/>
      <c r="J460" s="73"/>
      <c r="K460" s="73"/>
    </row>
    <row r="461" spans="1:11" x14ac:dyDescent="0.25">
      <c r="A461" s="22"/>
      <c r="B461" s="22"/>
      <c r="C461" s="72"/>
      <c r="D461" s="72"/>
      <c r="E461" s="72"/>
      <c r="F461" s="72"/>
      <c r="G461" s="72"/>
      <c r="H461" s="73"/>
      <c r="I461" s="73"/>
      <c r="J461" s="73"/>
      <c r="K461" s="73"/>
    </row>
    <row r="462" spans="1:11" x14ac:dyDescent="0.25">
      <c r="A462" s="22"/>
      <c r="B462" s="22"/>
      <c r="C462" s="72"/>
      <c r="D462" s="72"/>
      <c r="E462" s="72"/>
      <c r="F462" s="72"/>
      <c r="G462" s="72"/>
      <c r="H462" s="73"/>
      <c r="I462" s="73"/>
      <c r="J462" s="73"/>
      <c r="K462" s="73"/>
    </row>
    <row r="463" spans="1:11" x14ac:dyDescent="0.25">
      <c r="A463" s="22"/>
      <c r="B463" s="22"/>
      <c r="C463" s="72"/>
      <c r="D463" s="72"/>
      <c r="E463" s="72"/>
      <c r="F463" s="72"/>
      <c r="G463" s="72"/>
      <c r="H463" s="73"/>
      <c r="I463" s="73"/>
      <c r="J463" s="73"/>
      <c r="K463" s="73"/>
    </row>
    <row r="464" spans="1:11" x14ac:dyDescent="0.25">
      <c r="A464" s="22"/>
      <c r="B464" s="22"/>
      <c r="C464" s="72"/>
      <c r="D464" s="72"/>
      <c r="E464" s="72"/>
      <c r="F464" s="72"/>
      <c r="G464" s="72"/>
      <c r="H464" s="73"/>
      <c r="I464" s="73"/>
      <c r="J464" s="73"/>
      <c r="K464" s="73"/>
    </row>
    <row r="465" spans="1:11" x14ac:dyDescent="0.25">
      <c r="A465" s="22"/>
      <c r="B465" s="22"/>
      <c r="C465" s="72"/>
      <c r="D465" s="72"/>
      <c r="E465" s="72"/>
      <c r="F465" s="72"/>
      <c r="G465" s="72"/>
      <c r="H465" s="73"/>
      <c r="I465" s="73"/>
      <c r="J465" s="73"/>
      <c r="K465" s="73"/>
    </row>
    <row r="466" spans="1:11" x14ac:dyDescent="0.25">
      <c r="A466" s="22"/>
      <c r="B466" s="22"/>
      <c r="C466" s="72"/>
      <c r="D466" s="72"/>
      <c r="E466" s="72"/>
      <c r="F466" s="72"/>
      <c r="G466" s="72"/>
      <c r="H466" s="73"/>
      <c r="I466" s="73"/>
      <c r="J466" s="73"/>
      <c r="K466" s="73"/>
    </row>
    <row r="467" spans="1:11" x14ac:dyDescent="0.25">
      <c r="A467" s="22"/>
      <c r="B467" s="22"/>
      <c r="C467" s="72"/>
      <c r="D467" s="72"/>
      <c r="E467" s="72"/>
      <c r="F467" s="72"/>
      <c r="G467" s="72"/>
      <c r="H467" s="73"/>
      <c r="I467" s="73"/>
      <c r="J467" s="73"/>
      <c r="K467" s="73"/>
    </row>
    <row r="468" spans="1:11" x14ac:dyDescent="0.25">
      <c r="A468" s="22"/>
      <c r="B468" s="22"/>
      <c r="C468" s="72"/>
      <c r="D468" s="72"/>
      <c r="E468" s="72"/>
      <c r="F468" s="72"/>
      <c r="G468" s="72"/>
      <c r="H468" s="73"/>
      <c r="I468" s="73"/>
      <c r="J468" s="73"/>
      <c r="K468" s="73"/>
    </row>
    <row r="469" spans="1:11" x14ac:dyDescent="0.25">
      <c r="A469" s="22"/>
      <c r="B469" s="22"/>
      <c r="C469" s="72"/>
      <c r="D469" s="72"/>
      <c r="E469" s="72"/>
      <c r="F469" s="72"/>
      <c r="G469" s="72"/>
      <c r="H469" s="73"/>
      <c r="I469" s="73"/>
      <c r="J469" s="73"/>
      <c r="K469" s="73"/>
    </row>
    <row r="470" spans="1:11" x14ac:dyDescent="0.25">
      <c r="A470" s="22"/>
      <c r="B470" s="22"/>
      <c r="C470" s="72"/>
      <c r="D470" s="72"/>
      <c r="E470" s="72"/>
      <c r="F470" s="72"/>
      <c r="G470" s="72"/>
      <c r="H470" s="73"/>
      <c r="I470" s="73"/>
      <c r="J470" s="73"/>
      <c r="K470" s="73"/>
    </row>
    <row r="471" spans="1:11" x14ac:dyDescent="0.25">
      <c r="A471" s="22"/>
      <c r="B471" s="22"/>
      <c r="C471" s="72"/>
      <c r="D471" s="72"/>
      <c r="E471" s="72"/>
      <c r="F471" s="72"/>
      <c r="G471" s="72"/>
      <c r="H471" s="73"/>
      <c r="I471" s="73"/>
      <c r="J471" s="73"/>
      <c r="K471" s="73"/>
    </row>
    <row r="472" spans="1:11" x14ac:dyDescent="0.25">
      <c r="A472" s="22"/>
      <c r="B472" s="22"/>
      <c r="C472" s="72"/>
      <c r="D472" s="72"/>
      <c r="E472" s="72"/>
      <c r="F472" s="72"/>
      <c r="G472" s="72"/>
      <c r="H472" s="73"/>
      <c r="I472" s="73"/>
      <c r="J472" s="73"/>
      <c r="K472" s="73"/>
    </row>
    <row r="473" spans="1:11" x14ac:dyDescent="0.25">
      <c r="A473" s="22"/>
      <c r="B473" s="22"/>
      <c r="C473" s="72"/>
      <c r="D473" s="72"/>
      <c r="E473" s="72"/>
      <c r="F473" s="72"/>
      <c r="G473" s="72"/>
      <c r="H473" s="73"/>
      <c r="I473" s="73"/>
      <c r="J473" s="73"/>
      <c r="K473" s="73"/>
    </row>
    <row r="474" spans="1:11" x14ac:dyDescent="0.25">
      <c r="A474" s="22"/>
      <c r="B474" s="22"/>
      <c r="C474" s="72"/>
      <c r="D474" s="72"/>
      <c r="E474" s="72"/>
      <c r="F474" s="72"/>
      <c r="G474" s="72"/>
      <c r="H474" s="73"/>
      <c r="I474" s="73"/>
      <c r="J474" s="73"/>
      <c r="K474" s="73"/>
    </row>
    <row r="475" spans="1:11" x14ac:dyDescent="0.25">
      <c r="A475" s="22"/>
      <c r="B475" s="22"/>
      <c r="C475" s="72"/>
      <c r="D475" s="72"/>
      <c r="E475" s="72"/>
      <c r="F475" s="72"/>
      <c r="G475" s="72"/>
      <c r="H475" s="73"/>
      <c r="I475" s="73"/>
      <c r="J475" s="73"/>
      <c r="K475" s="73"/>
    </row>
    <row r="476" spans="1:11" x14ac:dyDescent="0.25">
      <c r="A476" s="22"/>
      <c r="B476" s="22"/>
      <c r="C476" s="72"/>
      <c r="D476" s="72"/>
      <c r="E476" s="72"/>
      <c r="F476" s="72"/>
      <c r="G476" s="72"/>
      <c r="H476" s="73"/>
      <c r="I476" s="73"/>
      <c r="J476" s="73"/>
      <c r="K476" s="73"/>
    </row>
    <row r="477" spans="1:11" x14ac:dyDescent="0.25">
      <c r="A477" s="22"/>
      <c r="B477" s="22"/>
      <c r="C477" s="72"/>
      <c r="D477" s="72"/>
      <c r="E477" s="72"/>
      <c r="F477" s="72"/>
      <c r="G477" s="72"/>
      <c r="H477" s="73"/>
      <c r="I477" s="73"/>
      <c r="J477" s="73"/>
      <c r="K477" s="73"/>
    </row>
    <row r="478" spans="1:11" x14ac:dyDescent="0.25">
      <c r="A478" s="22"/>
      <c r="B478" s="22"/>
      <c r="C478" s="72"/>
      <c r="D478" s="72"/>
      <c r="E478" s="72"/>
      <c r="F478" s="72"/>
      <c r="G478" s="72"/>
      <c r="H478" s="73"/>
      <c r="I478" s="73"/>
      <c r="J478" s="73"/>
      <c r="K478" s="73"/>
    </row>
    <row r="479" spans="1:11" x14ac:dyDescent="0.25">
      <c r="A479" s="22"/>
      <c r="B479" s="22"/>
      <c r="C479" s="72"/>
      <c r="D479" s="72"/>
      <c r="E479" s="72"/>
      <c r="F479" s="72"/>
      <c r="G479" s="72"/>
      <c r="H479" s="73"/>
      <c r="I479" s="73"/>
      <c r="J479" s="73"/>
      <c r="K479" s="73"/>
    </row>
    <row r="480" spans="1:11" x14ac:dyDescent="0.25">
      <c r="A480" s="22"/>
      <c r="B480" s="22"/>
      <c r="C480" s="72"/>
      <c r="D480" s="72"/>
      <c r="E480" s="72"/>
      <c r="F480" s="72"/>
      <c r="G480" s="72"/>
      <c r="H480" s="73"/>
      <c r="I480" s="73"/>
      <c r="J480" s="73"/>
      <c r="K480" s="73"/>
    </row>
    <row r="481" spans="1:11" x14ac:dyDescent="0.25">
      <c r="A481" s="22"/>
      <c r="B481" s="22"/>
      <c r="C481" s="72"/>
      <c r="D481" s="72"/>
      <c r="E481" s="72"/>
      <c r="F481" s="72"/>
      <c r="G481" s="72"/>
      <c r="H481" s="73"/>
      <c r="I481" s="73"/>
      <c r="J481" s="73"/>
      <c r="K481" s="73"/>
    </row>
    <row r="482" spans="1:11" x14ac:dyDescent="0.25">
      <c r="A482" s="22"/>
      <c r="B482" s="22"/>
      <c r="C482" s="72"/>
      <c r="D482" s="72"/>
      <c r="E482" s="72"/>
      <c r="F482" s="72"/>
      <c r="G482" s="72"/>
      <c r="H482" s="73"/>
      <c r="I482" s="73"/>
      <c r="J482" s="73"/>
      <c r="K482" s="73"/>
    </row>
    <row r="483" spans="1:11" x14ac:dyDescent="0.25">
      <c r="A483" s="22"/>
      <c r="B483" s="22"/>
      <c r="C483" s="72"/>
      <c r="D483" s="72"/>
      <c r="E483" s="72"/>
      <c r="F483" s="72"/>
      <c r="G483" s="72"/>
      <c r="H483" s="73"/>
      <c r="I483" s="73"/>
      <c r="J483" s="73"/>
      <c r="K483" s="73"/>
    </row>
    <row r="484" spans="1:11" x14ac:dyDescent="0.25">
      <c r="A484" s="22"/>
      <c r="B484" s="22"/>
      <c r="C484" s="72"/>
      <c r="D484" s="72"/>
      <c r="E484" s="72"/>
      <c r="F484" s="72"/>
      <c r="G484" s="72"/>
      <c r="H484" s="73"/>
      <c r="I484" s="73"/>
      <c r="J484" s="73"/>
      <c r="K484" s="73"/>
    </row>
    <row r="485" spans="1:11" x14ac:dyDescent="0.25">
      <c r="A485" s="22"/>
      <c r="B485" s="22"/>
      <c r="C485" s="72"/>
      <c r="D485" s="72"/>
      <c r="E485" s="72"/>
      <c r="F485" s="72"/>
      <c r="G485" s="72"/>
      <c r="H485" s="73"/>
      <c r="I485" s="73"/>
      <c r="J485" s="73"/>
      <c r="K485" s="73"/>
    </row>
    <row r="486" spans="1:11" x14ac:dyDescent="0.25">
      <c r="A486" s="22"/>
      <c r="B486" s="22"/>
      <c r="C486" s="72"/>
      <c r="D486" s="72"/>
      <c r="E486" s="72"/>
      <c r="F486" s="72"/>
      <c r="G486" s="72"/>
      <c r="H486" s="73"/>
      <c r="I486" s="73"/>
      <c r="J486" s="73"/>
      <c r="K486" s="73"/>
    </row>
    <row r="487" spans="1:11" x14ac:dyDescent="0.25">
      <c r="A487" s="22"/>
      <c r="B487" s="22"/>
      <c r="C487" s="72"/>
      <c r="D487" s="72"/>
      <c r="E487" s="72"/>
      <c r="F487" s="72"/>
      <c r="G487" s="72"/>
      <c r="H487" s="73"/>
      <c r="I487" s="73"/>
      <c r="J487" s="73"/>
      <c r="K487" s="73"/>
    </row>
    <row r="488" spans="1:11" x14ac:dyDescent="0.25">
      <c r="A488" s="22"/>
      <c r="B488" s="22"/>
      <c r="C488" s="72"/>
      <c r="D488" s="72"/>
      <c r="E488" s="72"/>
      <c r="F488" s="72"/>
      <c r="G488" s="72"/>
      <c r="H488" s="73"/>
      <c r="I488" s="73"/>
      <c r="J488" s="73"/>
      <c r="K488" s="73"/>
    </row>
    <row r="489" spans="1:11" x14ac:dyDescent="0.25">
      <c r="A489" s="22"/>
      <c r="B489" s="22"/>
      <c r="C489" s="72"/>
      <c r="D489" s="72"/>
      <c r="E489" s="72"/>
      <c r="F489" s="72"/>
      <c r="G489" s="72"/>
      <c r="H489" s="73"/>
      <c r="I489" s="73"/>
      <c r="J489" s="73"/>
      <c r="K489" s="73"/>
    </row>
    <row r="490" spans="1:11" x14ac:dyDescent="0.25">
      <c r="A490" s="22"/>
      <c r="B490" s="22"/>
      <c r="C490" s="72"/>
      <c r="D490" s="72"/>
      <c r="E490" s="72"/>
      <c r="F490" s="72"/>
      <c r="G490" s="72"/>
      <c r="H490" s="73"/>
      <c r="I490" s="73"/>
      <c r="J490" s="73"/>
      <c r="K490" s="73"/>
    </row>
    <row r="491" spans="1:11" x14ac:dyDescent="0.25">
      <c r="A491" s="22"/>
      <c r="B491" s="22"/>
      <c r="C491" s="72"/>
      <c r="D491" s="72"/>
      <c r="E491" s="72"/>
      <c r="F491" s="72"/>
      <c r="G491" s="72"/>
      <c r="H491" s="73"/>
      <c r="I491" s="73"/>
      <c r="J491" s="73"/>
      <c r="K491" s="73"/>
    </row>
    <row r="492" spans="1:11" x14ac:dyDescent="0.25">
      <c r="A492" s="22"/>
      <c r="B492" s="22"/>
      <c r="C492" s="72"/>
      <c r="D492" s="72"/>
      <c r="E492" s="72"/>
      <c r="F492" s="72"/>
      <c r="G492" s="72"/>
      <c r="H492" s="73"/>
      <c r="I492" s="73"/>
      <c r="J492" s="73"/>
      <c r="K492" s="73"/>
    </row>
    <row r="493" spans="1:11" x14ac:dyDescent="0.25">
      <c r="A493" s="22"/>
      <c r="B493" s="22"/>
      <c r="C493" s="72"/>
      <c r="D493" s="72"/>
      <c r="E493" s="72"/>
      <c r="F493" s="72"/>
      <c r="G493" s="72"/>
      <c r="H493" s="73"/>
      <c r="I493" s="73"/>
      <c r="J493" s="73"/>
      <c r="K493" s="73"/>
    </row>
    <row r="494" spans="1:11" x14ac:dyDescent="0.25">
      <c r="A494" s="22"/>
      <c r="B494" s="22"/>
      <c r="C494" s="72"/>
      <c r="D494" s="72"/>
      <c r="E494" s="72"/>
      <c r="F494" s="72"/>
      <c r="G494" s="72"/>
      <c r="H494" s="73"/>
      <c r="I494" s="73"/>
      <c r="J494" s="73"/>
      <c r="K494" s="73"/>
    </row>
    <row r="495" spans="1:11" x14ac:dyDescent="0.25">
      <c r="A495" s="22"/>
      <c r="B495" s="22"/>
      <c r="C495" s="72"/>
      <c r="D495" s="72"/>
      <c r="E495" s="72"/>
      <c r="F495" s="72"/>
      <c r="G495" s="72"/>
      <c r="H495" s="73"/>
      <c r="I495" s="73"/>
      <c r="J495" s="73"/>
      <c r="K495" s="73"/>
    </row>
    <row r="496" spans="1:11" x14ac:dyDescent="0.25">
      <c r="A496" s="22"/>
      <c r="B496" s="22"/>
      <c r="C496" s="72"/>
      <c r="D496" s="72"/>
      <c r="E496" s="72"/>
      <c r="F496" s="72"/>
      <c r="G496" s="72"/>
      <c r="H496" s="73"/>
      <c r="I496" s="73"/>
      <c r="J496" s="73"/>
      <c r="K496" s="73"/>
    </row>
    <row r="497" spans="1:11" x14ac:dyDescent="0.25">
      <c r="A497" s="22"/>
      <c r="B497" s="22"/>
      <c r="C497" s="72"/>
      <c r="D497" s="72"/>
      <c r="E497" s="72"/>
      <c r="F497" s="72"/>
      <c r="G497" s="72"/>
      <c r="H497" s="73"/>
      <c r="I497" s="73"/>
      <c r="J497" s="73"/>
      <c r="K497" s="73"/>
    </row>
    <row r="498" spans="1:11" x14ac:dyDescent="0.25">
      <c r="A498" s="22"/>
      <c r="B498" s="22"/>
      <c r="C498" s="72"/>
      <c r="D498" s="72"/>
      <c r="E498" s="72"/>
      <c r="F498" s="72"/>
      <c r="G498" s="72"/>
      <c r="H498" s="73"/>
      <c r="I498" s="73"/>
      <c r="J498" s="73"/>
      <c r="K498" s="73"/>
    </row>
    <row r="499" spans="1:11" x14ac:dyDescent="0.25">
      <c r="A499" s="22"/>
      <c r="B499" s="22"/>
      <c r="C499" s="72"/>
      <c r="D499" s="72"/>
      <c r="E499" s="72"/>
      <c r="F499" s="72"/>
      <c r="G499" s="72"/>
      <c r="H499" s="73"/>
      <c r="I499" s="73"/>
      <c r="J499" s="73"/>
      <c r="K499" s="73"/>
    </row>
    <row r="500" spans="1:11" x14ac:dyDescent="0.25">
      <c r="A500" s="22"/>
      <c r="B500" s="22"/>
      <c r="C500" s="72"/>
      <c r="D500" s="72"/>
      <c r="E500" s="72"/>
      <c r="F500" s="72"/>
      <c r="G500" s="72"/>
      <c r="H500" s="73"/>
      <c r="I500" s="73"/>
      <c r="J500" s="73"/>
      <c r="K500" s="73"/>
    </row>
    <row r="501" spans="1:11" x14ac:dyDescent="0.25">
      <c r="A501" s="22"/>
      <c r="B501" s="22"/>
      <c r="C501" s="72"/>
      <c r="D501" s="72"/>
      <c r="E501" s="72"/>
      <c r="F501" s="72"/>
      <c r="G501" s="72"/>
      <c r="H501" s="73"/>
      <c r="I501" s="73"/>
      <c r="J501" s="73"/>
      <c r="K501" s="73"/>
    </row>
    <row r="502" spans="1:11" x14ac:dyDescent="0.25">
      <c r="A502" s="22"/>
      <c r="B502" s="22"/>
      <c r="C502" s="72"/>
      <c r="D502" s="72"/>
      <c r="E502" s="72"/>
      <c r="F502" s="72"/>
      <c r="G502" s="72"/>
      <c r="H502" s="73"/>
      <c r="I502" s="73"/>
      <c r="J502" s="73"/>
      <c r="K502" s="73"/>
    </row>
    <row r="503" spans="1:11" x14ac:dyDescent="0.25">
      <c r="A503" s="22"/>
      <c r="B503" s="22"/>
      <c r="C503" s="72"/>
      <c r="D503" s="72"/>
      <c r="E503" s="72"/>
      <c r="F503" s="72"/>
      <c r="G503" s="72"/>
      <c r="H503" s="73"/>
      <c r="I503" s="73"/>
      <c r="J503" s="73"/>
      <c r="K503" s="73"/>
    </row>
    <row r="504" spans="1:11" x14ac:dyDescent="0.25">
      <c r="A504" s="22"/>
      <c r="B504" s="22"/>
      <c r="C504" s="72"/>
      <c r="D504" s="72"/>
      <c r="E504" s="72"/>
      <c r="F504" s="72"/>
      <c r="G504" s="72"/>
      <c r="H504" s="73"/>
      <c r="I504" s="73"/>
      <c r="J504" s="73"/>
      <c r="K504" s="73"/>
    </row>
    <row r="505" spans="1:11" x14ac:dyDescent="0.25">
      <c r="A505" s="22"/>
      <c r="B505" s="22"/>
      <c r="C505" s="72"/>
      <c r="D505" s="72"/>
      <c r="E505" s="72"/>
      <c r="F505" s="72"/>
      <c r="G505" s="72"/>
      <c r="H505" s="73"/>
      <c r="I505" s="73"/>
      <c r="J505" s="73"/>
      <c r="K505" s="73"/>
    </row>
    <row r="506" spans="1:11" x14ac:dyDescent="0.25">
      <c r="A506" s="22"/>
      <c r="B506" s="22"/>
      <c r="C506" s="72"/>
      <c r="D506" s="72"/>
      <c r="E506" s="72"/>
      <c r="F506" s="72"/>
      <c r="G506" s="72"/>
      <c r="H506" s="73"/>
      <c r="I506" s="73"/>
      <c r="J506" s="73"/>
      <c r="K506" s="73"/>
    </row>
    <row r="507" spans="1:11" x14ac:dyDescent="0.25">
      <c r="A507" s="22"/>
      <c r="B507" s="22"/>
      <c r="C507" s="72"/>
      <c r="D507" s="72"/>
      <c r="E507" s="72"/>
      <c r="F507" s="72"/>
      <c r="G507" s="72"/>
      <c r="H507" s="73"/>
      <c r="I507" s="73"/>
      <c r="J507" s="73"/>
      <c r="K507" s="73"/>
    </row>
    <row r="508" spans="1:11" x14ac:dyDescent="0.25">
      <c r="A508" s="22"/>
      <c r="B508" s="22"/>
      <c r="C508" s="72"/>
      <c r="D508" s="72"/>
      <c r="E508" s="72"/>
      <c r="F508" s="72"/>
      <c r="G508" s="72"/>
      <c r="H508" s="73"/>
      <c r="I508" s="73"/>
      <c r="J508" s="73"/>
      <c r="K508" s="73"/>
    </row>
    <row r="509" spans="1:11" x14ac:dyDescent="0.25">
      <c r="A509" s="22"/>
      <c r="B509" s="22"/>
      <c r="C509" s="72"/>
      <c r="D509" s="72"/>
      <c r="E509" s="72"/>
      <c r="F509" s="72"/>
      <c r="G509" s="72"/>
      <c r="H509" s="73"/>
      <c r="I509" s="73"/>
      <c r="J509" s="73"/>
      <c r="K509" s="73"/>
    </row>
    <row r="510" spans="1:11" x14ac:dyDescent="0.25">
      <c r="A510" s="22"/>
      <c r="B510" s="22"/>
      <c r="C510" s="72"/>
      <c r="D510" s="72"/>
      <c r="E510" s="72"/>
      <c r="F510" s="72"/>
      <c r="G510" s="72"/>
      <c r="H510" s="73"/>
      <c r="I510" s="73"/>
      <c r="J510" s="73"/>
      <c r="K510" s="73"/>
    </row>
    <row r="511" spans="1:11" x14ac:dyDescent="0.25">
      <c r="A511" s="22"/>
      <c r="B511" s="22"/>
      <c r="C511" s="72"/>
      <c r="D511" s="72"/>
      <c r="E511" s="72"/>
      <c r="F511" s="72"/>
      <c r="G511" s="72"/>
      <c r="H511" s="73"/>
      <c r="I511" s="73"/>
      <c r="J511" s="73"/>
      <c r="K511" s="73"/>
    </row>
    <row r="512" spans="1:11" x14ac:dyDescent="0.25">
      <c r="A512" s="22"/>
      <c r="B512" s="22"/>
      <c r="C512" s="72"/>
      <c r="D512" s="72"/>
      <c r="E512" s="72"/>
      <c r="F512" s="72"/>
      <c r="G512" s="72"/>
      <c r="H512" s="73"/>
      <c r="I512" s="73"/>
      <c r="J512" s="73"/>
      <c r="K512" s="73"/>
    </row>
    <row r="513" spans="1:11" x14ac:dyDescent="0.25">
      <c r="A513" s="22"/>
      <c r="B513" s="22"/>
      <c r="C513" s="72"/>
      <c r="D513" s="72"/>
      <c r="E513" s="72"/>
      <c r="F513" s="72"/>
      <c r="G513" s="72"/>
      <c r="H513" s="73"/>
      <c r="I513" s="73"/>
      <c r="J513" s="73"/>
      <c r="K513" s="73"/>
    </row>
    <row r="514" spans="1:11" x14ac:dyDescent="0.25">
      <c r="A514" s="22"/>
      <c r="B514" s="22"/>
      <c r="C514" s="72"/>
      <c r="D514" s="72"/>
      <c r="E514" s="72"/>
      <c r="F514" s="72"/>
      <c r="G514" s="72"/>
      <c r="H514" s="73"/>
      <c r="I514" s="73"/>
      <c r="J514" s="73"/>
      <c r="K514" s="73"/>
    </row>
    <row r="515" spans="1:11" x14ac:dyDescent="0.25">
      <c r="A515" s="22"/>
      <c r="B515" s="22"/>
      <c r="C515" s="72"/>
      <c r="D515" s="72"/>
      <c r="E515" s="72"/>
      <c r="F515" s="72"/>
      <c r="G515" s="72"/>
      <c r="H515" s="73"/>
      <c r="I515" s="73"/>
      <c r="J515" s="73"/>
      <c r="K515" s="73"/>
    </row>
    <row r="516" spans="1:11" x14ac:dyDescent="0.25">
      <c r="A516" s="22"/>
      <c r="B516" s="22"/>
      <c r="C516" s="72"/>
      <c r="D516" s="72"/>
      <c r="E516" s="72"/>
      <c r="F516" s="72"/>
      <c r="G516" s="72"/>
      <c r="H516" s="73"/>
      <c r="I516" s="73"/>
      <c r="J516" s="73"/>
      <c r="K516" s="73"/>
    </row>
    <row r="517" spans="1:11" x14ac:dyDescent="0.25">
      <c r="A517" s="22"/>
      <c r="B517" s="22"/>
      <c r="C517" s="72"/>
      <c r="D517" s="72"/>
      <c r="E517" s="72"/>
      <c r="F517" s="72"/>
      <c r="G517" s="72"/>
      <c r="H517" s="73"/>
      <c r="I517" s="73"/>
      <c r="J517" s="73"/>
      <c r="K517" s="73"/>
    </row>
    <row r="518" spans="1:11" x14ac:dyDescent="0.25">
      <c r="A518" s="22"/>
      <c r="B518" s="22"/>
      <c r="C518" s="72"/>
      <c r="D518" s="72"/>
      <c r="E518" s="72"/>
      <c r="F518" s="72"/>
      <c r="G518" s="72"/>
      <c r="H518" s="73"/>
      <c r="I518" s="73"/>
      <c r="J518" s="73"/>
      <c r="K518" s="73"/>
    </row>
    <row r="519" spans="1:11" x14ac:dyDescent="0.25">
      <c r="A519" s="22"/>
      <c r="B519" s="22"/>
      <c r="C519" s="72"/>
      <c r="D519" s="72"/>
      <c r="E519" s="72"/>
      <c r="F519" s="72"/>
      <c r="G519" s="72"/>
      <c r="H519" s="73"/>
      <c r="I519" s="73"/>
      <c r="J519" s="73"/>
      <c r="K519" s="73"/>
    </row>
    <row r="520" spans="1:11" x14ac:dyDescent="0.25">
      <c r="A520" s="22"/>
      <c r="B520" s="22"/>
      <c r="C520" s="72"/>
      <c r="D520" s="72"/>
      <c r="E520" s="72"/>
      <c r="F520" s="72"/>
      <c r="G520" s="72"/>
      <c r="H520" s="73"/>
      <c r="I520" s="73"/>
      <c r="J520" s="73"/>
      <c r="K520" s="73"/>
    </row>
    <row r="521" spans="1:11" x14ac:dyDescent="0.25">
      <c r="A521" s="22"/>
      <c r="B521" s="22"/>
      <c r="C521" s="72"/>
      <c r="D521" s="72"/>
      <c r="E521" s="72"/>
      <c r="F521" s="72"/>
      <c r="G521" s="72"/>
      <c r="H521" s="73"/>
      <c r="I521" s="73"/>
      <c r="J521" s="73"/>
      <c r="K521" s="73"/>
    </row>
    <row r="522" spans="1:11" x14ac:dyDescent="0.25">
      <c r="A522" s="22"/>
      <c r="B522" s="22"/>
      <c r="C522" s="72"/>
      <c r="D522" s="72"/>
      <c r="E522" s="72"/>
      <c r="F522" s="72"/>
      <c r="G522" s="72"/>
      <c r="H522" s="73"/>
      <c r="I522" s="73"/>
      <c r="J522" s="73"/>
      <c r="K522" s="73"/>
    </row>
    <row r="523" spans="1:11" x14ac:dyDescent="0.25">
      <c r="A523" s="22"/>
      <c r="B523" s="22"/>
      <c r="C523" s="72"/>
      <c r="D523" s="72"/>
      <c r="E523" s="72"/>
      <c r="F523" s="72"/>
      <c r="G523" s="72"/>
      <c r="H523" s="73"/>
      <c r="I523" s="73"/>
      <c r="J523" s="73"/>
      <c r="K523" s="73"/>
    </row>
    <row r="524" spans="1:11" x14ac:dyDescent="0.25">
      <c r="A524" s="22"/>
      <c r="B524" s="22"/>
      <c r="C524" s="72"/>
      <c r="D524" s="72"/>
      <c r="E524" s="72"/>
      <c r="F524" s="72"/>
      <c r="G524" s="72"/>
      <c r="H524" s="73"/>
      <c r="I524" s="73"/>
      <c r="J524" s="73"/>
      <c r="K524" s="73"/>
    </row>
    <row r="525" spans="1:11" x14ac:dyDescent="0.25">
      <c r="A525" s="22"/>
      <c r="B525" s="22"/>
      <c r="C525" s="72"/>
      <c r="D525" s="72"/>
      <c r="E525" s="72"/>
      <c r="F525" s="72"/>
      <c r="G525" s="72"/>
      <c r="H525" s="73"/>
      <c r="I525" s="73"/>
      <c r="J525" s="73"/>
      <c r="K525" s="73"/>
    </row>
    <row r="526" spans="1:11" x14ac:dyDescent="0.25">
      <c r="A526" s="22"/>
      <c r="B526" s="22"/>
      <c r="C526" s="72"/>
      <c r="D526" s="72"/>
      <c r="E526" s="72"/>
      <c r="F526" s="72"/>
      <c r="G526" s="72"/>
      <c r="H526" s="73"/>
      <c r="I526" s="73"/>
      <c r="J526" s="73"/>
      <c r="K526" s="73"/>
    </row>
    <row r="527" spans="1:11" x14ac:dyDescent="0.25">
      <c r="A527" s="22"/>
      <c r="B527" s="22"/>
      <c r="C527" s="72"/>
      <c r="D527" s="72"/>
      <c r="E527" s="72"/>
      <c r="F527" s="72"/>
      <c r="G527" s="72"/>
      <c r="H527" s="73"/>
      <c r="I527" s="73"/>
      <c r="J527" s="73"/>
      <c r="K527" s="73"/>
    </row>
    <row r="528" spans="1:11" x14ac:dyDescent="0.25">
      <c r="A528" s="22"/>
      <c r="B528" s="22"/>
      <c r="C528" s="72"/>
      <c r="D528" s="72"/>
      <c r="E528" s="72"/>
      <c r="F528" s="72"/>
      <c r="G528" s="72"/>
      <c r="H528" s="73"/>
      <c r="I528" s="73"/>
      <c r="J528" s="73"/>
      <c r="K528" s="73"/>
    </row>
    <row r="529" spans="1:11" x14ac:dyDescent="0.25">
      <c r="A529" s="22"/>
      <c r="B529" s="22"/>
      <c r="C529" s="72"/>
      <c r="D529" s="72"/>
      <c r="E529" s="72"/>
      <c r="F529" s="72"/>
      <c r="G529" s="72"/>
      <c r="H529" s="73"/>
      <c r="I529" s="73"/>
      <c r="J529" s="73"/>
      <c r="K529" s="73"/>
    </row>
    <row r="530" spans="1:11" x14ac:dyDescent="0.25">
      <c r="A530" s="22"/>
      <c r="B530" s="22"/>
      <c r="C530" s="72"/>
      <c r="D530" s="72"/>
      <c r="E530" s="72"/>
      <c r="F530" s="72"/>
      <c r="G530" s="72"/>
      <c r="H530" s="73"/>
      <c r="I530" s="73"/>
      <c r="J530" s="73"/>
      <c r="K530" s="73"/>
    </row>
    <row r="531" spans="1:11" x14ac:dyDescent="0.25">
      <c r="A531" s="22"/>
      <c r="B531" s="22"/>
      <c r="C531" s="72"/>
      <c r="D531" s="72"/>
      <c r="E531" s="72"/>
      <c r="F531" s="72"/>
      <c r="G531" s="72"/>
      <c r="H531" s="73"/>
      <c r="I531" s="73"/>
      <c r="J531" s="73"/>
      <c r="K531" s="73"/>
    </row>
    <row r="532" spans="1:11" x14ac:dyDescent="0.25">
      <c r="A532" s="22"/>
      <c r="B532" s="22"/>
      <c r="C532" s="72"/>
      <c r="D532" s="72"/>
      <c r="E532" s="72"/>
      <c r="F532" s="72"/>
      <c r="G532" s="72"/>
      <c r="H532" s="73"/>
      <c r="I532" s="73"/>
      <c r="J532" s="73"/>
      <c r="K532" s="73"/>
    </row>
    <row r="533" spans="1:11" x14ac:dyDescent="0.25">
      <c r="A533" s="22"/>
      <c r="B533" s="22"/>
      <c r="C533" s="72"/>
      <c r="D533" s="72"/>
      <c r="E533" s="72"/>
      <c r="F533" s="72"/>
      <c r="G533" s="72"/>
      <c r="H533" s="73"/>
      <c r="I533" s="73"/>
      <c r="J533" s="73"/>
      <c r="K533" s="73"/>
    </row>
    <row r="534" spans="1:11" x14ac:dyDescent="0.25">
      <c r="A534" s="22"/>
      <c r="B534" s="22"/>
      <c r="C534" s="72"/>
      <c r="D534" s="72"/>
      <c r="E534" s="72"/>
      <c r="F534" s="72"/>
      <c r="G534" s="72"/>
      <c r="H534" s="73"/>
      <c r="I534" s="73"/>
      <c r="J534" s="73"/>
      <c r="K534" s="73"/>
    </row>
    <row r="535" spans="1:11" x14ac:dyDescent="0.25">
      <c r="A535" s="22"/>
      <c r="B535" s="22"/>
      <c r="C535" s="72"/>
      <c r="D535" s="72"/>
      <c r="E535" s="72"/>
      <c r="F535" s="72"/>
      <c r="G535" s="72"/>
      <c r="H535" s="73"/>
      <c r="I535" s="73"/>
      <c r="J535" s="73"/>
      <c r="K535" s="73"/>
    </row>
    <row r="536" spans="1:11" x14ac:dyDescent="0.25">
      <c r="A536" s="22"/>
      <c r="B536" s="22"/>
      <c r="C536" s="72"/>
      <c r="D536" s="72"/>
      <c r="E536" s="72"/>
      <c r="F536" s="72"/>
      <c r="G536" s="72"/>
      <c r="H536" s="73"/>
      <c r="I536" s="73"/>
      <c r="J536" s="73"/>
      <c r="K536" s="73"/>
    </row>
    <row r="537" spans="1:11" x14ac:dyDescent="0.25">
      <c r="A537" s="22"/>
      <c r="B537" s="22"/>
      <c r="C537" s="72"/>
      <c r="D537" s="72"/>
      <c r="E537" s="72"/>
      <c r="F537" s="72"/>
      <c r="G537" s="72"/>
      <c r="H537" s="73"/>
      <c r="I537" s="73"/>
      <c r="J537" s="73"/>
      <c r="K537" s="73"/>
    </row>
    <row r="538" spans="1:11" x14ac:dyDescent="0.25">
      <c r="A538" s="22"/>
      <c r="B538" s="22"/>
      <c r="C538" s="72"/>
      <c r="D538" s="72"/>
      <c r="E538" s="72"/>
      <c r="F538" s="72"/>
      <c r="G538" s="72"/>
      <c r="H538" s="73"/>
      <c r="I538" s="73"/>
      <c r="J538" s="73"/>
      <c r="K538" s="73"/>
    </row>
    <row r="539" spans="1:11" x14ac:dyDescent="0.25">
      <c r="A539" s="22"/>
      <c r="B539" s="22"/>
      <c r="C539" s="72"/>
      <c r="D539" s="72"/>
      <c r="E539" s="72"/>
      <c r="F539" s="72"/>
      <c r="G539" s="72"/>
      <c r="H539" s="73"/>
      <c r="I539" s="73"/>
      <c r="J539" s="73"/>
      <c r="K539" s="73"/>
    </row>
    <row r="540" spans="1:11" x14ac:dyDescent="0.25">
      <c r="A540" s="22"/>
      <c r="B540" s="22"/>
      <c r="C540" s="72"/>
      <c r="D540" s="72"/>
      <c r="E540" s="72"/>
      <c r="F540" s="72"/>
      <c r="G540" s="72"/>
      <c r="H540" s="73"/>
      <c r="I540" s="73"/>
      <c r="J540" s="73"/>
      <c r="K540" s="73"/>
    </row>
    <row r="541" spans="1:11" x14ac:dyDescent="0.25">
      <c r="A541" s="22"/>
      <c r="B541" s="22"/>
      <c r="C541" s="72"/>
      <c r="D541" s="72"/>
      <c r="E541" s="72"/>
      <c r="F541" s="72"/>
      <c r="G541" s="72"/>
      <c r="H541" s="73"/>
      <c r="I541" s="73"/>
      <c r="J541" s="73"/>
      <c r="K541" s="73"/>
    </row>
    <row r="542" spans="1:11" x14ac:dyDescent="0.25">
      <c r="A542" s="22"/>
      <c r="B542" s="22"/>
      <c r="C542" s="72"/>
      <c r="D542" s="72"/>
      <c r="E542" s="72"/>
      <c r="F542" s="72"/>
      <c r="G542" s="72"/>
      <c r="H542" s="73"/>
      <c r="I542" s="73"/>
      <c r="J542" s="73"/>
      <c r="K542" s="73"/>
    </row>
    <row r="543" spans="1:11" x14ac:dyDescent="0.25">
      <c r="A543" s="22"/>
      <c r="B543" s="22"/>
      <c r="C543" s="72"/>
      <c r="D543" s="72"/>
      <c r="E543" s="72"/>
      <c r="F543" s="72"/>
      <c r="G543" s="72"/>
      <c r="H543" s="73"/>
      <c r="I543" s="73"/>
      <c r="J543" s="73"/>
      <c r="K543" s="73"/>
    </row>
    <row r="544" spans="1:11" x14ac:dyDescent="0.25">
      <c r="A544" s="22"/>
      <c r="B544" s="22"/>
      <c r="C544" s="72"/>
      <c r="D544" s="72"/>
      <c r="E544" s="72"/>
      <c r="F544" s="72"/>
      <c r="G544" s="72"/>
      <c r="H544" s="73"/>
      <c r="I544" s="73"/>
      <c r="J544" s="73"/>
      <c r="K544" s="73"/>
    </row>
    <row r="545" spans="1:11" x14ac:dyDescent="0.25">
      <c r="A545" s="22"/>
      <c r="B545" s="22"/>
      <c r="C545" s="72"/>
      <c r="D545" s="72"/>
      <c r="E545" s="72"/>
      <c r="F545" s="72"/>
      <c r="G545" s="72"/>
      <c r="H545" s="73"/>
      <c r="I545" s="73"/>
      <c r="J545" s="73"/>
      <c r="K545" s="73"/>
    </row>
    <row r="546" spans="1:11" x14ac:dyDescent="0.25">
      <c r="A546" s="22"/>
      <c r="B546" s="22"/>
      <c r="C546" s="72"/>
      <c r="D546" s="72"/>
      <c r="E546" s="72"/>
      <c r="F546" s="72"/>
      <c r="G546" s="72"/>
      <c r="H546" s="73"/>
      <c r="I546" s="73"/>
      <c r="J546" s="73"/>
      <c r="K546" s="73"/>
    </row>
    <row r="547" spans="1:11" x14ac:dyDescent="0.25">
      <c r="A547" s="22"/>
      <c r="B547" s="22"/>
      <c r="C547" s="72"/>
      <c r="D547" s="72"/>
      <c r="E547" s="72"/>
      <c r="F547" s="72"/>
      <c r="G547" s="72"/>
      <c r="H547" s="73"/>
      <c r="I547" s="73"/>
      <c r="J547" s="73"/>
      <c r="K547" s="73"/>
    </row>
    <row r="548" spans="1:11" x14ac:dyDescent="0.25">
      <c r="A548" s="22"/>
      <c r="B548" s="22"/>
      <c r="C548" s="72"/>
      <c r="D548" s="72"/>
      <c r="E548" s="72"/>
      <c r="F548" s="72"/>
      <c r="G548" s="72"/>
      <c r="H548" s="73"/>
      <c r="I548" s="73"/>
      <c r="J548" s="73"/>
      <c r="K548" s="73"/>
    </row>
    <row r="549" spans="1:11" x14ac:dyDescent="0.25">
      <c r="A549" s="22"/>
      <c r="B549" s="22"/>
      <c r="C549" s="72"/>
      <c r="D549" s="72"/>
      <c r="E549" s="72"/>
      <c r="F549" s="72"/>
      <c r="G549" s="72"/>
      <c r="H549" s="73"/>
      <c r="I549" s="73"/>
      <c r="J549" s="73"/>
      <c r="K549" s="73"/>
    </row>
    <row r="550" spans="1:11" x14ac:dyDescent="0.25">
      <c r="A550" s="22"/>
      <c r="B550" s="22"/>
      <c r="C550" s="72"/>
      <c r="D550" s="72"/>
      <c r="E550" s="72"/>
      <c r="F550" s="72"/>
      <c r="G550" s="72"/>
      <c r="H550" s="73"/>
      <c r="I550" s="73"/>
      <c r="J550" s="73"/>
      <c r="K550" s="73"/>
    </row>
    <row r="551" spans="1:11" x14ac:dyDescent="0.25">
      <c r="A551" s="22"/>
      <c r="B551" s="22"/>
      <c r="C551" s="72"/>
      <c r="D551" s="72"/>
      <c r="E551" s="72"/>
      <c r="F551" s="72"/>
      <c r="G551" s="72"/>
      <c r="H551" s="73"/>
      <c r="I551" s="73"/>
      <c r="J551" s="73"/>
      <c r="K551" s="73"/>
    </row>
    <row r="552" spans="1:11" x14ac:dyDescent="0.25">
      <c r="A552" s="22"/>
      <c r="B552" s="22"/>
      <c r="C552" s="72"/>
      <c r="D552" s="72"/>
      <c r="E552" s="72"/>
      <c r="F552" s="72"/>
      <c r="G552" s="72"/>
      <c r="H552" s="73"/>
      <c r="I552" s="73"/>
      <c r="J552" s="73"/>
      <c r="K552" s="73"/>
    </row>
    <row r="553" spans="1:11" x14ac:dyDescent="0.25">
      <c r="A553" s="22"/>
      <c r="B553" s="22"/>
      <c r="C553" s="72"/>
      <c r="D553" s="72"/>
      <c r="E553" s="72"/>
      <c r="F553" s="72"/>
      <c r="G553" s="72"/>
      <c r="H553" s="73"/>
      <c r="I553" s="73"/>
      <c r="J553" s="73"/>
      <c r="K553" s="73"/>
    </row>
    <row r="554" spans="1:11" x14ac:dyDescent="0.25">
      <c r="A554" s="22"/>
      <c r="B554" s="22"/>
      <c r="C554" s="72"/>
      <c r="D554" s="72"/>
      <c r="E554" s="72"/>
      <c r="F554" s="72"/>
      <c r="G554" s="72"/>
      <c r="H554" s="73"/>
      <c r="I554" s="73"/>
      <c r="J554" s="73"/>
      <c r="K554" s="73"/>
    </row>
    <row r="555" spans="1:11" x14ac:dyDescent="0.25">
      <c r="A555" s="22"/>
      <c r="B555" s="22"/>
      <c r="C555" s="72"/>
      <c r="D555" s="72"/>
      <c r="E555" s="72"/>
      <c r="F555" s="72"/>
      <c r="G555" s="72"/>
      <c r="H555" s="73"/>
      <c r="I555" s="73"/>
      <c r="J555" s="73"/>
      <c r="K555" s="73"/>
    </row>
    <row r="556" spans="1:11" x14ac:dyDescent="0.25">
      <c r="A556" s="22"/>
      <c r="B556" s="22"/>
      <c r="C556" s="72"/>
      <c r="D556" s="72"/>
      <c r="E556" s="72"/>
      <c r="F556" s="72"/>
      <c r="G556" s="72"/>
      <c r="H556" s="73"/>
      <c r="I556" s="73"/>
      <c r="J556" s="73"/>
      <c r="K556" s="73"/>
    </row>
    <row r="557" spans="1:11" x14ac:dyDescent="0.25">
      <c r="A557" s="22"/>
      <c r="B557" s="22"/>
      <c r="C557" s="72"/>
      <c r="D557" s="72"/>
      <c r="E557" s="72"/>
      <c r="F557" s="72"/>
      <c r="G557" s="72"/>
      <c r="H557" s="73"/>
      <c r="I557" s="73"/>
      <c r="J557" s="73"/>
      <c r="K557" s="73"/>
    </row>
    <row r="558" spans="1:11" x14ac:dyDescent="0.25">
      <c r="A558" s="22"/>
      <c r="B558" s="22"/>
      <c r="C558" s="72"/>
      <c r="D558" s="72"/>
      <c r="E558" s="72"/>
      <c r="F558" s="72"/>
      <c r="G558" s="72"/>
      <c r="H558" s="73"/>
      <c r="I558" s="73"/>
      <c r="J558" s="73"/>
      <c r="K558" s="73"/>
    </row>
    <row r="559" spans="1:11" x14ac:dyDescent="0.25">
      <c r="A559" s="22"/>
      <c r="B559" s="22"/>
      <c r="C559" s="72"/>
      <c r="D559" s="72"/>
      <c r="E559" s="72"/>
      <c r="F559" s="72"/>
      <c r="G559" s="72"/>
      <c r="H559" s="73"/>
      <c r="I559" s="73"/>
      <c r="J559" s="73"/>
      <c r="K559" s="73"/>
    </row>
    <row r="560" spans="1:11" x14ac:dyDescent="0.25">
      <c r="A560" s="22"/>
      <c r="B560" s="22"/>
      <c r="C560" s="72"/>
      <c r="D560" s="72"/>
      <c r="E560" s="72"/>
      <c r="F560" s="72"/>
      <c r="G560" s="72"/>
      <c r="H560" s="73"/>
      <c r="I560" s="73"/>
      <c r="J560" s="73"/>
      <c r="K560" s="73"/>
    </row>
    <row r="561" spans="1:11" x14ac:dyDescent="0.25">
      <c r="A561" s="22"/>
      <c r="B561" s="22"/>
      <c r="C561" s="72"/>
      <c r="D561" s="72"/>
      <c r="E561" s="72"/>
      <c r="F561" s="72"/>
      <c r="G561" s="72"/>
      <c r="H561" s="73"/>
      <c r="I561" s="73"/>
      <c r="J561" s="73"/>
      <c r="K561" s="73"/>
    </row>
    <row r="562" spans="1:11" x14ac:dyDescent="0.25">
      <c r="A562" s="22"/>
      <c r="B562" s="22"/>
      <c r="C562" s="72"/>
      <c r="D562" s="72"/>
      <c r="E562" s="72"/>
      <c r="F562" s="72"/>
      <c r="G562" s="72"/>
      <c r="H562" s="73"/>
      <c r="I562" s="73"/>
      <c r="J562" s="73"/>
      <c r="K562" s="73"/>
    </row>
    <row r="563" spans="1:11" x14ac:dyDescent="0.25">
      <c r="A563" s="22"/>
      <c r="B563" s="22"/>
      <c r="C563" s="72"/>
      <c r="D563" s="72"/>
      <c r="E563" s="72"/>
      <c r="F563" s="72"/>
      <c r="G563" s="72"/>
      <c r="H563" s="73"/>
      <c r="I563" s="73"/>
      <c r="J563" s="73"/>
      <c r="K563" s="73"/>
    </row>
    <row r="564" spans="1:11" x14ac:dyDescent="0.25">
      <c r="A564" s="22"/>
      <c r="B564" s="22"/>
      <c r="C564" s="72"/>
      <c r="D564" s="72"/>
      <c r="E564" s="72"/>
      <c r="F564" s="72"/>
      <c r="G564" s="72"/>
      <c r="H564" s="73"/>
      <c r="I564" s="73"/>
      <c r="J564" s="73"/>
      <c r="K564" s="73"/>
    </row>
    <row r="565" spans="1:11" x14ac:dyDescent="0.25">
      <c r="A565" s="22"/>
      <c r="B565" s="22"/>
      <c r="C565" s="72"/>
      <c r="D565" s="72"/>
      <c r="E565" s="72"/>
      <c r="F565" s="72"/>
      <c r="G565" s="72"/>
      <c r="H565" s="73"/>
      <c r="I565" s="73"/>
      <c r="J565" s="73"/>
      <c r="K565" s="73"/>
    </row>
    <row r="566" spans="1:11" x14ac:dyDescent="0.25">
      <c r="A566" s="22"/>
      <c r="B566" s="22"/>
      <c r="C566" s="72"/>
      <c r="D566" s="72"/>
      <c r="E566" s="72"/>
      <c r="F566" s="72"/>
      <c r="G566" s="72"/>
      <c r="H566" s="73"/>
      <c r="I566" s="73"/>
      <c r="J566" s="73"/>
      <c r="K566" s="73"/>
    </row>
    <row r="567" spans="1:11" x14ac:dyDescent="0.25">
      <c r="A567" s="22"/>
      <c r="B567" s="22"/>
      <c r="C567" s="72"/>
      <c r="D567" s="72"/>
      <c r="E567" s="72"/>
      <c r="F567" s="72"/>
      <c r="G567" s="72"/>
      <c r="H567" s="73"/>
      <c r="I567" s="73"/>
      <c r="J567" s="73"/>
      <c r="K567" s="73"/>
    </row>
    <row r="568" spans="1:11" x14ac:dyDescent="0.25">
      <c r="A568" s="22"/>
      <c r="B568" s="22"/>
      <c r="C568" s="72"/>
      <c r="D568" s="72"/>
      <c r="E568" s="72"/>
      <c r="F568" s="72"/>
      <c r="G568" s="72"/>
      <c r="H568" s="73"/>
      <c r="I568" s="73"/>
      <c r="J568" s="73"/>
      <c r="K568" s="73"/>
    </row>
    <row r="569" spans="1:11" x14ac:dyDescent="0.25">
      <c r="A569" s="22"/>
      <c r="B569" s="22"/>
      <c r="C569" s="72"/>
      <c r="D569" s="72"/>
      <c r="E569" s="72"/>
      <c r="F569" s="72"/>
      <c r="G569" s="72"/>
      <c r="H569" s="73"/>
      <c r="I569" s="73"/>
      <c r="J569" s="73"/>
      <c r="K569" s="73"/>
    </row>
    <row r="570" spans="1:11" x14ac:dyDescent="0.25">
      <c r="A570" s="22"/>
      <c r="B570" s="22"/>
      <c r="C570" s="72"/>
      <c r="D570" s="72"/>
      <c r="E570" s="72"/>
      <c r="F570" s="72"/>
      <c r="G570" s="72"/>
      <c r="H570" s="73"/>
      <c r="I570" s="73"/>
      <c r="J570" s="73"/>
      <c r="K570" s="73"/>
    </row>
    <row r="571" spans="1:11" x14ac:dyDescent="0.25">
      <c r="A571" s="22"/>
      <c r="B571" s="22"/>
      <c r="C571" s="72"/>
      <c r="D571" s="72"/>
      <c r="E571" s="72"/>
      <c r="F571" s="72"/>
      <c r="G571" s="72"/>
      <c r="H571" s="73"/>
      <c r="I571" s="73"/>
      <c r="J571" s="73"/>
      <c r="K571" s="73"/>
    </row>
    <row r="26278" spans="3:3" x14ac:dyDescent="0.25">
      <c r="C26278" s="21" t="s">
        <v>38</v>
      </c>
    </row>
  </sheetData>
  <mergeCells count="3">
    <mergeCell ref="A4:G4"/>
    <mergeCell ref="I4:K4"/>
    <mergeCell ref="A2:K2"/>
  </mergeCells>
  <phoneticPr fontId="22" type="noConversion"/>
  <dataValidations count="4">
    <dataValidation type="list" allowBlank="1" showInputMessage="1" showErrorMessage="1" sqref="C6:C571">
      <formula1>"Socle,Utilisateur"</formula1>
    </dataValidation>
    <dataValidation type="list" allowBlank="1" showInputMessage="1" showErrorMessage="1" sqref="J6:J447 J449:J571">
      <formula1>"Conforme,Non conforme,Sans réponse"</formula1>
    </dataValidation>
    <dataValidation type="list" allowBlank="1" showInputMessage="1" showErrorMessage="1" sqref="D6:D571">
      <formula1>"Fonctionnel,Technique,Sécurité,Interopérabilité"</formula1>
    </dataValidation>
    <dataValidation type="list" allowBlank="1" showInputMessage="1" showErrorMessage="1" sqref="G6:G571">
      <formula1>"1D,2D,1D et 2D"</formula1>
    </dataValidation>
  </dataValidation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2:P26025"/>
  <sheetViews>
    <sheetView zoomScaleNormal="100" workbookViewId="0">
      <selection activeCell="E7" sqref="E7"/>
    </sheetView>
  </sheetViews>
  <sheetFormatPr baseColWidth="10" defaultColWidth="8.7109375" defaultRowHeight="15" x14ac:dyDescent="0.25"/>
  <cols>
    <col min="1" max="1" width="23.42578125" style="21" customWidth="1"/>
    <col min="2" max="2" width="17" style="21" customWidth="1"/>
    <col min="3" max="3" width="14.42578125" style="21" customWidth="1"/>
    <col min="4" max="4" width="12" style="21" customWidth="1"/>
    <col min="5" max="5" width="50.85546875" style="21" customWidth="1"/>
    <col min="6" max="6" width="26.5703125" style="21" customWidth="1"/>
    <col min="7" max="7" width="3.28515625" style="21" customWidth="1"/>
    <col min="8" max="8" width="11.42578125" style="21" customWidth="1"/>
    <col min="9" max="9" width="19" style="21" customWidth="1"/>
    <col min="10" max="10" width="54.42578125" style="21" customWidth="1"/>
    <col min="11" max="16384" width="8.7109375" style="21"/>
  </cols>
  <sheetData>
    <row r="2" spans="1:16" ht="23.1" customHeight="1" x14ac:dyDescent="0.25">
      <c r="A2" s="99" t="s">
        <v>1495</v>
      </c>
      <c r="B2" s="99"/>
      <c r="C2" s="99"/>
      <c r="D2" s="99"/>
      <c r="E2" s="99"/>
      <c r="F2" s="99"/>
      <c r="G2" s="99"/>
      <c r="H2" s="99"/>
      <c r="I2" s="99"/>
      <c r="J2" s="99"/>
      <c r="K2" s="23"/>
      <c r="L2" s="23"/>
      <c r="M2" s="23"/>
      <c r="N2" s="23"/>
      <c r="O2" s="23"/>
      <c r="P2" s="23"/>
    </row>
    <row r="4" spans="1:16" ht="19.5" customHeight="1" x14ac:dyDescent="0.25">
      <c r="A4" s="101"/>
      <c r="B4" s="101"/>
      <c r="C4" s="101"/>
      <c r="D4" s="101"/>
      <c r="E4" s="101"/>
      <c r="F4" s="59"/>
      <c r="G4" s="36"/>
      <c r="H4" s="102" t="s">
        <v>3</v>
      </c>
      <c r="I4" s="103"/>
      <c r="J4" s="103"/>
    </row>
    <row r="5" spans="1:16" ht="33.950000000000003" customHeight="1" thickBot="1" x14ac:dyDescent="0.3">
      <c r="A5" s="31" t="s">
        <v>84</v>
      </c>
      <c r="B5" s="32" t="s">
        <v>86</v>
      </c>
      <c r="C5" s="32" t="s">
        <v>1388</v>
      </c>
      <c r="D5" s="32" t="s">
        <v>46</v>
      </c>
      <c r="E5" s="32" t="s">
        <v>36</v>
      </c>
      <c r="F5" s="69" t="s">
        <v>1359</v>
      </c>
      <c r="G5" s="33" t="s">
        <v>38</v>
      </c>
      <c r="H5" s="34" t="s">
        <v>37</v>
      </c>
      <c r="I5" s="34" t="s">
        <v>7</v>
      </c>
      <c r="J5" s="34" t="s">
        <v>8</v>
      </c>
      <c r="K5" s="22"/>
    </row>
    <row r="6" spans="1:16" ht="45.75" thickTop="1" x14ac:dyDescent="0.25">
      <c r="A6" s="40" t="s">
        <v>87</v>
      </c>
      <c r="B6" s="41" t="s">
        <v>88</v>
      </c>
      <c r="C6" s="41" t="s">
        <v>1190</v>
      </c>
      <c r="D6" s="41" t="s">
        <v>89</v>
      </c>
      <c r="E6" s="41" t="s">
        <v>1191</v>
      </c>
      <c r="F6" s="42" t="s">
        <v>1360</v>
      </c>
      <c r="G6" s="27"/>
      <c r="H6" s="77"/>
      <c r="I6" s="24" t="s">
        <v>10</v>
      </c>
      <c r="J6" s="24"/>
    </row>
    <row r="7" spans="1:16" ht="195" x14ac:dyDescent="0.25">
      <c r="A7" s="40" t="s">
        <v>87</v>
      </c>
      <c r="B7" s="41" t="s">
        <v>88</v>
      </c>
      <c r="C7" s="41" t="s">
        <v>1190</v>
      </c>
      <c r="D7" s="41" t="s">
        <v>1192</v>
      </c>
      <c r="E7" s="41" t="s">
        <v>1193</v>
      </c>
      <c r="F7" s="42" t="s">
        <v>1360</v>
      </c>
      <c r="G7" s="28"/>
      <c r="H7" s="24"/>
      <c r="I7" s="24" t="s">
        <v>10</v>
      </c>
      <c r="J7" s="24"/>
    </row>
    <row r="8" spans="1:16" ht="105" x14ac:dyDescent="0.25">
      <c r="A8" s="40" t="s">
        <v>87</v>
      </c>
      <c r="B8" s="41" t="s">
        <v>88</v>
      </c>
      <c r="C8" s="41" t="s">
        <v>1190</v>
      </c>
      <c r="D8" s="41" t="s">
        <v>1194</v>
      </c>
      <c r="E8" s="41" t="s">
        <v>1195</v>
      </c>
      <c r="F8" s="42" t="s">
        <v>1360</v>
      </c>
      <c r="G8" s="28"/>
      <c r="H8" s="24"/>
      <c r="I8" s="24" t="s">
        <v>10</v>
      </c>
      <c r="J8" s="24"/>
    </row>
    <row r="9" spans="1:16" ht="45" x14ac:dyDescent="0.25">
      <c r="A9" s="40" t="s">
        <v>87</v>
      </c>
      <c r="B9" s="41" t="s">
        <v>88</v>
      </c>
      <c r="C9" s="41" t="s">
        <v>1190</v>
      </c>
      <c r="D9" s="41" t="s">
        <v>1196</v>
      </c>
      <c r="E9" s="41" t="s">
        <v>1197</v>
      </c>
      <c r="F9" s="42" t="s">
        <v>1360</v>
      </c>
      <c r="G9" s="28"/>
      <c r="H9" s="24"/>
      <c r="I9" s="24" t="s">
        <v>10</v>
      </c>
      <c r="J9" s="24"/>
    </row>
    <row r="10" spans="1:16" ht="180" x14ac:dyDescent="0.25">
      <c r="A10" s="40" t="s">
        <v>87</v>
      </c>
      <c r="B10" s="41" t="s">
        <v>88</v>
      </c>
      <c r="C10" s="41" t="s">
        <v>1190</v>
      </c>
      <c r="D10" s="41" t="s">
        <v>1198</v>
      </c>
      <c r="E10" s="41" t="s">
        <v>1199</v>
      </c>
      <c r="F10" s="42" t="s">
        <v>1360</v>
      </c>
      <c r="G10" s="28"/>
      <c r="H10" s="24"/>
      <c r="I10" s="24" t="s">
        <v>10</v>
      </c>
      <c r="J10" s="24"/>
    </row>
    <row r="11" spans="1:16" ht="105" x14ac:dyDescent="0.25">
      <c r="A11" s="40" t="s">
        <v>87</v>
      </c>
      <c r="B11" s="41" t="s">
        <v>88</v>
      </c>
      <c r="C11" s="41" t="s">
        <v>1190</v>
      </c>
      <c r="D11" s="41" t="s">
        <v>1200</v>
      </c>
      <c r="E11" s="41" t="s">
        <v>1201</v>
      </c>
      <c r="F11" s="42" t="s">
        <v>1360</v>
      </c>
      <c r="G11" s="28"/>
      <c r="H11" s="24"/>
      <c r="I11" s="24" t="s">
        <v>10</v>
      </c>
      <c r="J11" s="24"/>
    </row>
    <row r="12" spans="1:16" ht="45" x14ac:dyDescent="0.25">
      <c r="A12" s="40" t="s">
        <v>87</v>
      </c>
      <c r="B12" s="41" t="s">
        <v>88</v>
      </c>
      <c r="C12" s="41" t="s">
        <v>1190</v>
      </c>
      <c r="D12" s="41" t="s">
        <v>1202</v>
      </c>
      <c r="E12" s="42" t="s">
        <v>1203</v>
      </c>
      <c r="F12" s="42" t="s">
        <v>1360</v>
      </c>
      <c r="G12" s="28"/>
      <c r="H12" s="24"/>
      <c r="I12" s="24" t="s">
        <v>10</v>
      </c>
      <c r="J12" s="24"/>
    </row>
    <row r="13" spans="1:16" ht="60" x14ac:dyDescent="0.25">
      <c r="A13" s="40" t="s">
        <v>87</v>
      </c>
      <c r="B13" s="41" t="s">
        <v>88</v>
      </c>
      <c r="C13" s="41" t="s">
        <v>1190</v>
      </c>
      <c r="D13" s="41" t="s">
        <v>1204</v>
      </c>
      <c r="E13" s="42" t="s">
        <v>1205</v>
      </c>
      <c r="F13" s="42" t="s">
        <v>1360</v>
      </c>
      <c r="G13" s="28"/>
      <c r="H13" s="24"/>
      <c r="I13" s="24" t="s">
        <v>10</v>
      </c>
      <c r="J13" s="24"/>
    </row>
    <row r="14" spans="1:16" ht="60" x14ac:dyDescent="0.25">
      <c r="A14" s="40" t="s">
        <v>87</v>
      </c>
      <c r="B14" s="41" t="s">
        <v>88</v>
      </c>
      <c r="C14" s="41" t="s">
        <v>1190</v>
      </c>
      <c r="D14" s="41" t="s">
        <v>1206</v>
      </c>
      <c r="E14" s="42" t="s">
        <v>1207</v>
      </c>
      <c r="F14" s="42" t="s">
        <v>1360</v>
      </c>
      <c r="G14" s="28"/>
      <c r="H14" s="24"/>
      <c r="I14" s="24" t="s">
        <v>10</v>
      </c>
      <c r="J14" s="24"/>
    </row>
    <row r="15" spans="1:16" ht="60" x14ac:dyDescent="0.25">
      <c r="A15" s="40" t="s">
        <v>87</v>
      </c>
      <c r="B15" s="41" t="s">
        <v>88</v>
      </c>
      <c r="C15" s="41" t="s">
        <v>1190</v>
      </c>
      <c r="D15" s="41" t="s">
        <v>1208</v>
      </c>
      <c r="E15" s="42" t="s">
        <v>1209</v>
      </c>
      <c r="F15" s="42" t="s">
        <v>1360</v>
      </c>
      <c r="G15" s="28"/>
      <c r="H15" s="24"/>
      <c r="I15" s="24" t="s">
        <v>10</v>
      </c>
      <c r="J15" s="24"/>
    </row>
    <row r="16" spans="1:16" ht="165" x14ac:dyDescent="0.25">
      <c r="A16" s="40" t="s">
        <v>87</v>
      </c>
      <c r="B16" s="41" t="s">
        <v>88</v>
      </c>
      <c r="C16" s="41" t="s">
        <v>1190</v>
      </c>
      <c r="D16" s="41" t="s">
        <v>1210</v>
      </c>
      <c r="E16" s="42" t="s">
        <v>1211</v>
      </c>
      <c r="F16" s="42" t="s">
        <v>1360</v>
      </c>
      <c r="G16" s="28"/>
      <c r="H16" s="24"/>
      <c r="I16" s="24" t="s">
        <v>10</v>
      </c>
      <c r="J16" s="24"/>
    </row>
    <row r="17" spans="1:10" ht="45" x14ac:dyDescent="0.25">
      <c r="A17" s="40" t="s">
        <v>87</v>
      </c>
      <c r="B17" s="41" t="s">
        <v>88</v>
      </c>
      <c r="C17" s="41" t="s">
        <v>1190</v>
      </c>
      <c r="D17" s="41" t="s">
        <v>1212</v>
      </c>
      <c r="E17" s="41" t="s">
        <v>1203</v>
      </c>
      <c r="F17" s="42" t="s">
        <v>1360</v>
      </c>
      <c r="G17" s="28"/>
      <c r="H17" s="24"/>
      <c r="I17" s="24" t="s">
        <v>10</v>
      </c>
      <c r="J17" s="24"/>
    </row>
    <row r="18" spans="1:10" ht="60" x14ac:dyDescent="0.25">
      <c r="A18" s="40" t="s">
        <v>87</v>
      </c>
      <c r="B18" s="41" t="s">
        <v>88</v>
      </c>
      <c r="C18" s="41" t="s">
        <v>1190</v>
      </c>
      <c r="D18" s="41" t="s">
        <v>1213</v>
      </c>
      <c r="E18" s="41" t="s">
        <v>1480</v>
      </c>
      <c r="F18" s="42" t="s">
        <v>1360</v>
      </c>
      <c r="G18" s="28"/>
      <c r="H18" s="24"/>
      <c r="I18" s="24" t="s">
        <v>10</v>
      </c>
      <c r="J18" s="24"/>
    </row>
    <row r="19" spans="1:10" ht="75" x14ac:dyDescent="0.25">
      <c r="A19" s="40" t="s">
        <v>87</v>
      </c>
      <c r="B19" s="41" t="s">
        <v>88</v>
      </c>
      <c r="C19" s="41" t="s">
        <v>1190</v>
      </c>
      <c r="D19" s="41" t="s">
        <v>1214</v>
      </c>
      <c r="E19" s="41" t="s">
        <v>1215</v>
      </c>
      <c r="F19" s="42" t="s">
        <v>1360</v>
      </c>
      <c r="G19" s="28"/>
      <c r="H19" s="24"/>
      <c r="I19" s="24" t="s">
        <v>10</v>
      </c>
      <c r="J19" s="24"/>
    </row>
    <row r="20" spans="1:10" ht="45" x14ac:dyDescent="0.25">
      <c r="A20" s="40" t="s">
        <v>87</v>
      </c>
      <c r="B20" s="41" t="s">
        <v>88</v>
      </c>
      <c r="C20" s="41" t="s">
        <v>1190</v>
      </c>
      <c r="D20" s="41" t="s">
        <v>1216</v>
      </c>
      <c r="E20" s="41" t="s">
        <v>1217</v>
      </c>
      <c r="F20" s="42" t="s">
        <v>1360</v>
      </c>
      <c r="G20" s="28"/>
      <c r="H20" s="24"/>
      <c r="I20" s="24" t="s">
        <v>10</v>
      </c>
      <c r="J20" s="24"/>
    </row>
    <row r="21" spans="1:10" ht="60" x14ac:dyDescent="0.25">
      <c r="A21" s="40" t="s">
        <v>87</v>
      </c>
      <c r="B21" s="41" t="s">
        <v>88</v>
      </c>
      <c r="C21" s="41" t="s">
        <v>1190</v>
      </c>
      <c r="D21" s="41" t="s">
        <v>1218</v>
      </c>
      <c r="E21" s="41" t="s">
        <v>1219</v>
      </c>
      <c r="F21" s="42" t="s">
        <v>1360</v>
      </c>
      <c r="G21" s="28"/>
      <c r="H21" s="24"/>
      <c r="I21" s="24" t="s">
        <v>10</v>
      </c>
      <c r="J21" s="24"/>
    </row>
    <row r="22" spans="1:10" ht="60" x14ac:dyDescent="0.25">
      <c r="A22" s="40" t="s">
        <v>87</v>
      </c>
      <c r="B22" s="41" t="s">
        <v>88</v>
      </c>
      <c r="C22" s="41" t="s">
        <v>1190</v>
      </c>
      <c r="D22" s="41" t="s">
        <v>1220</v>
      </c>
      <c r="E22" s="41" t="s">
        <v>1221</v>
      </c>
      <c r="F22" s="42" t="s">
        <v>1360</v>
      </c>
      <c r="G22" s="35"/>
      <c r="H22" s="24"/>
      <c r="I22" s="24" t="s">
        <v>10</v>
      </c>
      <c r="J22" s="24"/>
    </row>
    <row r="23" spans="1:10" ht="90" x14ac:dyDescent="0.25">
      <c r="A23" s="40" t="s">
        <v>87</v>
      </c>
      <c r="B23" s="41" t="s">
        <v>1222</v>
      </c>
      <c r="C23" s="41" t="s">
        <v>1223</v>
      </c>
      <c r="D23" s="41" t="s">
        <v>1224</v>
      </c>
      <c r="E23" s="74" t="s">
        <v>1476</v>
      </c>
      <c r="F23" s="42" t="s">
        <v>1360</v>
      </c>
      <c r="G23" s="35"/>
      <c r="H23" s="24"/>
      <c r="I23" s="24" t="s">
        <v>10</v>
      </c>
      <c r="J23" s="24"/>
    </row>
    <row r="24" spans="1:10" ht="90" x14ac:dyDescent="0.25">
      <c r="A24" s="40" t="s">
        <v>87</v>
      </c>
      <c r="B24" s="41" t="s">
        <v>1222</v>
      </c>
      <c r="C24" s="41" t="s">
        <v>1223</v>
      </c>
      <c r="D24" s="41" t="s">
        <v>1225</v>
      </c>
      <c r="E24" s="74" t="s">
        <v>1475</v>
      </c>
      <c r="F24" s="42" t="s">
        <v>1360</v>
      </c>
      <c r="G24" s="35"/>
      <c r="H24" s="24"/>
      <c r="I24" s="24" t="s">
        <v>10</v>
      </c>
      <c r="J24" s="24"/>
    </row>
    <row r="25" spans="1:10" ht="90" x14ac:dyDescent="0.25">
      <c r="A25" s="40" t="s">
        <v>87</v>
      </c>
      <c r="B25" s="41" t="s">
        <v>1222</v>
      </c>
      <c r="C25" s="41" t="s">
        <v>1223</v>
      </c>
      <c r="D25" s="41" t="s">
        <v>1226</v>
      </c>
      <c r="E25" s="41" t="s">
        <v>1227</v>
      </c>
      <c r="F25" s="42" t="s">
        <v>1360</v>
      </c>
      <c r="G25" s="35"/>
      <c r="H25" s="24"/>
      <c r="I25" s="24" t="s">
        <v>10</v>
      </c>
      <c r="J25" s="24"/>
    </row>
    <row r="26" spans="1:10" ht="90" x14ac:dyDescent="0.25">
      <c r="A26" s="40" t="s">
        <v>87</v>
      </c>
      <c r="B26" s="41" t="s">
        <v>1222</v>
      </c>
      <c r="C26" s="41" t="s">
        <v>1223</v>
      </c>
      <c r="D26" s="41" t="s">
        <v>1228</v>
      </c>
      <c r="E26" s="41" t="s">
        <v>1229</v>
      </c>
      <c r="F26" s="42" t="s">
        <v>1360</v>
      </c>
      <c r="G26" s="28"/>
      <c r="H26" s="24"/>
      <c r="I26" s="24" t="s">
        <v>10</v>
      </c>
      <c r="J26" s="24"/>
    </row>
    <row r="27" spans="1:10" ht="105" x14ac:dyDescent="0.25">
      <c r="A27" s="40" t="s">
        <v>87</v>
      </c>
      <c r="B27" s="41" t="s">
        <v>1230</v>
      </c>
      <c r="C27" s="41" t="s">
        <v>1231</v>
      </c>
      <c r="D27" s="41" t="s">
        <v>1232</v>
      </c>
      <c r="E27" s="41" t="s">
        <v>1233</v>
      </c>
      <c r="F27" s="42" t="s">
        <v>1360</v>
      </c>
      <c r="G27" s="35"/>
      <c r="H27" s="24"/>
      <c r="I27" s="24" t="s">
        <v>10</v>
      </c>
      <c r="J27" s="24"/>
    </row>
    <row r="28" spans="1:10" ht="105" x14ac:dyDescent="0.25">
      <c r="A28" s="40" t="s">
        <v>87</v>
      </c>
      <c r="B28" s="41" t="s">
        <v>1230</v>
      </c>
      <c r="C28" s="41" t="s">
        <v>1231</v>
      </c>
      <c r="D28" s="41" t="s">
        <v>1234</v>
      </c>
      <c r="E28" s="41" t="s">
        <v>1235</v>
      </c>
      <c r="F28" s="42" t="s">
        <v>1360</v>
      </c>
      <c r="G28" s="35"/>
      <c r="H28" s="24"/>
      <c r="I28" s="24" t="s">
        <v>10</v>
      </c>
      <c r="J28" s="24"/>
    </row>
    <row r="29" spans="1:10" ht="120" x14ac:dyDescent="0.25">
      <c r="A29" s="40" t="s">
        <v>87</v>
      </c>
      <c r="B29" s="41" t="s">
        <v>1236</v>
      </c>
      <c r="C29" s="41" t="s">
        <v>1237</v>
      </c>
      <c r="D29" s="41" t="s">
        <v>1238</v>
      </c>
      <c r="E29" s="41" t="s">
        <v>1239</v>
      </c>
      <c r="F29" s="42" t="s">
        <v>1360</v>
      </c>
      <c r="G29" s="35"/>
      <c r="H29" s="24"/>
      <c r="I29" s="24" t="s">
        <v>10</v>
      </c>
      <c r="J29" s="24"/>
    </row>
    <row r="30" spans="1:10" ht="195" x14ac:dyDescent="0.25">
      <c r="A30" s="40" t="s">
        <v>87</v>
      </c>
      <c r="B30" s="41" t="s">
        <v>1236</v>
      </c>
      <c r="C30" s="41" t="s">
        <v>1237</v>
      </c>
      <c r="D30" s="41" t="s">
        <v>1240</v>
      </c>
      <c r="E30" s="41" t="s">
        <v>1241</v>
      </c>
      <c r="F30" s="42" t="s">
        <v>1360</v>
      </c>
      <c r="G30" s="35"/>
      <c r="H30" s="24"/>
      <c r="I30" s="24" t="s">
        <v>10</v>
      </c>
      <c r="J30" s="24"/>
    </row>
    <row r="31" spans="1:10" ht="120" x14ac:dyDescent="0.25">
      <c r="A31" s="40" t="s">
        <v>87</v>
      </c>
      <c r="B31" s="41" t="s">
        <v>1236</v>
      </c>
      <c r="C31" s="41" t="s">
        <v>1237</v>
      </c>
      <c r="D31" s="41" t="s">
        <v>1242</v>
      </c>
      <c r="E31" s="41" t="s">
        <v>1195</v>
      </c>
      <c r="F31" s="42" t="s">
        <v>1360</v>
      </c>
      <c r="G31" s="35"/>
      <c r="H31" s="24"/>
      <c r="I31" s="24" t="s">
        <v>10</v>
      </c>
      <c r="J31" s="24"/>
    </row>
    <row r="32" spans="1:10" ht="120" x14ac:dyDescent="0.25">
      <c r="A32" s="40" t="s">
        <v>87</v>
      </c>
      <c r="B32" s="41" t="s">
        <v>1236</v>
      </c>
      <c r="C32" s="41" t="s">
        <v>1237</v>
      </c>
      <c r="D32" s="41" t="s">
        <v>1243</v>
      </c>
      <c r="E32" s="41" t="s">
        <v>1203</v>
      </c>
      <c r="F32" s="42" t="s">
        <v>1360</v>
      </c>
      <c r="G32" s="35"/>
      <c r="H32" s="24"/>
      <c r="I32" s="24" t="s">
        <v>10</v>
      </c>
      <c r="J32" s="24"/>
    </row>
    <row r="33" spans="1:10" ht="165" x14ac:dyDescent="0.25">
      <c r="A33" s="40" t="s">
        <v>87</v>
      </c>
      <c r="B33" s="41" t="s">
        <v>1236</v>
      </c>
      <c r="C33" s="41" t="s">
        <v>1237</v>
      </c>
      <c r="D33" s="41" t="s">
        <v>1244</v>
      </c>
      <c r="E33" s="41" t="s">
        <v>1245</v>
      </c>
      <c r="F33" s="42" t="s">
        <v>1360</v>
      </c>
      <c r="G33" s="35"/>
      <c r="H33" s="24"/>
      <c r="I33" s="24" t="s">
        <v>10</v>
      </c>
      <c r="J33" s="24"/>
    </row>
    <row r="34" spans="1:10" ht="120" x14ac:dyDescent="0.25">
      <c r="A34" s="40" t="s">
        <v>87</v>
      </c>
      <c r="B34" s="41" t="s">
        <v>1236</v>
      </c>
      <c r="C34" s="41" t="s">
        <v>1237</v>
      </c>
      <c r="D34" s="41" t="s">
        <v>1246</v>
      </c>
      <c r="E34" s="41" t="s">
        <v>1247</v>
      </c>
      <c r="F34" s="42" t="s">
        <v>1360</v>
      </c>
      <c r="G34" s="35"/>
      <c r="H34" s="24"/>
      <c r="I34" s="24" t="s">
        <v>10</v>
      </c>
      <c r="J34" s="24"/>
    </row>
    <row r="35" spans="1:10" ht="120" x14ac:dyDescent="0.25">
      <c r="A35" s="40" t="s">
        <v>87</v>
      </c>
      <c r="B35" s="41" t="s">
        <v>1236</v>
      </c>
      <c r="C35" s="41" t="s">
        <v>1237</v>
      </c>
      <c r="D35" s="41" t="s">
        <v>1248</v>
      </c>
      <c r="E35" s="41" t="s">
        <v>1203</v>
      </c>
      <c r="F35" s="42" t="s">
        <v>1360</v>
      </c>
      <c r="G35" s="35"/>
      <c r="H35" s="24"/>
      <c r="I35" s="24" t="s">
        <v>10</v>
      </c>
      <c r="J35" s="24"/>
    </row>
    <row r="36" spans="1:10" ht="120" x14ac:dyDescent="0.25">
      <c r="A36" s="40" t="s">
        <v>87</v>
      </c>
      <c r="B36" s="41" t="s">
        <v>1236</v>
      </c>
      <c r="C36" s="41" t="s">
        <v>1237</v>
      </c>
      <c r="D36" s="41" t="s">
        <v>1249</v>
      </c>
      <c r="E36" s="41" t="s">
        <v>1205</v>
      </c>
      <c r="F36" s="42" t="s">
        <v>1360</v>
      </c>
      <c r="G36" s="35"/>
      <c r="H36" s="24"/>
      <c r="I36" s="24" t="s">
        <v>10</v>
      </c>
      <c r="J36" s="24"/>
    </row>
    <row r="37" spans="1:10" ht="120" x14ac:dyDescent="0.25">
      <c r="A37" s="40" t="s">
        <v>87</v>
      </c>
      <c r="B37" s="41" t="s">
        <v>1236</v>
      </c>
      <c r="C37" s="41" t="s">
        <v>1237</v>
      </c>
      <c r="D37" s="41" t="s">
        <v>1250</v>
      </c>
      <c r="E37" s="41" t="s">
        <v>1207</v>
      </c>
      <c r="F37" s="42" t="s">
        <v>1360</v>
      </c>
      <c r="G37" s="35"/>
      <c r="H37" s="24"/>
      <c r="I37" s="24" t="s">
        <v>10</v>
      </c>
      <c r="J37" s="24"/>
    </row>
    <row r="38" spans="1:10" ht="120" x14ac:dyDescent="0.25">
      <c r="A38" s="40" t="s">
        <v>87</v>
      </c>
      <c r="B38" s="41" t="s">
        <v>1236</v>
      </c>
      <c r="C38" s="41" t="s">
        <v>1237</v>
      </c>
      <c r="D38" s="41" t="s">
        <v>1251</v>
      </c>
      <c r="E38" s="41" t="s">
        <v>1252</v>
      </c>
      <c r="F38" s="42" t="s">
        <v>1360</v>
      </c>
      <c r="G38" s="35"/>
      <c r="H38" s="24"/>
      <c r="I38" s="24" t="s">
        <v>10</v>
      </c>
      <c r="J38" s="24"/>
    </row>
    <row r="39" spans="1:10" ht="150" x14ac:dyDescent="0.25">
      <c r="A39" s="40" t="s">
        <v>87</v>
      </c>
      <c r="B39" s="41" t="s">
        <v>1236</v>
      </c>
      <c r="C39" s="41" t="s">
        <v>1237</v>
      </c>
      <c r="D39" s="41" t="s">
        <v>1253</v>
      </c>
      <c r="E39" s="41" t="s">
        <v>1254</v>
      </c>
      <c r="F39" s="42" t="s">
        <v>1360</v>
      </c>
      <c r="G39" s="35"/>
      <c r="H39" s="24"/>
      <c r="I39" s="24" t="s">
        <v>10</v>
      </c>
      <c r="J39" s="24"/>
    </row>
    <row r="40" spans="1:10" ht="120" x14ac:dyDescent="0.25">
      <c r="A40" s="40" t="s">
        <v>87</v>
      </c>
      <c r="B40" s="41" t="s">
        <v>1236</v>
      </c>
      <c r="C40" s="41" t="s">
        <v>1237</v>
      </c>
      <c r="D40" s="41" t="s">
        <v>1255</v>
      </c>
      <c r="E40" s="41" t="s">
        <v>1203</v>
      </c>
      <c r="F40" s="42" t="s">
        <v>1360</v>
      </c>
      <c r="G40" s="35"/>
      <c r="H40" s="24"/>
      <c r="I40" s="24" t="s">
        <v>10</v>
      </c>
      <c r="J40" s="24"/>
    </row>
    <row r="41" spans="1:10" ht="120" x14ac:dyDescent="0.25">
      <c r="A41" s="40" t="s">
        <v>87</v>
      </c>
      <c r="B41" s="41" t="s">
        <v>1236</v>
      </c>
      <c r="C41" s="41" t="s">
        <v>1237</v>
      </c>
      <c r="D41" s="41" t="s">
        <v>1484</v>
      </c>
      <c r="E41" s="41" t="s">
        <v>1489</v>
      </c>
      <c r="F41" s="42" t="s">
        <v>1360</v>
      </c>
      <c r="G41" s="28"/>
      <c r="H41" s="24"/>
      <c r="I41" s="24" t="s">
        <v>10</v>
      </c>
      <c r="J41" s="24"/>
    </row>
    <row r="42" spans="1:10" ht="120" x14ac:dyDescent="0.25">
      <c r="A42" s="40" t="s">
        <v>87</v>
      </c>
      <c r="B42" s="41" t="s">
        <v>1236</v>
      </c>
      <c r="C42" s="41" t="s">
        <v>1237</v>
      </c>
      <c r="D42" s="41" t="s">
        <v>1485</v>
      </c>
      <c r="E42" s="41" t="s">
        <v>1490</v>
      </c>
      <c r="F42" s="42" t="s">
        <v>1360</v>
      </c>
      <c r="G42" s="28"/>
      <c r="H42" s="24"/>
      <c r="I42" s="24" t="s">
        <v>10</v>
      </c>
      <c r="J42" s="24"/>
    </row>
    <row r="43" spans="1:10" ht="120" x14ac:dyDescent="0.25">
      <c r="A43" s="40" t="s">
        <v>87</v>
      </c>
      <c r="B43" s="41" t="s">
        <v>1236</v>
      </c>
      <c r="C43" s="41" t="s">
        <v>1237</v>
      </c>
      <c r="D43" s="41" t="s">
        <v>1486</v>
      </c>
      <c r="E43" s="41" t="s">
        <v>1491</v>
      </c>
      <c r="F43" s="42" t="s">
        <v>1360</v>
      </c>
      <c r="G43" s="28"/>
      <c r="H43" s="24"/>
      <c r="I43" s="24" t="s">
        <v>10</v>
      </c>
      <c r="J43" s="24"/>
    </row>
    <row r="44" spans="1:10" ht="120" x14ac:dyDescent="0.25">
      <c r="A44" s="40" t="s">
        <v>87</v>
      </c>
      <c r="B44" s="41" t="s">
        <v>1236</v>
      </c>
      <c r="C44" s="41" t="s">
        <v>1237</v>
      </c>
      <c r="D44" s="41" t="s">
        <v>1487</v>
      </c>
      <c r="E44" s="41" t="s">
        <v>1492</v>
      </c>
      <c r="F44" s="42" t="s">
        <v>1360</v>
      </c>
      <c r="G44" s="28"/>
      <c r="H44" s="24"/>
      <c r="I44" s="24" t="s">
        <v>10</v>
      </c>
      <c r="J44" s="24"/>
    </row>
    <row r="45" spans="1:10" ht="120" x14ac:dyDescent="0.25">
      <c r="A45" s="40" t="s">
        <v>87</v>
      </c>
      <c r="B45" s="41" t="s">
        <v>1236</v>
      </c>
      <c r="C45" s="41" t="s">
        <v>1237</v>
      </c>
      <c r="D45" s="41" t="s">
        <v>1488</v>
      </c>
      <c r="E45" s="41" t="s">
        <v>1221</v>
      </c>
      <c r="F45" s="42" t="s">
        <v>1360</v>
      </c>
      <c r="G45" s="28"/>
      <c r="H45" s="24"/>
      <c r="I45" s="24" t="s">
        <v>10</v>
      </c>
      <c r="J45" s="24"/>
    </row>
    <row r="46" spans="1:10" ht="75" x14ac:dyDescent="0.25">
      <c r="A46" s="40" t="s">
        <v>1256</v>
      </c>
      <c r="B46" s="41" t="s">
        <v>1257</v>
      </c>
      <c r="C46" s="41" t="s">
        <v>1258</v>
      </c>
      <c r="D46" s="41" t="s">
        <v>1259</v>
      </c>
      <c r="E46" s="41" t="s">
        <v>1260</v>
      </c>
      <c r="F46" s="42" t="s">
        <v>1360</v>
      </c>
      <c r="G46" s="35"/>
      <c r="H46" s="24"/>
      <c r="I46" s="24" t="s">
        <v>10</v>
      </c>
      <c r="J46" s="24"/>
    </row>
    <row r="47" spans="1:10" ht="75" x14ac:dyDescent="0.25">
      <c r="A47" s="40" t="s">
        <v>1256</v>
      </c>
      <c r="B47" s="41" t="s">
        <v>1257</v>
      </c>
      <c r="C47" s="41" t="s">
        <v>1261</v>
      </c>
      <c r="D47" s="41" t="s">
        <v>1262</v>
      </c>
      <c r="E47" s="41" t="s">
        <v>1263</v>
      </c>
      <c r="F47" s="42" t="s">
        <v>1360</v>
      </c>
      <c r="G47" s="35"/>
      <c r="H47" s="24"/>
      <c r="I47" s="24" t="s">
        <v>10</v>
      </c>
      <c r="J47" s="24"/>
    </row>
    <row r="48" spans="1:10" ht="75" x14ac:dyDescent="0.25">
      <c r="A48" s="40" t="s">
        <v>1256</v>
      </c>
      <c r="B48" s="41" t="s">
        <v>1257</v>
      </c>
      <c r="C48" s="41" t="s">
        <v>1261</v>
      </c>
      <c r="D48" s="41" t="s">
        <v>1264</v>
      </c>
      <c r="E48" s="41" t="s">
        <v>1265</v>
      </c>
      <c r="F48" s="42" t="s">
        <v>1360</v>
      </c>
      <c r="G48" s="35"/>
      <c r="H48" s="24"/>
      <c r="I48" s="24" t="s">
        <v>10</v>
      </c>
      <c r="J48" s="24"/>
    </row>
    <row r="49" spans="1:10" ht="90" x14ac:dyDescent="0.25">
      <c r="A49" s="40" t="s">
        <v>1256</v>
      </c>
      <c r="B49" s="41" t="s">
        <v>1257</v>
      </c>
      <c r="C49" s="41" t="s">
        <v>1261</v>
      </c>
      <c r="D49" s="41" t="s">
        <v>1266</v>
      </c>
      <c r="E49" s="41" t="s">
        <v>1267</v>
      </c>
      <c r="F49" s="42" t="s">
        <v>1360</v>
      </c>
      <c r="G49" s="35"/>
      <c r="H49" s="24"/>
      <c r="I49" s="24" t="s">
        <v>10</v>
      </c>
      <c r="J49" s="24"/>
    </row>
    <row r="50" spans="1:10" ht="90" x14ac:dyDescent="0.25">
      <c r="A50" s="40" t="s">
        <v>1256</v>
      </c>
      <c r="B50" s="41" t="s">
        <v>1257</v>
      </c>
      <c r="C50" s="41" t="s">
        <v>1268</v>
      </c>
      <c r="D50" s="41" t="s">
        <v>1269</v>
      </c>
      <c r="E50" s="41" t="s">
        <v>1270</v>
      </c>
      <c r="F50" s="42" t="s">
        <v>1360</v>
      </c>
      <c r="G50" s="35"/>
      <c r="H50" s="24"/>
      <c r="I50" s="24" t="s">
        <v>10</v>
      </c>
      <c r="J50" s="24"/>
    </row>
    <row r="51" spans="1:10" ht="75" x14ac:dyDescent="0.25">
      <c r="A51" s="40" t="s">
        <v>1271</v>
      </c>
      <c r="B51" s="41" t="s">
        <v>1272</v>
      </c>
      <c r="C51" s="68" t="s">
        <v>1273</v>
      </c>
      <c r="D51" s="41" t="s">
        <v>1274</v>
      </c>
      <c r="E51" s="41" t="s">
        <v>1275</v>
      </c>
      <c r="F51" s="42" t="s">
        <v>1360</v>
      </c>
      <c r="G51" s="35"/>
      <c r="H51" s="24"/>
      <c r="I51" s="24" t="s">
        <v>10</v>
      </c>
      <c r="J51" s="24"/>
    </row>
    <row r="52" spans="1:10" ht="45" x14ac:dyDescent="0.25">
      <c r="A52" s="40" t="s">
        <v>1271</v>
      </c>
      <c r="B52" s="41" t="s">
        <v>1272</v>
      </c>
      <c r="C52" s="68" t="s">
        <v>1273</v>
      </c>
      <c r="D52" s="41" t="s">
        <v>1276</v>
      </c>
      <c r="E52" s="41" t="s">
        <v>1277</v>
      </c>
      <c r="F52" s="42" t="s">
        <v>1360</v>
      </c>
      <c r="G52" s="35"/>
      <c r="H52" s="24"/>
      <c r="I52" s="24" t="s">
        <v>10</v>
      </c>
      <c r="J52" s="24"/>
    </row>
    <row r="53" spans="1:10" ht="150" x14ac:dyDescent="0.25">
      <c r="A53" s="40" t="s">
        <v>1271</v>
      </c>
      <c r="B53" s="41" t="s">
        <v>1272</v>
      </c>
      <c r="C53" s="68" t="s">
        <v>1273</v>
      </c>
      <c r="D53" s="41" t="s">
        <v>1276</v>
      </c>
      <c r="E53" s="41" t="s">
        <v>1278</v>
      </c>
      <c r="F53" s="42" t="s">
        <v>1360</v>
      </c>
      <c r="G53" s="35"/>
      <c r="H53" s="24"/>
      <c r="I53" s="24" t="s">
        <v>10</v>
      </c>
      <c r="J53" s="24"/>
    </row>
    <row r="54" spans="1:10" ht="60" x14ac:dyDescent="0.25">
      <c r="A54" s="40" t="s">
        <v>1271</v>
      </c>
      <c r="B54" s="41" t="s">
        <v>1279</v>
      </c>
      <c r="C54" s="68" t="s">
        <v>1273</v>
      </c>
      <c r="D54" s="41" t="s">
        <v>1280</v>
      </c>
      <c r="E54" s="41" t="s">
        <v>1281</v>
      </c>
      <c r="F54" s="42" t="s">
        <v>1360</v>
      </c>
      <c r="G54" s="35"/>
      <c r="H54" s="24"/>
      <c r="I54" s="24" t="s">
        <v>10</v>
      </c>
      <c r="J54" s="24"/>
    </row>
    <row r="55" spans="1:10" ht="75" x14ac:dyDescent="0.25">
      <c r="A55" s="40" t="s">
        <v>1271</v>
      </c>
      <c r="B55" s="41" t="s">
        <v>1282</v>
      </c>
      <c r="C55" s="68" t="s">
        <v>1273</v>
      </c>
      <c r="D55" s="41" t="s">
        <v>1283</v>
      </c>
      <c r="E55" s="41" t="s">
        <v>1284</v>
      </c>
      <c r="F55" s="42" t="s">
        <v>1360</v>
      </c>
      <c r="G55" s="35"/>
      <c r="H55" s="24"/>
      <c r="I55" s="24" t="s">
        <v>10</v>
      </c>
      <c r="J55" s="24"/>
    </row>
    <row r="56" spans="1:10" ht="60" x14ac:dyDescent="0.25">
      <c r="A56" s="40" t="s">
        <v>1271</v>
      </c>
      <c r="B56" s="41" t="s">
        <v>1282</v>
      </c>
      <c r="C56" s="68" t="s">
        <v>1273</v>
      </c>
      <c r="D56" s="41" t="s">
        <v>1285</v>
      </c>
      <c r="E56" s="41" t="s">
        <v>1286</v>
      </c>
      <c r="F56" s="42" t="s">
        <v>1360</v>
      </c>
      <c r="G56" s="35"/>
      <c r="H56" s="24"/>
      <c r="I56" s="24" t="s">
        <v>10</v>
      </c>
      <c r="J56" s="24"/>
    </row>
    <row r="57" spans="1:10" ht="90" x14ac:dyDescent="0.25">
      <c r="A57" s="40" t="s">
        <v>1271</v>
      </c>
      <c r="B57" s="41" t="s">
        <v>1282</v>
      </c>
      <c r="C57" s="68" t="s">
        <v>1273</v>
      </c>
      <c r="D57" s="41" t="s">
        <v>1287</v>
      </c>
      <c r="E57" s="41" t="s">
        <v>1288</v>
      </c>
      <c r="F57" s="42" t="s">
        <v>1360</v>
      </c>
      <c r="G57" s="35"/>
      <c r="H57" s="24"/>
      <c r="I57" s="24" t="s">
        <v>10</v>
      </c>
      <c r="J57" s="24"/>
    </row>
    <row r="58" spans="1:10" ht="409.5" x14ac:dyDescent="0.25">
      <c r="A58" s="40" t="s">
        <v>1271</v>
      </c>
      <c r="B58" s="41" t="s">
        <v>1282</v>
      </c>
      <c r="C58" s="68" t="s">
        <v>1273</v>
      </c>
      <c r="D58" s="41" t="s">
        <v>1289</v>
      </c>
      <c r="E58" s="41" t="s">
        <v>1290</v>
      </c>
      <c r="F58" s="42" t="s">
        <v>1360</v>
      </c>
      <c r="G58" s="35"/>
      <c r="H58" s="24"/>
      <c r="I58" s="24" t="s">
        <v>10</v>
      </c>
      <c r="J58" s="24"/>
    </row>
    <row r="59" spans="1:10" ht="60" x14ac:dyDescent="0.25">
      <c r="A59" s="40" t="s">
        <v>1271</v>
      </c>
      <c r="B59" s="41" t="s">
        <v>1282</v>
      </c>
      <c r="C59" s="68" t="s">
        <v>1273</v>
      </c>
      <c r="D59" s="41" t="s">
        <v>1291</v>
      </c>
      <c r="E59" s="41" t="s">
        <v>1292</v>
      </c>
      <c r="F59" s="42" t="s">
        <v>1360</v>
      </c>
      <c r="G59" s="35"/>
      <c r="H59" s="24"/>
      <c r="I59" s="24" t="s">
        <v>10</v>
      </c>
      <c r="J59" s="24"/>
    </row>
    <row r="60" spans="1:10" ht="60" x14ac:dyDescent="0.25">
      <c r="A60" s="40" t="s">
        <v>1271</v>
      </c>
      <c r="B60" s="41" t="s">
        <v>1282</v>
      </c>
      <c r="C60" s="68" t="s">
        <v>1273</v>
      </c>
      <c r="D60" s="41" t="s">
        <v>1293</v>
      </c>
      <c r="E60" s="41" t="s">
        <v>1294</v>
      </c>
      <c r="F60" s="42" t="s">
        <v>1360</v>
      </c>
      <c r="G60" s="35"/>
      <c r="H60" s="24"/>
      <c r="I60" s="24" t="s">
        <v>10</v>
      </c>
      <c r="J60" s="24"/>
    </row>
    <row r="61" spans="1:10" ht="60" x14ac:dyDescent="0.25">
      <c r="A61" s="40" t="s">
        <v>1271</v>
      </c>
      <c r="B61" s="41" t="s">
        <v>1282</v>
      </c>
      <c r="C61" s="68" t="s">
        <v>1273</v>
      </c>
      <c r="D61" s="41" t="s">
        <v>1295</v>
      </c>
      <c r="E61" s="41" t="s">
        <v>1296</v>
      </c>
      <c r="F61" s="42" t="s">
        <v>1360</v>
      </c>
      <c r="G61" s="35"/>
      <c r="H61" s="24"/>
      <c r="I61" s="24" t="s">
        <v>10</v>
      </c>
      <c r="J61" s="24"/>
    </row>
    <row r="62" spans="1:10" ht="60" x14ac:dyDescent="0.25">
      <c r="A62" s="40" t="s">
        <v>1271</v>
      </c>
      <c r="B62" s="41" t="s">
        <v>1282</v>
      </c>
      <c r="C62" s="68" t="s">
        <v>1273</v>
      </c>
      <c r="D62" s="41" t="s">
        <v>1297</v>
      </c>
      <c r="E62" s="41" t="s">
        <v>1298</v>
      </c>
      <c r="F62" s="42" t="s">
        <v>1360</v>
      </c>
      <c r="G62" s="35"/>
      <c r="H62" s="24"/>
      <c r="I62" s="24" t="s">
        <v>10</v>
      </c>
      <c r="J62" s="24"/>
    </row>
    <row r="63" spans="1:10" ht="60" x14ac:dyDescent="0.25">
      <c r="A63" s="40" t="s">
        <v>1271</v>
      </c>
      <c r="B63" s="41" t="s">
        <v>1282</v>
      </c>
      <c r="C63" s="68" t="s">
        <v>1273</v>
      </c>
      <c r="D63" s="41" t="s">
        <v>1299</v>
      </c>
      <c r="E63" s="41" t="s">
        <v>1300</v>
      </c>
      <c r="F63" s="42" t="s">
        <v>1360</v>
      </c>
      <c r="G63" s="35"/>
      <c r="H63" s="24"/>
      <c r="I63" s="24" t="s">
        <v>10</v>
      </c>
      <c r="J63" s="24"/>
    </row>
    <row r="64" spans="1:10" ht="60" x14ac:dyDescent="0.25">
      <c r="A64" s="40" t="s">
        <v>1271</v>
      </c>
      <c r="B64" s="41" t="s">
        <v>1282</v>
      </c>
      <c r="C64" s="68" t="s">
        <v>1273</v>
      </c>
      <c r="D64" s="41" t="s">
        <v>1301</v>
      </c>
      <c r="E64" s="41" t="s">
        <v>1302</v>
      </c>
      <c r="F64" s="42" t="s">
        <v>1360</v>
      </c>
      <c r="G64" s="35"/>
      <c r="H64" s="24"/>
      <c r="I64" s="24" t="s">
        <v>10</v>
      </c>
      <c r="J64" s="24"/>
    </row>
    <row r="65" spans="1:10" ht="60" x14ac:dyDescent="0.25">
      <c r="A65" s="40" t="s">
        <v>1271</v>
      </c>
      <c r="B65" s="41" t="s">
        <v>1282</v>
      </c>
      <c r="C65" s="68" t="s">
        <v>1273</v>
      </c>
      <c r="D65" s="41" t="s">
        <v>1303</v>
      </c>
      <c r="E65" s="41" t="s">
        <v>1304</v>
      </c>
      <c r="F65" s="42" t="s">
        <v>1360</v>
      </c>
      <c r="G65" s="35"/>
      <c r="H65" s="24"/>
      <c r="I65" s="24" t="s">
        <v>10</v>
      </c>
      <c r="J65" s="24"/>
    </row>
    <row r="66" spans="1:10" ht="60" x14ac:dyDescent="0.25">
      <c r="A66" s="40" t="s">
        <v>1271</v>
      </c>
      <c r="B66" s="41" t="s">
        <v>1282</v>
      </c>
      <c r="C66" s="68" t="s">
        <v>1273</v>
      </c>
      <c r="D66" s="41" t="s">
        <v>1305</v>
      </c>
      <c r="E66" s="41" t="s">
        <v>1306</v>
      </c>
      <c r="F66" s="42" t="s">
        <v>1360</v>
      </c>
      <c r="G66" s="35"/>
      <c r="H66" s="24"/>
      <c r="I66" s="24" t="s">
        <v>10</v>
      </c>
      <c r="J66" s="24"/>
    </row>
    <row r="67" spans="1:10" ht="60" x14ac:dyDescent="0.25">
      <c r="A67" s="40" t="s">
        <v>1271</v>
      </c>
      <c r="B67" s="41" t="s">
        <v>1282</v>
      </c>
      <c r="C67" s="68" t="s">
        <v>1273</v>
      </c>
      <c r="D67" s="41" t="s">
        <v>1307</v>
      </c>
      <c r="E67" s="41" t="s">
        <v>1308</v>
      </c>
      <c r="F67" s="42" t="s">
        <v>1360</v>
      </c>
      <c r="G67" s="35"/>
      <c r="H67" s="24"/>
      <c r="I67" s="24" t="s">
        <v>10</v>
      </c>
      <c r="J67" s="24"/>
    </row>
    <row r="68" spans="1:10" ht="75" x14ac:dyDescent="0.25">
      <c r="A68" s="40" t="s">
        <v>1271</v>
      </c>
      <c r="B68" s="41" t="s">
        <v>1282</v>
      </c>
      <c r="C68" s="68" t="s">
        <v>1273</v>
      </c>
      <c r="D68" s="41" t="s">
        <v>1309</v>
      </c>
      <c r="E68" s="41" t="s">
        <v>1310</v>
      </c>
      <c r="F68" s="42" t="s">
        <v>1360</v>
      </c>
      <c r="G68" s="35"/>
      <c r="H68" s="24"/>
      <c r="I68" s="24" t="s">
        <v>10</v>
      </c>
      <c r="J68" s="24"/>
    </row>
    <row r="69" spans="1:10" ht="60" x14ac:dyDescent="0.25">
      <c r="A69" s="40" t="s">
        <v>1271</v>
      </c>
      <c r="B69" s="41" t="s">
        <v>1282</v>
      </c>
      <c r="C69" s="68" t="s">
        <v>1273</v>
      </c>
      <c r="D69" s="41" t="s">
        <v>1311</v>
      </c>
      <c r="E69" s="41" t="s">
        <v>1312</v>
      </c>
      <c r="F69" s="42" t="s">
        <v>1360</v>
      </c>
      <c r="G69" s="35"/>
      <c r="H69" s="24"/>
      <c r="I69" s="24" t="s">
        <v>10</v>
      </c>
      <c r="J69" s="24"/>
    </row>
    <row r="70" spans="1:10" ht="120" x14ac:dyDescent="0.25">
      <c r="A70" s="40" t="s">
        <v>1271</v>
      </c>
      <c r="B70" s="41" t="s">
        <v>1282</v>
      </c>
      <c r="C70" s="68" t="s">
        <v>1273</v>
      </c>
      <c r="D70" s="41" t="s">
        <v>1313</v>
      </c>
      <c r="E70" s="41" t="s">
        <v>1314</v>
      </c>
      <c r="F70" s="42" t="s">
        <v>1360</v>
      </c>
      <c r="G70" s="35"/>
      <c r="H70" s="24"/>
      <c r="I70" s="24" t="s">
        <v>10</v>
      </c>
      <c r="J70" s="24"/>
    </row>
    <row r="71" spans="1:10" ht="60" x14ac:dyDescent="0.25">
      <c r="A71" s="40" t="s">
        <v>1271</v>
      </c>
      <c r="B71" s="41" t="s">
        <v>1282</v>
      </c>
      <c r="C71" s="68" t="s">
        <v>1273</v>
      </c>
      <c r="D71" s="41" t="s">
        <v>1315</v>
      </c>
      <c r="E71" s="41" t="s">
        <v>1316</v>
      </c>
      <c r="F71" s="42" t="s">
        <v>1360</v>
      </c>
      <c r="G71" s="35"/>
      <c r="H71" s="24"/>
      <c r="I71" s="24" t="s">
        <v>10</v>
      </c>
      <c r="J71" s="24"/>
    </row>
    <row r="72" spans="1:10" ht="105" x14ac:dyDescent="0.25">
      <c r="A72" s="40" t="s">
        <v>1271</v>
      </c>
      <c r="B72" s="41" t="s">
        <v>1282</v>
      </c>
      <c r="C72" s="68" t="s">
        <v>1273</v>
      </c>
      <c r="D72" s="41" t="s">
        <v>1317</v>
      </c>
      <c r="E72" s="41" t="s">
        <v>1318</v>
      </c>
      <c r="F72" s="42" t="s">
        <v>1360</v>
      </c>
      <c r="G72" s="35"/>
      <c r="H72" s="24"/>
      <c r="I72" s="24" t="s">
        <v>10</v>
      </c>
      <c r="J72" s="24"/>
    </row>
    <row r="73" spans="1:10" ht="165" x14ac:dyDescent="0.25">
      <c r="A73" s="40" t="s">
        <v>1271</v>
      </c>
      <c r="B73" s="41" t="s">
        <v>1282</v>
      </c>
      <c r="C73" s="68" t="s">
        <v>1273</v>
      </c>
      <c r="D73" s="41" t="s">
        <v>1319</v>
      </c>
      <c r="E73" s="41" t="s">
        <v>1320</v>
      </c>
      <c r="F73" s="42" t="s">
        <v>1360</v>
      </c>
      <c r="G73" s="35"/>
      <c r="H73" s="24"/>
      <c r="I73" s="24" t="s">
        <v>10</v>
      </c>
      <c r="J73" s="24"/>
    </row>
    <row r="74" spans="1:10" ht="90" x14ac:dyDescent="0.25">
      <c r="A74" s="40" t="s">
        <v>1271</v>
      </c>
      <c r="B74" s="41" t="s">
        <v>1282</v>
      </c>
      <c r="C74" s="68" t="s">
        <v>1273</v>
      </c>
      <c r="D74" s="41" t="s">
        <v>1321</v>
      </c>
      <c r="E74" s="41" t="s">
        <v>1322</v>
      </c>
      <c r="F74" s="42" t="s">
        <v>1360</v>
      </c>
      <c r="G74" s="35"/>
      <c r="H74" s="24"/>
      <c r="I74" s="24" t="s">
        <v>10</v>
      </c>
      <c r="J74" s="24"/>
    </row>
    <row r="75" spans="1:10" ht="150" x14ac:dyDescent="0.25">
      <c r="A75" s="40" t="s">
        <v>1271</v>
      </c>
      <c r="B75" s="41" t="s">
        <v>1282</v>
      </c>
      <c r="C75" s="68" t="s">
        <v>1273</v>
      </c>
      <c r="D75" s="41" t="s">
        <v>1323</v>
      </c>
      <c r="E75" s="41" t="s">
        <v>1324</v>
      </c>
      <c r="F75" s="42" t="s">
        <v>1360</v>
      </c>
      <c r="G75" s="35"/>
      <c r="H75" s="24"/>
      <c r="I75" s="24" t="s">
        <v>10</v>
      </c>
      <c r="J75" s="24"/>
    </row>
    <row r="76" spans="1:10" ht="75" x14ac:dyDescent="0.25">
      <c r="A76" s="40" t="s">
        <v>1271</v>
      </c>
      <c r="B76" s="41" t="s">
        <v>1282</v>
      </c>
      <c r="C76" s="68" t="s">
        <v>1273</v>
      </c>
      <c r="D76" s="41" t="s">
        <v>1325</v>
      </c>
      <c r="E76" s="41" t="s">
        <v>1326</v>
      </c>
      <c r="F76" s="42" t="s">
        <v>1360</v>
      </c>
      <c r="G76" s="35"/>
      <c r="H76" s="24"/>
      <c r="I76" s="24" t="s">
        <v>10</v>
      </c>
      <c r="J76" s="24"/>
    </row>
    <row r="77" spans="1:10" ht="135" x14ac:dyDescent="0.25">
      <c r="A77" s="40" t="s">
        <v>1271</v>
      </c>
      <c r="B77" s="41" t="s">
        <v>1282</v>
      </c>
      <c r="C77" s="68" t="s">
        <v>1273</v>
      </c>
      <c r="D77" s="41" t="s">
        <v>1327</v>
      </c>
      <c r="E77" s="41" t="s">
        <v>1328</v>
      </c>
      <c r="F77" s="42" t="s">
        <v>1360</v>
      </c>
      <c r="G77" s="35"/>
      <c r="H77" s="24"/>
      <c r="I77" s="24" t="s">
        <v>10</v>
      </c>
      <c r="J77" s="24"/>
    </row>
    <row r="78" spans="1:10" ht="135" x14ac:dyDescent="0.25">
      <c r="A78" s="40" t="s">
        <v>1271</v>
      </c>
      <c r="B78" s="41" t="s">
        <v>1282</v>
      </c>
      <c r="C78" s="68" t="s">
        <v>1273</v>
      </c>
      <c r="D78" s="41" t="s">
        <v>1329</v>
      </c>
      <c r="E78" s="41" t="s">
        <v>1358</v>
      </c>
      <c r="F78" s="42" t="s">
        <v>1360</v>
      </c>
      <c r="G78" s="35"/>
      <c r="H78" s="24"/>
      <c r="I78" s="24" t="s">
        <v>10</v>
      </c>
      <c r="J78" s="24"/>
    </row>
    <row r="79" spans="1:10" ht="150" x14ac:dyDescent="0.25">
      <c r="A79" s="40" t="s">
        <v>1271</v>
      </c>
      <c r="B79" s="41" t="s">
        <v>1282</v>
      </c>
      <c r="C79" s="68" t="s">
        <v>1273</v>
      </c>
      <c r="D79" s="41" t="s">
        <v>1330</v>
      </c>
      <c r="E79" s="41" t="s">
        <v>1357</v>
      </c>
      <c r="F79" s="42" t="s">
        <v>1360</v>
      </c>
      <c r="G79" s="35"/>
      <c r="H79" s="24"/>
      <c r="I79" s="24" t="s">
        <v>10</v>
      </c>
      <c r="J79" s="24"/>
    </row>
    <row r="80" spans="1:10" ht="75" x14ac:dyDescent="0.25">
      <c r="A80" s="40" t="s">
        <v>1271</v>
      </c>
      <c r="B80" s="41" t="s">
        <v>1282</v>
      </c>
      <c r="C80" s="68" t="s">
        <v>1273</v>
      </c>
      <c r="D80" s="41" t="s">
        <v>1331</v>
      </c>
      <c r="E80" s="41" t="s">
        <v>1332</v>
      </c>
      <c r="F80" s="42" t="s">
        <v>1360</v>
      </c>
      <c r="G80" s="35"/>
      <c r="H80" s="24"/>
      <c r="I80" s="24" t="s">
        <v>10</v>
      </c>
      <c r="J80" s="24"/>
    </row>
    <row r="81" spans="1:10" ht="45" x14ac:dyDescent="0.25">
      <c r="A81" s="40" t="s">
        <v>1333</v>
      </c>
      <c r="B81" s="41" t="s">
        <v>1334</v>
      </c>
      <c r="C81" s="68" t="s">
        <v>1273</v>
      </c>
      <c r="D81" s="41" t="s">
        <v>1477</v>
      </c>
      <c r="E81" s="41" t="s">
        <v>1335</v>
      </c>
      <c r="F81" s="42" t="s">
        <v>1360</v>
      </c>
      <c r="G81" s="35"/>
      <c r="H81" s="24"/>
      <c r="I81" s="24" t="s">
        <v>10</v>
      </c>
      <c r="J81" s="24"/>
    </row>
    <row r="82" spans="1:10" ht="60" x14ac:dyDescent="0.25">
      <c r="A82" s="40" t="s">
        <v>1333</v>
      </c>
      <c r="B82" s="41" t="s">
        <v>1334</v>
      </c>
      <c r="C82" s="68" t="s">
        <v>1273</v>
      </c>
      <c r="D82" s="41" t="s">
        <v>1478</v>
      </c>
      <c r="E82" s="41" t="s">
        <v>1337</v>
      </c>
      <c r="F82" s="42" t="s">
        <v>1360</v>
      </c>
      <c r="G82" s="35"/>
      <c r="H82" s="24"/>
      <c r="I82" s="24" t="s">
        <v>10</v>
      </c>
      <c r="J82" s="24"/>
    </row>
    <row r="83" spans="1:10" ht="45" x14ac:dyDescent="0.25">
      <c r="A83" s="40" t="s">
        <v>1333</v>
      </c>
      <c r="B83" s="41" t="s">
        <v>1334</v>
      </c>
      <c r="C83" s="68" t="s">
        <v>1273</v>
      </c>
      <c r="D83" s="41" t="s">
        <v>1336</v>
      </c>
      <c r="E83" s="41" t="s">
        <v>1339</v>
      </c>
      <c r="F83" s="42" t="s">
        <v>1360</v>
      </c>
      <c r="G83" s="35"/>
      <c r="H83" s="24"/>
      <c r="I83" s="24" t="s">
        <v>10</v>
      </c>
      <c r="J83" s="24"/>
    </row>
    <row r="84" spans="1:10" ht="45" x14ac:dyDescent="0.25">
      <c r="A84" s="40" t="s">
        <v>1333</v>
      </c>
      <c r="B84" s="41" t="s">
        <v>1334</v>
      </c>
      <c r="C84" s="68" t="s">
        <v>1273</v>
      </c>
      <c r="D84" s="41" t="s">
        <v>1338</v>
      </c>
      <c r="E84" s="41" t="s">
        <v>1341</v>
      </c>
      <c r="F84" s="42" t="s">
        <v>1360</v>
      </c>
      <c r="G84" s="35"/>
      <c r="H84" s="24"/>
      <c r="I84" s="24" t="s">
        <v>10</v>
      </c>
      <c r="J84" s="24"/>
    </row>
    <row r="85" spans="1:10" ht="90" x14ac:dyDescent="0.25">
      <c r="A85" s="40" t="s">
        <v>1333</v>
      </c>
      <c r="B85" s="41" t="s">
        <v>1334</v>
      </c>
      <c r="C85" s="68" t="s">
        <v>1273</v>
      </c>
      <c r="D85" s="41" t="s">
        <v>1340</v>
      </c>
      <c r="E85" s="41" t="s">
        <v>1343</v>
      </c>
      <c r="F85" s="42" t="s">
        <v>1360</v>
      </c>
      <c r="G85" s="35"/>
      <c r="H85" s="24"/>
      <c r="I85" s="24" t="s">
        <v>10</v>
      </c>
      <c r="J85" s="24"/>
    </row>
    <row r="86" spans="1:10" ht="45" x14ac:dyDescent="0.25">
      <c r="A86" s="40" t="s">
        <v>1333</v>
      </c>
      <c r="B86" s="41" t="s">
        <v>1334</v>
      </c>
      <c r="C86" s="68" t="s">
        <v>1273</v>
      </c>
      <c r="D86" s="41" t="s">
        <v>1342</v>
      </c>
      <c r="E86" s="41" t="s">
        <v>1345</v>
      </c>
      <c r="F86" s="42" t="s">
        <v>1360</v>
      </c>
      <c r="G86" s="35"/>
      <c r="H86" s="24"/>
      <c r="I86" s="24" t="s">
        <v>10</v>
      </c>
      <c r="J86" s="24"/>
    </row>
    <row r="87" spans="1:10" ht="45" x14ac:dyDescent="0.25">
      <c r="A87" s="40" t="s">
        <v>1333</v>
      </c>
      <c r="B87" s="41" t="s">
        <v>1334</v>
      </c>
      <c r="C87" s="68" t="s">
        <v>1273</v>
      </c>
      <c r="D87" s="41" t="s">
        <v>1344</v>
      </c>
      <c r="E87" s="41" t="s">
        <v>1347</v>
      </c>
      <c r="F87" s="42" t="s">
        <v>1360</v>
      </c>
      <c r="G87" s="35"/>
      <c r="H87" s="24"/>
      <c r="I87" s="24" t="s">
        <v>10</v>
      </c>
      <c r="J87" s="24"/>
    </row>
    <row r="88" spans="1:10" ht="45" x14ac:dyDescent="0.25">
      <c r="A88" s="40" t="s">
        <v>1333</v>
      </c>
      <c r="B88" s="41" t="s">
        <v>1334</v>
      </c>
      <c r="C88" s="68" t="s">
        <v>1273</v>
      </c>
      <c r="D88" s="41" t="s">
        <v>1346</v>
      </c>
      <c r="E88" s="41" t="s">
        <v>1348</v>
      </c>
      <c r="F88" s="42" t="s">
        <v>1360</v>
      </c>
      <c r="G88" s="35"/>
      <c r="H88" s="24"/>
      <c r="I88" s="24" t="s">
        <v>10</v>
      </c>
      <c r="J88" s="24"/>
    </row>
    <row r="89" spans="1:10" ht="165" x14ac:dyDescent="0.25">
      <c r="A89" s="40" t="s">
        <v>1349</v>
      </c>
      <c r="B89" s="41" t="s">
        <v>1350</v>
      </c>
      <c r="C89" s="68" t="s">
        <v>1273</v>
      </c>
      <c r="D89" s="41" t="s">
        <v>1351</v>
      </c>
      <c r="E89" s="41" t="s">
        <v>1352</v>
      </c>
      <c r="F89" s="42" t="s">
        <v>1360</v>
      </c>
      <c r="G89" s="35"/>
      <c r="H89" s="24"/>
      <c r="I89" s="24" t="s">
        <v>10</v>
      </c>
      <c r="J89" s="24"/>
    </row>
    <row r="90" spans="1:10" ht="225" x14ac:dyDescent="0.25">
      <c r="A90" s="40" t="s">
        <v>1349</v>
      </c>
      <c r="B90" s="42" t="s">
        <v>1350</v>
      </c>
      <c r="C90" s="70" t="s">
        <v>1273</v>
      </c>
      <c r="D90" s="42" t="s">
        <v>1353</v>
      </c>
      <c r="E90" s="42" t="s">
        <v>1354</v>
      </c>
      <c r="F90" s="42" t="s">
        <v>1360</v>
      </c>
      <c r="G90" s="35"/>
      <c r="H90" s="24"/>
      <c r="I90" s="24" t="s">
        <v>10</v>
      </c>
      <c r="J90" s="24"/>
    </row>
    <row r="91" spans="1:10" ht="30" x14ac:dyDescent="0.25">
      <c r="A91" s="76" t="s">
        <v>1483</v>
      </c>
      <c r="B91" s="70" t="s">
        <v>1273</v>
      </c>
      <c r="C91" s="75" t="s">
        <v>1481</v>
      </c>
      <c r="D91" s="70" t="s">
        <v>1273</v>
      </c>
      <c r="E91" s="41" t="s">
        <v>1482</v>
      </c>
      <c r="F91" s="42"/>
      <c r="G91" s="28"/>
      <c r="H91" s="26"/>
      <c r="I91" s="24" t="s">
        <v>10</v>
      </c>
      <c r="J91" s="24"/>
    </row>
    <row r="92" spans="1:10" ht="105" x14ac:dyDescent="0.25">
      <c r="A92" s="40" t="s">
        <v>1047</v>
      </c>
      <c r="B92" s="42" t="s">
        <v>1463</v>
      </c>
      <c r="C92" s="42" t="s">
        <v>1085</v>
      </c>
      <c r="D92" s="42" t="s">
        <v>1355</v>
      </c>
      <c r="E92" s="42" t="s">
        <v>1086</v>
      </c>
      <c r="F92" s="42" t="s">
        <v>1361</v>
      </c>
      <c r="G92" s="28"/>
      <c r="H92" s="26"/>
      <c r="I92" s="24" t="s">
        <v>10</v>
      </c>
      <c r="J92" s="26"/>
    </row>
    <row r="93" spans="1:10" ht="75" x14ac:dyDescent="0.25">
      <c r="A93" s="40" t="s">
        <v>1047</v>
      </c>
      <c r="B93" s="42" t="s">
        <v>1463</v>
      </c>
      <c r="C93" s="41" t="s">
        <v>1085</v>
      </c>
      <c r="D93" s="41" t="s">
        <v>1356</v>
      </c>
      <c r="E93" s="41" t="s">
        <v>1087</v>
      </c>
      <c r="F93" s="57" t="s">
        <v>1361</v>
      </c>
      <c r="G93" s="28"/>
      <c r="H93" s="26"/>
      <c r="I93" s="24" t="s">
        <v>10</v>
      </c>
      <c r="J93" s="26"/>
    </row>
    <row r="94" spans="1:10" ht="90" x14ac:dyDescent="0.25">
      <c r="A94" s="40" t="s">
        <v>1047</v>
      </c>
      <c r="B94" s="42" t="s">
        <v>1463</v>
      </c>
      <c r="C94" s="41" t="s">
        <v>1085</v>
      </c>
      <c r="D94" s="41" t="s">
        <v>1362</v>
      </c>
      <c r="E94" s="41" t="s">
        <v>1385</v>
      </c>
      <c r="F94" s="57" t="s">
        <v>1361</v>
      </c>
      <c r="G94" s="28"/>
      <c r="H94" s="26"/>
      <c r="I94" s="24" t="s">
        <v>10</v>
      </c>
      <c r="J94" s="26"/>
    </row>
    <row r="95" spans="1:10" ht="165" x14ac:dyDescent="0.25">
      <c r="A95" s="40" t="s">
        <v>1047</v>
      </c>
      <c r="B95" s="42" t="s">
        <v>1463</v>
      </c>
      <c r="C95" s="41" t="s">
        <v>1085</v>
      </c>
      <c r="D95" s="41" t="s">
        <v>1363</v>
      </c>
      <c r="E95" s="42" t="s">
        <v>1386</v>
      </c>
      <c r="F95" s="42" t="s">
        <v>1361</v>
      </c>
      <c r="G95" s="28"/>
      <c r="H95" s="24"/>
      <c r="I95" s="24" t="s">
        <v>10</v>
      </c>
      <c r="J95" s="24"/>
    </row>
    <row r="96" spans="1:10" ht="75" x14ac:dyDescent="0.25">
      <c r="A96" s="40" t="s">
        <v>1047</v>
      </c>
      <c r="B96" s="42" t="s">
        <v>1463</v>
      </c>
      <c r="C96" s="42" t="s">
        <v>1387</v>
      </c>
      <c r="D96" s="41" t="s">
        <v>1364</v>
      </c>
      <c r="E96" s="42" t="s">
        <v>1389</v>
      </c>
      <c r="F96" s="42" t="s">
        <v>1361</v>
      </c>
      <c r="G96" s="35"/>
      <c r="H96" s="24"/>
      <c r="I96" s="24" t="s">
        <v>10</v>
      </c>
      <c r="J96" s="24"/>
    </row>
    <row r="97" spans="1:10" ht="75" x14ac:dyDescent="0.25">
      <c r="A97" s="40" t="s">
        <v>1047</v>
      </c>
      <c r="B97" s="42" t="s">
        <v>1463</v>
      </c>
      <c r="C97" s="42" t="s">
        <v>1387</v>
      </c>
      <c r="D97" s="41" t="s">
        <v>1365</v>
      </c>
      <c r="E97" s="42" t="s">
        <v>1390</v>
      </c>
      <c r="F97" s="42" t="s">
        <v>1361</v>
      </c>
      <c r="G97" s="35"/>
      <c r="H97" s="24"/>
      <c r="I97" s="24" t="s">
        <v>10</v>
      </c>
      <c r="J97" s="24"/>
    </row>
    <row r="98" spans="1:10" ht="75" x14ac:dyDescent="0.25">
      <c r="A98" s="40" t="s">
        <v>1047</v>
      </c>
      <c r="B98" s="42" t="s">
        <v>1463</v>
      </c>
      <c r="C98" s="42" t="s">
        <v>1387</v>
      </c>
      <c r="D98" s="41" t="s">
        <v>1366</v>
      </c>
      <c r="E98" s="42" t="s">
        <v>1391</v>
      </c>
      <c r="F98" s="42" t="s">
        <v>1361</v>
      </c>
      <c r="G98" s="35"/>
      <c r="H98" s="24"/>
      <c r="I98" s="24" t="s">
        <v>10</v>
      </c>
      <c r="J98" s="24"/>
    </row>
    <row r="99" spans="1:10" ht="75" x14ac:dyDescent="0.25">
      <c r="A99" s="40" t="s">
        <v>1047</v>
      </c>
      <c r="B99" s="42" t="s">
        <v>1463</v>
      </c>
      <c r="C99" s="42" t="s">
        <v>1387</v>
      </c>
      <c r="D99" s="41" t="s">
        <v>1367</v>
      </c>
      <c r="E99" s="42" t="s">
        <v>1392</v>
      </c>
      <c r="F99" s="42" t="s">
        <v>1361</v>
      </c>
      <c r="G99" s="35"/>
      <c r="H99" s="24"/>
      <c r="I99" s="24" t="s">
        <v>10</v>
      </c>
      <c r="J99" s="24"/>
    </row>
    <row r="100" spans="1:10" ht="75" x14ac:dyDescent="0.25">
      <c r="A100" s="40" t="s">
        <v>1047</v>
      </c>
      <c r="B100" s="42" t="s">
        <v>1463</v>
      </c>
      <c r="C100" s="42" t="s">
        <v>1387</v>
      </c>
      <c r="D100" s="41" t="s">
        <v>1368</v>
      </c>
      <c r="E100" s="42" t="s">
        <v>1393</v>
      </c>
      <c r="F100" s="42" t="s">
        <v>1361</v>
      </c>
      <c r="G100" s="35"/>
      <c r="H100" s="24"/>
      <c r="I100" s="24" t="s">
        <v>10</v>
      </c>
      <c r="J100" s="24"/>
    </row>
    <row r="101" spans="1:10" ht="75" x14ac:dyDescent="0.25">
      <c r="A101" s="40" t="s">
        <v>1047</v>
      </c>
      <c r="B101" s="42" t="s">
        <v>1463</v>
      </c>
      <c r="C101" s="42" t="s">
        <v>156</v>
      </c>
      <c r="D101" s="41" t="s">
        <v>1369</v>
      </c>
      <c r="E101" s="42" t="s">
        <v>1396</v>
      </c>
      <c r="F101" s="42" t="s">
        <v>1361</v>
      </c>
      <c r="G101" s="35"/>
      <c r="H101" s="24"/>
      <c r="I101" s="24" t="s">
        <v>10</v>
      </c>
      <c r="J101" s="24"/>
    </row>
    <row r="102" spans="1:10" ht="75" x14ac:dyDescent="0.25">
      <c r="A102" s="40" t="s">
        <v>1047</v>
      </c>
      <c r="B102" s="42" t="s">
        <v>1463</v>
      </c>
      <c r="C102" s="42" t="s">
        <v>1394</v>
      </c>
      <c r="D102" s="41" t="s">
        <v>1370</v>
      </c>
      <c r="E102" s="42" t="s">
        <v>1397</v>
      </c>
      <c r="F102" s="42" t="s">
        <v>1361</v>
      </c>
      <c r="G102" s="35"/>
      <c r="H102" s="24"/>
      <c r="I102" s="24" t="s">
        <v>10</v>
      </c>
      <c r="J102" s="24"/>
    </row>
    <row r="103" spans="1:10" ht="75" x14ac:dyDescent="0.25">
      <c r="A103" s="40" t="s">
        <v>1047</v>
      </c>
      <c r="B103" s="42" t="s">
        <v>1463</v>
      </c>
      <c r="C103" s="42" t="s">
        <v>1395</v>
      </c>
      <c r="D103" s="41" t="s">
        <v>1371</v>
      </c>
      <c r="E103" s="42" t="s">
        <v>1398</v>
      </c>
      <c r="F103" s="42" t="s">
        <v>1361</v>
      </c>
      <c r="G103" s="35"/>
      <c r="H103" s="24"/>
      <c r="I103" s="24" t="s">
        <v>10</v>
      </c>
      <c r="J103" s="24"/>
    </row>
    <row r="104" spans="1:10" ht="75" x14ac:dyDescent="0.25">
      <c r="A104" s="40" t="s">
        <v>1047</v>
      </c>
      <c r="B104" s="42" t="s">
        <v>1463</v>
      </c>
      <c r="C104" s="42" t="s">
        <v>1395</v>
      </c>
      <c r="D104" s="41" t="s">
        <v>1372</v>
      </c>
      <c r="E104" s="42" t="s">
        <v>1399</v>
      </c>
      <c r="F104" s="42" t="s">
        <v>1361</v>
      </c>
      <c r="G104" s="35"/>
      <c r="H104" s="24"/>
      <c r="I104" s="24" t="s">
        <v>10</v>
      </c>
      <c r="J104" s="24"/>
    </row>
    <row r="105" spans="1:10" ht="75" x14ac:dyDescent="0.25">
      <c r="A105" s="40" t="s">
        <v>1047</v>
      </c>
      <c r="B105" s="42" t="s">
        <v>1462</v>
      </c>
      <c r="C105" s="42" t="s">
        <v>1084</v>
      </c>
      <c r="D105" s="42" t="s">
        <v>1400</v>
      </c>
      <c r="E105" s="42" t="s">
        <v>1426</v>
      </c>
      <c r="F105" s="42" t="s">
        <v>1361</v>
      </c>
      <c r="G105" s="35"/>
      <c r="H105" s="24"/>
      <c r="I105" s="24" t="s">
        <v>10</v>
      </c>
      <c r="J105" s="24"/>
    </row>
    <row r="106" spans="1:10" ht="75" x14ac:dyDescent="0.25">
      <c r="A106" s="40" t="s">
        <v>1047</v>
      </c>
      <c r="B106" s="42" t="s">
        <v>1462</v>
      </c>
      <c r="C106" s="42" t="s">
        <v>1084</v>
      </c>
      <c r="D106" s="42" t="s">
        <v>1401</v>
      </c>
      <c r="E106" s="42" t="s">
        <v>1427</v>
      </c>
      <c r="F106" s="42" t="s">
        <v>1361</v>
      </c>
      <c r="G106" s="35"/>
      <c r="H106" s="24"/>
      <c r="I106" s="24" t="s">
        <v>10</v>
      </c>
      <c r="J106" s="24"/>
    </row>
    <row r="107" spans="1:10" ht="75" x14ac:dyDescent="0.25">
      <c r="A107" s="40" t="s">
        <v>1047</v>
      </c>
      <c r="B107" s="42" t="s">
        <v>1464</v>
      </c>
      <c r="C107" s="42" t="s">
        <v>1450</v>
      </c>
      <c r="D107" s="42" t="s">
        <v>1402</v>
      </c>
      <c r="E107" s="42" t="s">
        <v>1428</v>
      </c>
      <c r="F107" s="42" t="s">
        <v>1361</v>
      </c>
      <c r="G107" s="35"/>
      <c r="H107" s="24"/>
      <c r="I107" s="24" t="s">
        <v>10</v>
      </c>
      <c r="J107" s="24"/>
    </row>
    <row r="108" spans="1:10" ht="75" x14ac:dyDescent="0.25">
      <c r="A108" s="40" t="s">
        <v>1047</v>
      </c>
      <c r="B108" s="42" t="s">
        <v>1464</v>
      </c>
      <c r="C108" s="42" t="s">
        <v>1450</v>
      </c>
      <c r="D108" s="42" t="s">
        <v>1403</v>
      </c>
      <c r="E108" s="42" t="s">
        <v>1429</v>
      </c>
      <c r="F108" s="42" t="s">
        <v>1361</v>
      </c>
      <c r="G108" s="35"/>
      <c r="H108" s="24"/>
      <c r="I108" s="24" t="s">
        <v>10</v>
      </c>
      <c r="J108" s="24"/>
    </row>
    <row r="109" spans="1:10" ht="75" x14ac:dyDescent="0.25">
      <c r="A109" s="40" t="s">
        <v>1047</v>
      </c>
      <c r="B109" s="42" t="s">
        <v>1465</v>
      </c>
      <c r="C109" s="42" t="s">
        <v>1466</v>
      </c>
      <c r="D109" s="42" t="s">
        <v>1404</v>
      </c>
      <c r="E109" s="42" t="s">
        <v>1430</v>
      </c>
      <c r="F109" s="42" t="s">
        <v>1361</v>
      </c>
      <c r="G109" s="35"/>
      <c r="H109" s="24"/>
      <c r="I109" s="24" t="s">
        <v>10</v>
      </c>
      <c r="J109" s="24"/>
    </row>
    <row r="110" spans="1:10" ht="75" x14ac:dyDescent="0.25">
      <c r="A110" s="40" t="s">
        <v>1047</v>
      </c>
      <c r="B110" s="42" t="s">
        <v>1465</v>
      </c>
      <c r="C110" s="42" t="s">
        <v>1466</v>
      </c>
      <c r="D110" s="42" t="s">
        <v>1405</v>
      </c>
      <c r="E110" s="42" t="s">
        <v>1431</v>
      </c>
      <c r="F110" s="42" t="s">
        <v>1361</v>
      </c>
      <c r="G110" s="35"/>
      <c r="H110" s="24"/>
      <c r="I110" s="24" t="s">
        <v>10</v>
      </c>
      <c r="J110" s="24"/>
    </row>
    <row r="111" spans="1:10" ht="75" x14ac:dyDescent="0.25">
      <c r="A111" s="40" t="s">
        <v>1047</v>
      </c>
      <c r="B111" s="42" t="s">
        <v>1465</v>
      </c>
      <c r="C111" s="42" t="s">
        <v>1451</v>
      </c>
      <c r="D111" s="42" t="s">
        <v>1406</v>
      </c>
      <c r="E111" s="42" t="s">
        <v>1432</v>
      </c>
      <c r="F111" s="42" t="s">
        <v>1361</v>
      </c>
      <c r="G111" s="35"/>
      <c r="H111" s="24"/>
      <c r="I111" s="24" t="s">
        <v>10</v>
      </c>
      <c r="J111" s="24"/>
    </row>
    <row r="112" spans="1:10" ht="105" x14ac:dyDescent="0.25">
      <c r="A112" s="40" t="s">
        <v>1047</v>
      </c>
      <c r="B112" s="42" t="s">
        <v>1465</v>
      </c>
      <c r="C112" s="42" t="s">
        <v>1451</v>
      </c>
      <c r="D112" s="42" t="s">
        <v>1407</v>
      </c>
      <c r="E112" s="42" t="s">
        <v>1460</v>
      </c>
      <c r="F112" s="42" t="s">
        <v>1361</v>
      </c>
      <c r="G112" s="35"/>
      <c r="H112" s="24"/>
      <c r="I112" s="24" t="s">
        <v>10</v>
      </c>
      <c r="J112" s="24"/>
    </row>
    <row r="113" spans="1:10" ht="90" x14ac:dyDescent="0.25">
      <c r="A113" s="40" t="s">
        <v>1467</v>
      </c>
      <c r="B113" s="42" t="s">
        <v>1468</v>
      </c>
      <c r="C113" s="42" t="s">
        <v>1452</v>
      </c>
      <c r="D113" s="42" t="s">
        <v>1408</v>
      </c>
      <c r="E113" s="42" t="s">
        <v>1433</v>
      </c>
      <c r="F113" s="42" t="s">
        <v>1361</v>
      </c>
      <c r="G113" s="35"/>
      <c r="H113" s="24"/>
      <c r="I113" s="24" t="s">
        <v>10</v>
      </c>
      <c r="J113" s="24"/>
    </row>
    <row r="114" spans="1:10" ht="90" x14ac:dyDescent="0.25">
      <c r="A114" s="40" t="s">
        <v>1467</v>
      </c>
      <c r="B114" s="42" t="s">
        <v>1468</v>
      </c>
      <c r="C114" s="42" t="s">
        <v>1453</v>
      </c>
      <c r="D114" s="42" t="s">
        <v>1409</v>
      </c>
      <c r="E114" s="42" t="s">
        <v>1434</v>
      </c>
      <c r="F114" s="42" t="s">
        <v>1361</v>
      </c>
      <c r="G114" s="35"/>
      <c r="H114" s="24"/>
      <c r="I114" s="24" t="s">
        <v>10</v>
      </c>
      <c r="J114" s="24"/>
    </row>
    <row r="115" spans="1:10" ht="90" x14ac:dyDescent="0.25">
      <c r="A115" s="40" t="s">
        <v>1467</v>
      </c>
      <c r="B115" s="42" t="s">
        <v>1469</v>
      </c>
      <c r="C115" s="42" t="s">
        <v>1454</v>
      </c>
      <c r="D115" s="42" t="s">
        <v>1410</v>
      </c>
      <c r="E115" s="42" t="s">
        <v>1435</v>
      </c>
      <c r="F115" s="42" t="s">
        <v>1361</v>
      </c>
      <c r="G115" s="35"/>
      <c r="H115" s="24"/>
      <c r="I115" s="24" t="s">
        <v>10</v>
      </c>
      <c r="J115" s="24"/>
    </row>
    <row r="116" spans="1:10" ht="150" x14ac:dyDescent="0.25">
      <c r="A116" s="40" t="s">
        <v>1467</v>
      </c>
      <c r="B116" s="42" t="s">
        <v>1469</v>
      </c>
      <c r="C116" s="42" t="s">
        <v>1454</v>
      </c>
      <c r="D116" s="42" t="s">
        <v>1411</v>
      </c>
      <c r="E116" s="42" t="s">
        <v>1436</v>
      </c>
      <c r="F116" s="42" t="s">
        <v>1361</v>
      </c>
      <c r="G116" s="28"/>
      <c r="H116" s="24"/>
      <c r="I116" s="24" t="s">
        <v>10</v>
      </c>
      <c r="J116" s="24"/>
    </row>
    <row r="117" spans="1:10" ht="90" x14ac:dyDescent="0.25">
      <c r="A117" s="40" t="s">
        <v>1467</v>
      </c>
      <c r="B117" s="42" t="s">
        <v>1469</v>
      </c>
      <c r="C117" s="42" t="s">
        <v>1454</v>
      </c>
      <c r="D117" s="42" t="s">
        <v>1412</v>
      </c>
      <c r="E117" s="42" t="s">
        <v>1437</v>
      </c>
      <c r="F117" s="42" t="s">
        <v>1361</v>
      </c>
      <c r="G117" s="35"/>
      <c r="H117" s="24"/>
      <c r="I117" s="24" t="s">
        <v>10</v>
      </c>
      <c r="J117" s="24"/>
    </row>
    <row r="118" spans="1:10" ht="90" x14ac:dyDescent="0.25">
      <c r="A118" s="40" t="s">
        <v>1467</v>
      </c>
      <c r="B118" s="42" t="s">
        <v>1469</v>
      </c>
      <c r="C118" s="42" t="s">
        <v>1455</v>
      </c>
      <c r="D118" s="42" t="s">
        <v>1413</v>
      </c>
      <c r="E118" s="42" t="s">
        <v>1438</v>
      </c>
      <c r="F118" s="42" t="s">
        <v>1361</v>
      </c>
      <c r="G118" s="35"/>
      <c r="H118" s="24"/>
      <c r="I118" s="24" t="s">
        <v>10</v>
      </c>
      <c r="J118" s="24"/>
    </row>
    <row r="119" spans="1:10" ht="90" x14ac:dyDescent="0.25">
      <c r="A119" s="40" t="s">
        <v>1467</v>
      </c>
      <c r="B119" s="42" t="s">
        <v>1469</v>
      </c>
      <c r="C119" s="42" t="s">
        <v>1455</v>
      </c>
      <c r="D119" s="42" t="s">
        <v>1414</v>
      </c>
      <c r="E119" s="42" t="s">
        <v>1439</v>
      </c>
      <c r="F119" s="42" t="s">
        <v>1361</v>
      </c>
      <c r="G119" s="35"/>
      <c r="H119" s="24"/>
      <c r="I119" s="24" t="s">
        <v>10</v>
      </c>
      <c r="J119" s="24"/>
    </row>
    <row r="120" spans="1:10" ht="90" x14ac:dyDescent="0.25">
      <c r="A120" s="40" t="s">
        <v>1467</v>
      </c>
      <c r="B120" s="42" t="s">
        <v>1469</v>
      </c>
      <c r="C120" s="42" t="s">
        <v>1455</v>
      </c>
      <c r="D120" s="42" t="s">
        <v>1415</v>
      </c>
      <c r="E120" s="42" t="s">
        <v>1440</v>
      </c>
      <c r="F120" s="42" t="s">
        <v>1361</v>
      </c>
      <c r="G120" s="35"/>
      <c r="H120" s="24"/>
      <c r="I120" s="24" t="s">
        <v>10</v>
      </c>
      <c r="J120" s="24"/>
    </row>
    <row r="121" spans="1:10" ht="90" x14ac:dyDescent="0.25">
      <c r="A121" s="40" t="s">
        <v>1467</v>
      </c>
      <c r="B121" s="42" t="s">
        <v>1469</v>
      </c>
      <c r="C121" s="42" t="s">
        <v>1455</v>
      </c>
      <c r="D121" s="42" t="s">
        <v>1416</v>
      </c>
      <c r="E121" s="42" t="s">
        <v>1441</v>
      </c>
      <c r="F121" s="42" t="s">
        <v>1361</v>
      </c>
      <c r="G121" s="35"/>
      <c r="H121" s="24"/>
      <c r="I121" s="24" t="s">
        <v>10</v>
      </c>
      <c r="J121" s="24"/>
    </row>
    <row r="122" spans="1:10" ht="90" x14ac:dyDescent="0.25">
      <c r="A122" s="40" t="s">
        <v>1467</v>
      </c>
      <c r="B122" s="42" t="s">
        <v>1469</v>
      </c>
      <c r="C122" s="42" t="s">
        <v>1456</v>
      </c>
      <c r="D122" s="42" t="s">
        <v>1417</v>
      </c>
      <c r="E122" s="42" t="s">
        <v>1442</v>
      </c>
      <c r="F122" s="42" t="s">
        <v>1361</v>
      </c>
      <c r="G122" s="35"/>
      <c r="H122" s="24"/>
      <c r="I122" s="24" t="s">
        <v>10</v>
      </c>
      <c r="J122" s="24"/>
    </row>
    <row r="123" spans="1:10" ht="90" x14ac:dyDescent="0.25">
      <c r="A123" s="40" t="s">
        <v>1467</v>
      </c>
      <c r="B123" s="42" t="s">
        <v>1469</v>
      </c>
      <c r="C123" s="42" t="s">
        <v>1456</v>
      </c>
      <c r="D123" s="42" t="s">
        <v>1418</v>
      </c>
      <c r="E123" s="42" t="s">
        <v>1443</v>
      </c>
      <c r="F123" s="42" t="s">
        <v>1361</v>
      </c>
      <c r="G123" s="35"/>
      <c r="H123" s="24"/>
      <c r="I123" s="24" t="s">
        <v>10</v>
      </c>
      <c r="J123" s="24"/>
    </row>
    <row r="124" spans="1:10" ht="90" x14ac:dyDescent="0.25">
      <c r="A124" s="40" t="s">
        <v>1467</v>
      </c>
      <c r="B124" s="42" t="s">
        <v>1469</v>
      </c>
      <c r="C124" s="42" t="s">
        <v>1456</v>
      </c>
      <c r="D124" s="42" t="s">
        <v>1419</v>
      </c>
      <c r="E124" s="42" t="s">
        <v>1444</v>
      </c>
      <c r="F124" s="42" t="s">
        <v>1361</v>
      </c>
      <c r="G124" s="35"/>
      <c r="H124" s="24"/>
      <c r="I124" s="24" t="s">
        <v>10</v>
      </c>
      <c r="J124" s="24"/>
    </row>
    <row r="125" spans="1:10" ht="90" x14ac:dyDescent="0.25">
      <c r="A125" s="40" t="s">
        <v>1467</v>
      </c>
      <c r="B125" s="42" t="s">
        <v>1469</v>
      </c>
      <c r="C125" s="42" t="s">
        <v>1457</v>
      </c>
      <c r="D125" s="42" t="s">
        <v>1420</v>
      </c>
      <c r="E125" s="42" t="s">
        <v>1445</v>
      </c>
      <c r="F125" s="42" t="s">
        <v>1361</v>
      </c>
      <c r="G125" s="35"/>
      <c r="H125" s="24"/>
      <c r="I125" s="24" t="s">
        <v>10</v>
      </c>
      <c r="J125" s="24"/>
    </row>
    <row r="126" spans="1:10" ht="90" x14ac:dyDescent="0.25">
      <c r="A126" s="40" t="s">
        <v>1467</v>
      </c>
      <c r="B126" s="42" t="s">
        <v>1469</v>
      </c>
      <c r="C126" s="42" t="s">
        <v>1458</v>
      </c>
      <c r="D126" s="42" t="s">
        <v>1421</v>
      </c>
      <c r="E126" s="42" t="s">
        <v>1446</v>
      </c>
      <c r="F126" s="42" t="s">
        <v>1361</v>
      </c>
      <c r="G126" s="35"/>
      <c r="H126" s="24"/>
      <c r="I126" s="24" t="s">
        <v>10</v>
      </c>
      <c r="J126" s="24"/>
    </row>
    <row r="127" spans="1:10" ht="90" x14ac:dyDescent="0.25">
      <c r="A127" s="40" t="s">
        <v>1467</v>
      </c>
      <c r="B127" s="42" t="s">
        <v>1470</v>
      </c>
      <c r="C127" s="42" t="s">
        <v>1459</v>
      </c>
      <c r="D127" s="42" t="s">
        <v>1422</v>
      </c>
      <c r="E127" s="42" t="s">
        <v>1447</v>
      </c>
      <c r="F127" s="42" t="s">
        <v>1361</v>
      </c>
      <c r="G127" s="35"/>
      <c r="H127" s="24"/>
      <c r="I127" s="24" t="s">
        <v>10</v>
      </c>
      <c r="J127" s="24"/>
    </row>
    <row r="128" spans="1:10" ht="90" x14ac:dyDescent="0.25">
      <c r="A128" s="40" t="s">
        <v>1467</v>
      </c>
      <c r="B128" s="42" t="s">
        <v>1470</v>
      </c>
      <c r="C128" s="42" t="s">
        <v>1459</v>
      </c>
      <c r="D128" s="42" t="s">
        <v>1423</v>
      </c>
      <c r="E128" s="42" t="s">
        <v>1448</v>
      </c>
      <c r="F128" s="42" t="s">
        <v>1361</v>
      </c>
      <c r="G128" s="35"/>
      <c r="H128" s="24"/>
      <c r="I128" s="24" t="s">
        <v>10</v>
      </c>
      <c r="J128" s="24"/>
    </row>
    <row r="129" spans="1:10" ht="90" x14ac:dyDescent="0.25">
      <c r="A129" s="56" t="s">
        <v>1467</v>
      </c>
      <c r="B129" s="57" t="s">
        <v>1470</v>
      </c>
      <c r="C129" s="57" t="s">
        <v>1459</v>
      </c>
      <c r="D129" s="57" t="s">
        <v>1424</v>
      </c>
      <c r="E129" s="57" t="s">
        <v>1449</v>
      </c>
      <c r="F129" s="57" t="s">
        <v>1361</v>
      </c>
      <c r="G129" s="35"/>
      <c r="H129" s="43"/>
      <c r="I129" s="24" t="s">
        <v>10</v>
      </c>
      <c r="J129" s="43"/>
    </row>
    <row r="130" spans="1:10" ht="135" x14ac:dyDescent="0.25">
      <c r="A130" s="40" t="s">
        <v>1467</v>
      </c>
      <c r="B130" s="42" t="s">
        <v>1470</v>
      </c>
      <c r="C130" s="42" t="s">
        <v>1459</v>
      </c>
      <c r="D130" s="42" t="s">
        <v>1425</v>
      </c>
      <c r="E130" s="42" t="s">
        <v>1461</v>
      </c>
      <c r="F130" s="42" t="s">
        <v>1361</v>
      </c>
      <c r="G130" s="24"/>
      <c r="H130" s="24"/>
      <c r="I130" s="24" t="s">
        <v>10</v>
      </c>
      <c r="J130" s="24"/>
    </row>
    <row r="131" spans="1:10" x14ac:dyDescent="0.25">
      <c r="A131" s="22"/>
      <c r="B131" s="72"/>
      <c r="C131" s="72"/>
      <c r="D131" s="72"/>
      <c r="E131" s="72"/>
      <c r="F131" s="72"/>
      <c r="G131" s="73"/>
      <c r="H131" s="73"/>
      <c r="I131" s="73"/>
      <c r="J131" s="73"/>
    </row>
    <row r="132" spans="1:10" x14ac:dyDescent="0.25">
      <c r="A132" s="22"/>
      <c r="B132" s="72"/>
      <c r="C132" s="72"/>
      <c r="D132" s="72"/>
      <c r="E132" s="72"/>
      <c r="F132" s="72"/>
      <c r="G132" s="73"/>
      <c r="H132" s="73"/>
      <c r="I132" s="73"/>
      <c r="J132" s="73"/>
    </row>
    <row r="133" spans="1:10" x14ac:dyDescent="0.25">
      <c r="A133" s="22"/>
      <c r="B133" s="72"/>
      <c r="C133" s="72"/>
      <c r="D133" s="72"/>
      <c r="E133" s="72"/>
      <c r="F133" s="72"/>
      <c r="G133" s="73"/>
      <c r="H133" s="73"/>
      <c r="I133" s="73"/>
      <c r="J133" s="73"/>
    </row>
    <row r="134" spans="1:10" x14ac:dyDescent="0.25">
      <c r="A134" s="22"/>
      <c r="B134" s="72"/>
      <c r="C134" s="72"/>
      <c r="D134" s="72"/>
      <c r="E134" s="72"/>
      <c r="F134" s="72"/>
      <c r="G134" s="73"/>
      <c r="H134" s="73"/>
      <c r="I134" s="73"/>
      <c r="J134" s="73"/>
    </row>
    <row r="135" spans="1:10" x14ac:dyDescent="0.25">
      <c r="A135" s="22"/>
      <c r="B135" s="72"/>
      <c r="C135" s="72"/>
      <c r="D135" s="72"/>
      <c r="E135" s="72"/>
      <c r="F135" s="72"/>
      <c r="G135" s="73"/>
      <c r="H135" s="73"/>
      <c r="I135" s="73"/>
      <c r="J135" s="73"/>
    </row>
    <row r="136" spans="1:10" x14ac:dyDescent="0.25">
      <c r="A136" s="22"/>
      <c r="B136" s="72"/>
      <c r="C136" s="72"/>
      <c r="D136" s="72"/>
      <c r="E136" s="72"/>
      <c r="F136" s="72"/>
      <c r="G136" s="73"/>
      <c r="H136" s="73"/>
      <c r="I136" s="73"/>
      <c r="J136" s="73"/>
    </row>
    <row r="137" spans="1:10" x14ac:dyDescent="0.25">
      <c r="A137" s="22"/>
      <c r="B137" s="72"/>
      <c r="C137" s="72"/>
      <c r="D137" s="72"/>
      <c r="E137" s="72"/>
      <c r="F137" s="72"/>
      <c r="G137" s="73"/>
      <c r="H137" s="73"/>
      <c r="I137" s="73"/>
      <c r="J137" s="73"/>
    </row>
    <row r="138" spans="1:10" x14ac:dyDescent="0.25">
      <c r="A138" s="22"/>
      <c r="B138" s="72"/>
      <c r="C138" s="72"/>
      <c r="D138" s="72"/>
      <c r="E138" s="72"/>
      <c r="F138" s="72"/>
      <c r="G138" s="73"/>
      <c r="H138" s="73"/>
      <c r="I138" s="73"/>
      <c r="J138" s="73"/>
    </row>
    <row r="139" spans="1:10" x14ac:dyDescent="0.25">
      <c r="A139" s="22"/>
      <c r="B139" s="72"/>
      <c r="C139" s="72"/>
      <c r="D139" s="72"/>
      <c r="E139" s="72"/>
      <c r="F139" s="72"/>
      <c r="G139" s="73"/>
      <c r="H139" s="73"/>
      <c r="I139" s="73"/>
      <c r="J139" s="73"/>
    </row>
    <row r="140" spans="1:10" x14ac:dyDescent="0.25">
      <c r="A140" s="22"/>
      <c r="B140" s="72"/>
      <c r="C140" s="72"/>
      <c r="D140" s="72"/>
      <c r="E140" s="72"/>
      <c r="F140" s="72"/>
      <c r="G140" s="73"/>
      <c r="H140" s="73"/>
      <c r="I140" s="73"/>
      <c r="J140" s="73"/>
    </row>
    <row r="141" spans="1:10" x14ac:dyDescent="0.25">
      <c r="A141" s="22"/>
      <c r="B141" s="72"/>
      <c r="C141" s="72"/>
      <c r="D141" s="72"/>
      <c r="E141" s="72"/>
      <c r="F141" s="72"/>
      <c r="G141" s="73"/>
      <c r="H141" s="73"/>
      <c r="I141" s="73"/>
      <c r="J141" s="73"/>
    </row>
    <row r="142" spans="1:10" x14ac:dyDescent="0.25">
      <c r="A142" s="22"/>
      <c r="B142" s="72"/>
      <c r="C142" s="72"/>
      <c r="D142" s="72"/>
      <c r="E142" s="72"/>
      <c r="F142" s="72"/>
      <c r="G142" s="73"/>
      <c r="H142" s="73"/>
      <c r="I142" s="73"/>
      <c r="J142" s="73"/>
    </row>
    <row r="143" spans="1:10" x14ac:dyDescent="0.25">
      <c r="A143" s="22"/>
      <c r="B143" s="72"/>
      <c r="C143" s="72"/>
      <c r="D143" s="72"/>
      <c r="E143" s="72"/>
      <c r="F143" s="72"/>
      <c r="G143" s="73"/>
      <c r="H143" s="73"/>
      <c r="I143" s="73"/>
      <c r="J143" s="73"/>
    </row>
    <row r="144" spans="1:10" x14ac:dyDescent="0.25">
      <c r="A144" s="22"/>
      <c r="B144" s="72"/>
      <c r="C144" s="72"/>
      <c r="D144" s="72"/>
      <c r="E144" s="72"/>
      <c r="F144" s="72"/>
      <c r="G144" s="73"/>
      <c r="H144" s="73"/>
      <c r="I144" s="73"/>
      <c r="J144" s="73"/>
    </row>
    <row r="145" spans="1:10" x14ac:dyDescent="0.25">
      <c r="A145" s="22"/>
      <c r="B145" s="72"/>
      <c r="C145" s="72"/>
      <c r="D145" s="72"/>
      <c r="E145" s="72"/>
      <c r="F145" s="72"/>
      <c r="G145" s="73"/>
      <c r="H145" s="73"/>
      <c r="I145" s="73"/>
      <c r="J145" s="73"/>
    </row>
    <row r="146" spans="1:10" x14ac:dyDescent="0.25">
      <c r="A146" s="22"/>
      <c r="B146" s="72"/>
      <c r="C146" s="72"/>
      <c r="D146" s="72"/>
      <c r="E146" s="72"/>
      <c r="F146" s="72"/>
      <c r="G146" s="73"/>
      <c r="H146" s="73"/>
      <c r="I146" s="73"/>
      <c r="J146" s="73"/>
    </row>
    <row r="147" spans="1:10" x14ac:dyDescent="0.25">
      <c r="A147" s="22"/>
      <c r="B147" s="72"/>
      <c r="C147" s="72"/>
      <c r="D147" s="72"/>
      <c r="E147" s="72"/>
      <c r="F147" s="72"/>
      <c r="G147" s="73"/>
      <c r="H147" s="73"/>
      <c r="I147" s="73"/>
      <c r="J147" s="73"/>
    </row>
    <row r="148" spans="1:10" x14ac:dyDescent="0.25">
      <c r="A148" s="22"/>
      <c r="B148" s="72"/>
      <c r="C148" s="72"/>
      <c r="D148" s="72"/>
      <c r="E148" s="72"/>
      <c r="F148" s="72"/>
      <c r="G148" s="73"/>
      <c r="H148" s="73"/>
      <c r="I148" s="73"/>
      <c r="J148" s="73"/>
    </row>
    <row r="149" spans="1:10" x14ac:dyDescent="0.25">
      <c r="A149" s="22"/>
      <c r="B149" s="72"/>
      <c r="C149" s="72"/>
      <c r="D149" s="72"/>
      <c r="E149" s="72"/>
      <c r="F149" s="72"/>
      <c r="G149" s="73"/>
      <c r="H149" s="73"/>
      <c r="I149" s="73"/>
      <c r="J149" s="73"/>
    </row>
    <row r="150" spans="1:10" x14ac:dyDescent="0.25">
      <c r="A150" s="22"/>
      <c r="B150" s="72"/>
      <c r="C150" s="72"/>
      <c r="D150" s="72"/>
      <c r="E150" s="72"/>
      <c r="F150" s="72"/>
      <c r="G150" s="73"/>
      <c r="H150" s="73"/>
      <c r="I150" s="73"/>
      <c r="J150" s="73"/>
    </row>
    <row r="151" spans="1:10" x14ac:dyDescent="0.25">
      <c r="A151" s="22"/>
      <c r="B151" s="72"/>
      <c r="C151" s="72"/>
      <c r="D151" s="72"/>
      <c r="E151" s="72"/>
      <c r="F151" s="72"/>
      <c r="G151" s="73"/>
      <c r="H151" s="73"/>
      <c r="I151" s="73"/>
      <c r="J151" s="73"/>
    </row>
    <row r="152" spans="1:10" x14ac:dyDescent="0.25">
      <c r="A152" s="22"/>
      <c r="B152" s="72"/>
      <c r="C152" s="72"/>
      <c r="D152" s="72"/>
      <c r="E152" s="72"/>
      <c r="F152" s="72"/>
      <c r="G152" s="73"/>
      <c r="H152" s="73"/>
      <c r="I152" s="73"/>
      <c r="J152" s="73"/>
    </row>
    <row r="153" spans="1:10" x14ac:dyDescent="0.25">
      <c r="A153" s="22"/>
      <c r="B153" s="72"/>
      <c r="C153" s="72"/>
      <c r="D153" s="72"/>
      <c r="E153" s="72"/>
      <c r="F153" s="72"/>
      <c r="G153" s="73"/>
      <c r="H153" s="73"/>
      <c r="I153" s="73"/>
      <c r="J153" s="73"/>
    </row>
    <row r="154" spans="1:10" x14ac:dyDescent="0.25">
      <c r="A154" s="22"/>
      <c r="B154" s="72"/>
      <c r="C154" s="72"/>
      <c r="D154" s="72"/>
      <c r="E154" s="72"/>
      <c r="F154" s="72"/>
      <c r="G154" s="73"/>
      <c r="H154" s="73"/>
      <c r="I154" s="73"/>
      <c r="J154" s="73"/>
    </row>
    <row r="155" spans="1:10" x14ac:dyDescent="0.25">
      <c r="A155" s="22"/>
      <c r="B155" s="72"/>
      <c r="C155" s="72"/>
      <c r="D155" s="72"/>
      <c r="E155" s="72"/>
      <c r="F155" s="72"/>
      <c r="G155" s="73"/>
      <c r="H155" s="73"/>
      <c r="I155" s="73"/>
      <c r="J155" s="73"/>
    </row>
    <row r="156" spans="1:10" x14ac:dyDescent="0.25">
      <c r="A156" s="22"/>
      <c r="B156" s="72"/>
      <c r="C156" s="72"/>
      <c r="D156" s="72"/>
      <c r="E156" s="72"/>
      <c r="F156" s="72"/>
      <c r="G156" s="73"/>
      <c r="H156" s="73"/>
      <c r="I156" s="73"/>
      <c r="J156" s="73"/>
    </row>
    <row r="157" spans="1:10" x14ac:dyDescent="0.25">
      <c r="A157" s="22"/>
      <c r="B157" s="72"/>
      <c r="C157" s="72"/>
      <c r="D157" s="72"/>
      <c r="E157" s="72"/>
      <c r="F157" s="72"/>
      <c r="G157" s="73"/>
      <c r="H157" s="73"/>
      <c r="I157" s="73"/>
      <c r="J157" s="73"/>
    </row>
    <row r="158" spans="1:10" x14ac:dyDescent="0.25">
      <c r="A158" s="22"/>
      <c r="B158" s="72"/>
      <c r="C158" s="72"/>
      <c r="D158" s="72"/>
      <c r="E158" s="72"/>
      <c r="F158" s="72"/>
      <c r="G158" s="73"/>
      <c r="H158" s="73"/>
      <c r="I158" s="73"/>
      <c r="J158" s="73"/>
    </row>
    <row r="159" spans="1:10" x14ac:dyDescent="0.25">
      <c r="A159" s="22"/>
      <c r="B159" s="72"/>
      <c r="C159" s="72"/>
      <c r="D159" s="72"/>
      <c r="E159" s="72"/>
      <c r="F159" s="72"/>
      <c r="G159" s="73"/>
      <c r="H159" s="73"/>
      <c r="I159" s="73"/>
      <c r="J159" s="73"/>
    </row>
    <row r="160" spans="1:10" x14ac:dyDescent="0.25">
      <c r="A160" s="22"/>
      <c r="B160" s="72"/>
      <c r="C160" s="72"/>
      <c r="D160" s="72"/>
      <c r="E160" s="72"/>
      <c r="F160" s="72"/>
      <c r="G160" s="73"/>
      <c r="H160" s="73"/>
      <c r="I160" s="73"/>
      <c r="J160" s="73"/>
    </row>
    <row r="161" spans="1:10" x14ac:dyDescent="0.25">
      <c r="A161" s="22"/>
      <c r="B161" s="72"/>
      <c r="C161" s="72"/>
      <c r="D161" s="72"/>
      <c r="E161" s="72"/>
      <c r="F161" s="72"/>
      <c r="G161" s="73"/>
      <c r="H161" s="73"/>
      <c r="I161" s="73"/>
      <c r="J161" s="73"/>
    </row>
    <row r="162" spans="1:10" x14ac:dyDescent="0.25">
      <c r="A162" s="22"/>
      <c r="B162" s="72"/>
      <c r="C162" s="72"/>
      <c r="D162" s="72"/>
      <c r="E162" s="72"/>
      <c r="F162" s="72"/>
      <c r="G162" s="73"/>
      <c r="H162" s="73"/>
      <c r="I162" s="73"/>
      <c r="J162" s="73"/>
    </row>
    <row r="163" spans="1:10" x14ac:dyDescent="0.25">
      <c r="A163" s="22"/>
      <c r="B163" s="72"/>
      <c r="C163" s="72"/>
      <c r="D163" s="72"/>
      <c r="E163" s="72"/>
      <c r="F163" s="72"/>
      <c r="G163" s="73"/>
      <c r="H163" s="73"/>
      <c r="I163" s="73"/>
      <c r="J163" s="73"/>
    </row>
    <row r="164" spans="1:10" x14ac:dyDescent="0.25">
      <c r="A164" s="22"/>
      <c r="B164" s="72"/>
      <c r="C164" s="72"/>
      <c r="D164" s="72"/>
      <c r="E164" s="72"/>
      <c r="F164" s="72"/>
      <c r="G164" s="73"/>
      <c r="H164" s="73"/>
      <c r="I164" s="73"/>
      <c r="J164" s="73"/>
    </row>
    <row r="165" spans="1:10" x14ac:dyDescent="0.25">
      <c r="A165" s="22"/>
      <c r="B165" s="72"/>
      <c r="C165" s="72"/>
      <c r="D165" s="72"/>
      <c r="E165" s="72"/>
      <c r="F165" s="72"/>
      <c r="G165" s="73"/>
      <c r="H165" s="73"/>
      <c r="I165" s="73"/>
      <c r="J165" s="73"/>
    </row>
    <row r="166" spans="1:10" x14ac:dyDescent="0.25">
      <c r="A166" s="22"/>
      <c r="B166" s="72"/>
      <c r="C166" s="72"/>
      <c r="D166" s="72"/>
      <c r="E166" s="72"/>
      <c r="F166" s="72"/>
      <c r="G166" s="73"/>
      <c r="H166" s="73"/>
      <c r="I166" s="73"/>
      <c r="J166" s="73"/>
    </row>
    <row r="167" spans="1:10" x14ac:dyDescent="0.25">
      <c r="A167" s="22"/>
      <c r="B167" s="72"/>
      <c r="C167" s="72"/>
      <c r="D167" s="72"/>
      <c r="E167" s="72"/>
      <c r="F167" s="72"/>
      <c r="G167" s="73"/>
      <c r="H167" s="73"/>
      <c r="I167" s="73"/>
      <c r="J167" s="73"/>
    </row>
    <row r="168" spans="1:10" x14ac:dyDescent="0.25">
      <c r="A168" s="22"/>
      <c r="B168" s="72"/>
      <c r="C168" s="72"/>
      <c r="D168" s="72"/>
      <c r="E168" s="72"/>
      <c r="F168" s="72"/>
      <c r="G168" s="73"/>
      <c r="H168" s="73"/>
      <c r="I168" s="73"/>
      <c r="J168" s="73"/>
    </row>
    <row r="169" spans="1:10" x14ac:dyDescent="0.25">
      <c r="A169" s="22"/>
      <c r="B169" s="72"/>
      <c r="C169" s="72"/>
      <c r="D169" s="72"/>
      <c r="E169" s="72"/>
      <c r="F169" s="72"/>
      <c r="G169" s="73"/>
      <c r="H169" s="73"/>
      <c r="I169" s="73"/>
      <c r="J169" s="73"/>
    </row>
    <row r="170" spans="1:10" x14ac:dyDescent="0.25">
      <c r="A170" s="22"/>
      <c r="B170" s="72"/>
      <c r="C170" s="72"/>
      <c r="D170" s="72"/>
      <c r="E170" s="72"/>
      <c r="F170" s="72"/>
      <c r="G170" s="73"/>
      <c r="H170" s="73"/>
      <c r="I170" s="73"/>
      <c r="J170" s="73"/>
    </row>
    <row r="171" spans="1:10" x14ac:dyDescent="0.25">
      <c r="A171" s="22"/>
      <c r="B171" s="72"/>
      <c r="C171" s="72"/>
      <c r="D171" s="72"/>
      <c r="E171" s="72"/>
      <c r="F171" s="72"/>
      <c r="G171" s="73"/>
      <c r="H171" s="73"/>
      <c r="I171" s="73"/>
      <c r="J171" s="73"/>
    </row>
    <row r="172" spans="1:10" x14ac:dyDescent="0.25">
      <c r="A172" s="22"/>
      <c r="B172" s="72"/>
      <c r="C172" s="72"/>
      <c r="D172" s="72"/>
      <c r="E172" s="72"/>
      <c r="F172" s="72"/>
      <c r="G172" s="73"/>
      <c r="H172" s="73"/>
      <c r="I172" s="73"/>
      <c r="J172" s="73"/>
    </row>
    <row r="173" spans="1:10" x14ac:dyDescent="0.25">
      <c r="A173" s="22"/>
      <c r="B173" s="72"/>
      <c r="C173" s="72"/>
      <c r="D173" s="72"/>
      <c r="E173" s="72"/>
      <c r="F173" s="72"/>
      <c r="G173" s="73"/>
      <c r="H173" s="73"/>
      <c r="I173" s="73"/>
      <c r="J173" s="73"/>
    </row>
    <row r="174" spans="1:10" x14ac:dyDescent="0.25">
      <c r="A174" s="22"/>
      <c r="B174" s="72"/>
      <c r="C174" s="72"/>
      <c r="D174" s="72"/>
      <c r="E174" s="72"/>
      <c r="F174" s="72"/>
      <c r="G174" s="73"/>
      <c r="H174" s="73"/>
      <c r="I174" s="73"/>
      <c r="J174" s="73"/>
    </row>
    <row r="175" spans="1:10" x14ac:dyDescent="0.25">
      <c r="A175" s="22"/>
      <c r="B175" s="72"/>
      <c r="C175" s="72"/>
      <c r="D175" s="72"/>
      <c r="E175" s="72"/>
      <c r="F175" s="72"/>
      <c r="G175" s="73"/>
      <c r="H175" s="73"/>
      <c r="I175" s="73"/>
      <c r="J175" s="73"/>
    </row>
    <row r="176" spans="1:10" x14ac:dyDescent="0.25">
      <c r="A176" s="22"/>
      <c r="B176" s="72"/>
      <c r="C176" s="72"/>
      <c r="D176" s="72"/>
      <c r="E176" s="72"/>
      <c r="F176" s="72"/>
      <c r="G176" s="73"/>
      <c r="H176" s="73"/>
      <c r="I176" s="73"/>
      <c r="J176" s="73"/>
    </row>
    <row r="177" spans="1:10" x14ac:dyDescent="0.25">
      <c r="A177" s="22"/>
      <c r="B177" s="72"/>
      <c r="C177" s="72"/>
      <c r="D177" s="72"/>
      <c r="E177" s="72"/>
      <c r="F177" s="72"/>
      <c r="G177" s="73"/>
      <c r="H177" s="73"/>
      <c r="I177" s="73"/>
      <c r="J177" s="73"/>
    </row>
    <row r="178" spans="1:10" x14ac:dyDescent="0.25">
      <c r="A178" s="22"/>
      <c r="B178" s="72"/>
      <c r="C178" s="72"/>
      <c r="D178" s="72"/>
      <c r="E178" s="72"/>
      <c r="F178" s="72"/>
      <c r="G178" s="73"/>
      <c r="H178" s="73"/>
      <c r="I178" s="73"/>
      <c r="J178" s="73"/>
    </row>
    <row r="179" spans="1:10" x14ac:dyDescent="0.25">
      <c r="A179" s="22"/>
      <c r="B179" s="72"/>
      <c r="C179" s="72"/>
      <c r="D179" s="72"/>
      <c r="E179" s="72"/>
      <c r="F179" s="72"/>
      <c r="G179" s="73"/>
      <c r="H179" s="73"/>
      <c r="I179" s="73"/>
      <c r="J179" s="73"/>
    </row>
    <row r="180" spans="1:10" x14ac:dyDescent="0.25">
      <c r="A180" s="22"/>
      <c r="B180" s="72"/>
      <c r="C180" s="72"/>
      <c r="D180" s="72"/>
      <c r="E180" s="72"/>
      <c r="F180" s="72"/>
      <c r="G180" s="73"/>
      <c r="H180" s="73"/>
      <c r="I180" s="73"/>
      <c r="J180" s="73"/>
    </row>
    <row r="181" spans="1:10" x14ac:dyDescent="0.25">
      <c r="A181" s="22"/>
      <c r="B181" s="72"/>
      <c r="C181" s="72"/>
      <c r="D181" s="72"/>
      <c r="E181" s="72"/>
      <c r="F181" s="72"/>
      <c r="G181" s="73"/>
      <c r="H181" s="73"/>
      <c r="I181" s="73"/>
      <c r="J181" s="73"/>
    </row>
    <row r="182" spans="1:10" x14ac:dyDescent="0.25">
      <c r="A182" s="22"/>
      <c r="B182" s="72"/>
      <c r="C182" s="72"/>
      <c r="D182" s="72"/>
      <c r="E182" s="72"/>
      <c r="F182" s="72"/>
      <c r="G182" s="73"/>
      <c r="H182" s="73"/>
      <c r="I182" s="73"/>
      <c r="J182" s="73"/>
    </row>
    <row r="183" spans="1:10" x14ac:dyDescent="0.25">
      <c r="A183" s="22"/>
      <c r="B183" s="72"/>
      <c r="C183" s="72"/>
      <c r="D183" s="72"/>
      <c r="E183" s="72"/>
      <c r="F183" s="72"/>
      <c r="G183" s="73"/>
      <c r="H183" s="73"/>
      <c r="I183" s="73"/>
      <c r="J183" s="73"/>
    </row>
    <row r="184" spans="1:10" x14ac:dyDescent="0.25">
      <c r="A184" s="22"/>
      <c r="B184" s="72"/>
      <c r="C184" s="72"/>
      <c r="D184" s="72"/>
      <c r="E184" s="72"/>
      <c r="F184" s="72"/>
      <c r="G184" s="73"/>
      <c r="H184" s="73"/>
      <c r="I184" s="73"/>
      <c r="J184" s="73"/>
    </row>
    <row r="185" spans="1:10" x14ac:dyDescent="0.25">
      <c r="A185" s="22"/>
      <c r="B185" s="72"/>
      <c r="C185" s="72"/>
      <c r="D185" s="72"/>
      <c r="E185" s="72"/>
      <c r="F185" s="72"/>
      <c r="G185" s="73"/>
      <c r="H185" s="73"/>
      <c r="I185" s="73"/>
      <c r="J185" s="73"/>
    </row>
    <row r="186" spans="1:10" x14ac:dyDescent="0.25">
      <c r="A186" s="22"/>
      <c r="B186" s="72"/>
      <c r="C186" s="72"/>
      <c r="D186" s="72"/>
      <c r="E186" s="72"/>
      <c r="F186" s="72"/>
      <c r="G186" s="73"/>
      <c r="H186" s="73"/>
      <c r="I186" s="73"/>
      <c r="J186" s="73"/>
    </row>
    <row r="187" spans="1:10" x14ac:dyDescent="0.25">
      <c r="A187" s="22"/>
      <c r="B187" s="72"/>
      <c r="C187" s="72"/>
      <c r="D187" s="72"/>
      <c r="E187" s="72"/>
      <c r="F187" s="72"/>
      <c r="G187" s="73"/>
      <c r="H187" s="73"/>
      <c r="I187" s="73"/>
      <c r="J187" s="73"/>
    </row>
    <row r="188" spans="1:10" x14ac:dyDescent="0.25">
      <c r="A188" s="22"/>
      <c r="B188" s="72"/>
      <c r="C188" s="72"/>
      <c r="D188" s="72"/>
      <c r="E188" s="72"/>
      <c r="F188" s="72"/>
      <c r="G188" s="73"/>
      <c r="H188" s="73"/>
      <c r="I188" s="73"/>
      <c r="J188" s="73"/>
    </row>
    <row r="189" spans="1:10" x14ac:dyDescent="0.25">
      <c r="A189" s="22"/>
      <c r="B189" s="72"/>
      <c r="C189" s="72"/>
      <c r="D189" s="72"/>
      <c r="E189" s="72"/>
      <c r="F189" s="72"/>
      <c r="G189" s="73"/>
      <c r="H189" s="73"/>
      <c r="I189" s="73"/>
      <c r="J189" s="73"/>
    </row>
    <row r="190" spans="1:10" x14ac:dyDescent="0.25">
      <c r="A190" s="22"/>
      <c r="B190" s="72"/>
      <c r="C190" s="72"/>
      <c r="D190" s="72"/>
      <c r="E190" s="72"/>
      <c r="F190" s="72"/>
      <c r="G190" s="73"/>
      <c r="H190" s="73"/>
      <c r="I190" s="73"/>
      <c r="J190" s="73"/>
    </row>
    <row r="191" spans="1:10" x14ac:dyDescent="0.25">
      <c r="A191" s="22"/>
      <c r="B191" s="72"/>
      <c r="C191" s="72"/>
      <c r="D191" s="72"/>
      <c r="E191" s="72"/>
      <c r="F191" s="72"/>
      <c r="G191" s="73"/>
      <c r="H191" s="73"/>
      <c r="I191" s="73"/>
      <c r="J191" s="73"/>
    </row>
    <row r="192" spans="1:10" x14ac:dyDescent="0.25">
      <c r="A192" s="22"/>
      <c r="B192" s="72"/>
      <c r="C192" s="72"/>
      <c r="D192" s="72"/>
      <c r="E192" s="72"/>
      <c r="F192" s="72"/>
      <c r="G192" s="73"/>
      <c r="H192" s="73"/>
      <c r="I192" s="73"/>
      <c r="J192" s="73"/>
    </row>
    <row r="193" spans="1:10" x14ac:dyDescent="0.25">
      <c r="A193" s="22"/>
      <c r="B193" s="72"/>
      <c r="C193" s="72"/>
      <c r="D193" s="72"/>
      <c r="E193" s="72"/>
      <c r="F193" s="72"/>
      <c r="G193" s="73"/>
      <c r="H193" s="73"/>
      <c r="I193" s="73"/>
      <c r="J193" s="73"/>
    </row>
    <row r="194" spans="1:10" x14ac:dyDescent="0.25">
      <c r="A194" s="22"/>
      <c r="B194" s="72"/>
      <c r="C194" s="72"/>
      <c r="D194" s="72"/>
      <c r="E194" s="72"/>
      <c r="F194" s="72"/>
      <c r="G194" s="73"/>
      <c r="H194" s="73"/>
      <c r="I194" s="73"/>
      <c r="J194" s="73"/>
    </row>
    <row r="195" spans="1:10" x14ac:dyDescent="0.25">
      <c r="A195" s="22"/>
      <c r="B195" s="72"/>
      <c r="C195" s="72"/>
      <c r="D195" s="72"/>
      <c r="E195" s="72"/>
      <c r="F195" s="72"/>
      <c r="G195" s="73"/>
      <c r="H195" s="73"/>
      <c r="I195" s="73"/>
      <c r="J195" s="73"/>
    </row>
    <row r="196" spans="1:10" x14ac:dyDescent="0.25">
      <c r="A196" s="22"/>
      <c r="B196" s="72"/>
      <c r="C196" s="72"/>
      <c r="D196" s="72"/>
      <c r="E196" s="72"/>
      <c r="F196" s="72"/>
      <c r="G196" s="73"/>
      <c r="H196" s="73"/>
      <c r="I196" s="73"/>
      <c r="J196" s="73"/>
    </row>
    <row r="197" spans="1:10" x14ac:dyDescent="0.25">
      <c r="A197" s="22"/>
      <c r="B197" s="72"/>
      <c r="C197" s="72"/>
      <c r="D197" s="72"/>
      <c r="E197" s="72"/>
      <c r="F197" s="72"/>
      <c r="G197" s="73"/>
      <c r="H197" s="73"/>
      <c r="I197" s="73"/>
      <c r="J197" s="73"/>
    </row>
    <row r="198" spans="1:10" x14ac:dyDescent="0.25">
      <c r="A198" s="22"/>
      <c r="B198" s="72"/>
      <c r="C198" s="72"/>
      <c r="D198" s="72"/>
      <c r="E198" s="72"/>
      <c r="F198" s="72"/>
      <c r="G198" s="73"/>
      <c r="H198" s="73"/>
      <c r="I198" s="73"/>
      <c r="J198" s="73"/>
    </row>
    <row r="199" spans="1:10" x14ac:dyDescent="0.25">
      <c r="A199" s="22"/>
      <c r="B199" s="72"/>
      <c r="C199" s="72"/>
      <c r="D199" s="72"/>
      <c r="E199" s="72"/>
      <c r="F199" s="72"/>
      <c r="G199" s="73"/>
      <c r="H199" s="73"/>
      <c r="I199" s="73"/>
      <c r="J199" s="73"/>
    </row>
    <row r="200" spans="1:10" x14ac:dyDescent="0.25">
      <c r="A200" s="22"/>
      <c r="B200" s="72"/>
      <c r="C200" s="72"/>
      <c r="D200" s="72"/>
      <c r="E200" s="72"/>
      <c r="F200" s="72"/>
      <c r="G200" s="73"/>
      <c r="H200" s="73"/>
      <c r="I200" s="73"/>
      <c r="J200" s="73"/>
    </row>
    <row r="201" spans="1:10" x14ac:dyDescent="0.25">
      <c r="A201" s="22"/>
      <c r="B201" s="72"/>
      <c r="C201" s="72"/>
      <c r="D201" s="72"/>
      <c r="E201" s="72"/>
      <c r="F201" s="72"/>
      <c r="G201" s="73"/>
      <c r="H201" s="73"/>
      <c r="I201" s="73"/>
      <c r="J201" s="73"/>
    </row>
    <row r="202" spans="1:10" x14ac:dyDescent="0.25">
      <c r="A202" s="22"/>
      <c r="B202" s="72"/>
      <c r="C202" s="72"/>
      <c r="D202" s="72"/>
      <c r="E202" s="72"/>
      <c r="F202" s="72"/>
      <c r="G202" s="73"/>
      <c r="H202" s="73"/>
      <c r="I202" s="73"/>
      <c r="J202" s="73"/>
    </row>
    <row r="203" spans="1:10" x14ac:dyDescent="0.25">
      <c r="A203" s="22"/>
      <c r="B203" s="72"/>
      <c r="C203" s="72"/>
      <c r="D203" s="72"/>
      <c r="E203" s="72"/>
      <c r="F203" s="72"/>
      <c r="G203" s="73"/>
      <c r="H203" s="73"/>
      <c r="I203" s="73"/>
      <c r="J203" s="73"/>
    </row>
    <row r="204" spans="1:10" x14ac:dyDescent="0.25">
      <c r="A204" s="22"/>
      <c r="B204" s="72"/>
      <c r="C204" s="72"/>
      <c r="D204" s="72"/>
      <c r="E204" s="72"/>
      <c r="F204" s="72"/>
      <c r="G204" s="73"/>
      <c r="H204" s="73"/>
      <c r="I204" s="73"/>
      <c r="J204" s="73"/>
    </row>
    <row r="205" spans="1:10" x14ac:dyDescent="0.25">
      <c r="A205" s="22"/>
      <c r="B205" s="72"/>
      <c r="C205" s="72"/>
      <c r="D205" s="72"/>
      <c r="E205" s="72"/>
      <c r="F205" s="72"/>
      <c r="G205" s="73"/>
      <c r="H205" s="73"/>
      <c r="I205" s="73"/>
      <c r="J205" s="73"/>
    </row>
    <row r="206" spans="1:10" x14ac:dyDescent="0.25">
      <c r="A206" s="22"/>
      <c r="B206" s="72"/>
      <c r="C206" s="72"/>
      <c r="D206" s="72"/>
      <c r="E206" s="72"/>
      <c r="F206" s="72"/>
      <c r="G206" s="73"/>
      <c r="H206" s="73"/>
      <c r="I206" s="73"/>
      <c r="J206" s="73"/>
    </row>
    <row r="207" spans="1:10" x14ac:dyDescent="0.25">
      <c r="A207" s="22"/>
      <c r="B207" s="72"/>
      <c r="C207" s="72"/>
      <c r="D207" s="72"/>
      <c r="E207" s="72"/>
      <c r="F207" s="72"/>
      <c r="G207" s="73"/>
      <c r="H207" s="73"/>
      <c r="I207" s="73"/>
      <c r="J207" s="73"/>
    </row>
    <row r="208" spans="1:10" x14ac:dyDescent="0.25">
      <c r="A208" s="22"/>
      <c r="B208" s="72"/>
      <c r="C208" s="72"/>
      <c r="D208" s="72"/>
      <c r="E208" s="72"/>
      <c r="F208" s="72"/>
      <c r="G208" s="73"/>
      <c r="H208" s="73"/>
      <c r="I208" s="73"/>
      <c r="J208" s="73"/>
    </row>
    <row r="209" spans="1:10" x14ac:dyDescent="0.25">
      <c r="A209" s="22"/>
      <c r="B209" s="72"/>
      <c r="C209" s="72"/>
      <c r="D209" s="72"/>
      <c r="E209" s="72"/>
      <c r="F209" s="72"/>
      <c r="G209" s="73"/>
      <c r="H209" s="73"/>
      <c r="I209" s="73"/>
      <c r="J209" s="73"/>
    </row>
    <row r="210" spans="1:10" x14ac:dyDescent="0.25">
      <c r="A210" s="22"/>
      <c r="B210" s="72"/>
      <c r="C210" s="72"/>
      <c r="D210" s="72"/>
      <c r="E210" s="72"/>
      <c r="F210" s="72"/>
      <c r="G210" s="73"/>
      <c r="H210" s="73"/>
      <c r="I210" s="73"/>
      <c r="J210" s="73"/>
    </row>
    <row r="211" spans="1:10" x14ac:dyDescent="0.25">
      <c r="A211" s="22"/>
      <c r="B211" s="72"/>
      <c r="C211" s="72"/>
      <c r="D211" s="72"/>
      <c r="E211" s="72"/>
      <c r="F211" s="72"/>
      <c r="G211" s="73"/>
      <c r="H211" s="73"/>
      <c r="I211" s="73"/>
      <c r="J211" s="73"/>
    </row>
    <row r="212" spans="1:10" x14ac:dyDescent="0.25">
      <c r="A212" s="22"/>
      <c r="B212" s="72"/>
      <c r="C212" s="72"/>
      <c r="D212" s="72"/>
      <c r="E212" s="72"/>
      <c r="F212" s="72"/>
      <c r="G212" s="73"/>
      <c r="H212" s="73"/>
      <c r="I212" s="73"/>
      <c r="J212" s="73"/>
    </row>
    <row r="213" spans="1:10" x14ac:dyDescent="0.25">
      <c r="A213" s="22"/>
      <c r="B213" s="72"/>
      <c r="C213" s="72"/>
      <c r="D213" s="72"/>
      <c r="E213" s="72"/>
      <c r="F213" s="72"/>
      <c r="G213" s="73"/>
      <c r="H213" s="73"/>
      <c r="I213" s="73"/>
      <c r="J213" s="73"/>
    </row>
    <row r="214" spans="1:10" x14ac:dyDescent="0.25">
      <c r="A214" s="22"/>
      <c r="B214" s="72"/>
      <c r="C214" s="72"/>
      <c r="D214" s="72"/>
      <c r="E214" s="72"/>
      <c r="F214" s="72"/>
      <c r="G214" s="73"/>
      <c r="H214" s="73"/>
      <c r="I214" s="73"/>
      <c r="J214" s="73"/>
    </row>
    <row r="215" spans="1:10" x14ac:dyDescent="0.25">
      <c r="A215" s="22"/>
      <c r="B215" s="72"/>
      <c r="C215" s="72"/>
      <c r="D215" s="72"/>
      <c r="E215" s="72"/>
      <c r="F215" s="72"/>
      <c r="G215" s="73"/>
      <c r="H215" s="73"/>
      <c r="I215" s="73"/>
      <c r="J215" s="73"/>
    </row>
    <row r="216" spans="1:10" x14ac:dyDescent="0.25">
      <c r="A216" s="22"/>
      <c r="B216" s="72"/>
      <c r="C216" s="72"/>
      <c r="D216" s="72"/>
      <c r="E216" s="72"/>
      <c r="F216" s="72"/>
      <c r="G216" s="73"/>
      <c r="H216" s="73"/>
      <c r="I216" s="73"/>
      <c r="J216" s="73"/>
    </row>
    <row r="217" spans="1:10" x14ac:dyDescent="0.25">
      <c r="A217" s="22"/>
      <c r="B217" s="72"/>
      <c r="C217" s="72"/>
      <c r="D217" s="72"/>
      <c r="E217" s="72"/>
      <c r="F217" s="72"/>
      <c r="G217" s="73"/>
      <c r="H217" s="73"/>
      <c r="I217" s="73"/>
      <c r="J217" s="73"/>
    </row>
    <row r="218" spans="1:10" x14ac:dyDescent="0.25">
      <c r="A218" s="22"/>
      <c r="B218" s="72"/>
      <c r="C218" s="72"/>
      <c r="D218" s="72"/>
      <c r="E218" s="72"/>
      <c r="F218" s="72"/>
      <c r="G218" s="73"/>
      <c r="H218" s="73"/>
      <c r="I218" s="73"/>
      <c r="J218" s="73"/>
    </row>
    <row r="219" spans="1:10" x14ac:dyDescent="0.25">
      <c r="A219" s="22"/>
      <c r="B219" s="72"/>
      <c r="C219" s="72"/>
      <c r="D219" s="72"/>
      <c r="E219" s="72"/>
      <c r="F219" s="72"/>
      <c r="G219" s="73"/>
      <c r="H219" s="73"/>
      <c r="I219" s="73"/>
      <c r="J219" s="73"/>
    </row>
    <row r="220" spans="1:10" x14ac:dyDescent="0.25">
      <c r="A220" s="22"/>
      <c r="B220" s="72"/>
      <c r="C220" s="72"/>
      <c r="D220" s="72"/>
      <c r="E220" s="72"/>
      <c r="F220" s="72"/>
      <c r="G220" s="73"/>
      <c r="H220" s="73"/>
      <c r="I220" s="73"/>
      <c r="J220" s="73"/>
    </row>
    <row r="221" spans="1:10" x14ac:dyDescent="0.25">
      <c r="A221" s="22"/>
      <c r="B221" s="72"/>
      <c r="C221" s="72"/>
      <c r="D221" s="72"/>
      <c r="E221" s="72"/>
      <c r="F221" s="72"/>
      <c r="G221" s="73"/>
      <c r="H221" s="73"/>
      <c r="I221" s="73"/>
      <c r="J221" s="73"/>
    </row>
    <row r="222" spans="1:10" x14ac:dyDescent="0.25">
      <c r="A222" s="22"/>
      <c r="B222" s="72"/>
      <c r="C222" s="72"/>
      <c r="D222" s="72"/>
      <c r="E222" s="72"/>
      <c r="F222" s="72"/>
      <c r="G222" s="73"/>
      <c r="H222" s="73"/>
      <c r="I222" s="73"/>
      <c r="J222" s="73"/>
    </row>
    <row r="223" spans="1:10" x14ac:dyDescent="0.25">
      <c r="A223" s="22"/>
      <c r="B223" s="72"/>
      <c r="C223" s="72"/>
      <c r="D223" s="72"/>
      <c r="E223" s="72"/>
      <c r="F223" s="72"/>
      <c r="G223" s="73"/>
      <c r="H223" s="73"/>
      <c r="I223" s="73"/>
      <c r="J223" s="73"/>
    </row>
    <row r="224" spans="1:10" x14ac:dyDescent="0.25">
      <c r="A224" s="22"/>
      <c r="B224" s="72"/>
      <c r="C224" s="72"/>
      <c r="D224" s="72"/>
      <c r="E224" s="72"/>
      <c r="F224" s="72"/>
      <c r="G224" s="73"/>
      <c r="H224" s="73"/>
      <c r="I224" s="73"/>
      <c r="J224" s="73"/>
    </row>
    <row r="225" spans="1:10" x14ac:dyDescent="0.25">
      <c r="A225" s="22"/>
      <c r="B225" s="72"/>
      <c r="C225" s="72"/>
      <c r="D225" s="72"/>
      <c r="E225" s="72"/>
      <c r="F225" s="72"/>
      <c r="G225" s="73"/>
      <c r="H225" s="73"/>
      <c r="I225" s="73"/>
      <c r="J225" s="73"/>
    </row>
    <row r="226" spans="1:10" x14ac:dyDescent="0.25">
      <c r="A226" s="22"/>
      <c r="B226" s="72"/>
      <c r="C226" s="72"/>
      <c r="D226" s="72"/>
      <c r="E226" s="72"/>
      <c r="F226" s="72"/>
      <c r="G226" s="73"/>
      <c r="H226" s="73"/>
      <c r="I226" s="73"/>
      <c r="J226" s="73"/>
    </row>
    <row r="227" spans="1:10" x14ac:dyDescent="0.25">
      <c r="A227" s="22"/>
      <c r="B227" s="72"/>
      <c r="C227" s="72"/>
      <c r="D227" s="72"/>
      <c r="E227" s="72"/>
      <c r="F227" s="72"/>
      <c r="G227" s="73"/>
      <c r="H227" s="73"/>
      <c r="I227" s="73"/>
      <c r="J227" s="73"/>
    </row>
    <row r="228" spans="1:10" x14ac:dyDescent="0.25">
      <c r="A228" s="22"/>
      <c r="B228" s="72"/>
      <c r="C228" s="72"/>
      <c r="D228" s="72"/>
      <c r="E228" s="72"/>
      <c r="F228" s="72"/>
      <c r="G228" s="73"/>
      <c r="H228" s="73"/>
      <c r="I228" s="73"/>
      <c r="J228" s="73"/>
    </row>
    <row r="229" spans="1:10" x14ac:dyDescent="0.25">
      <c r="A229" s="22"/>
      <c r="B229" s="72"/>
      <c r="C229" s="72"/>
      <c r="D229" s="72"/>
      <c r="E229" s="72"/>
      <c r="F229" s="72"/>
      <c r="G229" s="73"/>
      <c r="H229" s="73"/>
      <c r="I229" s="73"/>
      <c r="J229" s="73"/>
    </row>
    <row r="230" spans="1:10" x14ac:dyDescent="0.25">
      <c r="A230" s="22"/>
      <c r="B230" s="72"/>
      <c r="C230" s="72"/>
      <c r="D230" s="72"/>
      <c r="E230" s="72"/>
      <c r="F230" s="72"/>
      <c r="G230" s="73"/>
      <c r="H230" s="73"/>
      <c r="I230" s="73"/>
      <c r="J230" s="73"/>
    </row>
    <row r="231" spans="1:10" x14ac:dyDescent="0.25">
      <c r="A231" s="22"/>
      <c r="B231" s="72"/>
      <c r="C231" s="72"/>
      <c r="D231" s="72"/>
      <c r="E231" s="72"/>
      <c r="F231" s="72"/>
      <c r="G231" s="73"/>
      <c r="H231" s="73"/>
      <c r="I231" s="73"/>
      <c r="J231" s="73"/>
    </row>
    <row r="232" spans="1:10" x14ac:dyDescent="0.25">
      <c r="A232" s="22"/>
      <c r="B232" s="72"/>
      <c r="C232" s="72"/>
      <c r="D232" s="72"/>
      <c r="E232" s="72"/>
      <c r="F232" s="72"/>
      <c r="G232" s="73"/>
      <c r="H232" s="73"/>
      <c r="I232" s="73"/>
      <c r="J232" s="73"/>
    </row>
    <row r="233" spans="1:10" x14ac:dyDescent="0.25">
      <c r="A233" s="22"/>
      <c r="B233" s="72"/>
      <c r="C233" s="72"/>
      <c r="D233" s="72"/>
      <c r="E233" s="72"/>
      <c r="F233" s="72"/>
      <c r="G233" s="73"/>
      <c r="H233" s="73"/>
      <c r="I233" s="73"/>
      <c r="J233" s="73"/>
    </row>
    <row r="234" spans="1:10" x14ac:dyDescent="0.25">
      <c r="A234" s="22"/>
      <c r="B234" s="72"/>
      <c r="C234" s="72"/>
      <c r="D234" s="72"/>
      <c r="E234" s="72"/>
      <c r="F234" s="72"/>
      <c r="G234" s="73"/>
      <c r="H234" s="73"/>
      <c r="I234" s="73"/>
      <c r="J234" s="73"/>
    </row>
    <row r="235" spans="1:10" x14ac:dyDescent="0.25">
      <c r="A235" s="22"/>
      <c r="B235" s="72"/>
      <c r="C235" s="72"/>
      <c r="D235" s="72"/>
      <c r="E235" s="72"/>
      <c r="F235" s="72"/>
      <c r="G235" s="73"/>
      <c r="H235" s="73"/>
      <c r="I235" s="73"/>
      <c r="J235" s="73"/>
    </row>
    <row r="4818" spans="5:5" x14ac:dyDescent="0.25">
      <c r="E4818" s="21" t="s">
        <v>85</v>
      </c>
    </row>
    <row r="26025" spans="2:2" x14ac:dyDescent="0.25">
      <c r="B26025" s="21" t="s">
        <v>38</v>
      </c>
    </row>
  </sheetData>
  <mergeCells count="3">
    <mergeCell ref="A2:J2"/>
    <mergeCell ref="A4:E4"/>
    <mergeCell ref="H4:J4"/>
  </mergeCells>
  <phoneticPr fontId="22" type="noConversion"/>
  <dataValidations count="2">
    <dataValidation type="list" allowBlank="1" showInputMessage="1" showErrorMessage="1" sqref="I6:I130">
      <formula1>"Conforme,Non conforme,Sans réponse"</formula1>
    </dataValidation>
    <dataValidation type="list" allowBlank="1" showInputMessage="1" showErrorMessage="1" sqref="F6:F130">
      <formula1>"Annexe opérationnelle,Annuaire ENT - Annexe 5"</formula1>
    </dataValidation>
  </dataValidations>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L15"/>
  <sheetViews>
    <sheetView tabSelected="1" topLeftCell="A5" zoomScale="145" zoomScaleNormal="145" workbookViewId="0">
      <selection activeCell="A17" sqref="A17"/>
    </sheetView>
  </sheetViews>
  <sheetFormatPr baseColWidth="10" defaultColWidth="8.7109375" defaultRowHeight="15" x14ac:dyDescent="0.25"/>
  <cols>
    <col min="1" max="1" width="35.85546875" style="21" customWidth="1"/>
    <col min="2" max="2" width="14" style="21" customWidth="1"/>
    <col min="3" max="6" width="12.85546875" style="21" customWidth="1"/>
    <col min="7" max="16384" width="8.7109375" style="21"/>
  </cols>
  <sheetData>
    <row r="2" spans="1:12" ht="27" customHeight="1" x14ac:dyDescent="0.25">
      <c r="A2" s="106" t="s">
        <v>73</v>
      </c>
      <c r="B2" s="106"/>
      <c r="C2" s="106"/>
      <c r="D2" s="106"/>
      <c r="E2" s="106"/>
      <c r="F2" s="106"/>
      <c r="G2" s="45"/>
      <c r="H2" s="45"/>
      <c r="I2" s="45"/>
      <c r="J2" s="45"/>
      <c r="K2" s="45"/>
      <c r="L2" s="45"/>
    </row>
    <row r="4" spans="1:12" x14ac:dyDescent="0.25">
      <c r="A4" s="105" t="s">
        <v>15</v>
      </c>
      <c r="B4" s="105"/>
      <c r="C4" s="105"/>
      <c r="D4" s="105"/>
      <c r="E4" s="105"/>
      <c r="F4" s="105"/>
    </row>
    <row r="5" spans="1:12" x14ac:dyDescent="0.25">
      <c r="A5" s="10" t="s">
        <v>16</v>
      </c>
      <c r="B5" s="9">
        <f>MIN(Table22[Date évaluation],Table2[Date évaluation],'Annexe op. - grille principes'!H6:H90)</f>
        <v>0</v>
      </c>
      <c r="C5" s="11"/>
      <c r="D5" s="11"/>
      <c r="E5" s="11"/>
      <c r="F5" s="12"/>
    </row>
    <row r="6" spans="1:12" x14ac:dyDescent="0.25">
      <c r="A6" s="10" t="s">
        <v>17</v>
      </c>
      <c r="B6" s="9">
        <f>MAX(Table22[Date évaluation],Table2[Date évaluation],'Annexe op. - grille principes'!H6:H90)</f>
        <v>0</v>
      </c>
      <c r="C6" s="11"/>
      <c r="D6" s="11"/>
      <c r="E6" s="11"/>
      <c r="F6" s="12"/>
    </row>
    <row r="8" spans="1:12" x14ac:dyDescent="0.25">
      <c r="A8" s="105" t="s">
        <v>74</v>
      </c>
      <c r="B8" s="105"/>
      <c r="C8" s="105"/>
      <c r="D8" s="105"/>
      <c r="E8" s="105"/>
      <c r="F8" s="105"/>
    </row>
    <row r="10" spans="1:12" x14ac:dyDescent="0.25">
      <c r="B10" s="46" t="s">
        <v>79</v>
      </c>
      <c r="C10" s="46" t="s">
        <v>20</v>
      </c>
      <c r="D10" s="46" t="s">
        <v>21</v>
      </c>
      <c r="E10" s="46" t="s">
        <v>10</v>
      </c>
    </row>
    <row r="11" spans="1:12" x14ac:dyDescent="0.25">
      <c r="A11" s="48" t="s">
        <v>75</v>
      </c>
      <c r="B11" s="50">
        <f>COUNTIF(Table22[Référence du principe],"&lt;&gt;")</f>
        <v>77</v>
      </c>
      <c r="C11" s="25">
        <f>COUNTIF(Table22[Résultat],"Conforme")</f>
        <v>0</v>
      </c>
      <c r="D11" s="25">
        <f>COUNTIF(Table22[Résultat],"Non conforme")</f>
        <v>0</v>
      </c>
      <c r="E11" s="25">
        <f>COUNTIF(Table22[Résultat],"Sans réponse")</f>
        <v>77</v>
      </c>
    </row>
    <row r="12" spans="1:12" x14ac:dyDescent="0.25">
      <c r="A12" s="49" t="s">
        <v>76</v>
      </c>
      <c r="B12" s="47">
        <f>COUNTIF(Table2[Degré],"1D et 2D")</f>
        <v>437</v>
      </c>
      <c r="C12" s="25">
        <f>COUNTIFS(Table2[Degré],"1D et 2D",Table2[Résultat],"Conforme")</f>
        <v>0</v>
      </c>
      <c r="D12" s="25">
        <f>COUNTIFS(Table2[Degré],"1D et 2D",Table2[Résultat],"Non conforme")</f>
        <v>0</v>
      </c>
      <c r="E12" s="25">
        <f>COUNTIFS(Table2[Degré],"1D et 2D",Table2[Résultat],"Sans réponse")</f>
        <v>437</v>
      </c>
    </row>
    <row r="13" spans="1:12" x14ac:dyDescent="0.25">
      <c r="A13" s="49" t="s">
        <v>77</v>
      </c>
      <c r="B13" s="47">
        <f>COUNTIF(Table2[Degré],"1D")</f>
        <v>1</v>
      </c>
      <c r="C13" s="25">
        <f>COUNTIFS(Table2[Degré],"1D",Table2[Résultat],"Conforme")</f>
        <v>0</v>
      </c>
      <c r="D13" s="25">
        <f>COUNTIFS(Table2[Degré],"1D",Table2[Résultat],"Non conforme")</f>
        <v>0</v>
      </c>
      <c r="E13" s="25">
        <f>COUNTIFS(Table2[Degré],"1D",Table2[Résultat],"Sans réponse")</f>
        <v>1</v>
      </c>
    </row>
    <row r="14" spans="1:12" x14ac:dyDescent="0.25">
      <c r="A14" s="49" t="s">
        <v>78</v>
      </c>
      <c r="B14" s="47">
        <f>COUNTIF(Table2[Degré],"2D")</f>
        <v>4</v>
      </c>
      <c r="C14" s="25">
        <f>COUNTIFS(Table2[Degré],"2D",Table2[Résultat],"Conforme")</f>
        <v>0</v>
      </c>
      <c r="D14" s="25">
        <f>COUNTIFS(Table2[Degré],"2D",Table2[Résultat],"Non conforme")</f>
        <v>0</v>
      </c>
      <c r="E14" s="25">
        <f>COUNTIFS(Table2[Degré],"2D",Table2[Résultat],"Sans réponse")</f>
        <v>4</v>
      </c>
    </row>
    <row r="15" spans="1:12" ht="30" x14ac:dyDescent="0.25">
      <c r="A15" s="110" t="s">
        <v>1471</v>
      </c>
      <c r="B15" s="54">
        <f>COUNTIF(Table25[Référence du principe],"&lt;&gt;")</f>
        <v>125</v>
      </c>
      <c r="C15" s="25">
        <f>COUNTIF(Table25[Résultat],"Conforme")</f>
        <v>0</v>
      </c>
      <c r="D15" s="25">
        <f>COUNTIF(Table25[Résultat],"Non conforme")</f>
        <v>0</v>
      </c>
      <c r="E15" s="25">
        <f>COUNTIF(Table25[Résultat],"Sans réponse")</f>
        <v>125</v>
      </c>
    </row>
  </sheetData>
  <mergeCells count="3">
    <mergeCell ref="A4:F4"/>
    <mergeCell ref="A8:F8"/>
    <mergeCell ref="A2:F2"/>
  </mergeCells>
  <conditionalFormatting sqref="B5:B6">
    <cfRule type="cellIs" dxfId="1" priority="1" stopIfTrue="1" operator="not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B6" sqref="B6:B7"/>
    </sheetView>
  </sheetViews>
  <sheetFormatPr baseColWidth="10" defaultColWidth="9.140625" defaultRowHeight="15" x14ac:dyDescent="0.25"/>
  <cols>
    <col min="1" max="1" width="17.7109375" bestFit="1" customWidth="1"/>
    <col min="2" max="2" width="18.42578125" bestFit="1" customWidth="1"/>
    <col min="3" max="3" width="35.140625" bestFit="1" customWidth="1"/>
    <col min="4" max="4" width="29" bestFit="1" customWidth="1"/>
    <col min="5" max="5" width="25.28515625" bestFit="1" customWidth="1"/>
    <col min="6" max="6" width="46.42578125" bestFit="1" customWidth="1"/>
    <col min="7" max="7" width="41.5703125" bestFit="1" customWidth="1"/>
    <col min="8" max="8" width="36.7109375" bestFit="1" customWidth="1"/>
    <col min="9" max="9" width="27.7109375" bestFit="1" customWidth="1"/>
    <col min="10" max="10" width="13.42578125" bestFit="1" customWidth="1"/>
    <col min="11" max="11" width="26" bestFit="1" customWidth="1"/>
    <col min="12" max="12" width="19.7109375" bestFit="1" customWidth="1"/>
    <col min="13" max="13" width="18.85546875" bestFit="1" customWidth="1"/>
    <col min="14" max="14" width="16.28515625" bestFit="1" customWidth="1"/>
    <col min="15" max="15" width="31.5703125" bestFit="1" customWidth="1"/>
    <col min="16" max="16" width="17" bestFit="1" customWidth="1"/>
    <col min="17" max="17" width="11.28515625" bestFit="1" customWidth="1"/>
  </cols>
  <sheetData>
    <row r="1" spans="1:2" x14ac:dyDescent="0.25">
      <c r="A1" s="16" t="s">
        <v>2</v>
      </c>
      <c r="B1" t="s">
        <v>12</v>
      </c>
    </row>
    <row r="2" spans="1:2" x14ac:dyDescent="0.25">
      <c r="A2" s="16" t="s">
        <v>5</v>
      </c>
      <c r="B2" t="s">
        <v>30</v>
      </c>
    </row>
    <row r="3" spans="1:2" x14ac:dyDescent="0.25">
      <c r="A3" s="16" t="s">
        <v>4</v>
      </c>
      <c r="B3" t="s">
        <v>30</v>
      </c>
    </row>
    <row r="5" spans="1:2" x14ac:dyDescent="0.25">
      <c r="A5" s="16" t="s">
        <v>27</v>
      </c>
      <c r="B5" t="s">
        <v>29</v>
      </c>
    </row>
    <row r="6" spans="1:2" x14ac:dyDescent="0.25">
      <c r="A6" s="17" t="s">
        <v>9</v>
      </c>
      <c r="B6">
        <v>22</v>
      </c>
    </row>
    <row r="7" spans="1:2" x14ac:dyDescent="0.25">
      <c r="A7" s="17" t="s">
        <v>11</v>
      </c>
      <c r="B7">
        <v>50</v>
      </c>
    </row>
    <row r="8" spans="1:2" x14ac:dyDescent="0.25">
      <c r="A8" s="17" t="s">
        <v>28</v>
      </c>
      <c r="B8">
        <v>72</v>
      </c>
    </row>
  </sheetData>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1"/>
  <sheetViews>
    <sheetView view="pageLayout" zoomScale="130" zoomScaleNormal="100" zoomScalePageLayoutView="130" workbookViewId="0">
      <selection activeCell="D9" sqref="D9"/>
    </sheetView>
  </sheetViews>
  <sheetFormatPr baseColWidth="10" defaultColWidth="9.140625" defaultRowHeight="15" x14ac:dyDescent="0.25"/>
  <cols>
    <col min="1" max="1" width="30.7109375" bestFit="1" customWidth="1"/>
    <col min="2" max="5" width="14.5703125" customWidth="1"/>
  </cols>
  <sheetData>
    <row r="1" spans="1:6" ht="15.75" x14ac:dyDescent="0.25">
      <c r="A1" s="107" t="s">
        <v>14</v>
      </c>
      <c r="B1" s="107"/>
      <c r="C1" s="107"/>
      <c r="D1" s="107"/>
      <c r="E1" s="107"/>
      <c r="F1" s="107"/>
    </row>
    <row r="2" spans="1:6" ht="23.25" x14ac:dyDescent="0.35">
      <c r="A2" s="108"/>
      <c r="B2" s="108"/>
      <c r="C2" s="108"/>
      <c r="D2" s="6"/>
      <c r="E2" s="6"/>
      <c r="F2" s="3"/>
    </row>
    <row r="3" spans="1:6" x14ac:dyDescent="0.25">
      <c r="A3" s="109" t="s">
        <v>15</v>
      </c>
      <c r="B3" s="109"/>
      <c r="C3" s="109"/>
      <c r="D3" s="109"/>
      <c r="E3" s="109"/>
      <c r="F3" s="109"/>
    </row>
    <row r="4" spans="1:6" x14ac:dyDescent="0.25">
      <c r="A4" s="10" t="s">
        <v>16</v>
      </c>
      <c r="B4" s="9" t="e">
        <f>MIN(#REF!,#REF!)</f>
        <v>#REF!</v>
      </c>
      <c r="C4" s="11"/>
      <c r="D4" s="11"/>
      <c r="E4" s="11"/>
      <c r="F4" s="12"/>
    </row>
    <row r="5" spans="1:6" x14ac:dyDescent="0.25">
      <c r="A5" s="10" t="s">
        <v>17</v>
      </c>
      <c r="B5" s="9" t="e">
        <f>MAX(#REF!,#REF!)</f>
        <v>#REF!</v>
      </c>
      <c r="C5" s="11"/>
      <c r="D5" s="11"/>
      <c r="E5" s="11"/>
      <c r="F5" s="12"/>
    </row>
    <row r="6" spans="1:6" x14ac:dyDescent="0.25">
      <c r="A6" s="12"/>
      <c r="B6" s="11"/>
      <c r="C6" s="11"/>
      <c r="D6" s="11"/>
      <c r="E6" s="11"/>
      <c r="F6" s="12"/>
    </row>
    <row r="7" spans="1:6" x14ac:dyDescent="0.25">
      <c r="A7" s="109" t="s">
        <v>18</v>
      </c>
      <c r="B7" s="109"/>
      <c r="C7" s="109"/>
      <c r="D7" s="109"/>
      <c r="E7" s="109"/>
      <c r="F7" s="109"/>
    </row>
    <row r="8" spans="1:6" x14ac:dyDescent="0.25">
      <c r="A8" s="12"/>
      <c r="B8" s="11"/>
      <c r="C8" s="11"/>
      <c r="D8" s="11"/>
      <c r="E8" s="11"/>
      <c r="F8" s="12"/>
    </row>
    <row r="9" spans="1:6" x14ac:dyDescent="0.25">
      <c r="A9" s="12"/>
      <c r="B9" s="11"/>
      <c r="C9" s="11"/>
      <c r="D9" s="11"/>
      <c r="E9" s="11"/>
      <c r="F9" s="12"/>
    </row>
    <row r="10" spans="1:6" x14ac:dyDescent="0.25">
      <c r="A10" s="5"/>
      <c r="B10" s="7" t="s">
        <v>19</v>
      </c>
      <c r="C10" s="7" t="s">
        <v>20</v>
      </c>
      <c r="D10" s="7" t="s">
        <v>21</v>
      </c>
      <c r="E10" s="7" t="s">
        <v>10</v>
      </c>
      <c r="F10" s="12"/>
    </row>
    <row r="11" spans="1:6" x14ac:dyDescent="0.25">
      <c r="A11" s="8" t="s">
        <v>22</v>
      </c>
      <c r="B11" s="15" t="e">
        <f>COUNTIF(#REF!,"E")</f>
        <v>#REF!</v>
      </c>
      <c r="C11" s="13" t="e">
        <f>COUNTIFS(#REF!,"E",#REF!,"Conforme")</f>
        <v>#REF!</v>
      </c>
      <c r="D11" s="13" t="e">
        <f>COUNTIFS(#REF!,"E",#REF!,"Non conforme")</f>
        <v>#REF!</v>
      </c>
      <c r="E11" s="13" t="e">
        <f>COUNTIFS(#REF!,"E",#REF!,"Sans réponse")</f>
        <v>#REF!</v>
      </c>
      <c r="F11" s="4"/>
    </row>
    <row r="12" spans="1:6" x14ac:dyDescent="0.25">
      <c r="A12" s="8" t="s">
        <v>23</v>
      </c>
      <c r="B12" s="15" t="e">
        <f>COUNTIF(#REF!,"R")</f>
        <v>#REF!</v>
      </c>
      <c r="C12" s="13" t="e">
        <f>COUNTIFS(#REF!,"R",#REF!,"Conforme")</f>
        <v>#REF!</v>
      </c>
      <c r="D12" s="13" t="e">
        <f>COUNTIFS(#REF!,"R",#REF!,"Non conforme")</f>
        <v>#REF!</v>
      </c>
      <c r="E12" s="13" t="e">
        <f>COUNTIFS(#REF!,"R",#REF!,"Sans réponse")</f>
        <v>#REF!</v>
      </c>
      <c r="F12" s="4"/>
    </row>
    <row r="13" spans="1:6" x14ac:dyDescent="0.25">
      <c r="A13" s="8" t="s">
        <v>24</v>
      </c>
      <c r="B13" s="15" t="e">
        <f>COUNTIF(#REF!,"E")</f>
        <v>#REF!</v>
      </c>
      <c r="C13" s="13" t="e">
        <f>COUNTIFS(#REF!,"E",#REF!,"Conforme")</f>
        <v>#REF!</v>
      </c>
      <c r="D13" s="13" t="e">
        <f>COUNTIFS(#REF!,"E",#REF!,"Non conforme")</f>
        <v>#REF!</v>
      </c>
      <c r="E13" s="13" t="e">
        <f>COUNTIFS(#REF!,"E",#REF!,"Sans réponse")</f>
        <v>#REF!</v>
      </c>
      <c r="F13" s="4"/>
    </row>
    <row r="14" spans="1:6" x14ac:dyDescent="0.25">
      <c r="A14" s="8" t="s">
        <v>25</v>
      </c>
      <c r="B14" s="15" t="e">
        <f>COUNTIF(#REF!,"R")</f>
        <v>#REF!</v>
      </c>
      <c r="C14" s="13" t="e">
        <f>COUNTIFS(#REF!,"R",#REF!,"Conforme")</f>
        <v>#REF!</v>
      </c>
      <c r="D14" s="13" t="e">
        <f>COUNTIFS(#REF!,"R",#REF!,"Non conforme")</f>
        <v>#REF!</v>
      </c>
      <c r="E14" s="13" t="e">
        <f>COUNTIFS(#REF!,"R",#REF!,"Sans réponse")</f>
        <v>#REF!</v>
      </c>
      <c r="F14" s="4"/>
    </row>
    <row r="17" spans="1:5" x14ac:dyDescent="0.25">
      <c r="A17" s="5"/>
      <c r="B17" s="14" t="s">
        <v>26</v>
      </c>
      <c r="C17" s="7" t="s">
        <v>20</v>
      </c>
      <c r="D17" s="7" t="s">
        <v>21</v>
      </c>
      <c r="E17" s="7" t="s">
        <v>10</v>
      </c>
    </row>
    <row r="18" spans="1:5" x14ac:dyDescent="0.25">
      <c r="A18" s="8" t="s">
        <v>22</v>
      </c>
      <c r="B18" s="15" t="e">
        <f>COUNTIF(#REF!,"E")</f>
        <v>#REF!</v>
      </c>
      <c r="C18" s="13" t="e">
        <f>COUNTIFS(#REF!,"E",#REF!,"Conforme")</f>
        <v>#REF!</v>
      </c>
      <c r="D18" s="13" t="e">
        <f>COUNTIFS(#REF!,"E",#REF!,"Non conforme")</f>
        <v>#REF!</v>
      </c>
      <c r="E18" s="13" t="e">
        <f>COUNTIFS(#REF!,"E",#REF!,"Sans réponse")</f>
        <v>#REF!</v>
      </c>
    </row>
    <row r="19" spans="1:5" x14ac:dyDescent="0.25">
      <c r="A19" s="8" t="s">
        <v>23</v>
      </c>
      <c r="B19" s="15" t="e">
        <f>COUNTIF(#REF!,"R")</f>
        <v>#REF!</v>
      </c>
      <c r="C19" s="13" t="e">
        <f>COUNTIFS(#REF!,"R",#REF!,"Conforme")</f>
        <v>#REF!</v>
      </c>
      <c r="D19" s="13" t="e">
        <f>COUNTIFS(#REF!,"R",#REF!,"Non conforme")</f>
        <v>#REF!</v>
      </c>
      <c r="E19" s="13" t="e">
        <f>COUNTIFS(#REF!,"R",#REF!,"Sans réponse")</f>
        <v>#REF!</v>
      </c>
    </row>
    <row r="20" spans="1:5" x14ac:dyDescent="0.25">
      <c r="A20" s="8" t="s">
        <v>24</v>
      </c>
      <c r="B20" s="15" t="e">
        <f>COUNTIF(#REF!,"E")</f>
        <v>#REF!</v>
      </c>
      <c r="C20" s="13" t="e">
        <f>COUNTIFS(#REF!,"E",#REF!,"Conforme")</f>
        <v>#REF!</v>
      </c>
      <c r="D20" s="13" t="e">
        <f>COUNTIFS(#REF!,"E",#REF!,"Non conforme")</f>
        <v>#REF!</v>
      </c>
      <c r="E20" s="13" t="e">
        <f>COUNTIFS(#REF!,"E",#REF!,"Sans réponse")</f>
        <v>#REF!</v>
      </c>
    </row>
    <row r="21" spans="1:5" x14ac:dyDescent="0.25">
      <c r="A21" s="8" t="s">
        <v>25</v>
      </c>
      <c r="B21" s="15" t="e">
        <f>COUNTIF(#REF!,"R")</f>
        <v>#REF!</v>
      </c>
      <c r="C21" s="13" t="e">
        <f>COUNTIFS(#REF!,"R",#REF!,"Conforme")</f>
        <v>#REF!</v>
      </c>
      <c r="D21" s="13" t="e">
        <f>COUNTIFS(#REF!,"R",#REF!,"Non conforme")</f>
        <v>#REF!</v>
      </c>
      <c r="E21" s="13" t="e">
        <f>COUNTIFS(#REF!,"R",#REF!,"Sans réponse")</f>
        <v>#REF!</v>
      </c>
    </row>
  </sheetData>
  <mergeCells count="4">
    <mergeCell ref="A1:F1"/>
    <mergeCell ref="A2:C2"/>
    <mergeCell ref="A3:F3"/>
    <mergeCell ref="A7:F7"/>
  </mergeCells>
  <conditionalFormatting sqref="B4:B5">
    <cfRule type="cellIs" dxfId="0" priority="15" stopIfTrue="1" operator="notEqual">
      <formula>0</formula>
    </cfRule>
  </conditionalFormatting>
  <pageMargins left="0.7" right="0.7" top="0.75" bottom="0.75" header="0.3" footer="0.3"/>
  <pageSetup paperSize="9" scale="89"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5" sqref="B5"/>
    </sheetView>
  </sheetViews>
  <sheetFormatPr baseColWidth="10" defaultColWidth="9.140625" defaultRowHeight="15" x14ac:dyDescent="0.25"/>
  <cols>
    <col min="1" max="1" width="22.28515625" bestFit="1" customWidth="1"/>
    <col min="2" max="2" width="18.42578125" bestFit="1" customWidth="1"/>
    <col min="3" max="10" width="3.5703125" bestFit="1" customWidth="1"/>
    <col min="11" max="11" width="4.5703125" bestFit="1" customWidth="1"/>
    <col min="12" max="12" width="9" bestFit="1" customWidth="1"/>
    <col min="13" max="13" width="7.28515625" bestFit="1" customWidth="1"/>
    <col min="14" max="14" width="11.28515625" bestFit="1" customWidth="1"/>
  </cols>
  <sheetData>
    <row r="1" spans="1:2" x14ac:dyDescent="0.25">
      <c r="A1" s="16" t="s">
        <v>2</v>
      </c>
      <c r="B1" t="s">
        <v>12</v>
      </c>
    </row>
    <row r="2" spans="1:2" x14ac:dyDescent="0.25">
      <c r="A2" s="16" t="s">
        <v>6</v>
      </c>
      <c r="B2" t="s">
        <v>30</v>
      </c>
    </row>
    <row r="4" spans="1:2" x14ac:dyDescent="0.25">
      <c r="A4" s="16" t="s">
        <v>27</v>
      </c>
      <c r="B4" t="s">
        <v>29</v>
      </c>
    </row>
    <row r="5" spans="1:2" x14ac:dyDescent="0.25">
      <c r="A5" s="17" t="s">
        <v>13</v>
      </c>
      <c r="B5">
        <v>15</v>
      </c>
    </row>
    <row r="6" spans="1:2" x14ac:dyDescent="0.25">
      <c r="A6" s="17" t="s">
        <v>28</v>
      </c>
      <c r="B6">
        <v>15</v>
      </c>
    </row>
  </sheetData>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73AB55E0CC5DA459F57F5A42893F46A005A087D358B12CA4E82A8A8BA9B8A8CF200D3544DBFAD4F664AA25DF68E6D1F0A9E00689F2856DFEDCE40890FDCED81A7DFC90030FE782516887F4B9391AC348401A61C" ma:contentTypeVersion="2" ma:contentTypeDescription="Crée un document." ma:contentTypeScope="" ma:versionID="3a963e57e56133df2b9f8ef44339c808">
  <xsd:schema xmlns:xsd="http://www.w3.org/2001/XMLSchema" xmlns:xs="http://www.w3.org/2001/XMLSchema" xmlns:p="http://schemas.microsoft.com/office/2006/metadata/properties" xmlns:ns2="5dd517a2-b522-430d-8486-238b4037067d" targetNamespace="http://schemas.microsoft.com/office/2006/metadata/properties" ma:root="true" ma:fieldsID="c86861210f0be8e98ff9f26e4b9fefe9" ns2:_="">
    <xsd:import namespace="5dd517a2-b522-430d-8486-238b4037067d"/>
    <xsd:element name="properties">
      <xsd:complexType>
        <xsd:sequence>
          <xsd:element name="documentManagement">
            <xsd:complexType>
              <xsd:all>
                <xsd:element ref="ns2:Description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d517a2-b522-430d-8486-238b4037067d" elementFormDefault="qualified">
    <xsd:import namespace="http://schemas.microsoft.com/office/2006/documentManagement/types"/>
    <xsd:import namespace="http://schemas.microsoft.com/office/infopath/2007/PartnerControls"/>
    <xsd:element name="Description0" ma:index="8" nillable="true" ma:displayName="Description" ma:description="Description du document" ma:internalName="Description0">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ma:readOnly="true"/>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escription0 xmlns="5dd517a2-b522-430d-8486-238b4037067d" xsi:nil="true"/>
  </documentManagement>
</p:properties>
</file>

<file path=customXml/itemProps1.xml><?xml version="1.0" encoding="utf-8"?>
<ds:datastoreItem xmlns:ds="http://schemas.openxmlformats.org/officeDocument/2006/customXml" ds:itemID="{CFBC075D-3F1E-4749-9535-0DA0AC8FECF1}">
  <ds:schemaRefs>
    <ds:schemaRef ds:uri="http://schemas.microsoft.com/sharepoint/v3/contenttype/forms"/>
  </ds:schemaRefs>
</ds:datastoreItem>
</file>

<file path=customXml/itemProps2.xml><?xml version="1.0" encoding="utf-8"?>
<ds:datastoreItem xmlns:ds="http://schemas.openxmlformats.org/officeDocument/2006/customXml" ds:itemID="{23F89D97-98F5-48B3-AABB-52A645C5E76F}">
  <ds:schemaRefs>
    <ds:schemaRef ds:uri="http://schemas.microsoft.com/office/2006/metadata/longProperties"/>
  </ds:schemaRefs>
</ds:datastoreItem>
</file>

<file path=customXml/itemProps3.xml><?xml version="1.0" encoding="utf-8"?>
<ds:datastoreItem xmlns:ds="http://schemas.openxmlformats.org/officeDocument/2006/customXml" ds:itemID="{B9EF8CE3-64C9-4965-85C6-DC962D0732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d517a2-b522-430d-8486-238b403706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1204637-3D95-4050-A159-4D82BE945161}">
  <ds:schemaRefs>
    <ds:schemaRef ds:uri="http://schemas.microsoft.com/office/2006/metadata/properties"/>
    <ds:schemaRef ds:uri="http://schemas.microsoft.com/office/infopath/2007/PartnerControls"/>
    <ds:schemaRef ds:uri="5dd517a2-b522-430d-8486-238b4037067d"/>
  </ds:schemaRefs>
</ds:datastoreItem>
</file>

<file path=docMetadata/LabelInfo.xml><?xml version="1.0" encoding="utf-8"?>
<clbl:labelList xmlns:clbl="http://schemas.microsoft.com/office/2020/mipLabelMetadata">
  <clbl:label id="{e0793d39-0939-496d-b129-198edd916feb}" enabled="0" method="" siteId="{e0793d39-0939-496d-b129-198edd916fe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2</vt:i4>
      </vt:variant>
    </vt:vector>
  </HeadingPairs>
  <TitlesOfParts>
    <vt:vector size="10" baseType="lpstr">
      <vt:lpstr>Introduction </vt:lpstr>
      <vt:lpstr>Qualités - grille principes</vt:lpstr>
      <vt:lpstr>Services - grille principes</vt:lpstr>
      <vt:lpstr>Annexe op. - grille principes</vt:lpstr>
      <vt:lpstr>Récapitulatif conformité</vt:lpstr>
      <vt:lpstr>PV1</vt:lpstr>
      <vt:lpstr>Récapitulatif</vt:lpstr>
      <vt:lpstr>PV2</vt:lpstr>
      <vt:lpstr>'Annexe op. - grille principes'!_Toc139501016</vt:lpstr>
      <vt:lpstr>'Services - grille principes'!_Toc437873878</vt:lpstr>
    </vt:vector>
  </TitlesOfParts>
  <Company>Ministère de l'Éducation nationale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SDET - Annexe opérationnelle - Grilles de conformité</dc:title>
  <dc:creator>DNE A3</dc:creator>
  <cp:lastModifiedBy>Administration centrale</cp:lastModifiedBy>
  <cp:revision/>
  <cp:lastPrinted>2021-07-06T07:26:55Z</cp:lastPrinted>
  <dcterms:created xsi:type="dcterms:W3CDTF">2013-04-17T08:13:50Z</dcterms:created>
  <dcterms:modified xsi:type="dcterms:W3CDTF">2023-07-19T14:13:11Z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0x010100873AB55E0CC5DA459F57F5A42893F46A005A087D358B12CA4E82A8A8BA9B8A8CF200D3544DBFAD4F664AA25DF68E6D1F0A9E00689F2856DFEDCE40890FDCED81A7DFC90030FE782516887F4B9391AC348401A61C</vt:lpwstr>
  </property>
  <property fmtid="{D5CDD505-2E9C-101B-9397-08002B2CF9AE}" pid="3" name="Publication">
    <vt:lpwstr>Avril 2018</vt:lpwstr>
  </property>
  <property fmtid="{D5CDD505-2E9C-101B-9397-08002B2CF9AE}" pid="4" name="MediaServiceImageTags">
    <vt:lpwstr/>
  </property>
</Properties>
</file>